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usolympic-my.sharepoint.com/personal/michael_newman_usopc_org/Documents/Documents/1.0 Points/Poomsae Points/2026 Poomsae Points/"/>
    </mc:Choice>
  </mc:AlternateContent>
  <xr:revisionPtr revIDLastSave="42" documentId="8_{8E4B9C30-898C-48D0-B61F-7F4DBB1628D1}" xr6:coauthVersionLast="47" xr6:coauthVersionMax="47" xr10:uidLastSave="{AA948932-8A99-4A0F-9E5D-30FAAA4EC324}"/>
  <bookViews>
    <workbookView xWindow="-28920" yWindow="-2655" windowWidth="29040" windowHeight="15720" tabRatio="918" xr2:uid="{1950F6B1-8037-42D9-A74D-BA4F62522206}"/>
  </bookViews>
  <sheets>
    <sheet name="Recognized Poomsae" sheetId="1" r:id="rId1"/>
    <sheet name="Freestyle Poomsae" sheetId="2" r:id="rId2"/>
    <sheet name="Dragon" sheetId="3" r:id="rId3"/>
    <sheet name="Tiger" sheetId="4" r:id="rId4"/>
    <sheet name="Youth" sheetId="5" r:id="rId5"/>
    <sheet name="Cadet" sheetId="6" r:id="rId6"/>
    <sheet name="Junior" sheetId="7" r:id="rId7"/>
    <sheet name="U30" sheetId="9" r:id="rId8"/>
    <sheet name="U40" sheetId="10" r:id="rId9"/>
    <sheet name="U50" sheetId="11" r:id="rId10"/>
    <sheet name="U60" sheetId="12" r:id="rId11"/>
    <sheet name="U65" sheetId="13" r:id="rId12"/>
    <sheet name="O65" sheetId="14" r:id="rId13"/>
    <sheet name="O70" sheetId="15" r:id="rId14"/>
    <sheet name="Youth Free" sheetId="16" r:id="rId15"/>
    <sheet name="12-17 Free" sheetId="17" r:id="rId16"/>
    <sheet name="O18 Free" sheetId="18" r:id="rId17"/>
  </sheets>
  <definedNames>
    <definedName name="_xlnm._FilterDatabase" localSheetId="1" hidden="1">'Freestyle Poomsae'!$A$5:$AQ$118</definedName>
    <definedName name="_xlnm._FilterDatabase" localSheetId="0" hidden="1">'Recognized Poomsae'!$A$5:$AZ$3037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592" i="1" l="1"/>
  <c r="H1591" i="1"/>
  <c r="H1753" i="1"/>
  <c r="H119" i="1"/>
  <c r="H438" i="1"/>
  <c r="H437" i="1"/>
  <c r="M7" i="2"/>
  <c r="M8" i="2"/>
  <c r="M48" i="2"/>
  <c r="M9" i="2"/>
  <c r="M10" i="2"/>
  <c r="M11" i="2"/>
  <c r="M53" i="2"/>
  <c r="M54" i="2"/>
  <c r="M12" i="2"/>
  <c r="M13" i="2"/>
  <c r="M59" i="2"/>
  <c r="M15" i="2"/>
  <c r="M63" i="2"/>
  <c r="M17" i="2"/>
  <c r="M16" i="2"/>
  <c r="M18" i="2"/>
  <c r="M19" i="2"/>
  <c r="M20" i="2"/>
  <c r="M67" i="2"/>
  <c r="M21" i="2"/>
  <c r="M68" i="2"/>
  <c r="M69" i="2"/>
  <c r="M74" i="2"/>
  <c r="M23" i="2"/>
  <c r="M76" i="2"/>
  <c r="M24" i="2"/>
  <c r="M25" i="2"/>
  <c r="M26" i="2"/>
  <c r="M27" i="2"/>
  <c r="M28" i="2"/>
  <c r="M29" i="2"/>
  <c r="M78" i="2"/>
  <c r="M30" i="2"/>
  <c r="M31" i="2"/>
  <c r="M79" i="2"/>
  <c r="M32" i="2"/>
  <c r="M80" i="2"/>
  <c r="M33" i="2"/>
  <c r="M35" i="2"/>
  <c r="M37" i="2"/>
  <c r="M38" i="2"/>
  <c r="M39" i="2"/>
  <c r="M40" i="2"/>
  <c r="M41" i="2"/>
  <c r="M42" i="2"/>
  <c r="M43" i="2"/>
  <c r="M44" i="2"/>
  <c r="M45" i="2"/>
  <c r="M46" i="2"/>
  <c r="M47" i="2"/>
  <c r="M49" i="2"/>
  <c r="M50" i="2"/>
  <c r="M56" i="2"/>
  <c r="M51" i="2"/>
  <c r="M52" i="2"/>
  <c r="M55" i="2"/>
  <c r="M57" i="2"/>
  <c r="M60" i="2"/>
  <c r="M58" i="2"/>
  <c r="M61" i="2"/>
  <c r="M62" i="2"/>
  <c r="M64" i="2"/>
  <c r="M65" i="2"/>
  <c r="M66" i="2"/>
  <c r="M70" i="2"/>
  <c r="M71" i="2"/>
  <c r="M72" i="2"/>
  <c r="M73" i="2"/>
  <c r="M75" i="2"/>
  <c r="M77" i="2"/>
  <c r="M14" i="2"/>
  <c r="M81" i="2"/>
  <c r="M22" i="2"/>
  <c r="M82" i="2"/>
  <c r="M83" i="2"/>
  <c r="M36" i="2"/>
  <c r="M84" i="2"/>
  <c r="M85" i="2"/>
  <c r="M106" i="2"/>
  <c r="M86" i="2"/>
  <c r="M87" i="2"/>
  <c r="M89" i="2"/>
  <c r="M88" i="2"/>
  <c r="M90" i="2"/>
  <c r="M91" i="2"/>
  <c r="M93" i="2"/>
  <c r="M92" i="2"/>
  <c r="M113" i="2"/>
  <c r="M94" i="2"/>
  <c r="M95" i="2"/>
  <c r="M96" i="2"/>
  <c r="M97" i="2"/>
  <c r="M98" i="2"/>
  <c r="M101" i="2"/>
  <c r="M99" i="2"/>
  <c r="M100" i="2"/>
  <c r="M102" i="2"/>
  <c r="M103" i="2"/>
  <c r="M104" i="2"/>
  <c r="M105" i="2"/>
  <c r="M107" i="2"/>
  <c r="M108" i="2"/>
  <c r="M109" i="2"/>
  <c r="M110" i="2"/>
  <c r="M111" i="2"/>
  <c r="M112" i="2"/>
  <c r="M114" i="2"/>
  <c r="M115" i="2"/>
  <c r="M116" i="2"/>
  <c r="M117" i="2"/>
  <c r="M118" i="2"/>
  <c r="M34" i="2"/>
  <c r="M6" i="2"/>
  <c r="L7" i="2"/>
  <c r="L8" i="2"/>
  <c r="L48" i="2"/>
  <c r="L9" i="2"/>
  <c r="L10" i="2"/>
  <c r="L11" i="2"/>
  <c r="L53" i="2"/>
  <c r="L54" i="2"/>
  <c r="L12" i="2"/>
  <c r="L13" i="2"/>
  <c r="L59" i="2"/>
  <c r="L15" i="2"/>
  <c r="L63" i="2"/>
  <c r="L17" i="2"/>
  <c r="L16" i="2"/>
  <c r="L18" i="2"/>
  <c r="L19" i="2"/>
  <c r="L20" i="2"/>
  <c r="L67" i="2"/>
  <c r="L21" i="2"/>
  <c r="L68" i="2"/>
  <c r="L69" i="2"/>
  <c r="L74" i="2"/>
  <c r="L23" i="2"/>
  <c r="L76" i="2"/>
  <c r="L24" i="2"/>
  <c r="L25" i="2"/>
  <c r="L26" i="2"/>
  <c r="L27" i="2"/>
  <c r="L28" i="2"/>
  <c r="L29" i="2"/>
  <c r="L78" i="2"/>
  <c r="L30" i="2"/>
  <c r="L31" i="2"/>
  <c r="L79" i="2"/>
  <c r="L32" i="2"/>
  <c r="L80" i="2"/>
  <c r="L33" i="2"/>
  <c r="L35" i="2"/>
  <c r="L37" i="2"/>
  <c r="L38" i="2"/>
  <c r="L39" i="2"/>
  <c r="L40" i="2"/>
  <c r="L41" i="2"/>
  <c r="L42" i="2"/>
  <c r="L43" i="2"/>
  <c r="L44" i="2"/>
  <c r="L45" i="2"/>
  <c r="L46" i="2"/>
  <c r="L47" i="2"/>
  <c r="L49" i="2"/>
  <c r="L50" i="2"/>
  <c r="L56" i="2"/>
  <c r="L51" i="2"/>
  <c r="L52" i="2"/>
  <c r="L55" i="2"/>
  <c r="L57" i="2"/>
  <c r="L60" i="2"/>
  <c r="L58" i="2"/>
  <c r="L61" i="2"/>
  <c r="L62" i="2"/>
  <c r="L64" i="2"/>
  <c r="L65" i="2"/>
  <c r="L66" i="2"/>
  <c r="L70" i="2"/>
  <c r="L71" i="2"/>
  <c r="L72" i="2"/>
  <c r="L73" i="2"/>
  <c r="L75" i="2"/>
  <c r="L77" i="2"/>
  <c r="L14" i="2"/>
  <c r="L81" i="2"/>
  <c r="L22" i="2"/>
  <c r="L82" i="2"/>
  <c r="L83" i="2"/>
  <c r="L36" i="2"/>
  <c r="L84" i="2"/>
  <c r="L85" i="2"/>
  <c r="L106" i="2"/>
  <c r="L86" i="2"/>
  <c r="L87" i="2"/>
  <c r="L89" i="2"/>
  <c r="L88" i="2"/>
  <c r="L90" i="2"/>
  <c r="L91" i="2"/>
  <c r="L93" i="2"/>
  <c r="L92" i="2"/>
  <c r="L113" i="2"/>
  <c r="L94" i="2"/>
  <c r="L95" i="2"/>
  <c r="L96" i="2"/>
  <c r="L97" i="2"/>
  <c r="L98" i="2"/>
  <c r="L101" i="2"/>
  <c r="L99" i="2"/>
  <c r="L100" i="2"/>
  <c r="L102" i="2"/>
  <c r="L103" i="2"/>
  <c r="L104" i="2"/>
  <c r="L105" i="2"/>
  <c r="L107" i="2"/>
  <c r="L108" i="2"/>
  <c r="L109" i="2"/>
  <c r="L110" i="2"/>
  <c r="L111" i="2"/>
  <c r="L112" i="2"/>
  <c r="L114" i="2"/>
  <c r="L115" i="2"/>
  <c r="L116" i="2"/>
  <c r="L117" i="2"/>
  <c r="L118" i="2"/>
  <c r="L34" i="2"/>
  <c r="L6" i="2"/>
  <c r="S34" i="2"/>
  <c r="R34" i="2"/>
  <c r="Q34" i="2"/>
  <c r="P34" i="2"/>
  <c r="O34" i="2"/>
  <c r="N34" i="2"/>
  <c r="K6" i="1"/>
  <c r="K727" i="1"/>
  <c r="K620" i="1"/>
  <c r="K827" i="1"/>
  <c r="K807" i="1"/>
  <c r="K830" i="1"/>
  <c r="K937" i="1"/>
  <c r="K839" i="1"/>
  <c r="K952" i="1"/>
  <c r="K956" i="1"/>
  <c r="K879" i="1"/>
  <c r="K887" i="1"/>
  <c r="K895" i="1"/>
  <c r="K907" i="1"/>
  <c r="K914" i="1"/>
  <c r="K800" i="1"/>
  <c r="K947" i="1"/>
  <c r="K968" i="1"/>
  <c r="K986" i="1"/>
  <c r="K1091" i="1"/>
  <c r="K1012" i="1"/>
  <c r="K1022" i="1"/>
  <c r="K1110" i="1"/>
  <c r="K1120" i="1"/>
  <c r="K1135" i="1"/>
  <c r="K1097" i="1"/>
  <c r="K1180" i="1"/>
  <c r="K1193" i="1"/>
  <c r="K1221" i="1"/>
  <c r="K1229" i="1"/>
  <c r="K1156" i="1"/>
  <c r="K1166" i="1"/>
  <c r="K535" i="1"/>
  <c r="K1181" i="1"/>
  <c r="K1023" i="1"/>
  <c r="K1048" i="1"/>
  <c r="K1054" i="1"/>
  <c r="K1060" i="1"/>
  <c r="K1233" i="1"/>
  <c r="K1291" i="1"/>
  <c r="K1310" i="1"/>
  <c r="K1277" i="1"/>
  <c r="K1347" i="1"/>
  <c r="K1289" i="1"/>
  <c r="K1302" i="1"/>
  <c r="K1322" i="1"/>
  <c r="K1418" i="1"/>
  <c r="K1330" i="1"/>
  <c r="K1356" i="1"/>
  <c r="K1364" i="1"/>
  <c r="K1246" i="1"/>
  <c r="K1257" i="1"/>
  <c r="K1403" i="1"/>
  <c r="K1409" i="1"/>
  <c r="K1272" i="1"/>
  <c r="K1430" i="1"/>
  <c r="K1444" i="1"/>
  <c r="K1453" i="1"/>
  <c r="K1641" i="1"/>
  <c r="K1468" i="1"/>
  <c r="K1473" i="1"/>
  <c r="K1486" i="1"/>
  <c r="K1497" i="1"/>
  <c r="K1511" i="1"/>
  <c r="K1716" i="1"/>
  <c r="K1720" i="1"/>
  <c r="K1533" i="1"/>
  <c r="K1726" i="1"/>
  <c r="K1574" i="1"/>
  <c r="K1559" i="1"/>
  <c r="K1572" i="1"/>
  <c r="K1578" i="1"/>
  <c r="K1594" i="1"/>
  <c r="K1603" i="1"/>
  <c r="K1612" i="1"/>
  <c r="K1617" i="1"/>
  <c r="K1847" i="1"/>
  <c r="K1636" i="1"/>
  <c r="K1667" i="1"/>
  <c r="K1901" i="1"/>
  <c r="K1651" i="1"/>
  <c r="K1658" i="1"/>
  <c r="K1929" i="1"/>
  <c r="K1674" i="1"/>
  <c r="K1683" i="1"/>
  <c r="K1691" i="1"/>
  <c r="K1700" i="1"/>
  <c r="K1706" i="1"/>
  <c r="K2016" i="1"/>
  <c r="K1728" i="1"/>
  <c r="K1757" i="1"/>
  <c r="K2116" i="1"/>
  <c r="K2136" i="1"/>
  <c r="K1774" i="1"/>
  <c r="K1784" i="1"/>
  <c r="K1793" i="1"/>
  <c r="K1803" i="1"/>
  <c r="K1802" i="1"/>
  <c r="K1811" i="1"/>
  <c r="K1842" i="1"/>
  <c r="K1852" i="1"/>
  <c r="K1862" i="1"/>
  <c r="K1873" i="1"/>
  <c r="K1882" i="1"/>
  <c r="K1891" i="1"/>
  <c r="K1919" i="1"/>
  <c r="K1925" i="1"/>
  <c r="K1935" i="1"/>
  <c r="K1943" i="1"/>
  <c r="K1951" i="1"/>
  <c r="K1965" i="1"/>
  <c r="K1976" i="1"/>
  <c r="K1992" i="1"/>
  <c r="K2000" i="1"/>
  <c r="K2008" i="1"/>
  <c r="K2024" i="1"/>
  <c r="K2031" i="1"/>
  <c r="K2038" i="1"/>
  <c r="K2047" i="1"/>
  <c r="K2067" i="1"/>
  <c r="K2072" i="1"/>
  <c r="K2082" i="1"/>
  <c r="K2090" i="1"/>
  <c r="K2101" i="1"/>
  <c r="K1456" i="1"/>
  <c r="K2108" i="1"/>
  <c r="K2113" i="1"/>
  <c r="K2122" i="1"/>
  <c r="K2126" i="1"/>
  <c r="K1540" i="1"/>
  <c r="K2139" i="1"/>
  <c r="K2224" i="1"/>
  <c r="K2157" i="1"/>
  <c r="K2230" i="1"/>
  <c r="K2183" i="1"/>
  <c r="K2239" i="1"/>
  <c r="K2214" i="1"/>
  <c r="K2218" i="1"/>
  <c r="K2277" i="1"/>
  <c r="K2241" i="1"/>
  <c r="K2339" i="1"/>
  <c r="K2352" i="1"/>
  <c r="K2252" i="1"/>
  <c r="K2264" i="1"/>
  <c r="K2274" i="1"/>
  <c r="K2283" i="1"/>
  <c r="K2290" i="1"/>
  <c r="K2297" i="1"/>
  <c r="K2308" i="1"/>
  <c r="K2153" i="1"/>
  <c r="K2320" i="1"/>
  <c r="K2172" i="1"/>
  <c r="K2189" i="1"/>
  <c r="K2198" i="1"/>
  <c r="K2206" i="1"/>
  <c r="K2346" i="1"/>
  <c r="K2213" i="1"/>
  <c r="K2366" i="1"/>
  <c r="K2373" i="1"/>
  <c r="K2430" i="1"/>
  <c r="K2435" i="1"/>
  <c r="K2443" i="1"/>
  <c r="K2453" i="1"/>
  <c r="K2474" i="1"/>
  <c r="K2436" i="1"/>
  <c r="K2531" i="1"/>
  <c r="K2539" i="1"/>
  <c r="K2457" i="1"/>
  <c r="K2557" i="1"/>
  <c r="K2568" i="1"/>
  <c r="K2575" i="1"/>
  <c r="K2473" i="1"/>
  <c r="K2482" i="1"/>
  <c r="K2491" i="1"/>
  <c r="K2507" i="1"/>
  <c r="K2516" i="1"/>
  <c r="K2522" i="1"/>
  <c r="K2388" i="1"/>
  <c r="K2533" i="1"/>
  <c r="K2410" i="1"/>
  <c r="K2553" i="1"/>
  <c r="K2560" i="1"/>
  <c r="K2583" i="1"/>
  <c r="K2593" i="1"/>
  <c r="K2598" i="1"/>
  <c r="K2696" i="1"/>
  <c r="K2608" i="1"/>
  <c r="K2711" i="1"/>
  <c r="K2622" i="1"/>
  <c r="K2634" i="1"/>
  <c r="K2641" i="1"/>
  <c r="K2647" i="1"/>
  <c r="K1550" i="1"/>
  <c r="K2660" i="1"/>
  <c r="K2730" i="1"/>
  <c r="K2745" i="1"/>
  <c r="K2755" i="1"/>
  <c r="K2692" i="1"/>
  <c r="K2765" i="1"/>
  <c r="K2766" i="1"/>
  <c r="K2123" i="1"/>
  <c r="K2817" i="1"/>
  <c r="K2723" i="1"/>
  <c r="K2724" i="1"/>
  <c r="K2833" i="1"/>
  <c r="K2847" i="1"/>
  <c r="K2850" i="1"/>
  <c r="K2731" i="1"/>
  <c r="K2860" i="1"/>
  <c r="K2739" i="1"/>
  <c r="K2744" i="1"/>
  <c r="K2749" i="1"/>
  <c r="K2757" i="1"/>
  <c r="K2759" i="1"/>
  <c r="K2764" i="1"/>
  <c r="K2769" i="1"/>
  <c r="K2770" i="1"/>
  <c r="K2774" i="1"/>
  <c r="K2775" i="1"/>
  <c r="K2777" i="1"/>
  <c r="K2785" i="1"/>
  <c r="K2793" i="1"/>
  <c r="K2799" i="1"/>
  <c r="K2800" i="1"/>
  <c r="K2802" i="1"/>
  <c r="K2803" i="1"/>
  <c r="K2807" i="1"/>
  <c r="K2811" i="1"/>
  <c r="K2592" i="1"/>
  <c r="K2600" i="1"/>
  <c r="K2603" i="1"/>
  <c r="K2818" i="1"/>
  <c r="K2823" i="1"/>
  <c r="K1569" i="1"/>
  <c r="K2827" i="1"/>
  <c r="K2828" i="1"/>
  <c r="K2831" i="1"/>
  <c r="K2654" i="1"/>
  <c r="K2842" i="1"/>
  <c r="K2664" i="1"/>
  <c r="K2665" i="1"/>
  <c r="K2667" i="1"/>
  <c r="K2844" i="1"/>
  <c r="K2142" i="1"/>
  <c r="K2848" i="1"/>
  <c r="K2853" i="1"/>
  <c r="K2864" i="1"/>
  <c r="K2909" i="1"/>
  <c r="K2865" i="1"/>
  <c r="K2866" i="1"/>
  <c r="K2871" i="1"/>
  <c r="K2875" i="1"/>
  <c r="K2882" i="1"/>
  <c r="K2884" i="1"/>
  <c r="K2885" i="1"/>
  <c r="K2923" i="1"/>
  <c r="K2935" i="1"/>
  <c r="K2941" i="1"/>
  <c r="K2905" i="1"/>
  <c r="K2912" i="1"/>
  <c r="K2915" i="1"/>
  <c r="K2916" i="1"/>
  <c r="K2918" i="1"/>
  <c r="K3012" i="1"/>
  <c r="K2922" i="1"/>
  <c r="K3013" i="1"/>
  <c r="K3019" i="1"/>
  <c r="K3021" i="1"/>
  <c r="K2928" i="1"/>
  <c r="K3023" i="1"/>
  <c r="K3024" i="1"/>
  <c r="K2931" i="1"/>
  <c r="K3027" i="1"/>
  <c r="K3029" i="1"/>
  <c r="K3030" i="1"/>
  <c r="K2936" i="1"/>
  <c r="K2948" i="1"/>
  <c r="K2958" i="1"/>
  <c r="K2959" i="1"/>
  <c r="K2963" i="1"/>
  <c r="K2966" i="1"/>
  <c r="K2967" i="1"/>
  <c r="K2968" i="1"/>
  <c r="K2971" i="1"/>
  <c r="K2972" i="1"/>
  <c r="K2973" i="1"/>
  <c r="K2974" i="1"/>
  <c r="K2982" i="1"/>
  <c r="K2983" i="1"/>
  <c r="K2989" i="1"/>
  <c r="K2994" i="1"/>
  <c r="K2990" i="1"/>
  <c r="K2995" i="1"/>
  <c r="K2996" i="1"/>
  <c r="K2869" i="1"/>
  <c r="K2998" i="1"/>
  <c r="K3002" i="1"/>
  <c r="K2874" i="1"/>
  <c r="K3004" i="1"/>
  <c r="K2891" i="1"/>
  <c r="K2892" i="1"/>
  <c r="K2893" i="1"/>
  <c r="K3020" i="1"/>
  <c r="K19" i="1"/>
  <c r="K27" i="1"/>
  <c r="K32" i="1"/>
  <c r="K44" i="1"/>
  <c r="K48" i="1"/>
  <c r="K55" i="1"/>
  <c r="K60" i="1"/>
  <c r="K68" i="1"/>
  <c r="K222" i="1"/>
  <c r="K83" i="1"/>
  <c r="K93" i="1"/>
  <c r="K231" i="1"/>
  <c r="K106" i="1"/>
  <c r="K122" i="1"/>
  <c r="K284" i="1"/>
  <c r="K131" i="1"/>
  <c r="K318" i="1"/>
  <c r="K329" i="1"/>
  <c r="K339" i="1"/>
  <c r="K157" i="1"/>
  <c r="K165" i="1"/>
  <c r="K174" i="1"/>
  <c r="K180" i="1"/>
  <c r="K187" i="1"/>
  <c r="K196" i="1"/>
  <c r="K432" i="1"/>
  <c r="K217" i="1"/>
  <c r="K244" i="1"/>
  <c r="K254" i="1"/>
  <c r="K556" i="1"/>
  <c r="K261" i="1"/>
  <c r="K270" i="1"/>
  <c r="K278" i="1"/>
  <c r="K292" i="1"/>
  <c r="K303" i="1"/>
  <c r="K313" i="1"/>
  <c r="K323" i="1"/>
  <c r="K335" i="1"/>
  <c r="K345" i="1"/>
  <c r="K356" i="1"/>
  <c r="K365" i="1"/>
  <c r="K465" i="1"/>
  <c r="K382" i="1"/>
  <c r="K390" i="1"/>
  <c r="K399" i="1"/>
  <c r="K409" i="1"/>
  <c r="K417" i="1"/>
  <c r="K425" i="1"/>
  <c r="K440" i="1"/>
  <c r="K448" i="1"/>
  <c r="K454" i="1"/>
  <c r="K462" i="1"/>
  <c r="K471" i="1"/>
  <c r="K481" i="1"/>
  <c r="K492" i="1"/>
  <c r="K501" i="1"/>
  <c r="K508" i="1"/>
  <c r="K514" i="1"/>
  <c r="K523" i="1"/>
  <c r="K18" i="1"/>
  <c r="K33" i="1"/>
  <c r="K62" i="1"/>
  <c r="K77" i="1"/>
  <c r="K101" i="1"/>
  <c r="K100" i="1"/>
  <c r="K115" i="1"/>
  <c r="K564" i="1"/>
  <c r="K642" i="1"/>
  <c r="K583" i="1"/>
  <c r="K597" i="1"/>
  <c r="K610" i="1"/>
  <c r="K632" i="1"/>
  <c r="K644" i="1"/>
  <c r="K706" i="1"/>
  <c r="K719" i="1"/>
  <c r="K726" i="1"/>
  <c r="K739" i="1"/>
  <c r="K746" i="1"/>
  <c r="K671" i="1"/>
  <c r="K679" i="1"/>
  <c r="K687" i="1"/>
  <c r="K696" i="1"/>
  <c r="K701" i="1"/>
  <c r="K591" i="1"/>
  <c r="K712" i="1"/>
  <c r="K607" i="1"/>
  <c r="K616" i="1"/>
  <c r="K619" i="1"/>
  <c r="K623" i="1"/>
  <c r="K808" i="1"/>
  <c r="K813" i="1"/>
  <c r="K764" i="1"/>
  <c r="K772" i="1"/>
  <c r="K776" i="1"/>
  <c r="K795" i="1"/>
  <c r="K857" i="1"/>
  <c r="K816" i="1"/>
  <c r="K912" i="1"/>
  <c r="K931" i="1"/>
  <c r="K936" i="1"/>
  <c r="K943" i="1"/>
  <c r="K844" i="1"/>
  <c r="K849" i="1"/>
  <c r="K853" i="1"/>
  <c r="K861" i="1"/>
  <c r="K869" i="1"/>
  <c r="K878" i="1"/>
  <c r="K886" i="1"/>
  <c r="K894" i="1"/>
  <c r="K900" i="1"/>
  <c r="K774" i="1"/>
  <c r="K784" i="1"/>
  <c r="K922" i="1"/>
  <c r="K927" i="1"/>
  <c r="K799" i="1"/>
  <c r="K945" i="1"/>
  <c r="K966" i="1"/>
  <c r="K975" i="1"/>
  <c r="K985" i="1"/>
  <c r="K992" i="1"/>
  <c r="K998" i="1"/>
  <c r="K1004" i="1"/>
  <c r="K1011" i="1"/>
  <c r="K1019" i="1"/>
  <c r="K1109" i="1"/>
  <c r="K1112" i="1"/>
  <c r="K1118" i="1"/>
  <c r="K1134" i="1"/>
  <c r="K1076" i="1"/>
  <c r="K1147" i="1"/>
  <c r="K1096" i="1"/>
  <c r="K1178" i="1"/>
  <c r="K1191" i="1"/>
  <c r="K1123" i="1"/>
  <c r="K1126" i="1"/>
  <c r="K1130" i="1"/>
  <c r="K1138" i="1"/>
  <c r="K1146" i="1"/>
  <c r="K1155" i="1"/>
  <c r="K1165" i="1"/>
  <c r="K1171" i="1"/>
  <c r="K67" i="1"/>
  <c r="K543" i="1"/>
  <c r="K1185" i="1"/>
  <c r="K1036" i="1"/>
  <c r="K1044" i="1"/>
  <c r="K1199" i="1"/>
  <c r="K1206" i="1"/>
  <c r="K1208" i="1"/>
  <c r="K1063" i="1"/>
  <c r="K1224" i="1"/>
  <c r="K1237" i="1"/>
  <c r="K1295" i="1"/>
  <c r="K1254" i="1"/>
  <c r="K1307" i="1"/>
  <c r="K1331" i="1"/>
  <c r="K1346" i="1"/>
  <c r="K1354" i="1"/>
  <c r="K1288" i="1"/>
  <c r="K1301" i="1"/>
  <c r="K1394" i="1"/>
  <c r="K1311" i="1"/>
  <c r="K1321" i="1"/>
  <c r="K1326" i="1"/>
  <c r="K1329" i="1"/>
  <c r="K1336" i="1"/>
  <c r="K1345" i="1"/>
  <c r="K1363" i="1"/>
  <c r="K1371" i="1"/>
  <c r="K1378" i="1"/>
  <c r="K1387" i="1"/>
  <c r="K1256" i="1"/>
  <c r="K1402" i="1"/>
  <c r="K1266" i="1"/>
  <c r="K1271" i="1"/>
  <c r="K1598" i="1"/>
  <c r="K1436" i="1"/>
  <c r="K1443" i="1"/>
  <c r="K1448" i="1"/>
  <c r="K1458" i="1"/>
  <c r="K1466" i="1"/>
  <c r="K1477" i="1"/>
  <c r="K1479" i="1"/>
  <c r="K1695" i="1"/>
  <c r="K1502" i="1"/>
  <c r="K1510" i="1"/>
  <c r="K1496" i="1"/>
  <c r="K1527" i="1"/>
  <c r="K1722" i="1"/>
  <c r="K1699" i="1"/>
  <c r="K1546" i="1"/>
  <c r="K1740" i="1"/>
  <c r="K1742" i="1"/>
  <c r="K1723" i="1"/>
  <c r="K1577" i="1"/>
  <c r="K1789" i="1"/>
  <c r="K1596" i="1"/>
  <c r="K1817" i="1"/>
  <c r="K1857" i="1"/>
  <c r="K1619" i="1"/>
  <c r="K1627" i="1"/>
  <c r="K1635" i="1"/>
  <c r="K1647" i="1"/>
  <c r="K1633" i="1"/>
  <c r="K1650" i="1"/>
  <c r="K1656" i="1"/>
  <c r="K1665" i="1"/>
  <c r="K1673" i="1"/>
  <c r="K1958" i="1"/>
  <c r="K1653" i="1"/>
  <c r="K1690" i="1"/>
  <c r="K1709" i="1"/>
  <c r="K1705" i="1"/>
  <c r="K1712" i="1"/>
  <c r="K1727" i="1"/>
  <c r="K1756" i="1"/>
  <c r="K1764" i="1"/>
  <c r="K2110" i="1"/>
  <c r="K2135" i="1"/>
  <c r="K1773" i="1"/>
  <c r="K1781" i="1"/>
  <c r="K1791" i="1"/>
  <c r="K1801" i="1"/>
  <c r="K1810" i="1"/>
  <c r="K1819" i="1"/>
  <c r="K1831" i="1"/>
  <c r="K1841" i="1"/>
  <c r="K1851" i="1"/>
  <c r="K1860" i="1"/>
  <c r="K1871" i="1"/>
  <c r="K1881" i="1"/>
  <c r="K1890" i="1"/>
  <c r="K1899" i="1"/>
  <c r="K1918" i="1"/>
  <c r="K1861" i="1"/>
  <c r="K1934" i="1"/>
  <c r="K1942" i="1"/>
  <c r="K1950" i="1"/>
  <c r="K1964" i="1"/>
  <c r="K1975" i="1"/>
  <c r="K1983" i="1"/>
  <c r="K1991" i="1"/>
  <c r="K1999" i="1"/>
  <c r="K2007" i="1"/>
  <c r="K2023" i="1"/>
  <c r="K2075" i="1"/>
  <c r="K2037" i="1"/>
  <c r="K2045" i="1"/>
  <c r="K2057" i="1"/>
  <c r="K2064" i="1"/>
  <c r="K2074" i="1"/>
  <c r="K2081" i="1"/>
  <c r="K2089" i="1"/>
  <c r="K2100" i="1"/>
  <c r="K1452" i="1"/>
  <c r="K2107" i="1"/>
  <c r="K2112" i="1"/>
  <c r="K1520" i="1"/>
  <c r="K2121" i="1"/>
  <c r="K1555" i="1"/>
  <c r="K2133" i="1"/>
  <c r="K1583" i="1"/>
  <c r="K2223" i="1"/>
  <c r="K2156" i="1"/>
  <c r="K2163" i="1"/>
  <c r="K2176" i="1"/>
  <c r="K2236" i="1"/>
  <c r="K2191" i="1"/>
  <c r="K2201" i="1"/>
  <c r="K2205" i="1"/>
  <c r="K2215" i="1"/>
  <c r="K2216" i="1"/>
  <c r="K2271" i="1"/>
  <c r="K2226" i="1"/>
  <c r="K2323" i="1"/>
  <c r="K2325" i="1"/>
  <c r="K2243" i="1"/>
  <c r="K2244" i="1"/>
  <c r="K2247" i="1"/>
  <c r="K2248" i="1"/>
  <c r="K2250" i="1"/>
  <c r="K2361" i="1"/>
  <c r="K2261" i="1"/>
  <c r="K2263" i="1"/>
  <c r="K2272" i="1"/>
  <c r="K2273" i="1"/>
  <c r="K2281" i="1"/>
  <c r="K2282" i="1"/>
  <c r="K2288" i="1"/>
  <c r="K2289" i="1"/>
  <c r="K2295" i="1"/>
  <c r="K2296" i="1"/>
  <c r="K2306" i="1"/>
  <c r="K2307" i="1"/>
  <c r="K2149" i="1"/>
  <c r="K2313" i="1"/>
  <c r="K2319" i="1"/>
  <c r="K2165" i="1"/>
  <c r="K2169" i="1"/>
  <c r="K2171" i="1"/>
  <c r="K2187" i="1"/>
  <c r="K2328" i="1"/>
  <c r="K2197" i="1"/>
  <c r="K2335" i="1"/>
  <c r="K2340" i="1"/>
  <c r="K2204" i="1"/>
  <c r="K2210" i="1"/>
  <c r="K2345" i="1"/>
  <c r="K2355" i="1"/>
  <c r="K2212" i="1"/>
  <c r="K2364" i="1"/>
  <c r="K2365" i="1"/>
  <c r="K2371" i="1"/>
  <c r="K2372" i="1"/>
  <c r="K2381" i="1"/>
  <c r="K2382" i="1"/>
  <c r="K2433" i="1"/>
  <c r="K2434" i="1"/>
  <c r="K2442" i="1"/>
  <c r="K2397" i="1"/>
  <c r="K2444" i="1"/>
  <c r="K2408" i="1"/>
  <c r="K2422" i="1"/>
  <c r="K2468" i="1"/>
  <c r="K2429" i="1"/>
  <c r="K2513" i="1"/>
  <c r="K2529" i="1"/>
  <c r="K2530" i="1"/>
  <c r="K2538" i="1"/>
  <c r="K2451" i="1"/>
  <c r="K2555" i="1"/>
  <c r="K2556" i="1"/>
  <c r="K2566" i="1"/>
  <c r="K2567" i="1"/>
  <c r="K2573" i="1"/>
  <c r="K2574" i="1"/>
  <c r="K2471" i="1"/>
  <c r="K2472" i="1"/>
  <c r="K2480" i="1"/>
  <c r="K2481" i="1"/>
  <c r="K2489" i="1"/>
  <c r="K2490" i="1"/>
  <c r="K2497" i="1"/>
  <c r="K2498" i="1"/>
  <c r="K2514" i="1"/>
  <c r="K2515" i="1"/>
  <c r="K2378" i="1"/>
  <c r="K2521" i="1"/>
  <c r="K2526" i="1"/>
  <c r="K2527" i="1"/>
  <c r="K2395" i="1"/>
  <c r="K2396" i="1"/>
  <c r="K2403" i="1"/>
  <c r="K2404" i="1"/>
  <c r="K2548" i="1"/>
  <c r="K2409" i="1"/>
  <c r="K2414" i="1"/>
  <c r="K2415" i="1"/>
  <c r="K2581" i="1"/>
  <c r="K2582" i="1"/>
  <c r="K2589" i="1"/>
  <c r="K2685" i="1"/>
  <c r="K2694" i="1"/>
  <c r="K2695" i="1"/>
  <c r="K2607" i="1"/>
  <c r="K1556" i="1"/>
  <c r="K2706" i="1"/>
  <c r="K2614" i="1"/>
  <c r="K2615" i="1"/>
  <c r="K2712" i="1"/>
  <c r="K2621" i="1"/>
  <c r="K2628" i="1"/>
  <c r="K2629" i="1"/>
  <c r="K2630" i="1"/>
  <c r="K2718" i="1"/>
  <c r="K2633" i="1"/>
  <c r="K2639" i="1"/>
  <c r="K2640" i="1"/>
  <c r="K2721" i="1"/>
  <c r="K1582" i="1"/>
  <c r="K2649" i="1"/>
  <c r="K2652" i="1"/>
  <c r="K2659" i="1"/>
  <c r="K2676" i="1"/>
  <c r="K2677" i="1"/>
  <c r="K2678" i="1"/>
  <c r="K2683" i="1"/>
  <c r="K2750" i="1"/>
  <c r="K2687" i="1"/>
  <c r="K2691" i="1"/>
  <c r="K2698" i="1"/>
  <c r="K2699" i="1"/>
  <c r="K2702" i="1"/>
  <c r="K2703" i="1"/>
  <c r="K2704" i="1"/>
  <c r="K2798" i="1"/>
  <c r="K2716" i="1"/>
  <c r="K2830" i="1"/>
  <c r="K2849" i="1"/>
  <c r="K2728" i="1"/>
  <c r="K2852" i="1"/>
  <c r="K2857" i="1"/>
  <c r="K2858" i="1"/>
  <c r="K2735" i="1"/>
  <c r="K2737" i="1"/>
  <c r="K2738" i="1"/>
  <c r="K2748" i="1"/>
  <c r="K2758" i="1"/>
  <c r="K2761" i="1"/>
  <c r="K2767" i="1"/>
  <c r="K2768" i="1"/>
  <c r="K2771" i="1"/>
  <c r="K2776" i="1"/>
  <c r="K2783" i="1"/>
  <c r="K2784" i="1"/>
  <c r="K2791" i="1"/>
  <c r="K2792" i="1"/>
  <c r="K2795" i="1"/>
  <c r="K2801" i="1"/>
  <c r="K2804" i="1"/>
  <c r="K2808" i="1"/>
  <c r="K2810" i="1"/>
  <c r="K2815" i="1"/>
  <c r="K2591" i="1"/>
  <c r="K2816" i="1"/>
  <c r="K2606" i="1"/>
  <c r="K2821" i="1"/>
  <c r="K2624" i="1"/>
  <c r="K2824" i="1"/>
  <c r="K2829" i="1"/>
  <c r="K2836" i="1"/>
  <c r="K2653" i="1"/>
  <c r="K2840" i="1"/>
  <c r="K2657" i="1"/>
  <c r="K2661" i="1"/>
  <c r="K2666" i="1"/>
  <c r="K2845" i="1"/>
  <c r="K2669" i="1"/>
  <c r="K2670" i="1"/>
  <c r="K2861" i="1"/>
  <c r="K2910" i="1"/>
  <c r="K2867" i="1"/>
  <c r="K2872" i="1"/>
  <c r="K2873" i="1"/>
  <c r="K2883" i="1"/>
  <c r="K2902" i="1"/>
  <c r="K2942" i="1"/>
  <c r="K2951" i="1"/>
  <c r="K2952" i="1"/>
  <c r="K2953" i="1"/>
  <c r="K2913" i="1"/>
  <c r="K2914" i="1"/>
  <c r="K2925" i="1"/>
  <c r="K3018" i="1"/>
  <c r="K2926" i="1"/>
  <c r="K2930" i="1"/>
  <c r="K3031" i="1"/>
  <c r="K2940" i="1"/>
  <c r="K3033" i="1"/>
  <c r="K3035" i="1"/>
  <c r="K2956" i="1"/>
  <c r="K2957" i="1"/>
  <c r="K2964" i="1"/>
  <c r="K2965" i="1"/>
  <c r="K2979" i="1"/>
  <c r="K2980" i="1"/>
  <c r="K2981" i="1"/>
  <c r="K2987" i="1"/>
  <c r="K2992" i="1"/>
  <c r="K2988" i="1"/>
  <c r="K2997" i="1"/>
  <c r="K3003" i="1"/>
  <c r="K3011" i="1"/>
  <c r="K2881" i="1"/>
  <c r="K2899" i="1"/>
  <c r="K3026" i="1"/>
  <c r="K2900" i="1"/>
  <c r="L2447" i="1"/>
  <c r="L2540" i="1"/>
  <c r="L2458" i="1"/>
  <c r="L2558" i="1"/>
  <c r="L2569" i="1"/>
  <c r="L2576" i="1"/>
  <c r="L2475" i="1"/>
  <c r="L2484" i="1"/>
  <c r="L2492" i="1"/>
  <c r="L2500" i="1"/>
  <c r="L2508" i="1"/>
  <c r="L2517" i="1"/>
  <c r="L2523" i="1"/>
  <c r="L2528" i="1"/>
  <c r="L2398" i="1"/>
  <c r="L2544" i="1"/>
  <c r="L2411" i="1"/>
  <c r="L2554" i="1"/>
  <c r="L2561" i="1"/>
  <c r="L2584" i="1"/>
  <c r="L2689" i="1"/>
  <c r="L2697" i="1"/>
  <c r="L2609" i="1"/>
  <c r="L2617" i="1"/>
  <c r="L2623" i="1"/>
  <c r="L2631" i="1"/>
  <c r="L2635" i="1"/>
  <c r="L2642" i="1"/>
  <c r="L2648" i="1"/>
  <c r="L2727" i="1"/>
  <c r="L2679" i="1"/>
  <c r="L2686" i="1"/>
  <c r="L2766" i="1"/>
  <c r="L2797" i="1"/>
  <c r="L2817" i="1"/>
  <c r="L2725" i="1"/>
  <c r="L2847" i="1"/>
  <c r="L2729" i="1"/>
  <c r="L2731" i="1"/>
  <c r="L2732" i="1"/>
  <c r="L2735" i="1"/>
  <c r="L2740" i="1"/>
  <c r="L2744" i="1"/>
  <c r="L2751" i="1"/>
  <c r="L2756" i="1"/>
  <c r="L2760" i="1"/>
  <c r="L2764" i="1"/>
  <c r="L2770" i="1"/>
  <c r="L2774" i="1"/>
  <c r="L2778" i="1"/>
  <c r="L2782" i="1"/>
  <c r="L2786" i="1"/>
  <c r="L2790" i="1"/>
  <c r="L2794" i="1"/>
  <c r="L2799" i="1"/>
  <c r="L2803" i="1"/>
  <c r="L2807" i="1"/>
  <c r="L2812" i="1"/>
  <c r="L2590" i="1"/>
  <c r="L1517" i="1"/>
  <c r="L2599" i="1"/>
  <c r="L2605" i="1"/>
  <c r="L2818" i="1"/>
  <c r="L1569" i="1"/>
  <c r="L2827" i="1"/>
  <c r="L2832" i="1"/>
  <c r="L2651" i="1"/>
  <c r="L2655" i="1"/>
  <c r="L2839" i="1"/>
  <c r="L2658" i="1"/>
  <c r="L2664" i="1"/>
  <c r="L2844" i="1"/>
  <c r="L2142" i="1"/>
  <c r="L1587" i="1"/>
  <c r="L2851" i="1"/>
  <c r="L2853" i="1"/>
  <c r="L2907" i="1"/>
  <c r="L2863" i="1"/>
  <c r="L2864" i="1"/>
  <c r="L2866" i="1"/>
  <c r="L2870" i="1"/>
  <c r="L2871" i="1"/>
  <c r="L2877" i="1"/>
  <c r="L2878" i="1"/>
  <c r="L2880" i="1"/>
  <c r="L2882" i="1"/>
  <c r="L2888" i="1"/>
  <c r="L2889" i="1"/>
  <c r="L2895" i="1"/>
  <c r="L2902" i="1"/>
  <c r="L2927" i="1"/>
  <c r="L2932" i="1"/>
  <c r="L2904" i="1"/>
  <c r="L2935" i="1"/>
  <c r="L2943" i="1"/>
  <c r="L2947" i="1"/>
  <c r="L2950" i="1"/>
  <c r="L2951" i="1"/>
  <c r="L2954" i="1"/>
  <c r="L2955" i="1"/>
  <c r="L2911" i="1"/>
  <c r="L2912" i="1"/>
  <c r="L2916" i="1"/>
  <c r="L2917" i="1"/>
  <c r="L3009" i="1"/>
  <c r="L2918" i="1"/>
  <c r="L3013" i="1"/>
  <c r="L2924" i="1"/>
  <c r="L3015" i="1"/>
  <c r="L2925" i="1"/>
  <c r="L3021" i="1"/>
  <c r="L2928" i="1"/>
  <c r="L3022" i="1"/>
  <c r="L3023" i="1"/>
  <c r="L3027" i="1"/>
  <c r="L3028" i="1"/>
  <c r="L2934" i="1"/>
  <c r="L3029" i="1"/>
  <c r="L2937" i="1"/>
  <c r="L2938" i="1"/>
  <c r="L2939" i="1"/>
  <c r="L2940" i="1"/>
  <c r="L3037" i="1"/>
  <c r="L2944" i="1"/>
  <c r="L2946" i="1"/>
  <c r="L2948" i="1"/>
  <c r="L2959" i="1"/>
  <c r="L2960" i="1"/>
  <c r="L2962" i="1"/>
  <c r="L2963" i="1"/>
  <c r="L2967" i="1"/>
  <c r="L2968" i="1"/>
  <c r="L2970" i="1"/>
  <c r="L2971" i="1"/>
  <c r="L2975" i="1"/>
  <c r="L2976" i="1"/>
  <c r="L2978" i="1"/>
  <c r="L2979" i="1"/>
  <c r="L2983" i="1"/>
  <c r="L2984" i="1"/>
  <c r="L2986" i="1"/>
  <c r="L2987" i="1"/>
  <c r="L2994" i="1"/>
  <c r="L2990" i="1"/>
  <c r="L2993" i="1"/>
  <c r="L2995" i="1"/>
  <c r="L2998" i="1"/>
  <c r="L2999" i="1"/>
  <c r="L3001" i="1"/>
  <c r="L3002" i="1"/>
  <c r="L3006" i="1"/>
  <c r="L2876" i="1"/>
  <c r="L3007" i="1"/>
  <c r="L3008" i="1"/>
  <c r="L3010" i="1"/>
  <c r="L2887" i="1"/>
  <c r="L3016" i="1"/>
  <c r="L3017" i="1"/>
  <c r="L2890" i="1"/>
  <c r="L2891" i="1"/>
  <c r="L3020" i="1"/>
  <c r="L2896" i="1"/>
  <c r="L2897" i="1"/>
  <c r="L2898" i="1"/>
  <c r="L3025" i="1"/>
  <c r="L2899" i="1"/>
  <c r="L2901" i="1"/>
  <c r="L3034" i="1"/>
  <c r="R3034" i="1"/>
  <c r="Q3034" i="1"/>
  <c r="P3034" i="1"/>
  <c r="O3034" i="1"/>
  <c r="N3034" i="1"/>
  <c r="M3034" i="1"/>
  <c r="K3034" i="1"/>
  <c r="R2901" i="1"/>
  <c r="Q2901" i="1"/>
  <c r="P2901" i="1"/>
  <c r="O2901" i="1"/>
  <c r="N2901" i="1"/>
  <c r="M2901" i="1"/>
  <c r="K2901" i="1"/>
  <c r="R2900" i="1"/>
  <c r="Q2900" i="1"/>
  <c r="P2900" i="1"/>
  <c r="O2900" i="1"/>
  <c r="N2900" i="1"/>
  <c r="M2900" i="1"/>
  <c r="L2900" i="1"/>
  <c r="R3026" i="1"/>
  <c r="Q3026" i="1"/>
  <c r="P3026" i="1"/>
  <c r="O3026" i="1"/>
  <c r="N3026" i="1"/>
  <c r="M3026" i="1"/>
  <c r="L3026" i="1"/>
  <c r="R2899" i="1"/>
  <c r="Q2899" i="1"/>
  <c r="P2899" i="1"/>
  <c r="O2899" i="1"/>
  <c r="N2899" i="1"/>
  <c r="M2899" i="1"/>
  <c r="R3025" i="1"/>
  <c r="Q3025" i="1"/>
  <c r="P3025" i="1"/>
  <c r="O3025" i="1"/>
  <c r="N3025" i="1"/>
  <c r="M3025" i="1"/>
  <c r="K3025" i="1"/>
  <c r="R2898" i="1"/>
  <c r="Q2898" i="1"/>
  <c r="P2898" i="1"/>
  <c r="O2898" i="1"/>
  <c r="N2898" i="1"/>
  <c r="M2898" i="1"/>
  <c r="K2898" i="1"/>
  <c r="R2897" i="1"/>
  <c r="Q2897" i="1"/>
  <c r="P2897" i="1"/>
  <c r="O2897" i="1"/>
  <c r="N2897" i="1"/>
  <c r="M2897" i="1"/>
  <c r="K2897" i="1"/>
  <c r="R2896" i="1"/>
  <c r="Q2896" i="1"/>
  <c r="P2896" i="1"/>
  <c r="O2896" i="1"/>
  <c r="N2896" i="1"/>
  <c r="M2896" i="1"/>
  <c r="K2896" i="1"/>
  <c r="R3020" i="1"/>
  <c r="Q3020" i="1"/>
  <c r="P3020" i="1"/>
  <c r="O3020" i="1"/>
  <c r="N3020" i="1"/>
  <c r="M3020" i="1"/>
  <c r="R2893" i="1"/>
  <c r="Q2893" i="1"/>
  <c r="P2893" i="1"/>
  <c r="O2893" i="1"/>
  <c r="N2893" i="1"/>
  <c r="M2893" i="1"/>
  <c r="L2893" i="1"/>
  <c r="R2892" i="1"/>
  <c r="Q2892" i="1"/>
  <c r="P2892" i="1"/>
  <c r="O2892" i="1"/>
  <c r="N2892" i="1"/>
  <c r="M2892" i="1"/>
  <c r="L2892" i="1"/>
  <c r="R2891" i="1"/>
  <c r="Q2891" i="1"/>
  <c r="P2891" i="1"/>
  <c r="O2891" i="1"/>
  <c r="N2891" i="1"/>
  <c r="M2891" i="1"/>
  <c r="R2890" i="1"/>
  <c r="Q2890" i="1"/>
  <c r="P2890" i="1"/>
  <c r="O2890" i="1"/>
  <c r="N2890" i="1"/>
  <c r="M2890" i="1"/>
  <c r="K2890" i="1"/>
  <c r="R3017" i="1"/>
  <c r="Q3017" i="1"/>
  <c r="P3017" i="1"/>
  <c r="O3017" i="1"/>
  <c r="N3017" i="1"/>
  <c r="M3017" i="1"/>
  <c r="K3017" i="1"/>
  <c r="R3016" i="1"/>
  <c r="Q3016" i="1"/>
  <c r="P3016" i="1"/>
  <c r="O3016" i="1"/>
  <c r="N3016" i="1"/>
  <c r="M3016" i="1"/>
  <c r="K3016" i="1"/>
  <c r="R2887" i="1"/>
  <c r="Q2887" i="1"/>
  <c r="P2887" i="1"/>
  <c r="O2887" i="1"/>
  <c r="N2887" i="1"/>
  <c r="M2887" i="1"/>
  <c r="K2887" i="1"/>
  <c r="R2886" i="1"/>
  <c r="Q2886" i="1"/>
  <c r="P2886" i="1"/>
  <c r="O2886" i="1"/>
  <c r="N2886" i="1"/>
  <c r="M2886" i="1"/>
  <c r="L2886" i="1"/>
  <c r="K2886" i="1"/>
  <c r="R2881" i="1"/>
  <c r="Q2881" i="1"/>
  <c r="P2881" i="1"/>
  <c r="O2881" i="1"/>
  <c r="N2881" i="1"/>
  <c r="M2881" i="1"/>
  <c r="L2881" i="1"/>
  <c r="R3011" i="1"/>
  <c r="Q3011" i="1"/>
  <c r="P3011" i="1"/>
  <c r="O3011" i="1"/>
  <c r="N3011" i="1"/>
  <c r="M3011" i="1"/>
  <c r="L3011" i="1"/>
  <c r="R3010" i="1"/>
  <c r="Q3010" i="1"/>
  <c r="P3010" i="1"/>
  <c r="O3010" i="1"/>
  <c r="N3010" i="1"/>
  <c r="M3010" i="1"/>
  <c r="K3010" i="1"/>
  <c r="R3008" i="1"/>
  <c r="Q3008" i="1"/>
  <c r="P3008" i="1"/>
  <c r="O3008" i="1"/>
  <c r="N3008" i="1"/>
  <c r="M3008" i="1"/>
  <c r="K3008" i="1"/>
  <c r="R3007" i="1"/>
  <c r="Q3007" i="1"/>
  <c r="P3007" i="1"/>
  <c r="O3007" i="1"/>
  <c r="N3007" i="1"/>
  <c r="M3007" i="1"/>
  <c r="K3007" i="1"/>
  <c r="R2876" i="1"/>
  <c r="Q2876" i="1"/>
  <c r="P2876" i="1"/>
  <c r="O2876" i="1"/>
  <c r="N2876" i="1"/>
  <c r="M2876" i="1"/>
  <c r="K2876" i="1"/>
  <c r="R3006" i="1"/>
  <c r="Q3006" i="1"/>
  <c r="P3006" i="1"/>
  <c r="O3006" i="1"/>
  <c r="N3006" i="1"/>
  <c r="M3006" i="1"/>
  <c r="K3006" i="1"/>
  <c r="R3004" i="1"/>
  <c r="Q3004" i="1"/>
  <c r="P3004" i="1"/>
  <c r="O3004" i="1"/>
  <c r="N3004" i="1"/>
  <c r="M3004" i="1"/>
  <c r="L3004" i="1"/>
  <c r="R3003" i="1"/>
  <c r="Q3003" i="1"/>
  <c r="P3003" i="1"/>
  <c r="O3003" i="1"/>
  <c r="N3003" i="1"/>
  <c r="M3003" i="1"/>
  <c r="L3003" i="1"/>
  <c r="R2874" i="1"/>
  <c r="Q2874" i="1"/>
  <c r="P2874" i="1"/>
  <c r="O2874" i="1"/>
  <c r="N2874" i="1"/>
  <c r="M2874" i="1"/>
  <c r="L2874" i="1"/>
  <c r="R3002" i="1"/>
  <c r="Q3002" i="1"/>
  <c r="P3002" i="1"/>
  <c r="O3002" i="1"/>
  <c r="N3002" i="1"/>
  <c r="M3002" i="1"/>
  <c r="R3001" i="1"/>
  <c r="Q3001" i="1"/>
  <c r="P3001" i="1"/>
  <c r="O3001" i="1"/>
  <c r="N3001" i="1"/>
  <c r="M3001" i="1"/>
  <c r="K3001" i="1"/>
  <c r="R3000" i="1"/>
  <c r="Q3000" i="1"/>
  <c r="P3000" i="1"/>
  <c r="O3000" i="1"/>
  <c r="N3000" i="1"/>
  <c r="M3000" i="1"/>
  <c r="L3000" i="1"/>
  <c r="K3000" i="1"/>
  <c r="R2999" i="1"/>
  <c r="Q2999" i="1"/>
  <c r="P2999" i="1"/>
  <c r="O2999" i="1"/>
  <c r="N2999" i="1"/>
  <c r="M2999" i="1"/>
  <c r="K2999" i="1"/>
  <c r="R2998" i="1"/>
  <c r="Q2998" i="1"/>
  <c r="P2998" i="1"/>
  <c r="O2998" i="1"/>
  <c r="N2998" i="1"/>
  <c r="M2998" i="1"/>
  <c r="R2869" i="1"/>
  <c r="Q2869" i="1"/>
  <c r="P2869" i="1"/>
  <c r="O2869" i="1"/>
  <c r="N2869" i="1"/>
  <c r="M2869" i="1"/>
  <c r="L2869" i="1"/>
  <c r="R2997" i="1"/>
  <c r="Q2997" i="1"/>
  <c r="P2997" i="1"/>
  <c r="O2997" i="1"/>
  <c r="N2997" i="1"/>
  <c r="M2997" i="1"/>
  <c r="L2997" i="1"/>
  <c r="R2996" i="1"/>
  <c r="Q2996" i="1"/>
  <c r="P2996" i="1"/>
  <c r="O2996" i="1"/>
  <c r="N2996" i="1"/>
  <c r="M2996" i="1"/>
  <c r="L2996" i="1"/>
  <c r="R2995" i="1"/>
  <c r="Q2995" i="1"/>
  <c r="P2995" i="1"/>
  <c r="O2995" i="1"/>
  <c r="N2995" i="1"/>
  <c r="M2995" i="1"/>
  <c r="R2993" i="1"/>
  <c r="Q2993" i="1"/>
  <c r="P2993" i="1"/>
  <c r="O2993" i="1"/>
  <c r="N2993" i="1"/>
  <c r="M2993" i="1"/>
  <c r="K2993" i="1"/>
  <c r="R2991" i="1"/>
  <c r="Q2991" i="1"/>
  <c r="P2991" i="1"/>
  <c r="O2991" i="1"/>
  <c r="N2991" i="1"/>
  <c r="M2991" i="1"/>
  <c r="L2991" i="1"/>
  <c r="K2991" i="1"/>
  <c r="R2990" i="1"/>
  <c r="Q2990" i="1"/>
  <c r="P2990" i="1"/>
  <c r="O2990" i="1"/>
  <c r="N2990" i="1"/>
  <c r="M2990" i="1"/>
  <c r="R2994" i="1"/>
  <c r="Q2994" i="1"/>
  <c r="P2994" i="1"/>
  <c r="O2994" i="1"/>
  <c r="N2994" i="1"/>
  <c r="M2994" i="1"/>
  <c r="R2989" i="1"/>
  <c r="Q2989" i="1"/>
  <c r="P2989" i="1"/>
  <c r="O2989" i="1"/>
  <c r="N2989" i="1"/>
  <c r="M2989" i="1"/>
  <c r="L2989" i="1"/>
  <c r="R2988" i="1"/>
  <c r="Q2988" i="1"/>
  <c r="P2988" i="1"/>
  <c r="O2988" i="1"/>
  <c r="N2988" i="1"/>
  <c r="M2988" i="1"/>
  <c r="L2988" i="1"/>
  <c r="R2992" i="1"/>
  <c r="Q2992" i="1"/>
  <c r="P2992" i="1"/>
  <c r="O2992" i="1"/>
  <c r="N2992" i="1"/>
  <c r="M2992" i="1"/>
  <c r="L2992" i="1"/>
  <c r="R2987" i="1"/>
  <c r="Q2987" i="1"/>
  <c r="P2987" i="1"/>
  <c r="O2987" i="1"/>
  <c r="N2987" i="1"/>
  <c r="M2987" i="1"/>
  <c r="R2986" i="1"/>
  <c r="Q2986" i="1"/>
  <c r="P2986" i="1"/>
  <c r="O2986" i="1"/>
  <c r="N2986" i="1"/>
  <c r="M2986" i="1"/>
  <c r="K2986" i="1"/>
  <c r="R2985" i="1"/>
  <c r="Q2985" i="1"/>
  <c r="P2985" i="1"/>
  <c r="O2985" i="1"/>
  <c r="N2985" i="1"/>
  <c r="M2985" i="1"/>
  <c r="L2985" i="1"/>
  <c r="K2985" i="1"/>
  <c r="R2984" i="1"/>
  <c r="Q2984" i="1"/>
  <c r="P2984" i="1"/>
  <c r="O2984" i="1"/>
  <c r="N2984" i="1"/>
  <c r="M2984" i="1"/>
  <c r="K2984" i="1"/>
  <c r="R2983" i="1"/>
  <c r="Q2983" i="1"/>
  <c r="P2983" i="1"/>
  <c r="O2983" i="1"/>
  <c r="N2983" i="1"/>
  <c r="M2983" i="1"/>
  <c r="R2982" i="1"/>
  <c r="Q2982" i="1"/>
  <c r="P2982" i="1"/>
  <c r="O2982" i="1"/>
  <c r="N2982" i="1"/>
  <c r="M2982" i="1"/>
  <c r="L2982" i="1"/>
  <c r="R2981" i="1"/>
  <c r="Q2981" i="1"/>
  <c r="P2981" i="1"/>
  <c r="O2981" i="1"/>
  <c r="N2981" i="1"/>
  <c r="M2981" i="1"/>
  <c r="L2981" i="1"/>
  <c r="R2980" i="1"/>
  <c r="Q2980" i="1"/>
  <c r="P2980" i="1"/>
  <c r="O2980" i="1"/>
  <c r="N2980" i="1"/>
  <c r="M2980" i="1"/>
  <c r="L2980" i="1"/>
  <c r="R2979" i="1"/>
  <c r="Q2979" i="1"/>
  <c r="P2979" i="1"/>
  <c r="O2979" i="1"/>
  <c r="N2979" i="1"/>
  <c r="M2979" i="1"/>
  <c r="R2978" i="1"/>
  <c r="Q2978" i="1"/>
  <c r="P2978" i="1"/>
  <c r="O2978" i="1"/>
  <c r="N2978" i="1"/>
  <c r="M2978" i="1"/>
  <c r="K2978" i="1"/>
  <c r="R2977" i="1"/>
  <c r="Q2977" i="1"/>
  <c r="P2977" i="1"/>
  <c r="O2977" i="1"/>
  <c r="N2977" i="1"/>
  <c r="M2977" i="1"/>
  <c r="L2977" i="1"/>
  <c r="K2977" i="1"/>
  <c r="R2976" i="1"/>
  <c r="Q2976" i="1"/>
  <c r="P2976" i="1"/>
  <c r="O2976" i="1"/>
  <c r="N2976" i="1"/>
  <c r="M2976" i="1"/>
  <c r="K2976" i="1"/>
  <c r="R2975" i="1"/>
  <c r="Q2975" i="1"/>
  <c r="P2975" i="1"/>
  <c r="O2975" i="1"/>
  <c r="N2975" i="1"/>
  <c r="M2975" i="1"/>
  <c r="K2975" i="1"/>
  <c r="R2974" i="1"/>
  <c r="Q2974" i="1"/>
  <c r="P2974" i="1"/>
  <c r="O2974" i="1"/>
  <c r="N2974" i="1"/>
  <c r="M2974" i="1"/>
  <c r="L2974" i="1"/>
  <c r="R2973" i="1"/>
  <c r="Q2973" i="1"/>
  <c r="P2973" i="1"/>
  <c r="O2973" i="1"/>
  <c r="N2973" i="1"/>
  <c r="M2973" i="1"/>
  <c r="L2973" i="1"/>
  <c r="R2972" i="1"/>
  <c r="Q2972" i="1"/>
  <c r="P2972" i="1"/>
  <c r="O2972" i="1"/>
  <c r="N2972" i="1"/>
  <c r="M2972" i="1"/>
  <c r="L2972" i="1"/>
  <c r="R2971" i="1"/>
  <c r="Q2971" i="1"/>
  <c r="P2971" i="1"/>
  <c r="O2971" i="1"/>
  <c r="N2971" i="1"/>
  <c r="M2971" i="1"/>
  <c r="R2970" i="1"/>
  <c r="Q2970" i="1"/>
  <c r="P2970" i="1"/>
  <c r="O2970" i="1"/>
  <c r="N2970" i="1"/>
  <c r="M2970" i="1"/>
  <c r="K2970" i="1"/>
  <c r="R2969" i="1"/>
  <c r="Q2969" i="1"/>
  <c r="P2969" i="1"/>
  <c r="O2969" i="1"/>
  <c r="N2969" i="1"/>
  <c r="M2969" i="1"/>
  <c r="L2969" i="1"/>
  <c r="K2969" i="1"/>
  <c r="R2968" i="1"/>
  <c r="Q2968" i="1"/>
  <c r="P2968" i="1"/>
  <c r="O2968" i="1"/>
  <c r="N2968" i="1"/>
  <c r="M2968" i="1"/>
  <c r="R2967" i="1"/>
  <c r="Q2967" i="1"/>
  <c r="P2967" i="1"/>
  <c r="O2967" i="1"/>
  <c r="N2967" i="1"/>
  <c r="M2967" i="1"/>
  <c r="R2966" i="1"/>
  <c r="Q2966" i="1"/>
  <c r="P2966" i="1"/>
  <c r="O2966" i="1"/>
  <c r="N2966" i="1"/>
  <c r="M2966" i="1"/>
  <c r="L2966" i="1"/>
  <c r="R2965" i="1"/>
  <c r="Q2965" i="1"/>
  <c r="P2965" i="1"/>
  <c r="O2965" i="1"/>
  <c r="N2965" i="1"/>
  <c r="M2965" i="1"/>
  <c r="L2965" i="1"/>
  <c r="R2964" i="1"/>
  <c r="Q2964" i="1"/>
  <c r="P2964" i="1"/>
  <c r="O2964" i="1"/>
  <c r="N2964" i="1"/>
  <c r="M2964" i="1"/>
  <c r="L2964" i="1"/>
  <c r="R2963" i="1"/>
  <c r="Q2963" i="1"/>
  <c r="P2963" i="1"/>
  <c r="O2963" i="1"/>
  <c r="N2963" i="1"/>
  <c r="M2963" i="1"/>
  <c r="R2962" i="1"/>
  <c r="Q2962" i="1"/>
  <c r="P2962" i="1"/>
  <c r="O2962" i="1"/>
  <c r="N2962" i="1"/>
  <c r="M2962" i="1"/>
  <c r="K2962" i="1"/>
  <c r="R2961" i="1"/>
  <c r="Q2961" i="1"/>
  <c r="P2961" i="1"/>
  <c r="O2961" i="1"/>
  <c r="N2961" i="1"/>
  <c r="M2961" i="1"/>
  <c r="L2961" i="1"/>
  <c r="K2961" i="1"/>
  <c r="R2960" i="1"/>
  <c r="Q2960" i="1"/>
  <c r="P2960" i="1"/>
  <c r="O2960" i="1"/>
  <c r="N2960" i="1"/>
  <c r="M2960" i="1"/>
  <c r="K2960" i="1"/>
  <c r="R2959" i="1"/>
  <c r="Q2959" i="1"/>
  <c r="P2959" i="1"/>
  <c r="O2959" i="1"/>
  <c r="N2959" i="1"/>
  <c r="M2959" i="1"/>
  <c r="R2958" i="1"/>
  <c r="Q2958" i="1"/>
  <c r="P2958" i="1"/>
  <c r="O2958" i="1"/>
  <c r="N2958" i="1"/>
  <c r="M2958" i="1"/>
  <c r="L2958" i="1"/>
  <c r="R2957" i="1"/>
  <c r="Q2957" i="1"/>
  <c r="P2957" i="1"/>
  <c r="O2957" i="1"/>
  <c r="N2957" i="1"/>
  <c r="M2957" i="1"/>
  <c r="L2957" i="1"/>
  <c r="R2956" i="1"/>
  <c r="Q2956" i="1"/>
  <c r="P2956" i="1"/>
  <c r="O2956" i="1"/>
  <c r="N2956" i="1"/>
  <c r="M2956" i="1"/>
  <c r="L2956" i="1"/>
  <c r="R2948" i="1"/>
  <c r="Q2948" i="1"/>
  <c r="P2948" i="1"/>
  <c r="O2948" i="1"/>
  <c r="N2948" i="1"/>
  <c r="M2948" i="1"/>
  <c r="R2946" i="1"/>
  <c r="Q2946" i="1"/>
  <c r="P2946" i="1"/>
  <c r="O2946" i="1"/>
  <c r="N2946" i="1"/>
  <c r="M2946" i="1"/>
  <c r="K2946" i="1"/>
  <c r="R2945" i="1"/>
  <c r="Q2945" i="1"/>
  <c r="P2945" i="1"/>
  <c r="O2945" i="1"/>
  <c r="N2945" i="1"/>
  <c r="M2945" i="1"/>
  <c r="L2945" i="1"/>
  <c r="K2945" i="1"/>
  <c r="R2944" i="1"/>
  <c r="Q2944" i="1"/>
  <c r="P2944" i="1"/>
  <c r="O2944" i="1"/>
  <c r="N2944" i="1"/>
  <c r="M2944" i="1"/>
  <c r="K2944" i="1"/>
  <c r="R3037" i="1"/>
  <c r="Q3037" i="1"/>
  <c r="P3037" i="1"/>
  <c r="O3037" i="1"/>
  <c r="N3037" i="1"/>
  <c r="M3037" i="1"/>
  <c r="K3037" i="1"/>
  <c r="R3036" i="1"/>
  <c r="Q3036" i="1"/>
  <c r="P3036" i="1"/>
  <c r="O3036" i="1"/>
  <c r="N3036" i="1"/>
  <c r="M3036" i="1"/>
  <c r="L3036" i="1"/>
  <c r="K3036" i="1"/>
  <c r="R3035" i="1"/>
  <c r="Q3035" i="1"/>
  <c r="P3035" i="1"/>
  <c r="O3035" i="1"/>
  <c r="N3035" i="1"/>
  <c r="M3035" i="1"/>
  <c r="L3035" i="1"/>
  <c r="R3033" i="1"/>
  <c r="Q3033" i="1"/>
  <c r="P3033" i="1"/>
  <c r="O3033" i="1"/>
  <c r="N3033" i="1"/>
  <c r="M3033" i="1"/>
  <c r="L3033" i="1"/>
  <c r="R2940" i="1"/>
  <c r="Q2940" i="1"/>
  <c r="P2940" i="1"/>
  <c r="O2940" i="1"/>
  <c r="N2940" i="1"/>
  <c r="M2940" i="1"/>
  <c r="R2939" i="1"/>
  <c r="Q2939" i="1"/>
  <c r="P2939" i="1"/>
  <c r="O2939" i="1"/>
  <c r="N2939" i="1"/>
  <c r="M2939" i="1"/>
  <c r="K2939" i="1"/>
  <c r="R3032" i="1"/>
  <c r="Q3032" i="1"/>
  <c r="P3032" i="1"/>
  <c r="O3032" i="1"/>
  <c r="N3032" i="1"/>
  <c r="M3032" i="1"/>
  <c r="L3032" i="1"/>
  <c r="K3032" i="1"/>
  <c r="R2938" i="1"/>
  <c r="Q2938" i="1"/>
  <c r="P2938" i="1"/>
  <c r="O2938" i="1"/>
  <c r="N2938" i="1"/>
  <c r="M2938" i="1"/>
  <c r="K2938" i="1"/>
  <c r="R2937" i="1"/>
  <c r="Q2937" i="1"/>
  <c r="P2937" i="1"/>
  <c r="O2937" i="1"/>
  <c r="N2937" i="1"/>
  <c r="M2937" i="1"/>
  <c r="K2937" i="1"/>
  <c r="R2936" i="1"/>
  <c r="Q2936" i="1"/>
  <c r="P2936" i="1"/>
  <c r="O2936" i="1"/>
  <c r="N2936" i="1"/>
  <c r="M2936" i="1"/>
  <c r="L2936" i="1"/>
  <c r="R3031" i="1"/>
  <c r="Q3031" i="1"/>
  <c r="P3031" i="1"/>
  <c r="O3031" i="1"/>
  <c r="N3031" i="1"/>
  <c r="M3031" i="1"/>
  <c r="L3031" i="1"/>
  <c r="R3030" i="1"/>
  <c r="Q3030" i="1"/>
  <c r="P3030" i="1"/>
  <c r="O3030" i="1"/>
  <c r="N3030" i="1"/>
  <c r="M3030" i="1"/>
  <c r="L3030" i="1"/>
  <c r="R3029" i="1"/>
  <c r="Q3029" i="1"/>
  <c r="P3029" i="1"/>
  <c r="O3029" i="1"/>
  <c r="N3029" i="1"/>
  <c r="M3029" i="1"/>
  <c r="R2934" i="1"/>
  <c r="Q2934" i="1"/>
  <c r="P2934" i="1"/>
  <c r="O2934" i="1"/>
  <c r="N2934" i="1"/>
  <c r="M2934" i="1"/>
  <c r="K2934" i="1"/>
  <c r="R2933" i="1"/>
  <c r="Q2933" i="1"/>
  <c r="P2933" i="1"/>
  <c r="O2933" i="1"/>
  <c r="N2933" i="1"/>
  <c r="M2933" i="1"/>
  <c r="L2933" i="1"/>
  <c r="K2933" i="1"/>
  <c r="R3028" i="1"/>
  <c r="Q3028" i="1"/>
  <c r="P3028" i="1"/>
  <c r="O3028" i="1"/>
  <c r="N3028" i="1"/>
  <c r="M3028" i="1"/>
  <c r="K3028" i="1"/>
  <c r="R3027" i="1"/>
  <c r="Q3027" i="1"/>
  <c r="P3027" i="1"/>
  <c r="O3027" i="1"/>
  <c r="N3027" i="1"/>
  <c r="M3027" i="1"/>
  <c r="R2931" i="1"/>
  <c r="Q2931" i="1"/>
  <c r="P2931" i="1"/>
  <c r="O2931" i="1"/>
  <c r="N2931" i="1"/>
  <c r="M2931" i="1"/>
  <c r="L2931" i="1"/>
  <c r="R2930" i="1"/>
  <c r="Q2930" i="1"/>
  <c r="P2930" i="1"/>
  <c r="O2930" i="1"/>
  <c r="N2930" i="1"/>
  <c r="M2930" i="1"/>
  <c r="L2930" i="1"/>
  <c r="R3024" i="1"/>
  <c r="Q3024" i="1"/>
  <c r="P3024" i="1"/>
  <c r="O3024" i="1"/>
  <c r="N3024" i="1"/>
  <c r="M3024" i="1"/>
  <c r="L3024" i="1"/>
  <c r="R3023" i="1"/>
  <c r="Q3023" i="1"/>
  <c r="P3023" i="1"/>
  <c r="O3023" i="1"/>
  <c r="N3023" i="1"/>
  <c r="M3023" i="1"/>
  <c r="R3022" i="1"/>
  <c r="Q3022" i="1"/>
  <c r="P3022" i="1"/>
  <c r="O3022" i="1"/>
  <c r="N3022" i="1"/>
  <c r="M3022" i="1"/>
  <c r="K3022" i="1"/>
  <c r="R2929" i="1"/>
  <c r="Q2929" i="1"/>
  <c r="P2929" i="1"/>
  <c r="O2929" i="1"/>
  <c r="N2929" i="1"/>
  <c r="M2929" i="1"/>
  <c r="L2929" i="1"/>
  <c r="K2929" i="1"/>
  <c r="R2928" i="1"/>
  <c r="Q2928" i="1"/>
  <c r="P2928" i="1"/>
  <c r="O2928" i="1"/>
  <c r="N2928" i="1"/>
  <c r="M2928" i="1"/>
  <c r="R3021" i="1"/>
  <c r="Q3021" i="1"/>
  <c r="P3021" i="1"/>
  <c r="O3021" i="1"/>
  <c r="N3021" i="1"/>
  <c r="M3021" i="1"/>
  <c r="R3019" i="1"/>
  <c r="Q3019" i="1"/>
  <c r="P3019" i="1"/>
  <c r="O3019" i="1"/>
  <c r="N3019" i="1"/>
  <c r="M3019" i="1"/>
  <c r="L3019" i="1"/>
  <c r="R2926" i="1"/>
  <c r="Q2926" i="1"/>
  <c r="P2926" i="1"/>
  <c r="O2926" i="1"/>
  <c r="N2926" i="1"/>
  <c r="M2926" i="1"/>
  <c r="L2926" i="1"/>
  <c r="R3018" i="1"/>
  <c r="Q3018" i="1"/>
  <c r="P3018" i="1"/>
  <c r="O3018" i="1"/>
  <c r="N3018" i="1"/>
  <c r="M3018" i="1"/>
  <c r="L3018" i="1"/>
  <c r="R2925" i="1"/>
  <c r="Q2925" i="1"/>
  <c r="P2925" i="1"/>
  <c r="O2925" i="1"/>
  <c r="N2925" i="1"/>
  <c r="M2925" i="1"/>
  <c r="R3015" i="1"/>
  <c r="Q3015" i="1"/>
  <c r="P3015" i="1"/>
  <c r="O3015" i="1"/>
  <c r="N3015" i="1"/>
  <c r="M3015" i="1"/>
  <c r="K3015" i="1"/>
  <c r="R3014" i="1"/>
  <c r="Q3014" i="1"/>
  <c r="P3014" i="1"/>
  <c r="O3014" i="1"/>
  <c r="N3014" i="1"/>
  <c r="M3014" i="1"/>
  <c r="L3014" i="1"/>
  <c r="K3014" i="1"/>
  <c r="R2924" i="1"/>
  <c r="Q2924" i="1"/>
  <c r="P2924" i="1"/>
  <c r="O2924" i="1"/>
  <c r="N2924" i="1"/>
  <c r="M2924" i="1"/>
  <c r="K2924" i="1"/>
  <c r="R3013" i="1"/>
  <c r="Q3013" i="1"/>
  <c r="P3013" i="1"/>
  <c r="O3013" i="1"/>
  <c r="N3013" i="1"/>
  <c r="M3013" i="1"/>
  <c r="R2922" i="1"/>
  <c r="Q2922" i="1"/>
  <c r="P2922" i="1"/>
  <c r="O2922" i="1"/>
  <c r="N2922" i="1"/>
  <c r="M2922" i="1"/>
  <c r="L2922" i="1"/>
  <c r="R2920" i="1"/>
  <c r="Q2920" i="1"/>
  <c r="P2920" i="1"/>
  <c r="O2920" i="1"/>
  <c r="N2920" i="1"/>
  <c r="M2920" i="1"/>
  <c r="L2920" i="1"/>
  <c r="K2920" i="1"/>
  <c r="R3012" i="1"/>
  <c r="Q3012" i="1"/>
  <c r="P3012" i="1"/>
  <c r="O3012" i="1"/>
  <c r="N3012" i="1"/>
  <c r="M3012" i="1"/>
  <c r="L3012" i="1"/>
  <c r="R2918" i="1"/>
  <c r="Q2918" i="1"/>
  <c r="P2918" i="1"/>
  <c r="O2918" i="1"/>
  <c r="N2918" i="1"/>
  <c r="M2918" i="1"/>
  <c r="R3009" i="1"/>
  <c r="Q3009" i="1"/>
  <c r="P3009" i="1"/>
  <c r="O3009" i="1"/>
  <c r="N3009" i="1"/>
  <c r="M3009" i="1"/>
  <c r="K3009" i="1"/>
  <c r="R3005" i="1"/>
  <c r="Q3005" i="1"/>
  <c r="P3005" i="1"/>
  <c r="O3005" i="1"/>
  <c r="N3005" i="1"/>
  <c r="M3005" i="1"/>
  <c r="L3005" i="1"/>
  <c r="K3005" i="1"/>
  <c r="R2917" i="1"/>
  <c r="Q2917" i="1"/>
  <c r="P2917" i="1"/>
  <c r="O2917" i="1"/>
  <c r="N2917" i="1"/>
  <c r="M2917" i="1"/>
  <c r="K2917" i="1"/>
  <c r="R2916" i="1"/>
  <c r="Q2916" i="1"/>
  <c r="P2916" i="1"/>
  <c r="O2916" i="1"/>
  <c r="N2916" i="1"/>
  <c r="M2916" i="1"/>
  <c r="R2915" i="1"/>
  <c r="Q2915" i="1"/>
  <c r="P2915" i="1"/>
  <c r="O2915" i="1"/>
  <c r="N2915" i="1"/>
  <c r="M2915" i="1"/>
  <c r="L2915" i="1"/>
  <c r="R2914" i="1"/>
  <c r="Q2914" i="1"/>
  <c r="P2914" i="1"/>
  <c r="O2914" i="1"/>
  <c r="N2914" i="1"/>
  <c r="M2914" i="1"/>
  <c r="L2914" i="1"/>
  <c r="R2913" i="1"/>
  <c r="Q2913" i="1"/>
  <c r="P2913" i="1"/>
  <c r="O2913" i="1"/>
  <c r="N2913" i="1"/>
  <c r="M2913" i="1"/>
  <c r="L2913" i="1"/>
  <c r="R2912" i="1"/>
  <c r="Q2912" i="1"/>
  <c r="P2912" i="1"/>
  <c r="O2912" i="1"/>
  <c r="N2912" i="1"/>
  <c r="M2912" i="1"/>
  <c r="R2911" i="1"/>
  <c r="Q2911" i="1"/>
  <c r="P2911" i="1"/>
  <c r="O2911" i="1"/>
  <c r="N2911" i="1"/>
  <c r="M2911" i="1"/>
  <c r="K2911" i="1"/>
  <c r="R2908" i="1"/>
  <c r="Q2908" i="1"/>
  <c r="P2908" i="1"/>
  <c r="O2908" i="1"/>
  <c r="N2908" i="1"/>
  <c r="M2908" i="1"/>
  <c r="L2908" i="1"/>
  <c r="K2908" i="1"/>
  <c r="R2955" i="1"/>
  <c r="Q2955" i="1"/>
  <c r="P2955" i="1"/>
  <c r="O2955" i="1"/>
  <c r="N2955" i="1"/>
  <c r="M2955" i="1"/>
  <c r="K2955" i="1"/>
  <c r="R2954" i="1"/>
  <c r="Q2954" i="1"/>
  <c r="P2954" i="1"/>
  <c r="O2954" i="1"/>
  <c r="N2954" i="1"/>
  <c r="M2954" i="1"/>
  <c r="K2954" i="1"/>
  <c r="R2906" i="1"/>
  <c r="Q2906" i="1"/>
  <c r="P2906" i="1"/>
  <c r="O2906" i="1"/>
  <c r="N2906" i="1"/>
  <c r="M2906" i="1"/>
  <c r="L2906" i="1"/>
  <c r="K2906" i="1"/>
  <c r="R2953" i="1"/>
  <c r="Q2953" i="1"/>
  <c r="P2953" i="1"/>
  <c r="O2953" i="1"/>
  <c r="N2953" i="1"/>
  <c r="M2953" i="1"/>
  <c r="L2953" i="1"/>
  <c r="R2952" i="1"/>
  <c r="Q2952" i="1"/>
  <c r="P2952" i="1"/>
  <c r="O2952" i="1"/>
  <c r="N2952" i="1"/>
  <c r="M2952" i="1"/>
  <c r="L2952" i="1"/>
  <c r="R2951" i="1"/>
  <c r="Q2951" i="1"/>
  <c r="P2951" i="1"/>
  <c r="O2951" i="1"/>
  <c r="N2951" i="1"/>
  <c r="M2951" i="1"/>
  <c r="R2950" i="1"/>
  <c r="Q2950" i="1"/>
  <c r="P2950" i="1"/>
  <c r="O2950" i="1"/>
  <c r="N2950" i="1"/>
  <c r="M2950" i="1"/>
  <c r="K2950" i="1"/>
  <c r="R2949" i="1"/>
  <c r="Q2949" i="1"/>
  <c r="P2949" i="1"/>
  <c r="O2949" i="1"/>
  <c r="N2949" i="1"/>
  <c r="M2949" i="1"/>
  <c r="L2949" i="1"/>
  <c r="K2949" i="1"/>
  <c r="R2947" i="1"/>
  <c r="Q2947" i="1"/>
  <c r="P2947" i="1"/>
  <c r="O2947" i="1"/>
  <c r="N2947" i="1"/>
  <c r="M2947" i="1"/>
  <c r="K2947" i="1"/>
  <c r="R2943" i="1"/>
  <c r="Q2943" i="1"/>
  <c r="P2943" i="1"/>
  <c r="O2943" i="1"/>
  <c r="N2943" i="1"/>
  <c r="M2943" i="1"/>
  <c r="K2943" i="1"/>
  <c r="R2905" i="1"/>
  <c r="Q2905" i="1"/>
  <c r="P2905" i="1"/>
  <c r="O2905" i="1"/>
  <c r="N2905" i="1"/>
  <c r="M2905" i="1"/>
  <c r="L2905" i="1"/>
  <c r="R2942" i="1"/>
  <c r="Q2942" i="1"/>
  <c r="P2942" i="1"/>
  <c r="O2942" i="1"/>
  <c r="N2942" i="1"/>
  <c r="M2942" i="1"/>
  <c r="L2942" i="1"/>
  <c r="R2941" i="1"/>
  <c r="Q2941" i="1"/>
  <c r="P2941" i="1"/>
  <c r="O2941" i="1"/>
  <c r="N2941" i="1"/>
  <c r="M2941" i="1"/>
  <c r="L2941" i="1"/>
  <c r="R2935" i="1"/>
  <c r="Q2935" i="1"/>
  <c r="P2935" i="1"/>
  <c r="O2935" i="1"/>
  <c r="N2935" i="1"/>
  <c r="M2935" i="1"/>
  <c r="R2904" i="1"/>
  <c r="Q2904" i="1"/>
  <c r="P2904" i="1"/>
  <c r="O2904" i="1"/>
  <c r="N2904" i="1"/>
  <c r="M2904" i="1"/>
  <c r="K2904" i="1"/>
  <c r="R2903" i="1"/>
  <c r="Q2903" i="1"/>
  <c r="P2903" i="1"/>
  <c r="O2903" i="1"/>
  <c r="N2903" i="1"/>
  <c r="M2903" i="1"/>
  <c r="L2903" i="1"/>
  <c r="K2903" i="1"/>
  <c r="R2932" i="1"/>
  <c r="Q2932" i="1"/>
  <c r="P2932" i="1"/>
  <c r="O2932" i="1"/>
  <c r="N2932" i="1"/>
  <c r="M2932" i="1"/>
  <c r="K2932" i="1"/>
  <c r="R2927" i="1"/>
  <c r="Q2927" i="1"/>
  <c r="P2927" i="1"/>
  <c r="O2927" i="1"/>
  <c r="N2927" i="1"/>
  <c r="M2927" i="1"/>
  <c r="K2927" i="1"/>
  <c r="R2923" i="1"/>
  <c r="Q2923" i="1"/>
  <c r="P2923" i="1"/>
  <c r="O2923" i="1"/>
  <c r="N2923" i="1"/>
  <c r="M2923" i="1"/>
  <c r="L2923" i="1"/>
  <c r="R2921" i="1"/>
  <c r="Q2921" i="1"/>
  <c r="P2921" i="1"/>
  <c r="O2921" i="1"/>
  <c r="N2921" i="1"/>
  <c r="M2921" i="1"/>
  <c r="L2921" i="1"/>
  <c r="K2921" i="1"/>
  <c r="R2919" i="1"/>
  <c r="Q2919" i="1"/>
  <c r="P2919" i="1"/>
  <c r="O2919" i="1"/>
  <c r="N2919" i="1"/>
  <c r="M2919" i="1"/>
  <c r="L2919" i="1"/>
  <c r="K2919" i="1"/>
  <c r="R2902" i="1"/>
  <c r="Q2902" i="1"/>
  <c r="P2902" i="1"/>
  <c r="O2902" i="1"/>
  <c r="N2902" i="1"/>
  <c r="M2902" i="1"/>
  <c r="R2895" i="1"/>
  <c r="Q2895" i="1"/>
  <c r="P2895" i="1"/>
  <c r="O2895" i="1"/>
  <c r="N2895" i="1"/>
  <c r="M2895" i="1"/>
  <c r="K2895" i="1"/>
  <c r="R2894" i="1"/>
  <c r="Q2894" i="1"/>
  <c r="P2894" i="1"/>
  <c r="O2894" i="1"/>
  <c r="N2894" i="1"/>
  <c r="M2894" i="1"/>
  <c r="L2894" i="1"/>
  <c r="K2894" i="1"/>
  <c r="R2889" i="1"/>
  <c r="Q2889" i="1"/>
  <c r="P2889" i="1"/>
  <c r="O2889" i="1"/>
  <c r="N2889" i="1"/>
  <c r="M2889" i="1"/>
  <c r="K2889" i="1"/>
  <c r="R2888" i="1"/>
  <c r="Q2888" i="1"/>
  <c r="P2888" i="1"/>
  <c r="O2888" i="1"/>
  <c r="N2888" i="1"/>
  <c r="M2888" i="1"/>
  <c r="K2888" i="1"/>
  <c r="R2885" i="1"/>
  <c r="Q2885" i="1"/>
  <c r="P2885" i="1"/>
  <c r="O2885" i="1"/>
  <c r="N2885" i="1"/>
  <c r="M2885" i="1"/>
  <c r="L2885" i="1"/>
  <c r="R2884" i="1"/>
  <c r="Q2884" i="1"/>
  <c r="P2884" i="1"/>
  <c r="O2884" i="1"/>
  <c r="N2884" i="1"/>
  <c r="M2884" i="1"/>
  <c r="L2884" i="1"/>
  <c r="R2883" i="1"/>
  <c r="Q2883" i="1"/>
  <c r="P2883" i="1"/>
  <c r="O2883" i="1"/>
  <c r="N2883" i="1"/>
  <c r="M2883" i="1"/>
  <c r="L2883" i="1"/>
  <c r="R2882" i="1"/>
  <c r="Q2882" i="1"/>
  <c r="P2882" i="1"/>
  <c r="O2882" i="1"/>
  <c r="N2882" i="1"/>
  <c r="M2882" i="1"/>
  <c r="R2880" i="1"/>
  <c r="Q2880" i="1"/>
  <c r="P2880" i="1"/>
  <c r="O2880" i="1"/>
  <c r="N2880" i="1"/>
  <c r="M2880" i="1"/>
  <c r="K2880" i="1"/>
  <c r="R2879" i="1"/>
  <c r="Q2879" i="1"/>
  <c r="P2879" i="1"/>
  <c r="O2879" i="1"/>
  <c r="N2879" i="1"/>
  <c r="M2879" i="1"/>
  <c r="L2879" i="1"/>
  <c r="K2879" i="1"/>
  <c r="R2878" i="1"/>
  <c r="Q2878" i="1"/>
  <c r="P2878" i="1"/>
  <c r="O2878" i="1"/>
  <c r="N2878" i="1"/>
  <c r="M2878" i="1"/>
  <c r="K2878" i="1"/>
  <c r="R2877" i="1"/>
  <c r="Q2877" i="1"/>
  <c r="P2877" i="1"/>
  <c r="O2877" i="1"/>
  <c r="N2877" i="1"/>
  <c r="M2877" i="1"/>
  <c r="K2877" i="1"/>
  <c r="R2875" i="1"/>
  <c r="Q2875" i="1"/>
  <c r="P2875" i="1"/>
  <c r="O2875" i="1"/>
  <c r="N2875" i="1"/>
  <c r="M2875" i="1"/>
  <c r="L2875" i="1"/>
  <c r="R2873" i="1"/>
  <c r="Q2873" i="1"/>
  <c r="P2873" i="1"/>
  <c r="O2873" i="1"/>
  <c r="N2873" i="1"/>
  <c r="M2873" i="1"/>
  <c r="L2873" i="1"/>
  <c r="R2872" i="1"/>
  <c r="Q2872" i="1"/>
  <c r="P2872" i="1"/>
  <c r="O2872" i="1"/>
  <c r="N2872" i="1"/>
  <c r="M2872" i="1"/>
  <c r="L2872" i="1"/>
  <c r="R2871" i="1"/>
  <c r="Q2871" i="1"/>
  <c r="P2871" i="1"/>
  <c r="O2871" i="1"/>
  <c r="N2871" i="1"/>
  <c r="M2871" i="1"/>
  <c r="R2870" i="1"/>
  <c r="Q2870" i="1"/>
  <c r="P2870" i="1"/>
  <c r="O2870" i="1"/>
  <c r="N2870" i="1"/>
  <c r="M2870" i="1"/>
  <c r="K2870" i="1"/>
  <c r="R2868" i="1"/>
  <c r="Q2868" i="1"/>
  <c r="P2868" i="1"/>
  <c r="O2868" i="1"/>
  <c r="N2868" i="1"/>
  <c r="M2868" i="1"/>
  <c r="L2868" i="1"/>
  <c r="K2868" i="1"/>
  <c r="R2867" i="1"/>
  <c r="Q2867" i="1"/>
  <c r="P2867" i="1"/>
  <c r="O2867" i="1"/>
  <c r="N2867" i="1"/>
  <c r="M2867" i="1"/>
  <c r="L2867" i="1"/>
  <c r="R2866" i="1"/>
  <c r="Q2866" i="1"/>
  <c r="P2866" i="1"/>
  <c r="O2866" i="1"/>
  <c r="N2866" i="1"/>
  <c r="M2866" i="1"/>
  <c r="R2865" i="1"/>
  <c r="Q2865" i="1"/>
  <c r="P2865" i="1"/>
  <c r="O2865" i="1"/>
  <c r="N2865" i="1"/>
  <c r="M2865" i="1"/>
  <c r="L2865" i="1"/>
  <c r="R2910" i="1"/>
  <c r="Q2910" i="1"/>
  <c r="P2910" i="1"/>
  <c r="O2910" i="1"/>
  <c r="N2910" i="1"/>
  <c r="M2910" i="1"/>
  <c r="L2910" i="1"/>
  <c r="R2909" i="1"/>
  <c r="Q2909" i="1"/>
  <c r="P2909" i="1"/>
  <c r="O2909" i="1"/>
  <c r="N2909" i="1"/>
  <c r="M2909" i="1"/>
  <c r="L2909" i="1"/>
  <c r="R2864" i="1"/>
  <c r="Q2864" i="1"/>
  <c r="P2864" i="1"/>
  <c r="O2864" i="1"/>
  <c r="N2864" i="1"/>
  <c r="M2864" i="1"/>
  <c r="R2863" i="1"/>
  <c r="Q2863" i="1"/>
  <c r="P2863" i="1"/>
  <c r="O2863" i="1"/>
  <c r="N2863" i="1"/>
  <c r="M2863" i="1"/>
  <c r="K2863" i="1"/>
  <c r="R2862" i="1"/>
  <c r="Q2862" i="1"/>
  <c r="P2862" i="1"/>
  <c r="O2862" i="1"/>
  <c r="N2862" i="1"/>
  <c r="M2862" i="1"/>
  <c r="L2862" i="1"/>
  <c r="K2862" i="1"/>
  <c r="R2861" i="1"/>
  <c r="Q2861" i="1"/>
  <c r="P2861" i="1"/>
  <c r="O2861" i="1"/>
  <c r="N2861" i="1"/>
  <c r="M2861" i="1"/>
  <c r="L2861" i="1"/>
  <c r="R2907" i="1"/>
  <c r="Q2907" i="1"/>
  <c r="P2907" i="1"/>
  <c r="O2907" i="1"/>
  <c r="N2907" i="1"/>
  <c r="M2907" i="1"/>
  <c r="K2907" i="1"/>
  <c r="R2674" i="1"/>
  <c r="Q2674" i="1"/>
  <c r="P2674" i="1"/>
  <c r="O2674" i="1"/>
  <c r="N2674" i="1"/>
  <c r="M2674" i="1"/>
  <c r="L2674" i="1"/>
  <c r="K2674" i="1"/>
  <c r="R2854" i="1"/>
  <c r="Q2854" i="1"/>
  <c r="P2854" i="1"/>
  <c r="O2854" i="1"/>
  <c r="N2854" i="1"/>
  <c r="M2854" i="1"/>
  <c r="L2854" i="1"/>
  <c r="K2854" i="1"/>
  <c r="R2673" i="1"/>
  <c r="Q2673" i="1"/>
  <c r="P2673" i="1"/>
  <c r="O2673" i="1"/>
  <c r="N2673" i="1"/>
  <c r="M2673" i="1"/>
  <c r="L2673" i="1"/>
  <c r="K2673" i="1"/>
  <c r="R2853" i="1"/>
  <c r="Q2853" i="1"/>
  <c r="P2853" i="1"/>
  <c r="O2853" i="1"/>
  <c r="N2853" i="1"/>
  <c r="M2853" i="1"/>
  <c r="R2851" i="1"/>
  <c r="Q2851" i="1"/>
  <c r="P2851" i="1"/>
  <c r="O2851" i="1"/>
  <c r="N2851" i="1"/>
  <c r="M2851" i="1"/>
  <c r="K2851" i="1"/>
  <c r="R2672" i="1"/>
  <c r="Q2672" i="1"/>
  <c r="P2672" i="1"/>
  <c r="O2672" i="1"/>
  <c r="N2672" i="1"/>
  <c r="M2672" i="1"/>
  <c r="L2672" i="1"/>
  <c r="K2672" i="1"/>
  <c r="R2671" i="1"/>
  <c r="Q2671" i="1"/>
  <c r="P2671" i="1"/>
  <c r="O2671" i="1"/>
  <c r="N2671" i="1"/>
  <c r="M2671" i="1"/>
  <c r="L2671" i="1"/>
  <c r="K2671" i="1"/>
  <c r="R1587" i="1"/>
  <c r="Q1587" i="1"/>
  <c r="P1587" i="1"/>
  <c r="O1587" i="1"/>
  <c r="N1587" i="1"/>
  <c r="M1587" i="1"/>
  <c r="K1587" i="1"/>
  <c r="R2848" i="1"/>
  <c r="Q2848" i="1"/>
  <c r="P2848" i="1"/>
  <c r="O2848" i="1"/>
  <c r="N2848" i="1"/>
  <c r="M2848" i="1"/>
  <c r="L2848" i="1"/>
  <c r="R2670" i="1"/>
  <c r="Q2670" i="1"/>
  <c r="P2670" i="1"/>
  <c r="O2670" i="1"/>
  <c r="N2670" i="1"/>
  <c r="M2670" i="1"/>
  <c r="L2670" i="1"/>
  <c r="R2669" i="1"/>
  <c r="Q2669" i="1"/>
  <c r="P2669" i="1"/>
  <c r="O2669" i="1"/>
  <c r="N2669" i="1"/>
  <c r="M2669" i="1"/>
  <c r="L2669" i="1"/>
  <c r="R2142" i="1"/>
  <c r="Q2142" i="1"/>
  <c r="P2142" i="1"/>
  <c r="O2142" i="1"/>
  <c r="N2142" i="1"/>
  <c r="M2142" i="1"/>
  <c r="R2846" i="1"/>
  <c r="Q2846" i="1"/>
  <c r="P2846" i="1"/>
  <c r="O2846" i="1"/>
  <c r="N2846" i="1"/>
  <c r="M2846" i="1"/>
  <c r="L2846" i="1"/>
  <c r="K2846" i="1"/>
  <c r="R2668" i="1"/>
  <c r="Q2668" i="1"/>
  <c r="P2668" i="1"/>
  <c r="O2668" i="1"/>
  <c r="N2668" i="1"/>
  <c r="M2668" i="1"/>
  <c r="L2668" i="1"/>
  <c r="K2668" i="1"/>
  <c r="R2845" i="1"/>
  <c r="Q2845" i="1"/>
  <c r="P2845" i="1"/>
  <c r="O2845" i="1"/>
  <c r="N2845" i="1"/>
  <c r="M2845" i="1"/>
  <c r="L2845" i="1"/>
  <c r="R2844" i="1"/>
  <c r="Q2844" i="1"/>
  <c r="P2844" i="1"/>
  <c r="O2844" i="1"/>
  <c r="N2844" i="1"/>
  <c r="M2844" i="1"/>
  <c r="R2667" i="1"/>
  <c r="Q2667" i="1"/>
  <c r="P2667" i="1"/>
  <c r="O2667" i="1"/>
  <c r="N2667" i="1"/>
  <c r="M2667" i="1"/>
  <c r="L2667" i="1"/>
  <c r="R2666" i="1"/>
  <c r="Q2666" i="1"/>
  <c r="P2666" i="1"/>
  <c r="O2666" i="1"/>
  <c r="N2666" i="1"/>
  <c r="M2666" i="1"/>
  <c r="L2666" i="1"/>
  <c r="R2665" i="1"/>
  <c r="Q2665" i="1"/>
  <c r="P2665" i="1"/>
  <c r="O2665" i="1"/>
  <c r="N2665" i="1"/>
  <c r="M2665" i="1"/>
  <c r="L2665" i="1"/>
  <c r="R2664" i="1"/>
  <c r="Q2664" i="1"/>
  <c r="P2664" i="1"/>
  <c r="O2664" i="1"/>
  <c r="N2664" i="1"/>
  <c r="M2664" i="1"/>
  <c r="R2663" i="1"/>
  <c r="Q2663" i="1"/>
  <c r="P2663" i="1"/>
  <c r="O2663" i="1"/>
  <c r="N2663" i="1"/>
  <c r="M2663" i="1"/>
  <c r="L2663" i="1"/>
  <c r="K2663" i="1"/>
  <c r="R2662" i="1"/>
  <c r="Q2662" i="1"/>
  <c r="P2662" i="1"/>
  <c r="O2662" i="1"/>
  <c r="N2662" i="1"/>
  <c r="M2662" i="1"/>
  <c r="L2662" i="1"/>
  <c r="K2662" i="1"/>
  <c r="R2661" i="1"/>
  <c r="Q2661" i="1"/>
  <c r="P2661" i="1"/>
  <c r="O2661" i="1"/>
  <c r="N2661" i="1"/>
  <c r="M2661" i="1"/>
  <c r="L2661" i="1"/>
  <c r="R2658" i="1"/>
  <c r="Q2658" i="1"/>
  <c r="P2658" i="1"/>
  <c r="O2658" i="1"/>
  <c r="N2658" i="1"/>
  <c r="M2658" i="1"/>
  <c r="K2658" i="1"/>
  <c r="R2842" i="1"/>
  <c r="Q2842" i="1"/>
  <c r="P2842" i="1"/>
  <c r="O2842" i="1"/>
  <c r="N2842" i="1"/>
  <c r="M2842" i="1"/>
  <c r="L2842" i="1"/>
  <c r="R2657" i="1"/>
  <c r="Q2657" i="1"/>
  <c r="P2657" i="1"/>
  <c r="O2657" i="1"/>
  <c r="N2657" i="1"/>
  <c r="M2657" i="1"/>
  <c r="L2657" i="1"/>
  <c r="R2840" i="1"/>
  <c r="Q2840" i="1"/>
  <c r="P2840" i="1"/>
  <c r="O2840" i="1"/>
  <c r="N2840" i="1"/>
  <c r="M2840" i="1"/>
  <c r="L2840" i="1"/>
  <c r="R2839" i="1"/>
  <c r="Q2839" i="1"/>
  <c r="P2839" i="1"/>
  <c r="O2839" i="1"/>
  <c r="N2839" i="1"/>
  <c r="M2839" i="1"/>
  <c r="K2839" i="1"/>
  <c r="R2838" i="1"/>
  <c r="Q2838" i="1"/>
  <c r="P2838" i="1"/>
  <c r="O2838" i="1"/>
  <c r="N2838" i="1"/>
  <c r="M2838" i="1"/>
  <c r="L2838" i="1"/>
  <c r="K2838" i="1"/>
  <c r="R2656" i="1"/>
  <c r="Q2656" i="1"/>
  <c r="P2656" i="1"/>
  <c r="O2656" i="1"/>
  <c r="N2656" i="1"/>
  <c r="M2656" i="1"/>
  <c r="L2656" i="1"/>
  <c r="K2656" i="1"/>
  <c r="R2837" i="1"/>
  <c r="Q2837" i="1"/>
  <c r="P2837" i="1"/>
  <c r="O2837" i="1"/>
  <c r="N2837" i="1"/>
  <c r="M2837" i="1"/>
  <c r="L2837" i="1"/>
  <c r="K2837" i="1"/>
  <c r="R2655" i="1"/>
  <c r="Q2655" i="1"/>
  <c r="P2655" i="1"/>
  <c r="O2655" i="1"/>
  <c r="N2655" i="1"/>
  <c r="M2655" i="1"/>
  <c r="K2655" i="1"/>
  <c r="R2654" i="1"/>
  <c r="Q2654" i="1"/>
  <c r="P2654" i="1"/>
  <c r="O2654" i="1"/>
  <c r="N2654" i="1"/>
  <c r="M2654" i="1"/>
  <c r="L2654" i="1"/>
  <c r="R2653" i="1"/>
  <c r="Q2653" i="1"/>
  <c r="P2653" i="1"/>
  <c r="O2653" i="1"/>
  <c r="N2653" i="1"/>
  <c r="M2653" i="1"/>
  <c r="L2653" i="1"/>
  <c r="R2836" i="1"/>
  <c r="Q2836" i="1"/>
  <c r="P2836" i="1"/>
  <c r="O2836" i="1"/>
  <c r="N2836" i="1"/>
  <c r="M2836" i="1"/>
  <c r="L2836" i="1"/>
  <c r="R2651" i="1"/>
  <c r="Q2651" i="1"/>
  <c r="P2651" i="1"/>
  <c r="O2651" i="1"/>
  <c r="N2651" i="1"/>
  <c r="M2651" i="1"/>
  <c r="K2651" i="1"/>
  <c r="R2835" i="1"/>
  <c r="Q2835" i="1"/>
  <c r="P2835" i="1"/>
  <c r="O2835" i="1"/>
  <c r="N2835" i="1"/>
  <c r="M2835" i="1"/>
  <c r="L2835" i="1"/>
  <c r="K2835" i="1"/>
  <c r="R2834" i="1"/>
  <c r="Q2834" i="1"/>
  <c r="P2834" i="1"/>
  <c r="O2834" i="1"/>
  <c r="N2834" i="1"/>
  <c r="M2834" i="1"/>
  <c r="L2834" i="1"/>
  <c r="K2834" i="1"/>
  <c r="R2644" i="1"/>
  <c r="Q2644" i="1"/>
  <c r="P2644" i="1"/>
  <c r="O2644" i="1"/>
  <c r="N2644" i="1"/>
  <c r="M2644" i="1"/>
  <c r="L2644" i="1"/>
  <c r="K2644" i="1"/>
  <c r="R2832" i="1"/>
  <c r="Q2832" i="1"/>
  <c r="P2832" i="1"/>
  <c r="O2832" i="1"/>
  <c r="N2832" i="1"/>
  <c r="M2832" i="1"/>
  <c r="K2832" i="1"/>
  <c r="R2831" i="1"/>
  <c r="Q2831" i="1"/>
  <c r="P2831" i="1"/>
  <c r="O2831" i="1"/>
  <c r="N2831" i="1"/>
  <c r="M2831" i="1"/>
  <c r="L2831" i="1"/>
  <c r="R2829" i="1"/>
  <c r="Q2829" i="1"/>
  <c r="P2829" i="1"/>
  <c r="O2829" i="1"/>
  <c r="N2829" i="1"/>
  <c r="M2829" i="1"/>
  <c r="L2829" i="1"/>
  <c r="R2828" i="1"/>
  <c r="Q2828" i="1"/>
  <c r="P2828" i="1"/>
  <c r="O2828" i="1"/>
  <c r="N2828" i="1"/>
  <c r="M2828" i="1"/>
  <c r="L2828" i="1"/>
  <c r="R2827" i="1"/>
  <c r="Q2827" i="1"/>
  <c r="P2827" i="1"/>
  <c r="O2827" i="1"/>
  <c r="N2827" i="1"/>
  <c r="M2827" i="1"/>
  <c r="R2826" i="1"/>
  <c r="Q2826" i="1"/>
  <c r="P2826" i="1"/>
  <c r="O2826" i="1"/>
  <c r="N2826" i="1"/>
  <c r="M2826" i="1"/>
  <c r="L2826" i="1"/>
  <c r="K2826" i="1"/>
  <c r="R2825" i="1"/>
  <c r="Q2825" i="1"/>
  <c r="P2825" i="1"/>
  <c r="O2825" i="1"/>
  <c r="N2825" i="1"/>
  <c r="M2825" i="1"/>
  <c r="L2825" i="1"/>
  <c r="K2825" i="1"/>
  <c r="R2824" i="1"/>
  <c r="Q2824" i="1"/>
  <c r="P2824" i="1"/>
  <c r="O2824" i="1"/>
  <c r="N2824" i="1"/>
  <c r="M2824" i="1"/>
  <c r="L2824" i="1"/>
  <c r="R1569" i="1"/>
  <c r="Q1569" i="1"/>
  <c r="P1569" i="1"/>
  <c r="O1569" i="1"/>
  <c r="N1569" i="1"/>
  <c r="M1569" i="1"/>
  <c r="R2823" i="1"/>
  <c r="Q2823" i="1"/>
  <c r="P2823" i="1"/>
  <c r="O2823" i="1"/>
  <c r="N2823" i="1"/>
  <c r="M2823" i="1"/>
  <c r="L2823" i="1"/>
  <c r="R2624" i="1"/>
  <c r="Q2624" i="1"/>
  <c r="P2624" i="1"/>
  <c r="O2624" i="1"/>
  <c r="N2624" i="1"/>
  <c r="M2624" i="1"/>
  <c r="L2624" i="1"/>
  <c r="R2821" i="1"/>
  <c r="Q2821" i="1"/>
  <c r="P2821" i="1"/>
  <c r="O2821" i="1"/>
  <c r="N2821" i="1"/>
  <c r="M2821" i="1"/>
  <c r="L2821" i="1"/>
  <c r="R2818" i="1"/>
  <c r="Q2818" i="1"/>
  <c r="P2818" i="1"/>
  <c r="O2818" i="1"/>
  <c r="N2818" i="1"/>
  <c r="M2818" i="1"/>
  <c r="R2611" i="1"/>
  <c r="Q2611" i="1"/>
  <c r="P2611" i="1"/>
  <c r="O2611" i="1"/>
  <c r="N2611" i="1"/>
  <c r="M2611" i="1"/>
  <c r="L2611" i="1"/>
  <c r="K2611" i="1"/>
  <c r="R2125" i="1"/>
  <c r="Q2125" i="1"/>
  <c r="P2125" i="1"/>
  <c r="O2125" i="1"/>
  <c r="N2125" i="1"/>
  <c r="M2125" i="1"/>
  <c r="L2125" i="1"/>
  <c r="K2125" i="1"/>
  <c r="R2606" i="1"/>
  <c r="Q2606" i="1"/>
  <c r="P2606" i="1"/>
  <c r="O2606" i="1"/>
  <c r="N2606" i="1"/>
  <c r="M2606" i="1"/>
  <c r="L2606" i="1"/>
  <c r="R2605" i="1"/>
  <c r="Q2605" i="1"/>
  <c r="P2605" i="1"/>
  <c r="O2605" i="1"/>
  <c r="N2605" i="1"/>
  <c r="M2605" i="1"/>
  <c r="K2605" i="1"/>
  <c r="R2603" i="1"/>
  <c r="Q2603" i="1"/>
  <c r="P2603" i="1"/>
  <c r="O2603" i="1"/>
  <c r="N2603" i="1"/>
  <c r="M2603" i="1"/>
  <c r="L2603" i="1"/>
  <c r="R2816" i="1"/>
  <c r="Q2816" i="1"/>
  <c r="P2816" i="1"/>
  <c r="O2816" i="1"/>
  <c r="N2816" i="1"/>
  <c r="M2816" i="1"/>
  <c r="L2816" i="1"/>
  <c r="R2600" i="1"/>
  <c r="Q2600" i="1"/>
  <c r="P2600" i="1"/>
  <c r="O2600" i="1"/>
  <c r="N2600" i="1"/>
  <c r="M2600" i="1"/>
  <c r="L2600" i="1"/>
  <c r="R2599" i="1"/>
  <c r="Q2599" i="1"/>
  <c r="P2599" i="1"/>
  <c r="O2599" i="1"/>
  <c r="N2599" i="1"/>
  <c r="M2599" i="1"/>
  <c r="K2599" i="1"/>
  <c r="R1538" i="1"/>
  <c r="Q1538" i="1"/>
  <c r="P1538" i="1"/>
  <c r="O1538" i="1"/>
  <c r="N1538" i="1"/>
  <c r="M1538" i="1"/>
  <c r="L1538" i="1"/>
  <c r="K1538" i="1"/>
  <c r="R2597" i="1"/>
  <c r="Q2597" i="1"/>
  <c r="P2597" i="1"/>
  <c r="O2597" i="1"/>
  <c r="N2597" i="1"/>
  <c r="M2597" i="1"/>
  <c r="L2597" i="1"/>
  <c r="K2597" i="1"/>
  <c r="R2594" i="1"/>
  <c r="Q2594" i="1"/>
  <c r="P2594" i="1"/>
  <c r="O2594" i="1"/>
  <c r="N2594" i="1"/>
  <c r="M2594" i="1"/>
  <c r="L2594" i="1"/>
  <c r="K2594" i="1"/>
  <c r="R1517" i="1"/>
  <c r="Q1517" i="1"/>
  <c r="P1517" i="1"/>
  <c r="O1517" i="1"/>
  <c r="N1517" i="1"/>
  <c r="M1517" i="1"/>
  <c r="K1517" i="1"/>
  <c r="R2592" i="1"/>
  <c r="Q2592" i="1"/>
  <c r="P2592" i="1"/>
  <c r="O2592" i="1"/>
  <c r="N2592" i="1"/>
  <c r="M2592" i="1"/>
  <c r="L2592" i="1"/>
  <c r="R2591" i="1"/>
  <c r="Q2591" i="1"/>
  <c r="P2591" i="1"/>
  <c r="O2591" i="1"/>
  <c r="N2591" i="1"/>
  <c r="M2591" i="1"/>
  <c r="L2591" i="1"/>
  <c r="R2815" i="1"/>
  <c r="Q2815" i="1"/>
  <c r="P2815" i="1"/>
  <c r="O2815" i="1"/>
  <c r="N2815" i="1"/>
  <c r="M2815" i="1"/>
  <c r="L2815" i="1"/>
  <c r="R2590" i="1"/>
  <c r="Q2590" i="1"/>
  <c r="P2590" i="1"/>
  <c r="O2590" i="1"/>
  <c r="N2590" i="1"/>
  <c r="M2590" i="1"/>
  <c r="K2590" i="1"/>
  <c r="R2588" i="1"/>
  <c r="Q2588" i="1"/>
  <c r="P2588" i="1"/>
  <c r="O2588" i="1"/>
  <c r="N2588" i="1"/>
  <c r="M2588" i="1"/>
  <c r="L2588" i="1"/>
  <c r="K2588" i="1"/>
  <c r="R2814" i="1"/>
  <c r="Q2814" i="1"/>
  <c r="P2814" i="1"/>
  <c r="O2814" i="1"/>
  <c r="N2814" i="1"/>
  <c r="M2814" i="1"/>
  <c r="L2814" i="1"/>
  <c r="K2814" i="1"/>
  <c r="R2813" i="1"/>
  <c r="Q2813" i="1"/>
  <c r="P2813" i="1"/>
  <c r="O2813" i="1"/>
  <c r="N2813" i="1"/>
  <c r="M2813" i="1"/>
  <c r="L2813" i="1"/>
  <c r="K2813" i="1"/>
  <c r="R2812" i="1"/>
  <c r="Q2812" i="1"/>
  <c r="P2812" i="1"/>
  <c r="O2812" i="1"/>
  <c r="N2812" i="1"/>
  <c r="M2812" i="1"/>
  <c r="K2812" i="1"/>
  <c r="R2811" i="1"/>
  <c r="Q2811" i="1"/>
  <c r="P2811" i="1"/>
  <c r="O2811" i="1"/>
  <c r="N2811" i="1"/>
  <c r="M2811" i="1"/>
  <c r="L2811" i="1"/>
  <c r="R2810" i="1"/>
  <c r="Q2810" i="1"/>
  <c r="P2810" i="1"/>
  <c r="O2810" i="1"/>
  <c r="N2810" i="1"/>
  <c r="M2810" i="1"/>
  <c r="L2810" i="1"/>
  <c r="R2808" i="1"/>
  <c r="Q2808" i="1"/>
  <c r="P2808" i="1"/>
  <c r="O2808" i="1"/>
  <c r="N2808" i="1"/>
  <c r="M2808" i="1"/>
  <c r="L2808" i="1"/>
  <c r="R2807" i="1"/>
  <c r="Q2807" i="1"/>
  <c r="P2807" i="1"/>
  <c r="O2807" i="1"/>
  <c r="N2807" i="1"/>
  <c r="M2807" i="1"/>
  <c r="R2806" i="1"/>
  <c r="Q2806" i="1"/>
  <c r="P2806" i="1"/>
  <c r="O2806" i="1"/>
  <c r="N2806" i="1"/>
  <c r="M2806" i="1"/>
  <c r="L2806" i="1"/>
  <c r="K2806" i="1"/>
  <c r="R2805" i="1"/>
  <c r="Q2805" i="1"/>
  <c r="P2805" i="1"/>
  <c r="O2805" i="1"/>
  <c r="N2805" i="1"/>
  <c r="M2805" i="1"/>
  <c r="L2805" i="1"/>
  <c r="K2805" i="1"/>
  <c r="R2804" i="1"/>
  <c r="Q2804" i="1"/>
  <c r="P2804" i="1"/>
  <c r="O2804" i="1"/>
  <c r="N2804" i="1"/>
  <c r="M2804" i="1"/>
  <c r="L2804" i="1"/>
  <c r="R2803" i="1"/>
  <c r="Q2803" i="1"/>
  <c r="P2803" i="1"/>
  <c r="O2803" i="1"/>
  <c r="N2803" i="1"/>
  <c r="M2803" i="1"/>
  <c r="R2802" i="1"/>
  <c r="Q2802" i="1"/>
  <c r="P2802" i="1"/>
  <c r="O2802" i="1"/>
  <c r="N2802" i="1"/>
  <c r="M2802" i="1"/>
  <c r="L2802" i="1"/>
  <c r="R2801" i="1"/>
  <c r="Q2801" i="1"/>
  <c r="P2801" i="1"/>
  <c r="O2801" i="1"/>
  <c r="N2801" i="1"/>
  <c r="M2801" i="1"/>
  <c r="L2801" i="1"/>
  <c r="R2800" i="1"/>
  <c r="Q2800" i="1"/>
  <c r="P2800" i="1"/>
  <c r="O2800" i="1"/>
  <c r="N2800" i="1"/>
  <c r="M2800" i="1"/>
  <c r="L2800" i="1"/>
  <c r="R2799" i="1"/>
  <c r="Q2799" i="1"/>
  <c r="P2799" i="1"/>
  <c r="O2799" i="1"/>
  <c r="N2799" i="1"/>
  <c r="M2799" i="1"/>
  <c r="R2809" i="1"/>
  <c r="Q2809" i="1"/>
  <c r="P2809" i="1"/>
  <c r="O2809" i="1"/>
  <c r="N2809" i="1"/>
  <c r="M2809" i="1"/>
  <c r="L2809" i="1"/>
  <c r="K2809" i="1"/>
  <c r="R2796" i="1"/>
  <c r="Q2796" i="1"/>
  <c r="P2796" i="1"/>
  <c r="O2796" i="1"/>
  <c r="N2796" i="1"/>
  <c r="M2796" i="1"/>
  <c r="L2796" i="1"/>
  <c r="K2796" i="1"/>
  <c r="R2795" i="1"/>
  <c r="Q2795" i="1"/>
  <c r="P2795" i="1"/>
  <c r="O2795" i="1"/>
  <c r="N2795" i="1"/>
  <c r="M2795" i="1"/>
  <c r="L2795" i="1"/>
  <c r="R2794" i="1"/>
  <c r="Q2794" i="1"/>
  <c r="P2794" i="1"/>
  <c r="O2794" i="1"/>
  <c r="N2794" i="1"/>
  <c r="M2794" i="1"/>
  <c r="K2794" i="1"/>
  <c r="R2793" i="1"/>
  <c r="Q2793" i="1"/>
  <c r="P2793" i="1"/>
  <c r="O2793" i="1"/>
  <c r="N2793" i="1"/>
  <c r="M2793" i="1"/>
  <c r="L2793" i="1"/>
  <c r="R2792" i="1"/>
  <c r="Q2792" i="1"/>
  <c r="P2792" i="1"/>
  <c r="O2792" i="1"/>
  <c r="N2792" i="1"/>
  <c r="M2792" i="1"/>
  <c r="L2792" i="1"/>
  <c r="R2791" i="1"/>
  <c r="Q2791" i="1"/>
  <c r="P2791" i="1"/>
  <c r="O2791" i="1"/>
  <c r="N2791" i="1"/>
  <c r="M2791" i="1"/>
  <c r="L2791" i="1"/>
  <c r="R2790" i="1"/>
  <c r="Q2790" i="1"/>
  <c r="P2790" i="1"/>
  <c r="O2790" i="1"/>
  <c r="N2790" i="1"/>
  <c r="M2790" i="1"/>
  <c r="K2790" i="1"/>
  <c r="R2789" i="1"/>
  <c r="Q2789" i="1"/>
  <c r="P2789" i="1"/>
  <c r="O2789" i="1"/>
  <c r="N2789" i="1"/>
  <c r="M2789" i="1"/>
  <c r="L2789" i="1"/>
  <c r="K2789" i="1"/>
  <c r="R2788" i="1"/>
  <c r="Q2788" i="1"/>
  <c r="P2788" i="1"/>
  <c r="O2788" i="1"/>
  <c r="N2788" i="1"/>
  <c r="M2788" i="1"/>
  <c r="L2788" i="1"/>
  <c r="K2788" i="1"/>
  <c r="R2787" i="1"/>
  <c r="Q2787" i="1"/>
  <c r="P2787" i="1"/>
  <c r="O2787" i="1"/>
  <c r="N2787" i="1"/>
  <c r="M2787" i="1"/>
  <c r="L2787" i="1"/>
  <c r="K2787" i="1"/>
  <c r="R2786" i="1"/>
  <c r="Q2786" i="1"/>
  <c r="P2786" i="1"/>
  <c r="O2786" i="1"/>
  <c r="N2786" i="1"/>
  <c r="M2786" i="1"/>
  <c r="K2786" i="1"/>
  <c r="R2785" i="1"/>
  <c r="Q2785" i="1"/>
  <c r="P2785" i="1"/>
  <c r="O2785" i="1"/>
  <c r="N2785" i="1"/>
  <c r="M2785" i="1"/>
  <c r="L2785" i="1"/>
  <c r="R2784" i="1"/>
  <c r="Q2784" i="1"/>
  <c r="P2784" i="1"/>
  <c r="O2784" i="1"/>
  <c r="N2784" i="1"/>
  <c r="M2784" i="1"/>
  <c r="L2784" i="1"/>
  <c r="R2783" i="1"/>
  <c r="Q2783" i="1"/>
  <c r="P2783" i="1"/>
  <c r="O2783" i="1"/>
  <c r="N2783" i="1"/>
  <c r="M2783" i="1"/>
  <c r="L2783" i="1"/>
  <c r="R2782" i="1"/>
  <c r="Q2782" i="1"/>
  <c r="P2782" i="1"/>
  <c r="O2782" i="1"/>
  <c r="N2782" i="1"/>
  <c r="M2782" i="1"/>
  <c r="K2782" i="1"/>
  <c r="R2781" i="1"/>
  <c r="Q2781" i="1"/>
  <c r="P2781" i="1"/>
  <c r="O2781" i="1"/>
  <c r="N2781" i="1"/>
  <c r="M2781" i="1"/>
  <c r="L2781" i="1"/>
  <c r="K2781" i="1"/>
  <c r="R2780" i="1"/>
  <c r="Q2780" i="1"/>
  <c r="P2780" i="1"/>
  <c r="O2780" i="1"/>
  <c r="N2780" i="1"/>
  <c r="M2780" i="1"/>
  <c r="L2780" i="1"/>
  <c r="K2780" i="1"/>
  <c r="R2779" i="1"/>
  <c r="Q2779" i="1"/>
  <c r="P2779" i="1"/>
  <c r="O2779" i="1"/>
  <c r="N2779" i="1"/>
  <c r="M2779" i="1"/>
  <c r="L2779" i="1"/>
  <c r="K2779" i="1"/>
  <c r="R2778" i="1"/>
  <c r="Q2778" i="1"/>
  <c r="P2778" i="1"/>
  <c r="O2778" i="1"/>
  <c r="N2778" i="1"/>
  <c r="M2778" i="1"/>
  <c r="K2778" i="1"/>
  <c r="R2777" i="1"/>
  <c r="Q2777" i="1"/>
  <c r="P2777" i="1"/>
  <c r="O2777" i="1"/>
  <c r="N2777" i="1"/>
  <c r="M2777" i="1"/>
  <c r="L2777" i="1"/>
  <c r="R2776" i="1"/>
  <c r="Q2776" i="1"/>
  <c r="P2776" i="1"/>
  <c r="O2776" i="1"/>
  <c r="N2776" i="1"/>
  <c r="M2776" i="1"/>
  <c r="L2776" i="1"/>
  <c r="R2775" i="1"/>
  <c r="Q2775" i="1"/>
  <c r="P2775" i="1"/>
  <c r="O2775" i="1"/>
  <c r="N2775" i="1"/>
  <c r="M2775" i="1"/>
  <c r="L2775" i="1"/>
  <c r="R2774" i="1"/>
  <c r="Q2774" i="1"/>
  <c r="P2774" i="1"/>
  <c r="O2774" i="1"/>
  <c r="N2774" i="1"/>
  <c r="M2774" i="1"/>
  <c r="R2773" i="1"/>
  <c r="Q2773" i="1"/>
  <c r="P2773" i="1"/>
  <c r="O2773" i="1"/>
  <c r="N2773" i="1"/>
  <c r="M2773" i="1"/>
  <c r="L2773" i="1"/>
  <c r="K2773" i="1"/>
  <c r="R2772" i="1"/>
  <c r="Q2772" i="1"/>
  <c r="P2772" i="1"/>
  <c r="O2772" i="1"/>
  <c r="N2772" i="1"/>
  <c r="M2772" i="1"/>
  <c r="L2772" i="1"/>
  <c r="K2772" i="1"/>
  <c r="R2771" i="1"/>
  <c r="Q2771" i="1"/>
  <c r="P2771" i="1"/>
  <c r="O2771" i="1"/>
  <c r="N2771" i="1"/>
  <c r="M2771" i="1"/>
  <c r="L2771" i="1"/>
  <c r="R2770" i="1"/>
  <c r="Q2770" i="1"/>
  <c r="P2770" i="1"/>
  <c r="O2770" i="1"/>
  <c r="N2770" i="1"/>
  <c r="M2770" i="1"/>
  <c r="R2769" i="1"/>
  <c r="Q2769" i="1"/>
  <c r="P2769" i="1"/>
  <c r="O2769" i="1"/>
  <c r="N2769" i="1"/>
  <c r="M2769" i="1"/>
  <c r="L2769" i="1"/>
  <c r="R2768" i="1"/>
  <c r="Q2768" i="1"/>
  <c r="P2768" i="1"/>
  <c r="O2768" i="1"/>
  <c r="N2768" i="1"/>
  <c r="M2768" i="1"/>
  <c r="L2768" i="1"/>
  <c r="R2767" i="1"/>
  <c r="Q2767" i="1"/>
  <c r="P2767" i="1"/>
  <c r="O2767" i="1"/>
  <c r="N2767" i="1"/>
  <c r="M2767" i="1"/>
  <c r="L2767" i="1"/>
  <c r="R2764" i="1"/>
  <c r="Q2764" i="1"/>
  <c r="P2764" i="1"/>
  <c r="O2764" i="1"/>
  <c r="N2764" i="1"/>
  <c r="M2764" i="1"/>
  <c r="R2763" i="1"/>
  <c r="Q2763" i="1"/>
  <c r="P2763" i="1"/>
  <c r="O2763" i="1"/>
  <c r="N2763" i="1"/>
  <c r="M2763" i="1"/>
  <c r="L2763" i="1"/>
  <c r="K2763" i="1"/>
  <c r="R2762" i="1"/>
  <c r="Q2762" i="1"/>
  <c r="P2762" i="1"/>
  <c r="O2762" i="1"/>
  <c r="N2762" i="1"/>
  <c r="M2762" i="1"/>
  <c r="L2762" i="1"/>
  <c r="K2762" i="1"/>
  <c r="R2761" i="1"/>
  <c r="Q2761" i="1"/>
  <c r="P2761" i="1"/>
  <c r="O2761" i="1"/>
  <c r="N2761" i="1"/>
  <c r="M2761" i="1"/>
  <c r="L2761" i="1"/>
  <c r="R2760" i="1"/>
  <c r="Q2760" i="1"/>
  <c r="P2760" i="1"/>
  <c r="O2760" i="1"/>
  <c r="N2760" i="1"/>
  <c r="M2760" i="1"/>
  <c r="K2760" i="1"/>
  <c r="R2759" i="1"/>
  <c r="Q2759" i="1"/>
  <c r="P2759" i="1"/>
  <c r="O2759" i="1"/>
  <c r="N2759" i="1"/>
  <c r="M2759" i="1"/>
  <c r="L2759" i="1"/>
  <c r="R2758" i="1"/>
  <c r="Q2758" i="1"/>
  <c r="P2758" i="1"/>
  <c r="O2758" i="1"/>
  <c r="N2758" i="1"/>
  <c r="M2758" i="1"/>
  <c r="L2758" i="1"/>
  <c r="R2757" i="1"/>
  <c r="Q2757" i="1"/>
  <c r="P2757" i="1"/>
  <c r="O2757" i="1"/>
  <c r="N2757" i="1"/>
  <c r="M2757" i="1"/>
  <c r="L2757" i="1"/>
  <c r="R2756" i="1"/>
  <c r="Q2756" i="1"/>
  <c r="P2756" i="1"/>
  <c r="O2756" i="1"/>
  <c r="N2756" i="1"/>
  <c r="M2756" i="1"/>
  <c r="K2756" i="1"/>
  <c r="R2754" i="1"/>
  <c r="Q2754" i="1"/>
  <c r="P2754" i="1"/>
  <c r="O2754" i="1"/>
  <c r="N2754" i="1"/>
  <c r="M2754" i="1"/>
  <c r="L2754" i="1"/>
  <c r="K2754" i="1"/>
  <c r="R2753" i="1"/>
  <c r="Q2753" i="1"/>
  <c r="P2753" i="1"/>
  <c r="O2753" i="1"/>
  <c r="N2753" i="1"/>
  <c r="M2753" i="1"/>
  <c r="L2753" i="1"/>
  <c r="K2753" i="1"/>
  <c r="R2752" i="1"/>
  <c r="Q2752" i="1"/>
  <c r="P2752" i="1"/>
  <c r="O2752" i="1"/>
  <c r="N2752" i="1"/>
  <c r="M2752" i="1"/>
  <c r="L2752" i="1"/>
  <c r="K2752" i="1"/>
  <c r="R2751" i="1"/>
  <c r="Q2751" i="1"/>
  <c r="P2751" i="1"/>
  <c r="O2751" i="1"/>
  <c r="N2751" i="1"/>
  <c r="M2751" i="1"/>
  <c r="K2751" i="1"/>
  <c r="R2749" i="1"/>
  <c r="Q2749" i="1"/>
  <c r="P2749" i="1"/>
  <c r="O2749" i="1"/>
  <c r="N2749" i="1"/>
  <c r="M2749" i="1"/>
  <c r="L2749" i="1"/>
  <c r="R2748" i="1"/>
  <c r="Q2748" i="1"/>
  <c r="P2748" i="1"/>
  <c r="O2748" i="1"/>
  <c r="N2748" i="1"/>
  <c r="M2748" i="1"/>
  <c r="L2748" i="1"/>
  <c r="R2746" i="1"/>
  <c r="Q2746" i="1"/>
  <c r="P2746" i="1"/>
  <c r="O2746" i="1"/>
  <c r="N2746" i="1"/>
  <c r="M2746" i="1"/>
  <c r="L2746" i="1"/>
  <c r="K2746" i="1"/>
  <c r="R2744" i="1"/>
  <c r="Q2744" i="1"/>
  <c r="P2744" i="1"/>
  <c r="O2744" i="1"/>
  <c r="N2744" i="1"/>
  <c r="M2744" i="1"/>
  <c r="R2743" i="1"/>
  <c r="Q2743" i="1"/>
  <c r="P2743" i="1"/>
  <c r="O2743" i="1"/>
  <c r="N2743" i="1"/>
  <c r="M2743" i="1"/>
  <c r="L2743" i="1"/>
  <c r="K2743" i="1"/>
  <c r="R2742" i="1"/>
  <c r="Q2742" i="1"/>
  <c r="P2742" i="1"/>
  <c r="O2742" i="1"/>
  <c r="N2742" i="1"/>
  <c r="M2742" i="1"/>
  <c r="L2742" i="1"/>
  <c r="K2742" i="1"/>
  <c r="R2741" i="1"/>
  <c r="Q2741" i="1"/>
  <c r="P2741" i="1"/>
  <c r="O2741" i="1"/>
  <c r="N2741" i="1"/>
  <c r="M2741" i="1"/>
  <c r="L2741" i="1"/>
  <c r="K2741" i="1"/>
  <c r="R2740" i="1"/>
  <c r="Q2740" i="1"/>
  <c r="P2740" i="1"/>
  <c r="O2740" i="1"/>
  <c r="N2740" i="1"/>
  <c r="M2740" i="1"/>
  <c r="K2740" i="1"/>
  <c r="R2739" i="1"/>
  <c r="Q2739" i="1"/>
  <c r="P2739" i="1"/>
  <c r="O2739" i="1"/>
  <c r="N2739" i="1"/>
  <c r="M2739" i="1"/>
  <c r="L2739" i="1"/>
  <c r="R2738" i="1"/>
  <c r="Q2738" i="1"/>
  <c r="P2738" i="1"/>
  <c r="O2738" i="1"/>
  <c r="N2738" i="1"/>
  <c r="M2738" i="1"/>
  <c r="L2738" i="1"/>
  <c r="R2737" i="1"/>
  <c r="Q2737" i="1"/>
  <c r="P2737" i="1"/>
  <c r="O2737" i="1"/>
  <c r="N2737" i="1"/>
  <c r="M2737" i="1"/>
  <c r="L2737" i="1"/>
  <c r="R2735" i="1"/>
  <c r="Q2735" i="1"/>
  <c r="P2735" i="1"/>
  <c r="O2735" i="1"/>
  <c r="N2735" i="1"/>
  <c r="M2735" i="1"/>
  <c r="R2734" i="1"/>
  <c r="Q2734" i="1"/>
  <c r="P2734" i="1"/>
  <c r="O2734" i="1"/>
  <c r="N2734" i="1"/>
  <c r="M2734" i="1"/>
  <c r="L2734" i="1"/>
  <c r="K2734" i="1"/>
  <c r="R2733" i="1"/>
  <c r="Q2733" i="1"/>
  <c r="P2733" i="1"/>
  <c r="O2733" i="1"/>
  <c r="N2733" i="1"/>
  <c r="M2733" i="1"/>
  <c r="L2733" i="1"/>
  <c r="K2733" i="1"/>
  <c r="R2860" i="1"/>
  <c r="Q2860" i="1"/>
  <c r="P2860" i="1"/>
  <c r="O2860" i="1"/>
  <c r="N2860" i="1"/>
  <c r="M2860" i="1"/>
  <c r="L2860" i="1"/>
  <c r="R2732" i="1"/>
  <c r="Q2732" i="1"/>
  <c r="P2732" i="1"/>
  <c r="O2732" i="1"/>
  <c r="N2732" i="1"/>
  <c r="M2732" i="1"/>
  <c r="K2732" i="1"/>
  <c r="R2859" i="1"/>
  <c r="Q2859" i="1"/>
  <c r="P2859" i="1"/>
  <c r="O2859" i="1"/>
  <c r="N2859" i="1"/>
  <c r="M2859" i="1"/>
  <c r="L2859" i="1"/>
  <c r="K2859" i="1"/>
  <c r="R2858" i="1"/>
  <c r="Q2858" i="1"/>
  <c r="P2858" i="1"/>
  <c r="O2858" i="1"/>
  <c r="N2858" i="1"/>
  <c r="M2858" i="1"/>
  <c r="L2858" i="1"/>
  <c r="R2857" i="1"/>
  <c r="Q2857" i="1"/>
  <c r="P2857" i="1"/>
  <c r="O2857" i="1"/>
  <c r="N2857" i="1"/>
  <c r="M2857" i="1"/>
  <c r="L2857" i="1"/>
  <c r="R2731" i="1"/>
  <c r="Q2731" i="1"/>
  <c r="P2731" i="1"/>
  <c r="O2731" i="1"/>
  <c r="N2731" i="1"/>
  <c r="M2731" i="1"/>
  <c r="R2856" i="1"/>
  <c r="Q2856" i="1"/>
  <c r="P2856" i="1"/>
  <c r="O2856" i="1"/>
  <c r="N2856" i="1"/>
  <c r="M2856" i="1"/>
  <c r="L2856" i="1"/>
  <c r="K2856" i="1"/>
  <c r="R2855" i="1"/>
  <c r="Q2855" i="1"/>
  <c r="P2855" i="1"/>
  <c r="O2855" i="1"/>
  <c r="N2855" i="1"/>
  <c r="M2855" i="1"/>
  <c r="L2855" i="1"/>
  <c r="K2855" i="1"/>
  <c r="R2852" i="1"/>
  <c r="Q2852" i="1"/>
  <c r="P2852" i="1"/>
  <c r="O2852" i="1"/>
  <c r="N2852" i="1"/>
  <c r="M2852" i="1"/>
  <c r="L2852" i="1"/>
  <c r="R2729" i="1"/>
  <c r="Q2729" i="1"/>
  <c r="P2729" i="1"/>
  <c r="O2729" i="1"/>
  <c r="N2729" i="1"/>
  <c r="M2729" i="1"/>
  <c r="K2729" i="1"/>
  <c r="R2850" i="1"/>
  <c r="Q2850" i="1"/>
  <c r="P2850" i="1"/>
  <c r="O2850" i="1"/>
  <c r="N2850" i="1"/>
  <c r="M2850" i="1"/>
  <c r="L2850" i="1"/>
  <c r="R2728" i="1"/>
  <c r="Q2728" i="1"/>
  <c r="P2728" i="1"/>
  <c r="O2728" i="1"/>
  <c r="N2728" i="1"/>
  <c r="M2728" i="1"/>
  <c r="L2728" i="1"/>
  <c r="R2849" i="1"/>
  <c r="Q2849" i="1"/>
  <c r="P2849" i="1"/>
  <c r="O2849" i="1"/>
  <c r="N2849" i="1"/>
  <c r="M2849" i="1"/>
  <c r="L2849" i="1"/>
  <c r="R2847" i="1"/>
  <c r="Q2847" i="1"/>
  <c r="P2847" i="1"/>
  <c r="O2847" i="1"/>
  <c r="N2847" i="1"/>
  <c r="M2847" i="1"/>
  <c r="R2726" i="1"/>
  <c r="Q2726" i="1"/>
  <c r="P2726" i="1"/>
  <c r="O2726" i="1"/>
  <c r="N2726" i="1"/>
  <c r="M2726" i="1"/>
  <c r="L2726" i="1"/>
  <c r="K2726" i="1"/>
  <c r="R2843" i="1"/>
  <c r="Q2843" i="1"/>
  <c r="P2843" i="1"/>
  <c r="O2843" i="1"/>
  <c r="N2843" i="1"/>
  <c r="M2843" i="1"/>
  <c r="L2843" i="1"/>
  <c r="K2843" i="1"/>
  <c r="R2841" i="1"/>
  <c r="Q2841" i="1"/>
  <c r="P2841" i="1"/>
  <c r="O2841" i="1"/>
  <c r="N2841" i="1"/>
  <c r="M2841" i="1"/>
  <c r="L2841" i="1"/>
  <c r="K2841" i="1"/>
  <c r="R2725" i="1"/>
  <c r="Q2725" i="1"/>
  <c r="P2725" i="1"/>
  <c r="O2725" i="1"/>
  <c r="N2725" i="1"/>
  <c r="M2725" i="1"/>
  <c r="K2725" i="1"/>
  <c r="R2833" i="1"/>
  <c r="Q2833" i="1"/>
  <c r="P2833" i="1"/>
  <c r="O2833" i="1"/>
  <c r="N2833" i="1"/>
  <c r="M2833" i="1"/>
  <c r="L2833" i="1"/>
  <c r="R2830" i="1"/>
  <c r="Q2830" i="1"/>
  <c r="P2830" i="1"/>
  <c r="O2830" i="1"/>
  <c r="N2830" i="1"/>
  <c r="M2830" i="1"/>
  <c r="L2830" i="1"/>
  <c r="R2724" i="1"/>
  <c r="Q2724" i="1"/>
  <c r="P2724" i="1"/>
  <c r="O2724" i="1"/>
  <c r="N2724" i="1"/>
  <c r="M2724" i="1"/>
  <c r="L2724" i="1"/>
  <c r="R2723" i="1"/>
  <c r="Q2723" i="1"/>
  <c r="P2723" i="1"/>
  <c r="O2723" i="1"/>
  <c r="N2723" i="1"/>
  <c r="M2723" i="1"/>
  <c r="L2723" i="1"/>
  <c r="R2822" i="1"/>
  <c r="Q2822" i="1"/>
  <c r="P2822" i="1"/>
  <c r="O2822" i="1"/>
  <c r="N2822" i="1"/>
  <c r="M2822" i="1"/>
  <c r="L2822" i="1"/>
  <c r="K2822" i="1"/>
  <c r="R2820" i="1"/>
  <c r="Q2820" i="1"/>
  <c r="P2820" i="1"/>
  <c r="O2820" i="1"/>
  <c r="N2820" i="1"/>
  <c r="M2820" i="1"/>
  <c r="L2820" i="1"/>
  <c r="K2820" i="1"/>
  <c r="R2819" i="1"/>
  <c r="Q2819" i="1"/>
  <c r="P2819" i="1"/>
  <c r="O2819" i="1"/>
  <c r="N2819" i="1"/>
  <c r="M2819" i="1"/>
  <c r="L2819" i="1"/>
  <c r="K2819" i="1"/>
  <c r="R2817" i="1"/>
  <c r="Q2817" i="1"/>
  <c r="P2817" i="1"/>
  <c r="O2817" i="1"/>
  <c r="N2817" i="1"/>
  <c r="M2817" i="1"/>
  <c r="R2123" i="1"/>
  <c r="Q2123" i="1"/>
  <c r="P2123" i="1"/>
  <c r="O2123" i="1"/>
  <c r="N2123" i="1"/>
  <c r="M2123" i="1"/>
  <c r="L2123" i="1"/>
  <c r="R2716" i="1"/>
  <c r="Q2716" i="1"/>
  <c r="P2716" i="1"/>
  <c r="O2716" i="1"/>
  <c r="N2716" i="1"/>
  <c r="M2716" i="1"/>
  <c r="L2716" i="1"/>
  <c r="R2798" i="1"/>
  <c r="Q2798" i="1"/>
  <c r="P2798" i="1"/>
  <c r="O2798" i="1"/>
  <c r="N2798" i="1"/>
  <c r="M2798" i="1"/>
  <c r="L2798" i="1"/>
  <c r="R2715" i="1"/>
  <c r="Q2715" i="1"/>
  <c r="P2715" i="1"/>
  <c r="O2715" i="1"/>
  <c r="N2715" i="1"/>
  <c r="M2715" i="1"/>
  <c r="L2715" i="1"/>
  <c r="K2715" i="1"/>
  <c r="R2709" i="1"/>
  <c r="Q2709" i="1"/>
  <c r="P2709" i="1"/>
  <c r="O2709" i="1"/>
  <c r="N2709" i="1"/>
  <c r="M2709" i="1"/>
  <c r="L2709" i="1"/>
  <c r="K2709" i="1"/>
  <c r="R2708" i="1"/>
  <c r="Q2708" i="1"/>
  <c r="P2708" i="1"/>
  <c r="O2708" i="1"/>
  <c r="N2708" i="1"/>
  <c r="M2708" i="1"/>
  <c r="L2708" i="1"/>
  <c r="K2708" i="1"/>
  <c r="R2707" i="1"/>
  <c r="Q2707" i="1"/>
  <c r="P2707" i="1"/>
  <c r="O2707" i="1"/>
  <c r="N2707" i="1"/>
  <c r="M2707" i="1"/>
  <c r="L2707" i="1"/>
  <c r="K2707" i="1"/>
  <c r="R2797" i="1"/>
  <c r="Q2797" i="1"/>
  <c r="P2797" i="1"/>
  <c r="O2797" i="1"/>
  <c r="N2797" i="1"/>
  <c r="M2797" i="1"/>
  <c r="K2797" i="1"/>
  <c r="R2705" i="1"/>
  <c r="Q2705" i="1"/>
  <c r="P2705" i="1"/>
  <c r="O2705" i="1"/>
  <c r="N2705" i="1"/>
  <c r="M2705" i="1"/>
  <c r="L2705" i="1"/>
  <c r="K2705" i="1"/>
  <c r="R2704" i="1"/>
  <c r="Q2704" i="1"/>
  <c r="P2704" i="1"/>
  <c r="O2704" i="1"/>
  <c r="N2704" i="1"/>
  <c r="M2704" i="1"/>
  <c r="L2704" i="1"/>
  <c r="R2703" i="1"/>
  <c r="Q2703" i="1"/>
  <c r="P2703" i="1"/>
  <c r="O2703" i="1"/>
  <c r="N2703" i="1"/>
  <c r="M2703" i="1"/>
  <c r="L2703" i="1"/>
  <c r="R2702" i="1"/>
  <c r="Q2702" i="1"/>
  <c r="P2702" i="1"/>
  <c r="O2702" i="1"/>
  <c r="N2702" i="1"/>
  <c r="M2702" i="1"/>
  <c r="L2702" i="1"/>
  <c r="R2701" i="1"/>
  <c r="Q2701" i="1"/>
  <c r="P2701" i="1"/>
  <c r="O2701" i="1"/>
  <c r="N2701" i="1"/>
  <c r="M2701" i="1"/>
  <c r="L2701" i="1"/>
  <c r="K2701" i="1"/>
  <c r="R2700" i="1"/>
  <c r="Q2700" i="1"/>
  <c r="P2700" i="1"/>
  <c r="O2700" i="1"/>
  <c r="N2700" i="1"/>
  <c r="M2700" i="1"/>
  <c r="L2700" i="1"/>
  <c r="K2700" i="1"/>
  <c r="R2699" i="1"/>
  <c r="Q2699" i="1"/>
  <c r="P2699" i="1"/>
  <c r="O2699" i="1"/>
  <c r="N2699" i="1"/>
  <c r="M2699" i="1"/>
  <c r="L2699" i="1"/>
  <c r="R2766" i="1"/>
  <c r="Q2766" i="1"/>
  <c r="P2766" i="1"/>
  <c r="O2766" i="1"/>
  <c r="N2766" i="1"/>
  <c r="M2766" i="1"/>
  <c r="R2765" i="1"/>
  <c r="Q2765" i="1"/>
  <c r="P2765" i="1"/>
  <c r="O2765" i="1"/>
  <c r="N2765" i="1"/>
  <c r="M2765" i="1"/>
  <c r="L2765" i="1"/>
  <c r="R2698" i="1"/>
  <c r="Q2698" i="1"/>
  <c r="P2698" i="1"/>
  <c r="O2698" i="1"/>
  <c r="N2698" i="1"/>
  <c r="M2698" i="1"/>
  <c r="L2698" i="1"/>
  <c r="R2692" i="1"/>
  <c r="Q2692" i="1"/>
  <c r="P2692" i="1"/>
  <c r="O2692" i="1"/>
  <c r="N2692" i="1"/>
  <c r="M2692" i="1"/>
  <c r="L2692" i="1"/>
  <c r="R2691" i="1"/>
  <c r="Q2691" i="1"/>
  <c r="P2691" i="1"/>
  <c r="O2691" i="1"/>
  <c r="N2691" i="1"/>
  <c r="M2691" i="1"/>
  <c r="L2691" i="1"/>
  <c r="R2690" i="1"/>
  <c r="Q2690" i="1"/>
  <c r="P2690" i="1"/>
  <c r="O2690" i="1"/>
  <c r="N2690" i="1"/>
  <c r="M2690" i="1"/>
  <c r="L2690" i="1"/>
  <c r="K2690" i="1"/>
  <c r="R2688" i="1"/>
  <c r="Q2688" i="1"/>
  <c r="P2688" i="1"/>
  <c r="O2688" i="1"/>
  <c r="N2688" i="1"/>
  <c r="M2688" i="1"/>
  <c r="L2688" i="1"/>
  <c r="K2688" i="1"/>
  <c r="R2687" i="1"/>
  <c r="Q2687" i="1"/>
  <c r="P2687" i="1"/>
  <c r="O2687" i="1"/>
  <c r="N2687" i="1"/>
  <c r="M2687" i="1"/>
  <c r="L2687" i="1"/>
  <c r="R2686" i="1"/>
  <c r="Q2686" i="1"/>
  <c r="P2686" i="1"/>
  <c r="O2686" i="1"/>
  <c r="N2686" i="1"/>
  <c r="M2686" i="1"/>
  <c r="K2686" i="1"/>
  <c r="R2755" i="1"/>
  <c r="Q2755" i="1"/>
  <c r="P2755" i="1"/>
  <c r="O2755" i="1"/>
  <c r="N2755" i="1"/>
  <c r="M2755" i="1"/>
  <c r="L2755" i="1"/>
  <c r="R2750" i="1"/>
  <c r="Q2750" i="1"/>
  <c r="P2750" i="1"/>
  <c r="O2750" i="1"/>
  <c r="N2750" i="1"/>
  <c r="M2750" i="1"/>
  <c r="L2750" i="1"/>
  <c r="R2683" i="1"/>
  <c r="Q2683" i="1"/>
  <c r="P2683" i="1"/>
  <c r="O2683" i="1"/>
  <c r="N2683" i="1"/>
  <c r="M2683" i="1"/>
  <c r="L2683" i="1"/>
  <c r="R2682" i="1"/>
  <c r="Q2682" i="1"/>
  <c r="P2682" i="1"/>
  <c r="O2682" i="1"/>
  <c r="N2682" i="1"/>
  <c r="M2682" i="1"/>
  <c r="L2682" i="1"/>
  <c r="K2682" i="1"/>
  <c r="R2681" i="1"/>
  <c r="Q2681" i="1"/>
  <c r="P2681" i="1"/>
  <c r="O2681" i="1"/>
  <c r="N2681" i="1"/>
  <c r="M2681" i="1"/>
  <c r="L2681" i="1"/>
  <c r="K2681" i="1"/>
  <c r="R2680" i="1"/>
  <c r="Q2680" i="1"/>
  <c r="P2680" i="1"/>
  <c r="O2680" i="1"/>
  <c r="N2680" i="1"/>
  <c r="M2680" i="1"/>
  <c r="L2680" i="1"/>
  <c r="K2680" i="1"/>
  <c r="R2747" i="1"/>
  <c r="Q2747" i="1"/>
  <c r="P2747" i="1"/>
  <c r="O2747" i="1"/>
  <c r="N2747" i="1"/>
  <c r="M2747" i="1"/>
  <c r="L2747" i="1"/>
  <c r="K2747" i="1"/>
  <c r="R2679" i="1"/>
  <c r="Q2679" i="1"/>
  <c r="P2679" i="1"/>
  <c r="O2679" i="1"/>
  <c r="N2679" i="1"/>
  <c r="M2679" i="1"/>
  <c r="K2679" i="1"/>
  <c r="R2745" i="1"/>
  <c r="Q2745" i="1"/>
  <c r="P2745" i="1"/>
  <c r="O2745" i="1"/>
  <c r="N2745" i="1"/>
  <c r="M2745" i="1"/>
  <c r="L2745" i="1"/>
  <c r="R2678" i="1"/>
  <c r="Q2678" i="1"/>
  <c r="P2678" i="1"/>
  <c r="O2678" i="1"/>
  <c r="N2678" i="1"/>
  <c r="M2678" i="1"/>
  <c r="L2678" i="1"/>
  <c r="R2677" i="1"/>
  <c r="Q2677" i="1"/>
  <c r="P2677" i="1"/>
  <c r="O2677" i="1"/>
  <c r="N2677" i="1"/>
  <c r="M2677" i="1"/>
  <c r="L2677" i="1"/>
  <c r="R2676" i="1"/>
  <c r="Q2676" i="1"/>
  <c r="P2676" i="1"/>
  <c r="O2676" i="1"/>
  <c r="N2676" i="1"/>
  <c r="M2676" i="1"/>
  <c r="L2676" i="1"/>
  <c r="R2736" i="1"/>
  <c r="Q2736" i="1"/>
  <c r="P2736" i="1"/>
  <c r="O2736" i="1"/>
  <c r="N2736" i="1"/>
  <c r="M2736" i="1"/>
  <c r="L2736" i="1"/>
  <c r="K2736" i="1"/>
  <c r="R2675" i="1"/>
  <c r="Q2675" i="1"/>
  <c r="P2675" i="1"/>
  <c r="O2675" i="1"/>
  <c r="N2675" i="1"/>
  <c r="M2675" i="1"/>
  <c r="L2675" i="1"/>
  <c r="K2675" i="1"/>
  <c r="R2730" i="1"/>
  <c r="Q2730" i="1"/>
  <c r="P2730" i="1"/>
  <c r="O2730" i="1"/>
  <c r="N2730" i="1"/>
  <c r="M2730" i="1"/>
  <c r="L2730" i="1"/>
  <c r="R2727" i="1"/>
  <c r="Q2727" i="1"/>
  <c r="P2727" i="1"/>
  <c r="O2727" i="1"/>
  <c r="N2727" i="1"/>
  <c r="M2727" i="1"/>
  <c r="K2727" i="1"/>
  <c r="R2660" i="1"/>
  <c r="Q2660" i="1"/>
  <c r="P2660" i="1"/>
  <c r="O2660" i="1"/>
  <c r="N2660" i="1"/>
  <c r="M2660" i="1"/>
  <c r="L2660" i="1"/>
  <c r="R2659" i="1"/>
  <c r="Q2659" i="1"/>
  <c r="P2659" i="1"/>
  <c r="O2659" i="1"/>
  <c r="N2659" i="1"/>
  <c r="M2659" i="1"/>
  <c r="L2659" i="1"/>
  <c r="R2652" i="1"/>
  <c r="Q2652" i="1"/>
  <c r="P2652" i="1"/>
  <c r="O2652" i="1"/>
  <c r="N2652" i="1"/>
  <c r="M2652" i="1"/>
  <c r="L2652" i="1"/>
  <c r="R1550" i="1"/>
  <c r="Q1550" i="1"/>
  <c r="P1550" i="1"/>
  <c r="O1550" i="1"/>
  <c r="N1550" i="1"/>
  <c r="M1550" i="1"/>
  <c r="L1550" i="1"/>
  <c r="R2650" i="1"/>
  <c r="Q2650" i="1"/>
  <c r="P2650" i="1"/>
  <c r="O2650" i="1"/>
  <c r="N2650" i="1"/>
  <c r="M2650" i="1"/>
  <c r="L2650" i="1"/>
  <c r="K2650" i="1"/>
  <c r="R2722" i="1"/>
  <c r="Q2722" i="1"/>
  <c r="P2722" i="1"/>
  <c r="O2722" i="1"/>
  <c r="N2722" i="1"/>
  <c r="M2722" i="1"/>
  <c r="L2722" i="1"/>
  <c r="K2722" i="1"/>
  <c r="R2649" i="1"/>
  <c r="Q2649" i="1"/>
  <c r="P2649" i="1"/>
  <c r="O2649" i="1"/>
  <c r="N2649" i="1"/>
  <c r="M2649" i="1"/>
  <c r="L2649" i="1"/>
  <c r="R2648" i="1"/>
  <c r="Q2648" i="1"/>
  <c r="P2648" i="1"/>
  <c r="O2648" i="1"/>
  <c r="N2648" i="1"/>
  <c r="M2648" i="1"/>
  <c r="K2648" i="1"/>
  <c r="R2647" i="1"/>
  <c r="Q2647" i="1"/>
  <c r="P2647" i="1"/>
  <c r="O2647" i="1"/>
  <c r="N2647" i="1"/>
  <c r="M2647" i="1"/>
  <c r="L2647" i="1"/>
  <c r="R1582" i="1"/>
  <c r="Q1582" i="1"/>
  <c r="P1582" i="1"/>
  <c r="O1582" i="1"/>
  <c r="N1582" i="1"/>
  <c r="M1582" i="1"/>
  <c r="L1582" i="1"/>
  <c r="R2721" i="1"/>
  <c r="Q2721" i="1"/>
  <c r="P2721" i="1"/>
  <c r="O2721" i="1"/>
  <c r="N2721" i="1"/>
  <c r="M2721" i="1"/>
  <c r="L2721" i="1"/>
  <c r="R2646" i="1"/>
  <c r="Q2646" i="1"/>
  <c r="P2646" i="1"/>
  <c r="O2646" i="1"/>
  <c r="N2646" i="1"/>
  <c r="M2646" i="1"/>
  <c r="L2646" i="1"/>
  <c r="K2646" i="1"/>
  <c r="R2645" i="1"/>
  <c r="Q2645" i="1"/>
  <c r="P2645" i="1"/>
  <c r="O2645" i="1"/>
  <c r="N2645" i="1"/>
  <c r="M2645" i="1"/>
  <c r="L2645" i="1"/>
  <c r="K2645" i="1"/>
  <c r="R2720" i="1"/>
  <c r="Q2720" i="1"/>
  <c r="P2720" i="1"/>
  <c r="O2720" i="1"/>
  <c r="N2720" i="1"/>
  <c r="M2720" i="1"/>
  <c r="L2720" i="1"/>
  <c r="K2720" i="1"/>
  <c r="R2643" i="1"/>
  <c r="Q2643" i="1"/>
  <c r="P2643" i="1"/>
  <c r="O2643" i="1"/>
  <c r="N2643" i="1"/>
  <c r="M2643" i="1"/>
  <c r="L2643" i="1"/>
  <c r="K2643" i="1"/>
  <c r="R2642" i="1"/>
  <c r="Q2642" i="1"/>
  <c r="P2642" i="1"/>
  <c r="O2642" i="1"/>
  <c r="N2642" i="1"/>
  <c r="M2642" i="1"/>
  <c r="K2642" i="1"/>
  <c r="R2641" i="1"/>
  <c r="Q2641" i="1"/>
  <c r="P2641" i="1"/>
  <c r="O2641" i="1"/>
  <c r="N2641" i="1"/>
  <c r="M2641" i="1"/>
  <c r="L2641" i="1"/>
  <c r="R2640" i="1"/>
  <c r="Q2640" i="1"/>
  <c r="P2640" i="1"/>
  <c r="O2640" i="1"/>
  <c r="N2640" i="1"/>
  <c r="M2640" i="1"/>
  <c r="L2640" i="1"/>
  <c r="R2639" i="1"/>
  <c r="Q2639" i="1"/>
  <c r="P2639" i="1"/>
  <c r="O2639" i="1"/>
  <c r="N2639" i="1"/>
  <c r="M2639" i="1"/>
  <c r="L2639" i="1"/>
  <c r="R2638" i="1"/>
  <c r="Q2638" i="1"/>
  <c r="P2638" i="1"/>
  <c r="O2638" i="1"/>
  <c r="N2638" i="1"/>
  <c r="M2638" i="1"/>
  <c r="L2638" i="1"/>
  <c r="K2638" i="1"/>
  <c r="R2637" i="1"/>
  <c r="Q2637" i="1"/>
  <c r="P2637" i="1"/>
  <c r="O2637" i="1"/>
  <c r="N2637" i="1"/>
  <c r="M2637" i="1"/>
  <c r="L2637" i="1"/>
  <c r="K2637" i="1"/>
  <c r="R2636" i="1"/>
  <c r="Q2636" i="1"/>
  <c r="P2636" i="1"/>
  <c r="O2636" i="1"/>
  <c r="N2636" i="1"/>
  <c r="M2636" i="1"/>
  <c r="L2636" i="1"/>
  <c r="K2636" i="1"/>
  <c r="R2719" i="1"/>
  <c r="Q2719" i="1"/>
  <c r="P2719" i="1"/>
  <c r="O2719" i="1"/>
  <c r="N2719" i="1"/>
  <c r="M2719" i="1"/>
  <c r="L2719" i="1"/>
  <c r="K2719" i="1"/>
  <c r="R2635" i="1"/>
  <c r="Q2635" i="1"/>
  <c r="P2635" i="1"/>
  <c r="O2635" i="1"/>
  <c r="N2635" i="1"/>
  <c r="M2635" i="1"/>
  <c r="K2635" i="1"/>
  <c r="R2634" i="1"/>
  <c r="Q2634" i="1"/>
  <c r="P2634" i="1"/>
  <c r="O2634" i="1"/>
  <c r="N2634" i="1"/>
  <c r="M2634" i="1"/>
  <c r="L2634" i="1"/>
  <c r="R2633" i="1"/>
  <c r="Q2633" i="1"/>
  <c r="P2633" i="1"/>
  <c r="O2633" i="1"/>
  <c r="N2633" i="1"/>
  <c r="M2633" i="1"/>
  <c r="L2633" i="1"/>
  <c r="R2718" i="1"/>
  <c r="Q2718" i="1"/>
  <c r="P2718" i="1"/>
  <c r="O2718" i="1"/>
  <c r="N2718" i="1"/>
  <c r="M2718" i="1"/>
  <c r="L2718" i="1"/>
  <c r="R2717" i="1"/>
  <c r="Q2717" i="1"/>
  <c r="P2717" i="1"/>
  <c r="O2717" i="1"/>
  <c r="N2717" i="1"/>
  <c r="M2717" i="1"/>
  <c r="L2717" i="1"/>
  <c r="K2717" i="1"/>
  <c r="R1551" i="1"/>
  <c r="Q1551" i="1"/>
  <c r="P1551" i="1"/>
  <c r="O1551" i="1"/>
  <c r="N1551" i="1"/>
  <c r="M1551" i="1"/>
  <c r="L1551" i="1"/>
  <c r="K1551" i="1"/>
  <c r="R2714" i="1"/>
  <c r="Q2714" i="1"/>
  <c r="P2714" i="1"/>
  <c r="O2714" i="1"/>
  <c r="N2714" i="1"/>
  <c r="M2714" i="1"/>
  <c r="L2714" i="1"/>
  <c r="K2714" i="1"/>
  <c r="R2632" i="1"/>
  <c r="Q2632" i="1"/>
  <c r="P2632" i="1"/>
  <c r="O2632" i="1"/>
  <c r="N2632" i="1"/>
  <c r="M2632" i="1"/>
  <c r="L2632" i="1"/>
  <c r="K2632" i="1"/>
  <c r="R2631" i="1"/>
  <c r="Q2631" i="1"/>
  <c r="P2631" i="1"/>
  <c r="O2631" i="1"/>
  <c r="N2631" i="1"/>
  <c r="M2631" i="1"/>
  <c r="K2631" i="1"/>
  <c r="R2713" i="1"/>
  <c r="Q2713" i="1"/>
  <c r="P2713" i="1"/>
  <c r="O2713" i="1"/>
  <c r="N2713" i="1"/>
  <c r="M2713" i="1"/>
  <c r="L2713" i="1"/>
  <c r="K2713" i="1"/>
  <c r="R2630" i="1"/>
  <c r="Q2630" i="1"/>
  <c r="P2630" i="1"/>
  <c r="O2630" i="1"/>
  <c r="N2630" i="1"/>
  <c r="M2630" i="1"/>
  <c r="L2630" i="1"/>
  <c r="R2629" i="1"/>
  <c r="Q2629" i="1"/>
  <c r="P2629" i="1"/>
  <c r="O2629" i="1"/>
  <c r="N2629" i="1"/>
  <c r="M2629" i="1"/>
  <c r="L2629" i="1"/>
  <c r="R2628" i="1"/>
  <c r="Q2628" i="1"/>
  <c r="P2628" i="1"/>
  <c r="O2628" i="1"/>
  <c r="N2628" i="1"/>
  <c r="M2628" i="1"/>
  <c r="L2628" i="1"/>
  <c r="R2627" i="1"/>
  <c r="Q2627" i="1"/>
  <c r="P2627" i="1"/>
  <c r="O2627" i="1"/>
  <c r="N2627" i="1"/>
  <c r="M2627" i="1"/>
  <c r="L2627" i="1"/>
  <c r="K2627" i="1"/>
  <c r="R2626" i="1"/>
  <c r="Q2626" i="1"/>
  <c r="P2626" i="1"/>
  <c r="O2626" i="1"/>
  <c r="N2626" i="1"/>
  <c r="M2626" i="1"/>
  <c r="L2626" i="1"/>
  <c r="K2626" i="1"/>
  <c r="R2625" i="1"/>
  <c r="Q2625" i="1"/>
  <c r="P2625" i="1"/>
  <c r="O2625" i="1"/>
  <c r="N2625" i="1"/>
  <c r="M2625" i="1"/>
  <c r="L2625" i="1"/>
  <c r="K2625" i="1"/>
  <c r="R2623" i="1"/>
  <c r="Q2623" i="1"/>
  <c r="P2623" i="1"/>
  <c r="O2623" i="1"/>
  <c r="N2623" i="1"/>
  <c r="M2623" i="1"/>
  <c r="K2623" i="1"/>
  <c r="R2622" i="1"/>
  <c r="Q2622" i="1"/>
  <c r="P2622" i="1"/>
  <c r="O2622" i="1"/>
  <c r="N2622" i="1"/>
  <c r="M2622" i="1"/>
  <c r="L2622" i="1"/>
  <c r="R2621" i="1"/>
  <c r="Q2621" i="1"/>
  <c r="P2621" i="1"/>
  <c r="O2621" i="1"/>
  <c r="N2621" i="1"/>
  <c r="M2621" i="1"/>
  <c r="L2621" i="1"/>
  <c r="R2712" i="1"/>
  <c r="Q2712" i="1"/>
  <c r="P2712" i="1"/>
  <c r="O2712" i="1"/>
  <c r="N2712" i="1"/>
  <c r="M2712" i="1"/>
  <c r="L2712" i="1"/>
  <c r="R2711" i="1"/>
  <c r="Q2711" i="1"/>
  <c r="P2711" i="1"/>
  <c r="O2711" i="1"/>
  <c r="N2711" i="1"/>
  <c r="M2711" i="1"/>
  <c r="L2711" i="1"/>
  <c r="R2620" i="1"/>
  <c r="Q2620" i="1"/>
  <c r="P2620" i="1"/>
  <c r="O2620" i="1"/>
  <c r="N2620" i="1"/>
  <c r="M2620" i="1"/>
  <c r="L2620" i="1"/>
  <c r="K2620" i="1"/>
  <c r="R2619" i="1"/>
  <c r="Q2619" i="1"/>
  <c r="P2619" i="1"/>
  <c r="O2619" i="1"/>
  <c r="N2619" i="1"/>
  <c r="M2619" i="1"/>
  <c r="L2619" i="1"/>
  <c r="K2619" i="1"/>
  <c r="R2618" i="1"/>
  <c r="Q2618" i="1"/>
  <c r="P2618" i="1"/>
  <c r="O2618" i="1"/>
  <c r="N2618" i="1"/>
  <c r="M2618" i="1"/>
  <c r="L2618" i="1"/>
  <c r="K2618" i="1"/>
  <c r="R2617" i="1"/>
  <c r="Q2617" i="1"/>
  <c r="P2617" i="1"/>
  <c r="O2617" i="1"/>
  <c r="N2617" i="1"/>
  <c r="M2617" i="1"/>
  <c r="K2617" i="1"/>
  <c r="R2616" i="1"/>
  <c r="Q2616" i="1"/>
  <c r="P2616" i="1"/>
  <c r="O2616" i="1"/>
  <c r="N2616" i="1"/>
  <c r="M2616" i="1"/>
  <c r="L2616" i="1"/>
  <c r="K2616" i="1"/>
  <c r="R2615" i="1"/>
  <c r="Q2615" i="1"/>
  <c r="P2615" i="1"/>
  <c r="O2615" i="1"/>
  <c r="N2615" i="1"/>
  <c r="M2615" i="1"/>
  <c r="L2615" i="1"/>
  <c r="R2614" i="1"/>
  <c r="Q2614" i="1"/>
  <c r="P2614" i="1"/>
  <c r="O2614" i="1"/>
  <c r="N2614" i="1"/>
  <c r="M2614" i="1"/>
  <c r="L2614" i="1"/>
  <c r="R2710" i="1"/>
  <c r="Q2710" i="1"/>
  <c r="P2710" i="1"/>
  <c r="O2710" i="1"/>
  <c r="N2710" i="1"/>
  <c r="M2710" i="1"/>
  <c r="L2710" i="1"/>
  <c r="K2710" i="1"/>
  <c r="R2613" i="1"/>
  <c r="Q2613" i="1"/>
  <c r="P2613" i="1"/>
  <c r="O2613" i="1"/>
  <c r="N2613" i="1"/>
  <c r="M2613" i="1"/>
  <c r="L2613" i="1"/>
  <c r="K2613" i="1"/>
  <c r="R2612" i="1"/>
  <c r="Q2612" i="1"/>
  <c r="P2612" i="1"/>
  <c r="O2612" i="1"/>
  <c r="N2612" i="1"/>
  <c r="M2612" i="1"/>
  <c r="L2612" i="1"/>
  <c r="K2612" i="1"/>
  <c r="R2610" i="1"/>
  <c r="Q2610" i="1"/>
  <c r="P2610" i="1"/>
  <c r="O2610" i="1"/>
  <c r="N2610" i="1"/>
  <c r="M2610" i="1"/>
  <c r="L2610" i="1"/>
  <c r="K2610" i="1"/>
  <c r="R2609" i="1"/>
  <c r="Q2609" i="1"/>
  <c r="P2609" i="1"/>
  <c r="O2609" i="1"/>
  <c r="N2609" i="1"/>
  <c r="M2609" i="1"/>
  <c r="K2609" i="1"/>
  <c r="R2608" i="1"/>
  <c r="Q2608" i="1"/>
  <c r="P2608" i="1"/>
  <c r="O2608" i="1"/>
  <c r="N2608" i="1"/>
  <c r="M2608" i="1"/>
  <c r="L2608" i="1"/>
  <c r="R2706" i="1"/>
  <c r="Q2706" i="1"/>
  <c r="P2706" i="1"/>
  <c r="O2706" i="1"/>
  <c r="N2706" i="1"/>
  <c r="M2706" i="1"/>
  <c r="L2706" i="1"/>
  <c r="R1556" i="1"/>
  <c r="Q1556" i="1"/>
  <c r="P1556" i="1"/>
  <c r="O1556" i="1"/>
  <c r="N1556" i="1"/>
  <c r="M1556" i="1"/>
  <c r="L1556" i="1"/>
  <c r="R2607" i="1"/>
  <c r="Q2607" i="1"/>
  <c r="P2607" i="1"/>
  <c r="O2607" i="1"/>
  <c r="N2607" i="1"/>
  <c r="M2607" i="1"/>
  <c r="L2607" i="1"/>
  <c r="R2604" i="1"/>
  <c r="Q2604" i="1"/>
  <c r="P2604" i="1"/>
  <c r="O2604" i="1"/>
  <c r="N2604" i="1"/>
  <c r="M2604" i="1"/>
  <c r="L2604" i="1"/>
  <c r="K2604" i="1"/>
  <c r="R2602" i="1"/>
  <c r="Q2602" i="1"/>
  <c r="P2602" i="1"/>
  <c r="O2602" i="1"/>
  <c r="N2602" i="1"/>
  <c r="M2602" i="1"/>
  <c r="L2602" i="1"/>
  <c r="K2602" i="1"/>
  <c r="R2601" i="1"/>
  <c r="Q2601" i="1"/>
  <c r="P2601" i="1"/>
  <c r="O2601" i="1"/>
  <c r="N2601" i="1"/>
  <c r="M2601" i="1"/>
  <c r="L2601" i="1"/>
  <c r="K2601" i="1"/>
  <c r="R2697" i="1"/>
  <c r="Q2697" i="1"/>
  <c r="P2697" i="1"/>
  <c r="O2697" i="1"/>
  <c r="N2697" i="1"/>
  <c r="M2697" i="1"/>
  <c r="K2697" i="1"/>
  <c r="R2696" i="1"/>
  <c r="Q2696" i="1"/>
  <c r="P2696" i="1"/>
  <c r="O2696" i="1"/>
  <c r="N2696" i="1"/>
  <c r="M2696" i="1"/>
  <c r="L2696" i="1"/>
  <c r="R2695" i="1"/>
  <c r="Q2695" i="1"/>
  <c r="P2695" i="1"/>
  <c r="O2695" i="1"/>
  <c r="N2695" i="1"/>
  <c r="M2695" i="1"/>
  <c r="L2695" i="1"/>
  <c r="R2694" i="1"/>
  <c r="Q2694" i="1"/>
  <c r="P2694" i="1"/>
  <c r="O2694" i="1"/>
  <c r="N2694" i="1"/>
  <c r="M2694" i="1"/>
  <c r="L2694" i="1"/>
  <c r="R2598" i="1"/>
  <c r="Q2598" i="1"/>
  <c r="P2598" i="1"/>
  <c r="O2598" i="1"/>
  <c r="N2598" i="1"/>
  <c r="M2598" i="1"/>
  <c r="L2598" i="1"/>
  <c r="R2693" i="1"/>
  <c r="Q2693" i="1"/>
  <c r="P2693" i="1"/>
  <c r="O2693" i="1"/>
  <c r="N2693" i="1"/>
  <c r="M2693" i="1"/>
  <c r="L2693" i="1"/>
  <c r="K2693" i="1"/>
  <c r="R2596" i="1"/>
  <c r="Q2596" i="1"/>
  <c r="P2596" i="1"/>
  <c r="O2596" i="1"/>
  <c r="N2596" i="1"/>
  <c r="M2596" i="1"/>
  <c r="L2596" i="1"/>
  <c r="K2596" i="1"/>
  <c r="R2595" i="1"/>
  <c r="Q2595" i="1"/>
  <c r="P2595" i="1"/>
  <c r="O2595" i="1"/>
  <c r="N2595" i="1"/>
  <c r="M2595" i="1"/>
  <c r="L2595" i="1"/>
  <c r="K2595" i="1"/>
  <c r="R2689" i="1"/>
  <c r="Q2689" i="1"/>
  <c r="P2689" i="1"/>
  <c r="O2689" i="1"/>
  <c r="N2689" i="1"/>
  <c r="M2689" i="1"/>
  <c r="K2689" i="1"/>
  <c r="R2593" i="1"/>
  <c r="Q2593" i="1"/>
  <c r="P2593" i="1"/>
  <c r="O2593" i="1"/>
  <c r="N2593" i="1"/>
  <c r="M2593" i="1"/>
  <c r="L2593" i="1"/>
  <c r="R2685" i="1"/>
  <c r="Q2685" i="1"/>
  <c r="P2685" i="1"/>
  <c r="O2685" i="1"/>
  <c r="N2685" i="1"/>
  <c r="M2685" i="1"/>
  <c r="L2685" i="1"/>
  <c r="R2589" i="1"/>
  <c r="Q2589" i="1"/>
  <c r="P2589" i="1"/>
  <c r="O2589" i="1"/>
  <c r="N2589" i="1"/>
  <c r="M2589" i="1"/>
  <c r="L2589" i="1"/>
  <c r="R2587" i="1"/>
  <c r="Q2587" i="1"/>
  <c r="P2587" i="1"/>
  <c r="O2587" i="1"/>
  <c r="N2587" i="1"/>
  <c r="M2587" i="1"/>
  <c r="L2587" i="1"/>
  <c r="K2587" i="1"/>
  <c r="R2684" i="1"/>
  <c r="Q2684" i="1"/>
  <c r="P2684" i="1"/>
  <c r="O2684" i="1"/>
  <c r="N2684" i="1"/>
  <c r="M2684" i="1"/>
  <c r="L2684" i="1"/>
  <c r="K2684" i="1"/>
  <c r="R2586" i="1"/>
  <c r="Q2586" i="1"/>
  <c r="P2586" i="1"/>
  <c r="O2586" i="1"/>
  <c r="N2586" i="1"/>
  <c r="M2586" i="1"/>
  <c r="L2586" i="1"/>
  <c r="K2586" i="1"/>
  <c r="R2585" i="1"/>
  <c r="Q2585" i="1"/>
  <c r="P2585" i="1"/>
  <c r="O2585" i="1"/>
  <c r="N2585" i="1"/>
  <c r="M2585" i="1"/>
  <c r="L2585" i="1"/>
  <c r="K2585" i="1"/>
  <c r="R2584" i="1"/>
  <c r="Q2584" i="1"/>
  <c r="P2584" i="1"/>
  <c r="O2584" i="1"/>
  <c r="N2584" i="1"/>
  <c r="M2584" i="1"/>
  <c r="K2584" i="1"/>
  <c r="R2583" i="1"/>
  <c r="Q2583" i="1"/>
  <c r="P2583" i="1"/>
  <c r="O2583" i="1"/>
  <c r="N2583" i="1"/>
  <c r="M2583" i="1"/>
  <c r="L2583" i="1"/>
  <c r="R2582" i="1"/>
  <c r="Q2582" i="1"/>
  <c r="P2582" i="1"/>
  <c r="O2582" i="1"/>
  <c r="N2582" i="1"/>
  <c r="M2582" i="1"/>
  <c r="L2582" i="1"/>
  <c r="R2581" i="1"/>
  <c r="Q2581" i="1"/>
  <c r="P2581" i="1"/>
  <c r="O2581" i="1"/>
  <c r="N2581" i="1"/>
  <c r="M2581" i="1"/>
  <c r="L2581" i="1"/>
  <c r="R2580" i="1"/>
  <c r="Q2580" i="1"/>
  <c r="P2580" i="1"/>
  <c r="O2580" i="1"/>
  <c r="N2580" i="1"/>
  <c r="M2580" i="1"/>
  <c r="L2580" i="1"/>
  <c r="K2580" i="1"/>
  <c r="R2421" i="1"/>
  <c r="Q2421" i="1"/>
  <c r="P2421" i="1"/>
  <c r="O2421" i="1"/>
  <c r="N2421" i="1"/>
  <c r="M2421" i="1"/>
  <c r="L2421" i="1"/>
  <c r="K2421" i="1"/>
  <c r="R2564" i="1"/>
  <c r="Q2564" i="1"/>
  <c r="P2564" i="1"/>
  <c r="O2564" i="1"/>
  <c r="N2564" i="1"/>
  <c r="M2564" i="1"/>
  <c r="L2564" i="1"/>
  <c r="K2564" i="1"/>
  <c r="R2562" i="1"/>
  <c r="Q2562" i="1"/>
  <c r="P2562" i="1"/>
  <c r="O2562" i="1"/>
  <c r="N2562" i="1"/>
  <c r="M2562" i="1"/>
  <c r="L2562" i="1"/>
  <c r="K2562" i="1"/>
  <c r="R2561" i="1"/>
  <c r="Q2561" i="1"/>
  <c r="P2561" i="1"/>
  <c r="O2561" i="1"/>
  <c r="N2561" i="1"/>
  <c r="M2561" i="1"/>
  <c r="K2561" i="1"/>
  <c r="R2560" i="1"/>
  <c r="Q2560" i="1"/>
  <c r="P2560" i="1"/>
  <c r="O2560" i="1"/>
  <c r="N2560" i="1"/>
  <c r="M2560" i="1"/>
  <c r="L2560" i="1"/>
  <c r="R2559" i="1"/>
  <c r="Q2559" i="1"/>
  <c r="P2559" i="1"/>
  <c r="O2559" i="1"/>
  <c r="N2559" i="1"/>
  <c r="M2559" i="1"/>
  <c r="L2559" i="1"/>
  <c r="K2559" i="1"/>
  <c r="R2420" i="1"/>
  <c r="Q2420" i="1"/>
  <c r="P2420" i="1"/>
  <c r="O2420" i="1"/>
  <c r="N2420" i="1"/>
  <c r="M2420" i="1"/>
  <c r="L2420" i="1"/>
  <c r="K2420" i="1"/>
  <c r="R2419" i="1"/>
  <c r="Q2419" i="1"/>
  <c r="P2419" i="1"/>
  <c r="O2419" i="1"/>
  <c r="N2419" i="1"/>
  <c r="M2419" i="1"/>
  <c r="L2419" i="1"/>
  <c r="K2419" i="1"/>
  <c r="R2418" i="1"/>
  <c r="Q2418" i="1"/>
  <c r="P2418" i="1"/>
  <c r="O2418" i="1"/>
  <c r="N2418" i="1"/>
  <c r="M2418" i="1"/>
  <c r="L2418" i="1"/>
  <c r="K2418" i="1"/>
  <c r="R2417" i="1"/>
  <c r="Q2417" i="1"/>
  <c r="P2417" i="1"/>
  <c r="O2417" i="1"/>
  <c r="N2417" i="1"/>
  <c r="M2417" i="1"/>
  <c r="L2417" i="1"/>
  <c r="K2417" i="1"/>
  <c r="R2416" i="1"/>
  <c r="Q2416" i="1"/>
  <c r="P2416" i="1"/>
  <c r="O2416" i="1"/>
  <c r="N2416" i="1"/>
  <c r="M2416" i="1"/>
  <c r="L2416" i="1"/>
  <c r="K2416" i="1"/>
  <c r="R2554" i="1"/>
  <c r="Q2554" i="1"/>
  <c r="P2554" i="1"/>
  <c r="O2554" i="1"/>
  <c r="N2554" i="1"/>
  <c r="M2554" i="1"/>
  <c r="K2554" i="1"/>
  <c r="R2553" i="1"/>
  <c r="Q2553" i="1"/>
  <c r="P2553" i="1"/>
  <c r="O2553" i="1"/>
  <c r="N2553" i="1"/>
  <c r="M2553" i="1"/>
  <c r="L2553" i="1"/>
  <c r="R2415" i="1"/>
  <c r="Q2415" i="1"/>
  <c r="P2415" i="1"/>
  <c r="O2415" i="1"/>
  <c r="N2415" i="1"/>
  <c r="M2415" i="1"/>
  <c r="L2415" i="1"/>
  <c r="R2414" i="1"/>
  <c r="Q2414" i="1"/>
  <c r="P2414" i="1"/>
  <c r="O2414" i="1"/>
  <c r="N2414" i="1"/>
  <c r="M2414" i="1"/>
  <c r="L2414" i="1"/>
  <c r="R2552" i="1"/>
  <c r="Q2552" i="1"/>
  <c r="P2552" i="1"/>
  <c r="O2552" i="1"/>
  <c r="N2552" i="1"/>
  <c r="M2552" i="1"/>
  <c r="L2552" i="1"/>
  <c r="K2552" i="1"/>
  <c r="R2551" i="1"/>
  <c r="Q2551" i="1"/>
  <c r="P2551" i="1"/>
  <c r="O2551" i="1"/>
  <c r="N2551" i="1"/>
  <c r="M2551" i="1"/>
  <c r="L2551" i="1"/>
  <c r="K2551" i="1"/>
  <c r="R2413" i="1"/>
  <c r="Q2413" i="1"/>
  <c r="P2413" i="1"/>
  <c r="O2413" i="1"/>
  <c r="N2413" i="1"/>
  <c r="M2413" i="1"/>
  <c r="L2413" i="1"/>
  <c r="K2413" i="1"/>
  <c r="R2412" i="1"/>
  <c r="Q2412" i="1"/>
  <c r="P2412" i="1"/>
  <c r="O2412" i="1"/>
  <c r="N2412" i="1"/>
  <c r="M2412" i="1"/>
  <c r="L2412" i="1"/>
  <c r="K2412" i="1"/>
  <c r="R2411" i="1"/>
  <c r="Q2411" i="1"/>
  <c r="P2411" i="1"/>
  <c r="O2411" i="1"/>
  <c r="N2411" i="1"/>
  <c r="M2411" i="1"/>
  <c r="K2411" i="1"/>
  <c r="R2410" i="1"/>
  <c r="Q2410" i="1"/>
  <c r="P2410" i="1"/>
  <c r="O2410" i="1"/>
  <c r="N2410" i="1"/>
  <c r="M2410" i="1"/>
  <c r="L2410" i="1"/>
  <c r="R2409" i="1"/>
  <c r="Q2409" i="1"/>
  <c r="P2409" i="1"/>
  <c r="O2409" i="1"/>
  <c r="N2409" i="1"/>
  <c r="M2409" i="1"/>
  <c r="L2409" i="1"/>
  <c r="R2548" i="1"/>
  <c r="Q2548" i="1"/>
  <c r="P2548" i="1"/>
  <c r="O2548" i="1"/>
  <c r="N2548" i="1"/>
  <c r="M2548" i="1"/>
  <c r="L2548" i="1"/>
  <c r="R2547" i="1"/>
  <c r="Q2547" i="1"/>
  <c r="P2547" i="1"/>
  <c r="O2547" i="1"/>
  <c r="N2547" i="1"/>
  <c r="M2547" i="1"/>
  <c r="L2547" i="1"/>
  <c r="K2547" i="1"/>
  <c r="R2407" i="1"/>
  <c r="Q2407" i="1"/>
  <c r="P2407" i="1"/>
  <c r="O2407" i="1"/>
  <c r="N2407" i="1"/>
  <c r="M2407" i="1"/>
  <c r="L2407" i="1"/>
  <c r="K2407" i="1"/>
  <c r="R2546" i="1"/>
  <c r="Q2546" i="1"/>
  <c r="P2546" i="1"/>
  <c r="O2546" i="1"/>
  <c r="N2546" i="1"/>
  <c r="M2546" i="1"/>
  <c r="L2546" i="1"/>
  <c r="K2546" i="1"/>
  <c r="R2545" i="1"/>
  <c r="Q2545" i="1"/>
  <c r="P2545" i="1"/>
  <c r="O2545" i="1"/>
  <c r="N2545" i="1"/>
  <c r="M2545" i="1"/>
  <c r="L2545" i="1"/>
  <c r="K2545" i="1"/>
  <c r="R2544" i="1"/>
  <c r="Q2544" i="1"/>
  <c r="P2544" i="1"/>
  <c r="O2544" i="1"/>
  <c r="N2544" i="1"/>
  <c r="M2544" i="1"/>
  <c r="K2544" i="1"/>
  <c r="R2406" i="1"/>
  <c r="Q2406" i="1"/>
  <c r="P2406" i="1"/>
  <c r="O2406" i="1"/>
  <c r="N2406" i="1"/>
  <c r="M2406" i="1"/>
  <c r="L2406" i="1"/>
  <c r="K2406" i="1"/>
  <c r="R2404" i="1"/>
  <c r="Q2404" i="1"/>
  <c r="P2404" i="1"/>
  <c r="O2404" i="1"/>
  <c r="N2404" i="1"/>
  <c r="M2404" i="1"/>
  <c r="L2404" i="1"/>
  <c r="R2403" i="1"/>
  <c r="Q2403" i="1"/>
  <c r="P2403" i="1"/>
  <c r="O2403" i="1"/>
  <c r="N2403" i="1"/>
  <c r="M2403" i="1"/>
  <c r="L2403" i="1"/>
  <c r="R2541" i="1"/>
  <c r="Q2541" i="1"/>
  <c r="P2541" i="1"/>
  <c r="O2541" i="1"/>
  <c r="N2541" i="1"/>
  <c r="M2541" i="1"/>
  <c r="L2541" i="1"/>
  <c r="K2541" i="1"/>
  <c r="R2537" i="1"/>
  <c r="Q2537" i="1"/>
  <c r="P2537" i="1"/>
  <c r="O2537" i="1"/>
  <c r="N2537" i="1"/>
  <c r="M2537" i="1"/>
  <c r="L2537" i="1"/>
  <c r="K2537" i="1"/>
  <c r="R2536" i="1"/>
  <c r="Q2536" i="1"/>
  <c r="P2536" i="1"/>
  <c r="O2536" i="1"/>
  <c r="N2536" i="1"/>
  <c r="M2536" i="1"/>
  <c r="L2536" i="1"/>
  <c r="K2536" i="1"/>
  <c r="R2535" i="1"/>
  <c r="Q2535" i="1"/>
  <c r="P2535" i="1"/>
  <c r="O2535" i="1"/>
  <c r="N2535" i="1"/>
  <c r="M2535" i="1"/>
  <c r="L2535" i="1"/>
  <c r="K2535" i="1"/>
  <c r="R2398" i="1"/>
  <c r="Q2398" i="1"/>
  <c r="P2398" i="1"/>
  <c r="O2398" i="1"/>
  <c r="N2398" i="1"/>
  <c r="M2398" i="1"/>
  <c r="K2398" i="1"/>
  <c r="R2533" i="1"/>
  <c r="Q2533" i="1"/>
  <c r="P2533" i="1"/>
  <c r="O2533" i="1"/>
  <c r="N2533" i="1"/>
  <c r="M2533" i="1"/>
  <c r="L2533" i="1"/>
  <c r="R2396" i="1"/>
  <c r="Q2396" i="1"/>
  <c r="P2396" i="1"/>
  <c r="O2396" i="1"/>
  <c r="N2396" i="1"/>
  <c r="M2396" i="1"/>
  <c r="L2396" i="1"/>
  <c r="R2395" i="1"/>
  <c r="Q2395" i="1"/>
  <c r="P2395" i="1"/>
  <c r="O2395" i="1"/>
  <c r="N2395" i="1"/>
  <c r="M2395" i="1"/>
  <c r="L2395" i="1"/>
  <c r="R2394" i="1"/>
  <c r="Q2394" i="1"/>
  <c r="P2394" i="1"/>
  <c r="O2394" i="1"/>
  <c r="N2394" i="1"/>
  <c r="M2394" i="1"/>
  <c r="L2394" i="1"/>
  <c r="K2394" i="1"/>
  <c r="R2393" i="1"/>
  <c r="Q2393" i="1"/>
  <c r="P2393" i="1"/>
  <c r="O2393" i="1"/>
  <c r="N2393" i="1"/>
  <c r="M2393" i="1"/>
  <c r="L2393" i="1"/>
  <c r="K2393" i="1"/>
  <c r="R2532" i="1"/>
  <c r="Q2532" i="1"/>
  <c r="P2532" i="1"/>
  <c r="O2532" i="1"/>
  <c r="N2532" i="1"/>
  <c r="M2532" i="1"/>
  <c r="L2532" i="1"/>
  <c r="K2532" i="1"/>
  <c r="R2391" i="1"/>
  <c r="Q2391" i="1"/>
  <c r="P2391" i="1"/>
  <c r="O2391" i="1"/>
  <c r="N2391" i="1"/>
  <c r="M2391" i="1"/>
  <c r="L2391" i="1"/>
  <c r="K2391" i="1"/>
  <c r="R2528" i="1"/>
  <c r="Q2528" i="1"/>
  <c r="P2528" i="1"/>
  <c r="O2528" i="1"/>
  <c r="N2528" i="1"/>
  <c r="M2528" i="1"/>
  <c r="K2528" i="1"/>
  <c r="R2388" i="1"/>
  <c r="Q2388" i="1"/>
  <c r="P2388" i="1"/>
  <c r="O2388" i="1"/>
  <c r="N2388" i="1"/>
  <c r="M2388" i="1"/>
  <c r="L2388" i="1"/>
  <c r="R2527" i="1"/>
  <c r="Q2527" i="1"/>
  <c r="P2527" i="1"/>
  <c r="O2527" i="1"/>
  <c r="N2527" i="1"/>
  <c r="M2527" i="1"/>
  <c r="L2527" i="1"/>
  <c r="R2526" i="1"/>
  <c r="Q2526" i="1"/>
  <c r="P2526" i="1"/>
  <c r="O2526" i="1"/>
  <c r="N2526" i="1"/>
  <c r="M2526" i="1"/>
  <c r="L2526" i="1"/>
  <c r="R2525" i="1"/>
  <c r="Q2525" i="1"/>
  <c r="P2525" i="1"/>
  <c r="O2525" i="1"/>
  <c r="N2525" i="1"/>
  <c r="M2525" i="1"/>
  <c r="L2525" i="1"/>
  <c r="K2525" i="1"/>
  <c r="R2384" i="1"/>
  <c r="Q2384" i="1"/>
  <c r="P2384" i="1"/>
  <c r="O2384" i="1"/>
  <c r="N2384" i="1"/>
  <c r="M2384" i="1"/>
  <c r="L2384" i="1"/>
  <c r="K2384" i="1"/>
  <c r="R2383" i="1"/>
  <c r="Q2383" i="1"/>
  <c r="P2383" i="1"/>
  <c r="O2383" i="1"/>
  <c r="N2383" i="1"/>
  <c r="M2383" i="1"/>
  <c r="L2383" i="1"/>
  <c r="K2383" i="1"/>
  <c r="R2524" i="1"/>
  <c r="Q2524" i="1"/>
  <c r="P2524" i="1"/>
  <c r="O2524" i="1"/>
  <c r="N2524" i="1"/>
  <c r="M2524" i="1"/>
  <c r="L2524" i="1"/>
  <c r="K2524" i="1"/>
  <c r="R2523" i="1"/>
  <c r="Q2523" i="1"/>
  <c r="P2523" i="1"/>
  <c r="O2523" i="1"/>
  <c r="N2523" i="1"/>
  <c r="M2523" i="1"/>
  <c r="K2523" i="1"/>
  <c r="R2522" i="1"/>
  <c r="Q2522" i="1"/>
  <c r="P2522" i="1"/>
  <c r="O2522" i="1"/>
  <c r="N2522" i="1"/>
  <c r="M2522" i="1"/>
  <c r="L2522" i="1"/>
  <c r="R2521" i="1"/>
  <c r="Q2521" i="1"/>
  <c r="P2521" i="1"/>
  <c r="O2521" i="1"/>
  <c r="N2521" i="1"/>
  <c r="M2521" i="1"/>
  <c r="L2521" i="1"/>
  <c r="R2378" i="1"/>
  <c r="Q2378" i="1"/>
  <c r="P2378" i="1"/>
  <c r="O2378" i="1"/>
  <c r="N2378" i="1"/>
  <c r="M2378" i="1"/>
  <c r="L2378" i="1"/>
  <c r="R2376" i="1"/>
  <c r="Q2376" i="1"/>
  <c r="P2376" i="1"/>
  <c r="O2376" i="1"/>
  <c r="N2376" i="1"/>
  <c r="M2376" i="1"/>
  <c r="L2376" i="1"/>
  <c r="K2376" i="1"/>
  <c r="R2520" i="1"/>
  <c r="Q2520" i="1"/>
  <c r="P2520" i="1"/>
  <c r="O2520" i="1"/>
  <c r="N2520" i="1"/>
  <c r="M2520" i="1"/>
  <c r="L2520" i="1"/>
  <c r="K2520" i="1"/>
  <c r="R2519" i="1"/>
  <c r="Q2519" i="1"/>
  <c r="P2519" i="1"/>
  <c r="O2519" i="1"/>
  <c r="N2519" i="1"/>
  <c r="M2519" i="1"/>
  <c r="L2519" i="1"/>
  <c r="K2519" i="1"/>
  <c r="R2518" i="1"/>
  <c r="Q2518" i="1"/>
  <c r="P2518" i="1"/>
  <c r="O2518" i="1"/>
  <c r="N2518" i="1"/>
  <c r="M2518" i="1"/>
  <c r="L2518" i="1"/>
  <c r="K2518" i="1"/>
  <c r="R2517" i="1"/>
  <c r="Q2517" i="1"/>
  <c r="P2517" i="1"/>
  <c r="O2517" i="1"/>
  <c r="N2517" i="1"/>
  <c r="M2517" i="1"/>
  <c r="K2517" i="1"/>
  <c r="R2516" i="1"/>
  <c r="Q2516" i="1"/>
  <c r="P2516" i="1"/>
  <c r="O2516" i="1"/>
  <c r="N2516" i="1"/>
  <c r="M2516" i="1"/>
  <c r="L2516" i="1"/>
  <c r="R2515" i="1"/>
  <c r="Q2515" i="1"/>
  <c r="P2515" i="1"/>
  <c r="O2515" i="1"/>
  <c r="N2515" i="1"/>
  <c r="M2515" i="1"/>
  <c r="L2515" i="1"/>
  <c r="R2514" i="1"/>
  <c r="Q2514" i="1"/>
  <c r="P2514" i="1"/>
  <c r="O2514" i="1"/>
  <c r="N2514" i="1"/>
  <c r="M2514" i="1"/>
  <c r="L2514" i="1"/>
  <c r="R2512" i="1"/>
  <c r="Q2512" i="1"/>
  <c r="P2512" i="1"/>
  <c r="O2512" i="1"/>
  <c r="N2512" i="1"/>
  <c r="M2512" i="1"/>
  <c r="L2512" i="1"/>
  <c r="K2512" i="1"/>
  <c r="R2511" i="1"/>
  <c r="Q2511" i="1"/>
  <c r="P2511" i="1"/>
  <c r="O2511" i="1"/>
  <c r="N2511" i="1"/>
  <c r="M2511" i="1"/>
  <c r="L2511" i="1"/>
  <c r="K2511" i="1"/>
  <c r="R2510" i="1"/>
  <c r="Q2510" i="1"/>
  <c r="P2510" i="1"/>
  <c r="O2510" i="1"/>
  <c r="N2510" i="1"/>
  <c r="M2510" i="1"/>
  <c r="L2510" i="1"/>
  <c r="K2510" i="1"/>
  <c r="R2509" i="1"/>
  <c r="Q2509" i="1"/>
  <c r="P2509" i="1"/>
  <c r="O2509" i="1"/>
  <c r="N2509" i="1"/>
  <c r="M2509" i="1"/>
  <c r="L2509" i="1"/>
  <c r="K2509" i="1"/>
  <c r="R2508" i="1"/>
  <c r="Q2508" i="1"/>
  <c r="P2508" i="1"/>
  <c r="O2508" i="1"/>
  <c r="N2508" i="1"/>
  <c r="M2508" i="1"/>
  <c r="K2508" i="1"/>
  <c r="R2507" i="1"/>
  <c r="Q2507" i="1"/>
  <c r="P2507" i="1"/>
  <c r="O2507" i="1"/>
  <c r="N2507" i="1"/>
  <c r="M2507" i="1"/>
  <c r="L2507" i="1"/>
  <c r="R2506" i="1"/>
  <c r="Q2506" i="1"/>
  <c r="P2506" i="1"/>
  <c r="O2506" i="1"/>
  <c r="N2506" i="1"/>
  <c r="M2506" i="1"/>
  <c r="L2506" i="1"/>
  <c r="K2506" i="1"/>
  <c r="R2505" i="1"/>
  <c r="Q2505" i="1"/>
  <c r="P2505" i="1"/>
  <c r="O2505" i="1"/>
  <c r="N2505" i="1"/>
  <c r="M2505" i="1"/>
  <c r="L2505" i="1"/>
  <c r="K2505" i="1"/>
  <c r="R2504" i="1"/>
  <c r="Q2504" i="1"/>
  <c r="P2504" i="1"/>
  <c r="O2504" i="1"/>
  <c r="N2504" i="1"/>
  <c r="M2504" i="1"/>
  <c r="L2504" i="1"/>
  <c r="K2504" i="1"/>
  <c r="R2503" i="1"/>
  <c r="Q2503" i="1"/>
  <c r="P2503" i="1"/>
  <c r="O2503" i="1"/>
  <c r="N2503" i="1"/>
  <c r="M2503" i="1"/>
  <c r="L2503" i="1"/>
  <c r="K2503" i="1"/>
  <c r="R2502" i="1"/>
  <c r="Q2502" i="1"/>
  <c r="P2502" i="1"/>
  <c r="O2502" i="1"/>
  <c r="N2502" i="1"/>
  <c r="M2502" i="1"/>
  <c r="L2502" i="1"/>
  <c r="K2502" i="1"/>
  <c r="R2501" i="1"/>
  <c r="Q2501" i="1"/>
  <c r="P2501" i="1"/>
  <c r="O2501" i="1"/>
  <c r="N2501" i="1"/>
  <c r="M2501" i="1"/>
  <c r="L2501" i="1"/>
  <c r="K2501" i="1"/>
  <c r="R2500" i="1"/>
  <c r="Q2500" i="1"/>
  <c r="P2500" i="1"/>
  <c r="O2500" i="1"/>
  <c r="N2500" i="1"/>
  <c r="M2500" i="1"/>
  <c r="K2500" i="1"/>
  <c r="R2499" i="1"/>
  <c r="Q2499" i="1"/>
  <c r="P2499" i="1"/>
  <c r="O2499" i="1"/>
  <c r="N2499" i="1"/>
  <c r="M2499" i="1"/>
  <c r="L2499" i="1"/>
  <c r="K2499" i="1"/>
  <c r="R2498" i="1"/>
  <c r="Q2498" i="1"/>
  <c r="P2498" i="1"/>
  <c r="O2498" i="1"/>
  <c r="N2498" i="1"/>
  <c r="M2498" i="1"/>
  <c r="L2498" i="1"/>
  <c r="R2497" i="1"/>
  <c r="Q2497" i="1"/>
  <c r="P2497" i="1"/>
  <c r="O2497" i="1"/>
  <c r="N2497" i="1"/>
  <c r="M2497" i="1"/>
  <c r="L2497" i="1"/>
  <c r="R2496" i="1"/>
  <c r="Q2496" i="1"/>
  <c r="P2496" i="1"/>
  <c r="O2496" i="1"/>
  <c r="N2496" i="1"/>
  <c r="M2496" i="1"/>
  <c r="L2496" i="1"/>
  <c r="K2496" i="1"/>
  <c r="R2495" i="1"/>
  <c r="Q2495" i="1"/>
  <c r="P2495" i="1"/>
  <c r="O2495" i="1"/>
  <c r="N2495" i="1"/>
  <c r="M2495" i="1"/>
  <c r="L2495" i="1"/>
  <c r="K2495" i="1"/>
  <c r="R2494" i="1"/>
  <c r="Q2494" i="1"/>
  <c r="P2494" i="1"/>
  <c r="O2494" i="1"/>
  <c r="N2494" i="1"/>
  <c r="M2494" i="1"/>
  <c r="L2494" i="1"/>
  <c r="K2494" i="1"/>
  <c r="R2493" i="1"/>
  <c r="Q2493" i="1"/>
  <c r="P2493" i="1"/>
  <c r="O2493" i="1"/>
  <c r="N2493" i="1"/>
  <c r="M2493" i="1"/>
  <c r="L2493" i="1"/>
  <c r="K2493" i="1"/>
  <c r="R2492" i="1"/>
  <c r="Q2492" i="1"/>
  <c r="P2492" i="1"/>
  <c r="O2492" i="1"/>
  <c r="N2492" i="1"/>
  <c r="M2492" i="1"/>
  <c r="K2492" i="1"/>
  <c r="R2491" i="1"/>
  <c r="Q2491" i="1"/>
  <c r="P2491" i="1"/>
  <c r="O2491" i="1"/>
  <c r="N2491" i="1"/>
  <c r="M2491" i="1"/>
  <c r="L2491" i="1"/>
  <c r="R2490" i="1"/>
  <c r="Q2490" i="1"/>
  <c r="P2490" i="1"/>
  <c r="O2490" i="1"/>
  <c r="N2490" i="1"/>
  <c r="M2490" i="1"/>
  <c r="L2490" i="1"/>
  <c r="R2489" i="1"/>
  <c r="Q2489" i="1"/>
  <c r="P2489" i="1"/>
  <c r="O2489" i="1"/>
  <c r="N2489" i="1"/>
  <c r="M2489" i="1"/>
  <c r="L2489" i="1"/>
  <c r="R2488" i="1"/>
  <c r="Q2488" i="1"/>
  <c r="P2488" i="1"/>
  <c r="O2488" i="1"/>
  <c r="N2488" i="1"/>
  <c r="M2488" i="1"/>
  <c r="L2488" i="1"/>
  <c r="K2488" i="1"/>
  <c r="R2487" i="1"/>
  <c r="Q2487" i="1"/>
  <c r="P2487" i="1"/>
  <c r="O2487" i="1"/>
  <c r="N2487" i="1"/>
  <c r="M2487" i="1"/>
  <c r="L2487" i="1"/>
  <c r="K2487" i="1"/>
  <c r="R2486" i="1"/>
  <c r="Q2486" i="1"/>
  <c r="P2486" i="1"/>
  <c r="O2486" i="1"/>
  <c r="N2486" i="1"/>
  <c r="M2486" i="1"/>
  <c r="L2486" i="1"/>
  <c r="K2486" i="1"/>
  <c r="R2485" i="1"/>
  <c r="Q2485" i="1"/>
  <c r="P2485" i="1"/>
  <c r="O2485" i="1"/>
  <c r="N2485" i="1"/>
  <c r="M2485" i="1"/>
  <c r="L2485" i="1"/>
  <c r="K2485" i="1"/>
  <c r="R2484" i="1"/>
  <c r="Q2484" i="1"/>
  <c r="P2484" i="1"/>
  <c r="O2484" i="1"/>
  <c r="N2484" i="1"/>
  <c r="M2484" i="1"/>
  <c r="K2484" i="1"/>
  <c r="R2482" i="1"/>
  <c r="Q2482" i="1"/>
  <c r="P2482" i="1"/>
  <c r="O2482" i="1"/>
  <c r="N2482" i="1"/>
  <c r="M2482" i="1"/>
  <c r="L2482" i="1"/>
  <c r="R2481" i="1"/>
  <c r="Q2481" i="1"/>
  <c r="P2481" i="1"/>
  <c r="O2481" i="1"/>
  <c r="N2481" i="1"/>
  <c r="M2481" i="1"/>
  <c r="L2481" i="1"/>
  <c r="R2480" i="1"/>
  <c r="Q2480" i="1"/>
  <c r="P2480" i="1"/>
  <c r="O2480" i="1"/>
  <c r="N2480" i="1"/>
  <c r="M2480" i="1"/>
  <c r="L2480" i="1"/>
  <c r="R2479" i="1"/>
  <c r="Q2479" i="1"/>
  <c r="P2479" i="1"/>
  <c r="O2479" i="1"/>
  <c r="N2479" i="1"/>
  <c r="M2479" i="1"/>
  <c r="L2479" i="1"/>
  <c r="K2479" i="1"/>
  <c r="R2478" i="1"/>
  <c r="Q2478" i="1"/>
  <c r="P2478" i="1"/>
  <c r="O2478" i="1"/>
  <c r="N2478" i="1"/>
  <c r="M2478" i="1"/>
  <c r="L2478" i="1"/>
  <c r="K2478" i="1"/>
  <c r="R2477" i="1"/>
  <c r="Q2477" i="1"/>
  <c r="P2477" i="1"/>
  <c r="O2477" i="1"/>
  <c r="N2477" i="1"/>
  <c r="M2477" i="1"/>
  <c r="L2477" i="1"/>
  <c r="K2477" i="1"/>
  <c r="R2476" i="1"/>
  <c r="Q2476" i="1"/>
  <c r="P2476" i="1"/>
  <c r="O2476" i="1"/>
  <c r="N2476" i="1"/>
  <c r="M2476" i="1"/>
  <c r="L2476" i="1"/>
  <c r="K2476" i="1"/>
  <c r="R2475" i="1"/>
  <c r="Q2475" i="1"/>
  <c r="P2475" i="1"/>
  <c r="O2475" i="1"/>
  <c r="N2475" i="1"/>
  <c r="M2475" i="1"/>
  <c r="K2475" i="1"/>
  <c r="R2473" i="1"/>
  <c r="Q2473" i="1"/>
  <c r="P2473" i="1"/>
  <c r="O2473" i="1"/>
  <c r="N2473" i="1"/>
  <c r="M2473" i="1"/>
  <c r="L2473" i="1"/>
  <c r="R2472" i="1"/>
  <c r="Q2472" i="1"/>
  <c r="P2472" i="1"/>
  <c r="O2472" i="1"/>
  <c r="N2472" i="1"/>
  <c r="M2472" i="1"/>
  <c r="L2472" i="1"/>
  <c r="R2471" i="1"/>
  <c r="Q2471" i="1"/>
  <c r="P2471" i="1"/>
  <c r="O2471" i="1"/>
  <c r="N2471" i="1"/>
  <c r="M2471" i="1"/>
  <c r="L2471" i="1"/>
  <c r="R2470" i="1"/>
  <c r="Q2470" i="1"/>
  <c r="P2470" i="1"/>
  <c r="O2470" i="1"/>
  <c r="N2470" i="1"/>
  <c r="M2470" i="1"/>
  <c r="L2470" i="1"/>
  <c r="K2470" i="1"/>
  <c r="R2579" i="1"/>
  <c r="Q2579" i="1"/>
  <c r="P2579" i="1"/>
  <c r="O2579" i="1"/>
  <c r="N2579" i="1"/>
  <c r="M2579" i="1"/>
  <c r="L2579" i="1"/>
  <c r="K2579" i="1"/>
  <c r="R2578" i="1"/>
  <c r="Q2578" i="1"/>
  <c r="P2578" i="1"/>
  <c r="O2578" i="1"/>
  <c r="N2578" i="1"/>
  <c r="M2578" i="1"/>
  <c r="L2578" i="1"/>
  <c r="K2578" i="1"/>
  <c r="R2577" i="1"/>
  <c r="Q2577" i="1"/>
  <c r="P2577" i="1"/>
  <c r="O2577" i="1"/>
  <c r="N2577" i="1"/>
  <c r="M2577" i="1"/>
  <c r="L2577" i="1"/>
  <c r="K2577" i="1"/>
  <c r="R2576" i="1"/>
  <c r="Q2576" i="1"/>
  <c r="P2576" i="1"/>
  <c r="O2576" i="1"/>
  <c r="N2576" i="1"/>
  <c r="M2576" i="1"/>
  <c r="K2576" i="1"/>
  <c r="R2575" i="1"/>
  <c r="Q2575" i="1"/>
  <c r="P2575" i="1"/>
  <c r="O2575" i="1"/>
  <c r="N2575" i="1"/>
  <c r="M2575" i="1"/>
  <c r="L2575" i="1"/>
  <c r="R2574" i="1"/>
  <c r="Q2574" i="1"/>
  <c r="P2574" i="1"/>
  <c r="O2574" i="1"/>
  <c r="N2574" i="1"/>
  <c r="M2574" i="1"/>
  <c r="L2574" i="1"/>
  <c r="R2573" i="1"/>
  <c r="Q2573" i="1"/>
  <c r="P2573" i="1"/>
  <c r="O2573" i="1"/>
  <c r="N2573" i="1"/>
  <c r="M2573" i="1"/>
  <c r="L2573" i="1"/>
  <c r="R2572" i="1"/>
  <c r="Q2572" i="1"/>
  <c r="P2572" i="1"/>
  <c r="O2572" i="1"/>
  <c r="N2572" i="1"/>
  <c r="M2572" i="1"/>
  <c r="L2572" i="1"/>
  <c r="K2572" i="1"/>
  <c r="R2469" i="1"/>
  <c r="Q2469" i="1"/>
  <c r="P2469" i="1"/>
  <c r="O2469" i="1"/>
  <c r="N2469" i="1"/>
  <c r="M2469" i="1"/>
  <c r="L2469" i="1"/>
  <c r="K2469" i="1"/>
  <c r="R2571" i="1"/>
  <c r="Q2571" i="1"/>
  <c r="P2571" i="1"/>
  <c r="O2571" i="1"/>
  <c r="N2571" i="1"/>
  <c r="M2571" i="1"/>
  <c r="L2571" i="1"/>
  <c r="K2571" i="1"/>
  <c r="R2570" i="1"/>
  <c r="Q2570" i="1"/>
  <c r="P2570" i="1"/>
  <c r="O2570" i="1"/>
  <c r="N2570" i="1"/>
  <c r="M2570" i="1"/>
  <c r="L2570" i="1"/>
  <c r="K2570" i="1"/>
  <c r="R2569" i="1"/>
  <c r="Q2569" i="1"/>
  <c r="P2569" i="1"/>
  <c r="O2569" i="1"/>
  <c r="N2569" i="1"/>
  <c r="M2569" i="1"/>
  <c r="K2569" i="1"/>
  <c r="R2568" i="1"/>
  <c r="Q2568" i="1"/>
  <c r="P2568" i="1"/>
  <c r="O2568" i="1"/>
  <c r="N2568" i="1"/>
  <c r="M2568" i="1"/>
  <c r="L2568" i="1"/>
  <c r="R2567" i="1"/>
  <c r="Q2567" i="1"/>
  <c r="P2567" i="1"/>
  <c r="O2567" i="1"/>
  <c r="N2567" i="1"/>
  <c r="M2567" i="1"/>
  <c r="L2567" i="1"/>
  <c r="R2566" i="1"/>
  <c r="Q2566" i="1"/>
  <c r="P2566" i="1"/>
  <c r="O2566" i="1"/>
  <c r="N2566" i="1"/>
  <c r="M2566" i="1"/>
  <c r="L2566" i="1"/>
  <c r="R2565" i="1"/>
  <c r="Q2565" i="1"/>
  <c r="P2565" i="1"/>
  <c r="O2565" i="1"/>
  <c r="N2565" i="1"/>
  <c r="M2565" i="1"/>
  <c r="L2565" i="1"/>
  <c r="K2565" i="1"/>
  <c r="R2467" i="1"/>
  <c r="Q2467" i="1"/>
  <c r="P2467" i="1"/>
  <c r="O2467" i="1"/>
  <c r="N2467" i="1"/>
  <c r="M2467" i="1"/>
  <c r="L2467" i="1"/>
  <c r="K2467" i="1"/>
  <c r="R2466" i="1"/>
  <c r="Q2466" i="1"/>
  <c r="P2466" i="1"/>
  <c r="O2466" i="1"/>
  <c r="N2466" i="1"/>
  <c r="M2466" i="1"/>
  <c r="L2466" i="1"/>
  <c r="K2466" i="1"/>
  <c r="R2563" i="1"/>
  <c r="Q2563" i="1"/>
  <c r="P2563" i="1"/>
  <c r="O2563" i="1"/>
  <c r="N2563" i="1"/>
  <c r="M2563" i="1"/>
  <c r="L2563" i="1"/>
  <c r="K2563" i="1"/>
  <c r="R2558" i="1"/>
  <c r="Q2558" i="1"/>
  <c r="P2558" i="1"/>
  <c r="O2558" i="1"/>
  <c r="N2558" i="1"/>
  <c r="M2558" i="1"/>
  <c r="K2558" i="1"/>
  <c r="R2557" i="1"/>
  <c r="Q2557" i="1"/>
  <c r="P2557" i="1"/>
  <c r="O2557" i="1"/>
  <c r="N2557" i="1"/>
  <c r="M2557" i="1"/>
  <c r="L2557" i="1"/>
  <c r="R2556" i="1"/>
  <c r="Q2556" i="1"/>
  <c r="P2556" i="1"/>
  <c r="O2556" i="1"/>
  <c r="N2556" i="1"/>
  <c r="M2556" i="1"/>
  <c r="L2556" i="1"/>
  <c r="R2555" i="1"/>
  <c r="Q2555" i="1"/>
  <c r="P2555" i="1"/>
  <c r="O2555" i="1"/>
  <c r="N2555" i="1"/>
  <c r="M2555" i="1"/>
  <c r="L2555" i="1"/>
  <c r="R2550" i="1"/>
  <c r="Q2550" i="1"/>
  <c r="P2550" i="1"/>
  <c r="O2550" i="1"/>
  <c r="N2550" i="1"/>
  <c r="M2550" i="1"/>
  <c r="L2550" i="1"/>
  <c r="K2550" i="1"/>
  <c r="R2461" i="1"/>
  <c r="Q2461" i="1"/>
  <c r="P2461" i="1"/>
  <c r="O2461" i="1"/>
  <c r="N2461" i="1"/>
  <c r="M2461" i="1"/>
  <c r="L2461" i="1"/>
  <c r="K2461" i="1"/>
  <c r="R2460" i="1"/>
  <c r="Q2460" i="1"/>
  <c r="P2460" i="1"/>
  <c r="O2460" i="1"/>
  <c r="N2460" i="1"/>
  <c r="M2460" i="1"/>
  <c r="L2460" i="1"/>
  <c r="K2460" i="1"/>
  <c r="R2549" i="1"/>
  <c r="Q2549" i="1"/>
  <c r="P2549" i="1"/>
  <c r="O2549" i="1"/>
  <c r="N2549" i="1"/>
  <c r="M2549" i="1"/>
  <c r="L2549" i="1"/>
  <c r="K2549" i="1"/>
  <c r="R2458" i="1"/>
  <c r="Q2458" i="1"/>
  <c r="P2458" i="1"/>
  <c r="O2458" i="1"/>
  <c r="N2458" i="1"/>
  <c r="M2458" i="1"/>
  <c r="K2458" i="1"/>
  <c r="R2457" i="1"/>
  <c r="Q2457" i="1"/>
  <c r="P2457" i="1"/>
  <c r="O2457" i="1"/>
  <c r="N2457" i="1"/>
  <c r="M2457" i="1"/>
  <c r="L2457" i="1"/>
  <c r="R2456" i="1"/>
  <c r="Q2456" i="1"/>
  <c r="P2456" i="1"/>
  <c r="O2456" i="1"/>
  <c r="N2456" i="1"/>
  <c r="M2456" i="1"/>
  <c r="L2456" i="1"/>
  <c r="K2456" i="1"/>
  <c r="R2455" i="1"/>
  <c r="Q2455" i="1"/>
  <c r="P2455" i="1"/>
  <c r="O2455" i="1"/>
  <c r="N2455" i="1"/>
  <c r="M2455" i="1"/>
  <c r="L2455" i="1"/>
  <c r="K2455" i="1"/>
  <c r="R2454" i="1"/>
  <c r="Q2454" i="1"/>
  <c r="P2454" i="1"/>
  <c r="O2454" i="1"/>
  <c r="N2454" i="1"/>
  <c r="M2454" i="1"/>
  <c r="L2454" i="1"/>
  <c r="K2454" i="1"/>
  <c r="R2543" i="1"/>
  <c r="Q2543" i="1"/>
  <c r="P2543" i="1"/>
  <c r="O2543" i="1"/>
  <c r="N2543" i="1"/>
  <c r="M2543" i="1"/>
  <c r="L2543" i="1"/>
  <c r="K2543" i="1"/>
  <c r="R2542" i="1"/>
  <c r="Q2542" i="1"/>
  <c r="P2542" i="1"/>
  <c r="O2542" i="1"/>
  <c r="N2542" i="1"/>
  <c r="M2542" i="1"/>
  <c r="L2542" i="1"/>
  <c r="K2542" i="1"/>
  <c r="R2452" i="1"/>
  <c r="Q2452" i="1"/>
  <c r="P2452" i="1"/>
  <c r="O2452" i="1"/>
  <c r="N2452" i="1"/>
  <c r="M2452" i="1"/>
  <c r="L2452" i="1"/>
  <c r="K2452" i="1"/>
  <c r="R2540" i="1"/>
  <c r="Q2540" i="1"/>
  <c r="P2540" i="1"/>
  <c r="O2540" i="1"/>
  <c r="N2540" i="1"/>
  <c r="M2540" i="1"/>
  <c r="K2540" i="1"/>
  <c r="R2539" i="1"/>
  <c r="Q2539" i="1"/>
  <c r="P2539" i="1"/>
  <c r="O2539" i="1"/>
  <c r="N2539" i="1"/>
  <c r="M2539" i="1"/>
  <c r="L2539" i="1"/>
  <c r="R2451" i="1"/>
  <c r="Q2451" i="1"/>
  <c r="P2451" i="1"/>
  <c r="O2451" i="1"/>
  <c r="N2451" i="1"/>
  <c r="M2451" i="1"/>
  <c r="L2451" i="1"/>
  <c r="R2538" i="1"/>
  <c r="Q2538" i="1"/>
  <c r="P2538" i="1"/>
  <c r="O2538" i="1"/>
  <c r="N2538" i="1"/>
  <c r="M2538" i="1"/>
  <c r="L2538" i="1"/>
  <c r="R2450" i="1"/>
  <c r="Q2450" i="1"/>
  <c r="P2450" i="1"/>
  <c r="O2450" i="1"/>
  <c r="N2450" i="1"/>
  <c r="M2450" i="1"/>
  <c r="L2450" i="1"/>
  <c r="K2450" i="1"/>
  <c r="R2534" i="1"/>
  <c r="Q2534" i="1"/>
  <c r="P2534" i="1"/>
  <c r="O2534" i="1"/>
  <c r="N2534" i="1"/>
  <c r="M2534" i="1"/>
  <c r="L2534" i="1"/>
  <c r="K2534" i="1"/>
  <c r="R2449" i="1"/>
  <c r="Q2449" i="1"/>
  <c r="P2449" i="1"/>
  <c r="O2449" i="1"/>
  <c r="N2449" i="1"/>
  <c r="M2449" i="1"/>
  <c r="L2449" i="1"/>
  <c r="K2449" i="1"/>
  <c r="R2448" i="1"/>
  <c r="Q2448" i="1"/>
  <c r="P2448" i="1"/>
  <c r="O2448" i="1"/>
  <c r="N2448" i="1"/>
  <c r="M2448" i="1"/>
  <c r="L2448" i="1"/>
  <c r="K2448" i="1"/>
  <c r="R2447" i="1"/>
  <c r="Q2447" i="1"/>
  <c r="P2447" i="1"/>
  <c r="O2447" i="1"/>
  <c r="N2447" i="1"/>
  <c r="M2447" i="1"/>
  <c r="K2447" i="1"/>
  <c r="R2531" i="1"/>
  <c r="Q2531" i="1"/>
  <c r="P2531" i="1"/>
  <c r="O2531" i="1"/>
  <c r="N2531" i="1"/>
  <c r="M2531" i="1"/>
  <c r="L2531" i="1"/>
  <c r="R2530" i="1"/>
  <c r="Q2530" i="1"/>
  <c r="P2530" i="1"/>
  <c r="O2530" i="1"/>
  <c r="N2530" i="1"/>
  <c r="M2530" i="1"/>
  <c r="L2530" i="1"/>
  <c r="R2529" i="1"/>
  <c r="Q2529" i="1"/>
  <c r="P2529" i="1"/>
  <c r="O2529" i="1"/>
  <c r="N2529" i="1"/>
  <c r="M2529" i="1"/>
  <c r="L2529" i="1"/>
  <c r="R2446" i="1"/>
  <c r="Q2446" i="1"/>
  <c r="P2446" i="1"/>
  <c r="O2446" i="1"/>
  <c r="N2446" i="1"/>
  <c r="M2446" i="1"/>
  <c r="L2446" i="1"/>
  <c r="K2446" i="1"/>
  <c r="R2445" i="1"/>
  <c r="Q2445" i="1"/>
  <c r="P2445" i="1"/>
  <c r="O2445" i="1"/>
  <c r="N2445" i="1"/>
  <c r="M2445" i="1"/>
  <c r="L2445" i="1"/>
  <c r="K2445" i="1"/>
  <c r="R2441" i="1"/>
  <c r="Q2441" i="1"/>
  <c r="P2441" i="1"/>
  <c r="O2441" i="1"/>
  <c r="N2441" i="1"/>
  <c r="M2441" i="1"/>
  <c r="L2441" i="1"/>
  <c r="K2441" i="1"/>
  <c r="R2440" i="1"/>
  <c r="Q2440" i="1"/>
  <c r="P2440" i="1"/>
  <c r="O2440" i="1"/>
  <c r="N2440" i="1"/>
  <c r="M2440" i="1"/>
  <c r="L2440" i="1"/>
  <c r="K2440" i="1"/>
  <c r="R2439" i="1"/>
  <c r="Q2439" i="1"/>
  <c r="P2439" i="1"/>
  <c r="O2439" i="1"/>
  <c r="N2439" i="1"/>
  <c r="M2439" i="1"/>
  <c r="L2439" i="1"/>
  <c r="K2439" i="1"/>
  <c r="R2436" i="1"/>
  <c r="Q2436" i="1"/>
  <c r="P2436" i="1"/>
  <c r="O2436" i="1"/>
  <c r="N2436" i="1"/>
  <c r="M2436" i="1"/>
  <c r="L2436" i="1"/>
  <c r="R2513" i="1"/>
  <c r="Q2513" i="1"/>
  <c r="P2513" i="1"/>
  <c r="O2513" i="1"/>
  <c r="N2513" i="1"/>
  <c r="M2513" i="1"/>
  <c r="L2513" i="1"/>
  <c r="R2429" i="1"/>
  <c r="Q2429" i="1"/>
  <c r="P2429" i="1"/>
  <c r="O2429" i="1"/>
  <c r="N2429" i="1"/>
  <c r="M2429" i="1"/>
  <c r="L2429" i="1"/>
  <c r="R2428" i="1"/>
  <c r="Q2428" i="1"/>
  <c r="P2428" i="1"/>
  <c r="O2428" i="1"/>
  <c r="N2428" i="1"/>
  <c r="M2428" i="1"/>
  <c r="L2428" i="1"/>
  <c r="K2428" i="1"/>
  <c r="R2426" i="1"/>
  <c r="Q2426" i="1"/>
  <c r="P2426" i="1"/>
  <c r="O2426" i="1"/>
  <c r="N2426" i="1"/>
  <c r="M2426" i="1"/>
  <c r="L2426" i="1"/>
  <c r="K2426" i="1"/>
  <c r="R2483" i="1"/>
  <c r="Q2483" i="1"/>
  <c r="P2483" i="1"/>
  <c r="O2483" i="1"/>
  <c r="N2483" i="1"/>
  <c r="M2483" i="1"/>
  <c r="L2483" i="1"/>
  <c r="K2483" i="1"/>
  <c r="R2424" i="1"/>
  <c r="Q2424" i="1"/>
  <c r="P2424" i="1"/>
  <c r="O2424" i="1"/>
  <c r="N2424" i="1"/>
  <c r="M2424" i="1"/>
  <c r="L2424" i="1"/>
  <c r="K2424" i="1"/>
  <c r="R2423" i="1"/>
  <c r="Q2423" i="1"/>
  <c r="P2423" i="1"/>
  <c r="O2423" i="1"/>
  <c r="N2423" i="1"/>
  <c r="M2423" i="1"/>
  <c r="L2423" i="1"/>
  <c r="K2423" i="1"/>
  <c r="R2474" i="1"/>
  <c r="Q2474" i="1"/>
  <c r="P2474" i="1"/>
  <c r="O2474" i="1"/>
  <c r="N2474" i="1"/>
  <c r="M2474" i="1"/>
  <c r="L2474" i="1"/>
  <c r="R2468" i="1"/>
  <c r="Q2468" i="1"/>
  <c r="P2468" i="1"/>
  <c r="O2468" i="1"/>
  <c r="N2468" i="1"/>
  <c r="M2468" i="1"/>
  <c r="L2468" i="1"/>
  <c r="R2422" i="1"/>
  <c r="Q2422" i="1"/>
  <c r="P2422" i="1"/>
  <c r="O2422" i="1"/>
  <c r="N2422" i="1"/>
  <c r="M2422" i="1"/>
  <c r="L2422" i="1"/>
  <c r="R2465" i="1"/>
  <c r="Q2465" i="1"/>
  <c r="P2465" i="1"/>
  <c r="O2465" i="1"/>
  <c r="N2465" i="1"/>
  <c r="M2465" i="1"/>
  <c r="L2465" i="1"/>
  <c r="K2465" i="1"/>
  <c r="R2464" i="1"/>
  <c r="Q2464" i="1"/>
  <c r="P2464" i="1"/>
  <c r="O2464" i="1"/>
  <c r="N2464" i="1"/>
  <c r="M2464" i="1"/>
  <c r="L2464" i="1"/>
  <c r="K2464" i="1"/>
  <c r="R2463" i="1"/>
  <c r="Q2463" i="1"/>
  <c r="P2463" i="1"/>
  <c r="O2463" i="1"/>
  <c r="N2463" i="1"/>
  <c r="M2463" i="1"/>
  <c r="L2463" i="1"/>
  <c r="K2463" i="1"/>
  <c r="R2462" i="1"/>
  <c r="Q2462" i="1"/>
  <c r="P2462" i="1"/>
  <c r="O2462" i="1"/>
  <c r="N2462" i="1"/>
  <c r="M2462" i="1"/>
  <c r="L2462" i="1"/>
  <c r="K2462" i="1"/>
  <c r="R2459" i="1"/>
  <c r="Q2459" i="1"/>
  <c r="P2459" i="1"/>
  <c r="O2459" i="1"/>
  <c r="N2459" i="1"/>
  <c r="M2459" i="1"/>
  <c r="L2459" i="1"/>
  <c r="K2459" i="1"/>
  <c r="R2453" i="1"/>
  <c r="Q2453" i="1"/>
  <c r="P2453" i="1"/>
  <c r="O2453" i="1"/>
  <c r="N2453" i="1"/>
  <c r="M2453" i="1"/>
  <c r="L2453" i="1"/>
  <c r="R2408" i="1"/>
  <c r="Q2408" i="1"/>
  <c r="P2408" i="1"/>
  <c r="O2408" i="1"/>
  <c r="N2408" i="1"/>
  <c r="M2408" i="1"/>
  <c r="L2408" i="1"/>
  <c r="R2444" i="1"/>
  <c r="Q2444" i="1"/>
  <c r="P2444" i="1"/>
  <c r="O2444" i="1"/>
  <c r="N2444" i="1"/>
  <c r="M2444" i="1"/>
  <c r="L2444" i="1"/>
  <c r="R2405" i="1"/>
  <c r="Q2405" i="1"/>
  <c r="P2405" i="1"/>
  <c r="O2405" i="1"/>
  <c r="N2405" i="1"/>
  <c r="M2405" i="1"/>
  <c r="L2405" i="1"/>
  <c r="K2405" i="1"/>
  <c r="R2402" i="1"/>
  <c r="Q2402" i="1"/>
  <c r="P2402" i="1"/>
  <c r="O2402" i="1"/>
  <c r="N2402" i="1"/>
  <c r="M2402" i="1"/>
  <c r="L2402" i="1"/>
  <c r="K2402" i="1"/>
  <c r="R2401" i="1"/>
  <c r="Q2401" i="1"/>
  <c r="P2401" i="1"/>
  <c r="O2401" i="1"/>
  <c r="N2401" i="1"/>
  <c r="M2401" i="1"/>
  <c r="L2401" i="1"/>
  <c r="K2401" i="1"/>
  <c r="R2400" i="1"/>
  <c r="Q2400" i="1"/>
  <c r="P2400" i="1"/>
  <c r="O2400" i="1"/>
  <c r="N2400" i="1"/>
  <c r="M2400" i="1"/>
  <c r="L2400" i="1"/>
  <c r="K2400" i="1"/>
  <c r="R2399" i="1"/>
  <c r="Q2399" i="1"/>
  <c r="P2399" i="1"/>
  <c r="O2399" i="1"/>
  <c r="N2399" i="1"/>
  <c r="M2399" i="1"/>
  <c r="L2399" i="1"/>
  <c r="K2399" i="1"/>
  <c r="R2443" i="1"/>
  <c r="Q2443" i="1"/>
  <c r="P2443" i="1"/>
  <c r="O2443" i="1"/>
  <c r="N2443" i="1"/>
  <c r="M2443" i="1"/>
  <c r="L2443" i="1"/>
  <c r="R2397" i="1"/>
  <c r="Q2397" i="1"/>
  <c r="P2397" i="1"/>
  <c r="O2397" i="1"/>
  <c r="N2397" i="1"/>
  <c r="M2397" i="1"/>
  <c r="L2397" i="1"/>
  <c r="R2442" i="1"/>
  <c r="Q2442" i="1"/>
  <c r="P2442" i="1"/>
  <c r="O2442" i="1"/>
  <c r="N2442" i="1"/>
  <c r="M2442" i="1"/>
  <c r="L2442" i="1"/>
  <c r="R2438" i="1"/>
  <c r="Q2438" i="1"/>
  <c r="P2438" i="1"/>
  <c r="O2438" i="1"/>
  <c r="N2438" i="1"/>
  <c r="M2438" i="1"/>
  <c r="L2438" i="1"/>
  <c r="K2438" i="1"/>
  <c r="R2437" i="1"/>
  <c r="Q2437" i="1"/>
  <c r="P2437" i="1"/>
  <c r="O2437" i="1"/>
  <c r="N2437" i="1"/>
  <c r="M2437" i="1"/>
  <c r="L2437" i="1"/>
  <c r="K2437" i="1"/>
  <c r="R2392" i="1"/>
  <c r="Q2392" i="1"/>
  <c r="P2392" i="1"/>
  <c r="O2392" i="1"/>
  <c r="N2392" i="1"/>
  <c r="M2392" i="1"/>
  <c r="L2392" i="1"/>
  <c r="K2392" i="1"/>
  <c r="R2390" i="1"/>
  <c r="Q2390" i="1"/>
  <c r="P2390" i="1"/>
  <c r="O2390" i="1"/>
  <c r="N2390" i="1"/>
  <c r="M2390" i="1"/>
  <c r="L2390" i="1"/>
  <c r="K2390" i="1"/>
  <c r="R2389" i="1"/>
  <c r="Q2389" i="1"/>
  <c r="P2389" i="1"/>
  <c r="O2389" i="1"/>
  <c r="N2389" i="1"/>
  <c r="M2389" i="1"/>
  <c r="L2389" i="1"/>
  <c r="K2389" i="1"/>
  <c r="R2435" i="1"/>
  <c r="Q2435" i="1"/>
  <c r="P2435" i="1"/>
  <c r="O2435" i="1"/>
  <c r="N2435" i="1"/>
  <c r="M2435" i="1"/>
  <c r="L2435" i="1"/>
  <c r="R2434" i="1"/>
  <c r="Q2434" i="1"/>
  <c r="P2434" i="1"/>
  <c r="O2434" i="1"/>
  <c r="N2434" i="1"/>
  <c r="M2434" i="1"/>
  <c r="L2434" i="1"/>
  <c r="R2433" i="1"/>
  <c r="Q2433" i="1"/>
  <c r="P2433" i="1"/>
  <c r="O2433" i="1"/>
  <c r="N2433" i="1"/>
  <c r="M2433" i="1"/>
  <c r="L2433" i="1"/>
  <c r="R2387" i="1"/>
  <c r="Q2387" i="1"/>
  <c r="P2387" i="1"/>
  <c r="O2387" i="1"/>
  <c r="N2387" i="1"/>
  <c r="M2387" i="1"/>
  <c r="L2387" i="1"/>
  <c r="K2387" i="1"/>
  <c r="R2386" i="1"/>
  <c r="Q2386" i="1"/>
  <c r="P2386" i="1"/>
  <c r="O2386" i="1"/>
  <c r="N2386" i="1"/>
  <c r="M2386" i="1"/>
  <c r="L2386" i="1"/>
  <c r="K2386" i="1"/>
  <c r="R2385" i="1"/>
  <c r="Q2385" i="1"/>
  <c r="P2385" i="1"/>
  <c r="O2385" i="1"/>
  <c r="N2385" i="1"/>
  <c r="M2385" i="1"/>
  <c r="L2385" i="1"/>
  <c r="K2385" i="1"/>
  <c r="R2432" i="1"/>
  <c r="Q2432" i="1"/>
  <c r="P2432" i="1"/>
  <c r="O2432" i="1"/>
  <c r="N2432" i="1"/>
  <c r="M2432" i="1"/>
  <c r="L2432" i="1"/>
  <c r="K2432" i="1"/>
  <c r="R2431" i="1"/>
  <c r="Q2431" i="1"/>
  <c r="P2431" i="1"/>
  <c r="O2431" i="1"/>
  <c r="N2431" i="1"/>
  <c r="M2431" i="1"/>
  <c r="L2431" i="1"/>
  <c r="K2431" i="1"/>
  <c r="R2430" i="1"/>
  <c r="Q2430" i="1"/>
  <c r="P2430" i="1"/>
  <c r="O2430" i="1"/>
  <c r="N2430" i="1"/>
  <c r="M2430" i="1"/>
  <c r="L2430" i="1"/>
  <c r="R2382" i="1"/>
  <c r="Q2382" i="1"/>
  <c r="P2382" i="1"/>
  <c r="O2382" i="1"/>
  <c r="N2382" i="1"/>
  <c r="M2382" i="1"/>
  <c r="L2382" i="1"/>
  <c r="R2381" i="1"/>
  <c r="Q2381" i="1"/>
  <c r="P2381" i="1"/>
  <c r="O2381" i="1"/>
  <c r="N2381" i="1"/>
  <c r="M2381" i="1"/>
  <c r="L2381" i="1"/>
  <c r="R2380" i="1"/>
  <c r="Q2380" i="1"/>
  <c r="P2380" i="1"/>
  <c r="O2380" i="1"/>
  <c r="N2380" i="1"/>
  <c r="M2380" i="1"/>
  <c r="L2380" i="1"/>
  <c r="K2380" i="1"/>
  <c r="R2379" i="1"/>
  <c r="Q2379" i="1"/>
  <c r="P2379" i="1"/>
  <c r="O2379" i="1"/>
  <c r="N2379" i="1"/>
  <c r="M2379" i="1"/>
  <c r="L2379" i="1"/>
  <c r="K2379" i="1"/>
  <c r="R2377" i="1"/>
  <c r="Q2377" i="1"/>
  <c r="P2377" i="1"/>
  <c r="O2377" i="1"/>
  <c r="N2377" i="1"/>
  <c r="M2377" i="1"/>
  <c r="L2377" i="1"/>
  <c r="K2377" i="1"/>
  <c r="R2375" i="1"/>
  <c r="Q2375" i="1"/>
  <c r="P2375" i="1"/>
  <c r="O2375" i="1"/>
  <c r="N2375" i="1"/>
  <c r="M2375" i="1"/>
  <c r="L2375" i="1"/>
  <c r="K2375" i="1"/>
  <c r="R2374" i="1"/>
  <c r="Q2374" i="1"/>
  <c r="P2374" i="1"/>
  <c r="O2374" i="1"/>
  <c r="N2374" i="1"/>
  <c r="M2374" i="1"/>
  <c r="L2374" i="1"/>
  <c r="K2374" i="1"/>
  <c r="R2373" i="1"/>
  <c r="Q2373" i="1"/>
  <c r="P2373" i="1"/>
  <c r="O2373" i="1"/>
  <c r="N2373" i="1"/>
  <c r="M2373" i="1"/>
  <c r="L2373" i="1"/>
  <c r="R2372" i="1"/>
  <c r="Q2372" i="1"/>
  <c r="P2372" i="1"/>
  <c r="O2372" i="1"/>
  <c r="N2372" i="1"/>
  <c r="M2372" i="1"/>
  <c r="L2372" i="1"/>
  <c r="R2371" i="1"/>
  <c r="Q2371" i="1"/>
  <c r="P2371" i="1"/>
  <c r="O2371" i="1"/>
  <c r="N2371" i="1"/>
  <c r="M2371" i="1"/>
  <c r="L2371" i="1"/>
  <c r="R2427" i="1"/>
  <c r="Q2427" i="1"/>
  <c r="P2427" i="1"/>
  <c r="O2427" i="1"/>
  <c r="N2427" i="1"/>
  <c r="M2427" i="1"/>
  <c r="L2427" i="1"/>
  <c r="K2427" i="1"/>
  <c r="R2370" i="1"/>
  <c r="Q2370" i="1"/>
  <c r="P2370" i="1"/>
  <c r="O2370" i="1"/>
  <c r="N2370" i="1"/>
  <c r="M2370" i="1"/>
  <c r="L2370" i="1"/>
  <c r="K2370" i="1"/>
  <c r="R2369" i="1"/>
  <c r="Q2369" i="1"/>
  <c r="P2369" i="1"/>
  <c r="O2369" i="1"/>
  <c r="N2369" i="1"/>
  <c r="M2369" i="1"/>
  <c r="L2369" i="1"/>
  <c r="K2369" i="1"/>
  <c r="R2368" i="1"/>
  <c r="Q2368" i="1"/>
  <c r="P2368" i="1"/>
  <c r="O2368" i="1"/>
  <c r="N2368" i="1"/>
  <c r="M2368" i="1"/>
  <c r="L2368" i="1"/>
  <c r="K2368" i="1"/>
  <c r="R2367" i="1"/>
  <c r="Q2367" i="1"/>
  <c r="P2367" i="1"/>
  <c r="O2367" i="1"/>
  <c r="N2367" i="1"/>
  <c r="M2367" i="1"/>
  <c r="L2367" i="1"/>
  <c r="K2367" i="1"/>
  <c r="R2366" i="1"/>
  <c r="Q2366" i="1"/>
  <c r="P2366" i="1"/>
  <c r="O2366" i="1"/>
  <c r="N2366" i="1"/>
  <c r="M2366" i="1"/>
  <c r="L2366" i="1"/>
  <c r="R2365" i="1"/>
  <c r="Q2365" i="1"/>
  <c r="P2365" i="1"/>
  <c r="O2365" i="1"/>
  <c r="N2365" i="1"/>
  <c r="M2365" i="1"/>
  <c r="L2365" i="1"/>
  <c r="R2364" i="1"/>
  <c r="Q2364" i="1"/>
  <c r="P2364" i="1"/>
  <c r="O2364" i="1"/>
  <c r="N2364" i="1"/>
  <c r="M2364" i="1"/>
  <c r="L2364" i="1"/>
  <c r="R2425" i="1"/>
  <c r="Q2425" i="1"/>
  <c r="P2425" i="1"/>
  <c r="O2425" i="1"/>
  <c r="N2425" i="1"/>
  <c r="M2425" i="1"/>
  <c r="L2425" i="1"/>
  <c r="K2425" i="1"/>
  <c r="R2363" i="1"/>
  <c r="Q2363" i="1"/>
  <c r="P2363" i="1"/>
  <c r="O2363" i="1"/>
  <c r="N2363" i="1"/>
  <c r="M2363" i="1"/>
  <c r="L2363" i="1"/>
  <c r="K2363" i="1"/>
  <c r="R2362" i="1"/>
  <c r="Q2362" i="1"/>
  <c r="P2362" i="1"/>
  <c r="O2362" i="1"/>
  <c r="N2362" i="1"/>
  <c r="M2362" i="1"/>
  <c r="L2362" i="1"/>
  <c r="K2362" i="1"/>
  <c r="R2357" i="1"/>
  <c r="Q2357" i="1"/>
  <c r="P2357" i="1"/>
  <c r="O2357" i="1"/>
  <c r="N2357" i="1"/>
  <c r="M2357" i="1"/>
  <c r="L2357" i="1"/>
  <c r="K2357" i="1"/>
  <c r="R2356" i="1"/>
  <c r="Q2356" i="1"/>
  <c r="P2356" i="1"/>
  <c r="O2356" i="1"/>
  <c r="N2356" i="1"/>
  <c r="M2356" i="1"/>
  <c r="L2356" i="1"/>
  <c r="K2356" i="1"/>
  <c r="R2213" i="1"/>
  <c r="Q2213" i="1"/>
  <c r="P2213" i="1"/>
  <c r="O2213" i="1"/>
  <c r="N2213" i="1"/>
  <c r="M2213" i="1"/>
  <c r="L2213" i="1"/>
  <c r="R2212" i="1"/>
  <c r="Q2212" i="1"/>
  <c r="P2212" i="1"/>
  <c r="O2212" i="1"/>
  <c r="N2212" i="1"/>
  <c r="M2212" i="1"/>
  <c r="L2212" i="1"/>
  <c r="R2355" i="1"/>
  <c r="Q2355" i="1"/>
  <c r="P2355" i="1"/>
  <c r="O2355" i="1"/>
  <c r="N2355" i="1"/>
  <c r="M2355" i="1"/>
  <c r="L2355" i="1"/>
  <c r="R2354" i="1"/>
  <c r="Q2354" i="1"/>
  <c r="P2354" i="1"/>
  <c r="O2354" i="1"/>
  <c r="N2354" i="1"/>
  <c r="M2354" i="1"/>
  <c r="L2354" i="1"/>
  <c r="K2354" i="1"/>
  <c r="R2350" i="1"/>
  <c r="Q2350" i="1"/>
  <c r="P2350" i="1"/>
  <c r="O2350" i="1"/>
  <c r="N2350" i="1"/>
  <c r="M2350" i="1"/>
  <c r="L2350" i="1"/>
  <c r="K2350" i="1"/>
  <c r="R2349" i="1"/>
  <c r="Q2349" i="1"/>
  <c r="P2349" i="1"/>
  <c r="O2349" i="1"/>
  <c r="N2349" i="1"/>
  <c r="M2349" i="1"/>
  <c r="L2349" i="1"/>
  <c r="K2349" i="1"/>
  <c r="R2211" i="1"/>
  <c r="Q2211" i="1"/>
  <c r="P2211" i="1"/>
  <c r="O2211" i="1"/>
  <c r="N2211" i="1"/>
  <c r="M2211" i="1"/>
  <c r="L2211" i="1"/>
  <c r="K2211" i="1"/>
  <c r="R2347" i="1"/>
  <c r="Q2347" i="1"/>
  <c r="P2347" i="1"/>
  <c r="O2347" i="1"/>
  <c r="N2347" i="1"/>
  <c r="M2347" i="1"/>
  <c r="L2347" i="1"/>
  <c r="K2347" i="1"/>
  <c r="R2346" i="1"/>
  <c r="Q2346" i="1"/>
  <c r="P2346" i="1"/>
  <c r="O2346" i="1"/>
  <c r="N2346" i="1"/>
  <c r="M2346" i="1"/>
  <c r="L2346" i="1"/>
  <c r="R2345" i="1"/>
  <c r="Q2345" i="1"/>
  <c r="P2345" i="1"/>
  <c r="O2345" i="1"/>
  <c r="N2345" i="1"/>
  <c r="M2345" i="1"/>
  <c r="L2345" i="1"/>
  <c r="R2210" i="1"/>
  <c r="Q2210" i="1"/>
  <c r="P2210" i="1"/>
  <c r="O2210" i="1"/>
  <c r="N2210" i="1"/>
  <c r="M2210" i="1"/>
  <c r="L2210" i="1"/>
  <c r="R2344" i="1"/>
  <c r="Q2344" i="1"/>
  <c r="P2344" i="1"/>
  <c r="O2344" i="1"/>
  <c r="N2344" i="1"/>
  <c r="M2344" i="1"/>
  <c r="L2344" i="1"/>
  <c r="K2344" i="1"/>
  <c r="R2209" i="1"/>
  <c r="Q2209" i="1"/>
  <c r="P2209" i="1"/>
  <c r="O2209" i="1"/>
  <c r="N2209" i="1"/>
  <c r="M2209" i="1"/>
  <c r="L2209" i="1"/>
  <c r="K2209" i="1"/>
  <c r="R2343" i="1"/>
  <c r="Q2343" i="1"/>
  <c r="P2343" i="1"/>
  <c r="O2343" i="1"/>
  <c r="N2343" i="1"/>
  <c r="M2343" i="1"/>
  <c r="L2343" i="1"/>
  <c r="K2343" i="1"/>
  <c r="R2208" i="1"/>
  <c r="Q2208" i="1"/>
  <c r="P2208" i="1"/>
  <c r="O2208" i="1"/>
  <c r="N2208" i="1"/>
  <c r="M2208" i="1"/>
  <c r="L2208" i="1"/>
  <c r="K2208" i="1"/>
  <c r="R2207" i="1"/>
  <c r="Q2207" i="1"/>
  <c r="P2207" i="1"/>
  <c r="O2207" i="1"/>
  <c r="N2207" i="1"/>
  <c r="M2207" i="1"/>
  <c r="L2207" i="1"/>
  <c r="K2207" i="1"/>
  <c r="R2206" i="1"/>
  <c r="Q2206" i="1"/>
  <c r="P2206" i="1"/>
  <c r="O2206" i="1"/>
  <c r="N2206" i="1"/>
  <c r="M2206" i="1"/>
  <c r="L2206" i="1"/>
  <c r="R2204" i="1"/>
  <c r="Q2204" i="1"/>
  <c r="P2204" i="1"/>
  <c r="O2204" i="1"/>
  <c r="N2204" i="1"/>
  <c r="M2204" i="1"/>
  <c r="L2204" i="1"/>
  <c r="R2340" i="1"/>
  <c r="Q2340" i="1"/>
  <c r="P2340" i="1"/>
  <c r="O2340" i="1"/>
  <c r="N2340" i="1"/>
  <c r="M2340" i="1"/>
  <c r="L2340" i="1"/>
  <c r="R2203" i="1"/>
  <c r="Q2203" i="1"/>
  <c r="P2203" i="1"/>
  <c r="O2203" i="1"/>
  <c r="N2203" i="1"/>
  <c r="M2203" i="1"/>
  <c r="L2203" i="1"/>
  <c r="K2203" i="1"/>
  <c r="R2202" i="1"/>
  <c r="Q2202" i="1"/>
  <c r="P2202" i="1"/>
  <c r="O2202" i="1"/>
  <c r="N2202" i="1"/>
  <c r="M2202" i="1"/>
  <c r="L2202" i="1"/>
  <c r="K2202" i="1"/>
  <c r="R2338" i="1"/>
  <c r="Q2338" i="1"/>
  <c r="P2338" i="1"/>
  <c r="O2338" i="1"/>
  <c r="N2338" i="1"/>
  <c r="M2338" i="1"/>
  <c r="L2338" i="1"/>
  <c r="K2338" i="1"/>
  <c r="R2337" i="1"/>
  <c r="Q2337" i="1"/>
  <c r="P2337" i="1"/>
  <c r="O2337" i="1"/>
  <c r="N2337" i="1"/>
  <c r="M2337" i="1"/>
  <c r="L2337" i="1"/>
  <c r="K2337" i="1"/>
  <c r="R2336" i="1"/>
  <c r="Q2336" i="1"/>
  <c r="P2336" i="1"/>
  <c r="O2336" i="1"/>
  <c r="N2336" i="1"/>
  <c r="M2336" i="1"/>
  <c r="L2336" i="1"/>
  <c r="K2336" i="1"/>
  <c r="R2198" i="1"/>
  <c r="Q2198" i="1"/>
  <c r="P2198" i="1"/>
  <c r="O2198" i="1"/>
  <c r="N2198" i="1"/>
  <c r="M2198" i="1"/>
  <c r="L2198" i="1"/>
  <c r="R2335" i="1"/>
  <c r="Q2335" i="1"/>
  <c r="P2335" i="1"/>
  <c r="O2335" i="1"/>
  <c r="N2335" i="1"/>
  <c r="M2335" i="1"/>
  <c r="L2335" i="1"/>
  <c r="R2197" i="1"/>
  <c r="Q2197" i="1"/>
  <c r="P2197" i="1"/>
  <c r="O2197" i="1"/>
  <c r="N2197" i="1"/>
  <c r="M2197" i="1"/>
  <c r="L2197" i="1"/>
  <c r="R2196" i="1"/>
  <c r="Q2196" i="1"/>
  <c r="P2196" i="1"/>
  <c r="O2196" i="1"/>
  <c r="N2196" i="1"/>
  <c r="M2196" i="1"/>
  <c r="L2196" i="1"/>
  <c r="K2196" i="1"/>
  <c r="R2193" i="1"/>
  <c r="Q2193" i="1"/>
  <c r="P2193" i="1"/>
  <c r="O2193" i="1"/>
  <c r="N2193" i="1"/>
  <c r="M2193" i="1"/>
  <c r="L2193" i="1"/>
  <c r="K2193" i="1"/>
  <c r="R2333" i="1"/>
  <c r="Q2333" i="1"/>
  <c r="P2333" i="1"/>
  <c r="O2333" i="1"/>
  <c r="N2333" i="1"/>
  <c r="M2333" i="1"/>
  <c r="L2333" i="1"/>
  <c r="K2333" i="1"/>
  <c r="R2332" i="1"/>
  <c r="Q2332" i="1"/>
  <c r="P2332" i="1"/>
  <c r="O2332" i="1"/>
  <c r="N2332" i="1"/>
  <c r="M2332" i="1"/>
  <c r="L2332" i="1"/>
  <c r="K2332" i="1"/>
  <c r="R2330" i="1"/>
  <c r="Q2330" i="1"/>
  <c r="P2330" i="1"/>
  <c r="O2330" i="1"/>
  <c r="N2330" i="1"/>
  <c r="M2330" i="1"/>
  <c r="L2330" i="1"/>
  <c r="K2330" i="1"/>
  <c r="R2189" i="1"/>
  <c r="Q2189" i="1"/>
  <c r="P2189" i="1"/>
  <c r="O2189" i="1"/>
  <c r="N2189" i="1"/>
  <c r="M2189" i="1"/>
  <c r="L2189" i="1"/>
  <c r="R2328" i="1"/>
  <c r="Q2328" i="1"/>
  <c r="P2328" i="1"/>
  <c r="O2328" i="1"/>
  <c r="N2328" i="1"/>
  <c r="M2328" i="1"/>
  <c r="L2328" i="1"/>
  <c r="R2187" i="1"/>
  <c r="Q2187" i="1"/>
  <c r="P2187" i="1"/>
  <c r="O2187" i="1"/>
  <c r="N2187" i="1"/>
  <c r="M2187" i="1"/>
  <c r="L2187" i="1"/>
  <c r="R2184" i="1"/>
  <c r="Q2184" i="1"/>
  <c r="P2184" i="1"/>
  <c r="O2184" i="1"/>
  <c r="N2184" i="1"/>
  <c r="M2184" i="1"/>
  <c r="L2184" i="1"/>
  <c r="K2184" i="1"/>
  <c r="R2182" i="1"/>
  <c r="Q2182" i="1"/>
  <c r="P2182" i="1"/>
  <c r="O2182" i="1"/>
  <c r="N2182" i="1"/>
  <c r="M2182" i="1"/>
  <c r="L2182" i="1"/>
  <c r="K2182" i="1"/>
  <c r="R2181" i="1"/>
  <c r="Q2181" i="1"/>
  <c r="P2181" i="1"/>
  <c r="O2181" i="1"/>
  <c r="N2181" i="1"/>
  <c r="M2181" i="1"/>
  <c r="L2181" i="1"/>
  <c r="K2181" i="1"/>
  <c r="R2180" i="1"/>
  <c r="Q2180" i="1"/>
  <c r="P2180" i="1"/>
  <c r="O2180" i="1"/>
  <c r="N2180" i="1"/>
  <c r="M2180" i="1"/>
  <c r="L2180" i="1"/>
  <c r="K2180" i="1"/>
  <c r="R2326" i="1"/>
  <c r="Q2326" i="1"/>
  <c r="P2326" i="1"/>
  <c r="O2326" i="1"/>
  <c r="N2326" i="1"/>
  <c r="M2326" i="1"/>
  <c r="L2326" i="1"/>
  <c r="K2326" i="1"/>
  <c r="R2172" i="1"/>
  <c r="Q2172" i="1"/>
  <c r="P2172" i="1"/>
  <c r="O2172" i="1"/>
  <c r="N2172" i="1"/>
  <c r="M2172" i="1"/>
  <c r="L2172" i="1"/>
  <c r="R2171" i="1"/>
  <c r="Q2171" i="1"/>
  <c r="P2171" i="1"/>
  <c r="O2171" i="1"/>
  <c r="N2171" i="1"/>
  <c r="M2171" i="1"/>
  <c r="L2171" i="1"/>
  <c r="R2169" i="1"/>
  <c r="Q2169" i="1"/>
  <c r="P2169" i="1"/>
  <c r="O2169" i="1"/>
  <c r="N2169" i="1"/>
  <c r="M2169" i="1"/>
  <c r="L2169" i="1"/>
  <c r="R2324" i="1"/>
  <c r="Q2324" i="1"/>
  <c r="P2324" i="1"/>
  <c r="O2324" i="1"/>
  <c r="N2324" i="1"/>
  <c r="M2324" i="1"/>
  <c r="L2324" i="1"/>
  <c r="K2324" i="1"/>
  <c r="R2168" i="1"/>
  <c r="Q2168" i="1"/>
  <c r="P2168" i="1"/>
  <c r="O2168" i="1"/>
  <c r="N2168" i="1"/>
  <c r="M2168" i="1"/>
  <c r="L2168" i="1"/>
  <c r="K2168" i="1"/>
  <c r="R2167" i="1"/>
  <c r="Q2167" i="1"/>
  <c r="P2167" i="1"/>
  <c r="O2167" i="1"/>
  <c r="N2167" i="1"/>
  <c r="M2167" i="1"/>
  <c r="L2167" i="1"/>
  <c r="K2167" i="1"/>
  <c r="R2322" i="1"/>
  <c r="Q2322" i="1"/>
  <c r="P2322" i="1"/>
  <c r="O2322" i="1"/>
  <c r="N2322" i="1"/>
  <c r="M2322" i="1"/>
  <c r="L2322" i="1"/>
  <c r="K2322" i="1"/>
  <c r="R2321" i="1"/>
  <c r="Q2321" i="1"/>
  <c r="P2321" i="1"/>
  <c r="O2321" i="1"/>
  <c r="N2321" i="1"/>
  <c r="M2321" i="1"/>
  <c r="L2321" i="1"/>
  <c r="K2321" i="1"/>
  <c r="R2320" i="1"/>
  <c r="Q2320" i="1"/>
  <c r="P2320" i="1"/>
  <c r="O2320" i="1"/>
  <c r="N2320" i="1"/>
  <c r="M2320" i="1"/>
  <c r="L2320" i="1"/>
  <c r="R2165" i="1"/>
  <c r="Q2165" i="1"/>
  <c r="P2165" i="1"/>
  <c r="O2165" i="1"/>
  <c r="N2165" i="1"/>
  <c r="M2165" i="1"/>
  <c r="L2165" i="1"/>
  <c r="R2319" i="1"/>
  <c r="Q2319" i="1"/>
  <c r="P2319" i="1"/>
  <c r="O2319" i="1"/>
  <c r="N2319" i="1"/>
  <c r="M2319" i="1"/>
  <c r="L2319" i="1"/>
  <c r="R2162" i="1"/>
  <c r="Q2162" i="1"/>
  <c r="P2162" i="1"/>
  <c r="O2162" i="1"/>
  <c r="N2162" i="1"/>
  <c r="M2162" i="1"/>
  <c r="L2162" i="1"/>
  <c r="K2162" i="1"/>
  <c r="R2318" i="1"/>
  <c r="Q2318" i="1"/>
  <c r="P2318" i="1"/>
  <c r="O2318" i="1"/>
  <c r="N2318" i="1"/>
  <c r="M2318" i="1"/>
  <c r="L2318" i="1"/>
  <c r="K2318" i="1"/>
  <c r="R2316" i="1"/>
  <c r="Q2316" i="1"/>
  <c r="P2316" i="1"/>
  <c r="O2316" i="1"/>
  <c r="N2316" i="1"/>
  <c r="M2316" i="1"/>
  <c r="L2316" i="1"/>
  <c r="K2316" i="1"/>
  <c r="R2315" i="1"/>
  <c r="Q2315" i="1"/>
  <c r="P2315" i="1"/>
  <c r="O2315" i="1"/>
  <c r="N2315" i="1"/>
  <c r="M2315" i="1"/>
  <c r="L2315" i="1"/>
  <c r="K2315" i="1"/>
  <c r="R2314" i="1"/>
  <c r="Q2314" i="1"/>
  <c r="P2314" i="1"/>
  <c r="O2314" i="1"/>
  <c r="N2314" i="1"/>
  <c r="M2314" i="1"/>
  <c r="L2314" i="1"/>
  <c r="K2314" i="1"/>
  <c r="R2153" i="1"/>
  <c r="Q2153" i="1"/>
  <c r="P2153" i="1"/>
  <c r="O2153" i="1"/>
  <c r="N2153" i="1"/>
  <c r="M2153" i="1"/>
  <c r="L2153" i="1"/>
  <c r="R2313" i="1"/>
  <c r="Q2313" i="1"/>
  <c r="P2313" i="1"/>
  <c r="O2313" i="1"/>
  <c r="N2313" i="1"/>
  <c r="M2313" i="1"/>
  <c r="L2313" i="1"/>
  <c r="R2149" i="1"/>
  <c r="Q2149" i="1"/>
  <c r="P2149" i="1"/>
  <c r="O2149" i="1"/>
  <c r="N2149" i="1"/>
  <c r="M2149" i="1"/>
  <c r="L2149" i="1"/>
  <c r="R2148" i="1"/>
  <c r="Q2148" i="1"/>
  <c r="P2148" i="1"/>
  <c r="O2148" i="1"/>
  <c r="N2148" i="1"/>
  <c r="M2148" i="1"/>
  <c r="L2148" i="1"/>
  <c r="K2148" i="1"/>
  <c r="R2312" i="1"/>
  <c r="Q2312" i="1"/>
  <c r="P2312" i="1"/>
  <c r="O2312" i="1"/>
  <c r="N2312" i="1"/>
  <c r="M2312" i="1"/>
  <c r="L2312" i="1"/>
  <c r="K2312" i="1"/>
  <c r="R2311" i="1"/>
  <c r="Q2311" i="1"/>
  <c r="P2311" i="1"/>
  <c r="O2311" i="1"/>
  <c r="N2311" i="1"/>
  <c r="M2311" i="1"/>
  <c r="L2311" i="1"/>
  <c r="K2311" i="1"/>
  <c r="R2310" i="1"/>
  <c r="Q2310" i="1"/>
  <c r="P2310" i="1"/>
  <c r="O2310" i="1"/>
  <c r="N2310" i="1"/>
  <c r="M2310" i="1"/>
  <c r="L2310" i="1"/>
  <c r="K2310" i="1"/>
  <c r="R2309" i="1"/>
  <c r="Q2309" i="1"/>
  <c r="P2309" i="1"/>
  <c r="O2309" i="1"/>
  <c r="N2309" i="1"/>
  <c r="M2309" i="1"/>
  <c r="L2309" i="1"/>
  <c r="K2309" i="1"/>
  <c r="R2308" i="1"/>
  <c r="Q2308" i="1"/>
  <c r="P2308" i="1"/>
  <c r="O2308" i="1"/>
  <c r="N2308" i="1"/>
  <c r="M2308" i="1"/>
  <c r="L2308" i="1"/>
  <c r="R2307" i="1"/>
  <c r="Q2307" i="1"/>
  <c r="P2307" i="1"/>
  <c r="O2307" i="1"/>
  <c r="N2307" i="1"/>
  <c r="M2307" i="1"/>
  <c r="L2307" i="1"/>
  <c r="R2306" i="1"/>
  <c r="Q2306" i="1"/>
  <c r="P2306" i="1"/>
  <c r="O2306" i="1"/>
  <c r="N2306" i="1"/>
  <c r="M2306" i="1"/>
  <c r="L2306" i="1"/>
  <c r="R2303" i="1"/>
  <c r="Q2303" i="1"/>
  <c r="P2303" i="1"/>
  <c r="O2303" i="1"/>
  <c r="N2303" i="1"/>
  <c r="M2303" i="1"/>
  <c r="L2303" i="1"/>
  <c r="K2303" i="1"/>
  <c r="R2301" i="1"/>
  <c r="Q2301" i="1"/>
  <c r="P2301" i="1"/>
  <c r="O2301" i="1"/>
  <c r="N2301" i="1"/>
  <c r="M2301" i="1"/>
  <c r="L2301" i="1"/>
  <c r="K2301" i="1"/>
  <c r="R2300" i="1"/>
  <c r="Q2300" i="1"/>
  <c r="P2300" i="1"/>
  <c r="O2300" i="1"/>
  <c r="N2300" i="1"/>
  <c r="M2300" i="1"/>
  <c r="L2300" i="1"/>
  <c r="K2300" i="1"/>
  <c r="R2299" i="1"/>
  <c r="Q2299" i="1"/>
  <c r="P2299" i="1"/>
  <c r="O2299" i="1"/>
  <c r="N2299" i="1"/>
  <c r="M2299" i="1"/>
  <c r="L2299" i="1"/>
  <c r="K2299" i="1"/>
  <c r="R2298" i="1"/>
  <c r="Q2298" i="1"/>
  <c r="P2298" i="1"/>
  <c r="O2298" i="1"/>
  <c r="N2298" i="1"/>
  <c r="M2298" i="1"/>
  <c r="L2298" i="1"/>
  <c r="K2298" i="1"/>
  <c r="R2297" i="1"/>
  <c r="Q2297" i="1"/>
  <c r="P2297" i="1"/>
  <c r="O2297" i="1"/>
  <c r="N2297" i="1"/>
  <c r="M2297" i="1"/>
  <c r="L2297" i="1"/>
  <c r="R2296" i="1"/>
  <c r="Q2296" i="1"/>
  <c r="P2296" i="1"/>
  <c r="O2296" i="1"/>
  <c r="N2296" i="1"/>
  <c r="M2296" i="1"/>
  <c r="L2296" i="1"/>
  <c r="R2295" i="1"/>
  <c r="Q2295" i="1"/>
  <c r="P2295" i="1"/>
  <c r="O2295" i="1"/>
  <c r="N2295" i="1"/>
  <c r="M2295" i="1"/>
  <c r="L2295" i="1"/>
  <c r="R2294" i="1"/>
  <c r="Q2294" i="1"/>
  <c r="P2294" i="1"/>
  <c r="O2294" i="1"/>
  <c r="N2294" i="1"/>
  <c r="M2294" i="1"/>
  <c r="L2294" i="1"/>
  <c r="K2294" i="1"/>
  <c r="R2293" i="1"/>
  <c r="Q2293" i="1"/>
  <c r="P2293" i="1"/>
  <c r="O2293" i="1"/>
  <c r="N2293" i="1"/>
  <c r="M2293" i="1"/>
  <c r="L2293" i="1"/>
  <c r="K2293" i="1"/>
  <c r="R2292" i="1"/>
  <c r="Q2292" i="1"/>
  <c r="P2292" i="1"/>
  <c r="O2292" i="1"/>
  <c r="N2292" i="1"/>
  <c r="M2292" i="1"/>
  <c r="L2292" i="1"/>
  <c r="K2292" i="1"/>
  <c r="R2305" i="1"/>
  <c r="Q2305" i="1"/>
  <c r="P2305" i="1"/>
  <c r="O2305" i="1"/>
  <c r="N2305" i="1"/>
  <c r="M2305" i="1"/>
  <c r="L2305" i="1"/>
  <c r="K2305" i="1"/>
  <c r="R2291" i="1"/>
  <c r="Q2291" i="1"/>
  <c r="P2291" i="1"/>
  <c r="O2291" i="1"/>
  <c r="N2291" i="1"/>
  <c r="M2291" i="1"/>
  <c r="L2291" i="1"/>
  <c r="K2291" i="1"/>
  <c r="R2290" i="1"/>
  <c r="Q2290" i="1"/>
  <c r="P2290" i="1"/>
  <c r="O2290" i="1"/>
  <c r="N2290" i="1"/>
  <c r="M2290" i="1"/>
  <c r="L2290" i="1"/>
  <c r="R2289" i="1"/>
  <c r="Q2289" i="1"/>
  <c r="P2289" i="1"/>
  <c r="O2289" i="1"/>
  <c r="N2289" i="1"/>
  <c r="M2289" i="1"/>
  <c r="L2289" i="1"/>
  <c r="R2288" i="1"/>
  <c r="Q2288" i="1"/>
  <c r="P2288" i="1"/>
  <c r="O2288" i="1"/>
  <c r="N2288" i="1"/>
  <c r="M2288" i="1"/>
  <c r="L2288" i="1"/>
  <c r="R2304" i="1"/>
  <c r="Q2304" i="1"/>
  <c r="P2304" i="1"/>
  <c r="O2304" i="1"/>
  <c r="N2304" i="1"/>
  <c r="M2304" i="1"/>
  <c r="L2304" i="1"/>
  <c r="K2304" i="1"/>
  <c r="R2287" i="1"/>
  <c r="Q2287" i="1"/>
  <c r="P2287" i="1"/>
  <c r="O2287" i="1"/>
  <c r="N2287" i="1"/>
  <c r="M2287" i="1"/>
  <c r="L2287" i="1"/>
  <c r="K2287" i="1"/>
  <c r="R2286" i="1"/>
  <c r="Q2286" i="1"/>
  <c r="P2286" i="1"/>
  <c r="O2286" i="1"/>
  <c r="N2286" i="1"/>
  <c r="M2286" i="1"/>
  <c r="L2286" i="1"/>
  <c r="K2286" i="1"/>
  <c r="R2285" i="1"/>
  <c r="Q2285" i="1"/>
  <c r="P2285" i="1"/>
  <c r="O2285" i="1"/>
  <c r="N2285" i="1"/>
  <c r="M2285" i="1"/>
  <c r="L2285" i="1"/>
  <c r="K2285" i="1"/>
  <c r="R2284" i="1"/>
  <c r="Q2284" i="1"/>
  <c r="P2284" i="1"/>
  <c r="O2284" i="1"/>
  <c r="N2284" i="1"/>
  <c r="M2284" i="1"/>
  <c r="L2284" i="1"/>
  <c r="K2284" i="1"/>
  <c r="R2283" i="1"/>
  <c r="Q2283" i="1"/>
  <c r="P2283" i="1"/>
  <c r="O2283" i="1"/>
  <c r="N2283" i="1"/>
  <c r="M2283" i="1"/>
  <c r="L2283" i="1"/>
  <c r="R2282" i="1"/>
  <c r="Q2282" i="1"/>
  <c r="P2282" i="1"/>
  <c r="O2282" i="1"/>
  <c r="N2282" i="1"/>
  <c r="M2282" i="1"/>
  <c r="L2282" i="1"/>
  <c r="R2281" i="1"/>
  <c r="Q2281" i="1"/>
  <c r="P2281" i="1"/>
  <c r="O2281" i="1"/>
  <c r="N2281" i="1"/>
  <c r="M2281" i="1"/>
  <c r="L2281" i="1"/>
  <c r="R2280" i="1"/>
  <c r="Q2280" i="1"/>
  <c r="P2280" i="1"/>
  <c r="O2280" i="1"/>
  <c r="N2280" i="1"/>
  <c r="M2280" i="1"/>
  <c r="L2280" i="1"/>
  <c r="K2280" i="1"/>
  <c r="R2279" i="1"/>
  <c r="Q2279" i="1"/>
  <c r="P2279" i="1"/>
  <c r="O2279" i="1"/>
  <c r="N2279" i="1"/>
  <c r="M2279" i="1"/>
  <c r="L2279" i="1"/>
  <c r="K2279" i="1"/>
  <c r="R2278" i="1"/>
  <c r="Q2278" i="1"/>
  <c r="P2278" i="1"/>
  <c r="O2278" i="1"/>
  <c r="N2278" i="1"/>
  <c r="M2278" i="1"/>
  <c r="L2278" i="1"/>
  <c r="K2278" i="1"/>
  <c r="R2276" i="1"/>
  <c r="Q2276" i="1"/>
  <c r="P2276" i="1"/>
  <c r="O2276" i="1"/>
  <c r="N2276" i="1"/>
  <c r="M2276" i="1"/>
  <c r="L2276" i="1"/>
  <c r="K2276" i="1"/>
  <c r="R2275" i="1"/>
  <c r="Q2275" i="1"/>
  <c r="P2275" i="1"/>
  <c r="O2275" i="1"/>
  <c r="N2275" i="1"/>
  <c r="M2275" i="1"/>
  <c r="L2275" i="1"/>
  <c r="K2275" i="1"/>
  <c r="R2274" i="1"/>
  <c r="Q2274" i="1"/>
  <c r="P2274" i="1"/>
  <c r="O2274" i="1"/>
  <c r="N2274" i="1"/>
  <c r="M2274" i="1"/>
  <c r="L2274" i="1"/>
  <c r="R2273" i="1"/>
  <c r="Q2273" i="1"/>
  <c r="P2273" i="1"/>
  <c r="O2273" i="1"/>
  <c r="N2273" i="1"/>
  <c r="M2273" i="1"/>
  <c r="L2273" i="1"/>
  <c r="R2272" i="1"/>
  <c r="Q2272" i="1"/>
  <c r="P2272" i="1"/>
  <c r="O2272" i="1"/>
  <c r="N2272" i="1"/>
  <c r="M2272" i="1"/>
  <c r="L2272" i="1"/>
  <c r="R2270" i="1"/>
  <c r="Q2270" i="1"/>
  <c r="P2270" i="1"/>
  <c r="O2270" i="1"/>
  <c r="N2270" i="1"/>
  <c r="M2270" i="1"/>
  <c r="L2270" i="1"/>
  <c r="K2270" i="1"/>
  <c r="R2269" i="1"/>
  <c r="Q2269" i="1"/>
  <c r="P2269" i="1"/>
  <c r="O2269" i="1"/>
  <c r="N2269" i="1"/>
  <c r="M2269" i="1"/>
  <c r="L2269" i="1"/>
  <c r="K2269" i="1"/>
  <c r="R2268" i="1"/>
  <c r="Q2268" i="1"/>
  <c r="P2268" i="1"/>
  <c r="O2268" i="1"/>
  <c r="N2268" i="1"/>
  <c r="M2268" i="1"/>
  <c r="L2268" i="1"/>
  <c r="K2268" i="1"/>
  <c r="R2267" i="1"/>
  <c r="Q2267" i="1"/>
  <c r="P2267" i="1"/>
  <c r="O2267" i="1"/>
  <c r="N2267" i="1"/>
  <c r="M2267" i="1"/>
  <c r="L2267" i="1"/>
  <c r="K2267" i="1"/>
  <c r="R2265" i="1"/>
  <c r="Q2265" i="1"/>
  <c r="P2265" i="1"/>
  <c r="O2265" i="1"/>
  <c r="N2265" i="1"/>
  <c r="M2265" i="1"/>
  <c r="L2265" i="1"/>
  <c r="K2265" i="1"/>
  <c r="R2264" i="1"/>
  <c r="Q2264" i="1"/>
  <c r="P2264" i="1"/>
  <c r="O2264" i="1"/>
  <c r="N2264" i="1"/>
  <c r="M2264" i="1"/>
  <c r="L2264" i="1"/>
  <c r="R2263" i="1"/>
  <c r="Q2263" i="1"/>
  <c r="P2263" i="1"/>
  <c r="O2263" i="1"/>
  <c r="N2263" i="1"/>
  <c r="M2263" i="1"/>
  <c r="L2263" i="1"/>
  <c r="R2261" i="1"/>
  <c r="Q2261" i="1"/>
  <c r="P2261" i="1"/>
  <c r="O2261" i="1"/>
  <c r="N2261" i="1"/>
  <c r="M2261" i="1"/>
  <c r="L2261" i="1"/>
  <c r="R2260" i="1"/>
  <c r="Q2260" i="1"/>
  <c r="P2260" i="1"/>
  <c r="O2260" i="1"/>
  <c r="N2260" i="1"/>
  <c r="M2260" i="1"/>
  <c r="L2260" i="1"/>
  <c r="K2260" i="1"/>
  <c r="R2259" i="1"/>
  <c r="Q2259" i="1"/>
  <c r="P2259" i="1"/>
  <c r="O2259" i="1"/>
  <c r="N2259" i="1"/>
  <c r="M2259" i="1"/>
  <c r="L2259" i="1"/>
  <c r="K2259" i="1"/>
  <c r="R2258" i="1"/>
  <c r="Q2258" i="1"/>
  <c r="P2258" i="1"/>
  <c r="O2258" i="1"/>
  <c r="N2258" i="1"/>
  <c r="M2258" i="1"/>
  <c r="L2258" i="1"/>
  <c r="K2258" i="1"/>
  <c r="R2257" i="1"/>
  <c r="Q2257" i="1"/>
  <c r="P2257" i="1"/>
  <c r="O2257" i="1"/>
  <c r="N2257" i="1"/>
  <c r="M2257" i="1"/>
  <c r="L2257" i="1"/>
  <c r="K2257" i="1"/>
  <c r="R2256" i="1"/>
  <c r="Q2256" i="1"/>
  <c r="P2256" i="1"/>
  <c r="O2256" i="1"/>
  <c r="N2256" i="1"/>
  <c r="M2256" i="1"/>
  <c r="L2256" i="1"/>
  <c r="K2256" i="1"/>
  <c r="R2252" i="1"/>
  <c r="Q2252" i="1"/>
  <c r="P2252" i="1"/>
  <c r="O2252" i="1"/>
  <c r="N2252" i="1"/>
  <c r="M2252" i="1"/>
  <c r="L2252" i="1"/>
  <c r="R2361" i="1"/>
  <c r="Q2361" i="1"/>
  <c r="P2361" i="1"/>
  <c r="O2361" i="1"/>
  <c r="N2361" i="1"/>
  <c r="M2361" i="1"/>
  <c r="L2361" i="1"/>
  <c r="R2250" i="1"/>
  <c r="Q2250" i="1"/>
  <c r="P2250" i="1"/>
  <c r="O2250" i="1"/>
  <c r="N2250" i="1"/>
  <c r="M2250" i="1"/>
  <c r="L2250" i="1"/>
  <c r="R2360" i="1"/>
  <c r="Q2360" i="1"/>
  <c r="P2360" i="1"/>
  <c r="O2360" i="1"/>
  <c r="N2360" i="1"/>
  <c r="M2360" i="1"/>
  <c r="L2360" i="1"/>
  <c r="K2360" i="1"/>
  <c r="R2249" i="1"/>
  <c r="Q2249" i="1"/>
  <c r="P2249" i="1"/>
  <c r="O2249" i="1"/>
  <c r="N2249" i="1"/>
  <c r="M2249" i="1"/>
  <c r="L2249" i="1"/>
  <c r="K2249" i="1"/>
  <c r="R2359" i="1"/>
  <c r="Q2359" i="1"/>
  <c r="P2359" i="1"/>
  <c r="O2359" i="1"/>
  <c r="N2359" i="1"/>
  <c r="M2359" i="1"/>
  <c r="L2359" i="1"/>
  <c r="K2359" i="1"/>
  <c r="R2358" i="1"/>
  <c r="Q2358" i="1"/>
  <c r="P2358" i="1"/>
  <c r="O2358" i="1"/>
  <c r="N2358" i="1"/>
  <c r="M2358" i="1"/>
  <c r="L2358" i="1"/>
  <c r="K2358" i="1"/>
  <c r="R2353" i="1"/>
  <c r="Q2353" i="1"/>
  <c r="P2353" i="1"/>
  <c r="O2353" i="1"/>
  <c r="N2353" i="1"/>
  <c r="M2353" i="1"/>
  <c r="L2353" i="1"/>
  <c r="K2353" i="1"/>
  <c r="R2352" i="1"/>
  <c r="Q2352" i="1"/>
  <c r="P2352" i="1"/>
  <c r="O2352" i="1"/>
  <c r="N2352" i="1"/>
  <c r="M2352" i="1"/>
  <c r="L2352" i="1"/>
  <c r="R2248" i="1"/>
  <c r="Q2248" i="1"/>
  <c r="P2248" i="1"/>
  <c r="O2248" i="1"/>
  <c r="N2248" i="1"/>
  <c r="M2248" i="1"/>
  <c r="L2248" i="1"/>
  <c r="R2247" i="1"/>
  <c r="Q2247" i="1"/>
  <c r="P2247" i="1"/>
  <c r="O2247" i="1"/>
  <c r="N2247" i="1"/>
  <c r="M2247" i="1"/>
  <c r="L2247" i="1"/>
  <c r="R2351" i="1"/>
  <c r="Q2351" i="1"/>
  <c r="P2351" i="1"/>
  <c r="O2351" i="1"/>
  <c r="N2351" i="1"/>
  <c r="M2351" i="1"/>
  <c r="L2351" i="1"/>
  <c r="K2351" i="1"/>
  <c r="R2348" i="1"/>
  <c r="Q2348" i="1"/>
  <c r="P2348" i="1"/>
  <c r="O2348" i="1"/>
  <c r="N2348" i="1"/>
  <c r="M2348" i="1"/>
  <c r="L2348" i="1"/>
  <c r="K2348" i="1"/>
  <c r="R2245" i="1"/>
  <c r="Q2245" i="1"/>
  <c r="P2245" i="1"/>
  <c r="O2245" i="1"/>
  <c r="N2245" i="1"/>
  <c r="M2245" i="1"/>
  <c r="L2245" i="1"/>
  <c r="K2245" i="1"/>
  <c r="R2342" i="1"/>
  <c r="Q2342" i="1"/>
  <c r="P2342" i="1"/>
  <c r="O2342" i="1"/>
  <c r="N2342" i="1"/>
  <c r="M2342" i="1"/>
  <c r="L2342" i="1"/>
  <c r="K2342" i="1"/>
  <c r="R2341" i="1"/>
  <c r="Q2341" i="1"/>
  <c r="P2341" i="1"/>
  <c r="O2341" i="1"/>
  <c r="N2341" i="1"/>
  <c r="M2341" i="1"/>
  <c r="L2341" i="1"/>
  <c r="K2341" i="1"/>
  <c r="R2339" i="1"/>
  <c r="Q2339" i="1"/>
  <c r="P2339" i="1"/>
  <c r="O2339" i="1"/>
  <c r="N2339" i="1"/>
  <c r="M2339" i="1"/>
  <c r="L2339" i="1"/>
  <c r="R2244" i="1"/>
  <c r="Q2244" i="1"/>
  <c r="P2244" i="1"/>
  <c r="O2244" i="1"/>
  <c r="N2244" i="1"/>
  <c r="M2244" i="1"/>
  <c r="L2244" i="1"/>
  <c r="R2243" i="1"/>
  <c r="Q2243" i="1"/>
  <c r="P2243" i="1"/>
  <c r="O2243" i="1"/>
  <c r="N2243" i="1"/>
  <c r="M2243" i="1"/>
  <c r="L2243" i="1"/>
  <c r="R2334" i="1"/>
  <c r="Q2334" i="1"/>
  <c r="P2334" i="1"/>
  <c r="O2334" i="1"/>
  <c r="N2334" i="1"/>
  <c r="M2334" i="1"/>
  <c r="L2334" i="1"/>
  <c r="K2334" i="1"/>
  <c r="R2242" i="1"/>
  <c r="Q2242" i="1"/>
  <c r="P2242" i="1"/>
  <c r="O2242" i="1"/>
  <c r="N2242" i="1"/>
  <c r="M2242" i="1"/>
  <c r="L2242" i="1"/>
  <c r="K2242" i="1"/>
  <c r="R2331" i="1"/>
  <c r="Q2331" i="1"/>
  <c r="P2331" i="1"/>
  <c r="O2331" i="1"/>
  <c r="N2331" i="1"/>
  <c r="M2331" i="1"/>
  <c r="L2331" i="1"/>
  <c r="K2331" i="1"/>
  <c r="R2329" i="1"/>
  <c r="Q2329" i="1"/>
  <c r="P2329" i="1"/>
  <c r="O2329" i="1"/>
  <c r="N2329" i="1"/>
  <c r="M2329" i="1"/>
  <c r="L2329" i="1"/>
  <c r="K2329" i="1"/>
  <c r="R2327" i="1"/>
  <c r="Q2327" i="1"/>
  <c r="P2327" i="1"/>
  <c r="O2327" i="1"/>
  <c r="N2327" i="1"/>
  <c r="M2327" i="1"/>
  <c r="L2327" i="1"/>
  <c r="K2327" i="1"/>
  <c r="R2241" i="1"/>
  <c r="Q2241" i="1"/>
  <c r="P2241" i="1"/>
  <c r="O2241" i="1"/>
  <c r="N2241" i="1"/>
  <c r="M2241" i="1"/>
  <c r="L2241" i="1"/>
  <c r="R2325" i="1"/>
  <c r="Q2325" i="1"/>
  <c r="P2325" i="1"/>
  <c r="O2325" i="1"/>
  <c r="N2325" i="1"/>
  <c r="M2325" i="1"/>
  <c r="L2325" i="1"/>
  <c r="R2323" i="1"/>
  <c r="Q2323" i="1"/>
  <c r="P2323" i="1"/>
  <c r="O2323" i="1"/>
  <c r="N2323" i="1"/>
  <c r="M2323" i="1"/>
  <c r="L2323" i="1"/>
  <c r="R2240" i="1"/>
  <c r="Q2240" i="1"/>
  <c r="P2240" i="1"/>
  <c r="O2240" i="1"/>
  <c r="N2240" i="1"/>
  <c r="M2240" i="1"/>
  <c r="L2240" i="1"/>
  <c r="K2240" i="1"/>
  <c r="R2317" i="1"/>
  <c r="Q2317" i="1"/>
  <c r="P2317" i="1"/>
  <c r="O2317" i="1"/>
  <c r="N2317" i="1"/>
  <c r="M2317" i="1"/>
  <c r="L2317" i="1"/>
  <c r="K2317" i="1"/>
  <c r="R2234" i="1"/>
  <c r="Q2234" i="1"/>
  <c r="P2234" i="1"/>
  <c r="O2234" i="1"/>
  <c r="N2234" i="1"/>
  <c r="M2234" i="1"/>
  <c r="L2234" i="1"/>
  <c r="K2234" i="1"/>
  <c r="R2302" i="1"/>
  <c r="Q2302" i="1"/>
  <c r="P2302" i="1"/>
  <c r="O2302" i="1"/>
  <c r="N2302" i="1"/>
  <c r="M2302" i="1"/>
  <c r="L2302" i="1"/>
  <c r="K2302" i="1"/>
  <c r="R2233" i="1"/>
  <c r="Q2233" i="1"/>
  <c r="P2233" i="1"/>
  <c r="O2233" i="1"/>
  <c r="N2233" i="1"/>
  <c r="M2233" i="1"/>
  <c r="L2233" i="1"/>
  <c r="K2233" i="1"/>
  <c r="R2277" i="1"/>
  <c r="Q2277" i="1"/>
  <c r="P2277" i="1"/>
  <c r="O2277" i="1"/>
  <c r="N2277" i="1"/>
  <c r="M2277" i="1"/>
  <c r="L2277" i="1"/>
  <c r="R2226" i="1"/>
  <c r="Q2226" i="1"/>
  <c r="P2226" i="1"/>
  <c r="O2226" i="1"/>
  <c r="N2226" i="1"/>
  <c r="M2226" i="1"/>
  <c r="L2226" i="1"/>
  <c r="R2271" i="1"/>
  <c r="Q2271" i="1"/>
  <c r="P2271" i="1"/>
  <c r="O2271" i="1"/>
  <c r="N2271" i="1"/>
  <c r="M2271" i="1"/>
  <c r="L2271" i="1"/>
  <c r="R2266" i="1"/>
  <c r="Q2266" i="1"/>
  <c r="P2266" i="1"/>
  <c r="O2266" i="1"/>
  <c r="N2266" i="1"/>
  <c r="M2266" i="1"/>
  <c r="L2266" i="1"/>
  <c r="K2266" i="1"/>
  <c r="R2222" i="1"/>
  <c r="Q2222" i="1"/>
  <c r="P2222" i="1"/>
  <c r="O2222" i="1"/>
  <c r="N2222" i="1"/>
  <c r="M2222" i="1"/>
  <c r="L2222" i="1"/>
  <c r="K2222" i="1"/>
  <c r="R2262" i="1"/>
  <c r="Q2262" i="1"/>
  <c r="P2262" i="1"/>
  <c r="O2262" i="1"/>
  <c r="N2262" i="1"/>
  <c r="M2262" i="1"/>
  <c r="L2262" i="1"/>
  <c r="K2262" i="1"/>
  <c r="R2220" i="1"/>
  <c r="Q2220" i="1"/>
  <c r="P2220" i="1"/>
  <c r="O2220" i="1"/>
  <c r="N2220" i="1"/>
  <c r="M2220" i="1"/>
  <c r="L2220" i="1"/>
  <c r="K2220" i="1"/>
  <c r="R2219" i="1"/>
  <c r="Q2219" i="1"/>
  <c r="P2219" i="1"/>
  <c r="O2219" i="1"/>
  <c r="N2219" i="1"/>
  <c r="M2219" i="1"/>
  <c r="L2219" i="1"/>
  <c r="K2219" i="1"/>
  <c r="R2218" i="1"/>
  <c r="Q2218" i="1"/>
  <c r="P2218" i="1"/>
  <c r="O2218" i="1"/>
  <c r="N2218" i="1"/>
  <c r="M2218" i="1"/>
  <c r="L2218" i="1"/>
  <c r="R2216" i="1"/>
  <c r="Q2216" i="1"/>
  <c r="P2216" i="1"/>
  <c r="O2216" i="1"/>
  <c r="N2216" i="1"/>
  <c r="M2216" i="1"/>
  <c r="L2216" i="1"/>
  <c r="R2215" i="1"/>
  <c r="Q2215" i="1"/>
  <c r="P2215" i="1"/>
  <c r="O2215" i="1"/>
  <c r="N2215" i="1"/>
  <c r="M2215" i="1"/>
  <c r="L2215" i="1"/>
  <c r="R2255" i="1"/>
  <c r="Q2255" i="1"/>
  <c r="P2255" i="1"/>
  <c r="O2255" i="1"/>
  <c r="N2255" i="1"/>
  <c r="M2255" i="1"/>
  <c r="L2255" i="1"/>
  <c r="K2255" i="1"/>
  <c r="R2254" i="1"/>
  <c r="Q2254" i="1"/>
  <c r="P2254" i="1"/>
  <c r="O2254" i="1"/>
  <c r="N2254" i="1"/>
  <c r="M2254" i="1"/>
  <c r="L2254" i="1"/>
  <c r="K2254" i="1"/>
  <c r="R2253" i="1"/>
  <c r="Q2253" i="1"/>
  <c r="P2253" i="1"/>
  <c r="O2253" i="1"/>
  <c r="N2253" i="1"/>
  <c r="M2253" i="1"/>
  <c r="L2253" i="1"/>
  <c r="K2253" i="1"/>
  <c r="R2251" i="1"/>
  <c r="Q2251" i="1"/>
  <c r="P2251" i="1"/>
  <c r="O2251" i="1"/>
  <c r="N2251" i="1"/>
  <c r="M2251" i="1"/>
  <c r="L2251" i="1"/>
  <c r="K2251" i="1"/>
  <c r="R2246" i="1"/>
  <c r="Q2246" i="1"/>
  <c r="P2246" i="1"/>
  <c r="O2246" i="1"/>
  <c r="N2246" i="1"/>
  <c r="M2246" i="1"/>
  <c r="L2246" i="1"/>
  <c r="K2246" i="1"/>
  <c r="R2214" i="1"/>
  <c r="Q2214" i="1"/>
  <c r="P2214" i="1"/>
  <c r="O2214" i="1"/>
  <c r="N2214" i="1"/>
  <c r="M2214" i="1"/>
  <c r="L2214" i="1"/>
  <c r="R2205" i="1"/>
  <c r="Q2205" i="1"/>
  <c r="P2205" i="1"/>
  <c r="O2205" i="1"/>
  <c r="N2205" i="1"/>
  <c r="M2205" i="1"/>
  <c r="L2205" i="1"/>
  <c r="R2201" i="1"/>
  <c r="Q2201" i="1"/>
  <c r="P2201" i="1"/>
  <c r="O2201" i="1"/>
  <c r="N2201" i="1"/>
  <c r="M2201" i="1"/>
  <c r="L2201" i="1"/>
  <c r="R2200" i="1"/>
  <c r="Q2200" i="1"/>
  <c r="P2200" i="1"/>
  <c r="O2200" i="1"/>
  <c r="N2200" i="1"/>
  <c r="M2200" i="1"/>
  <c r="L2200" i="1"/>
  <c r="K2200" i="1"/>
  <c r="R2199" i="1"/>
  <c r="Q2199" i="1"/>
  <c r="P2199" i="1"/>
  <c r="O2199" i="1"/>
  <c r="N2199" i="1"/>
  <c r="M2199" i="1"/>
  <c r="L2199" i="1"/>
  <c r="K2199" i="1"/>
  <c r="R2195" i="1"/>
  <c r="Q2195" i="1"/>
  <c r="P2195" i="1"/>
  <c r="O2195" i="1"/>
  <c r="N2195" i="1"/>
  <c r="M2195" i="1"/>
  <c r="L2195" i="1"/>
  <c r="K2195" i="1"/>
  <c r="R2194" i="1"/>
  <c r="Q2194" i="1"/>
  <c r="P2194" i="1"/>
  <c r="O2194" i="1"/>
  <c r="N2194" i="1"/>
  <c r="M2194" i="1"/>
  <c r="L2194" i="1"/>
  <c r="K2194" i="1"/>
  <c r="R2192" i="1"/>
  <c r="Q2192" i="1"/>
  <c r="P2192" i="1"/>
  <c r="O2192" i="1"/>
  <c r="N2192" i="1"/>
  <c r="M2192" i="1"/>
  <c r="L2192" i="1"/>
  <c r="K2192" i="1"/>
  <c r="R2239" i="1"/>
  <c r="Q2239" i="1"/>
  <c r="P2239" i="1"/>
  <c r="O2239" i="1"/>
  <c r="N2239" i="1"/>
  <c r="M2239" i="1"/>
  <c r="L2239" i="1"/>
  <c r="R2191" i="1"/>
  <c r="Q2191" i="1"/>
  <c r="P2191" i="1"/>
  <c r="O2191" i="1"/>
  <c r="N2191" i="1"/>
  <c r="M2191" i="1"/>
  <c r="L2191" i="1"/>
  <c r="R2190" i="1"/>
  <c r="Q2190" i="1"/>
  <c r="P2190" i="1"/>
  <c r="O2190" i="1"/>
  <c r="N2190" i="1"/>
  <c r="M2190" i="1"/>
  <c r="L2190" i="1"/>
  <c r="K2190" i="1"/>
  <c r="R2238" i="1"/>
  <c r="Q2238" i="1"/>
  <c r="P2238" i="1"/>
  <c r="O2238" i="1"/>
  <c r="N2238" i="1"/>
  <c r="M2238" i="1"/>
  <c r="L2238" i="1"/>
  <c r="K2238" i="1"/>
  <c r="R2237" i="1"/>
  <c r="Q2237" i="1"/>
  <c r="P2237" i="1"/>
  <c r="O2237" i="1"/>
  <c r="N2237" i="1"/>
  <c r="M2237" i="1"/>
  <c r="L2237" i="1"/>
  <c r="K2237" i="1"/>
  <c r="R2188" i="1"/>
  <c r="Q2188" i="1"/>
  <c r="P2188" i="1"/>
  <c r="O2188" i="1"/>
  <c r="N2188" i="1"/>
  <c r="M2188" i="1"/>
  <c r="L2188" i="1"/>
  <c r="K2188" i="1"/>
  <c r="R2186" i="1"/>
  <c r="Q2186" i="1"/>
  <c r="P2186" i="1"/>
  <c r="O2186" i="1"/>
  <c r="N2186" i="1"/>
  <c r="M2186" i="1"/>
  <c r="L2186" i="1"/>
  <c r="K2186" i="1"/>
  <c r="R2185" i="1"/>
  <c r="Q2185" i="1"/>
  <c r="P2185" i="1"/>
  <c r="O2185" i="1"/>
  <c r="N2185" i="1"/>
  <c r="M2185" i="1"/>
  <c r="L2185" i="1"/>
  <c r="K2185" i="1"/>
  <c r="R2183" i="1"/>
  <c r="Q2183" i="1"/>
  <c r="P2183" i="1"/>
  <c r="O2183" i="1"/>
  <c r="N2183" i="1"/>
  <c r="M2183" i="1"/>
  <c r="L2183" i="1"/>
  <c r="R2236" i="1"/>
  <c r="Q2236" i="1"/>
  <c r="P2236" i="1"/>
  <c r="O2236" i="1"/>
  <c r="N2236" i="1"/>
  <c r="M2236" i="1"/>
  <c r="L2236" i="1"/>
  <c r="R2235" i="1"/>
  <c r="Q2235" i="1"/>
  <c r="P2235" i="1"/>
  <c r="O2235" i="1"/>
  <c r="N2235" i="1"/>
  <c r="M2235" i="1"/>
  <c r="L2235" i="1"/>
  <c r="K2235" i="1"/>
  <c r="R2179" i="1"/>
  <c r="Q2179" i="1"/>
  <c r="P2179" i="1"/>
  <c r="O2179" i="1"/>
  <c r="N2179" i="1"/>
  <c r="M2179" i="1"/>
  <c r="L2179" i="1"/>
  <c r="K2179" i="1"/>
  <c r="R2178" i="1"/>
  <c r="Q2178" i="1"/>
  <c r="P2178" i="1"/>
  <c r="O2178" i="1"/>
  <c r="N2178" i="1"/>
  <c r="M2178" i="1"/>
  <c r="L2178" i="1"/>
  <c r="K2178" i="1"/>
  <c r="R2232" i="1"/>
  <c r="Q2232" i="1"/>
  <c r="P2232" i="1"/>
  <c r="O2232" i="1"/>
  <c r="N2232" i="1"/>
  <c r="M2232" i="1"/>
  <c r="L2232" i="1"/>
  <c r="K2232" i="1"/>
  <c r="R2177" i="1"/>
  <c r="Q2177" i="1"/>
  <c r="P2177" i="1"/>
  <c r="O2177" i="1"/>
  <c r="N2177" i="1"/>
  <c r="M2177" i="1"/>
  <c r="L2177" i="1"/>
  <c r="K2177" i="1"/>
  <c r="R2231" i="1"/>
  <c r="Q2231" i="1"/>
  <c r="P2231" i="1"/>
  <c r="O2231" i="1"/>
  <c r="N2231" i="1"/>
  <c r="M2231" i="1"/>
  <c r="L2231" i="1"/>
  <c r="K2231" i="1"/>
  <c r="R2230" i="1"/>
  <c r="Q2230" i="1"/>
  <c r="P2230" i="1"/>
  <c r="O2230" i="1"/>
  <c r="N2230" i="1"/>
  <c r="M2230" i="1"/>
  <c r="L2230" i="1"/>
  <c r="R2176" i="1"/>
  <c r="Q2176" i="1"/>
  <c r="P2176" i="1"/>
  <c r="O2176" i="1"/>
  <c r="N2176" i="1"/>
  <c r="M2176" i="1"/>
  <c r="L2176" i="1"/>
  <c r="R2175" i="1"/>
  <c r="Q2175" i="1"/>
  <c r="P2175" i="1"/>
  <c r="O2175" i="1"/>
  <c r="N2175" i="1"/>
  <c r="M2175" i="1"/>
  <c r="L2175" i="1"/>
  <c r="K2175" i="1"/>
  <c r="R2174" i="1"/>
  <c r="Q2174" i="1"/>
  <c r="P2174" i="1"/>
  <c r="O2174" i="1"/>
  <c r="N2174" i="1"/>
  <c r="M2174" i="1"/>
  <c r="L2174" i="1"/>
  <c r="K2174" i="1"/>
  <c r="R2173" i="1"/>
  <c r="Q2173" i="1"/>
  <c r="P2173" i="1"/>
  <c r="O2173" i="1"/>
  <c r="N2173" i="1"/>
  <c r="M2173" i="1"/>
  <c r="L2173" i="1"/>
  <c r="K2173" i="1"/>
  <c r="R2170" i="1"/>
  <c r="Q2170" i="1"/>
  <c r="P2170" i="1"/>
  <c r="O2170" i="1"/>
  <c r="N2170" i="1"/>
  <c r="M2170" i="1"/>
  <c r="L2170" i="1"/>
  <c r="K2170" i="1"/>
  <c r="R2166" i="1"/>
  <c r="Q2166" i="1"/>
  <c r="P2166" i="1"/>
  <c r="O2166" i="1"/>
  <c r="N2166" i="1"/>
  <c r="M2166" i="1"/>
  <c r="L2166" i="1"/>
  <c r="K2166" i="1"/>
  <c r="R2164" i="1"/>
  <c r="Q2164" i="1"/>
  <c r="P2164" i="1"/>
  <c r="O2164" i="1"/>
  <c r="N2164" i="1"/>
  <c r="M2164" i="1"/>
  <c r="L2164" i="1"/>
  <c r="K2164" i="1"/>
  <c r="R2229" i="1"/>
  <c r="Q2229" i="1"/>
  <c r="P2229" i="1"/>
  <c r="O2229" i="1"/>
  <c r="N2229" i="1"/>
  <c r="M2229" i="1"/>
  <c r="L2229" i="1"/>
  <c r="K2229" i="1"/>
  <c r="R2163" i="1"/>
  <c r="Q2163" i="1"/>
  <c r="P2163" i="1"/>
  <c r="O2163" i="1"/>
  <c r="N2163" i="1"/>
  <c r="M2163" i="1"/>
  <c r="L2163" i="1"/>
  <c r="R2228" i="1"/>
  <c r="Q2228" i="1"/>
  <c r="P2228" i="1"/>
  <c r="O2228" i="1"/>
  <c r="N2228" i="1"/>
  <c r="M2228" i="1"/>
  <c r="L2228" i="1"/>
  <c r="K2228" i="1"/>
  <c r="R2161" i="1"/>
  <c r="Q2161" i="1"/>
  <c r="P2161" i="1"/>
  <c r="O2161" i="1"/>
  <c r="N2161" i="1"/>
  <c r="M2161" i="1"/>
  <c r="L2161" i="1"/>
  <c r="K2161" i="1"/>
  <c r="R2160" i="1"/>
  <c r="Q2160" i="1"/>
  <c r="P2160" i="1"/>
  <c r="O2160" i="1"/>
  <c r="N2160" i="1"/>
  <c r="M2160" i="1"/>
  <c r="L2160" i="1"/>
  <c r="K2160" i="1"/>
  <c r="R2159" i="1"/>
  <c r="Q2159" i="1"/>
  <c r="P2159" i="1"/>
  <c r="O2159" i="1"/>
  <c r="N2159" i="1"/>
  <c r="M2159" i="1"/>
  <c r="L2159" i="1"/>
  <c r="K2159" i="1"/>
  <c r="R2227" i="1"/>
  <c r="Q2227" i="1"/>
  <c r="P2227" i="1"/>
  <c r="O2227" i="1"/>
  <c r="N2227" i="1"/>
  <c r="M2227" i="1"/>
  <c r="L2227" i="1"/>
  <c r="K2227" i="1"/>
  <c r="R2158" i="1"/>
  <c r="Q2158" i="1"/>
  <c r="P2158" i="1"/>
  <c r="O2158" i="1"/>
  <c r="N2158" i="1"/>
  <c r="M2158" i="1"/>
  <c r="L2158" i="1"/>
  <c r="K2158" i="1"/>
  <c r="R2157" i="1"/>
  <c r="Q2157" i="1"/>
  <c r="P2157" i="1"/>
  <c r="O2157" i="1"/>
  <c r="N2157" i="1"/>
  <c r="M2157" i="1"/>
  <c r="L2157" i="1"/>
  <c r="R2156" i="1"/>
  <c r="Q2156" i="1"/>
  <c r="P2156" i="1"/>
  <c r="O2156" i="1"/>
  <c r="N2156" i="1"/>
  <c r="M2156" i="1"/>
  <c r="L2156" i="1"/>
  <c r="R2225" i="1"/>
  <c r="Q2225" i="1"/>
  <c r="P2225" i="1"/>
  <c r="O2225" i="1"/>
  <c r="N2225" i="1"/>
  <c r="M2225" i="1"/>
  <c r="L2225" i="1"/>
  <c r="K2225" i="1"/>
  <c r="R2155" i="1"/>
  <c r="Q2155" i="1"/>
  <c r="P2155" i="1"/>
  <c r="O2155" i="1"/>
  <c r="N2155" i="1"/>
  <c r="M2155" i="1"/>
  <c r="L2155" i="1"/>
  <c r="K2155" i="1"/>
  <c r="R2154" i="1"/>
  <c r="Q2154" i="1"/>
  <c r="P2154" i="1"/>
  <c r="O2154" i="1"/>
  <c r="N2154" i="1"/>
  <c r="M2154" i="1"/>
  <c r="L2154" i="1"/>
  <c r="K2154" i="1"/>
  <c r="R2152" i="1"/>
  <c r="Q2152" i="1"/>
  <c r="P2152" i="1"/>
  <c r="O2152" i="1"/>
  <c r="N2152" i="1"/>
  <c r="M2152" i="1"/>
  <c r="L2152" i="1"/>
  <c r="K2152" i="1"/>
  <c r="R2151" i="1"/>
  <c r="Q2151" i="1"/>
  <c r="P2151" i="1"/>
  <c r="O2151" i="1"/>
  <c r="N2151" i="1"/>
  <c r="M2151" i="1"/>
  <c r="L2151" i="1"/>
  <c r="K2151" i="1"/>
  <c r="R2150" i="1"/>
  <c r="Q2150" i="1"/>
  <c r="P2150" i="1"/>
  <c r="O2150" i="1"/>
  <c r="N2150" i="1"/>
  <c r="M2150" i="1"/>
  <c r="L2150" i="1"/>
  <c r="K2150" i="1"/>
  <c r="R2224" i="1"/>
  <c r="Q2224" i="1"/>
  <c r="P2224" i="1"/>
  <c r="O2224" i="1"/>
  <c r="N2224" i="1"/>
  <c r="M2224" i="1"/>
  <c r="L2224" i="1"/>
  <c r="R2223" i="1"/>
  <c r="Q2223" i="1"/>
  <c r="P2223" i="1"/>
  <c r="O2223" i="1"/>
  <c r="N2223" i="1"/>
  <c r="M2223" i="1"/>
  <c r="L2223" i="1"/>
  <c r="R2221" i="1"/>
  <c r="Q2221" i="1"/>
  <c r="P2221" i="1"/>
  <c r="O2221" i="1"/>
  <c r="N2221" i="1"/>
  <c r="M2221" i="1"/>
  <c r="L2221" i="1"/>
  <c r="K2221" i="1"/>
  <c r="R2217" i="1"/>
  <c r="Q2217" i="1"/>
  <c r="P2217" i="1"/>
  <c r="O2217" i="1"/>
  <c r="N2217" i="1"/>
  <c r="M2217" i="1"/>
  <c r="L2217" i="1"/>
  <c r="K2217" i="1"/>
  <c r="R1586" i="1"/>
  <c r="Q1586" i="1"/>
  <c r="P1586" i="1"/>
  <c r="O1586" i="1"/>
  <c r="N1586" i="1"/>
  <c r="M1586" i="1"/>
  <c r="L1586" i="1"/>
  <c r="K1586" i="1"/>
  <c r="R1585" i="1"/>
  <c r="Q1585" i="1"/>
  <c r="P1585" i="1"/>
  <c r="O1585" i="1"/>
  <c r="N1585" i="1"/>
  <c r="M1585" i="1"/>
  <c r="L1585" i="1"/>
  <c r="K1585" i="1"/>
  <c r="R2140" i="1"/>
  <c r="Q2140" i="1"/>
  <c r="P2140" i="1"/>
  <c r="O2140" i="1"/>
  <c r="N2140" i="1"/>
  <c r="M2140" i="1"/>
  <c r="L2140" i="1"/>
  <c r="K2140" i="1"/>
  <c r="R1584" i="1"/>
  <c r="Q1584" i="1"/>
  <c r="P1584" i="1"/>
  <c r="O1584" i="1"/>
  <c r="N1584" i="1"/>
  <c r="M1584" i="1"/>
  <c r="L1584" i="1"/>
  <c r="K1584" i="1"/>
  <c r="R2139" i="1"/>
  <c r="Q2139" i="1"/>
  <c r="P2139" i="1"/>
  <c r="O2139" i="1"/>
  <c r="N2139" i="1"/>
  <c r="M2139" i="1"/>
  <c r="L2139" i="1"/>
  <c r="R1583" i="1"/>
  <c r="Q1583" i="1"/>
  <c r="P1583" i="1"/>
  <c r="O1583" i="1"/>
  <c r="N1583" i="1"/>
  <c r="M1583" i="1"/>
  <c r="L1583" i="1"/>
  <c r="R2138" i="1"/>
  <c r="Q2138" i="1"/>
  <c r="P2138" i="1"/>
  <c r="O2138" i="1"/>
  <c r="N2138" i="1"/>
  <c r="M2138" i="1"/>
  <c r="L2138" i="1"/>
  <c r="K2138" i="1"/>
  <c r="R1581" i="1"/>
  <c r="Q1581" i="1"/>
  <c r="P1581" i="1"/>
  <c r="O1581" i="1"/>
  <c r="N1581" i="1"/>
  <c r="M1581" i="1"/>
  <c r="L1581" i="1"/>
  <c r="K1581" i="1"/>
  <c r="R1580" i="1"/>
  <c r="Q1580" i="1"/>
  <c r="P1580" i="1"/>
  <c r="O1580" i="1"/>
  <c r="N1580" i="1"/>
  <c r="M1580" i="1"/>
  <c r="L1580" i="1"/>
  <c r="K1580" i="1"/>
  <c r="R2137" i="1"/>
  <c r="Q2137" i="1"/>
  <c r="P2137" i="1"/>
  <c r="O2137" i="1"/>
  <c r="N2137" i="1"/>
  <c r="M2137" i="1"/>
  <c r="L2137" i="1"/>
  <c r="K2137" i="1"/>
  <c r="R1579" i="1"/>
  <c r="Q1579" i="1"/>
  <c r="P1579" i="1"/>
  <c r="O1579" i="1"/>
  <c r="N1579" i="1"/>
  <c r="M1579" i="1"/>
  <c r="L1579" i="1"/>
  <c r="K1579" i="1"/>
  <c r="R2134" i="1"/>
  <c r="Q2134" i="1"/>
  <c r="P2134" i="1"/>
  <c r="O2134" i="1"/>
  <c r="N2134" i="1"/>
  <c r="M2134" i="1"/>
  <c r="L2134" i="1"/>
  <c r="K2134" i="1"/>
  <c r="R1540" i="1"/>
  <c r="Q1540" i="1"/>
  <c r="P1540" i="1"/>
  <c r="O1540" i="1"/>
  <c r="N1540" i="1"/>
  <c r="M1540" i="1"/>
  <c r="L1540" i="1"/>
  <c r="R2133" i="1"/>
  <c r="Q2133" i="1"/>
  <c r="P2133" i="1"/>
  <c r="O2133" i="1"/>
  <c r="N2133" i="1"/>
  <c r="M2133" i="1"/>
  <c r="L2133" i="1"/>
  <c r="R2132" i="1"/>
  <c r="Q2132" i="1"/>
  <c r="P2132" i="1"/>
  <c r="O2132" i="1"/>
  <c r="N2132" i="1"/>
  <c r="M2132" i="1"/>
  <c r="L2132" i="1"/>
  <c r="K2132" i="1"/>
  <c r="R1571" i="1"/>
  <c r="Q1571" i="1"/>
  <c r="P1571" i="1"/>
  <c r="O1571" i="1"/>
  <c r="N1571" i="1"/>
  <c r="M1571" i="1"/>
  <c r="L1571" i="1"/>
  <c r="K1571" i="1"/>
  <c r="R1568" i="1"/>
  <c r="Q1568" i="1"/>
  <c r="P1568" i="1"/>
  <c r="O1568" i="1"/>
  <c r="N1568" i="1"/>
  <c r="M1568" i="1"/>
  <c r="L1568" i="1"/>
  <c r="K1568" i="1"/>
  <c r="R2130" i="1"/>
  <c r="Q2130" i="1"/>
  <c r="P2130" i="1"/>
  <c r="O2130" i="1"/>
  <c r="N2130" i="1"/>
  <c r="M2130" i="1"/>
  <c r="L2130" i="1"/>
  <c r="K2130" i="1"/>
  <c r="R2129" i="1"/>
  <c r="Q2129" i="1"/>
  <c r="P2129" i="1"/>
  <c r="O2129" i="1"/>
  <c r="N2129" i="1"/>
  <c r="M2129" i="1"/>
  <c r="L2129" i="1"/>
  <c r="K2129" i="1"/>
  <c r="R1567" i="1"/>
  <c r="Q1567" i="1"/>
  <c r="P1567" i="1"/>
  <c r="O1567" i="1"/>
  <c r="N1567" i="1"/>
  <c r="M1567" i="1"/>
  <c r="L1567" i="1"/>
  <c r="K1567" i="1"/>
  <c r="R2126" i="1"/>
  <c r="Q2126" i="1"/>
  <c r="P2126" i="1"/>
  <c r="O2126" i="1"/>
  <c r="N2126" i="1"/>
  <c r="M2126" i="1"/>
  <c r="L2126" i="1"/>
  <c r="R1555" i="1"/>
  <c r="Q1555" i="1"/>
  <c r="P1555" i="1"/>
  <c r="O1555" i="1"/>
  <c r="N1555" i="1"/>
  <c r="M1555" i="1"/>
  <c r="L1555" i="1"/>
  <c r="R2119" i="1"/>
  <c r="Q2119" i="1"/>
  <c r="P2119" i="1"/>
  <c r="O2119" i="1"/>
  <c r="N2119" i="1"/>
  <c r="M2119" i="1"/>
  <c r="L2119" i="1"/>
  <c r="K2119" i="1"/>
  <c r="R1553" i="1"/>
  <c r="Q1553" i="1"/>
  <c r="P1553" i="1"/>
  <c r="O1553" i="1"/>
  <c r="N1553" i="1"/>
  <c r="M1553" i="1"/>
  <c r="L1553" i="1"/>
  <c r="K1553" i="1"/>
  <c r="R1552" i="1"/>
  <c r="Q1552" i="1"/>
  <c r="P1552" i="1"/>
  <c r="O1552" i="1"/>
  <c r="N1552" i="1"/>
  <c r="M1552" i="1"/>
  <c r="L1552" i="1"/>
  <c r="K1552" i="1"/>
  <c r="R1549" i="1"/>
  <c r="Q1549" i="1"/>
  <c r="P1549" i="1"/>
  <c r="O1549" i="1"/>
  <c r="N1549" i="1"/>
  <c r="M1549" i="1"/>
  <c r="L1549" i="1"/>
  <c r="K1549" i="1"/>
  <c r="R1547" i="1"/>
  <c r="Q1547" i="1"/>
  <c r="P1547" i="1"/>
  <c r="O1547" i="1"/>
  <c r="N1547" i="1"/>
  <c r="M1547" i="1"/>
  <c r="L1547" i="1"/>
  <c r="K1547" i="1"/>
  <c r="R1545" i="1"/>
  <c r="Q1545" i="1"/>
  <c r="P1545" i="1"/>
  <c r="O1545" i="1"/>
  <c r="N1545" i="1"/>
  <c r="M1545" i="1"/>
  <c r="L1545" i="1"/>
  <c r="K1545" i="1"/>
  <c r="R2122" i="1"/>
  <c r="Q2122" i="1"/>
  <c r="P2122" i="1"/>
  <c r="O2122" i="1"/>
  <c r="N2122" i="1"/>
  <c r="M2122" i="1"/>
  <c r="L2122" i="1"/>
  <c r="R2121" i="1"/>
  <c r="Q2121" i="1"/>
  <c r="P2121" i="1"/>
  <c r="O2121" i="1"/>
  <c r="N2121" i="1"/>
  <c r="M2121" i="1"/>
  <c r="L2121" i="1"/>
  <c r="R1541" i="1"/>
  <c r="Q1541" i="1"/>
  <c r="P1541" i="1"/>
  <c r="O1541" i="1"/>
  <c r="N1541" i="1"/>
  <c r="M1541" i="1"/>
  <c r="L1541" i="1"/>
  <c r="K1541" i="1"/>
  <c r="R2120" i="1"/>
  <c r="Q2120" i="1"/>
  <c r="P2120" i="1"/>
  <c r="O2120" i="1"/>
  <c r="N2120" i="1"/>
  <c r="M2120" i="1"/>
  <c r="L2120" i="1"/>
  <c r="K2120" i="1"/>
  <c r="R1530" i="1"/>
  <c r="Q1530" i="1"/>
  <c r="P1530" i="1"/>
  <c r="O1530" i="1"/>
  <c r="N1530" i="1"/>
  <c r="M1530" i="1"/>
  <c r="L1530" i="1"/>
  <c r="K1530" i="1"/>
  <c r="R1535" i="1"/>
  <c r="Q1535" i="1"/>
  <c r="P1535" i="1"/>
  <c r="O1535" i="1"/>
  <c r="N1535" i="1"/>
  <c r="M1535" i="1"/>
  <c r="L1535" i="1"/>
  <c r="K1535" i="1"/>
  <c r="R2118" i="1"/>
  <c r="Q2118" i="1"/>
  <c r="P2118" i="1"/>
  <c r="O2118" i="1"/>
  <c r="N2118" i="1"/>
  <c r="M2118" i="1"/>
  <c r="L2118" i="1"/>
  <c r="K2118" i="1"/>
  <c r="R1526" i="1"/>
  <c r="Q1526" i="1"/>
  <c r="P1526" i="1"/>
  <c r="O1526" i="1"/>
  <c r="N1526" i="1"/>
  <c r="M1526" i="1"/>
  <c r="L1526" i="1"/>
  <c r="K1526" i="1"/>
  <c r="R2113" i="1"/>
  <c r="Q2113" i="1"/>
  <c r="P2113" i="1"/>
  <c r="O2113" i="1"/>
  <c r="N2113" i="1"/>
  <c r="M2113" i="1"/>
  <c r="L2113" i="1"/>
  <c r="R1520" i="1"/>
  <c r="Q1520" i="1"/>
  <c r="P1520" i="1"/>
  <c r="O1520" i="1"/>
  <c r="N1520" i="1"/>
  <c r="M1520" i="1"/>
  <c r="L1520" i="1"/>
  <c r="R1519" i="1"/>
  <c r="Q1519" i="1"/>
  <c r="P1519" i="1"/>
  <c r="O1519" i="1"/>
  <c r="N1519" i="1"/>
  <c r="M1519" i="1"/>
  <c r="L1519" i="1"/>
  <c r="K1519" i="1"/>
  <c r="R1504" i="1"/>
  <c r="Q1504" i="1"/>
  <c r="P1504" i="1"/>
  <c r="O1504" i="1"/>
  <c r="N1504" i="1"/>
  <c r="M1504" i="1"/>
  <c r="L1504" i="1"/>
  <c r="K1504" i="1"/>
  <c r="R2115" i="1"/>
  <c r="Q2115" i="1"/>
  <c r="P2115" i="1"/>
  <c r="O2115" i="1"/>
  <c r="N2115" i="1"/>
  <c r="M2115" i="1"/>
  <c r="L2115" i="1"/>
  <c r="K2115" i="1"/>
  <c r="R2114" i="1"/>
  <c r="Q2114" i="1"/>
  <c r="P2114" i="1"/>
  <c r="O2114" i="1"/>
  <c r="N2114" i="1"/>
  <c r="M2114" i="1"/>
  <c r="L2114" i="1"/>
  <c r="K2114" i="1"/>
  <c r="R1512" i="1"/>
  <c r="Q1512" i="1"/>
  <c r="P1512" i="1"/>
  <c r="O1512" i="1"/>
  <c r="N1512" i="1"/>
  <c r="M1512" i="1"/>
  <c r="L1512" i="1"/>
  <c r="K1512" i="1"/>
  <c r="R1506" i="1"/>
  <c r="Q1506" i="1"/>
  <c r="P1506" i="1"/>
  <c r="O1506" i="1"/>
  <c r="N1506" i="1"/>
  <c r="M1506" i="1"/>
  <c r="L1506" i="1"/>
  <c r="K1506" i="1"/>
  <c r="R1493" i="1"/>
  <c r="Q1493" i="1"/>
  <c r="P1493" i="1"/>
  <c r="O1493" i="1"/>
  <c r="N1493" i="1"/>
  <c r="M1493" i="1"/>
  <c r="L1493" i="1"/>
  <c r="K1493" i="1"/>
  <c r="R2112" i="1"/>
  <c r="Q2112" i="1"/>
  <c r="P2112" i="1"/>
  <c r="O2112" i="1"/>
  <c r="N2112" i="1"/>
  <c r="M2112" i="1"/>
  <c r="L2112" i="1"/>
  <c r="R1489" i="1"/>
  <c r="Q1489" i="1"/>
  <c r="P1489" i="1"/>
  <c r="O1489" i="1"/>
  <c r="N1489" i="1"/>
  <c r="M1489" i="1"/>
  <c r="L1489" i="1"/>
  <c r="K1489" i="1"/>
  <c r="R2111" i="1"/>
  <c r="Q2111" i="1"/>
  <c r="P2111" i="1"/>
  <c r="O2111" i="1"/>
  <c r="N2111" i="1"/>
  <c r="M2111" i="1"/>
  <c r="L2111" i="1"/>
  <c r="K2111" i="1"/>
  <c r="R1488" i="1"/>
  <c r="Q1488" i="1"/>
  <c r="P1488" i="1"/>
  <c r="O1488" i="1"/>
  <c r="N1488" i="1"/>
  <c r="M1488" i="1"/>
  <c r="L1488" i="1"/>
  <c r="K1488" i="1"/>
  <c r="R1485" i="1"/>
  <c r="Q1485" i="1"/>
  <c r="P1485" i="1"/>
  <c r="O1485" i="1"/>
  <c r="N1485" i="1"/>
  <c r="M1485" i="1"/>
  <c r="L1485" i="1"/>
  <c r="K1485" i="1"/>
  <c r="R1478" i="1"/>
  <c r="Q1478" i="1"/>
  <c r="P1478" i="1"/>
  <c r="O1478" i="1"/>
  <c r="N1478" i="1"/>
  <c r="M1478" i="1"/>
  <c r="L1478" i="1"/>
  <c r="K1478" i="1"/>
  <c r="R2109" i="1"/>
  <c r="Q2109" i="1"/>
  <c r="P2109" i="1"/>
  <c r="O2109" i="1"/>
  <c r="N2109" i="1"/>
  <c r="M2109" i="1"/>
  <c r="L2109" i="1"/>
  <c r="K2109" i="1"/>
  <c r="R2108" i="1"/>
  <c r="Q2108" i="1"/>
  <c r="P2108" i="1"/>
  <c r="O2108" i="1"/>
  <c r="N2108" i="1"/>
  <c r="M2108" i="1"/>
  <c r="L2108" i="1"/>
  <c r="R2107" i="1"/>
  <c r="Q2107" i="1"/>
  <c r="P2107" i="1"/>
  <c r="O2107" i="1"/>
  <c r="N2107" i="1"/>
  <c r="M2107" i="1"/>
  <c r="L2107" i="1"/>
  <c r="R1470" i="1"/>
  <c r="Q1470" i="1"/>
  <c r="P1470" i="1"/>
  <c r="O1470" i="1"/>
  <c r="N1470" i="1"/>
  <c r="M1470" i="1"/>
  <c r="L1470" i="1"/>
  <c r="K1470" i="1"/>
  <c r="R1457" i="1"/>
  <c r="Q1457" i="1"/>
  <c r="P1457" i="1"/>
  <c r="O1457" i="1"/>
  <c r="N1457" i="1"/>
  <c r="M1457" i="1"/>
  <c r="L1457" i="1"/>
  <c r="K1457" i="1"/>
  <c r="R1465" i="1"/>
  <c r="Q1465" i="1"/>
  <c r="P1465" i="1"/>
  <c r="O1465" i="1"/>
  <c r="N1465" i="1"/>
  <c r="M1465" i="1"/>
  <c r="L1465" i="1"/>
  <c r="K1465" i="1"/>
  <c r="R1464" i="1"/>
  <c r="Q1464" i="1"/>
  <c r="P1464" i="1"/>
  <c r="O1464" i="1"/>
  <c r="N1464" i="1"/>
  <c r="M1464" i="1"/>
  <c r="L1464" i="1"/>
  <c r="K1464" i="1"/>
  <c r="R1474" i="1"/>
  <c r="Q1474" i="1"/>
  <c r="P1474" i="1"/>
  <c r="O1474" i="1"/>
  <c r="N1474" i="1"/>
  <c r="M1474" i="1"/>
  <c r="L1474" i="1"/>
  <c r="K1474" i="1"/>
  <c r="R1460" i="1"/>
  <c r="Q1460" i="1"/>
  <c r="P1460" i="1"/>
  <c r="O1460" i="1"/>
  <c r="N1460" i="1"/>
  <c r="M1460" i="1"/>
  <c r="L1460" i="1"/>
  <c r="K1460" i="1"/>
  <c r="R1456" i="1"/>
  <c r="Q1456" i="1"/>
  <c r="P1456" i="1"/>
  <c r="O1456" i="1"/>
  <c r="N1456" i="1"/>
  <c r="M1456" i="1"/>
  <c r="L1456" i="1"/>
  <c r="R1452" i="1"/>
  <c r="Q1452" i="1"/>
  <c r="P1452" i="1"/>
  <c r="O1452" i="1"/>
  <c r="N1452" i="1"/>
  <c r="M1452" i="1"/>
  <c r="L1452" i="1"/>
  <c r="R1440" i="1"/>
  <c r="Q1440" i="1"/>
  <c r="P1440" i="1"/>
  <c r="O1440" i="1"/>
  <c r="N1440" i="1"/>
  <c r="M1440" i="1"/>
  <c r="L1440" i="1"/>
  <c r="K1440" i="1"/>
  <c r="R1438" i="1"/>
  <c r="Q1438" i="1"/>
  <c r="P1438" i="1"/>
  <c r="O1438" i="1"/>
  <c r="N1438" i="1"/>
  <c r="M1438" i="1"/>
  <c r="L1438" i="1"/>
  <c r="K1438" i="1"/>
  <c r="R1434" i="1"/>
  <c r="Q1434" i="1"/>
  <c r="P1434" i="1"/>
  <c r="O1434" i="1"/>
  <c r="N1434" i="1"/>
  <c r="M1434" i="1"/>
  <c r="L1434" i="1"/>
  <c r="K1434" i="1"/>
  <c r="R2104" i="1"/>
  <c r="Q2104" i="1"/>
  <c r="P2104" i="1"/>
  <c r="O2104" i="1"/>
  <c r="N2104" i="1"/>
  <c r="M2104" i="1"/>
  <c r="L2104" i="1"/>
  <c r="K2104" i="1"/>
  <c r="R2103" i="1"/>
  <c r="Q2103" i="1"/>
  <c r="P2103" i="1"/>
  <c r="O2103" i="1"/>
  <c r="N2103" i="1"/>
  <c r="M2103" i="1"/>
  <c r="L2103" i="1"/>
  <c r="K2103" i="1"/>
  <c r="R2102" i="1"/>
  <c r="Q2102" i="1"/>
  <c r="P2102" i="1"/>
  <c r="O2102" i="1"/>
  <c r="N2102" i="1"/>
  <c r="M2102" i="1"/>
  <c r="L2102" i="1"/>
  <c r="K2102" i="1"/>
  <c r="R2101" i="1"/>
  <c r="Q2101" i="1"/>
  <c r="P2101" i="1"/>
  <c r="O2101" i="1"/>
  <c r="N2101" i="1"/>
  <c r="M2101" i="1"/>
  <c r="L2101" i="1"/>
  <c r="R2100" i="1"/>
  <c r="Q2100" i="1"/>
  <c r="P2100" i="1"/>
  <c r="O2100" i="1"/>
  <c r="N2100" i="1"/>
  <c r="M2100" i="1"/>
  <c r="L2100" i="1"/>
  <c r="R2099" i="1"/>
  <c r="Q2099" i="1"/>
  <c r="P2099" i="1"/>
  <c r="O2099" i="1"/>
  <c r="N2099" i="1"/>
  <c r="M2099" i="1"/>
  <c r="L2099" i="1"/>
  <c r="K2099" i="1"/>
  <c r="R2098" i="1"/>
  <c r="Q2098" i="1"/>
  <c r="P2098" i="1"/>
  <c r="O2098" i="1"/>
  <c r="N2098" i="1"/>
  <c r="M2098" i="1"/>
  <c r="L2098" i="1"/>
  <c r="K2098" i="1"/>
  <c r="R2097" i="1"/>
  <c r="Q2097" i="1"/>
  <c r="P2097" i="1"/>
  <c r="O2097" i="1"/>
  <c r="N2097" i="1"/>
  <c r="M2097" i="1"/>
  <c r="L2097" i="1"/>
  <c r="K2097" i="1"/>
  <c r="R2096" i="1"/>
  <c r="Q2096" i="1"/>
  <c r="P2096" i="1"/>
  <c r="O2096" i="1"/>
  <c r="N2096" i="1"/>
  <c r="M2096" i="1"/>
  <c r="L2096" i="1"/>
  <c r="K2096" i="1"/>
  <c r="R2094" i="1"/>
  <c r="Q2094" i="1"/>
  <c r="P2094" i="1"/>
  <c r="O2094" i="1"/>
  <c r="N2094" i="1"/>
  <c r="M2094" i="1"/>
  <c r="L2094" i="1"/>
  <c r="K2094" i="1"/>
  <c r="R2091" i="1"/>
  <c r="Q2091" i="1"/>
  <c r="P2091" i="1"/>
  <c r="O2091" i="1"/>
  <c r="N2091" i="1"/>
  <c r="M2091" i="1"/>
  <c r="L2091" i="1"/>
  <c r="K2091" i="1"/>
  <c r="R2090" i="1"/>
  <c r="Q2090" i="1"/>
  <c r="P2090" i="1"/>
  <c r="O2090" i="1"/>
  <c r="N2090" i="1"/>
  <c r="M2090" i="1"/>
  <c r="L2090" i="1"/>
  <c r="R2089" i="1"/>
  <c r="Q2089" i="1"/>
  <c r="P2089" i="1"/>
  <c r="O2089" i="1"/>
  <c r="N2089" i="1"/>
  <c r="M2089" i="1"/>
  <c r="L2089" i="1"/>
  <c r="R2088" i="1"/>
  <c r="Q2088" i="1"/>
  <c r="P2088" i="1"/>
  <c r="O2088" i="1"/>
  <c r="N2088" i="1"/>
  <c r="M2088" i="1"/>
  <c r="L2088" i="1"/>
  <c r="K2088" i="1"/>
  <c r="R2087" i="1"/>
  <c r="Q2087" i="1"/>
  <c r="P2087" i="1"/>
  <c r="O2087" i="1"/>
  <c r="N2087" i="1"/>
  <c r="M2087" i="1"/>
  <c r="L2087" i="1"/>
  <c r="K2087" i="1"/>
  <c r="R2086" i="1"/>
  <c r="Q2086" i="1"/>
  <c r="P2086" i="1"/>
  <c r="O2086" i="1"/>
  <c r="N2086" i="1"/>
  <c r="M2086" i="1"/>
  <c r="L2086" i="1"/>
  <c r="K2086" i="1"/>
  <c r="R2085" i="1"/>
  <c r="Q2085" i="1"/>
  <c r="P2085" i="1"/>
  <c r="O2085" i="1"/>
  <c r="N2085" i="1"/>
  <c r="M2085" i="1"/>
  <c r="L2085" i="1"/>
  <c r="K2085" i="1"/>
  <c r="R2084" i="1"/>
  <c r="Q2084" i="1"/>
  <c r="P2084" i="1"/>
  <c r="O2084" i="1"/>
  <c r="N2084" i="1"/>
  <c r="M2084" i="1"/>
  <c r="L2084" i="1"/>
  <c r="K2084" i="1"/>
  <c r="R2083" i="1"/>
  <c r="Q2083" i="1"/>
  <c r="P2083" i="1"/>
  <c r="O2083" i="1"/>
  <c r="N2083" i="1"/>
  <c r="M2083" i="1"/>
  <c r="L2083" i="1"/>
  <c r="K2083" i="1"/>
  <c r="R2082" i="1"/>
  <c r="Q2082" i="1"/>
  <c r="P2082" i="1"/>
  <c r="O2082" i="1"/>
  <c r="N2082" i="1"/>
  <c r="M2082" i="1"/>
  <c r="L2082" i="1"/>
  <c r="R2081" i="1"/>
  <c r="Q2081" i="1"/>
  <c r="P2081" i="1"/>
  <c r="O2081" i="1"/>
  <c r="N2081" i="1"/>
  <c r="M2081" i="1"/>
  <c r="L2081" i="1"/>
  <c r="R2080" i="1"/>
  <c r="Q2080" i="1"/>
  <c r="P2080" i="1"/>
  <c r="O2080" i="1"/>
  <c r="N2080" i="1"/>
  <c r="M2080" i="1"/>
  <c r="L2080" i="1"/>
  <c r="K2080" i="1"/>
  <c r="R2079" i="1"/>
  <c r="Q2079" i="1"/>
  <c r="P2079" i="1"/>
  <c r="O2079" i="1"/>
  <c r="N2079" i="1"/>
  <c r="M2079" i="1"/>
  <c r="L2079" i="1"/>
  <c r="K2079" i="1"/>
  <c r="R2095" i="1"/>
  <c r="Q2095" i="1"/>
  <c r="P2095" i="1"/>
  <c r="O2095" i="1"/>
  <c r="N2095" i="1"/>
  <c r="M2095" i="1"/>
  <c r="L2095" i="1"/>
  <c r="K2095" i="1"/>
  <c r="R2078" i="1"/>
  <c r="Q2078" i="1"/>
  <c r="P2078" i="1"/>
  <c r="O2078" i="1"/>
  <c r="N2078" i="1"/>
  <c r="M2078" i="1"/>
  <c r="L2078" i="1"/>
  <c r="K2078" i="1"/>
  <c r="R2093" i="1"/>
  <c r="Q2093" i="1"/>
  <c r="P2093" i="1"/>
  <c r="O2093" i="1"/>
  <c r="N2093" i="1"/>
  <c r="M2093" i="1"/>
  <c r="L2093" i="1"/>
  <c r="K2093" i="1"/>
  <c r="R2076" i="1"/>
  <c r="Q2076" i="1"/>
  <c r="P2076" i="1"/>
  <c r="O2076" i="1"/>
  <c r="N2076" i="1"/>
  <c r="M2076" i="1"/>
  <c r="L2076" i="1"/>
  <c r="K2076" i="1"/>
  <c r="R2072" i="1"/>
  <c r="Q2072" i="1"/>
  <c r="P2072" i="1"/>
  <c r="O2072" i="1"/>
  <c r="N2072" i="1"/>
  <c r="M2072" i="1"/>
  <c r="L2072" i="1"/>
  <c r="R2074" i="1"/>
  <c r="Q2074" i="1"/>
  <c r="P2074" i="1"/>
  <c r="O2074" i="1"/>
  <c r="N2074" i="1"/>
  <c r="M2074" i="1"/>
  <c r="L2074" i="1"/>
  <c r="R2073" i="1"/>
  <c r="Q2073" i="1"/>
  <c r="P2073" i="1"/>
  <c r="O2073" i="1"/>
  <c r="N2073" i="1"/>
  <c r="M2073" i="1"/>
  <c r="L2073" i="1"/>
  <c r="K2073" i="1"/>
  <c r="R2092" i="1"/>
  <c r="Q2092" i="1"/>
  <c r="P2092" i="1"/>
  <c r="O2092" i="1"/>
  <c r="N2092" i="1"/>
  <c r="M2092" i="1"/>
  <c r="L2092" i="1"/>
  <c r="K2092" i="1"/>
  <c r="R2071" i="1"/>
  <c r="Q2071" i="1"/>
  <c r="P2071" i="1"/>
  <c r="O2071" i="1"/>
  <c r="N2071" i="1"/>
  <c r="M2071" i="1"/>
  <c r="L2071" i="1"/>
  <c r="K2071" i="1"/>
  <c r="R2070" i="1"/>
  <c r="Q2070" i="1"/>
  <c r="P2070" i="1"/>
  <c r="O2070" i="1"/>
  <c r="N2070" i="1"/>
  <c r="M2070" i="1"/>
  <c r="L2070" i="1"/>
  <c r="K2070" i="1"/>
  <c r="R2069" i="1"/>
  <c r="Q2069" i="1"/>
  <c r="P2069" i="1"/>
  <c r="O2069" i="1"/>
  <c r="N2069" i="1"/>
  <c r="M2069" i="1"/>
  <c r="L2069" i="1"/>
  <c r="K2069" i="1"/>
  <c r="R2068" i="1"/>
  <c r="Q2068" i="1"/>
  <c r="P2068" i="1"/>
  <c r="O2068" i="1"/>
  <c r="N2068" i="1"/>
  <c r="M2068" i="1"/>
  <c r="L2068" i="1"/>
  <c r="K2068" i="1"/>
  <c r="R2067" i="1"/>
  <c r="Q2067" i="1"/>
  <c r="P2067" i="1"/>
  <c r="O2067" i="1"/>
  <c r="N2067" i="1"/>
  <c r="M2067" i="1"/>
  <c r="L2067" i="1"/>
  <c r="R2064" i="1"/>
  <c r="Q2064" i="1"/>
  <c r="P2064" i="1"/>
  <c r="O2064" i="1"/>
  <c r="N2064" i="1"/>
  <c r="M2064" i="1"/>
  <c r="L2064" i="1"/>
  <c r="R2066" i="1"/>
  <c r="Q2066" i="1"/>
  <c r="P2066" i="1"/>
  <c r="O2066" i="1"/>
  <c r="N2066" i="1"/>
  <c r="M2066" i="1"/>
  <c r="L2066" i="1"/>
  <c r="K2066" i="1"/>
  <c r="R2063" i="1"/>
  <c r="Q2063" i="1"/>
  <c r="P2063" i="1"/>
  <c r="O2063" i="1"/>
  <c r="N2063" i="1"/>
  <c r="M2063" i="1"/>
  <c r="L2063" i="1"/>
  <c r="K2063" i="1"/>
  <c r="R2062" i="1"/>
  <c r="Q2062" i="1"/>
  <c r="P2062" i="1"/>
  <c r="O2062" i="1"/>
  <c r="N2062" i="1"/>
  <c r="M2062" i="1"/>
  <c r="L2062" i="1"/>
  <c r="K2062" i="1"/>
  <c r="R2061" i="1"/>
  <c r="Q2061" i="1"/>
  <c r="P2061" i="1"/>
  <c r="O2061" i="1"/>
  <c r="N2061" i="1"/>
  <c r="M2061" i="1"/>
  <c r="L2061" i="1"/>
  <c r="K2061" i="1"/>
  <c r="R2060" i="1"/>
  <c r="Q2060" i="1"/>
  <c r="P2060" i="1"/>
  <c r="O2060" i="1"/>
  <c r="N2060" i="1"/>
  <c r="M2060" i="1"/>
  <c r="L2060" i="1"/>
  <c r="K2060" i="1"/>
  <c r="R2059" i="1"/>
  <c r="Q2059" i="1"/>
  <c r="P2059" i="1"/>
  <c r="O2059" i="1"/>
  <c r="N2059" i="1"/>
  <c r="M2059" i="1"/>
  <c r="L2059" i="1"/>
  <c r="K2059" i="1"/>
  <c r="R2058" i="1"/>
  <c r="Q2058" i="1"/>
  <c r="P2058" i="1"/>
  <c r="O2058" i="1"/>
  <c r="N2058" i="1"/>
  <c r="M2058" i="1"/>
  <c r="L2058" i="1"/>
  <c r="K2058" i="1"/>
  <c r="R2057" i="1"/>
  <c r="Q2057" i="1"/>
  <c r="P2057" i="1"/>
  <c r="O2057" i="1"/>
  <c r="N2057" i="1"/>
  <c r="M2057" i="1"/>
  <c r="L2057" i="1"/>
  <c r="R2056" i="1"/>
  <c r="Q2056" i="1"/>
  <c r="P2056" i="1"/>
  <c r="O2056" i="1"/>
  <c r="N2056" i="1"/>
  <c r="M2056" i="1"/>
  <c r="L2056" i="1"/>
  <c r="K2056" i="1"/>
  <c r="R2055" i="1"/>
  <c r="Q2055" i="1"/>
  <c r="P2055" i="1"/>
  <c r="O2055" i="1"/>
  <c r="N2055" i="1"/>
  <c r="M2055" i="1"/>
  <c r="L2055" i="1"/>
  <c r="K2055" i="1"/>
  <c r="R2054" i="1"/>
  <c r="Q2054" i="1"/>
  <c r="P2054" i="1"/>
  <c r="O2054" i="1"/>
  <c r="N2054" i="1"/>
  <c r="M2054" i="1"/>
  <c r="L2054" i="1"/>
  <c r="K2054" i="1"/>
  <c r="R2051" i="1"/>
  <c r="Q2051" i="1"/>
  <c r="P2051" i="1"/>
  <c r="O2051" i="1"/>
  <c r="N2051" i="1"/>
  <c r="M2051" i="1"/>
  <c r="L2051" i="1"/>
  <c r="K2051" i="1"/>
  <c r="R2050" i="1"/>
  <c r="Q2050" i="1"/>
  <c r="P2050" i="1"/>
  <c r="O2050" i="1"/>
  <c r="N2050" i="1"/>
  <c r="M2050" i="1"/>
  <c r="L2050" i="1"/>
  <c r="K2050" i="1"/>
  <c r="R2048" i="1"/>
  <c r="Q2048" i="1"/>
  <c r="P2048" i="1"/>
  <c r="O2048" i="1"/>
  <c r="N2048" i="1"/>
  <c r="M2048" i="1"/>
  <c r="L2048" i="1"/>
  <c r="K2048" i="1"/>
  <c r="R2047" i="1"/>
  <c r="Q2047" i="1"/>
  <c r="P2047" i="1"/>
  <c r="O2047" i="1"/>
  <c r="N2047" i="1"/>
  <c r="M2047" i="1"/>
  <c r="L2047" i="1"/>
  <c r="R2045" i="1"/>
  <c r="Q2045" i="1"/>
  <c r="P2045" i="1"/>
  <c r="O2045" i="1"/>
  <c r="N2045" i="1"/>
  <c r="M2045" i="1"/>
  <c r="L2045" i="1"/>
  <c r="R2044" i="1"/>
  <c r="Q2044" i="1"/>
  <c r="P2044" i="1"/>
  <c r="O2044" i="1"/>
  <c r="N2044" i="1"/>
  <c r="M2044" i="1"/>
  <c r="L2044" i="1"/>
  <c r="K2044" i="1"/>
  <c r="R2043" i="1"/>
  <c r="Q2043" i="1"/>
  <c r="P2043" i="1"/>
  <c r="O2043" i="1"/>
  <c r="N2043" i="1"/>
  <c r="M2043" i="1"/>
  <c r="L2043" i="1"/>
  <c r="K2043" i="1"/>
  <c r="R2042" i="1"/>
  <c r="Q2042" i="1"/>
  <c r="P2042" i="1"/>
  <c r="O2042" i="1"/>
  <c r="N2042" i="1"/>
  <c r="M2042" i="1"/>
  <c r="L2042" i="1"/>
  <c r="K2042" i="1"/>
  <c r="R2041" i="1"/>
  <c r="Q2041" i="1"/>
  <c r="P2041" i="1"/>
  <c r="O2041" i="1"/>
  <c r="N2041" i="1"/>
  <c r="M2041" i="1"/>
  <c r="L2041" i="1"/>
  <c r="K2041" i="1"/>
  <c r="R2040" i="1"/>
  <c r="Q2040" i="1"/>
  <c r="P2040" i="1"/>
  <c r="O2040" i="1"/>
  <c r="N2040" i="1"/>
  <c r="M2040" i="1"/>
  <c r="L2040" i="1"/>
  <c r="K2040" i="1"/>
  <c r="R2039" i="1"/>
  <c r="Q2039" i="1"/>
  <c r="P2039" i="1"/>
  <c r="O2039" i="1"/>
  <c r="N2039" i="1"/>
  <c r="M2039" i="1"/>
  <c r="L2039" i="1"/>
  <c r="K2039" i="1"/>
  <c r="R2038" i="1"/>
  <c r="Q2038" i="1"/>
  <c r="P2038" i="1"/>
  <c r="O2038" i="1"/>
  <c r="N2038" i="1"/>
  <c r="M2038" i="1"/>
  <c r="L2038" i="1"/>
  <c r="R2037" i="1"/>
  <c r="Q2037" i="1"/>
  <c r="P2037" i="1"/>
  <c r="O2037" i="1"/>
  <c r="N2037" i="1"/>
  <c r="M2037" i="1"/>
  <c r="L2037" i="1"/>
  <c r="R2036" i="1"/>
  <c r="Q2036" i="1"/>
  <c r="P2036" i="1"/>
  <c r="O2036" i="1"/>
  <c r="N2036" i="1"/>
  <c r="M2036" i="1"/>
  <c r="L2036" i="1"/>
  <c r="K2036" i="1"/>
  <c r="R2035" i="1"/>
  <c r="Q2035" i="1"/>
  <c r="P2035" i="1"/>
  <c r="O2035" i="1"/>
  <c r="N2035" i="1"/>
  <c r="M2035" i="1"/>
  <c r="L2035" i="1"/>
  <c r="K2035" i="1"/>
  <c r="R2034" i="1"/>
  <c r="Q2034" i="1"/>
  <c r="P2034" i="1"/>
  <c r="O2034" i="1"/>
  <c r="N2034" i="1"/>
  <c r="M2034" i="1"/>
  <c r="L2034" i="1"/>
  <c r="K2034" i="1"/>
  <c r="R2033" i="1"/>
  <c r="Q2033" i="1"/>
  <c r="P2033" i="1"/>
  <c r="O2033" i="1"/>
  <c r="N2033" i="1"/>
  <c r="M2033" i="1"/>
  <c r="L2033" i="1"/>
  <c r="K2033" i="1"/>
  <c r="R2032" i="1"/>
  <c r="Q2032" i="1"/>
  <c r="P2032" i="1"/>
  <c r="O2032" i="1"/>
  <c r="N2032" i="1"/>
  <c r="M2032" i="1"/>
  <c r="L2032" i="1"/>
  <c r="K2032" i="1"/>
  <c r="R2077" i="1"/>
  <c r="Q2077" i="1"/>
  <c r="P2077" i="1"/>
  <c r="O2077" i="1"/>
  <c r="N2077" i="1"/>
  <c r="M2077" i="1"/>
  <c r="L2077" i="1"/>
  <c r="K2077" i="1"/>
  <c r="R2031" i="1"/>
  <c r="Q2031" i="1"/>
  <c r="P2031" i="1"/>
  <c r="O2031" i="1"/>
  <c r="N2031" i="1"/>
  <c r="M2031" i="1"/>
  <c r="L2031" i="1"/>
  <c r="R2075" i="1"/>
  <c r="Q2075" i="1"/>
  <c r="P2075" i="1"/>
  <c r="O2075" i="1"/>
  <c r="N2075" i="1"/>
  <c r="M2075" i="1"/>
  <c r="L2075" i="1"/>
  <c r="R2030" i="1"/>
  <c r="Q2030" i="1"/>
  <c r="P2030" i="1"/>
  <c r="O2030" i="1"/>
  <c r="N2030" i="1"/>
  <c r="M2030" i="1"/>
  <c r="L2030" i="1"/>
  <c r="K2030" i="1"/>
  <c r="R2029" i="1"/>
  <c r="Q2029" i="1"/>
  <c r="P2029" i="1"/>
  <c r="O2029" i="1"/>
  <c r="N2029" i="1"/>
  <c r="M2029" i="1"/>
  <c r="L2029" i="1"/>
  <c r="K2029" i="1"/>
  <c r="R2028" i="1"/>
  <c r="Q2028" i="1"/>
  <c r="P2028" i="1"/>
  <c r="O2028" i="1"/>
  <c r="N2028" i="1"/>
  <c r="M2028" i="1"/>
  <c r="L2028" i="1"/>
  <c r="K2028" i="1"/>
  <c r="R2027" i="1"/>
  <c r="Q2027" i="1"/>
  <c r="P2027" i="1"/>
  <c r="O2027" i="1"/>
  <c r="N2027" i="1"/>
  <c r="M2027" i="1"/>
  <c r="L2027" i="1"/>
  <c r="K2027" i="1"/>
  <c r="R2026" i="1"/>
  <c r="Q2026" i="1"/>
  <c r="P2026" i="1"/>
  <c r="O2026" i="1"/>
  <c r="N2026" i="1"/>
  <c r="M2026" i="1"/>
  <c r="L2026" i="1"/>
  <c r="K2026" i="1"/>
  <c r="R2025" i="1"/>
  <c r="Q2025" i="1"/>
  <c r="P2025" i="1"/>
  <c r="O2025" i="1"/>
  <c r="N2025" i="1"/>
  <c r="M2025" i="1"/>
  <c r="L2025" i="1"/>
  <c r="K2025" i="1"/>
  <c r="R2024" i="1"/>
  <c r="Q2024" i="1"/>
  <c r="P2024" i="1"/>
  <c r="O2024" i="1"/>
  <c r="N2024" i="1"/>
  <c r="M2024" i="1"/>
  <c r="L2024" i="1"/>
  <c r="R2023" i="1"/>
  <c r="Q2023" i="1"/>
  <c r="P2023" i="1"/>
  <c r="O2023" i="1"/>
  <c r="N2023" i="1"/>
  <c r="M2023" i="1"/>
  <c r="L2023" i="1"/>
  <c r="R2065" i="1"/>
  <c r="Q2065" i="1"/>
  <c r="P2065" i="1"/>
  <c r="O2065" i="1"/>
  <c r="N2065" i="1"/>
  <c r="M2065" i="1"/>
  <c r="L2065" i="1"/>
  <c r="K2065" i="1"/>
  <c r="R2022" i="1"/>
  <c r="Q2022" i="1"/>
  <c r="P2022" i="1"/>
  <c r="O2022" i="1"/>
  <c r="N2022" i="1"/>
  <c r="M2022" i="1"/>
  <c r="L2022" i="1"/>
  <c r="K2022" i="1"/>
  <c r="R2021" i="1"/>
  <c r="Q2021" i="1"/>
  <c r="P2021" i="1"/>
  <c r="O2021" i="1"/>
  <c r="N2021" i="1"/>
  <c r="M2021" i="1"/>
  <c r="L2021" i="1"/>
  <c r="K2021" i="1"/>
  <c r="R2011" i="1"/>
  <c r="Q2011" i="1"/>
  <c r="P2011" i="1"/>
  <c r="O2011" i="1"/>
  <c r="N2011" i="1"/>
  <c r="M2011" i="1"/>
  <c r="L2011" i="1"/>
  <c r="K2011" i="1"/>
  <c r="R2010" i="1"/>
  <c r="Q2010" i="1"/>
  <c r="P2010" i="1"/>
  <c r="O2010" i="1"/>
  <c r="N2010" i="1"/>
  <c r="M2010" i="1"/>
  <c r="L2010" i="1"/>
  <c r="K2010" i="1"/>
  <c r="R2009" i="1"/>
  <c r="Q2009" i="1"/>
  <c r="P2009" i="1"/>
  <c r="O2009" i="1"/>
  <c r="N2009" i="1"/>
  <c r="M2009" i="1"/>
  <c r="L2009" i="1"/>
  <c r="K2009" i="1"/>
  <c r="R2008" i="1"/>
  <c r="Q2008" i="1"/>
  <c r="P2008" i="1"/>
  <c r="O2008" i="1"/>
  <c r="N2008" i="1"/>
  <c r="M2008" i="1"/>
  <c r="L2008" i="1"/>
  <c r="R2007" i="1"/>
  <c r="Q2007" i="1"/>
  <c r="P2007" i="1"/>
  <c r="O2007" i="1"/>
  <c r="N2007" i="1"/>
  <c r="M2007" i="1"/>
  <c r="L2007" i="1"/>
  <c r="R2006" i="1"/>
  <c r="Q2006" i="1"/>
  <c r="P2006" i="1"/>
  <c r="O2006" i="1"/>
  <c r="N2006" i="1"/>
  <c r="M2006" i="1"/>
  <c r="L2006" i="1"/>
  <c r="K2006" i="1"/>
  <c r="R2005" i="1"/>
  <c r="Q2005" i="1"/>
  <c r="P2005" i="1"/>
  <c r="O2005" i="1"/>
  <c r="N2005" i="1"/>
  <c r="M2005" i="1"/>
  <c r="L2005" i="1"/>
  <c r="K2005" i="1"/>
  <c r="R2004" i="1"/>
  <c r="Q2004" i="1"/>
  <c r="P2004" i="1"/>
  <c r="O2004" i="1"/>
  <c r="N2004" i="1"/>
  <c r="M2004" i="1"/>
  <c r="L2004" i="1"/>
  <c r="K2004" i="1"/>
  <c r="R2003" i="1"/>
  <c r="Q2003" i="1"/>
  <c r="P2003" i="1"/>
  <c r="O2003" i="1"/>
  <c r="N2003" i="1"/>
  <c r="M2003" i="1"/>
  <c r="L2003" i="1"/>
  <c r="K2003" i="1"/>
  <c r="R2002" i="1"/>
  <c r="Q2002" i="1"/>
  <c r="P2002" i="1"/>
  <c r="O2002" i="1"/>
  <c r="N2002" i="1"/>
  <c r="M2002" i="1"/>
  <c r="L2002" i="1"/>
  <c r="K2002" i="1"/>
  <c r="R2001" i="1"/>
  <c r="Q2001" i="1"/>
  <c r="P2001" i="1"/>
  <c r="O2001" i="1"/>
  <c r="N2001" i="1"/>
  <c r="M2001" i="1"/>
  <c r="L2001" i="1"/>
  <c r="K2001" i="1"/>
  <c r="R2000" i="1"/>
  <c r="Q2000" i="1"/>
  <c r="P2000" i="1"/>
  <c r="O2000" i="1"/>
  <c r="N2000" i="1"/>
  <c r="M2000" i="1"/>
  <c r="L2000" i="1"/>
  <c r="R1999" i="1"/>
  <c r="Q1999" i="1"/>
  <c r="P1999" i="1"/>
  <c r="O1999" i="1"/>
  <c r="N1999" i="1"/>
  <c r="M1999" i="1"/>
  <c r="L1999" i="1"/>
  <c r="R1998" i="1"/>
  <c r="Q1998" i="1"/>
  <c r="P1998" i="1"/>
  <c r="O1998" i="1"/>
  <c r="N1998" i="1"/>
  <c r="M1998" i="1"/>
  <c r="L1998" i="1"/>
  <c r="K1998" i="1"/>
  <c r="R1997" i="1"/>
  <c r="Q1997" i="1"/>
  <c r="P1997" i="1"/>
  <c r="O1997" i="1"/>
  <c r="N1997" i="1"/>
  <c r="M1997" i="1"/>
  <c r="L1997" i="1"/>
  <c r="K1997" i="1"/>
  <c r="R1996" i="1"/>
  <c r="Q1996" i="1"/>
  <c r="P1996" i="1"/>
  <c r="O1996" i="1"/>
  <c r="N1996" i="1"/>
  <c r="M1996" i="1"/>
  <c r="L1996" i="1"/>
  <c r="K1996" i="1"/>
  <c r="R1995" i="1"/>
  <c r="Q1995" i="1"/>
  <c r="P1995" i="1"/>
  <c r="O1995" i="1"/>
  <c r="N1995" i="1"/>
  <c r="M1995" i="1"/>
  <c r="L1995" i="1"/>
  <c r="K1995" i="1"/>
  <c r="R1994" i="1"/>
  <c r="Q1994" i="1"/>
  <c r="P1994" i="1"/>
  <c r="O1994" i="1"/>
  <c r="N1994" i="1"/>
  <c r="M1994" i="1"/>
  <c r="L1994" i="1"/>
  <c r="K1994" i="1"/>
  <c r="R1993" i="1"/>
  <c r="Q1993" i="1"/>
  <c r="P1993" i="1"/>
  <c r="O1993" i="1"/>
  <c r="N1993" i="1"/>
  <c r="M1993" i="1"/>
  <c r="L1993" i="1"/>
  <c r="K1993" i="1"/>
  <c r="R1992" i="1"/>
  <c r="Q1992" i="1"/>
  <c r="P1992" i="1"/>
  <c r="O1992" i="1"/>
  <c r="N1992" i="1"/>
  <c r="M1992" i="1"/>
  <c r="L1992" i="1"/>
  <c r="R1991" i="1"/>
  <c r="Q1991" i="1"/>
  <c r="P1991" i="1"/>
  <c r="O1991" i="1"/>
  <c r="N1991" i="1"/>
  <c r="M1991" i="1"/>
  <c r="L1991" i="1"/>
  <c r="R1990" i="1"/>
  <c r="Q1990" i="1"/>
  <c r="P1990" i="1"/>
  <c r="O1990" i="1"/>
  <c r="N1990" i="1"/>
  <c r="M1990" i="1"/>
  <c r="L1990" i="1"/>
  <c r="K1990" i="1"/>
  <c r="R1989" i="1"/>
  <c r="Q1989" i="1"/>
  <c r="P1989" i="1"/>
  <c r="O1989" i="1"/>
  <c r="N1989" i="1"/>
  <c r="M1989" i="1"/>
  <c r="L1989" i="1"/>
  <c r="K1989" i="1"/>
  <c r="R1988" i="1"/>
  <c r="Q1988" i="1"/>
  <c r="P1988" i="1"/>
  <c r="O1988" i="1"/>
  <c r="N1988" i="1"/>
  <c r="M1988" i="1"/>
  <c r="L1988" i="1"/>
  <c r="K1988" i="1"/>
  <c r="R1987" i="1"/>
  <c r="Q1987" i="1"/>
  <c r="P1987" i="1"/>
  <c r="O1987" i="1"/>
  <c r="N1987" i="1"/>
  <c r="M1987" i="1"/>
  <c r="L1987" i="1"/>
  <c r="K1987" i="1"/>
  <c r="R1986" i="1"/>
  <c r="Q1986" i="1"/>
  <c r="P1986" i="1"/>
  <c r="O1986" i="1"/>
  <c r="N1986" i="1"/>
  <c r="M1986" i="1"/>
  <c r="L1986" i="1"/>
  <c r="K1986" i="1"/>
  <c r="R1985" i="1"/>
  <c r="Q1985" i="1"/>
  <c r="P1985" i="1"/>
  <c r="O1985" i="1"/>
  <c r="N1985" i="1"/>
  <c r="M1985" i="1"/>
  <c r="L1985" i="1"/>
  <c r="K1985" i="1"/>
  <c r="R1984" i="1"/>
  <c r="Q1984" i="1"/>
  <c r="P1984" i="1"/>
  <c r="O1984" i="1"/>
  <c r="N1984" i="1"/>
  <c r="M1984" i="1"/>
  <c r="L1984" i="1"/>
  <c r="K1984" i="1"/>
  <c r="R1983" i="1"/>
  <c r="Q1983" i="1"/>
  <c r="P1983" i="1"/>
  <c r="O1983" i="1"/>
  <c r="N1983" i="1"/>
  <c r="M1983" i="1"/>
  <c r="L1983" i="1"/>
  <c r="R1982" i="1"/>
  <c r="Q1982" i="1"/>
  <c r="P1982" i="1"/>
  <c r="O1982" i="1"/>
  <c r="N1982" i="1"/>
  <c r="M1982" i="1"/>
  <c r="L1982" i="1"/>
  <c r="K1982" i="1"/>
  <c r="R1981" i="1"/>
  <c r="Q1981" i="1"/>
  <c r="P1981" i="1"/>
  <c r="O1981" i="1"/>
  <c r="N1981" i="1"/>
  <c r="M1981" i="1"/>
  <c r="L1981" i="1"/>
  <c r="K1981" i="1"/>
  <c r="R1980" i="1"/>
  <c r="Q1980" i="1"/>
  <c r="P1980" i="1"/>
  <c r="O1980" i="1"/>
  <c r="N1980" i="1"/>
  <c r="M1980" i="1"/>
  <c r="L1980" i="1"/>
  <c r="K1980" i="1"/>
  <c r="R1979" i="1"/>
  <c r="Q1979" i="1"/>
  <c r="P1979" i="1"/>
  <c r="O1979" i="1"/>
  <c r="N1979" i="1"/>
  <c r="M1979" i="1"/>
  <c r="L1979" i="1"/>
  <c r="K1979" i="1"/>
  <c r="R1978" i="1"/>
  <c r="Q1978" i="1"/>
  <c r="P1978" i="1"/>
  <c r="O1978" i="1"/>
  <c r="N1978" i="1"/>
  <c r="M1978" i="1"/>
  <c r="L1978" i="1"/>
  <c r="K1978" i="1"/>
  <c r="R1977" i="1"/>
  <c r="Q1977" i="1"/>
  <c r="P1977" i="1"/>
  <c r="O1977" i="1"/>
  <c r="N1977" i="1"/>
  <c r="M1977" i="1"/>
  <c r="L1977" i="1"/>
  <c r="K1977" i="1"/>
  <c r="R1976" i="1"/>
  <c r="Q1976" i="1"/>
  <c r="P1976" i="1"/>
  <c r="O1976" i="1"/>
  <c r="N1976" i="1"/>
  <c r="M1976" i="1"/>
  <c r="L1976" i="1"/>
  <c r="R1975" i="1"/>
  <c r="Q1975" i="1"/>
  <c r="P1975" i="1"/>
  <c r="O1975" i="1"/>
  <c r="N1975" i="1"/>
  <c r="M1975" i="1"/>
  <c r="L1975" i="1"/>
  <c r="R1974" i="1"/>
  <c r="Q1974" i="1"/>
  <c r="P1974" i="1"/>
  <c r="O1974" i="1"/>
  <c r="N1974" i="1"/>
  <c r="M1974" i="1"/>
  <c r="L1974" i="1"/>
  <c r="K1974" i="1"/>
  <c r="R1973" i="1"/>
  <c r="Q1973" i="1"/>
  <c r="P1973" i="1"/>
  <c r="O1973" i="1"/>
  <c r="N1973" i="1"/>
  <c r="M1973" i="1"/>
  <c r="L1973" i="1"/>
  <c r="K1973" i="1"/>
  <c r="R1972" i="1"/>
  <c r="Q1972" i="1"/>
  <c r="P1972" i="1"/>
  <c r="O1972" i="1"/>
  <c r="N1972" i="1"/>
  <c r="M1972" i="1"/>
  <c r="L1972" i="1"/>
  <c r="K1972" i="1"/>
  <c r="R1971" i="1"/>
  <c r="Q1971" i="1"/>
  <c r="P1971" i="1"/>
  <c r="O1971" i="1"/>
  <c r="N1971" i="1"/>
  <c r="M1971" i="1"/>
  <c r="L1971" i="1"/>
  <c r="K1971" i="1"/>
  <c r="R1967" i="1"/>
  <c r="Q1967" i="1"/>
  <c r="P1967" i="1"/>
  <c r="O1967" i="1"/>
  <c r="N1967" i="1"/>
  <c r="M1967" i="1"/>
  <c r="L1967" i="1"/>
  <c r="K1967" i="1"/>
  <c r="R1966" i="1"/>
  <c r="Q1966" i="1"/>
  <c r="P1966" i="1"/>
  <c r="O1966" i="1"/>
  <c r="N1966" i="1"/>
  <c r="M1966" i="1"/>
  <c r="L1966" i="1"/>
  <c r="K1966" i="1"/>
  <c r="R1965" i="1"/>
  <c r="Q1965" i="1"/>
  <c r="P1965" i="1"/>
  <c r="O1965" i="1"/>
  <c r="N1965" i="1"/>
  <c r="M1965" i="1"/>
  <c r="L1965" i="1"/>
  <c r="R1964" i="1"/>
  <c r="Q1964" i="1"/>
  <c r="P1964" i="1"/>
  <c r="O1964" i="1"/>
  <c r="N1964" i="1"/>
  <c r="M1964" i="1"/>
  <c r="L1964" i="1"/>
  <c r="R1963" i="1"/>
  <c r="Q1963" i="1"/>
  <c r="P1963" i="1"/>
  <c r="O1963" i="1"/>
  <c r="N1963" i="1"/>
  <c r="M1963" i="1"/>
  <c r="L1963" i="1"/>
  <c r="K1963" i="1"/>
  <c r="R1962" i="1"/>
  <c r="Q1962" i="1"/>
  <c r="P1962" i="1"/>
  <c r="O1962" i="1"/>
  <c r="N1962" i="1"/>
  <c r="M1962" i="1"/>
  <c r="L1962" i="1"/>
  <c r="K1962" i="1"/>
  <c r="R2053" i="1"/>
  <c r="Q2053" i="1"/>
  <c r="P2053" i="1"/>
  <c r="O2053" i="1"/>
  <c r="N2053" i="1"/>
  <c r="M2053" i="1"/>
  <c r="L2053" i="1"/>
  <c r="K2053" i="1"/>
  <c r="R1954" i="1"/>
  <c r="Q1954" i="1"/>
  <c r="P1954" i="1"/>
  <c r="O1954" i="1"/>
  <c r="N1954" i="1"/>
  <c r="M1954" i="1"/>
  <c r="L1954" i="1"/>
  <c r="K1954" i="1"/>
  <c r="R1953" i="1"/>
  <c r="Q1953" i="1"/>
  <c r="P1953" i="1"/>
  <c r="O1953" i="1"/>
  <c r="N1953" i="1"/>
  <c r="M1953" i="1"/>
  <c r="L1953" i="1"/>
  <c r="K1953" i="1"/>
  <c r="R1952" i="1"/>
  <c r="Q1952" i="1"/>
  <c r="P1952" i="1"/>
  <c r="O1952" i="1"/>
  <c r="N1952" i="1"/>
  <c r="M1952" i="1"/>
  <c r="L1952" i="1"/>
  <c r="K1952" i="1"/>
  <c r="R1951" i="1"/>
  <c r="Q1951" i="1"/>
  <c r="P1951" i="1"/>
  <c r="O1951" i="1"/>
  <c r="N1951" i="1"/>
  <c r="M1951" i="1"/>
  <c r="L1951" i="1"/>
  <c r="R1950" i="1"/>
  <c r="Q1950" i="1"/>
  <c r="P1950" i="1"/>
  <c r="O1950" i="1"/>
  <c r="N1950" i="1"/>
  <c r="M1950" i="1"/>
  <c r="L1950" i="1"/>
  <c r="R1949" i="1"/>
  <c r="Q1949" i="1"/>
  <c r="P1949" i="1"/>
  <c r="O1949" i="1"/>
  <c r="N1949" i="1"/>
  <c r="M1949" i="1"/>
  <c r="L1949" i="1"/>
  <c r="K1949" i="1"/>
  <c r="R1948" i="1"/>
  <c r="Q1948" i="1"/>
  <c r="P1948" i="1"/>
  <c r="O1948" i="1"/>
  <c r="N1948" i="1"/>
  <c r="M1948" i="1"/>
  <c r="L1948" i="1"/>
  <c r="K1948" i="1"/>
  <c r="R1947" i="1"/>
  <c r="Q1947" i="1"/>
  <c r="P1947" i="1"/>
  <c r="O1947" i="1"/>
  <c r="N1947" i="1"/>
  <c r="M1947" i="1"/>
  <c r="L1947" i="1"/>
  <c r="K1947" i="1"/>
  <c r="R1946" i="1"/>
  <c r="Q1946" i="1"/>
  <c r="P1946" i="1"/>
  <c r="O1946" i="1"/>
  <c r="N1946" i="1"/>
  <c r="M1946" i="1"/>
  <c r="L1946" i="1"/>
  <c r="K1946" i="1"/>
  <c r="R1945" i="1"/>
  <c r="Q1945" i="1"/>
  <c r="P1945" i="1"/>
  <c r="O1945" i="1"/>
  <c r="N1945" i="1"/>
  <c r="M1945" i="1"/>
  <c r="L1945" i="1"/>
  <c r="K1945" i="1"/>
  <c r="R1944" i="1"/>
  <c r="Q1944" i="1"/>
  <c r="P1944" i="1"/>
  <c r="O1944" i="1"/>
  <c r="N1944" i="1"/>
  <c r="M1944" i="1"/>
  <c r="L1944" i="1"/>
  <c r="K1944" i="1"/>
  <c r="R1943" i="1"/>
  <c r="Q1943" i="1"/>
  <c r="P1943" i="1"/>
  <c r="O1943" i="1"/>
  <c r="N1943" i="1"/>
  <c r="M1943" i="1"/>
  <c r="L1943" i="1"/>
  <c r="R1942" i="1"/>
  <c r="Q1942" i="1"/>
  <c r="P1942" i="1"/>
  <c r="O1942" i="1"/>
  <c r="N1942" i="1"/>
  <c r="M1942" i="1"/>
  <c r="L1942" i="1"/>
  <c r="R1941" i="1"/>
  <c r="Q1941" i="1"/>
  <c r="P1941" i="1"/>
  <c r="O1941" i="1"/>
  <c r="N1941" i="1"/>
  <c r="M1941" i="1"/>
  <c r="L1941" i="1"/>
  <c r="K1941" i="1"/>
  <c r="R1940" i="1"/>
  <c r="Q1940" i="1"/>
  <c r="P1940" i="1"/>
  <c r="O1940" i="1"/>
  <c r="N1940" i="1"/>
  <c r="M1940" i="1"/>
  <c r="L1940" i="1"/>
  <c r="K1940" i="1"/>
  <c r="R1939" i="1"/>
  <c r="Q1939" i="1"/>
  <c r="P1939" i="1"/>
  <c r="O1939" i="1"/>
  <c r="N1939" i="1"/>
  <c r="M1939" i="1"/>
  <c r="L1939" i="1"/>
  <c r="K1939" i="1"/>
  <c r="R1938" i="1"/>
  <c r="Q1938" i="1"/>
  <c r="P1938" i="1"/>
  <c r="O1938" i="1"/>
  <c r="N1938" i="1"/>
  <c r="M1938" i="1"/>
  <c r="L1938" i="1"/>
  <c r="K1938" i="1"/>
  <c r="R1937" i="1"/>
  <c r="Q1937" i="1"/>
  <c r="P1937" i="1"/>
  <c r="O1937" i="1"/>
  <c r="N1937" i="1"/>
  <c r="M1937" i="1"/>
  <c r="L1937" i="1"/>
  <c r="K1937" i="1"/>
  <c r="R1936" i="1"/>
  <c r="Q1936" i="1"/>
  <c r="P1936" i="1"/>
  <c r="O1936" i="1"/>
  <c r="N1936" i="1"/>
  <c r="M1936" i="1"/>
  <c r="L1936" i="1"/>
  <c r="K1936" i="1"/>
  <c r="R1935" i="1"/>
  <c r="Q1935" i="1"/>
  <c r="P1935" i="1"/>
  <c r="O1935" i="1"/>
  <c r="N1935" i="1"/>
  <c r="M1935" i="1"/>
  <c r="L1935" i="1"/>
  <c r="R1934" i="1"/>
  <c r="Q1934" i="1"/>
  <c r="P1934" i="1"/>
  <c r="O1934" i="1"/>
  <c r="N1934" i="1"/>
  <c r="M1934" i="1"/>
  <c r="L1934" i="1"/>
  <c r="R1932" i="1"/>
  <c r="Q1932" i="1"/>
  <c r="P1932" i="1"/>
  <c r="O1932" i="1"/>
  <c r="N1932" i="1"/>
  <c r="M1932" i="1"/>
  <c r="L1932" i="1"/>
  <c r="K1932" i="1"/>
  <c r="R1931" i="1"/>
  <c r="Q1931" i="1"/>
  <c r="P1931" i="1"/>
  <c r="O1931" i="1"/>
  <c r="N1931" i="1"/>
  <c r="M1931" i="1"/>
  <c r="L1931" i="1"/>
  <c r="K1931" i="1"/>
  <c r="R1930" i="1"/>
  <c r="Q1930" i="1"/>
  <c r="P1930" i="1"/>
  <c r="O1930" i="1"/>
  <c r="N1930" i="1"/>
  <c r="M1930" i="1"/>
  <c r="L1930" i="1"/>
  <c r="K1930" i="1"/>
  <c r="R1928" i="1"/>
  <c r="Q1928" i="1"/>
  <c r="P1928" i="1"/>
  <c r="O1928" i="1"/>
  <c r="N1928" i="1"/>
  <c r="M1928" i="1"/>
  <c r="L1928" i="1"/>
  <c r="K1928" i="1"/>
  <c r="R1927" i="1"/>
  <c r="Q1927" i="1"/>
  <c r="P1927" i="1"/>
  <c r="O1927" i="1"/>
  <c r="N1927" i="1"/>
  <c r="M1927" i="1"/>
  <c r="L1927" i="1"/>
  <c r="K1927" i="1"/>
  <c r="R1926" i="1"/>
  <c r="Q1926" i="1"/>
  <c r="P1926" i="1"/>
  <c r="O1926" i="1"/>
  <c r="N1926" i="1"/>
  <c r="M1926" i="1"/>
  <c r="L1926" i="1"/>
  <c r="K1926" i="1"/>
  <c r="R1925" i="1"/>
  <c r="Q1925" i="1"/>
  <c r="P1925" i="1"/>
  <c r="O1925" i="1"/>
  <c r="N1925" i="1"/>
  <c r="M1925" i="1"/>
  <c r="L1925" i="1"/>
  <c r="R1861" i="1"/>
  <c r="Q1861" i="1"/>
  <c r="P1861" i="1"/>
  <c r="O1861" i="1"/>
  <c r="N1861" i="1"/>
  <c r="M1861" i="1"/>
  <c r="L1861" i="1"/>
  <c r="R1846" i="1"/>
  <c r="Q1846" i="1"/>
  <c r="P1846" i="1"/>
  <c r="O1846" i="1"/>
  <c r="N1846" i="1"/>
  <c r="M1846" i="1"/>
  <c r="L1846" i="1"/>
  <c r="K1846" i="1"/>
  <c r="R1924" i="1"/>
  <c r="Q1924" i="1"/>
  <c r="P1924" i="1"/>
  <c r="O1924" i="1"/>
  <c r="N1924" i="1"/>
  <c r="M1924" i="1"/>
  <c r="L1924" i="1"/>
  <c r="K1924" i="1"/>
  <c r="R1923" i="1"/>
  <c r="Q1923" i="1"/>
  <c r="P1923" i="1"/>
  <c r="O1923" i="1"/>
  <c r="N1923" i="1"/>
  <c r="M1923" i="1"/>
  <c r="L1923" i="1"/>
  <c r="K1923" i="1"/>
  <c r="R1922" i="1"/>
  <c r="Q1922" i="1"/>
  <c r="P1922" i="1"/>
  <c r="O1922" i="1"/>
  <c r="N1922" i="1"/>
  <c r="M1922" i="1"/>
  <c r="L1922" i="1"/>
  <c r="K1922" i="1"/>
  <c r="R1921" i="1"/>
  <c r="Q1921" i="1"/>
  <c r="P1921" i="1"/>
  <c r="O1921" i="1"/>
  <c r="N1921" i="1"/>
  <c r="M1921" i="1"/>
  <c r="L1921" i="1"/>
  <c r="K1921" i="1"/>
  <c r="R1920" i="1"/>
  <c r="Q1920" i="1"/>
  <c r="P1920" i="1"/>
  <c r="O1920" i="1"/>
  <c r="N1920" i="1"/>
  <c r="M1920" i="1"/>
  <c r="L1920" i="1"/>
  <c r="K1920" i="1"/>
  <c r="R1919" i="1"/>
  <c r="Q1919" i="1"/>
  <c r="P1919" i="1"/>
  <c r="O1919" i="1"/>
  <c r="N1919" i="1"/>
  <c r="M1919" i="1"/>
  <c r="L1919" i="1"/>
  <c r="R1918" i="1"/>
  <c r="Q1918" i="1"/>
  <c r="P1918" i="1"/>
  <c r="O1918" i="1"/>
  <c r="N1918" i="1"/>
  <c r="M1918" i="1"/>
  <c r="L1918" i="1"/>
  <c r="R1917" i="1"/>
  <c r="Q1917" i="1"/>
  <c r="P1917" i="1"/>
  <c r="O1917" i="1"/>
  <c r="N1917" i="1"/>
  <c r="M1917" i="1"/>
  <c r="L1917" i="1"/>
  <c r="K1917" i="1"/>
  <c r="R1913" i="1"/>
  <c r="Q1913" i="1"/>
  <c r="P1913" i="1"/>
  <c r="O1913" i="1"/>
  <c r="N1913" i="1"/>
  <c r="M1913" i="1"/>
  <c r="L1913" i="1"/>
  <c r="K1913" i="1"/>
  <c r="R1912" i="1"/>
  <c r="Q1912" i="1"/>
  <c r="P1912" i="1"/>
  <c r="O1912" i="1"/>
  <c r="N1912" i="1"/>
  <c r="M1912" i="1"/>
  <c r="L1912" i="1"/>
  <c r="K1912" i="1"/>
  <c r="R1911" i="1"/>
  <c r="Q1911" i="1"/>
  <c r="P1911" i="1"/>
  <c r="O1911" i="1"/>
  <c r="N1911" i="1"/>
  <c r="M1911" i="1"/>
  <c r="L1911" i="1"/>
  <c r="K1911" i="1"/>
  <c r="R1907" i="1"/>
  <c r="Q1907" i="1"/>
  <c r="P1907" i="1"/>
  <c r="O1907" i="1"/>
  <c r="N1907" i="1"/>
  <c r="M1907" i="1"/>
  <c r="L1907" i="1"/>
  <c r="K1907" i="1"/>
  <c r="R1905" i="1"/>
  <c r="Q1905" i="1"/>
  <c r="P1905" i="1"/>
  <c r="O1905" i="1"/>
  <c r="N1905" i="1"/>
  <c r="M1905" i="1"/>
  <c r="L1905" i="1"/>
  <c r="K1905" i="1"/>
  <c r="R1900" i="1"/>
  <c r="Q1900" i="1"/>
  <c r="P1900" i="1"/>
  <c r="O1900" i="1"/>
  <c r="N1900" i="1"/>
  <c r="M1900" i="1"/>
  <c r="L1900" i="1"/>
  <c r="K1900" i="1"/>
  <c r="R1899" i="1"/>
  <c r="Q1899" i="1"/>
  <c r="P1899" i="1"/>
  <c r="O1899" i="1"/>
  <c r="N1899" i="1"/>
  <c r="M1899" i="1"/>
  <c r="L1899" i="1"/>
  <c r="R1898" i="1"/>
  <c r="Q1898" i="1"/>
  <c r="P1898" i="1"/>
  <c r="O1898" i="1"/>
  <c r="N1898" i="1"/>
  <c r="M1898" i="1"/>
  <c r="L1898" i="1"/>
  <c r="K1898" i="1"/>
  <c r="R1897" i="1"/>
  <c r="Q1897" i="1"/>
  <c r="P1897" i="1"/>
  <c r="O1897" i="1"/>
  <c r="N1897" i="1"/>
  <c r="M1897" i="1"/>
  <c r="L1897" i="1"/>
  <c r="K1897" i="1"/>
  <c r="R1896" i="1"/>
  <c r="Q1896" i="1"/>
  <c r="P1896" i="1"/>
  <c r="O1896" i="1"/>
  <c r="N1896" i="1"/>
  <c r="M1896" i="1"/>
  <c r="L1896" i="1"/>
  <c r="K1896" i="1"/>
  <c r="R1895" i="1"/>
  <c r="Q1895" i="1"/>
  <c r="P1895" i="1"/>
  <c r="O1895" i="1"/>
  <c r="N1895" i="1"/>
  <c r="M1895" i="1"/>
  <c r="L1895" i="1"/>
  <c r="K1895" i="1"/>
  <c r="R1894" i="1"/>
  <c r="Q1894" i="1"/>
  <c r="P1894" i="1"/>
  <c r="O1894" i="1"/>
  <c r="N1894" i="1"/>
  <c r="M1894" i="1"/>
  <c r="L1894" i="1"/>
  <c r="K1894" i="1"/>
  <c r="R1893" i="1"/>
  <c r="Q1893" i="1"/>
  <c r="P1893" i="1"/>
  <c r="O1893" i="1"/>
  <c r="N1893" i="1"/>
  <c r="M1893" i="1"/>
  <c r="L1893" i="1"/>
  <c r="K1893" i="1"/>
  <c r="R1891" i="1"/>
  <c r="Q1891" i="1"/>
  <c r="P1891" i="1"/>
  <c r="O1891" i="1"/>
  <c r="N1891" i="1"/>
  <c r="M1891" i="1"/>
  <c r="L1891" i="1"/>
  <c r="R1890" i="1"/>
  <c r="Q1890" i="1"/>
  <c r="P1890" i="1"/>
  <c r="O1890" i="1"/>
  <c r="N1890" i="1"/>
  <c r="M1890" i="1"/>
  <c r="L1890" i="1"/>
  <c r="R2052" i="1"/>
  <c r="Q2052" i="1"/>
  <c r="P2052" i="1"/>
  <c r="O2052" i="1"/>
  <c r="N2052" i="1"/>
  <c r="M2052" i="1"/>
  <c r="L2052" i="1"/>
  <c r="K2052" i="1"/>
  <c r="R1889" i="1"/>
  <c r="Q1889" i="1"/>
  <c r="P1889" i="1"/>
  <c r="O1889" i="1"/>
  <c r="N1889" i="1"/>
  <c r="M1889" i="1"/>
  <c r="L1889" i="1"/>
  <c r="K1889" i="1"/>
  <c r="R1888" i="1"/>
  <c r="Q1888" i="1"/>
  <c r="P1888" i="1"/>
  <c r="O1888" i="1"/>
  <c r="N1888" i="1"/>
  <c r="M1888" i="1"/>
  <c r="L1888" i="1"/>
  <c r="K1888" i="1"/>
  <c r="R1887" i="1"/>
  <c r="Q1887" i="1"/>
  <c r="P1887" i="1"/>
  <c r="O1887" i="1"/>
  <c r="N1887" i="1"/>
  <c r="M1887" i="1"/>
  <c r="L1887" i="1"/>
  <c r="K1887" i="1"/>
  <c r="R1886" i="1"/>
  <c r="Q1886" i="1"/>
  <c r="P1886" i="1"/>
  <c r="O1886" i="1"/>
  <c r="N1886" i="1"/>
  <c r="M1886" i="1"/>
  <c r="L1886" i="1"/>
  <c r="K1886" i="1"/>
  <c r="R1884" i="1"/>
  <c r="Q1884" i="1"/>
  <c r="P1884" i="1"/>
  <c r="O1884" i="1"/>
  <c r="N1884" i="1"/>
  <c r="M1884" i="1"/>
  <c r="L1884" i="1"/>
  <c r="K1884" i="1"/>
  <c r="R1882" i="1"/>
  <c r="Q1882" i="1"/>
  <c r="P1882" i="1"/>
  <c r="O1882" i="1"/>
  <c r="N1882" i="1"/>
  <c r="M1882" i="1"/>
  <c r="L1882" i="1"/>
  <c r="R1881" i="1"/>
  <c r="Q1881" i="1"/>
  <c r="P1881" i="1"/>
  <c r="O1881" i="1"/>
  <c r="N1881" i="1"/>
  <c r="M1881" i="1"/>
  <c r="L1881" i="1"/>
  <c r="R1880" i="1"/>
  <c r="Q1880" i="1"/>
  <c r="P1880" i="1"/>
  <c r="O1880" i="1"/>
  <c r="N1880" i="1"/>
  <c r="M1880" i="1"/>
  <c r="L1880" i="1"/>
  <c r="K1880" i="1"/>
  <c r="R1879" i="1"/>
  <c r="Q1879" i="1"/>
  <c r="P1879" i="1"/>
  <c r="O1879" i="1"/>
  <c r="N1879" i="1"/>
  <c r="M1879" i="1"/>
  <c r="L1879" i="1"/>
  <c r="K1879" i="1"/>
  <c r="R1877" i="1"/>
  <c r="Q1877" i="1"/>
  <c r="P1877" i="1"/>
  <c r="O1877" i="1"/>
  <c r="N1877" i="1"/>
  <c r="M1877" i="1"/>
  <c r="L1877" i="1"/>
  <c r="K1877" i="1"/>
  <c r="R1876" i="1"/>
  <c r="Q1876" i="1"/>
  <c r="P1876" i="1"/>
  <c r="O1876" i="1"/>
  <c r="N1876" i="1"/>
  <c r="M1876" i="1"/>
  <c r="L1876" i="1"/>
  <c r="K1876" i="1"/>
  <c r="R1875" i="1"/>
  <c r="Q1875" i="1"/>
  <c r="P1875" i="1"/>
  <c r="O1875" i="1"/>
  <c r="N1875" i="1"/>
  <c r="M1875" i="1"/>
  <c r="L1875" i="1"/>
  <c r="K1875" i="1"/>
  <c r="R1874" i="1"/>
  <c r="Q1874" i="1"/>
  <c r="P1874" i="1"/>
  <c r="O1874" i="1"/>
  <c r="N1874" i="1"/>
  <c r="M1874" i="1"/>
  <c r="L1874" i="1"/>
  <c r="K1874" i="1"/>
  <c r="R1873" i="1"/>
  <c r="Q1873" i="1"/>
  <c r="P1873" i="1"/>
  <c r="O1873" i="1"/>
  <c r="N1873" i="1"/>
  <c r="M1873" i="1"/>
  <c r="L1873" i="1"/>
  <c r="R1871" i="1"/>
  <c r="Q1871" i="1"/>
  <c r="P1871" i="1"/>
  <c r="O1871" i="1"/>
  <c r="N1871" i="1"/>
  <c r="M1871" i="1"/>
  <c r="L1871" i="1"/>
  <c r="R1870" i="1"/>
  <c r="Q1870" i="1"/>
  <c r="P1870" i="1"/>
  <c r="O1870" i="1"/>
  <c r="N1870" i="1"/>
  <c r="M1870" i="1"/>
  <c r="L1870" i="1"/>
  <c r="K1870" i="1"/>
  <c r="R1869" i="1"/>
  <c r="Q1869" i="1"/>
  <c r="P1869" i="1"/>
  <c r="O1869" i="1"/>
  <c r="N1869" i="1"/>
  <c r="M1869" i="1"/>
  <c r="L1869" i="1"/>
  <c r="K1869" i="1"/>
  <c r="R1868" i="1"/>
  <c r="Q1868" i="1"/>
  <c r="P1868" i="1"/>
  <c r="O1868" i="1"/>
  <c r="N1868" i="1"/>
  <c r="M1868" i="1"/>
  <c r="L1868" i="1"/>
  <c r="K1868" i="1"/>
  <c r="R1906" i="1"/>
  <c r="Q1906" i="1"/>
  <c r="P1906" i="1"/>
  <c r="O1906" i="1"/>
  <c r="N1906" i="1"/>
  <c r="M1906" i="1"/>
  <c r="L1906" i="1"/>
  <c r="K1906" i="1"/>
  <c r="R1864" i="1"/>
  <c r="Q1864" i="1"/>
  <c r="P1864" i="1"/>
  <c r="O1864" i="1"/>
  <c r="N1864" i="1"/>
  <c r="M1864" i="1"/>
  <c r="L1864" i="1"/>
  <c r="K1864" i="1"/>
  <c r="R1863" i="1"/>
  <c r="Q1863" i="1"/>
  <c r="P1863" i="1"/>
  <c r="O1863" i="1"/>
  <c r="N1863" i="1"/>
  <c r="M1863" i="1"/>
  <c r="L1863" i="1"/>
  <c r="K1863" i="1"/>
  <c r="R1862" i="1"/>
  <c r="Q1862" i="1"/>
  <c r="P1862" i="1"/>
  <c r="O1862" i="1"/>
  <c r="N1862" i="1"/>
  <c r="M1862" i="1"/>
  <c r="L1862" i="1"/>
  <c r="R1860" i="1"/>
  <c r="Q1860" i="1"/>
  <c r="P1860" i="1"/>
  <c r="O1860" i="1"/>
  <c r="N1860" i="1"/>
  <c r="M1860" i="1"/>
  <c r="L1860" i="1"/>
  <c r="R2049" i="1"/>
  <c r="Q2049" i="1"/>
  <c r="P2049" i="1"/>
  <c r="O2049" i="1"/>
  <c r="N2049" i="1"/>
  <c r="M2049" i="1"/>
  <c r="L2049" i="1"/>
  <c r="K2049" i="1"/>
  <c r="R1859" i="1"/>
  <c r="Q1859" i="1"/>
  <c r="P1859" i="1"/>
  <c r="O1859" i="1"/>
  <c r="N1859" i="1"/>
  <c r="M1859" i="1"/>
  <c r="L1859" i="1"/>
  <c r="K1859" i="1"/>
  <c r="R1856" i="1"/>
  <c r="Q1856" i="1"/>
  <c r="P1856" i="1"/>
  <c r="O1856" i="1"/>
  <c r="N1856" i="1"/>
  <c r="M1856" i="1"/>
  <c r="L1856" i="1"/>
  <c r="K1856" i="1"/>
  <c r="R1855" i="1"/>
  <c r="Q1855" i="1"/>
  <c r="P1855" i="1"/>
  <c r="O1855" i="1"/>
  <c r="N1855" i="1"/>
  <c r="M1855" i="1"/>
  <c r="L1855" i="1"/>
  <c r="K1855" i="1"/>
  <c r="R1824" i="1"/>
  <c r="Q1824" i="1"/>
  <c r="P1824" i="1"/>
  <c r="O1824" i="1"/>
  <c r="N1824" i="1"/>
  <c r="M1824" i="1"/>
  <c r="L1824" i="1"/>
  <c r="K1824" i="1"/>
  <c r="R1853" i="1"/>
  <c r="Q1853" i="1"/>
  <c r="P1853" i="1"/>
  <c r="O1853" i="1"/>
  <c r="N1853" i="1"/>
  <c r="M1853" i="1"/>
  <c r="L1853" i="1"/>
  <c r="K1853" i="1"/>
  <c r="R1852" i="1"/>
  <c r="Q1852" i="1"/>
  <c r="P1852" i="1"/>
  <c r="O1852" i="1"/>
  <c r="N1852" i="1"/>
  <c r="M1852" i="1"/>
  <c r="L1852" i="1"/>
  <c r="R1851" i="1"/>
  <c r="Q1851" i="1"/>
  <c r="P1851" i="1"/>
  <c r="O1851" i="1"/>
  <c r="N1851" i="1"/>
  <c r="M1851" i="1"/>
  <c r="L1851" i="1"/>
  <c r="R1850" i="1"/>
  <c r="Q1850" i="1"/>
  <c r="P1850" i="1"/>
  <c r="O1850" i="1"/>
  <c r="N1850" i="1"/>
  <c r="M1850" i="1"/>
  <c r="L1850" i="1"/>
  <c r="K1850" i="1"/>
  <c r="R1845" i="1"/>
  <c r="Q1845" i="1"/>
  <c r="P1845" i="1"/>
  <c r="O1845" i="1"/>
  <c r="N1845" i="1"/>
  <c r="M1845" i="1"/>
  <c r="L1845" i="1"/>
  <c r="K1845" i="1"/>
  <c r="R1828" i="1"/>
  <c r="Q1828" i="1"/>
  <c r="P1828" i="1"/>
  <c r="O1828" i="1"/>
  <c r="N1828" i="1"/>
  <c r="M1828" i="1"/>
  <c r="L1828" i="1"/>
  <c r="K1828" i="1"/>
  <c r="R1813" i="1"/>
  <c r="Q1813" i="1"/>
  <c r="P1813" i="1"/>
  <c r="O1813" i="1"/>
  <c r="N1813" i="1"/>
  <c r="M1813" i="1"/>
  <c r="L1813" i="1"/>
  <c r="K1813" i="1"/>
  <c r="R1844" i="1"/>
  <c r="Q1844" i="1"/>
  <c r="P1844" i="1"/>
  <c r="O1844" i="1"/>
  <c r="N1844" i="1"/>
  <c r="M1844" i="1"/>
  <c r="L1844" i="1"/>
  <c r="K1844" i="1"/>
  <c r="R1843" i="1"/>
  <c r="Q1843" i="1"/>
  <c r="P1843" i="1"/>
  <c r="O1843" i="1"/>
  <c r="N1843" i="1"/>
  <c r="M1843" i="1"/>
  <c r="L1843" i="1"/>
  <c r="K1843" i="1"/>
  <c r="R1842" i="1"/>
  <c r="Q1842" i="1"/>
  <c r="P1842" i="1"/>
  <c r="O1842" i="1"/>
  <c r="N1842" i="1"/>
  <c r="M1842" i="1"/>
  <c r="L1842" i="1"/>
  <c r="R1841" i="1"/>
  <c r="Q1841" i="1"/>
  <c r="P1841" i="1"/>
  <c r="O1841" i="1"/>
  <c r="N1841" i="1"/>
  <c r="M1841" i="1"/>
  <c r="L1841" i="1"/>
  <c r="R1838" i="1"/>
  <c r="Q1838" i="1"/>
  <c r="P1838" i="1"/>
  <c r="O1838" i="1"/>
  <c r="N1838" i="1"/>
  <c r="M1838" i="1"/>
  <c r="L1838" i="1"/>
  <c r="K1838" i="1"/>
  <c r="R2046" i="1"/>
  <c r="Q2046" i="1"/>
  <c r="P2046" i="1"/>
  <c r="O2046" i="1"/>
  <c r="N2046" i="1"/>
  <c r="M2046" i="1"/>
  <c r="L2046" i="1"/>
  <c r="K2046" i="1"/>
  <c r="R1837" i="1"/>
  <c r="Q1837" i="1"/>
  <c r="P1837" i="1"/>
  <c r="O1837" i="1"/>
  <c r="N1837" i="1"/>
  <c r="M1837" i="1"/>
  <c r="L1837" i="1"/>
  <c r="K1837" i="1"/>
  <c r="R1836" i="1"/>
  <c r="Q1836" i="1"/>
  <c r="P1836" i="1"/>
  <c r="O1836" i="1"/>
  <c r="N1836" i="1"/>
  <c r="M1836" i="1"/>
  <c r="L1836" i="1"/>
  <c r="K1836" i="1"/>
  <c r="R1833" i="1"/>
  <c r="Q1833" i="1"/>
  <c r="P1833" i="1"/>
  <c r="O1833" i="1"/>
  <c r="N1833" i="1"/>
  <c r="M1833" i="1"/>
  <c r="L1833" i="1"/>
  <c r="K1833" i="1"/>
  <c r="R1832" i="1"/>
  <c r="Q1832" i="1"/>
  <c r="P1832" i="1"/>
  <c r="O1832" i="1"/>
  <c r="N1832" i="1"/>
  <c r="M1832" i="1"/>
  <c r="L1832" i="1"/>
  <c r="K1832" i="1"/>
  <c r="R1811" i="1"/>
  <c r="Q1811" i="1"/>
  <c r="P1811" i="1"/>
  <c r="O1811" i="1"/>
  <c r="N1811" i="1"/>
  <c r="M1811" i="1"/>
  <c r="L1811" i="1"/>
  <c r="R1831" i="1"/>
  <c r="Q1831" i="1"/>
  <c r="P1831" i="1"/>
  <c r="O1831" i="1"/>
  <c r="N1831" i="1"/>
  <c r="M1831" i="1"/>
  <c r="L1831" i="1"/>
  <c r="R1830" i="1"/>
  <c r="Q1830" i="1"/>
  <c r="P1830" i="1"/>
  <c r="O1830" i="1"/>
  <c r="N1830" i="1"/>
  <c r="M1830" i="1"/>
  <c r="L1830" i="1"/>
  <c r="K1830" i="1"/>
  <c r="R1829" i="1"/>
  <c r="Q1829" i="1"/>
  <c r="P1829" i="1"/>
  <c r="O1829" i="1"/>
  <c r="N1829" i="1"/>
  <c r="M1829" i="1"/>
  <c r="L1829" i="1"/>
  <c r="K1829" i="1"/>
  <c r="R1825" i="1"/>
  <c r="Q1825" i="1"/>
  <c r="P1825" i="1"/>
  <c r="O1825" i="1"/>
  <c r="N1825" i="1"/>
  <c r="M1825" i="1"/>
  <c r="L1825" i="1"/>
  <c r="K1825" i="1"/>
  <c r="R1823" i="1"/>
  <c r="Q1823" i="1"/>
  <c r="P1823" i="1"/>
  <c r="O1823" i="1"/>
  <c r="N1823" i="1"/>
  <c r="M1823" i="1"/>
  <c r="L1823" i="1"/>
  <c r="K1823" i="1"/>
  <c r="R1822" i="1"/>
  <c r="Q1822" i="1"/>
  <c r="P1822" i="1"/>
  <c r="O1822" i="1"/>
  <c r="N1822" i="1"/>
  <c r="M1822" i="1"/>
  <c r="L1822" i="1"/>
  <c r="K1822" i="1"/>
  <c r="R1821" i="1"/>
  <c r="Q1821" i="1"/>
  <c r="P1821" i="1"/>
  <c r="O1821" i="1"/>
  <c r="N1821" i="1"/>
  <c r="M1821" i="1"/>
  <c r="L1821" i="1"/>
  <c r="K1821" i="1"/>
  <c r="R1820" i="1"/>
  <c r="Q1820" i="1"/>
  <c r="P1820" i="1"/>
  <c r="O1820" i="1"/>
  <c r="N1820" i="1"/>
  <c r="M1820" i="1"/>
  <c r="L1820" i="1"/>
  <c r="K1820" i="1"/>
  <c r="R1819" i="1"/>
  <c r="Q1819" i="1"/>
  <c r="P1819" i="1"/>
  <c r="O1819" i="1"/>
  <c r="N1819" i="1"/>
  <c r="M1819" i="1"/>
  <c r="L1819" i="1"/>
  <c r="R1818" i="1"/>
  <c r="Q1818" i="1"/>
  <c r="P1818" i="1"/>
  <c r="O1818" i="1"/>
  <c r="N1818" i="1"/>
  <c r="M1818" i="1"/>
  <c r="L1818" i="1"/>
  <c r="K1818" i="1"/>
  <c r="R1816" i="1"/>
  <c r="Q1816" i="1"/>
  <c r="P1816" i="1"/>
  <c r="O1816" i="1"/>
  <c r="N1816" i="1"/>
  <c r="M1816" i="1"/>
  <c r="L1816" i="1"/>
  <c r="K1816" i="1"/>
  <c r="R1815" i="1"/>
  <c r="Q1815" i="1"/>
  <c r="P1815" i="1"/>
  <c r="O1815" i="1"/>
  <c r="N1815" i="1"/>
  <c r="M1815" i="1"/>
  <c r="L1815" i="1"/>
  <c r="K1815" i="1"/>
  <c r="R1814" i="1"/>
  <c r="Q1814" i="1"/>
  <c r="P1814" i="1"/>
  <c r="O1814" i="1"/>
  <c r="N1814" i="1"/>
  <c r="M1814" i="1"/>
  <c r="L1814" i="1"/>
  <c r="K1814" i="1"/>
  <c r="R1826" i="1"/>
  <c r="Q1826" i="1"/>
  <c r="P1826" i="1"/>
  <c r="O1826" i="1"/>
  <c r="N1826" i="1"/>
  <c r="M1826" i="1"/>
  <c r="L1826" i="1"/>
  <c r="K1826" i="1"/>
  <c r="R1812" i="1"/>
  <c r="Q1812" i="1"/>
  <c r="P1812" i="1"/>
  <c r="O1812" i="1"/>
  <c r="N1812" i="1"/>
  <c r="M1812" i="1"/>
  <c r="L1812" i="1"/>
  <c r="K1812" i="1"/>
  <c r="R1802" i="1"/>
  <c r="Q1802" i="1"/>
  <c r="P1802" i="1"/>
  <c r="O1802" i="1"/>
  <c r="N1802" i="1"/>
  <c r="M1802" i="1"/>
  <c r="L1802" i="1"/>
  <c r="R1810" i="1"/>
  <c r="Q1810" i="1"/>
  <c r="P1810" i="1"/>
  <c r="O1810" i="1"/>
  <c r="N1810" i="1"/>
  <c r="M1810" i="1"/>
  <c r="L1810" i="1"/>
  <c r="R1809" i="1"/>
  <c r="Q1809" i="1"/>
  <c r="P1809" i="1"/>
  <c r="O1809" i="1"/>
  <c r="N1809" i="1"/>
  <c r="M1809" i="1"/>
  <c r="L1809" i="1"/>
  <c r="K1809" i="1"/>
  <c r="R1808" i="1"/>
  <c r="Q1808" i="1"/>
  <c r="P1808" i="1"/>
  <c r="O1808" i="1"/>
  <c r="N1808" i="1"/>
  <c r="M1808" i="1"/>
  <c r="L1808" i="1"/>
  <c r="K1808" i="1"/>
  <c r="R1807" i="1"/>
  <c r="Q1807" i="1"/>
  <c r="P1807" i="1"/>
  <c r="O1807" i="1"/>
  <c r="N1807" i="1"/>
  <c r="M1807" i="1"/>
  <c r="L1807" i="1"/>
  <c r="K1807" i="1"/>
  <c r="R1806" i="1"/>
  <c r="Q1806" i="1"/>
  <c r="P1806" i="1"/>
  <c r="O1806" i="1"/>
  <c r="N1806" i="1"/>
  <c r="M1806" i="1"/>
  <c r="L1806" i="1"/>
  <c r="K1806" i="1"/>
  <c r="R1805" i="1"/>
  <c r="Q1805" i="1"/>
  <c r="P1805" i="1"/>
  <c r="O1805" i="1"/>
  <c r="N1805" i="1"/>
  <c r="M1805" i="1"/>
  <c r="L1805" i="1"/>
  <c r="K1805" i="1"/>
  <c r="R1804" i="1"/>
  <c r="Q1804" i="1"/>
  <c r="P1804" i="1"/>
  <c r="O1804" i="1"/>
  <c r="N1804" i="1"/>
  <c r="M1804" i="1"/>
  <c r="L1804" i="1"/>
  <c r="K1804" i="1"/>
  <c r="R1803" i="1"/>
  <c r="Q1803" i="1"/>
  <c r="P1803" i="1"/>
  <c r="O1803" i="1"/>
  <c r="N1803" i="1"/>
  <c r="M1803" i="1"/>
  <c r="L1803" i="1"/>
  <c r="R1801" i="1"/>
  <c r="Q1801" i="1"/>
  <c r="P1801" i="1"/>
  <c r="O1801" i="1"/>
  <c r="N1801" i="1"/>
  <c r="M1801" i="1"/>
  <c r="L1801" i="1"/>
  <c r="R1800" i="1"/>
  <c r="Q1800" i="1"/>
  <c r="P1800" i="1"/>
  <c r="O1800" i="1"/>
  <c r="N1800" i="1"/>
  <c r="M1800" i="1"/>
  <c r="L1800" i="1"/>
  <c r="K1800" i="1"/>
  <c r="R1799" i="1"/>
  <c r="Q1799" i="1"/>
  <c r="P1799" i="1"/>
  <c r="O1799" i="1"/>
  <c r="N1799" i="1"/>
  <c r="M1799" i="1"/>
  <c r="L1799" i="1"/>
  <c r="K1799" i="1"/>
  <c r="R1798" i="1"/>
  <c r="Q1798" i="1"/>
  <c r="P1798" i="1"/>
  <c r="O1798" i="1"/>
  <c r="N1798" i="1"/>
  <c r="M1798" i="1"/>
  <c r="L1798" i="1"/>
  <c r="K1798" i="1"/>
  <c r="R1797" i="1"/>
  <c r="Q1797" i="1"/>
  <c r="P1797" i="1"/>
  <c r="O1797" i="1"/>
  <c r="N1797" i="1"/>
  <c r="M1797" i="1"/>
  <c r="L1797" i="1"/>
  <c r="K1797" i="1"/>
  <c r="R1796" i="1"/>
  <c r="Q1796" i="1"/>
  <c r="P1796" i="1"/>
  <c r="O1796" i="1"/>
  <c r="N1796" i="1"/>
  <c r="M1796" i="1"/>
  <c r="L1796" i="1"/>
  <c r="K1796" i="1"/>
  <c r="R1795" i="1"/>
  <c r="Q1795" i="1"/>
  <c r="P1795" i="1"/>
  <c r="O1795" i="1"/>
  <c r="N1795" i="1"/>
  <c r="M1795" i="1"/>
  <c r="L1795" i="1"/>
  <c r="K1795" i="1"/>
  <c r="R1793" i="1"/>
  <c r="Q1793" i="1"/>
  <c r="P1793" i="1"/>
  <c r="O1793" i="1"/>
  <c r="N1793" i="1"/>
  <c r="M1793" i="1"/>
  <c r="L1793" i="1"/>
  <c r="R1791" i="1"/>
  <c r="Q1791" i="1"/>
  <c r="P1791" i="1"/>
  <c r="O1791" i="1"/>
  <c r="N1791" i="1"/>
  <c r="M1791" i="1"/>
  <c r="L1791" i="1"/>
  <c r="R1790" i="1"/>
  <c r="Q1790" i="1"/>
  <c r="P1790" i="1"/>
  <c r="O1790" i="1"/>
  <c r="N1790" i="1"/>
  <c r="M1790" i="1"/>
  <c r="L1790" i="1"/>
  <c r="K1790" i="1"/>
  <c r="R1788" i="1"/>
  <c r="Q1788" i="1"/>
  <c r="P1788" i="1"/>
  <c r="O1788" i="1"/>
  <c r="N1788" i="1"/>
  <c r="M1788" i="1"/>
  <c r="L1788" i="1"/>
  <c r="K1788" i="1"/>
  <c r="R1782" i="1"/>
  <c r="Q1782" i="1"/>
  <c r="P1782" i="1"/>
  <c r="O1782" i="1"/>
  <c r="N1782" i="1"/>
  <c r="M1782" i="1"/>
  <c r="L1782" i="1"/>
  <c r="K1782" i="1"/>
  <c r="R1792" i="1"/>
  <c r="Q1792" i="1"/>
  <c r="P1792" i="1"/>
  <c r="O1792" i="1"/>
  <c r="N1792" i="1"/>
  <c r="M1792" i="1"/>
  <c r="L1792" i="1"/>
  <c r="K1792" i="1"/>
  <c r="R1787" i="1"/>
  <c r="Q1787" i="1"/>
  <c r="P1787" i="1"/>
  <c r="O1787" i="1"/>
  <c r="N1787" i="1"/>
  <c r="M1787" i="1"/>
  <c r="L1787" i="1"/>
  <c r="K1787" i="1"/>
  <c r="R1786" i="1"/>
  <c r="Q1786" i="1"/>
  <c r="P1786" i="1"/>
  <c r="O1786" i="1"/>
  <c r="N1786" i="1"/>
  <c r="M1786" i="1"/>
  <c r="L1786" i="1"/>
  <c r="K1786" i="1"/>
  <c r="R1784" i="1"/>
  <c r="Q1784" i="1"/>
  <c r="P1784" i="1"/>
  <c r="O1784" i="1"/>
  <c r="N1784" i="1"/>
  <c r="M1784" i="1"/>
  <c r="L1784" i="1"/>
  <c r="R1781" i="1"/>
  <c r="Q1781" i="1"/>
  <c r="P1781" i="1"/>
  <c r="O1781" i="1"/>
  <c r="N1781" i="1"/>
  <c r="M1781" i="1"/>
  <c r="L1781" i="1"/>
  <c r="R1780" i="1"/>
  <c r="Q1780" i="1"/>
  <c r="P1780" i="1"/>
  <c r="O1780" i="1"/>
  <c r="N1780" i="1"/>
  <c r="M1780" i="1"/>
  <c r="L1780" i="1"/>
  <c r="K1780" i="1"/>
  <c r="R1779" i="1"/>
  <c r="Q1779" i="1"/>
  <c r="P1779" i="1"/>
  <c r="O1779" i="1"/>
  <c r="N1779" i="1"/>
  <c r="M1779" i="1"/>
  <c r="L1779" i="1"/>
  <c r="K1779" i="1"/>
  <c r="R1778" i="1"/>
  <c r="Q1778" i="1"/>
  <c r="P1778" i="1"/>
  <c r="O1778" i="1"/>
  <c r="N1778" i="1"/>
  <c r="M1778" i="1"/>
  <c r="L1778" i="1"/>
  <c r="K1778" i="1"/>
  <c r="R1777" i="1"/>
  <c r="Q1777" i="1"/>
  <c r="P1777" i="1"/>
  <c r="O1777" i="1"/>
  <c r="N1777" i="1"/>
  <c r="M1777" i="1"/>
  <c r="L1777" i="1"/>
  <c r="K1777" i="1"/>
  <c r="R1776" i="1"/>
  <c r="Q1776" i="1"/>
  <c r="P1776" i="1"/>
  <c r="O1776" i="1"/>
  <c r="N1776" i="1"/>
  <c r="M1776" i="1"/>
  <c r="L1776" i="1"/>
  <c r="K1776" i="1"/>
  <c r="R1775" i="1"/>
  <c r="Q1775" i="1"/>
  <c r="P1775" i="1"/>
  <c r="O1775" i="1"/>
  <c r="N1775" i="1"/>
  <c r="M1775" i="1"/>
  <c r="L1775" i="1"/>
  <c r="K1775" i="1"/>
  <c r="R1774" i="1"/>
  <c r="Q1774" i="1"/>
  <c r="P1774" i="1"/>
  <c r="O1774" i="1"/>
  <c r="N1774" i="1"/>
  <c r="M1774" i="1"/>
  <c r="L1774" i="1"/>
  <c r="R1773" i="1"/>
  <c r="Q1773" i="1"/>
  <c r="P1773" i="1"/>
  <c r="O1773" i="1"/>
  <c r="N1773" i="1"/>
  <c r="M1773" i="1"/>
  <c r="L1773" i="1"/>
  <c r="R2146" i="1"/>
  <c r="Q2146" i="1"/>
  <c r="P2146" i="1"/>
  <c r="O2146" i="1"/>
  <c r="N2146" i="1"/>
  <c r="M2146" i="1"/>
  <c r="L2146" i="1"/>
  <c r="K2146" i="1"/>
  <c r="R2145" i="1"/>
  <c r="Q2145" i="1"/>
  <c r="P2145" i="1"/>
  <c r="O2145" i="1"/>
  <c r="N2145" i="1"/>
  <c r="M2145" i="1"/>
  <c r="L2145" i="1"/>
  <c r="K2145" i="1"/>
  <c r="R2144" i="1"/>
  <c r="Q2144" i="1"/>
  <c r="P2144" i="1"/>
  <c r="O2144" i="1"/>
  <c r="N2144" i="1"/>
  <c r="M2144" i="1"/>
  <c r="L2144" i="1"/>
  <c r="K2144" i="1"/>
  <c r="R2143" i="1"/>
  <c r="Q2143" i="1"/>
  <c r="P2143" i="1"/>
  <c r="O2143" i="1"/>
  <c r="N2143" i="1"/>
  <c r="M2143" i="1"/>
  <c r="L2143" i="1"/>
  <c r="K2143" i="1"/>
  <c r="R2141" i="1"/>
  <c r="Q2141" i="1"/>
  <c r="P2141" i="1"/>
  <c r="O2141" i="1"/>
  <c r="N2141" i="1"/>
  <c r="M2141" i="1"/>
  <c r="L2141" i="1"/>
  <c r="K2141" i="1"/>
  <c r="R1771" i="1"/>
  <c r="Q1771" i="1"/>
  <c r="P1771" i="1"/>
  <c r="O1771" i="1"/>
  <c r="N1771" i="1"/>
  <c r="M1771" i="1"/>
  <c r="L1771" i="1"/>
  <c r="K1771" i="1"/>
  <c r="R2136" i="1"/>
  <c r="Q2136" i="1"/>
  <c r="P2136" i="1"/>
  <c r="O2136" i="1"/>
  <c r="N2136" i="1"/>
  <c r="M2136" i="1"/>
  <c r="L2136" i="1"/>
  <c r="R2135" i="1"/>
  <c r="Q2135" i="1"/>
  <c r="P2135" i="1"/>
  <c r="O2135" i="1"/>
  <c r="N2135" i="1"/>
  <c r="M2135" i="1"/>
  <c r="L2135" i="1"/>
  <c r="R2127" i="1"/>
  <c r="Q2127" i="1"/>
  <c r="P2127" i="1"/>
  <c r="O2127" i="1"/>
  <c r="N2127" i="1"/>
  <c r="M2127" i="1"/>
  <c r="L2127" i="1"/>
  <c r="K2127" i="1"/>
  <c r="R2131" i="1"/>
  <c r="Q2131" i="1"/>
  <c r="P2131" i="1"/>
  <c r="O2131" i="1"/>
  <c r="N2131" i="1"/>
  <c r="M2131" i="1"/>
  <c r="L2131" i="1"/>
  <c r="K2131" i="1"/>
  <c r="R2128" i="1"/>
  <c r="Q2128" i="1"/>
  <c r="P2128" i="1"/>
  <c r="O2128" i="1"/>
  <c r="N2128" i="1"/>
  <c r="M2128" i="1"/>
  <c r="L2128" i="1"/>
  <c r="K2128" i="1"/>
  <c r="R2124" i="1"/>
  <c r="Q2124" i="1"/>
  <c r="P2124" i="1"/>
  <c r="O2124" i="1"/>
  <c r="N2124" i="1"/>
  <c r="M2124" i="1"/>
  <c r="L2124" i="1"/>
  <c r="K2124" i="1"/>
  <c r="R1770" i="1"/>
  <c r="Q1770" i="1"/>
  <c r="P1770" i="1"/>
  <c r="O1770" i="1"/>
  <c r="N1770" i="1"/>
  <c r="M1770" i="1"/>
  <c r="L1770" i="1"/>
  <c r="K1770" i="1"/>
  <c r="R2117" i="1"/>
  <c r="Q2117" i="1"/>
  <c r="P2117" i="1"/>
  <c r="O2117" i="1"/>
  <c r="N2117" i="1"/>
  <c r="M2117" i="1"/>
  <c r="L2117" i="1"/>
  <c r="K2117" i="1"/>
  <c r="R2116" i="1"/>
  <c r="Q2116" i="1"/>
  <c r="P2116" i="1"/>
  <c r="O2116" i="1"/>
  <c r="N2116" i="1"/>
  <c r="M2116" i="1"/>
  <c r="L2116" i="1"/>
  <c r="R2110" i="1"/>
  <c r="Q2110" i="1"/>
  <c r="P2110" i="1"/>
  <c r="O2110" i="1"/>
  <c r="N2110" i="1"/>
  <c r="M2110" i="1"/>
  <c r="L2110" i="1"/>
  <c r="R2106" i="1"/>
  <c r="Q2106" i="1"/>
  <c r="P2106" i="1"/>
  <c r="O2106" i="1"/>
  <c r="N2106" i="1"/>
  <c r="M2106" i="1"/>
  <c r="L2106" i="1"/>
  <c r="K2106" i="1"/>
  <c r="R2105" i="1"/>
  <c r="Q2105" i="1"/>
  <c r="P2105" i="1"/>
  <c r="O2105" i="1"/>
  <c r="N2105" i="1"/>
  <c r="M2105" i="1"/>
  <c r="L2105" i="1"/>
  <c r="K2105" i="1"/>
  <c r="R1769" i="1"/>
  <c r="Q1769" i="1"/>
  <c r="P1769" i="1"/>
  <c r="O1769" i="1"/>
  <c r="N1769" i="1"/>
  <c r="M1769" i="1"/>
  <c r="L1769" i="1"/>
  <c r="K1769" i="1"/>
  <c r="R1768" i="1"/>
  <c r="Q1768" i="1"/>
  <c r="P1768" i="1"/>
  <c r="O1768" i="1"/>
  <c r="N1768" i="1"/>
  <c r="M1768" i="1"/>
  <c r="L1768" i="1"/>
  <c r="K1768" i="1"/>
  <c r="R1767" i="1"/>
  <c r="Q1767" i="1"/>
  <c r="P1767" i="1"/>
  <c r="O1767" i="1"/>
  <c r="N1767" i="1"/>
  <c r="M1767" i="1"/>
  <c r="L1767" i="1"/>
  <c r="K1767" i="1"/>
  <c r="R1766" i="1"/>
  <c r="Q1766" i="1"/>
  <c r="P1766" i="1"/>
  <c r="O1766" i="1"/>
  <c r="N1766" i="1"/>
  <c r="M1766" i="1"/>
  <c r="L1766" i="1"/>
  <c r="K1766" i="1"/>
  <c r="R1765" i="1"/>
  <c r="Q1765" i="1"/>
  <c r="P1765" i="1"/>
  <c r="O1765" i="1"/>
  <c r="N1765" i="1"/>
  <c r="M1765" i="1"/>
  <c r="L1765" i="1"/>
  <c r="K1765" i="1"/>
  <c r="R1764" i="1"/>
  <c r="Q1764" i="1"/>
  <c r="P1764" i="1"/>
  <c r="O1764" i="1"/>
  <c r="N1764" i="1"/>
  <c r="M1764" i="1"/>
  <c r="L1764" i="1"/>
  <c r="R1763" i="1"/>
  <c r="Q1763" i="1"/>
  <c r="P1763" i="1"/>
  <c r="O1763" i="1"/>
  <c r="N1763" i="1"/>
  <c r="M1763" i="1"/>
  <c r="L1763" i="1"/>
  <c r="K1763" i="1"/>
  <c r="R1762" i="1"/>
  <c r="Q1762" i="1"/>
  <c r="P1762" i="1"/>
  <c r="O1762" i="1"/>
  <c r="N1762" i="1"/>
  <c r="M1762" i="1"/>
  <c r="L1762" i="1"/>
  <c r="K1762" i="1"/>
  <c r="R1761" i="1"/>
  <c r="Q1761" i="1"/>
  <c r="P1761" i="1"/>
  <c r="O1761" i="1"/>
  <c r="N1761" i="1"/>
  <c r="M1761" i="1"/>
  <c r="L1761" i="1"/>
  <c r="K1761" i="1"/>
  <c r="R1760" i="1"/>
  <c r="Q1760" i="1"/>
  <c r="P1760" i="1"/>
  <c r="O1760" i="1"/>
  <c r="N1760" i="1"/>
  <c r="M1760" i="1"/>
  <c r="L1760" i="1"/>
  <c r="K1760" i="1"/>
  <c r="R1759" i="1"/>
  <c r="Q1759" i="1"/>
  <c r="P1759" i="1"/>
  <c r="O1759" i="1"/>
  <c r="N1759" i="1"/>
  <c r="M1759" i="1"/>
  <c r="L1759" i="1"/>
  <c r="K1759" i="1"/>
  <c r="R1758" i="1"/>
  <c r="Q1758" i="1"/>
  <c r="P1758" i="1"/>
  <c r="O1758" i="1"/>
  <c r="N1758" i="1"/>
  <c r="M1758" i="1"/>
  <c r="L1758" i="1"/>
  <c r="K1758" i="1"/>
  <c r="R1757" i="1"/>
  <c r="Q1757" i="1"/>
  <c r="P1757" i="1"/>
  <c r="O1757" i="1"/>
  <c r="N1757" i="1"/>
  <c r="M1757" i="1"/>
  <c r="L1757" i="1"/>
  <c r="R1756" i="1"/>
  <c r="Q1756" i="1"/>
  <c r="P1756" i="1"/>
  <c r="O1756" i="1"/>
  <c r="N1756" i="1"/>
  <c r="M1756" i="1"/>
  <c r="L1756" i="1"/>
  <c r="R1751" i="1"/>
  <c r="Q1751" i="1"/>
  <c r="P1751" i="1"/>
  <c r="O1751" i="1"/>
  <c r="N1751" i="1"/>
  <c r="M1751" i="1"/>
  <c r="L1751" i="1"/>
  <c r="K1751" i="1"/>
  <c r="R1750" i="1"/>
  <c r="Q1750" i="1"/>
  <c r="P1750" i="1"/>
  <c r="O1750" i="1"/>
  <c r="N1750" i="1"/>
  <c r="M1750" i="1"/>
  <c r="L1750" i="1"/>
  <c r="K1750" i="1"/>
  <c r="R1732" i="1"/>
  <c r="Q1732" i="1"/>
  <c r="P1732" i="1"/>
  <c r="O1732" i="1"/>
  <c r="N1732" i="1"/>
  <c r="M1732" i="1"/>
  <c r="L1732" i="1"/>
  <c r="K1732" i="1"/>
  <c r="R1731" i="1"/>
  <c r="Q1731" i="1"/>
  <c r="P1731" i="1"/>
  <c r="O1731" i="1"/>
  <c r="N1731" i="1"/>
  <c r="M1731" i="1"/>
  <c r="L1731" i="1"/>
  <c r="K1731" i="1"/>
  <c r="R1730" i="1"/>
  <c r="Q1730" i="1"/>
  <c r="P1730" i="1"/>
  <c r="O1730" i="1"/>
  <c r="N1730" i="1"/>
  <c r="M1730" i="1"/>
  <c r="L1730" i="1"/>
  <c r="K1730" i="1"/>
  <c r="R1729" i="1"/>
  <c r="Q1729" i="1"/>
  <c r="P1729" i="1"/>
  <c r="O1729" i="1"/>
  <c r="N1729" i="1"/>
  <c r="M1729" i="1"/>
  <c r="L1729" i="1"/>
  <c r="K1729" i="1"/>
  <c r="R1728" i="1"/>
  <c r="Q1728" i="1"/>
  <c r="P1728" i="1"/>
  <c r="O1728" i="1"/>
  <c r="N1728" i="1"/>
  <c r="M1728" i="1"/>
  <c r="L1728" i="1"/>
  <c r="R1727" i="1"/>
  <c r="Q1727" i="1"/>
  <c r="P1727" i="1"/>
  <c r="O1727" i="1"/>
  <c r="N1727" i="1"/>
  <c r="M1727" i="1"/>
  <c r="L1727" i="1"/>
  <c r="R2018" i="1"/>
  <c r="Q2018" i="1"/>
  <c r="P2018" i="1"/>
  <c r="O2018" i="1"/>
  <c r="N2018" i="1"/>
  <c r="M2018" i="1"/>
  <c r="L2018" i="1"/>
  <c r="K2018" i="1"/>
  <c r="R1724" i="1"/>
  <c r="Q1724" i="1"/>
  <c r="P1724" i="1"/>
  <c r="O1724" i="1"/>
  <c r="N1724" i="1"/>
  <c r="M1724" i="1"/>
  <c r="L1724" i="1"/>
  <c r="K1724" i="1"/>
  <c r="R2017" i="1"/>
  <c r="Q2017" i="1"/>
  <c r="P2017" i="1"/>
  <c r="O2017" i="1"/>
  <c r="N2017" i="1"/>
  <c r="M2017" i="1"/>
  <c r="L2017" i="1"/>
  <c r="K2017" i="1"/>
  <c r="R1715" i="1"/>
  <c r="Q1715" i="1"/>
  <c r="P1715" i="1"/>
  <c r="O1715" i="1"/>
  <c r="N1715" i="1"/>
  <c r="M1715" i="1"/>
  <c r="L1715" i="1"/>
  <c r="K1715" i="1"/>
  <c r="R1714" i="1"/>
  <c r="Q1714" i="1"/>
  <c r="P1714" i="1"/>
  <c r="O1714" i="1"/>
  <c r="N1714" i="1"/>
  <c r="M1714" i="1"/>
  <c r="L1714" i="1"/>
  <c r="K1714" i="1"/>
  <c r="R1713" i="1"/>
  <c r="Q1713" i="1"/>
  <c r="P1713" i="1"/>
  <c r="O1713" i="1"/>
  <c r="N1713" i="1"/>
  <c r="M1713" i="1"/>
  <c r="L1713" i="1"/>
  <c r="K1713" i="1"/>
  <c r="R2016" i="1"/>
  <c r="Q2016" i="1"/>
  <c r="P2016" i="1"/>
  <c r="O2016" i="1"/>
  <c r="N2016" i="1"/>
  <c r="M2016" i="1"/>
  <c r="L2016" i="1"/>
  <c r="R1712" i="1"/>
  <c r="Q1712" i="1"/>
  <c r="P1712" i="1"/>
  <c r="O1712" i="1"/>
  <c r="N1712" i="1"/>
  <c r="M1712" i="1"/>
  <c r="L1712" i="1"/>
  <c r="R2015" i="1"/>
  <c r="Q2015" i="1"/>
  <c r="P2015" i="1"/>
  <c r="O2015" i="1"/>
  <c r="N2015" i="1"/>
  <c r="M2015" i="1"/>
  <c r="L2015" i="1"/>
  <c r="K2015" i="1"/>
  <c r="R1711" i="1"/>
  <c r="Q1711" i="1"/>
  <c r="P1711" i="1"/>
  <c r="O1711" i="1"/>
  <c r="N1711" i="1"/>
  <c r="M1711" i="1"/>
  <c r="L1711" i="1"/>
  <c r="K1711" i="1"/>
  <c r="R2014" i="1"/>
  <c r="Q2014" i="1"/>
  <c r="P2014" i="1"/>
  <c r="O2014" i="1"/>
  <c r="N2014" i="1"/>
  <c r="M2014" i="1"/>
  <c r="L2014" i="1"/>
  <c r="K2014" i="1"/>
  <c r="R1710" i="1"/>
  <c r="Q1710" i="1"/>
  <c r="P1710" i="1"/>
  <c r="O1710" i="1"/>
  <c r="N1710" i="1"/>
  <c r="M1710" i="1"/>
  <c r="L1710" i="1"/>
  <c r="K1710" i="1"/>
  <c r="R1708" i="1"/>
  <c r="Q1708" i="1"/>
  <c r="P1708" i="1"/>
  <c r="O1708" i="1"/>
  <c r="N1708" i="1"/>
  <c r="M1708" i="1"/>
  <c r="L1708" i="1"/>
  <c r="K1708" i="1"/>
  <c r="R1707" i="1"/>
  <c r="Q1707" i="1"/>
  <c r="P1707" i="1"/>
  <c r="O1707" i="1"/>
  <c r="N1707" i="1"/>
  <c r="M1707" i="1"/>
  <c r="L1707" i="1"/>
  <c r="K1707" i="1"/>
  <c r="R1706" i="1"/>
  <c r="Q1706" i="1"/>
  <c r="P1706" i="1"/>
  <c r="O1706" i="1"/>
  <c r="N1706" i="1"/>
  <c r="M1706" i="1"/>
  <c r="L1706" i="1"/>
  <c r="R1705" i="1"/>
  <c r="Q1705" i="1"/>
  <c r="P1705" i="1"/>
  <c r="O1705" i="1"/>
  <c r="N1705" i="1"/>
  <c r="M1705" i="1"/>
  <c r="L1705" i="1"/>
  <c r="R1704" i="1"/>
  <c r="Q1704" i="1"/>
  <c r="P1704" i="1"/>
  <c r="O1704" i="1"/>
  <c r="N1704" i="1"/>
  <c r="M1704" i="1"/>
  <c r="L1704" i="1"/>
  <c r="K1704" i="1"/>
  <c r="R2013" i="1"/>
  <c r="Q2013" i="1"/>
  <c r="P2013" i="1"/>
  <c r="O2013" i="1"/>
  <c r="N2013" i="1"/>
  <c r="M2013" i="1"/>
  <c r="L2013" i="1"/>
  <c r="K2013" i="1"/>
  <c r="R1703" i="1"/>
  <c r="Q1703" i="1"/>
  <c r="P1703" i="1"/>
  <c r="O1703" i="1"/>
  <c r="N1703" i="1"/>
  <c r="M1703" i="1"/>
  <c r="L1703" i="1"/>
  <c r="K1703" i="1"/>
  <c r="R1702" i="1"/>
  <c r="Q1702" i="1"/>
  <c r="P1702" i="1"/>
  <c r="O1702" i="1"/>
  <c r="N1702" i="1"/>
  <c r="M1702" i="1"/>
  <c r="L1702" i="1"/>
  <c r="K1702" i="1"/>
  <c r="R1701" i="1"/>
  <c r="Q1701" i="1"/>
  <c r="P1701" i="1"/>
  <c r="O1701" i="1"/>
  <c r="N1701" i="1"/>
  <c r="M1701" i="1"/>
  <c r="L1701" i="1"/>
  <c r="K1701" i="1"/>
  <c r="R2012" i="1"/>
  <c r="Q2012" i="1"/>
  <c r="P2012" i="1"/>
  <c r="O2012" i="1"/>
  <c r="N2012" i="1"/>
  <c r="M2012" i="1"/>
  <c r="L2012" i="1"/>
  <c r="K2012" i="1"/>
  <c r="R1700" i="1"/>
  <c r="Q1700" i="1"/>
  <c r="P1700" i="1"/>
  <c r="O1700" i="1"/>
  <c r="N1700" i="1"/>
  <c r="M1700" i="1"/>
  <c r="L1700" i="1"/>
  <c r="R1709" i="1"/>
  <c r="Q1709" i="1"/>
  <c r="P1709" i="1"/>
  <c r="O1709" i="1"/>
  <c r="N1709" i="1"/>
  <c r="M1709" i="1"/>
  <c r="L1709" i="1"/>
  <c r="R1698" i="1"/>
  <c r="Q1698" i="1"/>
  <c r="P1698" i="1"/>
  <c r="O1698" i="1"/>
  <c r="N1698" i="1"/>
  <c r="M1698" i="1"/>
  <c r="L1698" i="1"/>
  <c r="K1698" i="1"/>
  <c r="R1970" i="1"/>
  <c r="Q1970" i="1"/>
  <c r="P1970" i="1"/>
  <c r="O1970" i="1"/>
  <c r="N1970" i="1"/>
  <c r="M1970" i="1"/>
  <c r="L1970" i="1"/>
  <c r="K1970" i="1"/>
  <c r="R1694" i="1"/>
  <c r="Q1694" i="1"/>
  <c r="P1694" i="1"/>
  <c r="O1694" i="1"/>
  <c r="N1694" i="1"/>
  <c r="M1694" i="1"/>
  <c r="L1694" i="1"/>
  <c r="K1694" i="1"/>
  <c r="R1693" i="1"/>
  <c r="Q1693" i="1"/>
  <c r="P1693" i="1"/>
  <c r="O1693" i="1"/>
  <c r="N1693" i="1"/>
  <c r="M1693" i="1"/>
  <c r="L1693" i="1"/>
  <c r="K1693" i="1"/>
  <c r="R1692" i="1"/>
  <c r="Q1692" i="1"/>
  <c r="P1692" i="1"/>
  <c r="O1692" i="1"/>
  <c r="N1692" i="1"/>
  <c r="M1692" i="1"/>
  <c r="L1692" i="1"/>
  <c r="K1692" i="1"/>
  <c r="R1969" i="1"/>
  <c r="Q1969" i="1"/>
  <c r="P1969" i="1"/>
  <c r="O1969" i="1"/>
  <c r="N1969" i="1"/>
  <c r="M1969" i="1"/>
  <c r="L1969" i="1"/>
  <c r="K1969" i="1"/>
  <c r="R1691" i="1"/>
  <c r="Q1691" i="1"/>
  <c r="P1691" i="1"/>
  <c r="O1691" i="1"/>
  <c r="N1691" i="1"/>
  <c r="M1691" i="1"/>
  <c r="L1691" i="1"/>
  <c r="R1690" i="1"/>
  <c r="Q1690" i="1"/>
  <c r="P1690" i="1"/>
  <c r="O1690" i="1"/>
  <c r="N1690" i="1"/>
  <c r="M1690" i="1"/>
  <c r="L1690" i="1"/>
  <c r="R1689" i="1"/>
  <c r="Q1689" i="1"/>
  <c r="P1689" i="1"/>
  <c r="O1689" i="1"/>
  <c r="N1689" i="1"/>
  <c r="M1689" i="1"/>
  <c r="L1689" i="1"/>
  <c r="K1689" i="1"/>
  <c r="R1688" i="1"/>
  <c r="Q1688" i="1"/>
  <c r="P1688" i="1"/>
  <c r="O1688" i="1"/>
  <c r="N1688" i="1"/>
  <c r="M1688" i="1"/>
  <c r="L1688" i="1"/>
  <c r="K1688" i="1"/>
  <c r="R1686" i="1"/>
  <c r="Q1686" i="1"/>
  <c r="P1686" i="1"/>
  <c r="O1686" i="1"/>
  <c r="N1686" i="1"/>
  <c r="M1686" i="1"/>
  <c r="L1686" i="1"/>
  <c r="K1686" i="1"/>
  <c r="R1968" i="1"/>
  <c r="Q1968" i="1"/>
  <c r="P1968" i="1"/>
  <c r="O1968" i="1"/>
  <c r="N1968" i="1"/>
  <c r="M1968" i="1"/>
  <c r="L1968" i="1"/>
  <c r="K1968" i="1"/>
  <c r="R1685" i="1"/>
  <c r="Q1685" i="1"/>
  <c r="P1685" i="1"/>
  <c r="O1685" i="1"/>
  <c r="N1685" i="1"/>
  <c r="M1685" i="1"/>
  <c r="L1685" i="1"/>
  <c r="K1685" i="1"/>
  <c r="R1684" i="1"/>
  <c r="Q1684" i="1"/>
  <c r="P1684" i="1"/>
  <c r="O1684" i="1"/>
  <c r="N1684" i="1"/>
  <c r="M1684" i="1"/>
  <c r="L1684" i="1"/>
  <c r="K1684" i="1"/>
  <c r="R1683" i="1"/>
  <c r="Q1683" i="1"/>
  <c r="P1683" i="1"/>
  <c r="O1683" i="1"/>
  <c r="N1683" i="1"/>
  <c r="M1683" i="1"/>
  <c r="L1683" i="1"/>
  <c r="R1653" i="1"/>
  <c r="Q1653" i="1"/>
  <c r="P1653" i="1"/>
  <c r="O1653" i="1"/>
  <c r="N1653" i="1"/>
  <c r="M1653" i="1"/>
  <c r="L1653" i="1"/>
  <c r="R1682" i="1"/>
  <c r="Q1682" i="1"/>
  <c r="P1682" i="1"/>
  <c r="O1682" i="1"/>
  <c r="N1682" i="1"/>
  <c r="M1682" i="1"/>
  <c r="L1682" i="1"/>
  <c r="K1682" i="1"/>
  <c r="R1681" i="1"/>
  <c r="Q1681" i="1"/>
  <c r="P1681" i="1"/>
  <c r="O1681" i="1"/>
  <c r="N1681" i="1"/>
  <c r="M1681" i="1"/>
  <c r="L1681" i="1"/>
  <c r="K1681" i="1"/>
  <c r="R1961" i="1"/>
  <c r="Q1961" i="1"/>
  <c r="P1961" i="1"/>
  <c r="O1961" i="1"/>
  <c r="N1961" i="1"/>
  <c r="M1961" i="1"/>
  <c r="L1961" i="1"/>
  <c r="K1961" i="1"/>
  <c r="R1960" i="1"/>
  <c r="Q1960" i="1"/>
  <c r="P1960" i="1"/>
  <c r="O1960" i="1"/>
  <c r="N1960" i="1"/>
  <c r="M1960" i="1"/>
  <c r="L1960" i="1"/>
  <c r="K1960" i="1"/>
  <c r="R1680" i="1"/>
  <c r="Q1680" i="1"/>
  <c r="P1680" i="1"/>
  <c r="O1680" i="1"/>
  <c r="N1680" i="1"/>
  <c r="M1680" i="1"/>
  <c r="L1680" i="1"/>
  <c r="K1680" i="1"/>
  <c r="R1678" i="1"/>
  <c r="Q1678" i="1"/>
  <c r="P1678" i="1"/>
  <c r="O1678" i="1"/>
  <c r="N1678" i="1"/>
  <c r="M1678" i="1"/>
  <c r="L1678" i="1"/>
  <c r="K1678" i="1"/>
  <c r="R1959" i="1"/>
  <c r="Q1959" i="1"/>
  <c r="P1959" i="1"/>
  <c r="O1959" i="1"/>
  <c r="N1959" i="1"/>
  <c r="M1959" i="1"/>
  <c r="L1959" i="1"/>
  <c r="K1959" i="1"/>
  <c r="R1958" i="1"/>
  <c r="Q1958" i="1"/>
  <c r="P1958" i="1"/>
  <c r="O1958" i="1"/>
  <c r="N1958" i="1"/>
  <c r="M1958" i="1"/>
  <c r="L1958" i="1"/>
  <c r="R1957" i="1"/>
  <c r="Q1957" i="1"/>
  <c r="P1957" i="1"/>
  <c r="O1957" i="1"/>
  <c r="N1957" i="1"/>
  <c r="M1957" i="1"/>
  <c r="L1957" i="1"/>
  <c r="K1957" i="1"/>
  <c r="R1956" i="1"/>
  <c r="Q1956" i="1"/>
  <c r="P1956" i="1"/>
  <c r="O1956" i="1"/>
  <c r="N1956" i="1"/>
  <c r="M1956" i="1"/>
  <c r="L1956" i="1"/>
  <c r="K1956" i="1"/>
  <c r="R1677" i="1"/>
  <c r="Q1677" i="1"/>
  <c r="P1677" i="1"/>
  <c r="O1677" i="1"/>
  <c r="N1677" i="1"/>
  <c r="M1677" i="1"/>
  <c r="L1677" i="1"/>
  <c r="K1677" i="1"/>
  <c r="R1676" i="1"/>
  <c r="Q1676" i="1"/>
  <c r="P1676" i="1"/>
  <c r="O1676" i="1"/>
  <c r="N1676" i="1"/>
  <c r="M1676" i="1"/>
  <c r="L1676" i="1"/>
  <c r="K1676" i="1"/>
  <c r="R1675" i="1"/>
  <c r="Q1675" i="1"/>
  <c r="P1675" i="1"/>
  <c r="O1675" i="1"/>
  <c r="N1675" i="1"/>
  <c r="M1675" i="1"/>
  <c r="L1675" i="1"/>
  <c r="K1675" i="1"/>
  <c r="R1955" i="1"/>
  <c r="Q1955" i="1"/>
  <c r="P1955" i="1"/>
  <c r="O1955" i="1"/>
  <c r="N1955" i="1"/>
  <c r="M1955" i="1"/>
  <c r="L1955" i="1"/>
  <c r="K1955" i="1"/>
  <c r="R1674" i="1"/>
  <c r="Q1674" i="1"/>
  <c r="P1674" i="1"/>
  <c r="O1674" i="1"/>
  <c r="N1674" i="1"/>
  <c r="M1674" i="1"/>
  <c r="L1674" i="1"/>
  <c r="R1673" i="1"/>
  <c r="Q1673" i="1"/>
  <c r="P1673" i="1"/>
  <c r="O1673" i="1"/>
  <c r="N1673" i="1"/>
  <c r="M1673" i="1"/>
  <c r="L1673" i="1"/>
  <c r="R1933" i="1"/>
  <c r="Q1933" i="1"/>
  <c r="P1933" i="1"/>
  <c r="O1933" i="1"/>
  <c r="N1933" i="1"/>
  <c r="M1933" i="1"/>
  <c r="L1933" i="1"/>
  <c r="K1933" i="1"/>
  <c r="R1672" i="1"/>
  <c r="Q1672" i="1"/>
  <c r="P1672" i="1"/>
  <c r="O1672" i="1"/>
  <c r="N1672" i="1"/>
  <c r="M1672" i="1"/>
  <c r="L1672" i="1"/>
  <c r="K1672" i="1"/>
  <c r="R1671" i="1"/>
  <c r="Q1671" i="1"/>
  <c r="P1671" i="1"/>
  <c r="O1671" i="1"/>
  <c r="N1671" i="1"/>
  <c r="M1671" i="1"/>
  <c r="L1671" i="1"/>
  <c r="K1671" i="1"/>
  <c r="R1670" i="1"/>
  <c r="Q1670" i="1"/>
  <c r="P1670" i="1"/>
  <c r="O1670" i="1"/>
  <c r="N1670" i="1"/>
  <c r="M1670" i="1"/>
  <c r="L1670" i="1"/>
  <c r="K1670" i="1"/>
  <c r="R1669" i="1"/>
  <c r="Q1669" i="1"/>
  <c r="P1669" i="1"/>
  <c r="O1669" i="1"/>
  <c r="N1669" i="1"/>
  <c r="M1669" i="1"/>
  <c r="L1669" i="1"/>
  <c r="K1669" i="1"/>
  <c r="R1668" i="1"/>
  <c r="Q1668" i="1"/>
  <c r="P1668" i="1"/>
  <c r="O1668" i="1"/>
  <c r="N1668" i="1"/>
  <c r="M1668" i="1"/>
  <c r="L1668" i="1"/>
  <c r="K1668" i="1"/>
  <c r="R1929" i="1"/>
  <c r="Q1929" i="1"/>
  <c r="P1929" i="1"/>
  <c r="O1929" i="1"/>
  <c r="N1929" i="1"/>
  <c r="M1929" i="1"/>
  <c r="L1929" i="1"/>
  <c r="R1665" i="1"/>
  <c r="Q1665" i="1"/>
  <c r="P1665" i="1"/>
  <c r="O1665" i="1"/>
  <c r="N1665" i="1"/>
  <c r="M1665" i="1"/>
  <c r="L1665" i="1"/>
  <c r="R1663" i="1"/>
  <c r="Q1663" i="1"/>
  <c r="P1663" i="1"/>
  <c r="O1663" i="1"/>
  <c r="N1663" i="1"/>
  <c r="M1663" i="1"/>
  <c r="L1663" i="1"/>
  <c r="K1663" i="1"/>
  <c r="R1662" i="1"/>
  <c r="Q1662" i="1"/>
  <c r="P1662" i="1"/>
  <c r="O1662" i="1"/>
  <c r="N1662" i="1"/>
  <c r="M1662" i="1"/>
  <c r="L1662" i="1"/>
  <c r="K1662" i="1"/>
  <c r="R1916" i="1"/>
  <c r="Q1916" i="1"/>
  <c r="P1916" i="1"/>
  <c r="O1916" i="1"/>
  <c r="N1916" i="1"/>
  <c r="M1916" i="1"/>
  <c r="L1916" i="1"/>
  <c r="K1916" i="1"/>
  <c r="R1915" i="1"/>
  <c r="Q1915" i="1"/>
  <c r="P1915" i="1"/>
  <c r="O1915" i="1"/>
  <c r="N1915" i="1"/>
  <c r="M1915" i="1"/>
  <c r="L1915" i="1"/>
  <c r="K1915" i="1"/>
  <c r="R1659" i="1"/>
  <c r="Q1659" i="1"/>
  <c r="P1659" i="1"/>
  <c r="O1659" i="1"/>
  <c r="N1659" i="1"/>
  <c r="M1659" i="1"/>
  <c r="L1659" i="1"/>
  <c r="K1659" i="1"/>
  <c r="R1914" i="1"/>
  <c r="Q1914" i="1"/>
  <c r="P1914" i="1"/>
  <c r="O1914" i="1"/>
  <c r="N1914" i="1"/>
  <c r="M1914" i="1"/>
  <c r="L1914" i="1"/>
  <c r="K1914" i="1"/>
  <c r="R1658" i="1"/>
  <c r="Q1658" i="1"/>
  <c r="P1658" i="1"/>
  <c r="O1658" i="1"/>
  <c r="N1658" i="1"/>
  <c r="M1658" i="1"/>
  <c r="L1658" i="1"/>
  <c r="R1656" i="1"/>
  <c r="Q1656" i="1"/>
  <c r="P1656" i="1"/>
  <c r="O1656" i="1"/>
  <c r="N1656" i="1"/>
  <c r="M1656" i="1"/>
  <c r="L1656" i="1"/>
  <c r="R1655" i="1"/>
  <c r="Q1655" i="1"/>
  <c r="P1655" i="1"/>
  <c r="O1655" i="1"/>
  <c r="N1655" i="1"/>
  <c r="M1655" i="1"/>
  <c r="L1655" i="1"/>
  <c r="K1655" i="1"/>
  <c r="R1654" i="1"/>
  <c r="Q1654" i="1"/>
  <c r="P1654" i="1"/>
  <c r="O1654" i="1"/>
  <c r="N1654" i="1"/>
  <c r="M1654" i="1"/>
  <c r="L1654" i="1"/>
  <c r="K1654" i="1"/>
  <c r="R1910" i="1"/>
  <c r="Q1910" i="1"/>
  <c r="P1910" i="1"/>
  <c r="O1910" i="1"/>
  <c r="N1910" i="1"/>
  <c r="M1910" i="1"/>
  <c r="L1910" i="1"/>
  <c r="K1910" i="1"/>
  <c r="R1652" i="1"/>
  <c r="Q1652" i="1"/>
  <c r="P1652" i="1"/>
  <c r="O1652" i="1"/>
  <c r="N1652" i="1"/>
  <c r="M1652" i="1"/>
  <c r="L1652" i="1"/>
  <c r="K1652" i="1"/>
  <c r="R1909" i="1"/>
  <c r="Q1909" i="1"/>
  <c r="P1909" i="1"/>
  <c r="O1909" i="1"/>
  <c r="N1909" i="1"/>
  <c r="M1909" i="1"/>
  <c r="L1909" i="1"/>
  <c r="K1909" i="1"/>
  <c r="R1660" i="1"/>
  <c r="Q1660" i="1"/>
  <c r="P1660" i="1"/>
  <c r="O1660" i="1"/>
  <c r="N1660" i="1"/>
  <c r="M1660" i="1"/>
  <c r="L1660" i="1"/>
  <c r="K1660" i="1"/>
  <c r="R1651" i="1"/>
  <c r="Q1651" i="1"/>
  <c r="P1651" i="1"/>
  <c r="O1651" i="1"/>
  <c r="N1651" i="1"/>
  <c r="M1651" i="1"/>
  <c r="L1651" i="1"/>
  <c r="R1650" i="1"/>
  <c r="Q1650" i="1"/>
  <c r="P1650" i="1"/>
  <c r="O1650" i="1"/>
  <c r="N1650" i="1"/>
  <c r="M1650" i="1"/>
  <c r="L1650" i="1"/>
  <c r="R1908" i="1"/>
  <c r="Q1908" i="1"/>
  <c r="P1908" i="1"/>
  <c r="O1908" i="1"/>
  <c r="N1908" i="1"/>
  <c r="M1908" i="1"/>
  <c r="L1908" i="1"/>
  <c r="K1908" i="1"/>
  <c r="R1904" i="1"/>
  <c r="Q1904" i="1"/>
  <c r="P1904" i="1"/>
  <c r="O1904" i="1"/>
  <c r="N1904" i="1"/>
  <c r="M1904" i="1"/>
  <c r="L1904" i="1"/>
  <c r="K1904" i="1"/>
  <c r="R1903" i="1"/>
  <c r="Q1903" i="1"/>
  <c r="P1903" i="1"/>
  <c r="O1903" i="1"/>
  <c r="N1903" i="1"/>
  <c r="M1903" i="1"/>
  <c r="L1903" i="1"/>
  <c r="K1903" i="1"/>
  <c r="R1646" i="1"/>
  <c r="Q1646" i="1"/>
  <c r="P1646" i="1"/>
  <c r="O1646" i="1"/>
  <c r="N1646" i="1"/>
  <c r="M1646" i="1"/>
  <c r="L1646" i="1"/>
  <c r="K1646" i="1"/>
  <c r="R1902" i="1"/>
  <c r="Q1902" i="1"/>
  <c r="P1902" i="1"/>
  <c r="O1902" i="1"/>
  <c r="N1902" i="1"/>
  <c r="M1902" i="1"/>
  <c r="L1902" i="1"/>
  <c r="K1902" i="1"/>
  <c r="R1622" i="1"/>
  <c r="Q1622" i="1"/>
  <c r="P1622" i="1"/>
  <c r="O1622" i="1"/>
  <c r="N1622" i="1"/>
  <c r="M1622" i="1"/>
  <c r="L1622" i="1"/>
  <c r="K1622" i="1"/>
  <c r="R1901" i="1"/>
  <c r="Q1901" i="1"/>
  <c r="P1901" i="1"/>
  <c r="O1901" i="1"/>
  <c r="N1901" i="1"/>
  <c r="M1901" i="1"/>
  <c r="L1901" i="1"/>
  <c r="R1633" i="1"/>
  <c r="Q1633" i="1"/>
  <c r="P1633" i="1"/>
  <c r="O1633" i="1"/>
  <c r="N1633" i="1"/>
  <c r="M1633" i="1"/>
  <c r="L1633" i="1"/>
  <c r="R1679" i="1"/>
  <c r="Q1679" i="1"/>
  <c r="P1679" i="1"/>
  <c r="O1679" i="1"/>
  <c r="N1679" i="1"/>
  <c r="M1679" i="1"/>
  <c r="L1679" i="1"/>
  <c r="K1679" i="1"/>
  <c r="R1645" i="1"/>
  <c r="Q1645" i="1"/>
  <c r="P1645" i="1"/>
  <c r="O1645" i="1"/>
  <c r="N1645" i="1"/>
  <c r="M1645" i="1"/>
  <c r="L1645" i="1"/>
  <c r="K1645" i="1"/>
  <c r="R1644" i="1"/>
  <c r="Q1644" i="1"/>
  <c r="P1644" i="1"/>
  <c r="O1644" i="1"/>
  <c r="N1644" i="1"/>
  <c r="M1644" i="1"/>
  <c r="L1644" i="1"/>
  <c r="K1644" i="1"/>
  <c r="R1643" i="1"/>
  <c r="Q1643" i="1"/>
  <c r="P1643" i="1"/>
  <c r="O1643" i="1"/>
  <c r="N1643" i="1"/>
  <c r="M1643" i="1"/>
  <c r="L1643" i="1"/>
  <c r="K1643" i="1"/>
  <c r="R1892" i="1"/>
  <c r="Q1892" i="1"/>
  <c r="P1892" i="1"/>
  <c r="O1892" i="1"/>
  <c r="N1892" i="1"/>
  <c r="M1892" i="1"/>
  <c r="L1892" i="1"/>
  <c r="K1892" i="1"/>
  <c r="R1642" i="1"/>
  <c r="Q1642" i="1"/>
  <c r="P1642" i="1"/>
  <c r="O1642" i="1"/>
  <c r="N1642" i="1"/>
  <c r="M1642" i="1"/>
  <c r="L1642" i="1"/>
  <c r="K1642" i="1"/>
  <c r="R1667" i="1"/>
  <c r="Q1667" i="1"/>
  <c r="P1667" i="1"/>
  <c r="O1667" i="1"/>
  <c r="N1667" i="1"/>
  <c r="M1667" i="1"/>
  <c r="L1667" i="1"/>
  <c r="R1647" i="1"/>
  <c r="Q1647" i="1"/>
  <c r="P1647" i="1"/>
  <c r="O1647" i="1"/>
  <c r="N1647" i="1"/>
  <c r="M1647" i="1"/>
  <c r="L1647" i="1"/>
  <c r="R1639" i="1"/>
  <c r="Q1639" i="1"/>
  <c r="P1639" i="1"/>
  <c r="O1639" i="1"/>
  <c r="N1639" i="1"/>
  <c r="M1639" i="1"/>
  <c r="L1639" i="1"/>
  <c r="K1639" i="1"/>
  <c r="R1885" i="1"/>
  <c r="Q1885" i="1"/>
  <c r="P1885" i="1"/>
  <c r="O1885" i="1"/>
  <c r="N1885" i="1"/>
  <c r="M1885" i="1"/>
  <c r="L1885" i="1"/>
  <c r="K1885" i="1"/>
  <c r="R1638" i="1"/>
  <c r="Q1638" i="1"/>
  <c r="P1638" i="1"/>
  <c r="O1638" i="1"/>
  <c r="N1638" i="1"/>
  <c r="M1638" i="1"/>
  <c r="L1638" i="1"/>
  <c r="K1638" i="1"/>
  <c r="R1883" i="1"/>
  <c r="Q1883" i="1"/>
  <c r="P1883" i="1"/>
  <c r="O1883" i="1"/>
  <c r="N1883" i="1"/>
  <c r="M1883" i="1"/>
  <c r="L1883" i="1"/>
  <c r="K1883" i="1"/>
  <c r="R1878" i="1"/>
  <c r="Q1878" i="1"/>
  <c r="P1878" i="1"/>
  <c r="O1878" i="1"/>
  <c r="N1878" i="1"/>
  <c r="M1878" i="1"/>
  <c r="L1878" i="1"/>
  <c r="K1878" i="1"/>
  <c r="R1637" i="1"/>
  <c r="Q1637" i="1"/>
  <c r="P1637" i="1"/>
  <c r="O1637" i="1"/>
  <c r="N1637" i="1"/>
  <c r="M1637" i="1"/>
  <c r="L1637" i="1"/>
  <c r="K1637" i="1"/>
  <c r="R1636" i="1"/>
  <c r="Q1636" i="1"/>
  <c r="P1636" i="1"/>
  <c r="O1636" i="1"/>
  <c r="N1636" i="1"/>
  <c r="M1636" i="1"/>
  <c r="L1636" i="1"/>
  <c r="R1635" i="1"/>
  <c r="Q1635" i="1"/>
  <c r="P1635" i="1"/>
  <c r="O1635" i="1"/>
  <c r="N1635" i="1"/>
  <c r="M1635" i="1"/>
  <c r="L1635" i="1"/>
  <c r="R1872" i="1"/>
  <c r="Q1872" i="1"/>
  <c r="P1872" i="1"/>
  <c r="O1872" i="1"/>
  <c r="N1872" i="1"/>
  <c r="M1872" i="1"/>
  <c r="L1872" i="1"/>
  <c r="K1872" i="1"/>
  <c r="R1867" i="1"/>
  <c r="Q1867" i="1"/>
  <c r="P1867" i="1"/>
  <c r="O1867" i="1"/>
  <c r="N1867" i="1"/>
  <c r="M1867" i="1"/>
  <c r="L1867" i="1"/>
  <c r="K1867" i="1"/>
  <c r="R1631" i="1"/>
  <c r="Q1631" i="1"/>
  <c r="P1631" i="1"/>
  <c r="O1631" i="1"/>
  <c r="N1631" i="1"/>
  <c r="M1631" i="1"/>
  <c r="L1631" i="1"/>
  <c r="K1631" i="1"/>
  <c r="R1630" i="1"/>
  <c r="Q1630" i="1"/>
  <c r="P1630" i="1"/>
  <c r="O1630" i="1"/>
  <c r="N1630" i="1"/>
  <c r="M1630" i="1"/>
  <c r="L1630" i="1"/>
  <c r="K1630" i="1"/>
  <c r="R1865" i="1"/>
  <c r="Q1865" i="1"/>
  <c r="P1865" i="1"/>
  <c r="O1865" i="1"/>
  <c r="N1865" i="1"/>
  <c r="M1865" i="1"/>
  <c r="L1865" i="1"/>
  <c r="K1865" i="1"/>
  <c r="R1866" i="1"/>
  <c r="Q1866" i="1"/>
  <c r="P1866" i="1"/>
  <c r="O1866" i="1"/>
  <c r="N1866" i="1"/>
  <c r="M1866" i="1"/>
  <c r="L1866" i="1"/>
  <c r="K1866" i="1"/>
  <c r="R1628" i="1"/>
  <c r="Q1628" i="1"/>
  <c r="P1628" i="1"/>
  <c r="O1628" i="1"/>
  <c r="N1628" i="1"/>
  <c r="M1628" i="1"/>
  <c r="L1628" i="1"/>
  <c r="K1628" i="1"/>
  <c r="R1627" i="1"/>
  <c r="Q1627" i="1"/>
  <c r="P1627" i="1"/>
  <c r="O1627" i="1"/>
  <c r="N1627" i="1"/>
  <c r="M1627" i="1"/>
  <c r="L1627" i="1"/>
  <c r="R1858" i="1"/>
  <c r="Q1858" i="1"/>
  <c r="P1858" i="1"/>
  <c r="O1858" i="1"/>
  <c r="N1858" i="1"/>
  <c r="M1858" i="1"/>
  <c r="L1858" i="1"/>
  <c r="K1858" i="1"/>
  <c r="R1626" i="1"/>
  <c r="Q1626" i="1"/>
  <c r="P1626" i="1"/>
  <c r="O1626" i="1"/>
  <c r="N1626" i="1"/>
  <c r="M1626" i="1"/>
  <c r="L1626" i="1"/>
  <c r="K1626" i="1"/>
  <c r="R1854" i="1"/>
  <c r="Q1854" i="1"/>
  <c r="P1854" i="1"/>
  <c r="O1854" i="1"/>
  <c r="N1854" i="1"/>
  <c r="M1854" i="1"/>
  <c r="L1854" i="1"/>
  <c r="K1854" i="1"/>
  <c r="R1632" i="1"/>
  <c r="Q1632" i="1"/>
  <c r="P1632" i="1"/>
  <c r="O1632" i="1"/>
  <c r="N1632" i="1"/>
  <c r="M1632" i="1"/>
  <c r="L1632" i="1"/>
  <c r="K1632" i="1"/>
  <c r="R1849" i="1"/>
  <c r="Q1849" i="1"/>
  <c r="P1849" i="1"/>
  <c r="O1849" i="1"/>
  <c r="N1849" i="1"/>
  <c r="M1849" i="1"/>
  <c r="L1849" i="1"/>
  <c r="K1849" i="1"/>
  <c r="R1848" i="1"/>
  <c r="Q1848" i="1"/>
  <c r="P1848" i="1"/>
  <c r="O1848" i="1"/>
  <c r="N1848" i="1"/>
  <c r="M1848" i="1"/>
  <c r="L1848" i="1"/>
  <c r="K1848" i="1"/>
  <c r="R1847" i="1"/>
  <c r="Q1847" i="1"/>
  <c r="P1847" i="1"/>
  <c r="O1847" i="1"/>
  <c r="N1847" i="1"/>
  <c r="M1847" i="1"/>
  <c r="L1847" i="1"/>
  <c r="R1619" i="1"/>
  <c r="Q1619" i="1"/>
  <c r="P1619" i="1"/>
  <c r="O1619" i="1"/>
  <c r="N1619" i="1"/>
  <c r="M1619" i="1"/>
  <c r="L1619" i="1"/>
  <c r="R1620" i="1"/>
  <c r="Q1620" i="1"/>
  <c r="P1620" i="1"/>
  <c r="O1620" i="1"/>
  <c r="N1620" i="1"/>
  <c r="M1620" i="1"/>
  <c r="L1620" i="1"/>
  <c r="K1620" i="1"/>
  <c r="R1623" i="1"/>
  <c r="Q1623" i="1"/>
  <c r="P1623" i="1"/>
  <c r="O1623" i="1"/>
  <c r="N1623" i="1"/>
  <c r="M1623" i="1"/>
  <c r="L1623" i="1"/>
  <c r="K1623" i="1"/>
  <c r="R1621" i="1"/>
  <c r="Q1621" i="1"/>
  <c r="P1621" i="1"/>
  <c r="O1621" i="1"/>
  <c r="N1621" i="1"/>
  <c r="M1621" i="1"/>
  <c r="L1621" i="1"/>
  <c r="K1621" i="1"/>
  <c r="R1840" i="1"/>
  <c r="Q1840" i="1"/>
  <c r="P1840" i="1"/>
  <c r="O1840" i="1"/>
  <c r="N1840" i="1"/>
  <c r="M1840" i="1"/>
  <c r="L1840" i="1"/>
  <c r="K1840" i="1"/>
  <c r="R1839" i="1"/>
  <c r="Q1839" i="1"/>
  <c r="P1839" i="1"/>
  <c r="O1839" i="1"/>
  <c r="N1839" i="1"/>
  <c r="M1839" i="1"/>
  <c r="L1839" i="1"/>
  <c r="K1839" i="1"/>
  <c r="R1618" i="1"/>
  <c r="Q1618" i="1"/>
  <c r="P1618" i="1"/>
  <c r="O1618" i="1"/>
  <c r="N1618" i="1"/>
  <c r="M1618" i="1"/>
  <c r="L1618" i="1"/>
  <c r="K1618" i="1"/>
  <c r="R1617" i="1"/>
  <c r="Q1617" i="1"/>
  <c r="P1617" i="1"/>
  <c r="O1617" i="1"/>
  <c r="N1617" i="1"/>
  <c r="M1617" i="1"/>
  <c r="L1617" i="1"/>
  <c r="R1857" i="1"/>
  <c r="Q1857" i="1"/>
  <c r="P1857" i="1"/>
  <c r="O1857" i="1"/>
  <c r="N1857" i="1"/>
  <c r="M1857" i="1"/>
  <c r="L1857" i="1"/>
  <c r="R1835" i="1"/>
  <c r="Q1835" i="1"/>
  <c r="P1835" i="1"/>
  <c r="O1835" i="1"/>
  <c r="N1835" i="1"/>
  <c r="M1835" i="1"/>
  <c r="L1835" i="1"/>
  <c r="K1835" i="1"/>
  <c r="R1616" i="1"/>
  <c r="Q1616" i="1"/>
  <c r="P1616" i="1"/>
  <c r="O1616" i="1"/>
  <c r="N1616" i="1"/>
  <c r="M1616" i="1"/>
  <c r="L1616" i="1"/>
  <c r="K1616" i="1"/>
  <c r="R1834" i="1"/>
  <c r="Q1834" i="1"/>
  <c r="P1834" i="1"/>
  <c r="O1834" i="1"/>
  <c r="N1834" i="1"/>
  <c r="M1834" i="1"/>
  <c r="L1834" i="1"/>
  <c r="K1834" i="1"/>
  <c r="R1604" i="1"/>
  <c r="Q1604" i="1"/>
  <c r="P1604" i="1"/>
  <c r="O1604" i="1"/>
  <c r="N1604" i="1"/>
  <c r="M1604" i="1"/>
  <c r="L1604" i="1"/>
  <c r="K1604" i="1"/>
  <c r="R1613" i="1"/>
  <c r="Q1613" i="1"/>
  <c r="P1613" i="1"/>
  <c r="O1613" i="1"/>
  <c r="N1613" i="1"/>
  <c r="M1613" i="1"/>
  <c r="L1613" i="1"/>
  <c r="K1613" i="1"/>
  <c r="R1827" i="1"/>
  <c r="Q1827" i="1"/>
  <c r="P1827" i="1"/>
  <c r="O1827" i="1"/>
  <c r="N1827" i="1"/>
  <c r="M1827" i="1"/>
  <c r="L1827" i="1"/>
  <c r="K1827" i="1"/>
  <c r="R1612" i="1"/>
  <c r="Q1612" i="1"/>
  <c r="P1612" i="1"/>
  <c r="O1612" i="1"/>
  <c r="N1612" i="1"/>
  <c r="M1612" i="1"/>
  <c r="L1612" i="1"/>
  <c r="R1817" i="1"/>
  <c r="Q1817" i="1"/>
  <c r="P1817" i="1"/>
  <c r="O1817" i="1"/>
  <c r="N1817" i="1"/>
  <c r="M1817" i="1"/>
  <c r="L1817" i="1"/>
  <c r="R1609" i="1"/>
  <c r="Q1609" i="1"/>
  <c r="P1609" i="1"/>
  <c r="O1609" i="1"/>
  <c r="N1609" i="1"/>
  <c r="M1609" i="1"/>
  <c r="L1609" i="1"/>
  <c r="K1609" i="1"/>
  <c r="R1610" i="1"/>
  <c r="Q1610" i="1"/>
  <c r="P1610" i="1"/>
  <c r="O1610" i="1"/>
  <c r="N1610" i="1"/>
  <c r="M1610" i="1"/>
  <c r="L1610" i="1"/>
  <c r="K1610" i="1"/>
  <c r="R1608" i="1"/>
  <c r="Q1608" i="1"/>
  <c r="P1608" i="1"/>
  <c r="O1608" i="1"/>
  <c r="N1608" i="1"/>
  <c r="M1608" i="1"/>
  <c r="L1608" i="1"/>
  <c r="K1608" i="1"/>
  <c r="R1607" i="1"/>
  <c r="Q1607" i="1"/>
  <c r="P1607" i="1"/>
  <c r="O1607" i="1"/>
  <c r="N1607" i="1"/>
  <c r="M1607" i="1"/>
  <c r="L1607" i="1"/>
  <c r="K1607" i="1"/>
  <c r="R1606" i="1"/>
  <c r="Q1606" i="1"/>
  <c r="P1606" i="1"/>
  <c r="O1606" i="1"/>
  <c r="N1606" i="1"/>
  <c r="M1606" i="1"/>
  <c r="L1606" i="1"/>
  <c r="K1606" i="1"/>
  <c r="R1605" i="1"/>
  <c r="Q1605" i="1"/>
  <c r="P1605" i="1"/>
  <c r="O1605" i="1"/>
  <c r="N1605" i="1"/>
  <c r="M1605" i="1"/>
  <c r="L1605" i="1"/>
  <c r="K1605" i="1"/>
  <c r="R1603" i="1"/>
  <c r="Q1603" i="1"/>
  <c r="P1603" i="1"/>
  <c r="O1603" i="1"/>
  <c r="N1603" i="1"/>
  <c r="M1603" i="1"/>
  <c r="L1603" i="1"/>
  <c r="R1596" i="1"/>
  <c r="Q1596" i="1"/>
  <c r="P1596" i="1"/>
  <c r="O1596" i="1"/>
  <c r="N1596" i="1"/>
  <c r="M1596" i="1"/>
  <c r="L1596" i="1"/>
  <c r="R1602" i="1"/>
  <c r="Q1602" i="1"/>
  <c r="P1602" i="1"/>
  <c r="O1602" i="1"/>
  <c r="N1602" i="1"/>
  <c r="M1602" i="1"/>
  <c r="L1602" i="1"/>
  <c r="K1602" i="1"/>
  <c r="R1601" i="1"/>
  <c r="Q1601" i="1"/>
  <c r="P1601" i="1"/>
  <c r="O1601" i="1"/>
  <c r="N1601" i="1"/>
  <c r="M1601" i="1"/>
  <c r="L1601" i="1"/>
  <c r="K1601" i="1"/>
  <c r="R1600" i="1"/>
  <c r="Q1600" i="1"/>
  <c r="P1600" i="1"/>
  <c r="O1600" i="1"/>
  <c r="N1600" i="1"/>
  <c r="M1600" i="1"/>
  <c r="L1600" i="1"/>
  <c r="K1600" i="1"/>
  <c r="R1599" i="1"/>
  <c r="Q1599" i="1"/>
  <c r="P1599" i="1"/>
  <c r="O1599" i="1"/>
  <c r="N1599" i="1"/>
  <c r="M1599" i="1"/>
  <c r="L1599" i="1"/>
  <c r="K1599" i="1"/>
  <c r="R1794" i="1"/>
  <c r="Q1794" i="1"/>
  <c r="P1794" i="1"/>
  <c r="O1794" i="1"/>
  <c r="N1794" i="1"/>
  <c r="M1794" i="1"/>
  <c r="L1794" i="1"/>
  <c r="K1794" i="1"/>
  <c r="R1595" i="1"/>
  <c r="Q1595" i="1"/>
  <c r="P1595" i="1"/>
  <c r="O1595" i="1"/>
  <c r="N1595" i="1"/>
  <c r="M1595" i="1"/>
  <c r="L1595" i="1"/>
  <c r="K1595" i="1"/>
  <c r="R1594" i="1"/>
  <c r="Q1594" i="1"/>
  <c r="P1594" i="1"/>
  <c r="O1594" i="1"/>
  <c r="N1594" i="1"/>
  <c r="M1594" i="1"/>
  <c r="L1594" i="1"/>
  <c r="R1789" i="1"/>
  <c r="Q1789" i="1"/>
  <c r="P1789" i="1"/>
  <c r="O1789" i="1"/>
  <c r="N1789" i="1"/>
  <c r="M1789" i="1"/>
  <c r="L1789" i="1"/>
  <c r="R1593" i="1"/>
  <c r="Q1593" i="1"/>
  <c r="P1593" i="1"/>
  <c r="O1593" i="1"/>
  <c r="N1593" i="1"/>
  <c r="M1593" i="1"/>
  <c r="L1593" i="1"/>
  <c r="K1593" i="1"/>
  <c r="R1785" i="1"/>
  <c r="Q1785" i="1"/>
  <c r="P1785" i="1"/>
  <c r="O1785" i="1"/>
  <c r="N1785" i="1"/>
  <c r="M1785" i="1"/>
  <c r="L1785" i="1"/>
  <c r="K1785" i="1"/>
  <c r="R1783" i="1"/>
  <c r="Q1783" i="1"/>
  <c r="P1783" i="1"/>
  <c r="O1783" i="1"/>
  <c r="N1783" i="1"/>
  <c r="M1783" i="1"/>
  <c r="L1783" i="1"/>
  <c r="K1783" i="1"/>
  <c r="R1772" i="1"/>
  <c r="Q1772" i="1"/>
  <c r="P1772" i="1"/>
  <c r="O1772" i="1"/>
  <c r="N1772" i="1"/>
  <c r="M1772" i="1"/>
  <c r="L1772" i="1"/>
  <c r="K1772" i="1"/>
  <c r="R1752" i="1"/>
  <c r="Q1752" i="1"/>
  <c r="P1752" i="1"/>
  <c r="O1752" i="1"/>
  <c r="N1752" i="1"/>
  <c r="M1752" i="1"/>
  <c r="L1752" i="1"/>
  <c r="K1752" i="1"/>
  <c r="R1749" i="1"/>
  <c r="Q1749" i="1"/>
  <c r="P1749" i="1"/>
  <c r="O1749" i="1"/>
  <c r="N1749" i="1"/>
  <c r="M1749" i="1"/>
  <c r="L1749" i="1"/>
  <c r="K1749" i="1"/>
  <c r="R1578" i="1"/>
  <c r="Q1578" i="1"/>
  <c r="P1578" i="1"/>
  <c r="O1578" i="1"/>
  <c r="N1578" i="1"/>
  <c r="M1578" i="1"/>
  <c r="L1578" i="1"/>
  <c r="R1577" i="1"/>
  <c r="Q1577" i="1"/>
  <c r="P1577" i="1"/>
  <c r="O1577" i="1"/>
  <c r="N1577" i="1"/>
  <c r="M1577" i="1"/>
  <c r="L1577" i="1"/>
  <c r="R1748" i="1"/>
  <c r="Q1748" i="1"/>
  <c r="P1748" i="1"/>
  <c r="O1748" i="1"/>
  <c r="N1748" i="1"/>
  <c r="M1748" i="1"/>
  <c r="L1748" i="1"/>
  <c r="K1748" i="1"/>
  <c r="R1576" i="1"/>
  <c r="Q1576" i="1"/>
  <c r="P1576" i="1"/>
  <c r="O1576" i="1"/>
  <c r="N1576" i="1"/>
  <c r="M1576" i="1"/>
  <c r="L1576" i="1"/>
  <c r="K1576" i="1"/>
  <c r="R1554" i="1"/>
  <c r="Q1554" i="1"/>
  <c r="P1554" i="1"/>
  <c r="O1554" i="1"/>
  <c r="N1554" i="1"/>
  <c r="M1554" i="1"/>
  <c r="L1554" i="1"/>
  <c r="K1554" i="1"/>
  <c r="R1747" i="1"/>
  <c r="Q1747" i="1"/>
  <c r="P1747" i="1"/>
  <c r="O1747" i="1"/>
  <c r="N1747" i="1"/>
  <c r="M1747" i="1"/>
  <c r="L1747" i="1"/>
  <c r="K1747" i="1"/>
  <c r="R1575" i="1"/>
  <c r="Q1575" i="1"/>
  <c r="P1575" i="1"/>
  <c r="O1575" i="1"/>
  <c r="N1575" i="1"/>
  <c r="M1575" i="1"/>
  <c r="L1575" i="1"/>
  <c r="K1575" i="1"/>
  <c r="R1573" i="1"/>
  <c r="Q1573" i="1"/>
  <c r="P1573" i="1"/>
  <c r="O1573" i="1"/>
  <c r="N1573" i="1"/>
  <c r="M1573" i="1"/>
  <c r="L1573" i="1"/>
  <c r="K1573" i="1"/>
  <c r="R1572" i="1"/>
  <c r="Q1572" i="1"/>
  <c r="P1572" i="1"/>
  <c r="O1572" i="1"/>
  <c r="N1572" i="1"/>
  <c r="M1572" i="1"/>
  <c r="L1572" i="1"/>
  <c r="R1723" i="1"/>
  <c r="Q1723" i="1"/>
  <c r="P1723" i="1"/>
  <c r="O1723" i="1"/>
  <c r="N1723" i="1"/>
  <c r="M1723" i="1"/>
  <c r="L1723" i="1"/>
  <c r="R1746" i="1"/>
  <c r="Q1746" i="1"/>
  <c r="P1746" i="1"/>
  <c r="O1746" i="1"/>
  <c r="N1746" i="1"/>
  <c r="M1746" i="1"/>
  <c r="L1746" i="1"/>
  <c r="K1746" i="1"/>
  <c r="R1570" i="1"/>
  <c r="Q1570" i="1"/>
  <c r="P1570" i="1"/>
  <c r="O1570" i="1"/>
  <c r="N1570" i="1"/>
  <c r="M1570" i="1"/>
  <c r="L1570" i="1"/>
  <c r="K1570" i="1"/>
  <c r="R1566" i="1"/>
  <c r="Q1566" i="1"/>
  <c r="P1566" i="1"/>
  <c r="O1566" i="1"/>
  <c r="N1566" i="1"/>
  <c r="M1566" i="1"/>
  <c r="L1566" i="1"/>
  <c r="K1566" i="1"/>
  <c r="R1565" i="1"/>
  <c r="Q1565" i="1"/>
  <c r="P1565" i="1"/>
  <c r="O1565" i="1"/>
  <c r="N1565" i="1"/>
  <c r="M1565" i="1"/>
  <c r="L1565" i="1"/>
  <c r="K1565" i="1"/>
  <c r="R1745" i="1"/>
  <c r="Q1745" i="1"/>
  <c r="P1745" i="1"/>
  <c r="O1745" i="1"/>
  <c r="N1745" i="1"/>
  <c r="M1745" i="1"/>
  <c r="L1745" i="1"/>
  <c r="K1745" i="1"/>
  <c r="R1744" i="1"/>
  <c r="Q1744" i="1"/>
  <c r="P1744" i="1"/>
  <c r="O1744" i="1"/>
  <c r="N1744" i="1"/>
  <c r="M1744" i="1"/>
  <c r="L1744" i="1"/>
  <c r="K1744" i="1"/>
  <c r="R1743" i="1"/>
  <c r="Q1743" i="1"/>
  <c r="P1743" i="1"/>
  <c r="O1743" i="1"/>
  <c r="N1743" i="1"/>
  <c r="M1743" i="1"/>
  <c r="L1743" i="1"/>
  <c r="K1743" i="1"/>
  <c r="R1742" i="1"/>
  <c r="Q1742" i="1"/>
  <c r="P1742" i="1"/>
  <c r="O1742" i="1"/>
  <c r="N1742" i="1"/>
  <c r="M1742" i="1"/>
  <c r="L1742" i="1"/>
  <c r="R1564" i="1"/>
  <c r="Q1564" i="1"/>
  <c r="P1564" i="1"/>
  <c r="O1564" i="1"/>
  <c r="N1564" i="1"/>
  <c r="M1564" i="1"/>
  <c r="L1564" i="1"/>
  <c r="K1564" i="1"/>
  <c r="R1563" i="1"/>
  <c r="Q1563" i="1"/>
  <c r="P1563" i="1"/>
  <c r="O1563" i="1"/>
  <c r="N1563" i="1"/>
  <c r="M1563" i="1"/>
  <c r="L1563" i="1"/>
  <c r="K1563" i="1"/>
  <c r="R1562" i="1"/>
  <c r="Q1562" i="1"/>
  <c r="P1562" i="1"/>
  <c r="O1562" i="1"/>
  <c r="N1562" i="1"/>
  <c r="M1562" i="1"/>
  <c r="L1562" i="1"/>
  <c r="K1562" i="1"/>
  <c r="R1561" i="1"/>
  <c r="Q1561" i="1"/>
  <c r="P1561" i="1"/>
  <c r="O1561" i="1"/>
  <c r="N1561" i="1"/>
  <c r="M1561" i="1"/>
  <c r="L1561" i="1"/>
  <c r="K1561" i="1"/>
  <c r="R1560" i="1"/>
  <c r="Q1560" i="1"/>
  <c r="P1560" i="1"/>
  <c r="O1560" i="1"/>
  <c r="N1560" i="1"/>
  <c r="M1560" i="1"/>
  <c r="L1560" i="1"/>
  <c r="K1560" i="1"/>
  <c r="R1741" i="1"/>
  <c r="Q1741" i="1"/>
  <c r="P1741" i="1"/>
  <c r="O1741" i="1"/>
  <c r="N1741" i="1"/>
  <c r="M1741" i="1"/>
  <c r="L1741" i="1"/>
  <c r="K1741" i="1"/>
  <c r="R1559" i="1"/>
  <c r="Q1559" i="1"/>
  <c r="P1559" i="1"/>
  <c r="O1559" i="1"/>
  <c r="N1559" i="1"/>
  <c r="M1559" i="1"/>
  <c r="L1559" i="1"/>
  <c r="R1740" i="1"/>
  <c r="Q1740" i="1"/>
  <c r="P1740" i="1"/>
  <c r="O1740" i="1"/>
  <c r="N1740" i="1"/>
  <c r="M1740" i="1"/>
  <c r="L1740" i="1"/>
  <c r="R1739" i="1"/>
  <c r="Q1739" i="1"/>
  <c r="P1739" i="1"/>
  <c r="O1739" i="1"/>
  <c r="N1739" i="1"/>
  <c r="M1739" i="1"/>
  <c r="L1739" i="1"/>
  <c r="K1739" i="1"/>
  <c r="R1738" i="1"/>
  <c r="Q1738" i="1"/>
  <c r="P1738" i="1"/>
  <c r="O1738" i="1"/>
  <c r="N1738" i="1"/>
  <c r="M1738" i="1"/>
  <c r="L1738" i="1"/>
  <c r="K1738" i="1"/>
  <c r="R1558" i="1"/>
  <c r="Q1558" i="1"/>
  <c r="P1558" i="1"/>
  <c r="O1558" i="1"/>
  <c r="N1558" i="1"/>
  <c r="M1558" i="1"/>
  <c r="L1558" i="1"/>
  <c r="K1558" i="1"/>
  <c r="R1557" i="1"/>
  <c r="Q1557" i="1"/>
  <c r="P1557" i="1"/>
  <c r="O1557" i="1"/>
  <c r="N1557" i="1"/>
  <c r="M1557" i="1"/>
  <c r="L1557" i="1"/>
  <c r="K1557" i="1"/>
  <c r="R1548" i="1"/>
  <c r="Q1548" i="1"/>
  <c r="P1548" i="1"/>
  <c r="O1548" i="1"/>
  <c r="N1548" i="1"/>
  <c r="M1548" i="1"/>
  <c r="L1548" i="1"/>
  <c r="K1548" i="1"/>
  <c r="R1736" i="1"/>
  <c r="Q1736" i="1"/>
  <c r="P1736" i="1"/>
  <c r="O1736" i="1"/>
  <c r="N1736" i="1"/>
  <c r="M1736" i="1"/>
  <c r="L1736" i="1"/>
  <c r="K1736" i="1"/>
  <c r="R1574" i="1"/>
  <c r="Q1574" i="1"/>
  <c r="P1574" i="1"/>
  <c r="O1574" i="1"/>
  <c r="N1574" i="1"/>
  <c r="M1574" i="1"/>
  <c r="L1574" i="1"/>
  <c r="R1546" i="1"/>
  <c r="Q1546" i="1"/>
  <c r="P1546" i="1"/>
  <c r="O1546" i="1"/>
  <c r="N1546" i="1"/>
  <c r="M1546" i="1"/>
  <c r="L1546" i="1"/>
  <c r="R1735" i="1"/>
  <c r="Q1735" i="1"/>
  <c r="P1735" i="1"/>
  <c r="O1735" i="1"/>
  <c r="N1735" i="1"/>
  <c r="M1735" i="1"/>
  <c r="L1735" i="1"/>
  <c r="K1735" i="1"/>
  <c r="R1734" i="1"/>
  <c r="Q1734" i="1"/>
  <c r="P1734" i="1"/>
  <c r="O1734" i="1"/>
  <c r="N1734" i="1"/>
  <c r="M1734" i="1"/>
  <c r="L1734" i="1"/>
  <c r="K1734" i="1"/>
  <c r="R1544" i="1"/>
  <c r="Q1544" i="1"/>
  <c r="P1544" i="1"/>
  <c r="O1544" i="1"/>
  <c r="N1544" i="1"/>
  <c r="M1544" i="1"/>
  <c r="L1544" i="1"/>
  <c r="K1544" i="1"/>
  <c r="R1543" i="1"/>
  <c r="Q1543" i="1"/>
  <c r="P1543" i="1"/>
  <c r="O1543" i="1"/>
  <c r="N1543" i="1"/>
  <c r="M1543" i="1"/>
  <c r="L1543" i="1"/>
  <c r="K1543" i="1"/>
  <c r="R1733" i="1"/>
  <c r="Q1733" i="1"/>
  <c r="P1733" i="1"/>
  <c r="O1733" i="1"/>
  <c r="N1733" i="1"/>
  <c r="M1733" i="1"/>
  <c r="L1733" i="1"/>
  <c r="K1733" i="1"/>
  <c r="R1542" i="1"/>
  <c r="Q1542" i="1"/>
  <c r="P1542" i="1"/>
  <c r="O1542" i="1"/>
  <c r="N1542" i="1"/>
  <c r="M1542" i="1"/>
  <c r="L1542" i="1"/>
  <c r="K1542" i="1"/>
  <c r="R1726" i="1"/>
  <c r="Q1726" i="1"/>
  <c r="P1726" i="1"/>
  <c r="O1726" i="1"/>
  <c r="N1726" i="1"/>
  <c r="M1726" i="1"/>
  <c r="L1726" i="1"/>
  <c r="R1699" i="1"/>
  <c r="Q1699" i="1"/>
  <c r="P1699" i="1"/>
  <c r="O1699" i="1"/>
  <c r="N1699" i="1"/>
  <c r="M1699" i="1"/>
  <c r="L1699" i="1"/>
  <c r="R1539" i="1"/>
  <c r="Q1539" i="1"/>
  <c r="P1539" i="1"/>
  <c r="O1539" i="1"/>
  <c r="N1539" i="1"/>
  <c r="M1539" i="1"/>
  <c r="L1539" i="1"/>
  <c r="K1539" i="1"/>
  <c r="R1725" i="1"/>
  <c r="Q1725" i="1"/>
  <c r="P1725" i="1"/>
  <c r="O1725" i="1"/>
  <c r="N1725" i="1"/>
  <c r="M1725" i="1"/>
  <c r="L1725" i="1"/>
  <c r="K1725" i="1"/>
  <c r="R1537" i="1"/>
  <c r="Q1537" i="1"/>
  <c r="P1537" i="1"/>
  <c r="O1537" i="1"/>
  <c r="N1537" i="1"/>
  <c r="M1537" i="1"/>
  <c r="L1537" i="1"/>
  <c r="K1537" i="1"/>
  <c r="R1536" i="1"/>
  <c r="Q1536" i="1"/>
  <c r="P1536" i="1"/>
  <c r="O1536" i="1"/>
  <c r="N1536" i="1"/>
  <c r="M1536" i="1"/>
  <c r="L1536" i="1"/>
  <c r="K1536" i="1"/>
  <c r="R1737" i="1"/>
  <c r="Q1737" i="1"/>
  <c r="P1737" i="1"/>
  <c r="O1737" i="1"/>
  <c r="N1737" i="1"/>
  <c r="M1737" i="1"/>
  <c r="L1737" i="1"/>
  <c r="K1737" i="1"/>
  <c r="R1534" i="1"/>
  <c r="Q1534" i="1"/>
  <c r="P1534" i="1"/>
  <c r="O1534" i="1"/>
  <c r="N1534" i="1"/>
  <c r="M1534" i="1"/>
  <c r="L1534" i="1"/>
  <c r="K1534" i="1"/>
  <c r="R1533" i="1"/>
  <c r="Q1533" i="1"/>
  <c r="P1533" i="1"/>
  <c r="O1533" i="1"/>
  <c r="N1533" i="1"/>
  <c r="M1533" i="1"/>
  <c r="L1533" i="1"/>
  <c r="R1722" i="1"/>
  <c r="Q1722" i="1"/>
  <c r="P1722" i="1"/>
  <c r="O1722" i="1"/>
  <c r="N1722" i="1"/>
  <c r="M1722" i="1"/>
  <c r="L1722" i="1"/>
  <c r="R1721" i="1"/>
  <c r="Q1721" i="1"/>
  <c r="P1721" i="1"/>
  <c r="O1721" i="1"/>
  <c r="N1721" i="1"/>
  <c r="M1721" i="1"/>
  <c r="L1721" i="1"/>
  <c r="K1721" i="1"/>
  <c r="R1532" i="1"/>
  <c r="Q1532" i="1"/>
  <c r="P1532" i="1"/>
  <c r="O1532" i="1"/>
  <c r="N1532" i="1"/>
  <c r="M1532" i="1"/>
  <c r="L1532" i="1"/>
  <c r="K1532" i="1"/>
  <c r="R1531" i="1"/>
  <c r="Q1531" i="1"/>
  <c r="P1531" i="1"/>
  <c r="O1531" i="1"/>
  <c r="N1531" i="1"/>
  <c r="M1531" i="1"/>
  <c r="L1531" i="1"/>
  <c r="K1531" i="1"/>
  <c r="R1529" i="1"/>
  <c r="Q1529" i="1"/>
  <c r="P1529" i="1"/>
  <c r="O1529" i="1"/>
  <c r="N1529" i="1"/>
  <c r="M1529" i="1"/>
  <c r="L1529" i="1"/>
  <c r="K1529" i="1"/>
  <c r="R1513" i="1"/>
  <c r="Q1513" i="1"/>
  <c r="P1513" i="1"/>
  <c r="O1513" i="1"/>
  <c r="N1513" i="1"/>
  <c r="M1513" i="1"/>
  <c r="L1513" i="1"/>
  <c r="K1513" i="1"/>
  <c r="R1528" i="1"/>
  <c r="Q1528" i="1"/>
  <c r="P1528" i="1"/>
  <c r="O1528" i="1"/>
  <c r="N1528" i="1"/>
  <c r="M1528" i="1"/>
  <c r="L1528" i="1"/>
  <c r="K1528" i="1"/>
  <c r="R1720" i="1"/>
  <c r="Q1720" i="1"/>
  <c r="P1720" i="1"/>
  <c r="O1720" i="1"/>
  <c r="N1720" i="1"/>
  <c r="M1720" i="1"/>
  <c r="L1720" i="1"/>
  <c r="R1527" i="1"/>
  <c r="Q1527" i="1"/>
  <c r="P1527" i="1"/>
  <c r="O1527" i="1"/>
  <c r="N1527" i="1"/>
  <c r="M1527" i="1"/>
  <c r="L1527" i="1"/>
  <c r="R1719" i="1"/>
  <c r="Q1719" i="1"/>
  <c r="P1719" i="1"/>
  <c r="O1719" i="1"/>
  <c r="N1719" i="1"/>
  <c r="M1719" i="1"/>
  <c r="L1719" i="1"/>
  <c r="K1719" i="1"/>
  <c r="R1525" i="1"/>
  <c r="Q1525" i="1"/>
  <c r="P1525" i="1"/>
  <c r="O1525" i="1"/>
  <c r="N1525" i="1"/>
  <c r="M1525" i="1"/>
  <c r="L1525" i="1"/>
  <c r="K1525" i="1"/>
  <c r="R1524" i="1"/>
  <c r="Q1524" i="1"/>
  <c r="P1524" i="1"/>
  <c r="O1524" i="1"/>
  <c r="N1524" i="1"/>
  <c r="M1524" i="1"/>
  <c r="L1524" i="1"/>
  <c r="K1524" i="1"/>
  <c r="R1718" i="1"/>
  <c r="Q1718" i="1"/>
  <c r="P1718" i="1"/>
  <c r="O1718" i="1"/>
  <c r="N1718" i="1"/>
  <c r="M1718" i="1"/>
  <c r="L1718" i="1"/>
  <c r="K1718" i="1"/>
  <c r="R1523" i="1"/>
  <c r="Q1523" i="1"/>
  <c r="P1523" i="1"/>
  <c r="O1523" i="1"/>
  <c r="N1523" i="1"/>
  <c r="M1523" i="1"/>
  <c r="L1523" i="1"/>
  <c r="K1523" i="1"/>
  <c r="R1717" i="1"/>
  <c r="Q1717" i="1"/>
  <c r="P1717" i="1"/>
  <c r="O1717" i="1"/>
  <c r="N1717" i="1"/>
  <c r="M1717" i="1"/>
  <c r="L1717" i="1"/>
  <c r="K1717" i="1"/>
  <c r="R1716" i="1"/>
  <c r="Q1716" i="1"/>
  <c r="P1716" i="1"/>
  <c r="O1716" i="1"/>
  <c r="N1716" i="1"/>
  <c r="M1716" i="1"/>
  <c r="L1716" i="1"/>
  <c r="R1496" i="1"/>
  <c r="Q1496" i="1"/>
  <c r="P1496" i="1"/>
  <c r="O1496" i="1"/>
  <c r="N1496" i="1"/>
  <c r="M1496" i="1"/>
  <c r="L1496" i="1"/>
  <c r="R1516" i="1"/>
  <c r="Q1516" i="1"/>
  <c r="P1516" i="1"/>
  <c r="O1516" i="1"/>
  <c r="N1516" i="1"/>
  <c r="M1516" i="1"/>
  <c r="L1516" i="1"/>
  <c r="K1516" i="1"/>
  <c r="R1522" i="1"/>
  <c r="Q1522" i="1"/>
  <c r="P1522" i="1"/>
  <c r="O1522" i="1"/>
  <c r="N1522" i="1"/>
  <c r="M1522" i="1"/>
  <c r="L1522" i="1"/>
  <c r="K1522" i="1"/>
  <c r="R1521" i="1"/>
  <c r="Q1521" i="1"/>
  <c r="P1521" i="1"/>
  <c r="O1521" i="1"/>
  <c r="N1521" i="1"/>
  <c r="M1521" i="1"/>
  <c r="L1521" i="1"/>
  <c r="K1521" i="1"/>
  <c r="R1518" i="1"/>
  <c r="Q1518" i="1"/>
  <c r="P1518" i="1"/>
  <c r="O1518" i="1"/>
  <c r="N1518" i="1"/>
  <c r="M1518" i="1"/>
  <c r="L1518" i="1"/>
  <c r="K1518" i="1"/>
  <c r="R1515" i="1"/>
  <c r="Q1515" i="1"/>
  <c r="P1515" i="1"/>
  <c r="O1515" i="1"/>
  <c r="N1515" i="1"/>
  <c r="M1515" i="1"/>
  <c r="L1515" i="1"/>
  <c r="K1515" i="1"/>
  <c r="R1514" i="1"/>
  <c r="Q1514" i="1"/>
  <c r="P1514" i="1"/>
  <c r="O1514" i="1"/>
  <c r="N1514" i="1"/>
  <c r="M1514" i="1"/>
  <c r="L1514" i="1"/>
  <c r="K1514" i="1"/>
  <c r="R1511" i="1"/>
  <c r="Q1511" i="1"/>
  <c r="P1511" i="1"/>
  <c r="O1511" i="1"/>
  <c r="N1511" i="1"/>
  <c r="M1511" i="1"/>
  <c r="L1511" i="1"/>
  <c r="R1510" i="1"/>
  <c r="Q1510" i="1"/>
  <c r="P1510" i="1"/>
  <c r="O1510" i="1"/>
  <c r="N1510" i="1"/>
  <c r="M1510" i="1"/>
  <c r="L1510" i="1"/>
  <c r="R1509" i="1"/>
  <c r="Q1509" i="1"/>
  <c r="P1509" i="1"/>
  <c r="O1509" i="1"/>
  <c r="N1509" i="1"/>
  <c r="M1509" i="1"/>
  <c r="L1509" i="1"/>
  <c r="K1509" i="1"/>
  <c r="R1508" i="1"/>
  <c r="Q1508" i="1"/>
  <c r="P1508" i="1"/>
  <c r="O1508" i="1"/>
  <c r="N1508" i="1"/>
  <c r="M1508" i="1"/>
  <c r="L1508" i="1"/>
  <c r="K1508" i="1"/>
  <c r="R1507" i="1"/>
  <c r="Q1507" i="1"/>
  <c r="P1507" i="1"/>
  <c r="O1507" i="1"/>
  <c r="N1507" i="1"/>
  <c r="M1507" i="1"/>
  <c r="L1507" i="1"/>
  <c r="K1507" i="1"/>
  <c r="R1505" i="1"/>
  <c r="Q1505" i="1"/>
  <c r="P1505" i="1"/>
  <c r="O1505" i="1"/>
  <c r="N1505" i="1"/>
  <c r="M1505" i="1"/>
  <c r="L1505" i="1"/>
  <c r="K1505" i="1"/>
  <c r="R1503" i="1"/>
  <c r="Q1503" i="1"/>
  <c r="P1503" i="1"/>
  <c r="O1503" i="1"/>
  <c r="N1503" i="1"/>
  <c r="M1503" i="1"/>
  <c r="L1503" i="1"/>
  <c r="K1503" i="1"/>
  <c r="R1687" i="1"/>
  <c r="Q1687" i="1"/>
  <c r="P1687" i="1"/>
  <c r="O1687" i="1"/>
  <c r="N1687" i="1"/>
  <c r="M1687" i="1"/>
  <c r="L1687" i="1"/>
  <c r="K1687" i="1"/>
  <c r="R1484" i="1"/>
  <c r="Q1484" i="1"/>
  <c r="P1484" i="1"/>
  <c r="O1484" i="1"/>
  <c r="N1484" i="1"/>
  <c r="M1484" i="1"/>
  <c r="L1484" i="1"/>
  <c r="K1484" i="1"/>
  <c r="R1502" i="1"/>
  <c r="Q1502" i="1"/>
  <c r="P1502" i="1"/>
  <c r="O1502" i="1"/>
  <c r="N1502" i="1"/>
  <c r="M1502" i="1"/>
  <c r="L1502" i="1"/>
  <c r="R1501" i="1"/>
  <c r="Q1501" i="1"/>
  <c r="P1501" i="1"/>
  <c r="O1501" i="1"/>
  <c r="N1501" i="1"/>
  <c r="M1501" i="1"/>
  <c r="L1501" i="1"/>
  <c r="K1501" i="1"/>
  <c r="R1500" i="1"/>
  <c r="Q1500" i="1"/>
  <c r="P1500" i="1"/>
  <c r="O1500" i="1"/>
  <c r="N1500" i="1"/>
  <c r="M1500" i="1"/>
  <c r="L1500" i="1"/>
  <c r="K1500" i="1"/>
  <c r="R1697" i="1"/>
  <c r="Q1697" i="1"/>
  <c r="P1697" i="1"/>
  <c r="O1697" i="1"/>
  <c r="N1697" i="1"/>
  <c r="M1697" i="1"/>
  <c r="L1697" i="1"/>
  <c r="K1697" i="1"/>
  <c r="R1696" i="1"/>
  <c r="Q1696" i="1"/>
  <c r="P1696" i="1"/>
  <c r="O1696" i="1"/>
  <c r="N1696" i="1"/>
  <c r="M1696" i="1"/>
  <c r="L1696" i="1"/>
  <c r="K1696" i="1"/>
  <c r="R1499" i="1"/>
  <c r="Q1499" i="1"/>
  <c r="P1499" i="1"/>
  <c r="O1499" i="1"/>
  <c r="N1499" i="1"/>
  <c r="M1499" i="1"/>
  <c r="L1499" i="1"/>
  <c r="K1499" i="1"/>
  <c r="R1498" i="1"/>
  <c r="Q1498" i="1"/>
  <c r="P1498" i="1"/>
  <c r="O1498" i="1"/>
  <c r="N1498" i="1"/>
  <c r="M1498" i="1"/>
  <c r="L1498" i="1"/>
  <c r="K1498" i="1"/>
  <c r="R1497" i="1"/>
  <c r="Q1497" i="1"/>
  <c r="P1497" i="1"/>
  <c r="O1497" i="1"/>
  <c r="N1497" i="1"/>
  <c r="M1497" i="1"/>
  <c r="L1497" i="1"/>
  <c r="R1695" i="1"/>
  <c r="Q1695" i="1"/>
  <c r="P1695" i="1"/>
  <c r="O1695" i="1"/>
  <c r="N1695" i="1"/>
  <c r="M1695" i="1"/>
  <c r="L1695" i="1"/>
  <c r="R1495" i="1"/>
  <c r="Q1495" i="1"/>
  <c r="P1495" i="1"/>
  <c r="O1495" i="1"/>
  <c r="N1495" i="1"/>
  <c r="M1495" i="1"/>
  <c r="L1495" i="1"/>
  <c r="K1495" i="1"/>
  <c r="R1494" i="1"/>
  <c r="Q1494" i="1"/>
  <c r="P1494" i="1"/>
  <c r="O1494" i="1"/>
  <c r="N1494" i="1"/>
  <c r="M1494" i="1"/>
  <c r="L1494" i="1"/>
  <c r="K1494" i="1"/>
  <c r="R1492" i="1"/>
  <c r="Q1492" i="1"/>
  <c r="P1492" i="1"/>
  <c r="O1492" i="1"/>
  <c r="N1492" i="1"/>
  <c r="M1492" i="1"/>
  <c r="L1492" i="1"/>
  <c r="K1492" i="1"/>
  <c r="R1491" i="1"/>
  <c r="Q1491" i="1"/>
  <c r="P1491" i="1"/>
  <c r="O1491" i="1"/>
  <c r="N1491" i="1"/>
  <c r="M1491" i="1"/>
  <c r="L1491" i="1"/>
  <c r="K1491" i="1"/>
  <c r="R1490" i="1"/>
  <c r="Q1490" i="1"/>
  <c r="P1490" i="1"/>
  <c r="O1490" i="1"/>
  <c r="N1490" i="1"/>
  <c r="M1490" i="1"/>
  <c r="L1490" i="1"/>
  <c r="K1490" i="1"/>
  <c r="R1487" i="1"/>
  <c r="Q1487" i="1"/>
  <c r="P1487" i="1"/>
  <c r="O1487" i="1"/>
  <c r="N1487" i="1"/>
  <c r="M1487" i="1"/>
  <c r="L1487" i="1"/>
  <c r="K1487" i="1"/>
  <c r="R1486" i="1"/>
  <c r="Q1486" i="1"/>
  <c r="P1486" i="1"/>
  <c r="O1486" i="1"/>
  <c r="N1486" i="1"/>
  <c r="M1486" i="1"/>
  <c r="L1486" i="1"/>
  <c r="R1479" i="1"/>
  <c r="Q1479" i="1"/>
  <c r="P1479" i="1"/>
  <c r="O1479" i="1"/>
  <c r="N1479" i="1"/>
  <c r="M1479" i="1"/>
  <c r="L1479" i="1"/>
  <c r="R1664" i="1"/>
  <c r="Q1664" i="1"/>
  <c r="P1664" i="1"/>
  <c r="O1664" i="1"/>
  <c r="N1664" i="1"/>
  <c r="M1664" i="1"/>
  <c r="L1664" i="1"/>
  <c r="K1664" i="1"/>
  <c r="R1483" i="1"/>
  <c r="Q1483" i="1"/>
  <c r="P1483" i="1"/>
  <c r="O1483" i="1"/>
  <c r="N1483" i="1"/>
  <c r="M1483" i="1"/>
  <c r="L1483" i="1"/>
  <c r="K1483" i="1"/>
  <c r="R1482" i="1"/>
  <c r="Q1482" i="1"/>
  <c r="P1482" i="1"/>
  <c r="O1482" i="1"/>
  <c r="N1482" i="1"/>
  <c r="M1482" i="1"/>
  <c r="L1482" i="1"/>
  <c r="K1482" i="1"/>
  <c r="R1481" i="1"/>
  <c r="Q1481" i="1"/>
  <c r="P1481" i="1"/>
  <c r="O1481" i="1"/>
  <c r="N1481" i="1"/>
  <c r="M1481" i="1"/>
  <c r="L1481" i="1"/>
  <c r="K1481" i="1"/>
  <c r="R1480" i="1"/>
  <c r="Q1480" i="1"/>
  <c r="P1480" i="1"/>
  <c r="O1480" i="1"/>
  <c r="N1480" i="1"/>
  <c r="M1480" i="1"/>
  <c r="L1480" i="1"/>
  <c r="K1480" i="1"/>
  <c r="R1467" i="1"/>
  <c r="Q1467" i="1"/>
  <c r="P1467" i="1"/>
  <c r="O1467" i="1"/>
  <c r="N1467" i="1"/>
  <c r="M1467" i="1"/>
  <c r="L1467" i="1"/>
  <c r="K1467" i="1"/>
  <c r="R1473" i="1"/>
  <c r="Q1473" i="1"/>
  <c r="P1473" i="1"/>
  <c r="O1473" i="1"/>
  <c r="N1473" i="1"/>
  <c r="M1473" i="1"/>
  <c r="L1473" i="1"/>
  <c r="R1477" i="1"/>
  <c r="Q1477" i="1"/>
  <c r="P1477" i="1"/>
  <c r="O1477" i="1"/>
  <c r="N1477" i="1"/>
  <c r="M1477" i="1"/>
  <c r="L1477" i="1"/>
  <c r="R1476" i="1"/>
  <c r="Q1476" i="1"/>
  <c r="P1476" i="1"/>
  <c r="O1476" i="1"/>
  <c r="N1476" i="1"/>
  <c r="M1476" i="1"/>
  <c r="L1476" i="1"/>
  <c r="K1476" i="1"/>
  <c r="R1475" i="1"/>
  <c r="Q1475" i="1"/>
  <c r="P1475" i="1"/>
  <c r="O1475" i="1"/>
  <c r="N1475" i="1"/>
  <c r="M1475" i="1"/>
  <c r="L1475" i="1"/>
  <c r="K1475" i="1"/>
  <c r="R1666" i="1"/>
  <c r="Q1666" i="1"/>
  <c r="P1666" i="1"/>
  <c r="O1666" i="1"/>
  <c r="N1666" i="1"/>
  <c r="M1666" i="1"/>
  <c r="L1666" i="1"/>
  <c r="K1666" i="1"/>
  <c r="R1472" i="1"/>
  <c r="Q1472" i="1"/>
  <c r="P1472" i="1"/>
  <c r="O1472" i="1"/>
  <c r="N1472" i="1"/>
  <c r="M1472" i="1"/>
  <c r="L1472" i="1"/>
  <c r="K1472" i="1"/>
  <c r="R1471" i="1"/>
  <c r="Q1471" i="1"/>
  <c r="P1471" i="1"/>
  <c r="O1471" i="1"/>
  <c r="N1471" i="1"/>
  <c r="M1471" i="1"/>
  <c r="L1471" i="1"/>
  <c r="K1471" i="1"/>
  <c r="R1469" i="1"/>
  <c r="Q1469" i="1"/>
  <c r="P1469" i="1"/>
  <c r="O1469" i="1"/>
  <c r="N1469" i="1"/>
  <c r="M1469" i="1"/>
  <c r="L1469" i="1"/>
  <c r="K1469" i="1"/>
  <c r="R1468" i="1"/>
  <c r="Q1468" i="1"/>
  <c r="P1468" i="1"/>
  <c r="O1468" i="1"/>
  <c r="N1468" i="1"/>
  <c r="M1468" i="1"/>
  <c r="L1468" i="1"/>
  <c r="R1466" i="1"/>
  <c r="Q1466" i="1"/>
  <c r="P1466" i="1"/>
  <c r="O1466" i="1"/>
  <c r="N1466" i="1"/>
  <c r="M1466" i="1"/>
  <c r="L1466" i="1"/>
  <c r="R1657" i="1"/>
  <c r="Q1657" i="1"/>
  <c r="P1657" i="1"/>
  <c r="O1657" i="1"/>
  <c r="N1657" i="1"/>
  <c r="M1657" i="1"/>
  <c r="L1657" i="1"/>
  <c r="K1657" i="1"/>
  <c r="R1648" i="1"/>
  <c r="Q1648" i="1"/>
  <c r="P1648" i="1"/>
  <c r="O1648" i="1"/>
  <c r="N1648" i="1"/>
  <c r="M1648" i="1"/>
  <c r="L1648" i="1"/>
  <c r="K1648" i="1"/>
  <c r="R1461" i="1"/>
  <c r="Q1461" i="1"/>
  <c r="P1461" i="1"/>
  <c r="O1461" i="1"/>
  <c r="N1461" i="1"/>
  <c r="M1461" i="1"/>
  <c r="L1461" i="1"/>
  <c r="K1461" i="1"/>
  <c r="R1661" i="1"/>
  <c r="Q1661" i="1"/>
  <c r="P1661" i="1"/>
  <c r="O1661" i="1"/>
  <c r="N1661" i="1"/>
  <c r="M1661" i="1"/>
  <c r="L1661" i="1"/>
  <c r="K1661" i="1"/>
  <c r="R1463" i="1"/>
  <c r="Q1463" i="1"/>
  <c r="P1463" i="1"/>
  <c r="O1463" i="1"/>
  <c r="N1463" i="1"/>
  <c r="M1463" i="1"/>
  <c r="L1463" i="1"/>
  <c r="K1463" i="1"/>
  <c r="R1649" i="1"/>
  <c r="Q1649" i="1"/>
  <c r="P1649" i="1"/>
  <c r="O1649" i="1"/>
  <c r="N1649" i="1"/>
  <c r="M1649" i="1"/>
  <c r="L1649" i="1"/>
  <c r="K1649" i="1"/>
  <c r="R1641" i="1"/>
  <c r="Q1641" i="1"/>
  <c r="P1641" i="1"/>
  <c r="O1641" i="1"/>
  <c r="N1641" i="1"/>
  <c r="M1641" i="1"/>
  <c r="L1641" i="1"/>
  <c r="R1458" i="1"/>
  <c r="Q1458" i="1"/>
  <c r="P1458" i="1"/>
  <c r="O1458" i="1"/>
  <c r="N1458" i="1"/>
  <c r="M1458" i="1"/>
  <c r="L1458" i="1"/>
  <c r="R1462" i="1"/>
  <c r="Q1462" i="1"/>
  <c r="P1462" i="1"/>
  <c r="O1462" i="1"/>
  <c r="N1462" i="1"/>
  <c r="M1462" i="1"/>
  <c r="L1462" i="1"/>
  <c r="K1462" i="1"/>
  <c r="R1451" i="1"/>
  <c r="Q1451" i="1"/>
  <c r="P1451" i="1"/>
  <c r="O1451" i="1"/>
  <c r="N1451" i="1"/>
  <c r="M1451" i="1"/>
  <c r="L1451" i="1"/>
  <c r="K1451" i="1"/>
  <c r="R1459" i="1"/>
  <c r="Q1459" i="1"/>
  <c r="P1459" i="1"/>
  <c r="O1459" i="1"/>
  <c r="N1459" i="1"/>
  <c r="M1459" i="1"/>
  <c r="L1459" i="1"/>
  <c r="K1459" i="1"/>
  <c r="R1455" i="1"/>
  <c r="Q1455" i="1"/>
  <c r="P1455" i="1"/>
  <c r="O1455" i="1"/>
  <c r="N1455" i="1"/>
  <c r="M1455" i="1"/>
  <c r="L1455" i="1"/>
  <c r="K1455" i="1"/>
  <c r="R1454" i="1"/>
  <c r="Q1454" i="1"/>
  <c r="P1454" i="1"/>
  <c r="O1454" i="1"/>
  <c r="N1454" i="1"/>
  <c r="M1454" i="1"/>
  <c r="L1454" i="1"/>
  <c r="K1454" i="1"/>
  <c r="R1640" i="1"/>
  <c r="Q1640" i="1"/>
  <c r="P1640" i="1"/>
  <c r="O1640" i="1"/>
  <c r="N1640" i="1"/>
  <c r="M1640" i="1"/>
  <c r="L1640" i="1"/>
  <c r="K1640" i="1"/>
  <c r="R1453" i="1"/>
  <c r="Q1453" i="1"/>
  <c r="P1453" i="1"/>
  <c r="O1453" i="1"/>
  <c r="N1453" i="1"/>
  <c r="M1453" i="1"/>
  <c r="L1453" i="1"/>
  <c r="R1448" i="1"/>
  <c r="Q1448" i="1"/>
  <c r="P1448" i="1"/>
  <c r="O1448" i="1"/>
  <c r="N1448" i="1"/>
  <c r="M1448" i="1"/>
  <c r="L1448" i="1"/>
  <c r="R1450" i="1"/>
  <c r="Q1450" i="1"/>
  <c r="P1450" i="1"/>
  <c r="O1450" i="1"/>
  <c r="N1450" i="1"/>
  <c r="M1450" i="1"/>
  <c r="L1450" i="1"/>
  <c r="K1450" i="1"/>
  <c r="R1634" i="1"/>
  <c r="Q1634" i="1"/>
  <c r="P1634" i="1"/>
  <c r="O1634" i="1"/>
  <c r="N1634" i="1"/>
  <c r="M1634" i="1"/>
  <c r="L1634" i="1"/>
  <c r="K1634" i="1"/>
  <c r="R1449" i="1"/>
  <c r="Q1449" i="1"/>
  <c r="P1449" i="1"/>
  <c r="O1449" i="1"/>
  <c r="N1449" i="1"/>
  <c r="M1449" i="1"/>
  <c r="L1449" i="1"/>
  <c r="K1449" i="1"/>
  <c r="R1447" i="1"/>
  <c r="Q1447" i="1"/>
  <c r="P1447" i="1"/>
  <c r="O1447" i="1"/>
  <c r="N1447" i="1"/>
  <c r="M1447" i="1"/>
  <c r="L1447" i="1"/>
  <c r="K1447" i="1"/>
  <c r="R1629" i="1"/>
  <c r="Q1629" i="1"/>
  <c r="P1629" i="1"/>
  <c r="O1629" i="1"/>
  <c r="N1629" i="1"/>
  <c r="M1629" i="1"/>
  <c r="L1629" i="1"/>
  <c r="K1629" i="1"/>
  <c r="R1446" i="1"/>
  <c r="Q1446" i="1"/>
  <c r="P1446" i="1"/>
  <c r="O1446" i="1"/>
  <c r="N1446" i="1"/>
  <c r="M1446" i="1"/>
  <c r="L1446" i="1"/>
  <c r="K1446" i="1"/>
  <c r="R1444" i="1"/>
  <c r="Q1444" i="1"/>
  <c r="P1444" i="1"/>
  <c r="O1444" i="1"/>
  <c r="N1444" i="1"/>
  <c r="M1444" i="1"/>
  <c r="L1444" i="1"/>
  <c r="R1443" i="1"/>
  <c r="Q1443" i="1"/>
  <c r="P1443" i="1"/>
  <c r="O1443" i="1"/>
  <c r="N1443" i="1"/>
  <c r="M1443" i="1"/>
  <c r="L1443" i="1"/>
  <c r="R1442" i="1"/>
  <c r="Q1442" i="1"/>
  <c r="P1442" i="1"/>
  <c r="O1442" i="1"/>
  <c r="N1442" i="1"/>
  <c r="M1442" i="1"/>
  <c r="L1442" i="1"/>
  <c r="K1442" i="1"/>
  <c r="R1441" i="1"/>
  <c r="Q1441" i="1"/>
  <c r="P1441" i="1"/>
  <c r="O1441" i="1"/>
  <c r="N1441" i="1"/>
  <c r="M1441" i="1"/>
  <c r="L1441" i="1"/>
  <c r="K1441" i="1"/>
  <c r="R1445" i="1"/>
  <c r="Q1445" i="1"/>
  <c r="P1445" i="1"/>
  <c r="O1445" i="1"/>
  <c r="N1445" i="1"/>
  <c r="M1445" i="1"/>
  <c r="L1445" i="1"/>
  <c r="K1445" i="1"/>
  <c r="R1624" i="1"/>
  <c r="Q1624" i="1"/>
  <c r="P1624" i="1"/>
  <c r="O1624" i="1"/>
  <c r="N1624" i="1"/>
  <c r="M1624" i="1"/>
  <c r="L1624" i="1"/>
  <c r="K1624" i="1"/>
  <c r="R1625" i="1"/>
  <c r="Q1625" i="1"/>
  <c r="P1625" i="1"/>
  <c r="O1625" i="1"/>
  <c r="N1625" i="1"/>
  <c r="M1625" i="1"/>
  <c r="L1625" i="1"/>
  <c r="K1625" i="1"/>
  <c r="R1439" i="1"/>
  <c r="Q1439" i="1"/>
  <c r="P1439" i="1"/>
  <c r="O1439" i="1"/>
  <c r="N1439" i="1"/>
  <c r="M1439" i="1"/>
  <c r="L1439" i="1"/>
  <c r="K1439" i="1"/>
  <c r="R1437" i="1"/>
  <c r="Q1437" i="1"/>
  <c r="P1437" i="1"/>
  <c r="O1437" i="1"/>
  <c r="N1437" i="1"/>
  <c r="M1437" i="1"/>
  <c r="L1437" i="1"/>
  <c r="K1437" i="1"/>
  <c r="R1436" i="1"/>
  <c r="Q1436" i="1"/>
  <c r="P1436" i="1"/>
  <c r="O1436" i="1"/>
  <c r="N1436" i="1"/>
  <c r="M1436" i="1"/>
  <c r="L1436" i="1"/>
  <c r="R1435" i="1"/>
  <c r="Q1435" i="1"/>
  <c r="P1435" i="1"/>
  <c r="O1435" i="1"/>
  <c r="N1435" i="1"/>
  <c r="M1435" i="1"/>
  <c r="L1435" i="1"/>
  <c r="K1435" i="1"/>
  <c r="R1611" i="1"/>
  <c r="Q1611" i="1"/>
  <c r="P1611" i="1"/>
  <c r="O1611" i="1"/>
  <c r="N1611" i="1"/>
  <c r="M1611" i="1"/>
  <c r="L1611" i="1"/>
  <c r="K1611" i="1"/>
  <c r="R1614" i="1"/>
  <c r="Q1614" i="1"/>
  <c r="P1614" i="1"/>
  <c r="O1614" i="1"/>
  <c r="N1614" i="1"/>
  <c r="M1614" i="1"/>
  <c r="L1614" i="1"/>
  <c r="K1614" i="1"/>
  <c r="R1615" i="1"/>
  <c r="Q1615" i="1"/>
  <c r="P1615" i="1"/>
  <c r="O1615" i="1"/>
  <c r="N1615" i="1"/>
  <c r="M1615" i="1"/>
  <c r="L1615" i="1"/>
  <c r="K1615" i="1"/>
  <c r="R1432" i="1"/>
  <c r="Q1432" i="1"/>
  <c r="P1432" i="1"/>
  <c r="O1432" i="1"/>
  <c r="N1432" i="1"/>
  <c r="M1432" i="1"/>
  <c r="L1432" i="1"/>
  <c r="K1432" i="1"/>
  <c r="R1433" i="1"/>
  <c r="Q1433" i="1"/>
  <c r="P1433" i="1"/>
  <c r="O1433" i="1"/>
  <c r="N1433" i="1"/>
  <c r="M1433" i="1"/>
  <c r="L1433" i="1"/>
  <c r="K1433" i="1"/>
  <c r="R1430" i="1"/>
  <c r="Q1430" i="1"/>
  <c r="P1430" i="1"/>
  <c r="O1430" i="1"/>
  <c r="N1430" i="1"/>
  <c r="M1430" i="1"/>
  <c r="L1430" i="1"/>
  <c r="R1598" i="1"/>
  <c r="Q1598" i="1"/>
  <c r="P1598" i="1"/>
  <c r="O1598" i="1"/>
  <c r="N1598" i="1"/>
  <c r="M1598" i="1"/>
  <c r="L1598" i="1"/>
  <c r="R1597" i="1"/>
  <c r="Q1597" i="1"/>
  <c r="P1597" i="1"/>
  <c r="O1597" i="1"/>
  <c r="N1597" i="1"/>
  <c r="M1597" i="1"/>
  <c r="L1597" i="1"/>
  <c r="K1597" i="1"/>
  <c r="R1431" i="1"/>
  <c r="Q1431" i="1"/>
  <c r="P1431" i="1"/>
  <c r="O1431" i="1"/>
  <c r="N1431" i="1"/>
  <c r="M1431" i="1"/>
  <c r="L1431" i="1"/>
  <c r="K1431" i="1"/>
  <c r="R1423" i="1"/>
  <c r="Q1423" i="1"/>
  <c r="P1423" i="1"/>
  <c r="O1423" i="1"/>
  <c r="N1423" i="1"/>
  <c r="M1423" i="1"/>
  <c r="L1423" i="1"/>
  <c r="K1423" i="1"/>
  <c r="R1275" i="1"/>
  <c r="Q1275" i="1"/>
  <c r="P1275" i="1"/>
  <c r="O1275" i="1"/>
  <c r="N1275" i="1"/>
  <c r="M1275" i="1"/>
  <c r="L1275" i="1"/>
  <c r="K1275" i="1"/>
  <c r="R1274" i="1"/>
  <c r="Q1274" i="1"/>
  <c r="P1274" i="1"/>
  <c r="O1274" i="1"/>
  <c r="N1274" i="1"/>
  <c r="M1274" i="1"/>
  <c r="L1274" i="1"/>
  <c r="K1274" i="1"/>
  <c r="R1273" i="1"/>
  <c r="Q1273" i="1"/>
  <c r="P1273" i="1"/>
  <c r="O1273" i="1"/>
  <c r="N1273" i="1"/>
  <c r="M1273" i="1"/>
  <c r="L1273" i="1"/>
  <c r="K1273" i="1"/>
  <c r="R1272" i="1"/>
  <c r="Q1272" i="1"/>
  <c r="P1272" i="1"/>
  <c r="O1272" i="1"/>
  <c r="N1272" i="1"/>
  <c r="M1272" i="1"/>
  <c r="L1272" i="1"/>
  <c r="R1271" i="1"/>
  <c r="Q1271" i="1"/>
  <c r="P1271" i="1"/>
  <c r="O1271" i="1"/>
  <c r="N1271" i="1"/>
  <c r="M1271" i="1"/>
  <c r="L1271" i="1"/>
  <c r="R1270" i="1"/>
  <c r="Q1270" i="1"/>
  <c r="P1270" i="1"/>
  <c r="O1270" i="1"/>
  <c r="N1270" i="1"/>
  <c r="M1270" i="1"/>
  <c r="L1270" i="1"/>
  <c r="K1270" i="1"/>
  <c r="R1411" i="1"/>
  <c r="Q1411" i="1"/>
  <c r="P1411" i="1"/>
  <c r="O1411" i="1"/>
  <c r="N1411" i="1"/>
  <c r="M1411" i="1"/>
  <c r="L1411" i="1"/>
  <c r="K1411" i="1"/>
  <c r="R1269" i="1"/>
  <c r="Q1269" i="1"/>
  <c r="P1269" i="1"/>
  <c r="O1269" i="1"/>
  <c r="N1269" i="1"/>
  <c r="M1269" i="1"/>
  <c r="L1269" i="1"/>
  <c r="K1269" i="1"/>
  <c r="R1410" i="1"/>
  <c r="Q1410" i="1"/>
  <c r="P1410" i="1"/>
  <c r="O1410" i="1"/>
  <c r="N1410" i="1"/>
  <c r="M1410" i="1"/>
  <c r="L1410" i="1"/>
  <c r="K1410" i="1"/>
  <c r="R1268" i="1"/>
  <c r="Q1268" i="1"/>
  <c r="P1268" i="1"/>
  <c r="O1268" i="1"/>
  <c r="N1268" i="1"/>
  <c r="M1268" i="1"/>
  <c r="L1268" i="1"/>
  <c r="K1268" i="1"/>
  <c r="R1267" i="1"/>
  <c r="Q1267" i="1"/>
  <c r="P1267" i="1"/>
  <c r="O1267" i="1"/>
  <c r="N1267" i="1"/>
  <c r="M1267" i="1"/>
  <c r="L1267" i="1"/>
  <c r="K1267" i="1"/>
  <c r="R1409" i="1"/>
  <c r="Q1409" i="1"/>
  <c r="P1409" i="1"/>
  <c r="O1409" i="1"/>
  <c r="N1409" i="1"/>
  <c r="M1409" i="1"/>
  <c r="L1409" i="1"/>
  <c r="R1266" i="1"/>
  <c r="Q1266" i="1"/>
  <c r="P1266" i="1"/>
  <c r="O1266" i="1"/>
  <c r="N1266" i="1"/>
  <c r="M1266" i="1"/>
  <c r="L1266" i="1"/>
  <c r="R1265" i="1"/>
  <c r="Q1265" i="1"/>
  <c r="P1265" i="1"/>
  <c r="O1265" i="1"/>
  <c r="N1265" i="1"/>
  <c r="M1265" i="1"/>
  <c r="L1265" i="1"/>
  <c r="K1265" i="1"/>
  <c r="R1408" i="1"/>
  <c r="Q1408" i="1"/>
  <c r="P1408" i="1"/>
  <c r="O1408" i="1"/>
  <c r="N1408" i="1"/>
  <c r="M1408" i="1"/>
  <c r="L1408" i="1"/>
  <c r="K1408" i="1"/>
  <c r="R1406" i="1"/>
  <c r="Q1406" i="1"/>
  <c r="P1406" i="1"/>
  <c r="O1406" i="1"/>
  <c r="N1406" i="1"/>
  <c r="M1406" i="1"/>
  <c r="L1406" i="1"/>
  <c r="K1406" i="1"/>
  <c r="R1405" i="1"/>
  <c r="Q1405" i="1"/>
  <c r="P1405" i="1"/>
  <c r="O1405" i="1"/>
  <c r="N1405" i="1"/>
  <c r="M1405" i="1"/>
  <c r="L1405" i="1"/>
  <c r="K1405" i="1"/>
  <c r="R1264" i="1"/>
  <c r="Q1264" i="1"/>
  <c r="P1264" i="1"/>
  <c r="O1264" i="1"/>
  <c r="N1264" i="1"/>
  <c r="M1264" i="1"/>
  <c r="L1264" i="1"/>
  <c r="K1264" i="1"/>
  <c r="R1404" i="1"/>
  <c r="Q1404" i="1"/>
  <c r="P1404" i="1"/>
  <c r="O1404" i="1"/>
  <c r="N1404" i="1"/>
  <c r="M1404" i="1"/>
  <c r="L1404" i="1"/>
  <c r="K1404" i="1"/>
  <c r="R1403" i="1"/>
  <c r="Q1403" i="1"/>
  <c r="P1403" i="1"/>
  <c r="O1403" i="1"/>
  <c r="N1403" i="1"/>
  <c r="M1403" i="1"/>
  <c r="L1403" i="1"/>
  <c r="R1402" i="1"/>
  <c r="Q1402" i="1"/>
  <c r="P1402" i="1"/>
  <c r="O1402" i="1"/>
  <c r="N1402" i="1"/>
  <c r="M1402" i="1"/>
  <c r="L1402" i="1"/>
  <c r="R1401" i="1"/>
  <c r="Q1401" i="1"/>
  <c r="P1401" i="1"/>
  <c r="O1401" i="1"/>
  <c r="N1401" i="1"/>
  <c r="M1401" i="1"/>
  <c r="L1401" i="1"/>
  <c r="K1401" i="1"/>
  <c r="R1400" i="1"/>
  <c r="Q1400" i="1"/>
  <c r="P1400" i="1"/>
  <c r="O1400" i="1"/>
  <c r="N1400" i="1"/>
  <c r="M1400" i="1"/>
  <c r="L1400" i="1"/>
  <c r="K1400" i="1"/>
  <c r="R1398" i="1"/>
  <c r="Q1398" i="1"/>
  <c r="P1398" i="1"/>
  <c r="O1398" i="1"/>
  <c r="N1398" i="1"/>
  <c r="M1398" i="1"/>
  <c r="L1398" i="1"/>
  <c r="K1398" i="1"/>
  <c r="R1397" i="1"/>
  <c r="Q1397" i="1"/>
  <c r="P1397" i="1"/>
  <c r="O1397" i="1"/>
  <c r="N1397" i="1"/>
  <c r="M1397" i="1"/>
  <c r="L1397" i="1"/>
  <c r="K1397" i="1"/>
  <c r="R1396" i="1"/>
  <c r="Q1396" i="1"/>
  <c r="P1396" i="1"/>
  <c r="O1396" i="1"/>
  <c r="N1396" i="1"/>
  <c r="M1396" i="1"/>
  <c r="L1396" i="1"/>
  <c r="K1396" i="1"/>
  <c r="R1258" i="1"/>
  <c r="Q1258" i="1"/>
  <c r="P1258" i="1"/>
  <c r="O1258" i="1"/>
  <c r="N1258" i="1"/>
  <c r="M1258" i="1"/>
  <c r="L1258" i="1"/>
  <c r="K1258" i="1"/>
  <c r="R1257" i="1"/>
  <c r="Q1257" i="1"/>
  <c r="P1257" i="1"/>
  <c r="O1257" i="1"/>
  <c r="N1257" i="1"/>
  <c r="M1257" i="1"/>
  <c r="L1257" i="1"/>
  <c r="R1256" i="1"/>
  <c r="Q1256" i="1"/>
  <c r="P1256" i="1"/>
  <c r="O1256" i="1"/>
  <c r="N1256" i="1"/>
  <c r="M1256" i="1"/>
  <c r="L1256" i="1"/>
  <c r="R1391" i="1"/>
  <c r="Q1391" i="1"/>
  <c r="P1391" i="1"/>
  <c r="O1391" i="1"/>
  <c r="N1391" i="1"/>
  <c r="M1391" i="1"/>
  <c r="L1391" i="1"/>
  <c r="K1391" i="1"/>
  <c r="R1390" i="1"/>
  <c r="Q1390" i="1"/>
  <c r="P1390" i="1"/>
  <c r="O1390" i="1"/>
  <c r="N1390" i="1"/>
  <c r="M1390" i="1"/>
  <c r="L1390" i="1"/>
  <c r="K1390" i="1"/>
  <c r="R1389" i="1"/>
  <c r="Q1389" i="1"/>
  <c r="P1389" i="1"/>
  <c r="O1389" i="1"/>
  <c r="N1389" i="1"/>
  <c r="M1389" i="1"/>
  <c r="L1389" i="1"/>
  <c r="K1389" i="1"/>
  <c r="R1248" i="1"/>
  <c r="Q1248" i="1"/>
  <c r="P1248" i="1"/>
  <c r="O1248" i="1"/>
  <c r="N1248" i="1"/>
  <c r="M1248" i="1"/>
  <c r="L1248" i="1"/>
  <c r="K1248" i="1"/>
  <c r="R1388" i="1"/>
  <c r="Q1388" i="1"/>
  <c r="P1388" i="1"/>
  <c r="O1388" i="1"/>
  <c r="N1388" i="1"/>
  <c r="M1388" i="1"/>
  <c r="L1388" i="1"/>
  <c r="K1388" i="1"/>
  <c r="R1247" i="1"/>
  <c r="Q1247" i="1"/>
  <c r="P1247" i="1"/>
  <c r="O1247" i="1"/>
  <c r="N1247" i="1"/>
  <c r="M1247" i="1"/>
  <c r="L1247" i="1"/>
  <c r="K1247" i="1"/>
  <c r="R1246" i="1"/>
  <c r="Q1246" i="1"/>
  <c r="P1246" i="1"/>
  <c r="O1246" i="1"/>
  <c r="N1246" i="1"/>
  <c r="M1246" i="1"/>
  <c r="L1246" i="1"/>
  <c r="R1387" i="1"/>
  <c r="Q1387" i="1"/>
  <c r="P1387" i="1"/>
  <c r="O1387" i="1"/>
  <c r="N1387" i="1"/>
  <c r="M1387" i="1"/>
  <c r="L1387" i="1"/>
  <c r="R1242" i="1"/>
  <c r="Q1242" i="1"/>
  <c r="P1242" i="1"/>
  <c r="O1242" i="1"/>
  <c r="N1242" i="1"/>
  <c r="M1242" i="1"/>
  <c r="L1242" i="1"/>
  <c r="K1242" i="1"/>
  <c r="R1241" i="1"/>
  <c r="Q1241" i="1"/>
  <c r="P1241" i="1"/>
  <c r="O1241" i="1"/>
  <c r="N1241" i="1"/>
  <c r="M1241" i="1"/>
  <c r="L1241" i="1"/>
  <c r="K1241" i="1"/>
  <c r="R1383" i="1"/>
  <c r="Q1383" i="1"/>
  <c r="P1383" i="1"/>
  <c r="O1383" i="1"/>
  <c r="N1383" i="1"/>
  <c r="M1383" i="1"/>
  <c r="L1383" i="1"/>
  <c r="K1383" i="1"/>
  <c r="R1238" i="1"/>
  <c r="Q1238" i="1"/>
  <c r="P1238" i="1"/>
  <c r="O1238" i="1"/>
  <c r="N1238" i="1"/>
  <c r="M1238" i="1"/>
  <c r="L1238" i="1"/>
  <c r="K1238" i="1"/>
  <c r="R1381" i="1"/>
  <c r="Q1381" i="1"/>
  <c r="P1381" i="1"/>
  <c r="O1381" i="1"/>
  <c r="N1381" i="1"/>
  <c r="M1381" i="1"/>
  <c r="L1381" i="1"/>
  <c r="K1381" i="1"/>
  <c r="R1380" i="1"/>
  <c r="Q1380" i="1"/>
  <c r="P1380" i="1"/>
  <c r="O1380" i="1"/>
  <c r="N1380" i="1"/>
  <c r="M1380" i="1"/>
  <c r="L1380" i="1"/>
  <c r="K1380" i="1"/>
  <c r="R1379" i="1"/>
  <c r="Q1379" i="1"/>
  <c r="P1379" i="1"/>
  <c r="O1379" i="1"/>
  <c r="N1379" i="1"/>
  <c r="M1379" i="1"/>
  <c r="L1379" i="1"/>
  <c r="K1379" i="1"/>
  <c r="R1378" i="1"/>
  <c r="Q1378" i="1"/>
  <c r="P1378" i="1"/>
  <c r="O1378" i="1"/>
  <c r="N1378" i="1"/>
  <c r="M1378" i="1"/>
  <c r="L1378" i="1"/>
  <c r="R1377" i="1"/>
  <c r="Q1377" i="1"/>
  <c r="P1377" i="1"/>
  <c r="O1377" i="1"/>
  <c r="N1377" i="1"/>
  <c r="M1377" i="1"/>
  <c r="L1377" i="1"/>
  <c r="K1377" i="1"/>
  <c r="R1236" i="1"/>
  <c r="Q1236" i="1"/>
  <c r="P1236" i="1"/>
  <c r="O1236" i="1"/>
  <c r="N1236" i="1"/>
  <c r="M1236" i="1"/>
  <c r="L1236" i="1"/>
  <c r="K1236" i="1"/>
  <c r="R1376" i="1"/>
  <c r="Q1376" i="1"/>
  <c r="P1376" i="1"/>
  <c r="O1376" i="1"/>
  <c r="N1376" i="1"/>
  <c r="M1376" i="1"/>
  <c r="L1376" i="1"/>
  <c r="K1376" i="1"/>
  <c r="R1375" i="1"/>
  <c r="Q1375" i="1"/>
  <c r="P1375" i="1"/>
  <c r="O1375" i="1"/>
  <c r="N1375" i="1"/>
  <c r="M1375" i="1"/>
  <c r="L1375" i="1"/>
  <c r="K1375" i="1"/>
  <c r="R1374" i="1"/>
  <c r="Q1374" i="1"/>
  <c r="P1374" i="1"/>
  <c r="O1374" i="1"/>
  <c r="N1374" i="1"/>
  <c r="M1374" i="1"/>
  <c r="L1374" i="1"/>
  <c r="K1374" i="1"/>
  <c r="R1373" i="1"/>
  <c r="Q1373" i="1"/>
  <c r="P1373" i="1"/>
  <c r="O1373" i="1"/>
  <c r="N1373" i="1"/>
  <c r="M1373" i="1"/>
  <c r="L1373" i="1"/>
  <c r="K1373" i="1"/>
  <c r="R1372" i="1"/>
  <c r="Q1372" i="1"/>
  <c r="P1372" i="1"/>
  <c r="O1372" i="1"/>
  <c r="N1372" i="1"/>
  <c r="M1372" i="1"/>
  <c r="L1372" i="1"/>
  <c r="K1372" i="1"/>
  <c r="R1371" i="1"/>
  <c r="Q1371" i="1"/>
  <c r="P1371" i="1"/>
  <c r="O1371" i="1"/>
  <c r="N1371" i="1"/>
  <c r="M1371" i="1"/>
  <c r="L1371" i="1"/>
  <c r="R1370" i="1"/>
  <c r="Q1370" i="1"/>
  <c r="P1370" i="1"/>
  <c r="O1370" i="1"/>
  <c r="N1370" i="1"/>
  <c r="M1370" i="1"/>
  <c r="L1370" i="1"/>
  <c r="K1370" i="1"/>
  <c r="R1369" i="1"/>
  <c r="Q1369" i="1"/>
  <c r="P1369" i="1"/>
  <c r="O1369" i="1"/>
  <c r="N1369" i="1"/>
  <c r="M1369" i="1"/>
  <c r="L1369" i="1"/>
  <c r="K1369" i="1"/>
  <c r="R1368" i="1"/>
  <c r="Q1368" i="1"/>
  <c r="P1368" i="1"/>
  <c r="O1368" i="1"/>
  <c r="N1368" i="1"/>
  <c r="M1368" i="1"/>
  <c r="L1368" i="1"/>
  <c r="K1368" i="1"/>
  <c r="R1367" i="1"/>
  <c r="Q1367" i="1"/>
  <c r="P1367" i="1"/>
  <c r="O1367" i="1"/>
  <c r="N1367" i="1"/>
  <c r="M1367" i="1"/>
  <c r="L1367" i="1"/>
  <c r="K1367" i="1"/>
  <c r="R1366" i="1"/>
  <c r="Q1366" i="1"/>
  <c r="P1366" i="1"/>
  <c r="O1366" i="1"/>
  <c r="N1366" i="1"/>
  <c r="M1366" i="1"/>
  <c r="L1366" i="1"/>
  <c r="K1366" i="1"/>
  <c r="R1365" i="1"/>
  <c r="Q1365" i="1"/>
  <c r="P1365" i="1"/>
  <c r="O1365" i="1"/>
  <c r="N1365" i="1"/>
  <c r="M1365" i="1"/>
  <c r="L1365" i="1"/>
  <c r="K1365" i="1"/>
  <c r="R1364" i="1"/>
  <c r="Q1364" i="1"/>
  <c r="P1364" i="1"/>
  <c r="O1364" i="1"/>
  <c r="N1364" i="1"/>
  <c r="M1364" i="1"/>
  <c r="L1364" i="1"/>
  <c r="R1363" i="1"/>
  <c r="Q1363" i="1"/>
  <c r="P1363" i="1"/>
  <c r="O1363" i="1"/>
  <c r="N1363" i="1"/>
  <c r="M1363" i="1"/>
  <c r="L1363" i="1"/>
  <c r="R1362" i="1"/>
  <c r="Q1362" i="1"/>
  <c r="P1362" i="1"/>
  <c r="O1362" i="1"/>
  <c r="N1362" i="1"/>
  <c r="M1362" i="1"/>
  <c r="L1362" i="1"/>
  <c r="K1362" i="1"/>
  <c r="R1361" i="1"/>
  <c r="Q1361" i="1"/>
  <c r="P1361" i="1"/>
  <c r="O1361" i="1"/>
  <c r="N1361" i="1"/>
  <c r="M1361" i="1"/>
  <c r="L1361" i="1"/>
  <c r="K1361" i="1"/>
  <c r="R1360" i="1"/>
  <c r="Q1360" i="1"/>
  <c r="P1360" i="1"/>
  <c r="O1360" i="1"/>
  <c r="N1360" i="1"/>
  <c r="M1360" i="1"/>
  <c r="L1360" i="1"/>
  <c r="K1360" i="1"/>
  <c r="R1359" i="1"/>
  <c r="Q1359" i="1"/>
  <c r="P1359" i="1"/>
  <c r="O1359" i="1"/>
  <c r="N1359" i="1"/>
  <c r="M1359" i="1"/>
  <c r="L1359" i="1"/>
  <c r="K1359" i="1"/>
  <c r="R1358" i="1"/>
  <c r="Q1358" i="1"/>
  <c r="P1358" i="1"/>
  <c r="O1358" i="1"/>
  <c r="N1358" i="1"/>
  <c r="M1358" i="1"/>
  <c r="L1358" i="1"/>
  <c r="K1358" i="1"/>
  <c r="R1357" i="1"/>
  <c r="Q1357" i="1"/>
  <c r="P1357" i="1"/>
  <c r="O1357" i="1"/>
  <c r="N1357" i="1"/>
  <c r="M1357" i="1"/>
  <c r="L1357" i="1"/>
  <c r="K1357" i="1"/>
  <c r="R1356" i="1"/>
  <c r="Q1356" i="1"/>
  <c r="P1356" i="1"/>
  <c r="O1356" i="1"/>
  <c r="N1356" i="1"/>
  <c r="M1356" i="1"/>
  <c r="L1356" i="1"/>
  <c r="R1345" i="1"/>
  <c r="Q1345" i="1"/>
  <c r="P1345" i="1"/>
  <c r="O1345" i="1"/>
  <c r="N1345" i="1"/>
  <c r="M1345" i="1"/>
  <c r="L1345" i="1"/>
  <c r="R1429" i="1"/>
  <c r="Q1429" i="1"/>
  <c r="P1429" i="1"/>
  <c r="O1429" i="1"/>
  <c r="N1429" i="1"/>
  <c r="M1429" i="1"/>
  <c r="L1429" i="1"/>
  <c r="K1429" i="1"/>
  <c r="R1428" i="1"/>
  <c r="Q1428" i="1"/>
  <c r="P1428" i="1"/>
  <c r="O1428" i="1"/>
  <c r="N1428" i="1"/>
  <c r="M1428" i="1"/>
  <c r="L1428" i="1"/>
  <c r="K1428" i="1"/>
  <c r="R1427" i="1"/>
  <c r="Q1427" i="1"/>
  <c r="P1427" i="1"/>
  <c r="O1427" i="1"/>
  <c r="N1427" i="1"/>
  <c r="M1427" i="1"/>
  <c r="L1427" i="1"/>
  <c r="K1427" i="1"/>
  <c r="R1344" i="1"/>
  <c r="Q1344" i="1"/>
  <c r="P1344" i="1"/>
  <c r="O1344" i="1"/>
  <c r="N1344" i="1"/>
  <c r="M1344" i="1"/>
  <c r="L1344" i="1"/>
  <c r="K1344" i="1"/>
  <c r="R1343" i="1"/>
  <c r="Q1343" i="1"/>
  <c r="P1343" i="1"/>
  <c r="O1343" i="1"/>
  <c r="N1343" i="1"/>
  <c r="M1343" i="1"/>
  <c r="L1343" i="1"/>
  <c r="K1343" i="1"/>
  <c r="R1426" i="1"/>
  <c r="Q1426" i="1"/>
  <c r="P1426" i="1"/>
  <c r="O1426" i="1"/>
  <c r="N1426" i="1"/>
  <c r="M1426" i="1"/>
  <c r="L1426" i="1"/>
  <c r="K1426" i="1"/>
  <c r="R1337" i="1"/>
  <c r="Q1337" i="1"/>
  <c r="P1337" i="1"/>
  <c r="O1337" i="1"/>
  <c r="N1337" i="1"/>
  <c r="M1337" i="1"/>
  <c r="L1337" i="1"/>
  <c r="K1337" i="1"/>
  <c r="R1336" i="1"/>
  <c r="Q1336" i="1"/>
  <c r="P1336" i="1"/>
  <c r="O1336" i="1"/>
  <c r="N1336" i="1"/>
  <c r="M1336" i="1"/>
  <c r="L1336" i="1"/>
  <c r="R1335" i="1"/>
  <c r="Q1335" i="1"/>
  <c r="P1335" i="1"/>
  <c r="O1335" i="1"/>
  <c r="N1335" i="1"/>
  <c r="M1335" i="1"/>
  <c r="L1335" i="1"/>
  <c r="K1335" i="1"/>
  <c r="R1334" i="1"/>
  <c r="Q1334" i="1"/>
  <c r="P1334" i="1"/>
  <c r="O1334" i="1"/>
  <c r="N1334" i="1"/>
  <c r="M1334" i="1"/>
  <c r="L1334" i="1"/>
  <c r="K1334" i="1"/>
  <c r="R1333" i="1"/>
  <c r="Q1333" i="1"/>
  <c r="P1333" i="1"/>
  <c r="O1333" i="1"/>
  <c r="N1333" i="1"/>
  <c r="M1333" i="1"/>
  <c r="L1333" i="1"/>
  <c r="K1333" i="1"/>
  <c r="R1332" i="1"/>
  <c r="Q1332" i="1"/>
  <c r="P1332" i="1"/>
  <c r="O1332" i="1"/>
  <c r="N1332" i="1"/>
  <c r="M1332" i="1"/>
  <c r="L1332" i="1"/>
  <c r="K1332" i="1"/>
  <c r="R1425" i="1"/>
  <c r="Q1425" i="1"/>
  <c r="P1425" i="1"/>
  <c r="O1425" i="1"/>
  <c r="N1425" i="1"/>
  <c r="M1425" i="1"/>
  <c r="L1425" i="1"/>
  <c r="K1425" i="1"/>
  <c r="R1424" i="1"/>
  <c r="Q1424" i="1"/>
  <c r="P1424" i="1"/>
  <c r="O1424" i="1"/>
  <c r="N1424" i="1"/>
  <c r="M1424" i="1"/>
  <c r="L1424" i="1"/>
  <c r="K1424" i="1"/>
  <c r="R1330" i="1"/>
  <c r="Q1330" i="1"/>
  <c r="P1330" i="1"/>
  <c r="O1330" i="1"/>
  <c r="N1330" i="1"/>
  <c r="M1330" i="1"/>
  <c r="L1330" i="1"/>
  <c r="R1329" i="1"/>
  <c r="Q1329" i="1"/>
  <c r="P1329" i="1"/>
  <c r="O1329" i="1"/>
  <c r="N1329" i="1"/>
  <c r="M1329" i="1"/>
  <c r="L1329" i="1"/>
  <c r="R1422" i="1"/>
  <c r="Q1422" i="1"/>
  <c r="P1422" i="1"/>
  <c r="O1422" i="1"/>
  <c r="N1422" i="1"/>
  <c r="M1422" i="1"/>
  <c r="L1422" i="1"/>
  <c r="K1422" i="1"/>
  <c r="R1328" i="1"/>
  <c r="Q1328" i="1"/>
  <c r="P1328" i="1"/>
  <c r="O1328" i="1"/>
  <c r="N1328" i="1"/>
  <c r="M1328" i="1"/>
  <c r="L1328" i="1"/>
  <c r="K1328" i="1"/>
  <c r="R1421" i="1"/>
  <c r="Q1421" i="1"/>
  <c r="P1421" i="1"/>
  <c r="O1421" i="1"/>
  <c r="N1421" i="1"/>
  <c r="M1421" i="1"/>
  <c r="L1421" i="1"/>
  <c r="K1421" i="1"/>
  <c r="R1420" i="1"/>
  <c r="Q1420" i="1"/>
  <c r="P1420" i="1"/>
  <c r="O1420" i="1"/>
  <c r="N1420" i="1"/>
  <c r="M1420" i="1"/>
  <c r="L1420" i="1"/>
  <c r="K1420" i="1"/>
  <c r="R1419" i="1"/>
  <c r="Q1419" i="1"/>
  <c r="P1419" i="1"/>
  <c r="O1419" i="1"/>
  <c r="N1419" i="1"/>
  <c r="M1419" i="1"/>
  <c r="L1419" i="1"/>
  <c r="K1419" i="1"/>
  <c r="R1327" i="1"/>
  <c r="Q1327" i="1"/>
  <c r="P1327" i="1"/>
  <c r="O1327" i="1"/>
  <c r="N1327" i="1"/>
  <c r="M1327" i="1"/>
  <c r="L1327" i="1"/>
  <c r="K1327" i="1"/>
  <c r="R1418" i="1"/>
  <c r="Q1418" i="1"/>
  <c r="P1418" i="1"/>
  <c r="O1418" i="1"/>
  <c r="N1418" i="1"/>
  <c r="M1418" i="1"/>
  <c r="L1418" i="1"/>
  <c r="R1326" i="1"/>
  <c r="Q1326" i="1"/>
  <c r="P1326" i="1"/>
  <c r="O1326" i="1"/>
  <c r="N1326" i="1"/>
  <c r="M1326" i="1"/>
  <c r="L1326" i="1"/>
  <c r="R1417" i="1"/>
  <c r="Q1417" i="1"/>
  <c r="P1417" i="1"/>
  <c r="O1417" i="1"/>
  <c r="N1417" i="1"/>
  <c r="M1417" i="1"/>
  <c r="L1417" i="1"/>
  <c r="K1417" i="1"/>
  <c r="R1416" i="1"/>
  <c r="Q1416" i="1"/>
  <c r="P1416" i="1"/>
  <c r="O1416" i="1"/>
  <c r="N1416" i="1"/>
  <c r="M1416" i="1"/>
  <c r="L1416" i="1"/>
  <c r="K1416" i="1"/>
  <c r="R1325" i="1"/>
  <c r="Q1325" i="1"/>
  <c r="P1325" i="1"/>
  <c r="O1325" i="1"/>
  <c r="N1325" i="1"/>
  <c r="M1325" i="1"/>
  <c r="L1325" i="1"/>
  <c r="K1325" i="1"/>
  <c r="R1415" i="1"/>
  <c r="Q1415" i="1"/>
  <c r="P1415" i="1"/>
  <c r="O1415" i="1"/>
  <c r="N1415" i="1"/>
  <c r="M1415" i="1"/>
  <c r="L1415" i="1"/>
  <c r="K1415" i="1"/>
  <c r="R1324" i="1"/>
  <c r="Q1324" i="1"/>
  <c r="P1324" i="1"/>
  <c r="O1324" i="1"/>
  <c r="N1324" i="1"/>
  <c r="M1324" i="1"/>
  <c r="L1324" i="1"/>
  <c r="K1324" i="1"/>
  <c r="R1323" i="1"/>
  <c r="Q1323" i="1"/>
  <c r="P1323" i="1"/>
  <c r="O1323" i="1"/>
  <c r="N1323" i="1"/>
  <c r="M1323" i="1"/>
  <c r="L1323" i="1"/>
  <c r="K1323" i="1"/>
  <c r="R1322" i="1"/>
  <c r="Q1322" i="1"/>
  <c r="P1322" i="1"/>
  <c r="O1322" i="1"/>
  <c r="N1322" i="1"/>
  <c r="M1322" i="1"/>
  <c r="L1322" i="1"/>
  <c r="R1321" i="1"/>
  <c r="Q1321" i="1"/>
  <c r="P1321" i="1"/>
  <c r="O1321" i="1"/>
  <c r="N1321" i="1"/>
  <c r="M1321" i="1"/>
  <c r="L1321" i="1"/>
  <c r="R1319" i="1"/>
  <c r="Q1319" i="1"/>
  <c r="P1319" i="1"/>
  <c r="O1319" i="1"/>
  <c r="N1319" i="1"/>
  <c r="M1319" i="1"/>
  <c r="L1319" i="1"/>
  <c r="K1319" i="1"/>
  <c r="R1414" i="1"/>
  <c r="Q1414" i="1"/>
  <c r="P1414" i="1"/>
  <c r="O1414" i="1"/>
  <c r="N1414" i="1"/>
  <c r="M1414" i="1"/>
  <c r="L1414" i="1"/>
  <c r="K1414" i="1"/>
  <c r="R1413" i="1"/>
  <c r="Q1413" i="1"/>
  <c r="P1413" i="1"/>
  <c r="O1413" i="1"/>
  <c r="N1413" i="1"/>
  <c r="M1413" i="1"/>
  <c r="L1413" i="1"/>
  <c r="K1413" i="1"/>
  <c r="R1412" i="1"/>
  <c r="Q1412" i="1"/>
  <c r="P1412" i="1"/>
  <c r="O1412" i="1"/>
  <c r="N1412" i="1"/>
  <c r="M1412" i="1"/>
  <c r="L1412" i="1"/>
  <c r="K1412" i="1"/>
  <c r="R1314" i="1"/>
  <c r="Q1314" i="1"/>
  <c r="P1314" i="1"/>
  <c r="O1314" i="1"/>
  <c r="N1314" i="1"/>
  <c r="M1314" i="1"/>
  <c r="L1314" i="1"/>
  <c r="K1314" i="1"/>
  <c r="R1313" i="1"/>
  <c r="Q1313" i="1"/>
  <c r="P1313" i="1"/>
  <c r="O1313" i="1"/>
  <c r="N1313" i="1"/>
  <c r="M1313" i="1"/>
  <c r="L1313" i="1"/>
  <c r="K1313" i="1"/>
  <c r="R1312" i="1"/>
  <c r="Q1312" i="1"/>
  <c r="P1312" i="1"/>
  <c r="O1312" i="1"/>
  <c r="N1312" i="1"/>
  <c r="M1312" i="1"/>
  <c r="L1312" i="1"/>
  <c r="K1312" i="1"/>
  <c r="R1311" i="1"/>
  <c r="Q1311" i="1"/>
  <c r="P1311" i="1"/>
  <c r="O1311" i="1"/>
  <c r="N1311" i="1"/>
  <c r="M1311" i="1"/>
  <c r="L1311" i="1"/>
  <c r="R1407" i="1"/>
  <c r="Q1407" i="1"/>
  <c r="P1407" i="1"/>
  <c r="O1407" i="1"/>
  <c r="N1407" i="1"/>
  <c r="M1407" i="1"/>
  <c r="L1407" i="1"/>
  <c r="K1407" i="1"/>
  <c r="R1309" i="1"/>
  <c r="Q1309" i="1"/>
  <c r="P1309" i="1"/>
  <c r="O1309" i="1"/>
  <c r="N1309" i="1"/>
  <c r="M1309" i="1"/>
  <c r="L1309" i="1"/>
  <c r="K1309" i="1"/>
  <c r="R1399" i="1"/>
  <c r="Q1399" i="1"/>
  <c r="P1399" i="1"/>
  <c r="O1399" i="1"/>
  <c r="N1399" i="1"/>
  <c r="M1399" i="1"/>
  <c r="L1399" i="1"/>
  <c r="K1399" i="1"/>
  <c r="R1308" i="1"/>
  <c r="Q1308" i="1"/>
  <c r="P1308" i="1"/>
  <c r="O1308" i="1"/>
  <c r="N1308" i="1"/>
  <c r="M1308" i="1"/>
  <c r="L1308" i="1"/>
  <c r="K1308" i="1"/>
  <c r="R1305" i="1"/>
  <c r="Q1305" i="1"/>
  <c r="P1305" i="1"/>
  <c r="O1305" i="1"/>
  <c r="N1305" i="1"/>
  <c r="M1305" i="1"/>
  <c r="L1305" i="1"/>
  <c r="K1305" i="1"/>
  <c r="R1395" i="1"/>
  <c r="Q1395" i="1"/>
  <c r="P1395" i="1"/>
  <c r="O1395" i="1"/>
  <c r="N1395" i="1"/>
  <c r="M1395" i="1"/>
  <c r="L1395" i="1"/>
  <c r="K1395" i="1"/>
  <c r="R1304" i="1"/>
  <c r="Q1304" i="1"/>
  <c r="P1304" i="1"/>
  <c r="O1304" i="1"/>
  <c r="N1304" i="1"/>
  <c r="M1304" i="1"/>
  <c r="L1304" i="1"/>
  <c r="K1304" i="1"/>
  <c r="R1394" i="1"/>
  <c r="Q1394" i="1"/>
  <c r="P1394" i="1"/>
  <c r="O1394" i="1"/>
  <c r="N1394" i="1"/>
  <c r="M1394" i="1"/>
  <c r="L1394" i="1"/>
  <c r="R1393" i="1"/>
  <c r="Q1393" i="1"/>
  <c r="P1393" i="1"/>
  <c r="O1393" i="1"/>
  <c r="N1393" i="1"/>
  <c r="M1393" i="1"/>
  <c r="L1393" i="1"/>
  <c r="K1393" i="1"/>
  <c r="R1392" i="1"/>
  <c r="Q1392" i="1"/>
  <c r="P1392" i="1"/>
  <c r="O1392" i="1"/>
  <c r="N1392" i="1"/>
  <c r="M1392" i="1"/>
  <c r="L1392" i="1"/>
  <c r="K1392" i="1"/>
  <c r="R1386" i="1"/>
  <c r="Q1386" i="1"/>
  <c r="P1386" i="1"/>
  <c r="O1386" i="1"/>
  <c r="N1386" i="1"/>
  <c r="M1386" i="1"/>
  <c r="L1386" i="1"/>
  <c r="K1386" i="1"/>
  <c r="R1303" i="1"/>
  <c r="Q1303" i="1"/>
  <c r="P1303" i="1"/>
  <c r="O1303" i="1"/>
  <c r="N1303" i="1"/>
  <c r="M1303" i="1"/>
  <c r="L1303" i="1"/>
  <c r="K1303" i="1"/>
  <c r="R1385" i="1"/>
  <c r="Q1385" i="1"/>
  <c r="P1385" i="1"/>
  <c r="O1385" i="1"/>
  <c r="N1385" i="1"/>
  <c r="M1385" i="1"/>
  <c r="L1385" i="1"/>
  <c r="K1385" i="1"/>
  <c r="R1384" i="1"/>
  <c r="Q1384" i="1"/>
  <c r="P1384" i="1"/>
  <c r="O1384" i="1"/>
  <c r="N1384" i="1"/>
  <c r="M1384" i="1"/>
  <c r="L1384" i="1"/>
  <c r="K1384" i="1"/>
  <c r="R1302" i="1"/>
  <c r="Q1302" i="1"/>
  <c r="P1302" i="1"/>
  <c r="O1302" i="1"/>
  <c r="N1302" i="1"/>
  <c r="M1302" i="1"/>
  <c r="L1302" i="1"/>
  <c r="R1301" i="1"/>
  <c r="Q1301" i="1"/>
  <c r="P1301" i="1"/>
  <c r="O1301" i="1"/>
  <c r="N1301" i="1"/>
  <c r="M1301" i="1"/>
  <c r="L1301" i="1"/>
  <c r="R1382" i="1"/>
  <c r="Q1382" i="1"/>
  <c r="P1382" i="1"/>
  <c r="O1382" i="1"/>
  <c r="N1382" i="1"/>
  <c r="M1382" i="1"/>
  <c r="L1382" i="1"/>
  <c r="K1382" i="1"/>
  <c r="R1300" i="1"/>
  <c r="Q1300" i="1"/>
  <c r="P1300" i="1"/>
  <c r="O1300" i="1"/>
  <c r="N1300" i="1"/>
  <c r="M1300" i="1"/>
  <c r="L1300" i="1"/>
  <c r="K1300" i="1"/>
  <c r="R1298" i="1"/>
  <c r="Q1298" i="1"/>
  <c r="P1298" i="1"/>
  <c r="O1298" i="1"/>
  <c r="N1298" i="1"/>
  <c r="M1298" i="1"/>
  <c r="L1298" i="1"/>
  <c r="K1298" i="1"/>
  <c r="R1297" i="1"/>
  <c r="Q1297" i="1"/>
  <c r="P1297" i="1"/>
  <c r="O1297" i="1"/>
  <c r="N1297" i="1"/>
  <c r="M1297" i="1"/>
  <c r="L1297" i="1"/>
  <c r="K1297" i="1"/>
  <c r="R1296" i="1"/>
  <c r="Q1296" i="1"/>
  <c r="P1296" i="1"/>
  <c r="O1296" i="1"/>
  <c r="N1296" i="1"/>
  <c r="M1296" i="1"/>
  <c r="L1296" i="1"/>
  <c r="K1296" i="1"/>
  <c r="R1292" i="1"/>
  <c r="Q1292" i="1"/>
  <c r="P1292" i="1"/>
  <c r="O1292" i="1"/>
  <c r="N1292" i="1"/>
  <c r="M1292" i="1"/>
  <c r="L1292" i="1"/>
  <c r="K1292" i="1"/>
  <c r="R1289" i="1"/>
  <c r="Q1289" i="1"/>
  <c r="P1289" i="1"/>
  <c r="O1289" i="1"/>
  <c r="N1289" i="1"/>
  <c r="M1289" i="1"/>
  <c r="L1289" i="1"/>
  <c r="R1288" i="1"/>
  <c r="Q1288" i="1"/>
  <c r="P1288" i="1"/>
  <c r="O1288" i="1"/>
  <c r="N1288" i="1"/>
  <c r="M1288" i="1"/>
  <c r="L1288" i="1"/>
  <c r="R1287" i="1"/>
  <c r="Q1287" i="1"/>
  <c r="P1287" i="1"/>
  <c r="O1287" i="1"/>
  <c r="N1287" i="1"/>
  <c r="M1287" i="1"/>
  <c r="L1287" i="1"/>
  <c r="K1287" i="1"/>
  <c r="R1284" i="1"/>
  <c r="Q1284" i="1"/>
  <c r="P1284" i="1"/>
  <c r="O1284" i="1"/>
  <c r="N1284" i="1"/>
  <c r="M1284" i="1"/>
  <c r="L1284" i="1"/>
  <c r="K1284" i="1"/>
  <c r="R1283" i="1"/>
  <c r="Q1283" i="1"/>
  <c r="P1283" i="1"/>
  <c r="O1283" i="1"/>
  <c r="N1283" i="1"/>
  <c r="M1283" i="1"/>
  <c r="L1283" i="1"/>
  <c r="K1283" i="1"/>
  <c r="R1281" i="1"/>
  <c r="Q1281" i="1"/>
  <c r="P1281" i="1"/>
  <c r="O1281" i="1"/>
  <c r="N1281" i="1"/>
  <c r="M1281" i="1"/>
  <c r="L1281" i="1"/>
  <c r="K1281" i="1"/>
  <c r="R1280" i="1"/>
  <c r="Q1280" i="1"/>
  <c r="P1280" i="1"/>
  <c r="O1280" i="1"/>
  <c r="N1280" i="1"/>
  <c r="M1280" i="1"/>
  <c r="L1280" i="1"/>
  <c r="K1280" i="1"/>
  <c r="R1279" i="1"/>
  <c r="Q1279" i="1"/>
  <c r="P1279" i="1"/>
  <c r="O1279" i="1"/>
  <c r="N1279" i="1"/>
  <c r="M1279" i="1"/>
  <c r="L1279" i="1"/>
  <c r="K1279" i="1"/>
  <c r="R1355" i="1"/>
  <c r="Q1355" i="1"/>
  <c r="P1355" i="1"/>
  <c r="O1355" i="1"/>
  <c r="N1355" i="1"/>
  <c r="M1355" i="1"/>
  <c r="L1355" i="1"/>
  <c r="K1355" i="1"/>
  <c r="R1354" i="1"/>
  <c r="Q1354" i="1"/>
  <c r="P1354" i="1"/>
  <c r="O1354" i="1"/>
  <c r="N1354" i="1"/>
  <c r="M1354" i="1"/>
  <c r="L1354" i="1"/>
  <c r="R1353" i="1"/>
  <c r="Q1353" i="1"/>
  <c r="P1353" i="1"/>
  <c r="O1353" i="1"/>
  <c r="N1353" i="1"/>
  <c r="M1353" i="1"/>
  <c r="L1353" i="1"/>
  <c r="K1353" i="1"/>
  <c r="R1352" i="1"/>
  <c r="Q1352" i="1"/>
  <c r="P1352" i="1"/>
  <c r="O1352" i="1"/>
  <c r="N1352" i="1"/>
  <c r="M1352" i="1"/>
  <c r="L1352" i="1"/>
  <c r="K1352" i="1"/>
  <c r="R1351" i="1"/>
  <c r="Q1351" i="1"/>
  <c r="P1351" i="1"/>
  <c r="O1351" i="1"/>
  <c r="N1351" i="1"/>
  <c r="M1351" i="1"/>
  <c r="L1351" i="1"/>
  <c r="K1351" i="1"/>
  <c r="R1350" i="1"/>
  <c r="Q1350" i="1"/>
  <c r="P1350" i="1"/>
  <c r="O1350" i="1"/>
  <c r="N1350" i="1"/>
  <c r="M1350" i="1"/>
  <c r="L1350" i="1"/>
  <c r="K1350" i="1"/>
  <c r="R1349" i="1"/>
  <c r="Q1349" i="1"/>
  <c r="P1349" i="1"/>
  <c r="O1349" i="1"/>
  <c r="N1349" i="1"/>
  <c r="M1349" i="1"/>
  <c r="L1349" i="1"/>
  <c r="K1349" i="1"/>
  <c r="R1348" i="1"/>
  <c r="Q1348" i="1"/>
  <c r="P1348" i="1"/>
  <c r="O1348" i="1"/>
  <c r="N1348" i="1"/>
  <c r="M1348" i="1"/>
  <c r="L1348" i="1"/>
  <c r="K1348" i="1"/>
  <c r="R1347" i="1"/>
  <c r="Q1347" i="1"/>
  <c r="P1347" i="1"/>
  <c r="O1347" i="1"/>
  <c r="N1347" i="1"/>
  <c r="M1347" i="1"/>
  <c r="L1347" i="1"/>
  <c r="R1346" i="1"/>
  <c r="Q1346" i="1"/>
  <c r="P1346" i="1"/>
  <c r="O1346" i="1"/>
  <c r="N1346" i="1"/>
  <c r="M1346" i="1"/>
  <c r="L1346" i="1"/>
  <c r="R1278" i="1"/>
  <c r="Q1278" i="1"/>
  <c r="P1278" i="1"/>
  <c r="O1278" i="1"/>
  <c r="N1278" i="1"/>
  <c r="M1278" i="1"/>
  <c r="L1278" i="1"/>
  <c r="K1278" i="1"/>
  <c r="R1342" i="1"/>
  <c r="Q1342" i="1"/>
  <c r="P1342" i="1"/>
  <c r="O1342" i="1"/>
  <c r="N1342" i="1"/>
  <c r="M1342" i="1"/>
  <c r="L1342" i="1"/>
  <c r="K1342" i="1"/>
  <c r="R1341" i="1"/>
  <c r="Q1341" i="1"/>
  <c r="P1341" i="1"/>
  <c r="O1341" i="1"/>
  <c r="N1341" i="1"/>
  <c r="M1341" i="1"/>
  <c r="L1341" i="1"/>
  <c r="K1341" i="1"/>
  <c r="R1340" i="1"/>
  <c r="Q1340" i="1"/>
  <c r="P1340" i="1"/>
  <c r="O1340" i="1"/>
  <c r="N1340" i="1"/>
  <c r="M1340" i="1"/>
  <c r="L1340" i="1"/>
  <c r="K1340" i="1"/>
  <c r="R1339" i="1"/>
  <c r="Q1339" i="1"/>
  <c r="P1339" i="1"/>
  <c r="O1339" i="1"/>
  <c r="N1339" i="1"/>
  <c r="M1339" i="1"/>
  <c r="L1339" i="1"/>
  <c r="K1339" i="1"/>
  <c r="R1338" i="1"/>
  <c r="Q1338" i="1"/>
  <c r="P1338" i="1"/>
  <c r="O1338" i="1"/>
  <c r="N1338" i="1"/>
  <c r="M1338" i="1"/>
  <c r="L1338" i="1"/>
  <c r="K1338" i="1"/>
  <c r="R1277" i="1"/>
  <c r="Q1277" i="1"/>
  <c r="P1277" i="1"/>
  <c r="O1277" i="1"/>
  <c r="N1277" i="1"/>
  <c r="M1277" i="1"/>
  <c r="L1277" i="1"/>
  <c r="R1331" i="1"/>
  <c r="Q1331" i="1"/>
  <c r="P1331" i="1"/>
  <c r="O1331" i="1"/>
  <c r="N1331" i="1"/>
  <c r="M1331" i="1"/>
  <c r="L1331" i="1"/>
  <c r="R1320" i="1"/>
  <c r="Q1320" i="1"/>
  <c r="P1320" i="1"/>
  <c r="O1320" i="1"/>
  <c r="N1320" i="1"/>
  <c r="M1320" i="1"/>
  <c r="L1320" i="1"/>
  <c r="K1320" i="1"/>
  <c r="R1318" i="1"/>
  <c r="Q1318" i="1"/>
  <c r="P1318" i="1"/>
  <c r="O1318" i="1"/>
  <c r="N1318" i="1"/>
  <c r="M1318" i="1"/>
  <c r="L1318" i="1"/>
  <c r="K1318" i="1"/>
  <c r="R1317" i="1"/>
  <c r="Q1317" i="1"/>
  <c r="P1317" i="1"/>
  <c r="O1317" i="1"/>
  <c r="N1317" i="1"/>
  <c r="M1317" i="1"/>
  <c r="L1317" i="1"/>
  <c r="K1317" i="1"/>
  <c r="R1316" i="1"/>
  <c r="Q1316" i="1"/>
  <c r="P1316" i="1"/>
  <c r="O1316" i="1"/>
  <c r="N1316" i="1"/>
  <c r="M1316" i="1"/>
  <c r="L1316" i="1"/>
  <c r="K1316" i="1"/>
  <c r="R1315" i="1"/>
  <c r="Q1315" i="1"/>
  <c r="P1315" i="1"/>
  <c r="O1315" i="1"/>
  <c r="N1315" i="1"/>
  <c r="M1315" i="1"/>
  <c r="L1315" i="1"/>
  <c r="K1315" i="1"/>
  <c r="R1276" i="1"/>
  <c r="Q1276" i="1"/>
  <c r="P1276" i="1"/>
  <c r="O1276" i="1"/>
  <c r="N1276" i="1"/>
  <c r="M1276" i="1"/>
  <c r="L1276" i="1"/>
  <c r="K1276" i="1"/>
  <c r="R1310" i="1"/>
  <c r="Q1310" i="1"/>
  <c r="P1310" i="1"/>
  <c r="O1310" i="1"/>
  <c r="N1310" i="1"/>
  <c r="M1310" i="1"/>
  <c r="L1310" i="1"/>
  <c r="R1307" i="1"/>
  <c r="Q1307" i="1"/>
  <c r="P1307" i="1"/>
  <c r="O1307" i="1"/>
  <c r="N1307" i="1"/>
  <c r="M1307" i="1"/>
  <c r="L1307" i="1"/>
  <c r="R1306" i="1"/>
  <c r="Q1306" i="1"/>
  <c r="P1306" i="1"/>
  <c r="O1306" i="1"/>
  <c r="N1306" i="1"/>
  <c r="M1306" i="1"/>
  <c r="L1306" i="1"/>
  <c r="K1306" i="1"/>
  <c r="R1263" i="1"/>
  <c r="Q1263" i="1"/>
  <c r="P1263" i="1"/>
  <c r="O1263" i="1"/>
  <c r="N1263" i="1"/>
  <c r="M1263" i="1"/>
  <c r="L1263" i="1"/>
  <c r="K1263" i="1"/>
  <c r="R1262" i="1"/>
  <c r="Q1262" i="1"/>
  <c r="P1262" i="1"/>
  <c r="O1262" i="1"/>
  <c r="N1262" i="1"/>
  <c r="M1262" i="1"/>
  <c r="L1262" i="1"/>
  <c r="K1262" i="1"/>
  <c r="R1261" i="1"/>
  <c r="Q1261" i="1"/>
  <c r="P1261" i="1"/>
  <c r="O1261" i="1"/>
  <c r="N1261" i="1"/>
  <c r="M1261" i="1"/>
  <c r="L1261" i="1"/>
  <c r="K1261" i="1"/>
  <c r="R1260" i="1"/>
  <c r="Q1260" i="1"/>
  <c r="P1260" i="1"/>
  <c r="O1260" i="1"/>
  <c r="N1260" i="1"/>
  <c r="M1260" i="1"/>
  <c r="L1260" i="1"/>
  <c r="K1260" i="1"/>
  <c r="R1259" i="1"/>
  <c r="Q1259" i="1"/>
  <c r="P1259" i="1"/>
  <c r="O1259" i="1"/>
  <c r="N1259" i="1"/>
  <c r="M1259" i="1"/>
  <c r="L1259" i="1"/>
  <c r="K1259" i="1"/>
  <c r="R1255" i="1"/>
  <c r="Q1255" i="1"/>
  <c r="P1255" i="1"/>
  <c r="O1255" i="1"/>
  <c r="N1255" i="1"/>
  <c r="M1255" i="1"/>
  <c r="L1255" i="1"/>
  <c r="K1255" i="1"/>
  <c r="R1254" i="1"/>
  <c r="Q1254" i="1"/>
  <c r="P1254" i="1"/>
  <c r="O1254" i="1"/>
  <c r="N1254" i="1"/>
  <c r="M1254" i="1"/>
  <c r="L1254" i="1"/>
  <c r="R1253" i="1"/>
  <c r="Q1253" i="1"/>
  <c r="P1253" i="1"/>
  <c r="O1253" i="1"/>
  <c r="N1253" i="1"/>
  <c r="M1253" i="1"/>
  <c r="L1253" i="1"/>
  <c r="K1253" i="1"/>
  <c r="R1252" i="1"/>
  <c r="Q1252" i="1"/>
  <c r="P1252" i="1"/>
  <c r="O1252" i="1"/>
  <c r="N1252" i="1"/>
  <c r="M1252" i="1"/>
  <c r="L1252" i="1"/>
  <c r="K1252" i="1"/>
  <c r="R1251" i="1"/>
  <c r="Q1251" i="1"/>
  <c r="P1251" i="1"/>
  <c r="O1251" i="1"/>
  <c r="N1251" i="1"/>
  <c r="M1251" i="1"/>
  <c r="L1251" i="1"/>
  <c r="K1251" i="1"/>
  <c r="R1250" i="1"/>
  <c r="Q1250" i="1"/>
  <c r="P1250" i="1"/>
  <c r="O1250" i="1"/>
  <c r="N1250" i="1"/>
  <c r="M1250" i="1"/>
  <c r="L1250" i="1"/>
  <c r="K1250" i="1"/>
  <c r="R1299" i="1"/>
  <c r="Q1299" i="1"/>
  <c r="P1299" i="1"/>
  <c r="O1299" i="1"/>
  <c r="N1299" i="1"/>
  <c r="M1299" i="1"/>
  <c r="L1299" i="1"/>
  <c r="K1299" i="1"/>
  <c r="R1249" i="1"/>
  <c r="Q1249" i="1"/>
  <c r="P1249" i="1"/>
  <c r="O1249" i="1"/>
  <c r="N1249" i="1"/>
  <c r="M1249" i="1"/>
  <c r="L1249" i="1"/>
  <c r="K1249" i="1"/>
  <c r="R1245" i="1"/>
  <c r="Q1245" i="1"/>
  <c r="P1245" i="1"/>
  <c r="O1245" i="1"/>
  <c r="N1245" i="1"/>
  <c r="M1245" i="1"/>
  <c r="L1245" i="1"/>
  <c r="K1245" i="1"/>
  <c r="R1295" i="1"/>
  <c r="Q1295" i="1"/>
  <c r="P1295" i="1"/>
  <c r="O1295" i="1"/>
  <c r="N1295" i="1"/>
  <c r="M1295" i="1"/>
  <c r="L1295" i="1"/>
  <c r="R1294" i="1"/>
  <c r="Q1294" i="1"/>
  <c r="P1294" i="1"/>
  <c r="O1294" i="1"/>
  <c r="N1294" i="1"/>
  <c r="M1294" i="1"/>
  <c r="L1294" i="1"/>
  <c r="K1294" i="1"/>
  <c r="R1244" i="1"/>
  <c r="Q1244" i="1"/>
  <c r="P1244" i="1"/>
  <c r="O1244" i="1"/>
  <c r="N1244" i="1"/>
  <c r="M1244" i="1"/>
  <c r="L1244" i="1"/>
  <c r="K1244" i="1"/>
  <c r="R1293" i="1"/>
  <c r="Q1293" i="1"/>
  <c r="P1293" i="1"/>
  <c r="O1293" i="1"/>
  <c r="N1293" i="1"/>
  <c r="M1293" i="1"/>
  <c r="L1293" i="1"/>
  <c r="K1293" i="1"/>
  <c r="R1243" i="1"/>
  <c r="Q1243" i="1"/>
  <c r="P1243" i="1"/>
  <c r="O1243" i="1"/>
  <c r="N1243" i="1"/>
  <c r="M1243" i="1"/>
  <c r="L1243" i="1"/>
  <c r="K1243" i="1"/>
  <c r="R1240" i="1"/>
  <c r="Q1240" i="1"/>
  <c r="P1240" i="1"/>
  <c r="O1240" i="1"/>
  <c r="N1240" i="1"/>
  <c r="M1240" i="1"/>
  <c r="L1240" i="1"/>
  <c r="K1240" i="1"/>
  <c r="R1239" i="1"/>
  <c r="Q1239" i="1"/>
  <c r="P1239" i="1"/>
  <c r="O1239" i="1"/>
  <c r="N1239" i="1"/>
  <c r="M1239" i="1"/>
  <c r="L1239" i="1"/>
  <c r="K1239" i="1"/>
  <c r="R1291" i="1"/>
  <c r="Q1291" i="1"/>
  <c r="P1291" i="1"/>
  <c r="O1291" i="1"/>
  <c r="N1291" i="1"/>
  <c r="M1291" i="1"/>
  <c r="L1291" i="1"/>
  <c r="R1237" i="1"/>
  <c r="Q1237" i="1"/>
  <c r="P1237" i="1"/>
  <c r="O1237" i="1"/>
  <c r="N1237" i="1"/>
  <c r="M1237" i="1"/>
  <c r="L1237" i="1"/>
  <c r="R1290" i="1"/>
  <c r="Q1290" i="1"/>
  <c r="P1290" i="1"/>
  <c r="O1290" i="1"/>
  <c r="N1290" i="1"/>
  <c r="M1290" i="1"/>
  <c r="L1290" i="1"/>
  <c r="K1290" i="1"/>
  <c r="R1235" i="1"/>
  <c r="Q1235" i="1"/>
  <c r="P1235" i="1"/>
  <c r="O1235" i="1"/>
  <c r="N1235" i="1"/>
  <c r="M1235" i="1"/>
  <c r="L1235" i="1"/>
  <c r="K1235" i="1"/>
  <c r="R1286" i="1"/>
  <c r="Q1286" i="1"/>
  <c r="P1286" i="1"/>
  <c r="O1286" i="1"/>
  <c r="N1286" i="1"/>
  <c r="M1286" i="1"/>
  <c r="L1286" i="1"/>
  <c r="K1286" i="1"/>
  <c r="R1285" i="1"/>
  <c r="Q1285" i="1"/>
  <c r="P1285" i="1"/>
  <c r="O1285" i="1"/>
  <c r="N1285" i="1"/>
  <c r="M1285" i="1"/>
  <c r="L1285" i="1"/>
  <c r="K1285" i="1"/>
  <c r="R1234" i="1"/>
  <c r="Q1234" i="1"/>
  <c r="P1234" i="1"/>
  <c r="O1234" i="1"/>
  <c r="N1234" i="1"/>
  <c r="M1234" i="1"/>
  <c r="L1234" i="1"/>
  <c r="K1234" i="1"/>
  <c r="R1282" i="1"/>
  <c r="Q1282" i="1"/>
  <c r="P1282" i="1"/>
  <c r="O1282" i="1"/>
  <c r="N1282" i="1"/>
  <c r="M1282" i="1"/>
  <c r="L1282" i="1"/>
  <c r="K1282" i="1"/>
  <c r="R1233" i="1"/>
  <c r="Q1233" i="1"/>
  <c r="P1233" i="1"/>
  <c r="O1233" i="1"/>
  <c r="N1233" i="1"/>
  <c r="M1233" i="1"/>
  <c r="L1233" i="1"/>
  <c r="R1224" i="1"/>
  <c r="Q1224" i="1"/>
  <c r="P1224" i="1"/>
  <c r="O1224" i="1"/>
  <c r="N1224" i="1"/>
  <c r="M1224" i="1"/>
  <c r="L1224" i="1"/>
  <c r="R1223" i="1"/>
  <c r="Q1223" i="1"/>
  <c r="P1223" i="1"/>
  <c r="O1223" i="1"/>
  <c r="N1223" i="1"/>
  <c r="M1223" i="1"/>
  <c r="L1223" i="1"/>
  <c r="K1223" i="1"/>
  <c r="R1068" i="1"/>
  <c r="Q1068" i="1"/>
  <c r="P1068" i="1"/>
  <c r="O1068" i="1"/>
  <c r="N1068" i="1"/>
  <c r="M1068" i="1"/>
  <c r="L1068" i="1"/>
  <c r="K1068" i="1"/>
  <c r="R1219" i="1"/>
  <c r="Q1219" i="1"/>
  <c r="P1219" i="1"/>
  <c r="O1219" i="1"/>
  <c r="N1219" i="1"/>
  <c r="M1219" i="1"/>
  <c r="L1219" i="1"/>
  <c r="K1219" i="1"/>
  <c r="R1067" i="1"/>
  <c r="Q1067" i="1"/>
  <c r="P1067" i="1"/>
  <c r="O1067" i="1"/>
  <c r="N1067" i="1"/>
  <c r="M1067" i="1"/>
  <c r="L1067" i="1"/>
  <c r="K1067" i="1"/>
  <c r="R1066" i="1"/>
  <c r="Q1066" i="1"/>
  <c r="P1066" i="1"/>
  <c r="O1066" i="1"/>
  <c r="N1066" i="1"/>
  <c r="M1066" i="1"/>
  <c r="L1066" i="1"/>
  <c r="K1066" i="1"/>
  <c r="R1065" i="1"/>
  <c r="Q1065" i="1"/>
  <c r="P1065" i="1"/>
  <c r="O1065" i="1"/>
  <c r="N1065" i="1"/>
  <c r="M1065" i="1"/>
  <c r="L1065" i="1"/>
  <c r="K1065" i="1"/>
  <c r="R1064" i="1"/>
  <c r="Q1064" i="1"/>
  <c r="P1064" i="1"/>
  <c r="O1064" i="1"/>
  <c r="N1064" i="1"/>
  <c r="M1064" i="1"/>
  <c r="L1064" i="1"/>
  <c r="K1064" i="1"/>
  <c r="R1063" i="1"/>
  <c r="Q1063" i="1"/>
  <c r="P1063" i="1"/>
  <c r="O1063" i="1"/>
  <c r="N1063" i="1"/>
  <c r="M1063" i="1"/>
  <c r="L1063" i="1"/>
  <c r="R1213" i="1"/>
  <c r="Q1213" i="1"/>
  <c r="P1213" i="1"/>
  <c r="O1213" i="1"/>
  <c r="N1213" i="1"/>
  <c r="M1213" i="1"/>
  <c r="L1213" i="1"/>
  <c r="K1213" i="1"/>
  <c r="R1212" i="1"/>
  <c r="Q1212" i="1"/>
  <c r="P1212" i="1"/>
  <c r="O1212" i="1"/>
  <c r="N1212" i="1"/>
  <c r="M1212" i="1"/>
  <c r="L1212" i="1"/>
  <c r="K1212" i="1"/>
  <c r="R1210" i="1"/>
  <c r="Q1210" i="1"/>
  <c r="P1210" i="1"/>
  <c r="O1210" i="1"/>
  <c r="N1210" i="1"/>
  <c r="M1210" i="1"/>
  <c r="L1210" i="1"/>
  <c r="K1210" i="1"/>
  <c r="R1209" i="1"/>
  <c r="Q1209" i="1"/>
  <c r="P1209" i="1"/>
  <c r="O1209" i="1"/>
  <c r="N1209" i="1"/>
  <c r="M1209" i="1"/>
  <c r="L1209" i="1"/>
  <c r="K1209" i="1"/>
  <c r="R1062" i="1"/>
  <c r="Q1062" i="1"/>
  <c r="P1062" i="1"/>
  <c r="O1062" i="1"/>
  <c r="N1062" i="1"/>
  <c r="M1062" i="1"/>
  <c r="L1062" i="1"/>
  <c r="K1062" i="1"/>
  <c r="R1061" i="1"/>
  <c r="Q1061" i="1"/>
  <c r="P1061" i="1"/>
  <c r="O1061" i="1"/>
  <c r="N1061" i="1"/>
  <c r="M1061" i="1"/>
  <c r="L1061" i="1"/>
  <c r="K1061" i="1"/>
  <c r="R1060" i="1"/>
  <c r="Q1060" i="1"/>
  <c r="P1060" i="1"/>
  <c r="O1060" i="1"/>
  <c r="N1060" i="1"/>
  <c r="M1060" i="1"/>
  <c r="L1060" i="1"/>
  <c r="R1208" i="1"/>
  <c r="Q1208" i="1"/>
  <c r="P1208" i="1"/>
  <c r="O1208" i="1"/>
  <c r="N1208" i="1"/>
  <c r="M1208" i="1"/>
  <c r="L1208" i="1"/>
  <c r="R1207" i="1"/>
  <c r="Q1207" i="1"/>
  <c r="P1207" i="1"/>
  <c r="O1207" i="1"/>
  <c r="N1207" i="1"/>
  <c r="M1207" i="1"/>
  <c r="L1207" i="1"/>
  <c r="K1207" i="1"/>
  <c r="R1059" i="1"/>
  <c r="Q1059" i="1"/>
  <c r="P1059" i="1"/>
  <c r="O1059" i="1"/>
  <c r="N1059" i="1"/>
  <c r="M1059" i="1"/>
  <c r="L1059" i="1"/>
  <c r="K1059" i="1"/>
  <c r="R1058" i="1"/>
  <c r="Q1058" i="1"/>
  <c r="P1058" i="1"/>
  <c r="O1058" i="1"/>
  <c r="N1058" i="1"/>
  <c r="M1058" i="1"/>
  <c r="L1058" i="1"/>
  <c r="K1058" i="1"/>
  <c r="R1057" i="1"/>
  <c r="Q1057" i="1"/>
  <c r="P1057" i="1"/>
  <c r="O1057" i="1"/>
  <c r="N1057" i="1"/>
  <c r="M1057" i="1"/>
  <c r="L1057" i="1"/>
  <c r="K1057" i="1"/>
  <c r="R1056" i="1"/>
  <c r="Q1056" i="1"/>
  <c r="P1056" i="1"/>
  <c r="O1056" i="1"/>
  <c r="N1056" i="1"/>
  <c r="M1056" i="1"/>
  <c r="L1056" i="1"/>
  <c r="K1056" i="1"/>
  <c r="R1055" i="1"/>
  <c r="Q1055" i="1"/>
  <c r="P1055" i="1"/>
  <c r="O1055" i="1"/>
  <c r="N1055" i="1"/>
  <c r="M1055" i="1"/>
  <c r="L1055" i="1"/>
  <c r="K1055" i="1"/>
  <c r="R1054" i="1"/>
  <c r="Q1054" i="1"/>
  <c r="P1054" i="1"/>
  <c r="O1054" i="1"/>
  <c r="N1054" i="1"/>
  <c r="M1054" i="1"/>
  <c r="L1054" i="1"/>
  <c r="R1206" i="1"/>
  <c r="Q1206" i="1"/>
  <c r="P1206" i="1"/>
  <c r="O1206" i="1"/>
  <c r="N1206" i="1"/>
  <c r="M1206" i="1"/>
  <c r="L1206" i="1"/>
  <c r="R1205" i="1"/>
  <c r="Q1205" i="1"/>
  <c r="P1205" i="1"/>
  <c r="O1205" i="1"/>
  <c r="N1205" i="1"/>
  <c r="M1205" i="1"/>
  <c r="L1205" i="1"/>
  <c r="K1205" i="1"/>
  <c r="R1204" i="1"/>
  <c r="Q1204" i="1"/>
  <c r="P1204" i="1"/>
  <c r="O1204" i="1"/>
  <c r="N1204" i="1"/>
  <c r="M1204" i="1"/>
  <c r="L1204" i="1"/>
  <c r="K1204" i="1"/>
  <c r="R1053" i="1"/>
  <c r="Q1053" i="1"/>
  <c r="P1053" i="1"/>
  <c r="O1053" i="1"/>
  <c r="N1053" i="1"/>
  <c r="M1053" i="1"/>
  <c r="L1053" i="1"/>
  <c r="K1053" i="1"/>
  <c r="R1203" i="1"/>
  <c r="Q1203" i="1"/>
  <c r="P1203" i="1"/>
  <c r="O1203" i="1"/>
  <c r="N1203" i="1"/>
  <c r="M1203" i="1"/>
  <c r="L1203" i="1"/>
  <c r="K1203" i="1"/>
  <c r="R1049" i="1"/>
  <c r="Q1049" i="1"/>
  <c r="P1049" i="1"/>
  <c r="O1049" i="1"/>
  <c r="N1049" i="1"/>
  <c r="M1049" i="1"/>
  <c r="L1049" i="1"/>
  <c r="K1049" i="1"/>
  <c r="R1200" i="1"/>
  <c r="Q1200" i="1"/>
  <c r="P1200" i="1"/>
  <c r="O1200" i="1"/>
  <c r="N1200" i="1"/>
  <c r="M1200" i="1"/>
  <c r="L1200" i="1"/>
  <c r="K1200" i="1"/>
  <c r="R1048" i="1"/>
  <c r="Q1048" i="1"/>
  <c r="P1048" i="1"/>
  <c r="O1048" i="1"/>
  <c r="N1048" i="1"/>
  <c r="M1048" i="1"/>
  <c r="L1048" i="1"/>
  <c r="R1199" i="1"/>
  <c r="Q1199" i="1"/>
  <c r="P1199" i="1"/>
  <c r="O1199" i="1"/>
  <c r="N1199" i="1"/>
  <c r="M1199" i="1"/>
  <c r="L1199" i="1"/>
  <c r="R1047" i="1"/>
  <c r="Q1047" i="1"/>
  <c r="P1047" i="1"/>
  <c r="O1047" i="1"/>
  <c r="N1047" i="1"/>
  <c r="M1047" i="1"/>
  <c r="L1047" i="1"/>
  <c r="K1047" i="1"/>
  <c r="R1198" i="1"/>
  <c r="Q1198" i="1"/>
  <c r="P1198" i="1"/>
  <c r="O1198" i="1"/>
  <c r="N1198" i="1"/>
  <c r="M1198" i="1"/>
  <c r="L1198" i="1"/>
  <c r="K1198" i="1"/>
  <c r="R1046" i="1"/>
  <c r="Q1046" i="1"/>
  <c r="P1046" i="1"/>
  <c r="O1046" i="1"/>
  <c r="N1046" i="1"/>
  <c r="M1046" i="1"/>
  <c r="L1046" i="1"/>
  <c r="K1046" i="1"/>
  <c r="R1045" i="1"/>
  <c r="Q1045" i="1"/>
  <c r="P1045" i="1"/>
  <c r="O1045" i="1"/>
  <c r="N1045" i="1"/>
  <c r="M1045" i="1"/>
  <c r="L1045" i="1"/>
  <c r="K1045" i="1"/>
  <c r="R1197" i="1"/>
  <c r="Q1197" i="1"/>
  <c r="P1197" i="1"/>
  <c r="O1197" i="1"/>
  <c r="N1197" i="1"/>
  <c r="M1197" i="1"/>
  <c r="L1197" i="1"/>
  <c r="K1197" i="1"/>
  <c r="R1196" i="1"/>
  <c r="Q1196" i="1"/>
  <c r="P1196" i="1"/>
  <c r="O1196" i="1"/>
  <c r="N1196" i="1"/>
  <c r="M1196" i="1"/>
  <c r="L1196" i="1"/>
  <c r="K1196" i="1"/>
  <c r="R1195" i="1"/>
  <c r="Q1195" i="1"/>
  <c r="P1195" i="1"/>
  <c r="O1195" i="1"/>
  <c r="N1195" i="1"/>
  <c r="M1195" i="1"/>
  <c r="L1195" i="1"/>
  <c r="K1195" i="1"/>
  <c r="R1044" i="1"/>
  <c r="Q1044" i="1"/>
  <c r="P1044" i="1"/>
  <c r="O1044" i="1"/>
  <c r="N1044" i="1"/>
  <c r="M1044" i="1"/>
  <c r="L1044" i="1"/>
  <c r="R1194" i="1"/>
  <c r="Q1194" i="1"/>
  <c r="P1194" i="1"/>
  <c r="O1194" i="1"/>
  <c r="N1194" i="1"/>
  <c r="M1194" i="1"/>
  <c r="L1194" i="1"/>
  <c r="K1194" i="1"/>
  <c r="R1040" i="1"/>
  <c r="Q1040" i="1"/>
  <c r="P1040" i="1"/>
  <c r="O1040" i="1"/>
  <c r="N1040" i="1"/>
  <c r="M1040" i="1"/>
  <c r="L1040" i="1"/>
  <c r="K1040" i="1"/>
  <c r="R1192" i="1"/>
  <c r="Q1192" i="1"/>
  <c r="P1192" i="1"/>
  <c r="O1192" i="1"/>
  <c r="N1192" i="1"/>
  <c r="M1192" i="1"/>
  <c r="L1192" i="1"/>
  <c r="K1192" i="1"/>
  <c r="R1039" i="1"/>
  <c r="Q1039" i="1"/>
  <c r="P1039" i="1"/>
  <c r="O1039" i="1"/>
  <c r="N1039" i="1"/>
  <c r="M1039" i="1"/>
  <c r="L1039" i="1"/>
  <c r="K1039" i="1"/>
  <c r="R1038" i="1"/>
  <c r="Q1038" i="1"/>
  <c r="P1038" i="1"/>
  <c r="O1038" i="1"/>
  <c r="N1038" i="1"/>
  <c r="M1038" i="1"/>
  <c r="L1038" i="1"/>
  <c r="K1038" i="1"/>
  <c r="R1037" i="1"/>
  <c r="Q1037" i="1"/>
  <c r="P1037" i="1"/>
  <c r="O1037" i="1"/>
  <c r="N1037" i="1"/>
  <c r="M1037" i="1"/>
  <c r="L1037" i="1"/>
  <c r="K1037" i="1"/>
  <c r="R1189" i="1"/>
  <c r="Q1189" i="1"/>
  <c r="P1189" i="1"/>
  <c r="O1189" i="1"/>
  <c r="N1189" i="1"/>
  <c r="M1189" i="1"/>
  <c r="L1189" i="1"/>
  <c r="K1189" i="1"/>
  <c r="R1036" i="1"/>
  <c r="Q1036" i="1"/>
  <c r="P1036" i="1"/>
  <c r="O1036" i="1"/>
  <c r="N1036" i="1"/>
  <c r="M1036" i="1"/>
  <c r="L1036" i="1"/>
  <c r="R1035" i="1"/>
  <c r="Q1035" i="1"/>
  <c r="P1035" i="1"/>
  <c r="O1035" i="1"/>
  <c r="N1035" i="1"/>
  <c r="M1035" i="1"/>
  <c r="L1035" i="1"/>
  <c r="K1035" i="1"/>
  <c r="R1034" i="1"/>
  <c r="Q1034" i="1"/>
  <c r="P1034" i="1"/>
  <c r="O1034" i="1"/>
  <c r="N1034" i="1"/>
  <c r="M1034" i="1"/>
  <c r="L1034" i="1"/>
  <c r="K1034" i="1"/>
  <c r="R1031" i="1"/>
  <c r="Q1031" i="1"/>
  <c r="P1031" i="1"/>
  <c r="O1031" i="1"/>
  <c r="N1031" i="1"/>
  <c r="M1031" i="1"/>
  <c r="L1031" i="1"/>
  <c r="K1031" i="1"/>
  <c r="R1186" i="1"/>
  <c r="Q1186" i="1"/>
  <c r="P1186" i="1"/>
  <c r="O1186" i="1"/>
  <c r="N1186" i="1"/>
  <c r="M1186" i="1"/>
  <c r="L1186" i="1"/>
  <c r="K1186" i="1"/>
  <c r="R1027" i="1"/>
  <c r="Q1027" i="1"/>
  <c r="P1027" i="1"/>
  <c r="O1027" i="1"/>
  <c r="N1027" i="1"/>
  <c r="M1027" i="1"/>
  <c r="L1027" i="1"/>
  <c r="K1027" i="1"/>
  <c r="R1024" i="1"/>
  <c r="Q1024" i="1"/>
  <c r="P1024" i="1"/>
  <c r="O1024" i="1"/>
  <c r="N1024" i="1"/>
  <c r="M1024" i="1"/>
  <c r="L1024" i="1"/>
  <c r="K1024" i="1"/>
  <c r="R1023" i="1"/>
  <c r="Q1023" i="1"/>
  <c r="P1023" i="1"/>
  <c r="O1023" i="1"/>
  <c r="N1023" i="1"/>
  <c r="M1023" i="1"/>
  <c r="L1023" i="1"/>
  <c r="R1185" i="1"/>
  <c r="Q1185" i="1"/>
  <c r="P1185" i="1"/>
  <c r="O1185" i="1"/>
  <c r="N1185" i="1"/>
  <c r="M1185" i="1"/>
  <c r="L1185" i="1"/>
  <c r="R1021" i="1"/>
  <c r="Q1021" i="1"/>
  <c r="P1021" i="1"/>
  <c r="O1021" i="1"/>
  <c r="N1021" i="1"/>
  <c r="M1021" i="1"/>
  <c r="L1021" i="1"/>
  <c r="K1021" i="1"/>
  <c r="R1020" i="1"/>
  <c r="Q1020" i="1"/>
  <c r="P1020" i="1"/>
  <c r="O1020" i="1"/>
  <c r="N1020" i="1"/>
  <c r="M1020" i="1"/>
  <c r="L1020" i="1"/>
  <c r="K1020" i="1"/>
  <c r="R1184" i="1"/>
  <c r="Q1184" i="1"/>
  <c r="P1184" i="1"/>
  <c r="O1184" i="1"/>
  <c r="N1184" i="1"/>
  <c r="M1184" i="1"/>
  <c r="L1184" i="1"/>
  <c r="K1184" i="1"/>
  <c r="R1017" i="1"/>
  <c r="Q1017" i="1"/>
  <c r="P1017" i="1"/>
  <c r="O1017" i="1"/>
  <c r="N1017" i="1"/>
  <c r="M1017" i="1"/>
  <c r="L1017" i="1"/>
  <c r="K1017" i="1"/>
  <c r="R1182" i="1"/>
  <c r="Q1182" i="1"/>
  <c r="P1182" i="1"/>
  <c r="O1182" i="1"/>
  <c r="N1182" i="1"/>
  <c r="M1182" i="1"/>
  <c r="L1182" i="1"/>
  <c r="K1182" i="1"/>
  <c r="R1010" i="1"/>
  <c r="Q1010" i="1"/>
  <c r="P1010" i="1"/>
  <c r="O1010" i="1"/>
  <c r="N1010" i="1"/>
  <c r="M1010" i="1"/>
  <c r="L1010" i="1"/>
  <c r="K1010" i="1"/>
  <c r="R1181" i="1"/>
  <c r="Q1181" i="1"/>
  <c r="P1181" i="1"/>
  <c r="O1181" i="1"/>
  <c r="N1181" i="1"/>
  <c r="M1181" i="1"/>
  <c r="L1181" i="1"/>
  <c r="R543" i="1"/>
  <c r="Q543" i="1"/>
  <c r="P543" i="1"/>
  <c r="O543" i="1"/>
  <c r="N543" i="1"/>
  <c r="M543" i="1"/>
  <c r="L543" i="1"/>
  <c r="R80" i="1"/>
  <c r="Q80" i="1"/>
  <c r="P80" i="1"/>
  <c r="O80" i="1"/>
  <c r="N80" i="1"/>
  <c r="M80" i="1"/>
  <c r="L80" i="1"/>
  <c r="K80" i="1"/>
  <c r="R1179" i="1"/>
  <c r="Q1179" i="1"/>
  <c r="P1179" i="1"/>
  <c r="O1179" i="1"/>
  <c r="N1179" i="1"/>
  <c r="M1179" i="1"/>
  <c r="L1179" i="1"/>
  <c r="K1179" i="1"/>
  <c r="R1177" i="1"/>
  <c r="Q1177" i="1"/>
  <c r="P1177" i="1"/>
  <c r="O1177" i="1"/>
  <c r="N1177" i="1"/>
  <c r="M1177" i="1"/>
  <c r="L1177" i="1"/>
  <c r="K1177" i="1"/>
  <c r="R990" i="1"/>
  <c r="Q990" i="1"/>
  <c r="P990" i="1"/>
  <c r="O990" i="1"/>
  <c r="N990" i="1"/>
  <c r="M990" i="1"/>
  <c r="L990" i="1"/>
  <c r="K990" i="1"/>
  <c r="R1176" i="1"/>
  <c r="Q1176" i="1"/>
  <c r="P1176" i="1"/>
  <c r="O1176" i="1"/>
  <c r="N1176" i="1"/>
  <c r="M1176" i="1"/>
  <c r="L1176" i="1"/>
  <c r="K1176" i="1"/>
  <c r="R1175" i="1"/>
  <c r="Q1175" i="1"/>
  <c r="P1175" i="1"/>
  <c r="O1175" i="1"/>
  <c r="N1175" i="1"/>
  <c r="M1175" i="1"/>
  <c r="L1175" i="1"/>
  <c r="K1175" i="1"/>
  <c r="R989" i="1"/>
  <c r="Q989" i="1"/>
  <c r="P989" i="1"/>
  <c r="O989" i="1"/>
  <c r="N989" i="1"/>
  <c r="M989" i="1"/>
  <c r="L989" i="1"/>
  <c r="K989" i="1"/>
  <c r="R67" i="1"/>
  <c r="Q67" i="1"/>
  <c r="P67" i="1"/>
  <c r="O67" i="1"/>
  <c r="N67" i="1"/>
  <c r="M67" i="1"/>
  <c r="L67" i="1"/>
  <c r="R978" i="1"/>
  <c r="Q978" i="1"/>
  <c r="P978" i="1"/>
  <c r="O978" i="1"/>
  <c r="N978" i="1"/>
  <c r="M978" i="1"/>
  <c r="L978" i="1"/>
  <c r="K978" i="1"/>
  <c r="R977" i="1"/>
  <c r="Q977" i="1"/>
  <c r="P977" i="1"/>
  <c r="O977" i="1"/>
  <c r="N977" i="1"/>
  <c r="M977" i="1"/>
  <c r="L977" i="1"/>
  <c r="K977" i="1"/>
  <c r="R971" i="1"/>
  <c r="Q971" i="1"/>
  <c r="P971" i="1"/>
  <c r="O971" i="1"/>
  <c r="N971" i="1"/>
  <c r="M971" i="1"/>
  <c r="L971" i="1"/>
  <c r="K971" i="1"/>
  <c r="R1174" i="1"/>
  <c r="Q1174" i="1"/>
  <c r="P1174" i="1"/>
  <c r="O1174" i="1"/>
  <c r="N1174" i="1"/>
  <c r="M1174" i="1"/>
  <c r="L1174" i="1"/>
  <c r="K1174" i="1"/>
  <c r="R1173" i="1"/>
  <c r="Q1173" i="1"/>
  <c r="P1173" i="1"/>
  <c r="O1173" i="1"/>
  <c r="N1173" i="1"/>
  <c r="M1173" i="1"/>
  <c r="L1173" i="1"/>
  <c r="K1173" i="1"/>
  <c r="R1172" i="1"/>
  <c r="Q1172" i="1"/>
  <c r="P1172" i="1"/>
  <c r="O1172" i="1"/>
  <c r="N1172" i="1"/>
  <c r="M1172" i="1"/>
  <c r="L1172" i="1"/>
  <c r="K1172" i="1"/>
  <c r="R535" i="1"/>
  <c r="Q535" i="1"/>
  <c r="P535" i="1"/>
  <c r="O535" i="1"/>
  <c r="N535" i="1"/>
  <c r="M535" i="1"/>
  <c r="L535" i="1"/>
  <c r="R1171" i="1"/>
  <c r="Q1171" i="1"/>
  <c r="P1171" i="1"/>
  <c r="O1171" i="1"/>
  <c r="N1171" i="1"/>
  <c r="M1171" i="1"/>
  <c r="L1171" i="1"/>
  <c r="R967" i="1"/>
  <c r="Q967" i="1"/>
  <c r="P967" i="1"/>
  <c r="O967" i="1"/>
  <c r="N967" i="1"/>
  <c r="M967" i="1"/>
  <c r="L967" i="1"/>
  <c r="K967" i="1"/>
  <c r="R530" i="1"/>
  <c r="Q530" i="1"/>
  <c r="P530" i="1"/>
  <c r="O530" i="1"/>
  <c r="N530" i="1"/>
  <c r="M530" i="1"/>
  <c r="L530" i="1"/>
  <c r="K530" i="1"/>
  <c r="R1170" i="1"/>
  <c r="Q1170" i="1"/>
  <c r="P1170" i="1"/>
  <c r="O1170" i="1"/>
  <c r="N1170" i="1"/>
  <c r="M1170" i="1"/>
  <c r="L1170" i="1"/>
  <c r="K1170" i="1"/>
  <c r="R1169" i="1"/>
  <c r="Q1169" i="1"/>
  <c r="P1169" i="1"/>
  <c r="O1169" i="1"/>
  <c r="N1169" i="1"/>
  <c r="M1169" i="1"/>
  <c r="L1169" i="1"/>
  <c r="K1169" i="1"/>
  <c r="R1168" i="1"/>
  <c r="Q1168" i="1"/>
  <c r="P1168" i="1"/>
  <c r="O1168" i="1"/>
  <c r="N1168" i="1"/>
  <c r="M1168" i="1"/>
  <c r="L1168" i="1"/>
  <c r="K1168" i="1"/>
  <c r="R1167" i="1"/>
  <c r="Q1167" i="1"/>
  <c r="P1167" i="1"/>
  <c r="O1167" i="1"/>
  <c r="N1167" i="1"/>
  <c r="M1167" i="1"/>
  <c r="L1167" i="1"/>
  <c r="K1167" i="1"/>
  <c r="R1166" i="1"/>
  <c r="Q1166" i="1"/>
  <c r="P1166" i="1"/>
  <c r="O1166" i="1"/>
  <c r="N1166" i="1"/>
  <c r="M1166" i="1"/>
  <c r="L1166" i="1"/>
  <c r="R1165" i="1"/>
  <c r="Q1165" i="1"/>
  <c r="P1165" i="1"/>
  <c r="O1165" i="1"/>
  <c r="N1165" i="1"/>
  <c r="M1165" i="1"/>
  <c r="L1165" i="1"/>
  <c r="R1164" i="1"/>
  <c r="Q1164" i="1"/>
  <c r="P1164" i="1"/>
  <c r="O1164" i="1"/>
  <c r="N1164" i="1"/>
  <c r="M1164" i="1"/>
  <c r="L1164" i="1"/>
  <c r="K1164" i="1"/>
  <c r="R1163" i="1"/>
  <c r="Q1163" i="1"/>
  <c r="P1163" i="1"/>
  <c r="O1163" i="1"/>
  <c r="N1163" i="1"/>
  <c r="M1163" i="1"/>
  <c r="L1163" i="1"/>
  <c r="K1163" i="1"/>
  <c r="R1162" i="1"/>
  <c r="Q1162" i="1"/>
  <c r="P1162" i="1"/>
  <c r="O1162" i="1"/>
  <c r="N1162" i="1"/>
  <c r="M1162" i="1"/>
  <c r="L1162" i="1"/>
  <c r="K1162" i="1"/>
  <c r="R479" i="1"/>
  <c r="Q479" i="1"/>
  <c r="P479" i="1"/>
  <c r="O479" i="1"/>
  <c r="N479" i="1"/>
  <c r="M479" i="1"/>
  <c r="L479" i="1"/>
  <c r="K479" i="1"/>
  <c r="R1161" i="1"/>
  <c r="Q1161" i="1"/>
  <c r="P1161" i="1"/>
  <c r="O1161" i="1"/>
  <c r="N1161" i="1"/>
  <c r="M1161" i="1"/>
  <c r="L1161" i="1"/>
  <c r="K1161" i="1"/>
  <c r="R1157" i="1"/>
  <c r="Q1157" i="1"/>
  <c r="P1157" i="1"/>
  <c r="O1157" i="1"/>
  <c r="N1157" i="1"/>
  <c r="M1157" i="1"/>
  <c r="L1157" i="1"/>
  <c r="K1157" i="1"/>
  <c r="R1156" i="1"/>
  <c r="Q1156" i="1"/>
  <c r="P1156" i="1"/>
  <c r="O1156" i="1"/>
  <c r="N1156" i="1"/>
  <c r="M1156" i="1"/>
  <c r="L1156" i="1"/>
  <c r="R1155" i="1"/>
  <c r="Q1155" i="1"/>
  <c r="P1155" i="1"/>
  <c r="O1155" i="1"/>
  <c r="N1155" i="1"/>
  <c r="M1155" i="1"/>
  <c r="L1155" i="1"/>
  <c r="R1154" i="1"/>
  <c r="Q1154" i="1"/>
  <c r="P1154" i="1"/>
  <c r="O1154" i="1"/>
  <c r="N1154" i="1"/>
  <c r="M1154" i="1"/>
  <c r="L1154" i="1"/>
  <c r="K1154" i="1"/>
  <c r="R1153" i="1"/>
  <c r="Q1153" i="1"/>
  <c r="P1153" i="1"/>
  <c r="O1153" i="1"/>
  <c r="N1153" i="1"/>
  <c r="M1153" i="1"/>
  <c r="L1153" i="1"/>
  <c r="K1153" i="1"/>
  <c r="R1152" i="1"/>
  <c r="Q1152" i="1"/>
  <c r="P1152" i="1"/>
  <c r="O1152" i="1"/>
  <c r="N1152" i="1"/>
  <c r="M1152" i="1"/>
  <c r="L1152" i="1"/>
  <c r="K1152" i="1"/>
  <c r="R1151" i="1"/>
  <c r="Q1151" i="1"/>
  <c r="P1151" i="1"/>
  <c r="O1151" i="1"/>
  <c r="N1151" i="1"/>
  <c r="M1151" i="1"/>
  <c r="L1151" i="1"/>
  <c r="K1151" i="1"/>
  <c r="R1150" i="1"/>
  <c r="Q1150" i="1"/>
  <c r="P1150" i="1"/>
  <c r="O1150" i="1"/>
  <c r="N1150" i="1"/>
  <c r="M1150" i="1"/>
  <c r="L1150" i="1"/>
  <c r="K1150" i="1"/>
  <c r="R1149" i="1"/>
  <c r="Q1149" i="1"/>
  <c r="P1149" i="1"/>
  <c r="O1149" i="1"/>
  <c r="N1149" i="1"/>
  <c r="M1149" i="1"/>
  <c r="L1149" i="1"/>
  <c r="K1149" i="1"/>
  <c r="R1148" i="1"/>
  <c r="Q1148" i="1"/>
  <c r="P1148" i="1"/>
  <c r="O1148" i="1"/>
  <c r="N1148" i="1"/>
  <c r="M1148" i="1"/>
  <c r="L1148" i="1"/>
  <c r="K1148" i="1"/>
  <c r="R1146" i="1"/>
  <c r="Q1146" i="1"/>
  <c r="P1146" i="1"/>
  <c r="O1146" i="1"/>
  <c r="N1146" i="1"/>
  <c r="M1146" i="1"/>
  <c r="L1146" i="1"/>
  <c r="R1145" i="1"/>
  <c r="Q1145" i="1"/>
  <c r="P1145" i="1"/>
  <c r="O1145" i="1"/>
  <c r="N1145" i="1"/>
  <c r="M1145" i="1"/>
  <c r="L1145" i="1"/>
  <c r="K1145" i="1"/>
  <c r="R1144" i="1"/>
  <c r="Q1144" i="1"/>
  <c r="P1144" i="1"/>
  <c r="O1144" i="1"/>
  <c r="N1144" i="1"/>
  <c r="M1144" i="1"/>
  <c r="L1144" i="1"/>
  <c r="K1144" i="1"/>
  <c r="R1143" i="1"/>
  <c r="Q1143" i="1"/>
  <c r="P1143" i="1"/>
  <c r="O1143" i="1"/>
  <c r="N1143" i="1"/>
  <c r="M1143" i="1"/>
  <c r="L1143" i="1"/>
  <c r="K1143" i="1"/>
  <c r="R1142" i="1"/>
  <c r="Q1142" i="1"/>
  <c r="P1142" i="1"/>
  <c r="O1142" i="1"/>
  <c r="N1142" i="1"/>
  <c r="M1142" i="1"/>
  <c r="L1142" i="1"/>
  <c r="K1142" i="1"/>
  <c r="R1141" i="1"/>
  <c r="Q1141" i="1"/>
  <c r="P1141" i="1"/>
  <c r="O1141" i="1"/>
  <c r="N1141" i="1"/>
  <c r="M1141" i="1"/>
  <c r="L1141" i="1"/>
  <c r="K1141" i="1"/>
  <c r="R1140" i="1"/>
  <c r="Q1140" i="1"/>
  <c r="P1140" i="1"/>
  <c r="O1140" i="1"/>
  <c r="N1140" i="1"/>
  <c r="M1140" i="1"/>
  <c r="L1140" i="1"/>
  <c r="K1140" i="1"/>
  <c r="R1139" i="1"/>
  <c r="Q1139" i="1"/>
  <c r="P1139" i="1"/>
  <c r="O1139" i="1"/>
  <c r="N1139" i="1"/>
  <c r="M1139" i="1"/>
  <c r="L1139" i="1"/>
  <c r="K1139" i="1"/>
  <c r="R1138" i="1"/>
  <c r="Q1138" i="1"/>
  <c r="P1138" i="1"/>
  <c r="O1138" i="1"/>
  <c r="N1138" i="1"/>
  <c r="M1138" i="1"/>
  <c r="L1138" i="1"/>
  <c r="R1137" i="1"/>
  <c r="Q1137" i="1"/>
  <c r="P1137" i="1"/>
  <c r="O1137" i="1"/>
  <c r="N1137" i="1"/>
  <c r="M1137" i="1"/>
  <c r="L1137" i="1"/>
  <c r="K1137" i="1"/>
  <c r="R1136" i="1"/>
  <c r="Q1136" i="1"/>
  <c r="P1136" i="1"/>
  <c r="O1136" i="1"/>
  <c r="N1136" i="1"/>
  <c r="M1136" i="1"/>
  <c r="L1136" i="1"/>
  <c r="K1136" i="1"/>
  <c r="R1232" i="1"/>
  <c r="Q1232" i="1"/>
  <c r="P1232" i="1"/>
  <c r="O1232" i="1"/>
  <c r="N1232" i="1"/>
  <c r="M1232" i="1"/>
  <c r="L1232" i="1"/>
  <c r="K1232" i="1"/>
  <c r="R1231" i="1"/>
  <c r="Q1231" i="1"/>
  <c r="P1231" i="1"/>
  <c r="O1231" i="1"/>
  <c r="N1231" i="1"/>
  <c r="M1231" i="1"/>
  <c r="L1231" i="1"/>
  <c r="K1231" i="1"/>
  <c r="R1131" i="1"/>
  <c r="Q1131" i="1"/>
  <c r="P1131" i="1"/>
  <c r="O1131" i="1"/>
  <c r="N1131" i="1"/>
  <c r="M1131" i="1"/>
  <c r="L1131" i="1"/>
  <c r="K1131" i="1"/>
  <c r="R1230" i="1"/>
  <c r="Q1230" i="1"/>
  <c r="P1230" i="1"/>
  <c r="O1230" i="1"/>
  <c r="N1230" i="1"/>
  <c r="M1230" i="1"/>
  <c r="L1230" i="1"/>
  <c r="K1230" i="1"/>
  <c r="R1229" i="1"/>
  <c r="Q1229" i="1"/>
  <c r="P1229" i="1"/>
  <c r="O1229" i="1"/>
  <c r="N1229" i="1"/>
  <c r="M1229" i="1"/>
  <c r="L1229" i="1"/>
  <c r="R1130" i="1"/>
  <c r="Q1130" i="1"/>
  <c r="P1130" i="1"/>
  <c r="O1130" i="1"/>
  <c r="N1130" i="1"/>
  <c r="M1130" i="1"/>
  <c r="L1130" i="1"/>
  <c r="R1228" i="1"/>
  <c r="Q1228" i="1"/>
  <c r="P1228" i="1"/>
  <c r="O1228" i="1"/>
  <c r="N1228" i="1"/>
  <c r="M1228" i="1"/>
  <c r="L1228" i="1"/>
  <c r="K1228" i="1"/>
  <c r="R1227" i="1"/>
  <c r="Q1227" i="1"/>
  <c r="P1227" i="1"/>
  <c r="O1227" i="1"/>
  <c r="N1227" i="1"/>
  <c r="M1227" i="1"/>
  <c r="L1227" i="1"/>
  <c r="K1227" i="1"/>
  <c r="R1129" i="1"/>
  <c r="Q1129" i="1"/>
  <c r="P1129" i="1"/>
  <c r="O1129" i="1"/>
  <c r="N1129" i="1"/>
  <c r="M1129" i="1"/>
  <c r="L1129" i="1"/>
  <c r="K1129" i="1"/>
  <c r="R1226" i="1"/>
  <c r="Q1226" i="1"/>
  <c r="P1226" i="1"/>
  <c r="O1226" i="1"/>
  <c r="N1226" i="1"/>
  <c r="M1226" i="1"/>
  <c r="L1226" i="1"/>
  <c r="K1226" i="1"/>
  <c r="R1225" i="1"/>
  <c r="Q1225" i="1"/>
  <c r="P1225" i="1"/>
  <c r="O1225" i="1"/>
  <c r="N1225" i="1"/>
  <c r="M1225" i="1"/>
  <c r="L1225" i="1"/>
  <c r="K1225" i="1"/>
  <c r="R1222" i="1"/>
  <c r="Q1222" i="1"/>
  <c r="P1222" i="1"/>
  <c r="O1222" i="1"/>
  <c r="N1222" i="1"/>
  <c r="M1222" i="1"/>
  <c r="L1222" i="1"/>
  <c r="K1222" i="1"/>
  <c r="R1221" i="1"/>
  <c r="Q1221" i="1"/>
  <c r="P1221" i="1"/>
  <c r="O1221" i="1"/>
  <c r="N1221" i="1"/>
  <c r="M1221" i="1"/>
  <c r="L1221" i="1"/>
  <c r="R1126" i="1"/>
  <c r="Q1126" i="1"/>
  <c r="P1126" i="1"/>
  <c r="O1126" i="1"/>
  <c r="N1126" i="1"/>
  <c r="M1126" i="1"/>
  <c r="L1126" i="1"/>
  <c r="R1125" i="1"/>
  <c r="Q1125" i="1"/>
  <c r="P1125" i="1"/>
  <c r="O1125" i="1"/>
  <c r="N1125" i="1"/>
  <c r="M1125" i="1"/>
  <c r="L1125" i="1"/>
  <c r="K1125" i="1"/>
  <c r="R1220" i="1"/>
  <c r="Q1220" i="1"/>
  <c r="P1220" i="1"/>
  <c r="O1220" i="1"/>
  <c r="N1220" i="1"/>
  <c r="M1220" i="1"/>
  <c r="L1220" i="1"/>
  <c r="K1220" i="1"/>
  <c r="R1218" i="1"/>
  <c r="Q1218" i="1"/>
  <c r="P1218" i="1"/>
  <c r="O1218" i="1"/>
  <c r="N1218" i="1"/>
  <c r="M1218" i="1"/>
  <c r="L1218" i="1"/>
  <c r="K1218" i="1"/>
  <c r="R1217" i="1"/>
  <c r="Q1217" i="1"/>
  <c r="P1217" i="1"/>
  <c r="O1217" i="1"/>
  <c r="N1217" i="1"/>
  <c r="M1217" i="1"/>
  <c r="L1217" i="1"/>
  <c r="K1217" i="1"/>
  <c r="R1216" i="1"/>
  <c r="Q1216" i="1"/>
  <c r="P1216" i="1"/>
  <c r="O1216" i="1"/>
  <c r="N1216" i="1"/>
  <c r="M1216" i="1"/>
  <c r="L1216" i="1"/>
  <c r="K1216" i="1"/>
  <c r="R1215" i="1"/>
  <c r="Q1215" i="1"/>
  <c r="P1215" i="1"/>
  <c r="O1215" i="1"/>
  <c r="N1215" i="1"/>
  <c r="M1215" i="1"/>
  <c r="L1215" i="1"/>
  <c r="K1215" i="1"/>
  <c r="R1124" i="1"/>
  <c r="Q1124" i="1"/>
  <c r="P1124" i="1"/>
  <c r="O1124" i="1"/>
  <c r="N1124" i="1"/>
  <c r="M1124" i="1"/>
  <c r="L1124" i="1"/>
  <c r="K1124" i="1"/>
  <c r="R1123" i="1"/>
  <c r="Q1123" i="1"/>
  <c r="P1123" i="1"/>
  <c r="O1123" i="1"/>
  <c r="N1123" i="1"/>
  <c r="M1123" i="1"/>
  <c r="L1123" i="1"/>
  <c r="R1214" i="1"/>
  <c r="Q1214" i="1"/>
  <c r="P1214" i="1"/>
  <c r="O1214" i="1"/>
  <c r="N1214" i="1"/>
  <c r="M1214" i="1"/>
  <c r="L1214" i="1"/>
  <c r="K1214" i="1"/>
  <c r="R1211" i="1"/>
  <c r="Q1211" i="1"/>
  <c r="P1211" i="1"/>
  <c r="O1211" i="1"/>
  <c r="N1211" i="1"/>
  <c r="M1211" i="1"/>
  <c r="L1211" i="1"/>
  <c r="K1211" i="1"/>
  <c r="R1122" i="1"/>
  <c r="Q1122" i="1"/>
  <c r="P1122" i="1"/>
  <c r="O1122" i="1"/>
  <c r="N1122" i="1"/>
  <c r="M1122" i="1"/>
  <c r="L1122" i="1"/>
  <c r="K1122" i="1"/>
  <c r="R1202" i="1"/>
  <c r="Q1202" i="1"/>
  <c r="P1202" i="1"/>
  <c r="O1202" i="1"/>
  <c r="N1202" i="1"/>
  <c r="M1202" i="1"/>
  <c r="L1202" i="1"/>
  <c r="K1202" i="1"/>
  <c r="R1119" i="1"/>
  <c r="Q1119" i="1"/>
  <c r="P1119" i="1"/>
  <c r="O1119" i="1"/>
  <c r="N1119" i="1"/>
  <c r="M1119" i="1"/>
  <c r="L1119" i="1"/>
  <c r="K1119" i="1"/>
  <c r="R1201" i="1"/>
  <c r="Q1201" i="1"/>
  <c r="P1201" i="1"/>
  <c r="O1201" i="1"/>
  <c r="N1201" i="1"/>
  <c r="M1201" i="1"/>
  <c r="L1201" i="1"/>
  <c r="K1201" i="1"/>
  <c r="R1193" i="1"/>
  <c r="Q1193" i="1"/>
  <c r="P1193" i="1"/>
  <c r="O1193" i="1"/>
  <c r="N1193" i="1"/>
  <c r="M1193" i="1"/>
  <c r="L1193" i="1"/>
  <c r="R1191" i="1"/>
  <c r="Q1191" i="1"/>
  <c r="P1191" i="1"/>
  <c r="O1191" i="1"/>
  <c r="N1191" i="1"/>
  <c r="M1191" i="1"/>
  <c r="L1191" i="1"/>
  <c r="R1190" i="1"/>
  <c r="Q1190" i="1"/>
  <c r="P1190" i="1"/>
  <c r="O1190" i="1"/>
  <c r="N1190" i="1"/>
  <c r="M1190" i="1"/>
  <c r="L1190" i="1"/>
  <c r="K1190" i="1"/>
  <c r="R1188" i="1"/>
  <c r="Q1188" i="1"/>
  <c r="P1188" i="1"/>
  <c r="O1188" i="1"/>
  <c r="N1188" i="1"/>
  <c r="M1188" i="1"/>
  <c r="L1188" i="1"/>
  <c r="K1188" i="1"/>
  <c r="R1187" i="1"/>
  <c r="Q1187" i="1"/>
  <c r="P1187" i="1"/>
  <c r="O1187" i="1"/>
  <c r="N1187" i="1"/>
  <c r="M1187" i="1"/>
  <c r="L1187" i="1"/>
  <c r="K1187" i="1"/>
  <c r="R1117" i="1"/>
  <c r="Q1117" i="1"/>
  <c r="P1117" i="1"/>
  <c r="O1117" i="1"/>
  <c r="N1117" i="1"/>
  <c r="M1117" i="1"/>
  <c r="L1117" i="1"/>
  <c r="K1117" i="1"/>
  <c r="R1183" i="1"/>
  <c r="Q1183" i="1"/>
  <c r="P1183" i="1"/>
  <c r="O1183" i="1"/>
  <c r="N1183" i="1"/>
  <c r="M1183" i="1"/>
  <c r="L1183" i="1"/>
  <c r="K1183" i="1"/>
  <c r="R1116" i="1"/>
  <c r="Q1116" i="1"/>
  <c r="P1116" i="1"/>
  <c r="O1116" i="1"/>
  <c r="N1116" i="1"/>
  <c r="M1116" i="1"/>
  <c r="L1116" i="1"/>
  <c r="K1116" i="1"/>
  <c r="R1180" i="1"/>
  <c r="Q1180" i="1"/>
  <c r="P1180" i="1"/>
  <c r="O1180" i="1"/>
  <c r="N1180" i="1"/>
  <c r="M1180" i="1"/>
  <c r="L1180" i="1"/>
  <c r="R1178" i="1"/>
  <c r="Q1178" i="1"/>
  <c r="P1178" i="1"/>
  <c r="O1178" i="1"/>
  <c r="N1178" i="1"/>
  <c r="M1178" i="1"/>
  <c r="L1178" i="1"/>
  <c r="R1160" i="1"/>
  <c r="Q1160" i="1"/>
  <c r="P1160" i="1"/>
  <c r="O1160" i="1"/>
  <c r="N1160" i="1"/>
  <c r="M1160" i="1"/>
  <c r="L1160" i="1"/>
  <c r="K1160" i="1"/>
  <c r="R1106" i="1"/>
  <c r="Q1106" i="1"/>
  <c r="P1106" i="1"/>
  <c r="O1106" i="1"/>
  <c r="N1106" i="1"/>
  <c r="M1106" i="1"/>
  <c r="L1106" i="1"/>
  <c r="K1106" i="1"/>
  <c r="R1105" i="1"/>
  <c r="Q1105" i="1"/>
  <c r="P1105" i="1"/>
  <c r="O1105" i="1"/>
  <c r="N1105" i="1"/>
  <c r="M1105" i="1"/>
  <c r="L1105" i="1"/>
  <c r="K1105" i="1"/>
  <c r="R1103" i="1"/>
  <c r="Q1103" i="1"/>
  <c r="P1103" i="1"/>
  <c r="O1103" i="1"/>
  <c r="N1103" i="1"/>
  <c r="M1103" i="1"/>
  <c r="L1103" i="1"/>
  <c r="K1103" i="1"/>
  <c r="R1159" i="1"/>
  <c r="Q1159" i="1"/>
  <c r="P1159" i="1"/>
  <c r="O1159" i="1"/>
  <c r="N1159" i="1"/>
  <c r="M1159" i="1"/>
  <c r="L1159" i="1"/>
  <c r="K1159" i="1"/>
  <c r="R1098" i="1"/>
  <c r="Q1098" i="1"/>
  <c r="P1098" i="1"/>
  <c r="O1098" i="1"/>
  <c r="N1098" i="1"/>
  <c r="M1098" i="1"/>
  <c r="L1098" i="1"/>
  <c r="K1098" i="1"/>
  <c r="R1097" i="1"/>
  <c r="Q1097" i="1"/>
  <c r="P1097" i="1"/>
  <c r="O1097" i="1"/>
  <c r="N1097" i="1"/>
  <c r="M1097" i="1"/>
  <c r="L1097" i="1"/>
  <c r="R1096" i="1"/>
  <c r="Q1096" i="1"/>
  <c r="P1096" i="1"/>
  <c r="O1096" i="1"/>
  <c r="N1096" i="1"/>
  <c r="M1096" i="1"/>
  <c r="L1096" i="1"/>
  <c r="R1095" i="1"/>
  <c r="Q1095" i="1"/>
  <c r="P1095" i="1"/>
  <c r="O1095" i="1"/>
  <c r="N1095" i="1"/>
  <c r="M1095" i="1"/>
  <c r="L1095" i="1"/>
  <c r="K1095" i="1"/>
  <c r="R1158" i="1"/>
  <c r="Q1158" i="1"/>
  <c r="P1158" i="1"/>
  <c r="O1158" i="1"/>
  <c r="N1158" i="1"/>
  <c r="M1158" i="1"/>
  <c r="L1158" i="1"/>
  <c r="K1158" i="1"/>
  <c r="R1094" i="1"/>
  <c r="Q1094" i="1"/>
  <c r="P1094" i="1"/>
  <c r="O1094" i="1"/>
  <c r="N1094" i="1"/>
  <c r="M1094" i="1"/>
  <c r="L1094" i="1"/>
  <c r="K1094" i="1"/>
  <c r="R1093" i="1"/>
  <c r="Q1093" i="1"/>
  <c r="P1093" i="1"/>
  <c r="O1093" i="1"/>
  <c r="N1093" i="1"/>
  <c r="M1093" i="1"/>
  <c r="L1093" i="1"/>
  <c r="K1093" i="1"/>
  <c r="R1090" i="1"/>
  <c r="Q1090" i="1"/>
  <c r="P1090" i="1"/>
  <c r="O1090" i="1"/>
  <c r="N1090" i="1"/>
  <c r="M1090" i="1"/>
  <c r="L1090" i="1"/>
  <c r="K1090" i="1"/>
  <c r="R1088" i="1"/>
  <c r="Q1088" i="1"/>
  <c r="P1088" i="1"/>
  <c r="O1088" i="1"/>
  <c r="N1088" i="1"/>
  <c r="M1088" i="1"/>
  <c r="L1088" i="1"/>
  <c r="K1088" i="1"/>
  <c r="R1087" i="1"/>
  <c r="Q1087" i="1"/>
  <c r="P1087" i="1"/>
  <c r="O1087" i="1"/>
  <c r="N1087" i="1"/>
  <c r="M1087" i="1"/>
  <c r="L1087" i="1"/>
  <c r="K1087" i="1"/>
  <c r="R1147" i="1"/>
  <c r="Q1147" i="1"/>
  <c r="P1147" i="1"/>
  <c r="O1147" i="1"/>
  <c r="N1147" i="1"/>
  <c r="M1147" i="1"/>
  <c r="L1147" i="1"/>
  <c r="R1084" i="1"/>
  <c r="Q1084" i="1"/>
  <c r="P1084" i="1"/>
  <c r="O1084" i="1"/>
  <c r="N1084" i="1"/>
  <c r="M1084" i="1"/>
  <c r="L1084" i="1"/>
  <c r="K1084" i="1"/>
  <c r="R1083" i="1"/>
  <c r="Q1083" i="1"/>
  <c r="P1083" i="1"/>
  <c r="O1083" i="1"/>
  <c r="N1083" i="1"/>
  <c r="M1083" i="1"/>
  <c r="L1083" i="1"/>
  <c r="K1083" i="1"/>
  <c r="R1082" i="1"/>
  <c r="Q1082" i="1"/>
  <c r="P1082" i="1"/>
  <c r="O1082" i="1"/>
  <c r="N1082" i="1"/>
  <c r="M1082" i="1"/>
  <c r="L1082" i="1"/>
  <c r="K1082" i="1"/>
  <c r="R1081" i="1"/>
  <c r="Q1081" i="1"/>
  <c r="P1081" i="1"/>
  <c r="O1081" i="1"/>
  <c r="N1081" i="1"/>
  <c r="M1081" i="1"/>
  <c r="L1081" i="1"/>
  <c r="K1081" i="1"/>
  <c r="R1079" i="1"/>
  <c r="Q1079" i="1"/>
  <c r="P1079" i="1"/>
  <c r="O1079" i="1"/>
  <c r="N1079" i="1"/>
  <c r="M1079" i="1"/>
  <c r="L1079" i="1"/>
  <c r="K1079" i="1"/>
  <c r="R1078" i="1"/>
  <c r="Q1078" i="1"/>
  <c r="P1078" i="1"/>
  <c r="O1078" i="1"/>
  <c r="N1078" i="1"/>
  <c r="M1078" i="1"/>
  <c r="L1078" i="1"/>
  <c r="K1078" i="1"/>
  <c r="R1077" i="1"/>
  <c r="Q1077" i="1"/>
  <c r="P1077" i="1"/>
  <c r="O1077" i="1"/>
  <c r="N1077" i="1"/>
  <c r="M1077" i="1"/>
  <c r="L1077" i="1"/>
  <c r="K1077" i="1"/>
  <c r="R1076" i="1"/>
  <c r="Q1076" i="1"/>
  <c r="P1076" i="1"/>
  <c r="O1076" i="1"/>
  <c r="N1076" i="1"/>
  <c r="M1076" i="1"/>
  <c r="L1076" i="1"/>
  <c r="R1075" i="1"/>
  <c r="Q1075" i="1"/>
  <c r="P1075" i="1"/>
  <c r="O1075" i="1"/>
  <c r="N1075" i="1"/>
  <c r="M1075" i="1"/>
  <c r="L1075" i="1"/>
  <c r="K1075" i="1"/>
  <c r="R1074" i="1"/>
  <c r="Q1074" i="1"/>
  <c r="P1074" i="1"/>
  <c r="O1074" i="1"/>
  <c r="N1074" i="1"/>
  <c r="M1074" i="1"/>
  <c r="L1074" i="1"/>
  <c r="K1074" i="1"/>
  <c r="R1073" i="1"/>
  <c r="Q1073" i="1"/>
  <c r="P1073" i="1"/>
  <c r="O1073" i="1"/>
  <c r="N1073" i="1"/>
  <c r="M1073" i="1"/>
  <c r="L1073" i="1"/>
  <c r="K1073" i="1"/>
  <c r="R1072" i="1"/>
  <c r="Q1072" i="1"/>
  <c r="P1072" i="1"/>
  <c r="O1072" i="1"/>
  <c r="N1072" i="1"/>
  <c r="M1072" i="1"/>
  <c r="L1072" i="1"/>
  <c r="K1072" i="1"/>
  <c r="R1071" i="1"/>
  <c r="Q1071" i="1"/>
  <c r="P1071" i="1"/>
  <c r="O1071" i="1"/>
  <c r="N1071" i="1"/>
  <c r="M1071" i="1"/>
  <c r="L1071" i="1"/>
  <c r="K1071" i="1"/>
  <c r="R1070" i="1"/>
  <c r="Q1070" i="1"/>
  <c r="P1070" i="1"/>
  <c r="O1070" i="1"/>
  <c r="N1070" i="1"/>
  <c r="M1070" i="1"/>
  <c r="L1070" i="1"/>
  <c r="K1070" i="1"/>
  <c r="R1135" i="1"/>
  <c r="Q1135" i="1"/>
  <c r="P1135" i="1"/>
  <c r="O1135" i="1"/>
  <c r="N1135" i="1"/>
  <c r="M1135" i="1"/>
  <c r="L1135" i="1"/>
  <c r="R1134" i="1"/>
  <c r="Q1134" i="1"/>
  <c r="P1134" i="1"/>
  <c r="O1134" i="1"/>
  <c r="N1134" i="1"/>
  <c r="M1134" i="1"/>
  <c r="L1134" i="1"/>
  <c r="R1069" i="1"/>
  <c r="Q1069" i="1"/>
  <c r="P1069" i="1"/>
  <c r="O1069" i="1"/>
  <c r="N1069" i="1"/>
  <c r="M1069" i="1"/>
  <c r="L1069" i="1"/>
  <c r="K1069" i="1"/>
  <c r="R1133" i="1"/>
  <c r="Q1133" i="1"/>
  <c r="P1133" i="1"/>
  <c r="O1133" i="1"/>
  <c r="N1133" i="1"/>
  <c r="M1133" i="1"/>
  <c r="L1133" i="1"/>
  <c r="K1133" i="1"/>
  <c r="R1132" i="1"/>
  <c r="Q1132" i="1"/>
  <c r="P1132" i="1"/>
  <c r="O1132" i="1"/>
  <c r="N1132" i="1"/>
  <c r="M1132" i="1"/>
  <c r="L1132" i="1"/>
  <c r="K1132" i="1"/>
  <c r="R1128" i="1"/>
  <c r="Q1128" i="1"/>
  <c r="P1128" i="1"/>
  <c r="O1128" i="1"/>
  <c r="N1128" i="1"/>
  <c r="M1128" i="1"/>
  <c r="L1128" i="1"/>
  <c r="K1128" i="1"/>
  <c r="R1127" i="1"/>
  <c r="Q1127" i="1"/>
  <c r="P1127" i="1"/>
  <c r="O1127" i="1"/>
  <c r="N1127" i="1"/>
  <c r="M1127" i="1"/>
  <c r="L1127" i="1"/>
  <c r="K1127" i="1"/>
  <c r="R1121" i="1"/>
  <c r="Q1121" i="1"/>
  <c r="P1121" i="1"/>
  <c r="O1121" i="1"/>
  <c r="N1121" i="1"/>
  <c r="M1121" i="1"/>
  <c r="L1121" i="1"/>
  <c r="K1121" i="1"/>
  <c r="R1120" i="1"/>
  <c r="Q1120" i="1"/>
  <c r="P1120" i="1"/>
  <c r="O1120" i="1"/>
  <c r="N1120" i="1"/>
  <c r="M1120" i="1"/>
  <c r="L1120" i="1"/>
  <c r="R1118" i="1"/>
  <c r="Q1118" i="1"/>
  <c r="P1118" i="1"/>
  <c r="O1118" i="1"/>
  <c r="N1118" i="1"/>
  <c r="M1118" i="1"/>
  <c r="L1118" i="1"/>
  <c r="R1052" i="1"/>
  <c r="Q1052" i="1"/>
  <c r="P1052" i="1"/>
  <c r="O1052" i="1"/>
  <c r="N1052" i="1"/>
  <c r="M1052" i="1"/>
  <c r="L1052" i="1"/>
  <c r="K1052" i="1"/>
  <c r="R1051" i="1"/>
  <c r="Q1051" i="1"/>
  <c r="P1051" i="1"/>
  <c r="O1051" i="1"/>
  <c r="N1051" i="1"/>
  <c r="M1051" i="1"/>
  <c r="L1051" i="1"/>
  <c r="K1051" i="1"/>
  <c r="R1050" i="1"/>
  <c r="Q1050" i="1"/>
  <c r="P1050" i="1"/>
  <c r="O1050" i="1"/>
  <c r="N1050" i="1"/>
  <c r="M1050" i="1"/>
  <c r="L1050" i="1"/>
  <c r="K1050" i="1"/>
  <c r="R1043" i="1"/>
  <c r="Q1043" i="1"/>
  <c r="P1043" i="1"/>
  <c r="O1043" i="1"/>
  <c r="N1043" i="1"/>
  <c r="M1043" i="1"/>
  <c r="L1043" i="1"/>
  <c r="K1043" i="1"/>
  <c r="R1115" i="1"/>
  <c r="Q1115" i="1"/>
  <c r="P1115" i="1"/>
  <c r="O1115" i="1"/>
  <c r="N1115" i="1"/>
  <c r="M1115" i="1"/>
  <c r="L1115" i="1"/>
  <c r="K1115" i="1"/>
  <c r="R1114" i="1"/>
  <c r="Q1114" i="1"/>
  <c r="P1114" i="1"/>
  <c r="O1114" i="1"/>
  <c r="N1114" i="1"/>
  <c r="M1114" i="1"/>
  <c r="L1114" i="1"/>
  <c r="K1114" i="1"/>
  <c r="R1113" i="1"/>
  <c r="Q1113" i="1"/>
  <c r="P1113" i="1"/>
  <c r="O1113" i="1"/>
  <c r="N1113" i="1"/>
  <c r="M1113" i="1"/>
  <c r="L1113" i="1"/>
  <c r="K1113" i="1"/>
  <c r="R1112" i="1"/>
  <c r="Q1112" i="1"/>
  <c r="P1112" i="1"/>
  <c r="O1112" i="1"/>
  <c r="N1112" i="1"/>
  <c r="M1112" i="1"/>
  <c r="L1112" i="1"/>
  <c r="R1042" i="1"/>
  <c r="Q1042" i="1"/>
  <c r="P1042" i="1"/>
  <c r="O1042" i="1"/>
  <c r="N1042" i="1"/>
  <c r="M1042" i="1"/>
  <c r="L1042" i="1"/>
  <c r="K1042" i="1"/>
  <c r="R1111" i="1"/>
  <c r="Q1111" i="1"/>
  <c r="P1111" i="1"/>
  <c r="O1111" i="1"/>
  <c r="N1111" i="1"/>
  <c r="M1111" i="1"/>
  <c r="L1111" i="1"/>
  <c r="K1111" i="1"/>
  <c r="R1041" i="1"/>
  <c r="Q1041" i="1"/>
  <c r="P1041" i="1"/>
  <c r="O1041" i="1"/>
  <c r="N1041" i="1"/>
  <c r="M1041" i="1"/>
  <c r="L1041" i="1"/>
  <c r="K1041" i="1"/>
  <c r="R1033" i="1"/>
  <c r="Q1033" i="1"/>
  <c r="P1033" i="1"/>
  <c r="O1033" i="1"/>
  <c r="N1033" i="1"/>
  <c r="M1033" i="1"/>
  <c r="L1033" i="1"/>
  <c r="K1033" i="1"/>
  <c r="R1032" i="1"/>
  <c r="Q1032" i="1"/>
  <c r="P1032" i="1"/>
  <c r="O1032" i="1"/>
  <c r="N1032" i="1"/>
  <c r="M1032" i="1"/>
  <c r="L1032" i="1"/>
  <c r="K1032" i="1"/>
  <c r="R1030" i="1"/>
  <c r="Q1030" i="1"/>
  <c r="P1030" i="1"/>
  <c r="O1030" i="1"/>
  <c r="N1030" i="1"/>
  <c r="M1030" i="1"/>
  <c r="L1030" i="1"/>
  <c r="K1030" i="1"/>
  <c r="R1110" i="1"/>
  <c r="Q1110" i="1"/>
  <c r="P1110" i="1"/>
  <c r="O1110" i="1"/>
  <c r="N1110" i="1"/>
  <c r="M1110" i="1"/>
  <c r="L1110" i="1"/>
  <c r="R1109" i="1"/>
  <c r="Q1109" i="1"/>
  <c r="P1109" i="1"/>
  <c r="O1109" i="1"/>
  <c r="N1109" i="1"/>
  <c r="M1109" i="1"/>
  <c r="L1109" i="1"/>
  <c r="R1029" i="1"/>
  <c r="Q1029" i="1"/>
  <c r="P1029" i="1"/>
  <c r="O1029" i="1"/>
  <c r="N1029" i="1"/>
  <c r="M1029" i="1"/>
  <c r="L1029" i="1"/>
  <c r="K1029" i="1"/>
  <c r="R1028" i="1"/>
  <c r="Q1028" i="1"/>
  <c r="P1028" i="1"/>
  <c r="O1028" i="1"/>
  <c r="N1028" i="1"/>
  <c r="M1028" i="1"/>
  <c r="L1028" i="1"/>
  <c r="K1028" i="1"/>
  <c r="R1026" i="1"/>
  <c r="Q1026" i="1"/>
  <c r="P1026" i="1"/>
  <c r="O1026" i="1"/>
  <c r="N1026" i="1"/>
  <c r="M1026" i="1"/>
  <c r="L1026" i="1"/>
  <c r="K1026" i="1"/>
  <c r="R1025" i="1"/>
  <c r="Q1025" i="1"/>
  <c r="P1025" i="1"/>
  <c r="O1025" i="1"/>
  <c r="N1025" i="1"/>
  <c r="M1025" i="1"/>
  <c r="L1025" i="1"/>
  <c r="K1025" i="1"/>
  <c r="R1108" i="1"/>
  <c r="Q1108" i="1"/>
  <c r="P1108" i="1"/>
  <c r="O1108" i="1"/>
  <c r="N1108" i="1"/>
  <c r="M1108" i="1"/>
  <c r="L1108" i="1"/>
  <c r="K1108" i="1"/>
  <c r="R1107" i="1"/>
  <c r="Q1107" i="1"/>
  <c r="P1107" i="1"/>
  <c r="O1107" i="1"/>
  <c r="N1107" i="1"/>
  <c r="M1107" i="1"/>
  <c r="L1107" i="1"/>
  <c r="K1107" i="1"/>
  <c r="R1022" i="1"/>
  <c r="Q1022" i="1"/>
  <c r="P1022" i="1"/>
  <c r="O1022" i="1"/>
  <c r="N1022" i="1"/>
  <c r="M1022" i="1"/>
  <c r="L1022" i="1"/>
  <c r="R1019" i="1"/>
  <c r="Q1019" i="1"/>
  <c r="P1019" i="1"/>
  <c r="O1019" i="1"/>
  <c r="N1019" i="1"/>
  <c r="M1019" i="1"/>
  <c r="L1019" i="1"/>
  <c r="R1018" i="1"/>
  <c r="Q1018" i="1"/>
  <c r="P1018" i="1"/>
  <c r="O1018" i="1"/>
  <c r="N1018" i="1"/>
  <c r="M1018" i="1"/>
  <c r="L1018" i="1"/>
  <c r="K1018" i="1"/>
  <c r="R1016" i="1"/>
  <c r="Q1016" i="1"/>
  <c r="P1016" i="1"/>
  <c r="O1016" i="1"/>
  <c r="N1016" i="1"/>
  <c r="M1016" i="1"/>
  <c r="L1016" i="1"/>
  <c r="K1016" i="1"/>
  <c r="R1015" i="1"/>
  <c r="Q1015" i="1"/>
  <c r="P1015" i="1"/>
  <c r="O1015" i="1"/>
  <c r="N1015" i="1"/>
  <c r="M1015" i="1"/>
  <c r="L1015" i="1"/>
  <c r="K1015" i="1"/>
  <c r="R1014" i="1"/>
  <c r="Q1014" i="1"/>
  <c r="P1014" i="1"/>
  <c r="O1014" i="1"/>
  <c r="N1014" i="1"/>
  <c r="M1014" i="1"/>
  <c r="L1014" i="1"/>
  <c r="K1014" i="1"/>
  <c r="R1013" i="1"/>
  <c r="Q1013" i="1"/>
  <c r="P1013" i="1"/>
  <c r="O1013" i="1"/>
  <c r="N1013" i="1"/>
  <c r="M1013" i="1"/>
  <c r="L1013" i="1"/>
  <c r="K1013" i="1"/>
  <c r="R1104" i="1"/>
  <c r="Q1104" i="1"/>
  <c r="P1104" i="1"/>
  <c r="O1104" i="1"/>
  <c r="N1104" i="1"/>
  <c r="M1104" i="1"/>
  <c r="L1104" i="1"/>
  <c r="K1104" i="1"/>
  <c r="R1012" i="1"/>
  <c r="Q1012" i="1"/>
  <c r="P1012" i="1"/>
  <c r="O1012" i="1"/>
  <c r="N1012" i="1"/>
  <c r="M1012" i="1"/>
  <c r="L1012" i="1"/>
  <c r="R1011" i="1"/>
  <c r="Q1011" i="1"/>
  <c r="P1011" i="1"/>
  <c r="O1011" i="1"/>
  <c r="N1011" i="1"/>
  <c r="M1011" i="1"/>
  <c r="L1011" i="1"/>
  <c r="R1102" i="1"/>
  <c r="Q1102" i="1"/>
  <c r="P1102" i="1"/>
  <c r="O1102" i="1"/>
  <c r="N1102" i="1"/>
  <c r="M1102" i="1"/>
  <c r="L1102" i="1"/>
  <c r="K1102" i="1"/>
  <c r="R1009" i="1"/>
  <c r="Q1009" i="1"/>
  <c r="P1009" i="1"/>
  <c r="O1009" i="1"/>
  <c r="N1009" i="1"/>
  <c r="M1009" i="1"/>
  <c r="L1009" i="1"/>
  <c r="K1009" i="1"/>
  <c r="R1008" i="1"/>
  <c r="Q1008" i="1"/>
  <c r="P1008" i="1"/>
  <c r="O1008" i="1"/>
  <c r="N1008" i="1"/>
  <c r="M1008" i="1"/>
  <c r="L1008" i="1"/>
  <c r="K1008" i="1"/>
  <c r="R1007" i="1"/>
  <c r="Q1007" i="1"/>
  <c r="P1007" i="1"/>
  <c r="O1007" i="1"/>
  <c r="N1007" i="1"/>
  <c r="M1007" i="1"/>
  <c r="L1007" i="1"/>
  <c r="K1007" i="1"/>
  <c r="R1006" i="1"/>
  <c r="Q1006" i="1"/>
  <c r="P1006" i="1"/>
  <c r="O1006" i="1"/>
  <c r="N1006" i="1"/>
  <c r="M1006" i="1"/>
  <c r="L1006" i="1"/>
  <c r="K1006" i="1"/>
  <c r="R1005" i="1"/>
  <c r="Q1005" i="1"/>
  <c r="P1005" i="1"/>
  <c r="O1005" i="1"/>
  <c r="N1005" i="1"/>
  <c r="M1005" i="1"/>
  <c r="L1005" i="1"/>
  <c r="K1005" i="1"/>
  <c r="R1101" i="1"/>
  <c r="Q1101" i="1"/>
  <c r="P1101" i="1"/>
  <c r="O1101" i="1"/>
  <c r="N1101" i="1"/>
  <c r="M1101" i="1"/>
  <c r="L1101" i="1"/>
  <c r="K1101" i="1"/>
  <c r="R1004" i="1"/>
  <c r="Q1004" i="1"/>
  <c r="P1004" i="1"/>
  <c r="O1004" i="1"/>
  <c r="N1004" i="1"/>
  <c r="M1004" i="1"/>
  <c r="L1004" i="1"/>
  <c r="R1100" i="1"/>
  <c r="Q1100" i="1"/>
  <c r="P1100" i="1"/>
  <c r="O1100" i="1"/>
  <c r="N1100" i="1"/>
  <c r="M1100" i="1"/>
  <c r="L1100" i="1"/>
  <c r="K1100" i="1"/>
  <c r="R1003" i="1"/>
  <c r="Q1003" i="1"/>
  <c r="P1003" i="1"/>
  <c r="O1003" i="1"/>
  <c r="N1003" i="1"/>
  <c r="M1003" i="1"/>
  <c r="L1003" i="1"/>
  <c r="K1003" i="1"/>
  <c r="R1002" i="1"/>
  <c r="Q1002" i="1"/>
  <c r="P1002" i="1"/>
  <c r="O1002" i="1"/>
  <c r="N1002" i="1"/>
  <c r="M1002" i="1"/>
  <c r="L1002" i="1"/>
  <c r="K1002" i="1"/>
  <c r="R1001" i="1"/>
  <c r="Q1001" i="1"/>
  <c r="P1001" i="1"/>
  <c r="O1001" i="1"/>
  <c r="N1001" i="1"/>
  <c r="M1001" i="1"/>
  <c r="L1001" i="1"/>
  <c r="K1001" i="1"/>
  <c r="R1000" i="1"/>
  <c r="Q1000" i="1"/>
  <c r="P1000" i="1"/>
  <c r="O1000" i="1"/>
  <c r="N1000" i="1"/>
  <c r="M1000" i="1"/>
  <c r="L1000" i="1"/>
  <c r="K1000" i="1"/>
  <c r="R999" i="1"/>
  <c r="Q999" i="1"/>
  <c r="P999" i="1"/>
  <c r="O999" i="1"/>
  <c r="N999" i="1"/>
  <c r="M999" i="1"/>
  <c r="L999" i="1"/>
  <c r="K999" i="1"/>
  <c r="R1099" i="1"/>
  <c r="Q1099" i="1"/>
  <c r="P1099" i="1"/>
  <c r="O1099" i="1"/>
  <c r="N1099" i="1"/>
  <c r="M1099" i="1"/>
  <c r="L1099" i="1"/>
  <c r="K1099" i="1"/>
  <c r="R998" i="1"/>
  <c r="Q998" i="1"/>
  <c r="P998" i="1"/>
  <c r="O998" i="1"/>
  <c r="N998" i="1"/>
  <c r="M998" i="1"/>
  <c r="L998" i="1"/>
  <c r="R997" i="1"/>
  <c r="Q997" i="1"/>
  <c r="P997" i="1"/>
  <c r="O997" i="1"/>
  <c r="N997" i="1"/>
  <c r="M997" i="1"/>
  <c r="L997" i="1"/>
  <c r="K997" i="1"/>
  <c r="R996" i="1"/>
  <c r="Q996" i="1"/>
  <c r="P996" i="1"/>
  <c r="O996" i="1"/>
  <c r="N996" i="1"/>
  <c r="M996" i="1"/>
  <c r="L996" i="1"/>
  <c r="K996" i="1"/>
  <c r="R995" i="1"/>
  <c r="Q995" i="1"/>
  <c r="P995" i="1"/>
  <c r="O995" i="1"/>
  <c r="N995" i="1"/>
  <c r="M995" i="1"/>
  <c r="L995" i="1"/>
  <c r="K995" i="1"/>
  <c r="R994" i="1"/>
  <c r="Q994" i="1"/>
  <c r="P994" i="1"/>
  <c r="O994" i="1"/>
  <c r="N994" i="1"/>
  <c r="M994" i="1"/>
  <c r="L994" i="1"/>
  <c r="K994" i="1"/>
  <c r="R1092" i="1"/>
  <c r="Q1092" i="1"/>
  <c r="P1092" i="1"/>
  <c r="O1092" i="1"/>
  <c r="N1092" i="1"/>
  <c r="M1092" i="1"/>
  <c r="L1092" i="1"/>
  <c r="K1092" i="1"/>
  <c r="R993" i="1"/>
  <c r="Q993" i="1"/>
  <c r="P993" i="1"/>
  <c r="O993" i="1"/>
  <c r="N993" i="1"/>
  <c r="M993" i="1"/>
  <c r="L993" i="1"/>
  <c r="K993" i="1"/>
  <c r="R1091" i="1"/>
  <c r="Q1091" i="1"/>
  <c r="P1091" i="1"/>
  <c r="O1091" i="1"/>
  <c r="N1091" i="1"/>
  <c r="M1091" i="1"/>
  <c r="L1091" i="1"/>
  <c r="R992" i="1"/>
  <c r="Q992" i="1"/>
  <c r="P992" i="1"/>
  <c r="O992" i="1"/>
  <c r="N992" i="1"/>
  <c r="M992" i="1"/>
  <c r="L992" i="1"/>
  <c r="R991" i="1"/>
  <c r="Q991" i="1"/>
  <c r="P991" i="1"/>
  <c r="O991" i="1"/>
  <c r="N991" i="1"/>
  <c r="M991" i="1"/>
  <c r="L991" i="1"/>
  <c r="K991" i="1"/>
  <c r="R1089" i="1"/>
  <c r="Q1089" i="1"/>
  <c r="P1089" i="1"/>
  <c r="O1089" i="1"/>
  <c r="N1089" i="1"/>
  <c r="M1089" i="1"/>
  <c r="L1089" i="1"/>
  <c r="K1089" i="1"/>
  <c r="R988" i="1"/>
  <c r="Q988" i="1"/>
  <c r="P988" i="1"/>
  <c r="O988" i="1"/>
  <c r="N988" i="1"/>
  <c r="M988" i="1"/>
  <c r="L988" i="1"/>
  <c r="K988" i="1"/>
  <c r="R1086" i="1"/>
  <c r="Q1086" i="1"/>
  <c r="P1086" i="1"/>
  <c r="O1086" i="1"/>
  <c r="N1086" i="1"/>
  <c r="M1086" i="1"/>
  <c r="L1086" i="1"/>
  <c r="K1086" i="1"/>
  <c r="R1085" i="1"/>
  <c r="Q1085" i="1"/>
  <c r="P1085" i="1"/>
  <c r="O1085" i="1"/>
  <c r="N1085" i="1"/>
  <c r="M1085" i="1"/>
  <c r="L1085" i="1"/>
  <c r="K1085" i="1"/>
  <c r="R987" i="1"/>
  <c r="Q987" i="1"/>
  <c r="P987" i="1"/>
  <c r="O987" i="1"/>
  <c r="N987" i="1"/>
  <c r="M987" i="1"/>
  <c r="L987" i="1"/>
  <c r="K987" i="1"/>
  <c r="R986" i="1"/>
  <c r="Q986" i="1"/>
  <c r="P986" i="1"/>
  <c r="O986" i="1"/>
  <c r="N986" i="1"/>
  <c r="M986" i="1"/>
  <c r="L986" i="1"/>
  <c r="R985" i="1"/>
  <c r="Q985" i="1"/>
  <c r="P985" i="1"/>
  <c r="O985" i="1"/>
  <c r="N985" i="1"/>
  <c r="M985" i="1"/>
  <c r="L985" i="1"/>
  <c r="R984" i="1"/>
  <c r="Q984" i="1"/>
  <c r="P984" i="1"/>
  <c r="O984" i="1"/>
  <c r="N984" i="1"/>
  <c r="M984" i="1"/>
  <c r="L984" i="1"/>
  <c r="K984" i="1"/>
  <c r="R983" i="1"/>
  <c r="Q983" i="1"/>
  <c r="P983" i="1"/>
  <c r="O983" i="1"/>
  <c r="N983" i="1"/>
  <c r="M983" i="1"/>
  <c r="L983" i="1"/>
  <c r="K983" i="1"/>
  <c r="R982" i="1"/>
  <c r="Q982" i="1"/>
  <c r="P982" i="1"/>
  <c r="O982" i="1"/>
  <c r="N982" i="1"/>
  <c r="M982" i="1"/>
  <c r="L982" i="1"/>
  <c r="K982" i="1"/>
  <c r="R981" i="1"/>
  <c r="Q981" i="1"/>
  <c r="P981" i="1"/>
  <c r="O981" i="1"/>
  <c r="N981" i="1"/>
  <c r="M981" i="1"/>
  <c r="L981" i="1"/>
  <c r="K981" i="1"/>
  <c r="R980" i="1"/>
  <c r="Q980" i="1"/>
  <c r="P980" i="1"/>
  <c r="O980" i="1"/>
  <c r="N980" i="1"/>
  <c r="M980" i="1"/>
  <c r="L980" i="1"/>
  <c r="K980" i="1"/>
  <c r="R979" i="1"/>
  <c r="Q979" i="1"/>
  <c r="P979" i="1"/>
  <c r="O979" i="1"/>
  <c r="N979" i="1"/>
  <c r="M979" i="1"/>
  <c r="L979" i="1"/>
  <c r="K979" i="1"/>
  <c r="R976" i="1"/>
  <c r="Q976" i="1"/>
  <c r="P976" i="1"/>
  <c r="O976" i="1"/>
  <c r="N976" i="1"/>
  <c r="M976" i="1"/>
  <c r="L976" i="1"/>
  <c r="K976" i="1"/>
  <c r="R975" i="1"/>
  <c r="Q975" i="1"/>
  <c r="P975" i="1"/>
  <c r="O975" i="1"/>
  <c r="N975" i="1"/>
  <c r="M975" i="1"/>
  <c r="L975" i="1"/>
  <c r="R974" i="1"/>
  <c r="Q974" i="1"/>
  <c r="P974" i="1"/>
  <c r="O974" i="1"/>
  <c r="N974" i="1"/>
  <c r="M974" i="1"/>
  <c r="L974" i="1"/>
  <c r="K974" i="1"/>
  <c r="R973" i="1"/>
  <c r="Q973" i="1"/>
  <c r="P973" i="1"/>
  <c r="O973" i="1"/>
  <c r="N973" i="1"/>
  <c r="M973" i="1"/>
  <c r="L973" i="1"/>
  <c r="K973" i="1"/>
  <c r="R972" i="1"/>
  <c r="Q972" i="1"/>
  <c r="P972" i="1"/>
  <c r="O972" i="1"/>
  <c r="N972" i="1"/>
  <c r="M972" i="1"/>
  <c r="L972" i="1"/>
  <c r="K972" i="1"/>
  <c r="R970" i="1"/>
  <c r="Q970" i="1"/>
  <c r="P970" i="1"/>
  <c r="O970" i="1"/>
  <c r="N970" i="1"/>
  <c r="M970" i="1"/>
  <c r="L970" i="1"/>
  <c r="K970" i="1"/>
  <c r="R1080" i="1"/>
  <c r="Q1080" i="1"/>
  <c r="P1080" i="1"/>
  <c r="O1080" i="1"/>
  <c r="N1080" i="1"/>
  <c r="M1080" i="1"/>
  <c r="L1080" i="1"/>
  <c r="K1080" i="1"/>
  <c r="R969" i="1"/>
  <c r="Q969" i="1"/>
  <c r="P969" i="1"/>
  <c r="O969" i="1"/>
  <c r="N969" i="1"/>
  <c r="M969" i="1"/>
  <c r="L969" i="1"/>
  <c r="K969" i="1"/>
  <c r="R968" i="1"/>
  <c r="Q968" i="1"/>
  <c r="P968" i="1"/>
  <c r="O968" i="1"/>
  <c r="N968" i="1"/>
  <c r="M968" i="1"/>
  <c r="L968" i="1"/>
  <c r="R966" i="1"/>
  <c r="Q966" i="1"/>
  <c r="P966" i="1"/>
  <c r="O966" i="1"/>
  <c r="N966" i="1"/>
  <c r="M966" i="1"/>
  <c r="L966" i="1"/>
  <c r="R965" i="1"/>
  <c r="Q965" i="1"/>
  <c r="P965" i="1"/>
  <c r="O965" i="1"/>
  <c r="N965" i="1"/>
  <c r="M965" i="1"/>
  <c r="L965" i="1"/>
  <c r="K965" i="1"/>
  <c r="R964" i="1"/>
  <c r="Q964" i="1"/>
  <c r="P964" i="1"/>
  <c r="O964" i="1"/>
  <c r="N964" i="1"/>
  <c r="M964" i="1"/>
  <c r="L964" i="1"/>
  <c r="K964" i="1"/>
  <c r="R963" i="1"/>
  <c r="Q963" i="1"/>
  <c r="P963" i="1"/>
  <c r="O963" i="1"/>
  <c r="N963" i="1"/>
  <c r="M963" i="1"/>
  <c r="L963" i="1"/>
  <c r="K963" i="1"/>
  <c r="R962" i="1"/>
  <c r="Q962" i="1"/>
  <c r="P962" i="1"/>
  <c r="O962" i="1"/>
  <c r="N962" i="1"/>
  <c r="M962" i="1"/>
  <c r="L962" i="1"/>
  <c r="K962" i="1"/>
  <c r="R961" i="1"/>
  <c r="Q961" i="1"/>
  <c r="P961" i="1"/>
  <c r="O961" i="1"/>
  <c r="N961" i="1"/>
  <c r="M961" i="1"/>
  <c r="L961" i="1"/>
  <c r="K961" i="1"/>
  <c r="R804" i="1"/>
  <c r="Q804" i="1"/>
  <c r="P804" i="1"/>
  <c r="O804" i="1"/>
  <c r="N804" i="1"/>
  <c r="M804" i="1"/>
  <c r="L804" i="1"/>
  <c r="K804" i="1"/>
  <c r="R947" i="1"/>
  <c r="Q947" i="1"/>
  <c r="P947" i="1"/>
  <c r="O947" i="1"/>
  <c r="N947" i="1"/>
  <c r="M947" i="1"/>
  <c r="L947" i="1"/>
  <c r="R945" i="1"/>
  <c r="Q945" i="1"/>
  <c r="P945" i="1"/>
  <c r="O945" i="1"/>
  <c r="N945" i="1"/>
  <c r="M945" i="1"/>
  <c r="L945" i="1"/>
  <c r="R938" i="1"/>
  <c r="Q938" i="1"/>
  <c r="P938" i="1"/>
  <c r="O938" i="1"/>
  <c r="N938" i="1"/>
  <c r="M938" i="1"/>
  <c r="L938" i="1"/>
  <c r="K938" i="1"/>
  <c r="R803" i="1"/>
  <c r="Q803" i="1"/>
  <c r="P803" i="1"/>
  <c r="O803" i="1"/>
  <c r="N803" i="1"/>
  <c r="M803" i="1"/>
  <c r="L803" i="1"/>
  <c r="K803" i="1"/>
  <c r="R935" i="1"/>
  <c r="Q935" i="1"/>
  <c r="P935" i="1"/>
  <c r="O935" i="1"/>
  <c r="N935" i="1"/>
  <c r="M935" i="1"/>
  <c r="L935" i="1"/>
  <c r="K935" i="1"/>
  <c r="R802" i="1"/>
  <c r="Q802" i="1"/>
  <c r="P802" i="1"/>
  <c r="O802" i="1"/>
  <c r="N802" i="1"/>
  <c r="M802" i="1"/>
  <c r="L802" i="1"/>
  <c r="K802" i="1"/>
  <c r="R934" i="1"/>
  <c r="Q934" i="1"/>
  <c r="P934" i="1"/>
  <c r="O934" i="1"/>
  <c r="N934" i="1"/>
  <c r="M934" i="1"/>
  <c r="L934" i="1"/>
  <c r="K934" i="1"/>
  <c r="R801" i="1"/>
  <c r="Q801" i="1"/>
  <c r="P801" i="1"/>
  <c r="O801" i="1"/>
  <c r="N801" i="1"/>
  <c r="M801" i="1"/>
  <c r="L801" i="1"/>
  <c r="K801" i="1"/>
  <c r="R800" i="1"/>
  <c r="Q800" i="1"/>
  <c r="P800" i="1"/>
  <c r="O800" i="1"/>
  <c r="N800" i="1"/>
  <c r="M800" i="1"/>
  <c r="L800" i="1"/>
  <c r="R799" i="1"/>
  <c r="Q799" i="1"/>
  <c r="P799" i="1"/>
  <c r="O799" i="1"/>
  <c r="N799" i="1"/>
  <c r="M799" i="1"/>
  <c r="L799" i="1"/>
  <c r="R798" i="1"/>
  <c r="Q798" i="1"/>
  <c r="P798" i="1"/>
  <c r="O798" i="1"/>
  <c r="N798" i="1"/>
  <c r="M798" i="1"/>
  <c r="L798" i="1"/>
  <c r="K798" i="1"/>
  <c r="R797" i="1"/>
  <c r="Q797" i="1"/>
  <c r="P797" i="1"/>
  <c r="O797" i="1"/>
  <c r="N797" i="1"/>
  <c r="M797" i="1"/>
  <c r="L797" i="1"/>
  <c r="K797" i="1"/>
  <c r="R796" i="1"/>
  <c r="Q796" i="1"/>
  <c r="P796" i="1"/>
  <c r="O796" i="1"/>
  <c r="N796" i="1"/>
  <c r="M796" i="1"/>
  <c r="L796" i="1"/>
  <c r="K796" i="1"/>
  <c r="R932" i="1"/>
  <c r="Q932" i="1"/>
  <c r="P932" i="1"/>
  <c r="O932" i="1"/>
  <c r="N932" i="1"/>
  <c r="M932" i="1"/>
  <c r="L932" i="1"/>
  <c r="K932" i="1"/>
  <c r="R930" i="1"/>
  <c r="Q930" i="1"/>
  <c r="P930" i="1"/>
  <c r="O930" i="1"/>
  <c r="N930" i="1"/>
  <c r="M930" i="1"/>
  <c r="L930" i="1"/>
  <c r="K930" i="1"/>
  <c r="R929" i="1"/>
  <c r="Q929" i="1"/>
  <c r="P929" i="1"/>
  <c r="O929" i="1"/>
  <c r="N929" i="1"/>
  <c r="M929" i="1"/>
  <c r="L929" i="1"/>
  <c r="K929" i="1"/>
  <c r="R928" i="1"/>
  <c r="Q928" i="1"/>
  <c r="P928" i="1"/>
  <c r="O928" i="1"/>
  <c r="N928" i="1"/>
  <c r="M928" i="1"/>
  <c r="L928" i="1"/>
  <c r="K928" i="1"/>
  <c r="R927" i="1"/>
  <c r="Q927" i="1"/>
  <c r="P927" i="1"/>
  <c r="O927" i="1"/>
  <c r="N927" i="1"/>
  <c r="M927" i="1"/>
  <c r="L927" i="1"/>
  <c r="R926" i="1"/>
  <c r="Q926" i="1"/>
  <c r="P926" i="1"/>
  <c r="O926" i="1"/>
  <c r="N926" i="1"/>
  <c r="M926" i="1"/>
  <c r="L926" i="1"/>
  <c r="K926" i="1"/>
  <c r="R794" i="1"/>
  <c r="Q794" i="1"/>
  <c r="P794" i="1"/>
  <c r="O794" i="1"/>
  <c r="N794" i="1"/>
  <c r="M794" i="1"/>
  <c r="L794" i="1"/>
  <c r="K794" i="1"/>
  <c r="R793" i="1"/>
  <c r="Q793" i="1"/>
  <c r="P793" i="1"/>
  <c r="O793" i="1"/>
  <c r="N793" i="1"/>
  <c r="M793" i="1"/>
  <c r="L793" i="1"/>
  <c r="K793" i="1"/>
  <c r="R792" i="1"/>
  <c r="Q792" i="1"/>
  <c r="P792" i="1"/>
  <c r="O792" i="1"/>
  <c r="N792" i="1"/>
  <c r="M792" i="1"/>
  <c r="L792" i="1"/>
  <c r="K792" i="1"/>
  <c r="R925" i="1"/>
  <c r="Q925" i="1"/>
  <c r="P925" i="1"/>
  <c r="O925" i="1"/>
  <c r="N925" i="1"/>
  <c r="M925" i="1"/>
  <c r="L925" i="1"/>
  <c r="K925" i="1"/>
  <c r="R791" i="1"/>
  <c r="Q791" i="1"/>
  <c r="P791" i="1"/>
  <c r="O791" i="1"/>
  <c r="N791" i="1"/>
  <c r="M791" i="1"/>
  <c r="L791" i="1"/>
  <c r="K791" i="1"/>
  <c r="R924" i="1"/>
  <c r="Q924" i="1"/>
  <c r="P924" i="1"/>
  <c r="O924" i="1"/>
  <c r="N924" i="1"/>
  <c r="M924" i="1"/>
  <c r="L924" i="1"/>
  <c r="K924" i="1"/>
  <c r="R922" i="1"/>
  <c r="Q922" i="1"/>
  <c r="P922" i="1"/>
  <c r="O922" i="1"/>
  <c r="N922" i="1"/>
  <c r="M922" i="1"/>
  <c r="L922" i="1"/>
  <c r="R921" i="1"/>
  <c r="Q921" i="1"/>
  <c r="P921" i="1"/>
  <c r="O921" i="1"/>
  <c r="N921" i="1"/>
  <c r="M921" i="1"/>
  <c r="L921" i="1"/>
  <c r="K921" i="1"/>
  <c r="R789" i="1"/>
  <c r="Q789" i="1"/>
  <c r="P789" i="1"/>
  <c r="O789" i="1"/>
  <c r="N789" i="1"/>
  <c r="M789" i="1"/>
  <c r="L789" i="1"/>
  <c r="K789" i="1"/>
  <c r="R918" i="1"/>
  <c r="Q918" i="1"/>
  <c r="P918" i="1"/>
  <c r="O918" i="1"/>
  <c r="N918" i="1"/>
  <c r="M918" i="1"/>
  <c r="L918" i="1"/>
  <c r="K918" i="1"/>
  <c r="R787" i="1"/>
  <c r="Q787" i="1"/>
  <c r="P787" i="1"/>
  <c r="O787" i="1"/>
  <c r="N787" i="1"/>
  <c r="M787" i="1"/>
  <c r="L787" i="1"/>
  <c r="K787" i="1"/>
  <c r="R915" i="1"/>
  <c r="Q915" i="1"/>
  <c r="P915" i="1"/>
  <c r="O915" i="1"/>
  <c r="N915" i="1"/>
  <c r="M915" i="1"/>
  <c r="L915" i="1"/>
  <c r="K915" i="1"/>
  <c r="R786" i="1"/>
  <c r="Q786" i="1"/>
  <c r="P786" i="1"/>
  <c r="O786" i="1"/>
  <c r="N786" i="1"/>
  <c r="M786" i="1"/>
  <c r="L786" i="1"/>
  <c r="K786" i="1"/>
  <c r="R914" i="1"/>
  <c r="Q914" i="1"/>
  <c r="P914" i="1"/>
  <c r="O914" i="1"/>
  <c r="N914" i="1"/>
  <c r="M914" i="1"/>
  <c r="L914" i="1"/>
  <c r="R784" i="1"/>
  <c r="Q784" i="1"/>
  <c r="P784" i="1"/>
  <c r="O784" i="1"/>
  <c r="N784" i="1"/>
  <c r="M784" i="1"/>
  <c r="L784" i="1"/>
  <c r="R783" i="1"/>
  <c r="Q783" i="1"/>
  <c r="P783" i="1"/>
  <c r="O783" i="1"/>
  <c r="N783" i="1"/>
  <c r="M783" i="1"/>
  <c r="L783" i="1"/>
  <c r="K783" i="1"/>
  <c r="R781" i="1"/>
  <c r="Q781" i="1"/>
  <c r="P781" i="1"/>
  <c r="O781" i="1"/>
  <c r="N781" i="1"/>
  <c r="M781" i="1"/>
  <c r="L781" i="1"/>
  <c r="K781" i="1"/>
  <c r="R780" i="1"/>
  <c r="Q780" i="1"/>
  <c r="P780" i="1"/>
  <c r="O780" i="1"/>
  <c r="N780" i="1"/>
  <c r="M780" i="1"/>
  <c r="L780" i="1"/>
  <c r="K780" i="1"/>
  <c r="R779" i="1"/>
  <c r="Q779" i="1"/>
  <c r="P779" i="1"/>
  <c r="O779" i="1"/>
  <c r="N779" i="1"/>
  <c r="M779" i="1"/>
  <c r="L779" i="1"/>
  <c r="K779" i="1"/>
  <c r="R909" i="1"/>
  <c r="Q909" i="1"/>
  <c r="P909" i="1"/>
  <c r="O909" i="1"/>
  <c r="N909" i="1"/>
  <c r="M909" i="1"/>
  <c r="L909" i="1"/>
  <c r="K909" i="1"/>
  <c r="R908" i="1"/>
  <c r="Q908" i="1"/>
  <c r="P908" i="1"/>
  <c r="O908" i="1"/>
  <c r="N908" i="1"/>
  <c r="M908" i="1"/>
  <c r="L908" i="1"/>
  <c r="K908" i="1"/>
  <c r="R907" i="1"/>
  <c r="Q907" i="1"/>
  <c r="P907" i="1"/>
  <c r="O907" i="1"/>
  <c r="N907" i="1"/>
  <c r="M907" i="1"/>
  <c r="L907" i="1"/>
  <c r="R774" i="1"/>
  <c r="Q774" i="1"/>
  <c r="P774" i="1"/>
  <c r="O774" i="1"/>
  <c r="N774" i="1"/>
  <c r="M774" i="1"/>
  <c r="L774" i="1"/>
  <c r="R906" i="1"/>
  <c r="Q906" i="1"/>
  <c r="P906" i="1"/>
  <c r="O906" i="1"/>
  <c r="N906" i="1"/>
  <c r="M906" i="1"/>
  <c r="L906" i="1"/>
  <c r="K906" i="1"/>
  <c r="R904" i="1"/>
  <c r="Q904" i="1"/>
  <c r="P904" i="1"/>
  <c r="O904" i="1"/>
  <c r="N904" i="1"/>
  <c r="M904" i="1"/>
  <c r="L904" i="1"/>
  <c r="K904" i="1"/>
  <c r="R767" i="1"/>
  <c r="Q767" i="1"/>
  <c r="P767" i="1"/>
  <c r="O767" i="1"/>
  <c r="N767" i="1"/>
  <c r="M767" i="1"/>
  <c r="L767" i="1"/>
  <c r="K767" i="1"/>
  <c r="R903" i="1"/>
  <c r="Q903" i="1"/>
  <c r="P903" i="1"/>
  <c r="O903" i="1"/>
  <c r="N903" i="1"/>
  <c r="M903" i="1"/>
  <c r="L903" i="1"/>
  <c r="K903" i="1"/>
  <c r="R766" i="1"/>
  <c r="Q766" i="1"/>
  <c r="P766" i="1"/>
  <c r="O766" i="1"/>
  <c r="N766" i="1"/>
  <c r="M766" i="1"/>
  <c r="L766" i="1"/>
  <c r="K766" i="1"/>
  <c r="R762" i="1"/>
  <c r="Q762" i="1"/>
  <c r="P762" i="1"/>
  <c r="O762" i="1"/>
  <c r="N762" i="1"/>
  <c r="M762" i="1"/>
  <c r="L762" i="1"/>
  <c r="K762" i="1"/>
  <c r="R901" i="1"/>
  <c r="Q901" i="1"/>
  <c r="P901" i="1"/>
  <c r="O901" i="1"/>
  <c r="N901" i="1"/>
  <c r="M901" i="1"/>
  <c r="L901" i="1"/>
  <c r="K901" i="1"/>
  <c r="R900" i="1"/>
  <c r="Q900" i="1"/>
  <c r="P900" i="1"/>
  <c r="O900" i="1"/>
  <c r="N900" i="1"/>
  <c r="M900" i="1"/>
  <c r="L900" i="1"/>
  <c r="R899" i="1"/>
  <c r="Q899" i="1"/>
  <c r="P899" i="1"/>
  <c r="O899" i="1"/>
  <c r="N899" i="1"/>
  <c r="M899" i="1"/>
  <c r="L899" i="1"/>
  <c r="K899" i="1"/>
  <c r="R898" i="1"/>
  <c r="Q898" i="1"/>
  <c r="P898" i="1"/>
  <c r="O898" i="1"/>
  <c r="N898" i="1"/>
  <c r="M898" i="1"/>
  <c r="L898" i="1"/>
  <c r="K898" i="1"/>
  <c r="R755" i="1"/>
  <c r="Q755" i="1"/>
  <c r="P755" i="1"/>
  <c r="O755" i="1"/>
  <c r="N755" i="1"/>
  <c r="M755" i="1"/>
  <c r="L755" i="1"/>
  <c r="K755" i="1"/>
  <c r="R754" i="1"/>
  <c r="Q754" i="1"/>
  <c r="P754" i="1"/>
  <c r="O754" i="1"/>
  <c r="N754" i="1"/>
  <c r="M754" i="1"/>
  <c r="L754" i="1"/>
  <c r="K754" i="1"/>
  <c r="R897" i="1"/>
  <c r="Q897" i="1"/>
  <c r="P897" i="1"/>
  <c r="O897" i="1"/>
  <c r="N897" i="1"/>
  <c r="M897" i="1"/>
  <c r="L897" i="1"/>
  <c r="K897" i="1"/>
  <c r="R896" i="1"/>
  <c r="Q896" i="1"/>
  <c r="P896" i="1"/>
  <c r="O896" i="1"/>
  <c r="N896" i="1"/>
  <c r="M896" i="1"/>
  <c r="L896" i="1"/>
  <c r="K896" i="1"/>
  <c r="R895" i="1"/>
  <c r="Q895" i="1"/>
  <c r="P895" i="1"/>
  <c r="O895" i="1"/>
  <c r="N895" i="1"/>
  <c r="M895" i="1"/>
  <c r="L895" i="1"/>
  <c r="R894" i="1"/>
  <c r="Q894" i="1"/>
  <c r="P894" i="1"/>
  <c r="O894" i="1"/>
  <c r="N894" i="1"/>
  <c r="M894" i="1"/>
  <c r="L894" i="1"/>
  <c r="R893" i="1"/>
  <c r="Q893" i="1"/>
  <c r="P893" i="1"/>
  <c r="O893" i="1"/>
  <c r="N893" i="1"/>
  <c r="M893" i="1"/>
  <c r="L893" i="1"/>
  <c r="K893" i="1"/>
  <c r="R891" i="1"/>
  <c r="Q891" i="1"/>
  <c r="P891" i="1"/>
  <c r="O891" i="1"/>
  <c r="N891" i="1"/>
  <c r="M891" i="1"/>
  <c r="L891" i="1"/>
  <c r="K891" i="1"/>
  <c r="R890" i="1"/>
  <c r="Q890" i="1"/>
  <c r="P890" i="1"/>
  <c r="O890" i="1"/>
  <c r="N890" i="1"/>
  <c r="M890" i="1"/>
  <c r="L890" i="1"/>
  <c r="K890" i="1"/>
  <c r="R889" i="1"/>
  <c r="Q889" i="1"/>
  <c r="P889" i="1"/>
  <c r="O889" i="1"/>
  <c r="N889" i="1"/>
  <c r="M889" i="1"/>
  <c r="L889" i="1"/>
  <c r="K889" i="1"/>
  <c r="R888" i="1"/>
  <c r="Q888" i="1"/>
  <c r="P888" i="1"/>
  <c r="O888" i="1"/>
  <c r="N888" i="1"/>
  <c r="M888" i="1"/>
  <c r="L888" i="1"/>
  <c r="K888" i="1"/>
  <c r="R892" i="1"/>
  <c r="Q892" i="1"/>
  <c r="P892" i="1"/>
  <c r="O892" i="1"/>
  <c r="N892" i="1"/>
  <c r="M892" i="1"/>
  <c r="L892" i="1"/>
  <c r="K892" i="1"/>
  <c r="R887" i="1"/>
  <c r="Q887" i="1"/>
  <c r="P887" i="1"/>
  <c r="O887" i="1"/>
  <c r="N887" i="1"/>
  <c r="M887" i="1"/>
  <c r="L887" i="1"/>
  <c r="R886" i="1"/>
  <c r="Q886" i="1"/>
  <c r="P886" i="1"/>
  <c r="O886" i="1"/>
  <c r="N886" i="1"/>
  <c r="M886" i="1"/>
  <c r="L886" i="1"/>
  <c r="R885" i="1"/>
  <c r="Q885" i="1"/>
  <c r="P885" i="1"/>
  <c r="O885" i="1"/>
  <c r="N885" i="1"/>
  <c r="M885" i="1"/>
  <c r="L885" i="1"/>
  <c r="K885" i="1"/>
  <c r="R884" i="1"/>
  <c r="Q884" i="1"/>
  <c r="P884" i="1"/>
  <c r="O884" i="1"/>
  <c r="N884" i="1"/>
  <c r="M884" i="1"/>
  <c r="L884" i="1"/>
  <c r="K884" i="1"/>
  <c r="R883" i="1"/>
  <c r="Q883" i="1"/>
  <c r="P883" i="1"/>
  <c r="O883" i="1"/>
  <c r="N883" i="1"/>
  <c r="M883" i="1"/>
  <c r="L883" i="1"/>
  <c r="K883" i="1"/>
  <c r="R882" i="1"/>
  <c r="Q882" i="1"/>
  <c r="P882" i="1"/>
  <c r="O882" i="1"/>
  <c r="N882" i="1"/>
  <c r="M882" i="1"/>
  <c r="L882" i="1"/>
  <c r="K882" i="1"/>
  <c r="R881" i="1"/>
  <c r="Q881" i="1"/>
  <c r="P881" i="1"/>
  <c r="O881" i="1"/>
  <c r="N881" i="1"/>
  <c r="M881" i="1"/>
  <c r="L881" i="1"/>
  <c r="K881" i="1"/>
  <c r="R880" i="1"/>
  <c r="Q880" i="1"/>
  <c r="P880" i="1"/>
  <c r="O880" i="1"/>
  <c r="N880" i="1"/>
  <c r="M880" i="1"/>
  <c r="L880" i="1"/>
  <c r="K880" i="1"/>
  <c r="R879" i="1"/>
  <c r="Q879" i="1"/>
  <c r="P879" i="1"/>
  <c r="O879" i="1"/>
  <c r="N879" i="1"/>
  <c r="M879" i="1"/>
  <c r="L879" i="1"/>
  <c r="R878" i="1"/>
  <c r="Q878" i="1"/>
  <c r="P878" i="1"/>
  <c r="O878" i="1"/>
  <c r="N878" i="1"/>
  <c r="M878" i="1"/>
  <c r="L878" i="1"/>
  <c r="R877" i="1"/>
  <c r="Q877" i="1"/>
  <c r="P877" i="1"/>
  <c r="O877" i="1"/>
  <c r="N877" i="1"/>
  <c r="M877" i="1"/>
  <c r="L877" i="1"/>
  <c r="K877" i="1"/>
  <c r="R876" i="1"/>
  <c r="Q876" i="1"/>
  <c r="P876" i="1"/>
  <c r="O876" i="1"/>
  <c r="N876" i="1"/>
  <c r="M876" i="1"/>
  <c r="L876" i="1"/>
  <c r="K876" i="1"/>
  <c r="R875" i="1"/>
  <c r="Q875" i="1"/>
  <c r="P875" i="1"/>
  <c r="O875" i="1"/>
  <c r="N875" i="1"/>
  <c r="M875" i="1"/>
  <c r="L875" i="1"/>
  <c r="K875" i="1"/>
  <c r="R874" i="1"/>
  <c r="Q874" i="1"/>
  <c r="P874" i="1"/>
  <c r="O874" i="1"/>
  <c r="N874" i="1"/>
  <c r="M874" i="1"/>
  <c r="L874" i="1"/>
  <c r="K874" i="1"/>
  <c r="R873" i="1"/>
  <c r="Q873" i="1"/>
  <c r="P873" i="1"/>
  <c r="O873" i="1"/>
  <c r="N873" i="1"/>
  <c r="M873" i="1"/>
  <c r="L873" i="1"/>
  <c r="K873" i="1"/>
  <c r="R872" i="1"/>
  <c r="Q872" i="1"/>
  <c r="P872" i="1"/>
  <c r="O872" i="1"/>
  <c r="N872" i="1"/>
  <c r="M872" i="1"/>
  <c r="L872" i="1"/>
  <c r="K872" i="1"/>
  <c r="R870" i="1"/>
  <c r="Q870" i="1"/>
  <c r="P870" i="1"/>
  <c r="O870" i="1"/>
  <c r="N870" i="1"/>
  <c r="M870" i="1"/>
  <c r="L870" i="1"/>
  <c r="K870" i="1"/>
  <c r="R869" i="1"/>
  <c r="Q869" i="1"/>
  <c r="P869" i="1"/>
  <c r="O869" i="1"/>
  <c r="N869" i="1"/>
  <c r="M869" i="1"/>
  <c r="L869" i="1"/>
  <c r="R868" i="1"/>
  <c r="Q868" i="1"/>
  <c r="P868" i="1"/>
  <c r="O868" i="1"/>
  <c r="N868" i="1"/>
  <c r="M868" i="1"/>
  <c r="L868" i="1"/>
  <c r="K868" i="1"/>
  <c r="R867" i="1"/>
  <c r="Q867" i="1"/>
  <c r="P867" i="1"/>
  <c r="O867" i="1"/>
  <c r="N867" i="1"/>
  <c r="M867" i="1"/>
  <c r="L867" i="1"/>
  <c r="K867" i="1"/>
  <c r="R866" i="1"/>
  <c r="Q866" i="1"/>
  <c r="P866" i="1"/>
  <c r="O866" i="1"/>
  <c r="N866" i="1"/>
  <c r="M866" i="1"/>
  <c r="L866" i="1"/>
  <c r="K866" i="1"/>
  <c r="R865" i="1"/>
  <c r="Q865" i="1"/>
  <c r="P865" i="1"/>
  <c r="O865" i="1"/>
  <c r="N865" i="1"/>
  <c r="M865" i="1"/>
  <c r="L865" i="1"/>
  <c r="K865" i="1"/>
  <c r="R864" i="1"/>
  <c r="Q864" i="1"/>
  <c r="P864" i="1"/>
  <c r="O864" i="1"/>
  <c r="N864" i="1"/>
  <c r="M864" i="1"/>
  <c r="L864" i="1"/>
  <c r="K864" i="1"/>
  <c r="R863" i="1"/>
  <c r="Q863" i="1"/>
  <c r="P863" i="1"/>
  <c r="O863" i="1"/>
  <c r="N863" i="1"/>
  <c r="M863" i="1"/>
  <c r="L863" i="1"/>
  <c r="K863" i="1"/>
  <c r="R862" i="1"/>
  <c r="Q862" i="1"/>
  <c r="P862" i="1"/>
  <c r="O862" i="1"/>
  <c r="N862" i="1"/>
  <c r="M862" i="1"/>
  <c r="L862" i="1"/>
  <c r="K862" i="1"/>
  <c r="R861" i="1"/>
  <c r="Q861" i="1"/>
  <c r="P861" i="1"/>
  <c r="O861" i="1"/>
  <c r="N861" i="1"/>
  <c r="M861" i="1"/>
  <c r="L861" i="1"/>
  <c r="R860" i="1"/>
  <c r="Q860" i="1"/>
  <c r="P860" i="1"/>
  <c r="O860" i="1"/>
  <c r="N860" i="1"/>
  <c r="M860" i="1"/>
  <c r="L860" i="1"/>
  <c r="K860" i="1"/>
  <c r="R856" i="1"/>
  <c r="Q856" i="1"/>
  <c r="P856" i="1"/>
  <c r="O856" i="1"/>
  <c r="N856" i="1"/>
  <c r="M856" i="1"/>
  <c r="L856" i="1"/>
  <c r="K856" i="1"/>
  <c r="R960" i="1"/>
  <c r="Q960" i="1"/>
  <c r="P960" i="1"/>
  <c r="O960" i="1"/>
  <c r="N960" i="1"/>
  <c r="M960" i="1"/>
  <c r="L960" i="1"/>
  <c r="K960" i="1"/>
  <c r="R959" i="1"/>
  <c r="Q959" i="1"/>
  <c r="P959" i="1"/>
  <c r="O959" i="1"/>
  <c r="N959" i="1"/>
  <c r="M959" i="1"/>
  <c r="L959" i="1"/>
  <c r="K959" i="1"/>
  <c r="R958" i="1"/>
  <c r="Q958" i="1"/>
  <c r="P958" i="1"/>
  <c r="O958" i="1"/>
  <c r="N958" i="1"/>
  <c r="M958" i="1"/>
  <c r="L958" i="1"/>
  <c r="K958" i="1"/>
  <c r="R957" i="1"/>
  <c r="Q957" i="1"/>
  <c r="P957" i="1"/>
  <c r="O957" i="1"/>
  <c r="N957" i="1"/>
  <c r="M957" i="1"/>
  <c r="L957" i="1"/>
  <c r="K957" i="1"/>
  <c r="R956" i="1"/>
  <c r="Q956" i="1"/>
  <c r="P956" i="1"/>
  <c r="O956" i="1"/>
  <c r="N956" i="1"/>
  <c r="M956" i="1"/>
  <c r="L956" i="1"/>
  <c r="R853" i="1"/>
  <c r="Q853" i="1"/>
  <c r="P853" i="1"/>
  <c r="O853" i="1"/>
  <c r="N853" i="1"/>
  <c r="M853" i="1"/>
  <c r="L853" i="1"/>
  <c r="R955" i="1"/>
  <c r="Q955" i="1"/>
  <c r="P955" i="1"/>
  <c r="O955" i="1"/>
  <c r="N955" i="1"/>
  <c r="M955" i="1"/>
  <c r="L955" i="1"/>
  <c r="K955" i="1"/>
  <c r="R852" i="1"/>
  <c r="Q852" i="1"/>
  <c r="P852" i="1"/>
  <c r="O852" i="1"/>
  <c r="N852" i="1"/>
  <c r="M852" i="1"/>
  <c r="L852" i="1"/>
  <c r="K852" i="1"/>
  <c r="R954" i="1"/>
  <c r="Q954" i="1"/>
  <c r="P954" i="1"/>
  <c r="O954" i="1"/>
  <c r="N954" i="1"/>
  <c r="M954" i="1"/>
  <c r="L954" i="1"/>
  <c r="K954" i="1"/>
  <c r="R851" i="1"/>
  <c r="Q851" i="1"/>
  <c r="P851" i="1"/>
  <c r="O851" i="1"/>
  <c r="N851" i="1"/>
  <c r="M851" i="1"/>
  <c r="L851" i="1"/>
  <c r="K851" i="1"/>
  <c r="R953" i="1"/>
  <c r="Q953" i="1"/>
  <c r="P953" i="1"/>
  <c r="O953" i="1"/>
  <c r="N953" i="1"/>
  <c r="M953" i="1"/>
  <c r="L953" i="1"/>
  <c r="K953" i="1"/>
  <c r="R850" i="1"/>
  <c r="Q850" i="1"/>
  <c r="P850" i="1"/>
  <c r="O850" i="1"/>
  <c r="N850" i="1"/>
  <c r="M850" i="1"/>
  <c r="L850" i="1"/>
  <c r="K850" i="1"/>
  <c r="R952" i="1"/>
  <c r="Q952" i="1"/>
  <c r="P952" i="1"/>
  <c r="O952" i="1"/>
  <c r="N952" i="1"/>
  <c r="M952" i="1"/>
  <c r="L952" i="1"/>
  <c r="R849" i="1"/>
  <c r="Q849" i="1"/>
  <c r="P849" i="1"/>
  <c r="O849" i="1"/>
  <c r="N849" i="1"/>
  <c r="M849" i="1"/>
  <c r="L849" i="1"/>
  <c r="R848" i="1"/>
  <c r="Q848" i="1"/>
  <c r="P848" i="1"/>
  <c r="O848" i="1"/>
  <c r="N848" i="1"/>
  <c r="M848" i="1"/>
  <c r="L848" i="1"/>
  <c r="K848" i="1"/>
  <c r="R951" i="1"/>
  <c r="Q951" i="1"/>
  <c r="P951" i="1"/>
  <c r="O951" i="1"/>
  <c r="N951" i="1"/>
  <c r="M951" i="1"/>
  <c r="L951" i="1"/>
  <c r="K951" i="1"/>
  <c r="R950" i="1"/>
  <c r="Q950" i="1"/>
  <c r="P950" i="1"/>
  <c r="O950" i="1"/>
  <c r="N950" i="1"/>
  <c r="M950" i="1"/>
  <c r="L950" i="1"/>
  <c r="K950" i="1"/>
  <c r="R949" i="1"/>
  <c r="Q949" i="1"/>
  <c r="P949" i="1"/>
  <c r="O949" i="1"/>
  <c r="N949" i="1"/>
  <c r="M949" i="1"/>
  <c r="L949" i="1"/>
  <c r="K949" i="1"/>
  <c r="R948" i="1"/>
  <c r="Q948" i="1"/>
  <c r="P948" i="1"/>
  <c r="O948" i="1"/>
  <c r="N948" i="1"/>
  <c r="M948" i="1"/>
  <c r="L948" i="1"/>
  <c r="K948" i="1"/>
  <c r="R846" i="1"/>
  <c r="Q846" i="1"/>
  <c r="P846" i="1"/>
  <c r="O846" i="1"/>
  <c r="N846" i="1"/>
  <c r="M846" i="1"/>
  <c r="L846" i="1"/>
  <c r="K846" i="1"/>
  <c r="R845" i="1"/>
  <c r="Q845" i="1"/>
  <c r="P845" i="1"/>
  <c r="O845" i="1"/>
  <c r="N845" i="1"/>
  <c r="M845" i="1"/>
  <c r="L845" i="1"/>
  <c r="K845" i="1"/>
  <c r="R844" i="1"/>
  <c r="Q844" i="1"/>
  <c r="P844" i="1"/>
  <c r="O844" i="1"/>
  <c r="N844" i="1"/>
  <c r="M844" i="1"/>
  <c r="L844" i="1"/>
  <c r="R843" i="1"/>
  <c r="Q843" i="1"/>
  <c r="P843" i="1"/>
  <c r="O843" i="1"/>
  <c r="N843" i="1"/>
  <c r="M843" i="1"/>
  <c r="L843" i="1"/>
  <c r="K843" i="1"/>
  <c r="R946" i="1"/>
  <c r="Q946" i="1"/>
  <c r="P946" i="1"/>
  <c r="O946" i="1"/>
  <c r="N946" i="1"/>
  <c r="M946" i="1"/>
  <c r="L946" i="1"/>
  <c r="K946" i="1"/>
  <c r="R842" i="1"/>
  <c r="Q842" i="1"/>
  <c r="P842" i="1"/>
  <c r="O842" i="1"/>
  <c r="N842" i="1"/>
  <c r="M842" i="1"/>
  <c r="L842" i="1"/>
  <c r="K842" i="1"/>
  <c r="R841" i="1"/>
  <c r="Q841" i="1"/>
  <c r="P841" i="1"/>
  <c r="O841" i="1"/>
  <c r="N841" i="1"/>
  <c r="M841" i="1"/>
  <c r="L841" i="1"/>
  <c r="K841" i="1"/>
  <c r="R840" i="1"/>
  <c r="Q840" i="1"/>
  <c r="P840" i="1"/>
  <c r="O840" i="1"/>
  <c r="N840" i="1"/>
  <c r="M840" i="1"/>
  <c r="L840" i="1"/>
  <c r="K840" i="1"/>
  <c r="R944" i="1"/>
  <c r="Q944" i="1"/>
  <c r="P944" i="1"/>
  <c r="O944" i="1"/>
  <c r="N944" i="1"/>
  <c r="M944" i="1"/>
  <c r="L944" i="1"/>
  <c r="K944" i="1"/>
  <c r="R839" i="1"/>
  <c r="Q839" i="1"/>
  <c r="P839" i="1"/>
  <c r="O839" i="1"/>
  <c r="N839" i="1"/>
  <c r="M839" i="1"/>
  <c r="L839" i="1"/>
  <c r="R943" i="1"/>
  <c r="Q943" i="1"/>
  <c r="P943" i="1"/>
  <c r="O943" i="1"/>
  <c r="N943" i="1"/>
  <c r="M943" i="1"/>
  <c r="L943" i="1"/>
  <c r="R942" i="1"/>
  <c r="Q942" i="1"/>
  <c r="P942" i="1"/>
  <c r="O942" i="1"/>
  <c r="N942" i="1"/>
  <c r="M942" i="1"/>
  <c r="L942" i="1"/>
  <c r="K942" i="1"/>
  <c r="R838" i="1"/>
  <c r="Q838" i="1"/>
  <c r="P838" i="1"/>
  <c r="O838" i="1"/>
  <c r="N838" i="1"/>
  <c r="M838" i="1"/>
  <c r="L838" i="1"/>
  <c r="K838" i="1"/>
  <c r="R941" i="1"/>
  <c r="Q941" i="1"/>
  <c r="P941" i="1"/>
  <c r="O941" i="1"/>
  <c r="N941" i="1"/>
  <c r="M941" i="1"/>
  <c r="L941" i="1"/>
  <c r="K941" i="1"/>
  <c r="R940" i="1"/>
  <c r="Q940" i="1"/>
  <c r="P940" i="1"/>
  <c r="O940" i="1"/>
  <c r="N940" i="1"/>
  <c r="M940" i="1"/>
  <c r="L940" i="1"/>
  <c r="K940" i="1"/>
  <c r="R939" i="1"/>
  <c r="Q939" i="1"/>
  <c r="P939" i="1"/>
  <c r="O939" i="1"/>
  <c r="N939" i="1"/>
  <c r="M939" i="1"/>
  <c r="L939" i="1"/>
  <c r="K939" i="1"/>
  <c r="R836" i="1"/>
  <c r="Q836" i="1"/>
  <c r="P836" i="1"/>
  <c r="O836" i="1"/>
  <c r="N836" i="1"/>
  <c r="M836" i="1"/>
  <c r="L836" i="1"/>
  <c r="K836" i="1"/>
  <c r="R937" i="1"/>
  <c r="Q937" i="1"/>
  <c r="P937" i="1"/>
  <c r="O937" i="1"/>
  <c r="N937" i="1"/>
  <c r="M937" i="1"/>
  <c r="L937" i="1"/>
  <c r="R936" i="1"/>
  <c r="Q936" i="1"/>
  <c r="P936" i="1"/>
  <c r="O936" i="1"/>
  <c r="N936" i="1"/>
  <c r="M936" i="1"/>
  <c r="L936" i="1"/>
  <c r="R835" i="1"/>
  <c r="Q835" i="1"/>
  <c r="P835" i="1"/>
  <c r="O835" i="1"/>
  <c r="N835" i="1"/>
  <c r="M835" i="1"/>
  <c r="L835" i="1"/>
  <c r="K835" i="1"/>
  <c r="R834" i="1"/>
  <c r="Q834" i="1"/>
  <c r="P834" i="1"/>
  <c r="O834" i="1"/>
  <c r="N834" i="1"/>
  <c r="M834" i="1"/>
  <c r="L834" i="1"/>
  <c r="K834" i="1"/>
  <c r="R833" i="1"/>
  <c r="Q833" i="1"/>
  <c r="P833" i="1"/>
  <c r="O833" i="1"/>
  <c r="N833" i="1"/>
  <c r="M833" i="1"/>
  <c r="L833" i="1"/>
  <c r="K833" i="1"/>
  <c r="R832" i="1"/>
  <c r="Q832" i="1"/>
  <c r="P832" i="1"/>
  <c r="O832" i="1"/>
  <c r="N832" i="1"/>
  <c r="M832" i="1"/>
  <c r="L832" i="1"/>
  <c r="K832" i="1"/>
  <c r="R933" i="1"/>
  <c r="Q933" i="1"/>
  <c r="P933" i="1"/>
  <c r="O933" i="1"/>
  <c r="N933" i="1"/>
  <c r="M933" i="1"/>
  <c r="L933" i="1"/>
  <c r="K933" i="1"/>
  <c r="R831" i="1"/>
  <c r="Q831" i="1"/>
  <c r="P831" i="1"/>
  <c r="O831" i="1"/>
  <c r="N831" i="1"/>
  <c r="M831" i="1"/>
  <c r="L831" i="1"/>
  <c r="K831" i="1"/>
  <c r="R830" i="1"/>
  <c r="Q830" i="1"/>
  <c r="P830" i="1"/>
  <c r="O830" i="1"/>
  <c r="N830" i="1"/>
  <c r="M830" i="1"/>
  <c r="L830" i="1"/>
  <c r="R931" i="1"/>
  <c r="Q931" i="1"/>
  <c r="P931" i="1"/>
  <c r="O931" i="1"/>
  <c r="N931" i="1"/>
  <c r="M931" i="1"/>
  <c r="L931" i="1"/>
  <c r="R829" i="1"/>
  <c r="Q829" i="1"/>
  <c r="P829" i="1"/>
  <c r="O829" i="1"/>
  <c r="N829" i="1"/>
  <c r="M829" i="1"/>
  <c r="L829" i="1"/>
  <c r="K829" i="1"/>
  <c r="R923" i="1"/>
  <c r="Q923" i="1"/>
  <c r="P923" i="1"/>
  <c r="O923" i="1"/>
  <c r="N923" i="1"/>
  <c r="M923" i="1"/>
  <c r="L923" i="1"/>
  <c r="K923" i="1"/>
  <c r="R920" i="1"/>
  <c r="Q920" i="1"/>
  <c r="P920" i="1"/>
  <c r="O920" i="1"/>
  <c r="N920" i="1"/>
  <c r="M920" i="1"/>
  <c r="L920" i="1"/>
  <c r="K920" i="1"/>
  <c r="R919" i="1"/>
  <c r="Q919" i="1"/>
  <c r="P919" i="1"/>
  <c r="O919" i="1"/>
  <c r="N919" i="1"/>
  <c r="M919" i="1"/>
  <c r="L919" i="1"/>
  <c r="K919" i="1"/>
  <c r="R917" i="1"/>
  <c r="Q917" i="1"/>
  <c r="P917" i="1"/>
  <c r="O917" i="1"/>
  <c r="N917" i="1"/>
  <c r="M917" i="1"/>
  <c r="L917" i="1"/>
  <c r="K917" i="1"/>
  <c r="R916" i="1"/>
  <c r="Q916" i="1"/>
  <c r="P916" i="1"/>
  <c r="O916" i="1"/>
  <c r="N916" i="1"/>
  <c r="M916" i="1"/>
  <c r="L916" i="1"/>
  <c r="K916" i="1"/>
  <c r="R913" i="1"/>
  <c r="Q913" i="1"/>
  <c r="P913" i="1"/>
  <c r="O913" i="1"/>
  <c r="N913" i="1"/>
  <c r="M913" i="1"/>
  <c r="L913" i="1"/>
  <c r="K913" i="1"/>
  <c r="R912" i="1"/>
  <c r="Q912" i="1"/>
  <c r="P912" i="1"/>
  <c r="O912" i="1"/>
  <c r="N912" i="1"/>
  <c r="M912" i="1"/>
  <c r="L912" i="1"/>
  <c r="R911" i="1"/>
  <c r="Q911" i="1"/>
  <c r="P911" i="1"/>
  <c r="O911" i="1"/>
  <c r="N911" i="1"/>
  <c r="M911" i="1"/>
  <c r="L911" i="1"/>
  <c r="K911" i="1"/>
  <c r="R910" i="1"/>
  <c r="Q910" i="1"/>
  <c r="P910" i="1"/>
  <c r="O910" i="1"/>
  <c r="N910" i="1"/>
  <c r="M910" i="1"/>
  <c r="L910" i="1"/>
  <c r="K910" i="1"/>
  <c r="R905" i="1"/>
  <c r="Q905" i="1"/>
  <c r="P905" i="1"/>
  <c r="O905" i="1"/>
  <c r="N905" i="1"/>
  <c r="M905" i="1"/>
  <c r="L905" i="1"/>
  <c r="K905" i="1"/>
  <c r="R828" i="1"/>
  <c r="Q828" i="1"/>
  <c r="P828" i="1"/>
  <c r="O828" i="1"/>
  <c r="N828" i="1"/>
  <c r="M828" i="1"/>
  <c r="L828" i="1"/>
  <c r="K828" i="1"/>
  <c r="R902" i="1"/>
  <c r="Q902" i="1"/>
  <c r="P902" i="1"/>
  <c r="O902" i="1"/>
  <c r="N902" i="1"/>
  <c r="M902" i="1"/>
  <c r="L902" i="1"/>
  <c r="K902" i="1"/>
  <c r="R825" i="1"/>
  <c r="Q825" i="1"/>
  <c r="P825" i="1"/>
  <c r="O825" i="1"/>
  <c r="N825" i="1"/>
  <c r="M825" i="1"/>
  <c r="L825" i="1"/>
  <c r="K825" i="1"/>
  <c r="R824" i="1"/>
  <c r="Q824" i="1"/>
  <c r="P824" i="1"/>
  <c r="O824" i="1"/>
  <c r="N824" i="1"/>
  <c r="M824" i="1"/>
  <c r="L824" i="1"/>
  <c r="K824" i="1"/>
  <c r="R816" i="1"/>
  <c r="Q816" i="1"/>
  <c r="P816" i="1"/>
  <c r="O816" i="1"/>
  <c r="N816" i="1"/>
  <c r="M816" i="1"/>
  <c r="L816" i="1"/>
  <c r="R815" i="1"/>
  <c r="Q815" i="1"/>
  <c r="P815" i="1"/>
  <c r="O815" i="1"/>
  <c r="N815" i="1"/>
  <c r="M815" i="1"/>
  <c r="L815" i="1"/>
  <c r="K815" i="1"/>
  <c r="R871" i="1"/>
  <c r="Q871" i="1"/>
  <c r="P871" i="1"/>
  <c r="O871" i="1"/>
  <c r="N871" i="1"/>
  <c r="M871" i="1"/>
  <c r="L871" i="1"/>
  <c r="K871" i="1"/>
  <c r="R811" i="1"/>
  <c r="Q811" i="1"/>
  <c r="P811" i="1"/>
  <c r="O811" i="1"/>
  <c r="N811" i="1"/>
  <c r="M811" i="1"/>
  <c r="L811" i="1"/>
  <c r="K811" i="1"/>
  <c r="R810" i="1"/>
  <c r="Q810" i="1"/>
  <c r="P810" i="1"/>
  <c r="O810" i="1"/>
  <c r="N810" i="1"/>
  <c r="M810" i="1"/>
  <c r="L810" i="1"/>
  <c r="K810" i="1"/>
  <c r="R859" i="1"/>
  <c r="Q859" i="1"/>
  <c r="P859" i="1"/>
  <c r="O859" i="1"/>
  <c r="N859" i="1"/>
  <c r="M859" i="1"/>
  <c r="L859" i="1"/>
  <c r="K859" i="1"/>
  <c r="R858" i="1"/>
  <c r="Q858" i="1"/>
  <c r="P858" i="1"/>
  <c r="O858" i="1"/>
  <c r="N858" i="1"/>
  <c r="M858" i="1"/>
  <c r="L858" i="1"/>
  <c r="K858" i="1"/>
  <c r="R807" i="1"/>
  <c r="Q807" i="1"/>
  <c r="P807" i="1"/>
  <c r="O807" i="1"/>
  <c r="N807" i="1"/>
  <c r="M807" i="1"/>
  <c r="L807" i="1"/>
  <c r="R857" i="1"/>
  <c r="Q857" i="1"/>
  <c r="P857" i="1"/>
  <c r="O857" i="1"/>
  <c r="N857" i="1"/>
  <c r="M857" i="1"/>
  <c r="L857" i="1"/>
  <c r="R806" i="1"/>
  <c r="Q806" i="1"/>
  <c r="P806" i="1"/>
  <c r="O806" i="1"/>
  <c r="N806" i="1"/>
  <c r="M806" i="1"/>
  <c r="L806" i="1"/>
  <c r="K806" i="1"/>
  <c r="R805" i="1"/>
  <c r="Q805" i="1"/>
  <c r="P805" i="1"/>
  <c r="O805" i="1"/>
  <c r="N805" i="1"/>
  <c r="M805" i="1"/>
  <c r="L805" i="1"/>
  <c r="K805" i="1"/>
  <c r="R855" i="1"/>
  <c r="Q855" i="1"/>
  <c r="P855" i="1"/>
  <c r="O855" i="1"/>
  <c r="N855" i="1"/>
  <c r="M855" i="1"/>
  <c r="L855" i="1"/>
  <c r="K855" i="1"/>
  <c r="R854" i="1"/>
  <c r="Q854" i="1"/>
  <c r="P854" i="1"/>
  <c r="O854" i="1"/>
  <c r="N854" i="1"/>
  <c r="M854" i="1"/>
  <c r="L854" i="1"/>
  <c r="K854" i="1"/>
  <c r="R847" i="1"/>
  <c r="Q847" i="1"/>
  <c r="P847" i="1"/>
  <c r="O847" i="1"/>
  <c r="N847" i="1"/>
  <c r="M847" i="1"/>
  <c r="L847" i="1"/>
  <c r="K847" i="1"/>
  <c r="R837" i="1"/>
  <c r="Q837" i="1"/>
  <c r="P837" i="1"/>
  <c r="O837" i="1"/>
  <c r="N837" i="1"/>
  <c r="M837" i="1"/>
  <c r="L837" i="1"/>
  <c r="K837" i="1"/>
  <c r="R827" i="1"/>
  <c r="Q827" i="1"/>
  <c r="P827" i="1"/>
  <c r="O827" i="1"/>
  <c r="N827" i="1"/>
  <c r="M827" i="1"/>
  <c r="L827" i="1"/>
  <c r="R795" i="1"/>
  <c r="Q795" i="1"/>
  <c r="P795" i="1"/>
  <c r="O795" i="1"/>
  <c r="N795" i="1"/>
  <c r="M795" i="1"/>
  <c r="L795" i="1"/>
  <c r="R790" i="1"/>
  <c r="Q790" i="1"/>
  <c r="P790" i="1"/>
  <c r="O790" i="1"/>
  <c r="N790" i="1"/>
  <c r="M790" i="1"/>
  <c r="L790" i="1"/>
  <c r="K790" i="1"/>
  <c r="R826" i="1"/>
  <c r="Q826" i="1"/>
  <c r="P826" i="1"/>
  <c r="O826" i="1"/>
  <c r="N826" i="1"/>
  <c r="M826" i="1"/>
  <c r="L826" i="1"/>
  <c r="K826" i="1"/>
  <c r="R788" i="1"/>
  <c r="Q788" i="1"/>
  <c r="P788" i="1"/>
  <c r="O788" i="1"/>
  <c r="N788" i="1"/>
  <c r="M788" i="1"/>
  <c r="L788" i="1"/>
  <c r="K788" i="1"/>
  <c r="R785" i="1"/>
  <c r="Q785" i="1"/>
  <c r="P785" i="1"/>
  <c r="O785" i="1"/>
  <c r="N785" i="1"/>
  <c r="M785" i="1"/>
  <c r="L785" i="1"/>
  <c r="K785" i="1"/>
  <c r="R782" i="1"/>
  <c r="Q782" i="1"/>
  <c r="P782" i="1"/>
  <c r="O782" i="1"/>
  <c r="N782" i="1"/>
  <c r="M782" i="1"/>
  <c r="L782" i="1"/>
  <c r="K782" i="1"/>
  <c r="R778" i="1"/>
  <c r="Q778" i="1"/>
  <c r="P778" i="1"/>
  <c r="O778" i="1"/>
  <c r="N778" i="1"/>
  <c r="M778" i="1"/>
  <c r="L778" i="1"/>
  <c r="K778" i="1"/>
  <c r="R777" i="1"/>
  <c r="Q777" i="1"/>
  <c r="P777" i="1"/>
  <c r="O777" i="1"/>
  <c r="N777" i="1"/>
  <c r="M777" i="1"/>
  <c r="L777" i="1"/>
  <c r="K777" i="1"/>
  <c r="R776" i="1"/>
  <c r="Q776" i="1"/>
  <c r="P776" i="1"/>
  <c r="O776" i="1"/>
  <c r="N776" i="1"/>
  <c r="M776" i="1"/>
  <c r="L776" i="1"/>
  <c r="R823" i="1"/>
  <c r="Q823" i="1"/>
  <c r="P823" i="1"/>
  <c r="O823" i="1"/>
  <c r="N823" i="1"/>
  <c r="M823" i="1"/>
  <c r="L823" i="1"/>
  <c r="K823" i="1"/>
  <c r="R822" i="1"/>
  <c r="Q822" i="1"/>
  <c r="P822" i="1"/>
  <c r="O822" i="1"/>
  <c r="N822" i="1"/>
  <c r="M822" i="1"/>
  <c r="L822" i="1"/>
  <c r="K822" i="1"/>
  <c r="R821" i="1"/>
  <c r="Q821" i="1"/>
  <c r="P821" i="1"/>
  <c r="O821" i="1"/>
  <c r="N821" i="1"/>
  <c r="M821" i="1"/>
  <c r="L821" i="1"/>
  <c r="K821" i="1"/>
  <c r="R775" i="1"/>
  <c r="Q775" i="1"/>
  <c r="P775" i="1"/>
  <c r="O775" i="1"/>
  <c r="N775" i="1"/>
  <c r="M775" i="1"/>
  <c r="L775" i="1"/>
  <c r="K775" i="1"/>
  <c r="R820" i="1"/>
  <c r="Q820" i="1"/>
  <c r="P820" i="1"/>
  <c r="O820" i="1"/>
  <c r="N820" i="1"/>
  <c r="M820" i="1"/>
  <c r="L820" i="1"/>
  <c r="K820" i="1"/>
  <c r="R819" i="1"/>
  <c r="Q819" i="1"/>
  <c r="P819" i="1"/>
  <c r="O819" i="1"/>
  <c r="N819" i="1"/>
  <c r="M819" i="1"/>
  <c r="L819" i="1"/>
  <c r="K819" i="1"/>
  <c r="R773" i="1"/>
  <c r="Q773" i="1"/>
  <c r="P773" i="1"/>
  <c r="O773" i="1"/>
  <c r="N773" i="1"/>
  <c r="M773" i="1"/>
  <c r="L773" i="1"/>
  <c r="K773" i="1"/>
  <c r="R772" i="1"/>
  <c r="Q772" i="1"/>
  <c r="P772" i="1"/>
  <c r="O772" i="1"/>
  <c r="N772" i="1"/>
  <c r="M772" i="1"/>
  <c r="L772" i="1"/>
  <c r="R771" i="1"/>
  <c r="Q771" i="1"/>
  <c r="P771" i="1"/>
  <c r="O771" i="1"/>
  <c r="N771" i="1"/>
  <c r="M771" i="1"/>
  <c r="L771" i="1"/>
  <c r="K771" i="1"/>
  <c r="R770" i="1"/>
  <c r="Q770" i="1"/>
  <c r="P770" i="1"/>
  <c r="O770" i="1"/>
  <c r="N770" i="1"/>
  <c r="M770" i="1"/>
  <c r="L770" i="1"/>
  <c r="K770" i="1"/>
  <c r="R818" i="1"/>
  <c r="Q818" i="1"/>
  <c r="P818" i="1"/>
  <c r="O818" i="1"/>
  <c r="N818" i="1"/>
  <c r="M818" i="1"/>
  <c r="L818" i="1"/>
  <c r="K818" i="1"/>
  <c r="R769" i="1"/>
  <c r="Q769" i="1"/>
  <c r="P769" i="1"/>
  <c r="O769" i="1"/>
  <c r="N769" i="1"/>
  <c r="M769" i="1"/>
  <c r="L769" i="1"/>
  <c r="K769" i="1"/>
  <c r="R817" i="1"/>
  <c r="Q817" i="1"/>
  <c r="P817" i="1"/>
  <c r="O817" i="1"/>
  <c r="N817" i="1"/>
  <c r="M817" i="1"/>
  <c r="L817" i="1"/>
  <c r="K817" i="1"/>
  <c r="R768" i="1"/>
  <c r="Q768" i="1"/>
  <c r="P768" i="1"/>
  <c r="O768" i="1"/>
  <c r="N768" i="1"/>
  <c r="M768" i="1"/>
  <c r="L768" i="1"/>
  <c r="K768" i="1"/>
  <c r="R765" i="1"/>
  <c r="Q765" i="1"/>
  <c r="P765" i="1"/>
  <c r="O765" i="1"/>
  <c r="N765" i="1"/>
  <c r="M765" i="1"/>
  <c r="L765" i="1"/>
  <c r="K765" i="1"/>
  <c r="R764" i="1"/>
  <c r="Q764" i="1"/>
  <c r="P764" i="1"/>
  <c r="O764" i="1"/>
  <c r="N764" i="1"/>
  <c r="M764" i="1"/>
  <c r="L764" i="1"/>
  <c r="R763" i="1"/>
  <c r="Q763" i="1"/>
  <c r="P763" i="1"/>
  <c r="O763" i="1"/>
  <c r="N763" i="1"/>
  <c r="M763" i="1"/>
  <c r="L763" i="1"/>
  <c r="K763" i="1"/>
  <c r="R761" i="1"/>
  <c r="Q761" i="1"/>
  <c r="P761" i="1"/>
  <c r="O761" i="1"/>
  <c r="N761" i="1"/>
  <c r="M761" i="1"/>
  <c r="L761" i="1"/>
  <c r="K761" i="1"/>
  <c r="R760" i="1"/>
  <c r="Q760" i="1"/>
  <c r="P760" i="1"/>
  <c r="O760" i="1"/>
  <c r="N760" i="1"/>
  <c r="M760" i="1"/>
  <c r="L760" i="1"/>
  <c r="K760" i="1"/>
  <c r="R759" i="1"/>
  <c r="Q759" i="1"/>
  <c r="P759" i="1"/>
  <c r="O759" i="1"/>
  <c r="N759" i="1"/>
  <c r="M759" i="1"/>
  <c r="L759" i="1"/>
  <c r="K759" i="1"/>
  <c r="R814" i="1"/>
  <c r="Q814" i="1"/>
  <c r="P814" i="1"/>
  <c r="O814" i="1"/>
  <c r="N814" i="1"/>
  <c r="M814" i="1"/>
  <c r="L814" i="1"/>
  <c r="K814" i="1"/>
  <c r="R758" i="1"/>
  <c r="Q758" i="1"/>
  <c r="P758" i="1"/>
  <c r="O758" i="1"/>
  <c r="N758" i="1"/>
  <c r="M758" i="1"/>
  <c r="L758" i="1"/>
  <c r="K758" i="1"/>
  <c r="R757" i="1"/>
  <c r="Q757" i="1"/>
  <c r="P757" i="1"/>
  <c r="O757" i="1"/>
  <c r="N757" i="1"/>
  <c r="M757" i="1"/>
  <c r="L757" i="1"/>
  <c r="K757" i="1"/>
  <c r="R813" i="1"/>
  <c r="Q813" i="1"/>
  <c r="P813" i="1"/>
  <c r="O813" i="1"/>
  <c r="N813" i="1"/>
  <c r="M813" i="1"/>
  <c r="L813" i="1"/>
  <c r="R812" i="1"/>
  <c r="Q812" i="1"/>
  <c r="P812" i="1"/>
  <c r="O812" i="1"/>
  <c r="N812" i="1"/>
  <c r="M812" i="1"/>
  <c r="L812" i="1"/>
  <c r="K812" i="1"/>
  <c r="R756" i="1"/>
  <c r="Q756" i="1"/>
  <c r="P756" i="1"/>
  <c r="O756" i="1"/>
  <c r="N756" i="1"/>
  <c r="M756" i="1"/>
  <c r="L756" i="1"/>
  <c r="K756" i="1"/>
  <c r="R753" i="1"/>
  <c r="Q753" i="1"/>
  <c r="P753" i="1"/>
  <c r="O753" i="1"/>
  <c r="N753" i="1"/>
  <c r="M753" i="1"/>
  <c r="L753" i="1"/>
  <c r="K753" i="1"/>
  <c r="R752" i="1"/>
  <c r="Q752" i="1"/>
  <c r="P752" i="1"/>
  <c r="O752" i="1"/>
  <c r="N752" i="1"/>
  <c r="M752" i="1"/>
  <c r="L752" i="1"/>
  <c r="K752" i="1"/>
  <c r="R751" i="1"/>
  <c r="Q751" i="1"/>
  <c r="P751" i="1"/>
  <c r="O751" i="1"/>
  <c r="N751" i="1"/>
  <c r="M751" i="1"/>
  <c r="L751" i="1"/>
  <c r="K751" i="1"/>
  <c r="R809" i="1"/>
  <c r="Q809" i="1"/>
  <c r="P809" i="1"/>
  <c r="O809" i="1"/>
  <c r="N809" i="1"/>
  <c r="M809" i="1"/>
  <c r="L809" i="1"/>
  <c r="K809" i="1"/>
  <c r="R750" i="1"/>
  <c r="Q750" i="1"/>
  <c r="P750" i="1"/>
  <c r="O750" i="1"/>
  <c r="N750" i="1"/>
  <c r="M750" i="1"/>
  <c r="L750" i="1"/>
  <c r="K750" i="1"/>
  <c r="R808" i="1"/>
  <c r="Q808" i="1"/>
  <c r="P808" i="1"/>
  <c r="O808" i="1"/>
  <c r="N808" i="1"/>
  <c r="M808" i="1"/>
  <c r="L808" i="1"/>
  <c r="R749" i="1"/>
  <c r="Q749" i="1"/>
  <c r="P749" i="1"/>
  <c r="O749" i="1"/>
  <c r="N749" i="1"/>
  <c r="M749" i="1"/>
  <c r="L749" i="1"/>
  <c r="K749" i="1"/>
  <c r="R628" i="1"/>
  <c r="Q628" i="1"/>
  <c r="P628" i="1"/>
  <c r="O628" i="1"/>
  <c r="N628" i="1"/>
  <c r="M628" i="1"/>
  <c r="L628" i="1"/>
  <c r="K628" i="1"/>
  <c r="R740" i="1"/>
  <c r="Q740" i="1"/>
  <c r="P740" i="1"/>
  <c r="O740" i="1"/>
  <c r="N740" i="1"/>
  <c r="M740" i="1"/>
  <c r="L740" i="1"/>
  <c r="K740" i="1"/>
  <c r="R627" i="1"/>
  <c r="Q627" i="1"/>
  <c r="P627" i="1"/>
  <c r="O627" i="1"/>
  <c r="N627" i="1"/>
  <c r="M627" i="1"/>
  <c r="L627" i="1"/>
  <c r="K627" i="1"/>
  <c r="R626" i="1"/>
  <c r="Q626" i="1"/>
  <c r="P626" i="1"/>
  <c r="O626" i="1"/>
  <c r="N626" i="1"/>
  <c r="M626" i="1"/>
  <c r="L626" i="1"/>
  <c r="K626" i="1"/>
  <c r="R625" i="1"/>
  <c r="Q625" i="1"/>
  <c r="P625" i="1"/>
  <c r="O625" i="1"/>
  <c r="N625" i="1"/>
  <c r="M625" i="1"/>
  <c r="L625" i="1"/>
  <c r="K625" i="1"/>
  <c r="R624" i="1"/>
  <c r="Q624" i="1"/>
  <c r="P624" i="1"/>
  <c r="O624" i="1"/>
  <c r="N624" i="1"/>
  <c r="M624" i="1"/>
  <c r="L624" i="1"/>
  <c r="K624" i="1"/>
  <c r="R623" i="1"/>
  <c r="Q623" i="1"/>
  <c r="P623" i="1"/>
  <c r="O623" i="1"/>
  <c r="N623" i="1"/>
  <c r="M623" i="1"/>
  <c r="L623" i="1"/>
  <c r="R737" i="1"/>
  <c r="Q737" i="1"/>
  <c r="P737" i="1"/>
  <c r="O737" i="1"/>
  <c r="N737" i="1"/>
  <c r="M737" i="1"/>
  <c r="L737" i="1"/>
  <c r="K737" i="1"/>
  <c r="R736" i="1"/>
  <c r="Q736" i="1"/>
  <c r="P736" i="1"/>
  <c r="O736" i="1"/>
  <c r="N736" i="1"/>
  <c r="M736" i="1"/>
  <c r="L736" i="1"/>
  <c r="K736" i="1"/>
  <c r="R735" i="1"/>
  <c r="Q735" i="1"/>
  <c r="P735" i="1"/>
  <c r="O735" i="1"/>
  <c r="N735" i="1"/>
  <c r="M735" i="1"/>
  <c r="L735" i="1"/>
  <c r="K735" i="1"/>
  <c r="R622" i="1"/>
  <c r="Q622" i="1"/>
  <c r="P622" i="1"/>
  <c r="O622" i="1"/>
  <c r="N622" i="1"/>
  <c r="M622" i="1"/>
  <c r="L622" i="1"/>
  <c r="K622" i="1"/>
  <c r="R732" i="1"/>
  <c r="Q732" i="1"/>
  <c r="P732" i="1"/>
  <c r="O732" i="1"/>
  <c r="N732" i="1"/>
  <c r="M732" i="1"/>
  <c r="L732" i="1"/>
  <c r="K732" i="1"/>
  <c r="R621" i="1"/>
  <c r="Q621" i="1"/>
  <c r="P621" i="1"/>
  <c r="O621" i="1"/>
  <c r="N621" i="1"/>
  <c r="M621" i="1"/>
  <c r="L621" i="1"/>
  <c r="K621" i="1"/>
  <c r="R620" i="1"/>
  <c r="Q620" i="1"/>
  <c r="P620" i="1"/>
  <c r="O620" i="1"/>
  <c r="N620" i="1"/>
  <c r="M620" i="1"/>
  <c r="L620" i="1"/>
  <c r="R619" i="1"/>
  <c r="Q619" i="1"/>
  <c r="P619" i="1"/>
  <c r="O619" i="1"/>
  <c r="N619" i="1"/>
  <c r="M619" i="1"/>
  <c r="L619" i="1"/>
  <c r="R618" i="1"/>
  <c r="Q618" i="1"/>
  <c r="P618" i="1"/>
  <c r="O618" i="1"/>
  <c r="N618" i="1"/>
  <c r="M618" i="1"/>
  <c r="L618" i="1"/>
  <c r="K618" i="1"/>
  <c r="R731" i="1"/>
  <c r="Q731" i="1"/>
  <c r="P731" i="1"/>
  <c r="O731" i="1"/>
  <c r="N731" i="1"/>
  <c r="M731" i="1"/>
  <c r="L731" i="1"/>
  <c r="K731" i="1"/>
  <c r="R730" i="1"/>
  <c r="Q730" i="1"/>
  <c r="P730" i="1"/>
  <c r="O730" i="1"/>
  <c r="N730" i="1"/>
  <c r="M730" i="1"/>
  <c r="L730" i="1"/>
  <c r="K730" i="1"/>
  <c r="R729" i="1"/>
  <c r="Q729" i="1"/>
  <c r="P729" i="1"/>
  <c r="O729" i="1"/>
  <c r="N729" i="1"/>
  <c r="M729" i="1"/>
  <c r="L729" i="1"/>
  <c r="K729" i="1"/>
  <c r="R728" i="1"/>
  <c r="Q728" i="1"/>
  <c r="P728" i="1"/>
  <c r="O728" i="1"/>
  <c r="N728" i="1"/>
  <c r="M728" i="1"/>
  <c r="L728" i="1"/>
  <c r="K728" i="1"/>
  <c r="R617" i="1"/>
  <c r="Q617" i="1"/>
  <c r="P617" i="1"/>
  <c r="O617" i="1"/>
  <c r="N617" i="1"/>
  <c r="M617" i="1"/>
  <c r="L617" i="1"/>
  <c r="K617" i="1"/>
  <c r="R727" i="1"/>
  <c r="Q727" i="1"/>
  <c r="P727" i="1"/>
  <c r="O727" i="1"/>
  <c r="N727" i="1"/>
  <c r="M727" i="1"/>
  <c r="L727" i="1"/>
  <c r="R616" i="1"/>
  <c r="Q616" i="1"/>
  <c r="P616" i="1"/>
  <c r="O616" i="1"/>
  <c r="N616" i="1"/>
  <c r="M616" i="1"/>
  <c r="L616" i="1"/>
  <c r="R615" i="1"/>
  <c r="Q615" i="1"/>
  <c r="P615" i="1"/>
  <c r="O615" i="1"/>
  <c r="N615" i="1"/>
  <c r="M615" i="1"/>
  <c r="L615" i="1"/>
  <c r="K615" i="1"/>
  <c r="R614" i="1"/>
  <c r="Q614" i="1"/>
  <c r="P614" i="1"/>
  <c r="O614" i="1"/>
  <c r="N614" i="1"/>
  <c r="M614" i="1"/>
  <c r="L614" i="1"/>
  <c r="K614" i="1"/>
  <c r="R613" i="1"/>
  <c r="Q613" i="1"/>
  <c r="P613" i="1"/>
  <c r="O613" i="1"/>
  <c r="N613" i="1"/>
  <c r="M613" i="1"/>
  <c r="L613" i="1"/>
  <c r="K613" i="1"/>
  <c r="R722" i="1"/>
  <c r="Q722" i="1"/>
  <c r="P722" i="1"/>
  <c r="O722" i="1"/>
  <c r="N722" i="1"/>
  <c r="M722" i="1"/>
  <c r="L722" i="1"/>
  <c r="K722" i="1"/>
  <c r="R721" i="1"/>
  <c r="Q721" i="1"/>
  <c r="P721" i="1"/>
  <c r="O721" i="1"/>
  <c r="N721" i="1"/>
  <c r="M721" i="1"/>
  <c r="L721" i="1"/>
  <c r="K721" i="1"/>
  <c r="R609" i="1"/>
  <c r="Q609" i="1"/>
  <c r="P609" i="1"/>
  <c r="O609" i="1"/>
  <c r="N609" i="1"/>
  <c r="M609" i="1"/>
  <c r="L609" i="1"/>
  <c r="K609" i="1"/>
  <c r="R608" i="1"/>
  <c r="Q608" i="1"/>
  <c r="P608" i="1"/>
  <c r="O608" i="1"/>
  <c r="N608" i="1"/>
  <c r="M608" i="1"/>
  <c r="L608" i="1"/>
  <c r="K608" i="1"/>
  <c r="R607" i="1"/>
  <c r="Q607" i="1"/>
  <c r="P607" i="1"/>
  <c r="O607" i="1"/>
  <c r="N607" i="1"/>
  <c r="M607" i="1"/>
  <c r="L607" i="1"/>
  <c r="R606" i="1"/>
  <c r="Q606" i="1"/>
  <c r="P606" i="1"/>
  <c r="O606" i="1"/>
  <c r="N606" i="1"/>
  <c r="M606" i="1"/>
  <c r="L606" i="1"/>
  <c r="K606" i="1"/>
  <c r="R605" i="1"/>
  <c r="Q605" i="1"/>
  <c r="P605" i="1"/>
  <c r="O605" i="1"/>
  <c r="N605" i="1"/>
  <c r="M605" i="1"/>
  <c r="L605" i="1"/>
  <c r="K605" i="1"/>
  <c r="R602" i="1"/>
  <c r="Q602" i="1"/>
  <c r="P602" i="1"/>
  <c r="O602" i="1"/>
  <c r="N602" i="1"/>
  <c r="M602" i="1"/>
  <c r="L602" i="1"/>
  <c r="K602" i="1"/>
  <c r="R601" i="1"/>
  <c r="Q601" i="1"/>
  <c r="P601" i="1"/>
  <c r="O601" i="1"/>
  <c r="N601" i="1"/>
  <c r="M601" i="1"/>
  <c r="L601" i="1"/>
  <c r="K601" i="1"/>
  <c r="R716" i="1"/>
  <c r="Q716" i="1"/>
  <c r="P716" i="1"/>
  <c r="O716" i="1"/>
  <c r="N716" i="1"/>
  <c r="M716" i="1"/>
  <c r="L716" i="1"/>
  <c r="K716" i="1"/>
  <c r="R715" i="1"/>
  <c r="Q715" i="1"/>
  <c r="P715" i="1"/>
  <c r="O715" i="1"/>
  <c r="N715" i="1"/>
  <c r="M715" i="1"/>
  <c r="L715" i="1"/>
  <c r="K715" i="1"/>
  <c r="R599" i="1"/>
  <c r="Q599" i="1"/>
  <c r="P599" i="1"/>
  <c r="O599" i="1"/>
  <c r="N599" i="1"/>
  <c r="M599" i="1"/>
  <c r="L599" i="1"/>
  <c r="K599" i="1"/>
  <c r="R712" i="1"/>
  <c r="Q712" i="1"/>
  <c r="P712" i="1"/>
  <c r="O712" i="1"/>
  <c r="N712" i="1"/>
  <c r="M712" i="1"/>
  <c r="L712" i="1"/>
  <c r="R596" i="1"/>
  <c r="Q596" i="1"/>
  <c r="P596" i="1"/>
  <c r="O596" i="1"/>
  <c r="N596" i="1"/>
  <c r="M596" i="1"/>
  <c r="L596" i="1"/>
  <c r="K596" i="1"/>
  <c r="R711" i="1"/>
  <c r="Q711" i="1"/>
  <c r="P711" i="1"/>
  <c r="O711" i="1"/>
  <c r="N711" i="1"/>
  <c r="M711" i="1"/>
  <c r="L711" i="1"/>
  <c r="K711" i="1"/>
  <c r="R710" i="1"/>
  <c r="Q710" i="1"/>
  <c r="P710" i="1"/>
  <c r="O710" i="1"/>
  <c r="N710" i="1"/>
  <c r="M710" i="1"/>
  <c r="L710" i="1"/>
  <c r="K710" i="1"/>
  <c r="R595" i="1"/>
  <c r="Q595" i="1"/>
  <c r="P595" i="1"/>
  <c r="O595" i="1"/>
  <c r="N595" i="1"/>
  <c r="M595" i="1"/>
  <c r="L595" i="1"/>
  <c r="K595" i="1"/>
  <c r="R594" i="1"/>
  <c r="Q594" i="1"/>
  <c r="P594" i="1"/>
  <c r="O594" i="1"/>
  <c r="N594" i="1"/>
  <c r="M594" i="1"/>
  <c r="L594" i="1"/>
  <c r="K594" i="1"/>
  <c r="R707" i="1"/>
  <c r="Q707" i="1"/>
  <c r="P707" i="1"/>
  <c r="O707" i="1"/>
  <c r="N707" i="1"/>
  <c r="M707" i="1"/>
  <c r="L707" i="1"/>
  <c r="K707" i="1"/>
  <c r="R592" i="1"/>
  <c r="Q592" i="1"/>
  <c r="P592" i="1"/>
  <c r="O592" i="1"/>
  <c r="N592" i="1"/>
  <c r="M592" i="1"/>
  <c r="L592" i="1"/>
  <c r="K592" i="1"/>
  <c r="R591" i="1"/>
  <c r="Q591" i="1"/>
  <c r="P591" i="1"/>
  <c r="O591" i="1"/>
  <c r="N591" i="1"/>
  <c r="M591" i="1"/>
  <c r="L591" i="1"/>
  <c r="R705" i="1"/>
  <c r="Q705" i="1"/>
  <c r="P705" i="1"/>
  <c r="O705" i="1"/>
  <c r="N705" i="1"/>
  <c r="M705" i="1"/>
  <c r="L705" i="1"/>
  <c r="K705" i="1"/>
  <c r="R588" i="1"/>
  <c r="Q588" i="1"/>
  <c r="P588" i="1"/>
  <c r="O588" i="1"/>
  <c r="N588" i="1"/>
  <c r="M588" i="1"/>
  <c r="L588" i="1"/>
  <c r="K588" i="1"/>
  <c r="R587" i="1"/>
  <c r="Q587" i="1"/>
  <c r="P587" i="1"/>
  <c r="O587" i="1"/>
  <c r="N587" i="1"/>
  <c r="M587" i="1"/>
  <c r="L587" i="1"/>
  <c r="K587" i="1"/>
  <c r="R704" i="1"/>
  <c r="Q704" i="1"/>
  <c r="P704" i="1"/>
  <c r="O704" i="1"/>
  <c r="N704" i="1"/>
  <c r="M704" i="1"/>
  <c r="L704" i="1"/>
  <c r="K704" i="1"/>
  <c r="R703" i="1"/>
  <c r="Q703" i="1"/>
  <c r="P703" i="1"/>
  <c r="O703" i="1"/>
  <c r="N703" i="1"/>
  <c r="M703" i="1"/>
  <c r="L703" i="1"/>
  <c r="K703" i="1"/>
  <c r="R582" i="1"/>
  <c r="Q582" i="1"/>
  <c r="P582" i="1"/>
  <c r="O582" i="1"/>
  <c r="N582" i="1"/>
  <c r="M582" i="1"/>
  <c r="L582" i="1"/>
  <c r="K582" i="1"/>
  <c r="R581" i="1"/>
  <c r="Q581" i="1"/>
  <c r="P581" i="1"/>
  <c r="O581" i="1"/>
  <c r="N581" i="1"/>
  <c r="M581" i="1"/>
  <c r="L581" i="1"/>
  <c r="K581" i="1"/>
  <c r="R701" i="1"/>
  <c r="Q701" i="1"/>
  <c r="P701" i="1"/>
  <c r="O701" i="1"/>
  <c r="N701" i="1"/>
  <c r="M701" i="1"/>
  <c r="L701" i="1"/>
  <c r="R576" i="1"/>
  <c r="Q576" i="1"/>
  <c r="P576" i="1"/>
  <c r="O576" i="1"/>
  <c r="N576" i="1"/>
  <c r="M576" i="1"/>
  <c r="L576" i="1"/>
  <c r="K576" i="1"/>
  <c r="R700" i="1"/>
  <c r="Q700" i="1"/>
  <c r="P700" i="1"/>
  <c r="O700" i="1"/>
  <c r="N700" i="1"/>
  <c r="M700" i="1"/>
  <c r="L700" i="1"/>
  <c r="K700" i="1"/>
  <c r="R573" i="1"/>
  <c r="Q573" i="1"/>
  <c r="P573" i="1"/>
  <c r="O573" i="1"/>
  <c r="N573" i="1"/>
  <c r="M573" i="1"/>
  <c r="L573" i="1"/>
  <c r="K573" i="1"/>
  <c r="R572" i="1"/>
  <c r="Q572" i="1"/>
  <c r="P572" i="1"/>
  <c r="O572" i="1"/>
  <c r="N572" i="1"/>
  <c r="M572" i="1"/>
  <c r="L572" i="1"/>
  <c r="K572" i="1"/>
  <c r="R571" i="1"/>
  <c r="Q571" i="1"/>
  <c r="P571" i="1"/>
  <c r="O571" i="1"/>
  <c r="N571" i="1"/>
  <c r="M571" i="1"/>
  <c r="L571" i="1"/>
  <c r="K571" i="1"/>
  <c r="R699" i="1"/>
  <c r="Q699" i="1"/>
  <c r="P699" i="1"/>
  <c r="O699" i="1"/>
  <c r="N699" i="1"/>
  <c r="M699" i="1"/>
  <c r="L699" i="1"/>
  <c r="K699" i="1"/>
  <c r="R697" i="1"/>
  <c r="Q697" i="1"/>
  <c r="P697" i="1"/>
  <c r="O697" i="1"/>
  <c r="N697" i="1"/>
  <c r="M697" i="1"/>
  <c r="L697" i="1"/>
  <c r="K697" i="1"/>
  <c r="R696" i="1"/>
  <c r="Q696" i="1"/>
  <c r="P696" i="1"/>
  <c r="O696" i="1"/>
  <c r="N696" i="1"/>
  <c r="M696" i="1"/>
  <c r="L696" i="1"/>
  <c r="R695" i="1"/>
  <c r="Q695" i="1"/>
  <c r="P695" i="1"/>
  <c r="O695" i="1"/>
  <c r="N695" i="1"/>
  <c r="M695" i="1"/>
  <c r="L695" i="1"/>
  <c r="K695" i="1"/>
  <c r="R694" i="1"/>
  <c r="Q694" i="1"/>
  <c r="P694" i="1"/>
  <c r="O694" i="1"/>
  <c r="N694" i="1"/>
  <c r="M694" i="1"/>
  <c r="L694" i="1"/>
  <c r="K694" i="1"/>
  <c r="R693" i="1"/>
  <c r="Q693" i="1"/>
  <c r="P693" i="1"/>
  <c r="O693" i="1"/>
  <c r="N693" i="1"/>
  <c r="M693" i="1"/>
  <c r="L693" i="1"/>
  <c r="K693" i="1"/>
  <c r="R692" i="1"/>
  <c r="Q692" i="1"/>
  <c r="P692" i="1"/>
  <c r="O692" i="1"/>
  <c r="N692" i="1"/>
  <c r="M692" i="1"/>
  <c r="L692" i="1"/>
  <c r="K692" i="1"/>
  <c r="R691" i="1"/>
  <c r="Q691" i="1"/>
  <c r="P691" i="1"/>
  <c r="O691" i="1"/>
  <c r="N691" i="1"/>
  <c r="M691" i="1"/>
  <c r="L691" i="1"/>
  <c r="K691" i="1"/>
  <c r="R690" i="1"/>
  <c r="Q690" i="1"/>
  <c r="P690" i="1"/>
  <c r="O690" i="1"/>
  <c r="N690" i="1"/>
  <c r="M690" i="1"/>
  <c r="L690" i="1"/>
  <c r="K690" i="1"/>
  <c r="R688" i="1"/>
  <c r="Q688" i="1"/>
  <c r="P688" i="1"/>
  <c r="O688" i="1"/>
  <c r="N688" i="1"/>
  <c r="M688" i="1"/>
  <c r="L688" i="1"/>
  <c r="K688" i="1"/>
  <c r="R687" i="1"/>
  <c r="Q687" i="1"/>
  <c r="P687" i="1"/>
  <c r="O687" i="1"/>
  <c r="N687" i="1"/>
  <c r="M687" i="1"/>
  <c r="L687" i="1"/>
  <c r="R686" i="1"/>
  <c r="Q686" i="1"/>
  <c r="P686" i="1"/>
  <c r="O686" i="1"/>
  <c r="N686" i="1"/>
  <c r="M686" i="1"/>
  <c r="L686" i="1"/>
  <c r="K686" i="1"/>
  <c r="R685" i="1"/>
  <c r="Q685" i="1"/>
  <c r="P685" i="1"/>
  <c r="O685" i="1"/>
  <c r="N685" i="1"/>
  <c r="M685" i="1"/>
  <c r="L685" i="1"/>
  <c r="K685" i="1"/>
  <c r="R684" i="1"/>
  <c r="Q684" i="1"/>
  <c r="P684" i="1"/>
  <c r="O684" i="1"/>
  <c r="N684" i="1"/>
  <c r="M684" i="1"/>
  <c r="L684" i="1"/>
  <c r="K684" i="1"/>
  <c r="R683" i="1"/>
  <c r="Q683" i="1"/>
  <c r="P683" i="1"/>
  <c r="O683" i="1"/>
  <c r="N683" i="1"/>
  <c r="M683" i="1"/>
  <c r="L683" i="1"/>
  <c r="K683" i="1"/>
  <c r="R682" i="1"/>
  <c r="Q682" i="1"/>
  <c r="P682" i="1"/>
  <c r="O682" i="1"/>
  <c r="N682" i="1"/>
  <c r="M682" i="1"/>
  <c r="L682" i="1"/>
  <c r="K682" i="1"/>
  <c r="R681" i="1"/>
  <c r="Q681" i="1"/>
  <c r="P681" i="1"/>
  <c r="O681" i="1"/>
  <c r="N681" i="1"/>
  <c r="M681" i="1"/>
  <c r="L681" i="1"/>
  <c r="K681" i="1"/>
  <c r="R680" i="1"/>
  <c r="Q680" i="1"/>
  <c r="P680" i="1"/>
  <c r="O680" i="1"/>
  <c r="N680" i="1"/>
  <c r="M680" i="1"/>
  <c r="L680" i="1"/>
  <c r="K680" i="1"/>
  <c r="R679" i="1"/>
  <c r="Q679" i="1"/>
  <c r="P679" i="1"/>
  <c r="O679" i="1"/>
  <c r="N679" i="1"/>
  <c r="M679" i="1"/>
  <c r="L679" i="1"/>
  <c r="R678" i="1"/>
  <c r="Q678" i="1"/>
  <c r="P678" i="1"/>
  <c r="O678" i="1"/>
  <c r="N678" i="1"/>
  <c r="M678" i="1"/>
  <c r="L678" i="1"/>
  <c r="K678" i="1"/>
  <c r="R677" i="1"/>
  <c r="Q677" i="1"/>
  <c r="P677" i="1"/>
  <c r="O677" i="1"/>
  <c r="N677" i="1"/>
  <c r="M677" i="1"/>
  <c r="L677" i="1"/>
  <c r="K677" i="1"/>
  <c r="R676" i="1"/>
  <c r="Q676" i="1"/>
  <c r="P676" i="1"/>
  <c r="O676" i="1"/>
  <c r="N676" i="1"/>
  <c r="M676" i="1"/>
  <c r="L676" i="1"/>
  <c r="K676" i="1"/>
  <c r="R675" i="1"/>
  <c r="Q675" i="1"/>
  <c r="P675" i="1"/>
  <c r="O675" i="1"/>
  <c r="N675" i="1"/>
  <c r="M675" i="1"/>
  <c r="L675" i="1"/>
  <c r="K675" i="1"/>
  <c r="R674" i="1"/>
  <c r="Q674" i="1"/>
  <c r="P674" i="1"/>
  <c r="O674" i="1"/>
  <c r="N674" i="1"/>
  <c r="M674" i="1"/>
  <c r="L674" i="1"/>
  <c r="K674" i="1"/>
  <c r="R673" i="1"/>
  <c r="Q673" i="1"/>
  <c r="P673" i="1"/>
  <c r="O673" i="1"/>
  <c r="N673" i="1"/>
  <c r="M673" i="1"/>
  <c r="L673" i="1"/>
  <c r="K673" i="1"/>
  <c r="R672" i="1"/>
  <c r="Q672" i="1"/>
  <c r="P672" i="1"/>
  <c r="O672" i="1"/>
  <c r="N672" i="1"/>
  <c r="M672" i="1"/>
  <c r="L672" i="1"/>
  <c r="K672" i="1"/>
  <c r="R671" i="1"/>
  <c r="Q671" i="1"/>
  <c r="P671" i="1"/>
  <c r="O671" i="1"/>
  <c r="N671" i="1"/>
  <c r="M671" i="1"/>
  <c r="L671" i="1"/>
  <c r="R669" i="1"/>
  <c r="Q669" i="1"/>
  <c r="P669" i="1"/>
  <c r="O669" i="1"/>
  <c r="N669" i="1"/>
  <c r="M669" i="1"/>
  <c r="L669" i="1"/>
  <c r="K669" i="1"/>
  <c r="R668" i="1"/>
  <c r="Q668" i="1"/>
  <c r="P668" i="1"/>
  <c r="O668" i="1"/>
  <c r="N668" i="1"/>
  <c r="M668" i="1"/>
  <c r="L668" i="1"/>
  <c r="K668" i="1"/>
  <c r="R667" i="1"/>
  <c r="Q667" i="1"/>
  <c r="P667" i="1"/>
  <c r="O667" i="1"/>
  <c r="N667" i="1"/>
  <c r="M667" i="1"/>
  <c r="L667" i="1"/>
  <c r="K667" i="1"/>
  <c r="R666" i="1"/>
  <c r="Q666" i="1"/>
  <c r="P666" i="1"/>
  <c r="O666" i="1"/>
  <c r="N666" i="1"/>
  <c r="M666" i="1"/>
  <c r="L666" i="1"/>
  <c r="K666" i="1"/>
  <c r="R665" i="1"/>
  <c r="Q665" i="1"/>
  <c r="P665" i="1"/>
  <c r="O665" i="1"/>
  <c r="N665" i="1"/>
  <c r="M665" i="1"/>
  <c r="L665" i="1"/>
  <c r="K665" i="1"/>
  <c r="R748" i="1"/>
  <c r="Q748" i="1"/>
  <c r="P748" i="1"/>
  <c r="O748" i="1"/>
  <c r="N748" i="1"/>
  <c r="M748" i="1"/>
  <c r="L748" i="1"/>
  <c r="K748" i="1"/>
  <c r="R747" i="1"/>
  <c r="Q747" i="1"/>
  <c r="P747" i="1"/>
  <c r="O747" i="1"/>
  <c r="N747" i="1"/>
  <c r="M747" i="1"/>
  <c r="L747" i="1"/>
  <c r="K747" i="1"/>
  <c r="R746" i="1"/>
  <c r="Q746" i="1"/>
  <c r="P746" i="1"/>
  <c r="O746" i="1"/>
  <c r="N746" i="1"/>
  <c r="M746" i="1"/>
  <c r="L746" i="1"/>
  <c r="R745" i="1"/>
  <c r="Q745" i="1"/>
  <c r="P745" i="1"/>
  <c r="O745" i="1"/>
  <c r="N745" i="1"/>
  <c r="M745" i="1"/>
  <c r="L745" i="1"/>
  <c r="K745" i="1"/>
  <c r="R744" i="1"/>
  <c r="Q744" i="1"/>
  <c r="P744" i="1"/>
  <c r="O744" i="1"/>
  <c r="N744" i="1"/>
  <c r="M744" i="1"/>
  <c r="L744" i="1"/>
  <c r="K744" i="1"/>
  <c r="R662" i="1"/>
  <c r="Q662" i="1"/>
  <c r="P662" i="1"/>
  <c r="O662" i="1"/>
  <c r="N662" i="1"/>
  <c r="M662" i="1"/>
  <c r="L662" i="1"/>
  <c r="K662" i="1"/>
  <c r="R661" i="1"/>
  <c r="Q661" i="1"/>
  <c r="P661" i="1"/>
  <c r="O661" i="1"/>
  <c r="N661" i="1"/>
  <c r="M661" i="1"/>
  <c r="L661" i="1"/>
  <c r="K661" i="1"/>
  <c r="R743" i="1"/>
  <c r="Q743" i="1"/>
  <c r="P743" i="1"/>
  <c r="O743" i="1"/>
  <c r="N743" i="1"/>
  <c r="M743" i="1"/>
  <c r="L743" i="1"/>
  <c r="K743" i="1"/>
  <c r="R742" i="1"/>
  <c r="Q742" i="1"/>
  <c r="P742" i="1"/>
  <c r="O742" i="1"/>
  <c r="N742" i="1"/>
  <c r="M742" i="1"/>
  <c r="L742" i="1"/>
  <c r="K742" i="1"/>
  <c r="R741" i="1"/>
  <c r="Q741" i="1"/>
  <c r="P741" i="1"/>
  <c r="O741" i="1"/>
  <c r="N741" i="1"/>
  <c r="M741" i="1"/>
  <c r="L741" i="1"/>
  <c r="K741" i="1"/>
  <c r="R739" i="1"/>
  <c r="Q739" i="1"/>
  <c r="P739" i="1"/>
  <c r="O739" i="1"/>
  <c r="N739" i="1"/>
  <c r="M739" i="1"/>
  <c r="L739" i="1"/>
  <c r="R660" i="1"/>
  <c r="Q660" i="1"/>
  <c r="P660" i="1"/>
  <c r="O660" i="1"/>
  <c r="N660" i="1"/>
  <c r="M660" i="1"/>
  <c r="L660" i="1"/>
  <c r="K660" i="1"/>
  <c r="R738" i="1"/>
  <c r="Q738" i="1"/>
  <c r="P738" i="1"/>
  <c r="O738" i="1"/>
  <c r="N738" i="1"/>
  <c r="M738" i="1"/>
  <c r="L738" i="1"/>
  <c r="K738" i="1"/>
  <c r="R659" i="1"/>
  <c r="Q659" i="1"/>
  <c r="P659" i="1"/>
  <c r="O659" i="1"/>
  <c r="N659" i="1"/>
  <c r="M659" i="1"/>
  <c r="L659" i="1"/>
  <c r="K659" i="1"/>
  <c r="R734" i="1"/>
  <c r="Q734" i="1"/>
  <c r="P734" i="1"/>
  <c r="O734" i="1"/>
  <c r="N734" i="1"/>
  <c r="M734" i="1"/>
  <c r="L734" i="1"/>
  <c r="K734" i="1"/>
  <c r="R733" i="1"/>
  <c r="Q733" i="1"/>
  <c r="P733" i="1"/>
  <c r="O733" i="1"/>
  <c r="N733" i="1"/>
  <c r="M733" i="1"/>
  <c r="L733" i="1"/>
  <c r="K733" i="1"/>
  <c r="R658" i="1"/>
  <c r="Q658" i="1"/>
  <c r="P658" i="1"/>
  <c r="O658" i="1"/>
  <c r="N658" i="1"/>
  <c r="M658" i="1"/>
  <c r="L658" i="1"/>
  <c r="K658" i="1"/>
  <c r="R657" i="1"/>
  <c r="Q657" i="1"/>
  <c r="P657" i="1"/>
  <c r="O657" i="1"/>
  <c r="N657" i="1"/>
  <c r="M657" i="1"/>
  <c r="L657" i="1"/>
  <c r="K657" i="1"/>
  <c r="R726" i="1"/>
  <c r="Q726" i="1"/>
  <c r="P726" i="1"/>
  <c r="O726" i="1"/>
  <c r="N726" i="1"/>
  <c r="M726" i="1"/>
  <c r="L726" i="1"/>
  <c r="R656" i="1"/>
  <c r="Q656" i="1"/>
  <c r="P656" i="1"/>
  <c r="O656" i="1"/>
  <c r="N656" i="1"/>
  <c r="M656" i="1"/>
  <c r="L656" i="1"/>
  <c r="K656" i="1"/>
  <c r="R725" i="1"/>
  <c r="Q725" i="1"/>
  <c r="P725" i="1"/>
  <c r="O725" i="1"/>
  <c r="N725" i="1"/>
  <c r="M725" i="1"/>
  <c r="L725" i="1"/>
  <c r="K725" i="1"/>
  <c r="R655" i="1"/>
  <c r="Q655" i="1"/>
  <c r="P655" i="1"/>
  <c r="O655" i="1"/>
  <c r="N655" i="1"/>
  <c r="M655" i="1"/>
  <c r="L655" i="1"/>
  <c r="K655" i="1"/>
  <c r="R724" i="1"/>
  <c r="Q724" i="1"/>
  <c r="P724" i="1"/>
  <c r="O724" i="1"/>
  <c r="N724" i="1"/>
  <c r="M724" i="1"/>
  <c r="L724" i="1"/>
  <c r="K724" i="1"/>
  <c r="R723" i="1"/>
  <c r="Q723" i="1"/>
  <c r="P723" i="1"/>
  <c r="O723" i="1"/>
  <c r="N723" i="1"/>
  <c r="M723" i="1"/>
  <c r="L723" i="1"/>
  <c r="K723" i="1"/>
  <c r="R720" i="1"/>
  <c r="Q720" i="1"/>
  <c r="P720" i="1"/>
  <c r="O720" i="1"/>
  <c r="N720" i="1"/>
  <c r="M720" i="1"/>
  <c r="L720" i="1"/>
  <c r="K720" i="1"/>
  <c r="R654" i="1"/>
  <c r="Q654" i="1"/>
  <c r="P654" i="1"/>
  <c r="O654" i="1"/>
  <c r="N654" i="1"/>
  <c r="M654" i="1"/>
  <c r="L654" i="1"/>
  <c r="K654" i="1"/>
  <c r="R719" i="1"/>
  <c r="Q719" i="1"/>
  <c r="P719" i="1"/>
  <c r="O719" i="1"/>
  <c r="N719" i="1"/>
  <c r="M719" i="1"/>
  <c r="L719" i="1"/>
  <c r="R718" i="1"/>
  <c r="Q718" i="1"/>
  <c r="P718" i="1"/>
  <c r="O718" i="1"/>
  <c r="N718" i="1"/>
  <c r="M718" i="1"/>
  <c r="L718" i="1"/>
  <c r="K718" i="1"/>
  <c r="R717" i="1"/>
  <c r="Q717" i="1"/>
  <c r="P717" i="1"/>
  <c r="O717" i="1"/>
  <c r="N717" i="1"/>
  <c r="M717" i="1"/>
  <c r="L717" i="1"/>
  <c r="K717" i="1"/>
  <c r="R714" i="1"/>
  <c r="Q714" i="1"/>
  <c r="P714" i="1"/>
  <c r="O714" i="1"/>
  <c r="N714" i="1"/>
  <c r="M714" i="1"/>
  <c r="L714" i="1"/>
  <c r="K714" i="1"/>
  <c r="R713" i="1"/>
  <c r="Q713" i="1"/>
  <c r="P713" i="1"/>
  <c r="O713" i="1"/>
  <c r="N713" i="1"/>
  <c r="M713" i="1"/>
  <c r="L713" i="1"/>
  <c r="K713" i="1"/>
  <c r="R653" i="1"/>
  <c r="Q653" i="1"/>
  <c r="P653" i="1"/>
  <c r="O653" i="1"/>
  <c r="N653" i="1"/>
  <c r="M653" i="1"/>
  <c r="L653" i="1"/>
  <c r="K653" i="1"/>
  <c r="R709" i="1"/>
  <c r="Q709" i="1"/>
  <c r="P709" i="1"/>
  <c r="O709" i="1"/>
  <c r="N709" i="1"/>
  <c r="M709" i="1"/>
  <c r="L709" i="1"/>
  <c r="K709" i="1"/>
  <c r="R708" i="1"/>
  <c r="Q708" i="1"/>
  <c r="P708" i="1"/>
  <c r="O708" i="1"/>
  <c r="N708" i="1"/>
  <c r="M708" i="1"/>
  <c r="L708" i="1"/>
  <c r="K708" i="1"/>
  <c r="R706" i="1"/>
  <c r="Q706" i="1"/>
  <c r="P706" i="1"/>
  <c r="O706" i="1"/>
  <c r="N706" i="1"/>
  <c r="M706" i="1"/>
  <c r="L706" i="1"/>
  <c r="R652" i="1"/>
  <c r="Q652" i="1"/>
  <c r="P652" i="1"/>
  <c r="O652" i="1"/>
  <c r="N652" i="1"/>
  <c r="M652" i="1"/>
  <c r="L652" i="1"/>
  <c r="K652" i="1"/>
  <c r="R702" i="1"/>
  <c r="Q702" i="1"/>
  <c r="P702" i="1"/>
  <c r="O702" i="1"/>
  <c r="N702" i="1"/>
  <c r="M702" i="1"/>
  <c r="L702" i="1"/>
  <c r="K702" i="1"/>
  <c r="R698" i="1"/>
  <c r="Q698" i="1"/>
  <c r="P698" i="1"/>
  <c r="O698" i="1"/>
  <c r="N698" i="1"/>
  <c r="M698" i="1"/>
  <c r="L698" i="1"/>
  <c r="K698" i="1"/>
  <c r="R648" i="1"/>
  <c r="Q648" i="1"/>
  <c r="P648" i="1"/>
  <c r="O648" i="1"/>
  <c r="N648" i="1"/>
  <c r="M648" i="1"/>
  <c r="L648" i="1"/>
  <c r="K648" i="1"/>
  <c r="R646" i="1"/>
  <c r="Q646" i="1"/>
  <c r="P646" i="1"/>
  <c r="O646" i="1"/>
  <c r="N646" i="1"/>
  <c r="M646" i="1"/>
  <c r="L646" i="1"/>
  <c r="K646" i="1"/>
  <c r="R645" i="1"/>
  <c r="Q645" i="1"/>
  <c r="P645" i="1"/>
  <c r="O645" i="1"/>
  <c r="N645" i="1"/>
  <c r="M645" i="1"/>
  <c r="L645" i="1"/>
  <c r="K645" i="1"/>
  <c r="R689" i="1"/>
  <c r="Q689" i="1"/>
  <c r="P689" i="1"/>
  <c r="O689" i="1"/>
  <c r="N689" i="1"/>
  <c r="M689" i="1"/>
  <c r="L689" i="1"/>
  <c r="K689" i="1"/>
  <c r="R644" i="1"/>
  <c r="Q644" i="1"/>
  <c r="P644" i="1"/>
  <c r="O644" i="1"/>
  <c r="N644" i="1"/>
  <c r="M644" i="1"/>
  <c r="L644" i="1"/>
  <c r="R638" i="1"/>
  <c r="Q638" i="1"/>
  <c r="P638" i="1"/>
  <c r="O638" i="1"/>
  <c r="N638" i="1"/>
  <c r="M638" i="1"/>
  <c r="L638" i="1"/>
  <c r="K638" i="1"/>
  <c r="R637" i="1"/>
  <c r="Q637" i="1"/>
  <c r="P637" i="1"/>
  <c r="O637" i="1"/>
  <c r="N637" i="1"/>
  <c r="M637" i="1"/>
  <c r="L637" i="1"/>
  <c r="K637" i="1"/>
  <c r="R636" i="1"/>
  <c r="Q636" i="1"/>
  <c r="P636" i="1"/>
  <c r="O636" i="1"/>
  <c r="N636" i="1"/>
  <c r="M636" i="1"/>
  <c r="L636" i="1"/>
  <c r="K636" i="1"/>
  <c r="R670" i="1"/>
  <c r="Q670" i="1"/>
  <c r="P670" i="1"/>
  <c r="O670" i="1"/>
  <c r="N670" i="1"/>
  <c r="M670" i="1"/>
  <c r="L670" i="1"/>
  <c r="K670" i="1"/>
  <c r="R635" i="1"/>
  <c r="Q635" i="1"/>
  <c r="P635" i="1"/>
  <c r="O635" i="1"/>
  <c r="N635" i="1"/>
  <c r="M635" i="1"/>
  <c r="L635" i="1"/>
  <c r="K635" i="1"/>
  <c r="R634" i="1"/>
  <c r="Q634" i="1"/>
  <c r="P634" i="1"/>
  <c r="O634" i="1"/>
  <c r="N634" i="1"/>
  <c r="M634" i="1"/>
  <c r="L634" i="1"/>
  <c r="K634" i="1"/>
  <c r="R633" i="1"/>
  <c r="Q633" i="1"/>
  <c r="P633" i="1"/>
  <c r="O633" i="1"/>
  <c r="N633" i="1"/>
  <c r="M633" i="1"/>
  <c r="L633" i="1"/>
  <c r="K633" i="1"/>
  <c r="R632" i="1"/>
  <c r="Q632" i="1"/>
  <c r="P632" i="1"/>
  <c r="O632" i="1"/>
  <c r="N632" i="1"/>
  <c r="M632" i="1"/>
  <c r="L632" i="1"/>
  <c r="R631" i="1"/>
  <c r="Q631" i="1"/>
  <c r="P631" i="1"/>
  <c r="O631" i="1"/>
  <c r="N631" i="1"/>
  <c r="M631" i="1"/>
  <c r="L631" i="1"/>
  <c r="K631" i="1"/>
  <c r="R630" i="1"/>
  <c r="Q630" i="1"/>
  <c r="P630" i="1"/>
  <c r="O630" i="1"/>
  <c r="N630" i="1"/>
  <c r="M630" i="1"/>
  <c r="L630" i="1"/>
  <c r="K630" i="1"/>
  <c r="R664" i="1"/>
  <c r="Q664" i="1"/>
  <c r="P664" i="1"/>
  <c r="O664" i="1"/>
  <c r="N664" i="1"/>
  <c r="M664" i="1"/>
  <c r="L664" i="1"/>
  <c r="K664" i="1"/>
  <c r="R663" i="1"/>
  <c r="Q663" i="1"/>
  <c r="P663" i="1"/>
  <c r="O663" i="1"/>
  <c r="N663" i="1"/>
  <c r="M663" i="1"/>
  <c r="L663" i="1"/>
  <c r="K663" i="1"/>
  <c r="R629" i="1"/>
  <c r="Q629" i="1"/>
  <c r="P629" i="1"/>
  <c r="O629" i="1"/>
  <c r="N629" i="1"/>
  <c r="M629" i="1"/>
  <c r="L629" i="1"/>
  <c r="K629" i="1"/>
  <c r="R612" i="1"/>
  <c r="Q612" i="1"/>
  <c r="P612" i="1"/>
  <c r="O612" i="1"/>
  <c r="N612" i="1"/>
  <c r="M612" i="1"/>
  <c r="L612" i="1"/>
  <c r="K612" i="1"/>
  <c r="R611" i="1"/>
  <c r="Q611" i="1"/>
  <c r="P611" i="1"/>
  <c r="O611" i="1"/>
  <c r="N611" i="1"/>
  <c r="M611" i="1"/>
  <c r="L611" i="1"/>
  <c r="K611" i="1"/>
  <c r="R610" i="1"/>
  <c r="Q610" i="1"/>
  <c r="P610" i="1"/>
  <c r="O610" i="1"/>
  <c r="N610" i="1"/>
  <c r="M610" i="1"/>
  <c r="L610" i="1"/>
  <c r="R651" i="1"/>
  <c r="Q651" i="1"/>
  <c r="P651" i="1"/>
  <c r="O651" i="1"/>
  <c r="N651" i="1"/>
  <c r="M651" i="1"/>
  <c r="L651" i="1"/>
  <c r="K651" i="1"/>
  <c r="R604" i="1"/>
  <c r="Q604" i="1"/>
  <c r="P604" i="1"/>
  <c r="O604" i="1"/>
  <c r="N604" i="1"/>
  <c r="M604" i="1"/>
  <c r="L604" i="1"/>
  <c r="K604" i="1"/>
  <c r="R650" i="1"/>
  <c r="Q650" i="1"/>
  <c r="P650" i="1"/>
  <c r="O650" i="1"/>
  <c r="N650" i="1"/>
  <c r="M650" i="1"/>
  <c r="L650" i="1"/>
  <c r="K650" i="1"/>
  <c r="R603" i="1"/>
  <c r="Q603" i="1"/>
  <c r="P603" i="1"/>
  <c r="O603" i="1"/>
  <c r="N603" i="1"/>
  <c r="M603" i="1"/>
  <c r="L603" i="1"/>
  <c r="K603" i="1"/>
  <c r="R600" i="1"/>
  <c r="Q600" i="1"/>
  <c r="P600" i="1"/>
  <c r="O600" i="1"/>
  <c r="N600" i="1"/>
  <c r="M600" i="1"/>
  <c r="L600" i="1"/>
  <c r="K600" i="1"/>
  <c r="R649" i="1"/>
  <c r="Q649" i="1"/>
  <c r="P649" i="1"/>
  <c r="O649" i="1"/>
  <c r="N649" i="1"/>
  <c r="M649" i="1"/>
  <c r="L649" i="1"/>
  <c r="K649" i="1"/>
  <c r="R598" i="1"/>
  <c r="Q598" i="1"/>
  <c r="P598" i="1"/>
  <c r="O598" i="1"/>
  <c r="N598" i="1"/>
  <c r="M598" i="1"/>
  <c r="L598" i="1"/>
  <c r="K598" i="1"/>
  <c r="R597" i="1"/>
  <c r="Q597" i="1"/>
  <c r="P597" i="1"/>
  <c r="O597" i="1"/>
  <c r="N597" i="1"/>
  <c r="M597" i="1"/>
  <c r="L597" i="1"/>
  <c r="R593" i="1"/>
  <c r="Q593" i="1"/>
  <c r="P593" i="1"/>
  <c r="O593" i="1"/>
  <c r="N593" i="1"/>
  <c r="M593" i="1"/>
  <c r="L593" i="1"/>
  <c r="K593" i="1"/>
  <c r="R647" i="1"/>
  <c r="Q647" i="1"/>
  <c r="P647" i="1"/>
  <c r="O647" i="1"/>
  <c r="N647" i="1"/>
  <c r="M647" i="1"/>
  <c r="L647" i="1"/>
  <c r="K647" i="1"/>
  <c r="R590" i="1"/>
  <c r="Q590" i="1"/>
  <c r="P590" i="1"/>
  <c r="O590" i="1"/>
  <c r="N590" i="1"/>
  <c r="M590" i="1"/>
  <c r="L590" i="1"/>
  <c r="K590" i="1"/>
  <c r="R589" i="1"/>
  <c r="Q589" i="1"/>
  <c r="P589" i="1"/>
  <c r="O589" i="1"/>
  <c r="N589" i="1"/>
  <c r="M589" i="1"/>
  <c r="L589" i="1"/>
  <c r="K589" i="1"/>
  <c r="R586" i="1"/>
  <c r="Q586" i="1"/>
  <c r="P586" i="1"/>
  <c r="O586" i="1"/>
  <c r="N586" i="1"/>
  <c r="M586" i="1"/>
  <c r="L586" i="1"/>
  <c r="K586" i="1"/>
  <c r="R585" i="1"/>
  <c r="Q585" i="1"/>
  <c r="P585" i="1"/>
  <c r="O585" i="1"/>
  <c r="N585" i="1"/>
  <c r="M585" i="1"/>
  <c r="L585" i="1"/>
  <c r="K585" i="1"/>
  <c r="R584" i="1"/>
  <c r="Q584" i="1"/>
  <c r="P584" i="1"/>
  <c r="O584" i="1"/>
  <c r="N584" i="1"/>
  <c r="M584" i="1"/>
  <c r="L584" i="1"/>
  <c r="K584" i="1"/>
  <c r="R583" i="1"/>
  <c r="Q583" i="1"/>
  <c r="P583" i="1"/>
  <c r="O583" i="1"/>
  <c r="N583" i="1"/>
  <c r="M583" i="1"/>
  <c r="L583" i="1"/>
  <c r="R580" i="1"/>
  <c r="Q580" i="1"/>
  <c r="P580" i="1"/>
  <c r="O580" i="1"/>
  <c r="N580" i="1"/>
  <c r="M580" i="1"/>
  <c r="L580" i="1"/>
  <c r="K580" i="1"/>
  <c r="R579" i="1"/>
  <c r="Q579" i="1"/>
  <c r="P579" i="1"/>
  <c r="O579" i="1"/>
  <c r="N579" i="1"/>
  <c r="M579" i="1"/>
  <c r="L579" i="1"/>
  <c r="K579" i="1"/>
  <c r="R578" i="1"/>
  <c r="Q578" i="1"/>
  <c r="P578" i="1"/>
  <c r="O578" i="1"/>
  <c r="N578" i="1"/>
  <c r="M578" i="1"/>
  <c r="L578" i="1"/>
  <c r="K578" i="1"/>
  <c r="R643" i="1"/>
  <c r="Q643" i="1"/>
  <c r="P643" i="1"/>
  <c r="O643" i="1"/>
  <c r="N643" i="1"/>
  <c r="M643" i="1"/>
  <c r="L643" i="1"/>
  <c r="K643" i="1"/>
  <c r="R577" i="1"/>
  <c r="Q577" i="1"/>
  <c r="P577" i="1"/>
  <c r="O577" i="1"/>
  <c r="N577" i="1"/>
  <c r="M577" i="1"/>
  <c r="L577" i="1"/>
  <c r="K577" i="1"/>
  <c r="R575" i="1"/>
  <c r="Q575" i="1"/>
  <c r="P575" i="1"/>
  <c r="O575" i="1"/>
  <c r="N575" i="1"/>
  <c r="M575" i="1"/>
  <c r="L575" i="1"/>
  <c r="K575" i="1"/>
  <c r="R574" i="1"/>
  <c r="Q574" i="1"/>
  <c r="P574" i="1"/>
  <c r="O574" i="1"/>
  <c r="N574" i="1"/>
  <c r="M574" i="1"/>
  <c r="L574" i="1"/>
  <c r="K574" i="1"/>
  <c r="R642" i="1"/>
  <c r="Q642" i="1"/>
  <c r="P642" i="1"/>
  <c r="O642" i="1"/>
  <c r="N642" i="1"/>
  <c r="M642" i="1"/>
  <c r="L642" i="1"/>
  <c r="R570" i="1"/>
  <c r="Q570" i="1"/>
  <c r="P570" i="1"/>
  <c r="O570" i="1"/>
  <c r="N570" i="1"/>
  <c r="M570" i="1"/>
  <c r="L570" i="1"/>
  <c r="K570" i="1"/>
  <c r="R569" i="1"/>
  <c r="Q569" i="1"/>
  <c r="P569" i="1"/>
  <c r="O569" i="1"/>
  <c r="N569" i="1"/>
  <c r="M569" i="1"/>
  <c r="L569" i="1"/>
  <c r="K569" i="1"/>
  <c r="R568" i="1"/>
  <c r="Q568" i="1"/>
  <c r="P568" i="1"/>
  <c r="O568" i="1"/>
  <c r="N568" i="1"/>
  <c r="M568" i="1"/>
  <c r="L568" i="1"/>
  <c r="K568" i="1"/>
  <c r="R641" i="1"/>
  <c r="Q641" i="1"/>
  <c r="P641" i="1"/>
  <c r="O641" i="1"/>
  <c r="N641" i="1"/>
  <c r="M641" i="1"/>
  <c r="L641" i="1"/>
  <c r="K641" i="1"/>
  <c r="R567" i="1"/>
  <c r="Q567" i="1"/>
  <c r="P567" i="1"/>
  <c r="O567" i="1"/>
  <c r="N567" i="1"/>
  <c r="M567" i="1"/>
  <c r="L567" i="1"/>
  <c r="K567" i="1"/>
  <c r="R566" i="1"/>
  <c r="Q566" i="1"/>
  <c r="P566" i="1"/>
  <c r="O566" i="1"/>
  <c r="N566" i="1"/>
  <c r="M566" i="1"/>
  <c r="L566" i="1"/>
  <c r="K566" i="1"/>
  <c r="R565" i="1"/>
  <c r="Q565" i="1"/>
  <c r="P565" i="1"/>
  <c r="O565" i="1"/>
  <c r="N565" i="1"/>
  <c r="M565" i="1"/>
  <c r="L565" i="1"/>
  <c r="K565" i="1"/>
  <c r="R564" i="1"/>
  <c r="Q564" i="1"/>
  <c r="P564" i="1"/>
  <c r="O564" i="1"/>
  <c r="N564" i="1"/>
  <c r="M564" i="1"/>
  <c r="L564" i="1"/>
  <c r="R640" i="1"/>
  <c r="Q640" i="1"/>
  <c r="P640" i="1"/>
  <c r="O640" i="1"/>
  <c r="N640" i="1"/>
  <c r="M640" i="1"/>
  <c r="L640" i="1"/>
  <c r="K640" i="1"/>
  <c r="R563" i="1"/>
  <c r="Q563" i="1"/>
  <c r="P563" i="1"/>
  <c r="O563" i="1"/>
  <c r="N563" i="1"/>
  <c r="M563" i="1"/>
  <c r="L563" i="1"/>
  <c r="K563" i="1"/>
  <c r="R639" i="1"/>
  <c r="Q639" i="1"/>
  <c r="P639" i="1"/>
  <c r="O639" i="1"/>
  <c r="N639" i="1"/>
  <c r="M639" i="1"/>
  <c r="L639" i="1"/>
  <c r="K639" i="1"/>
  <c r="R562" i="1"/>
  <c r="Q562" i="1"/>
  <c r="P562" i="1"/>
  <c r="O562" i="1"/>
  <c r="N562" i="1"/>
  <c r="M562" i="1"/>
  <c r="L562" i="1"/>
  <c r="K562" i="1"/>
  <c r="R561" i="1"/>
  <c r="Q561" i="1"/>
  <c r="P561" i="1"/>
  <c r="O561" i="1"/>
  <c r="N561" i="1"/>
  <c r="M561" i="1"/>
  <c r="L561" i="1"/>
  <c r="K561" i="1"/>
  <c r="R560" i="1"/>
  <c r="Q560" i="1"/>
  <c r="P560" i="1"/>
  <c r="O560" i="1"/>
  <c r="N560" i="1"/>
  <c r="M560" i="1"/>
  <c r="L560" i="1"/>
  <c r="K560" i="1"/>
  <c r="R116" i="1"/>
  <c r="Q116" i="1"/>
  <c r="P116" i="1"/>
  <c r="O116" i="1"/>
  <c r="N116" i="1"/>
  <c r="M116" i="1"/>
  <c r="L116" i="1"/>
  <c r="K116" i="1"/>
  <c r="R115" i="1"/>
  <c r="Q115" i="1"/>
  <c r="P115" i="1"/>
  <c r="O115" i="1"/>
  <c r="N115" i="1"/>
  <c r="M115" i="1"/>
  <c r="L115" i="1"/>
  <c r="R114" i="1"/>
  <c r="Q114" i="1"/>
  <c r="P114" i="1"/>
  <c r="O114" i="1"/>
  <c r="N114" i="1"/>
  <c r="M114" i="1"/>
  <c r="L114" i="1"/>
  <c r="K114" i="1"/>
  <c r="R554" i="1"/>
  <c r="Q554" i="1"/>
  <c r="P554" i="1"/>
  <c r="O554" i="1"/>
  <c r="N554" i="1"/>
  <c r="M554" i="1"/>
  <c r="L554" i="1"/>
  <c r="K554" i="1"/>
  <c r="R553" i="1"/>
  <c r="Q553" i="1"/>
  <c r="P553" i="1"/>
  <c r="O553" i="1"/>
  <c r="N553" i="1"/>
  <c r="M553" i="1"/>
  <c r="L553" i="1"/>
  <c r="K553" i="1"/>
  <c r="R552" i="1"/>
  <c r="Q552" i="1"/>
  <c r="P552" i="1"/>
  <c r="O552" i="1"/>
  <c r="N552" i="1"/>
  <c r="M552" i="1"/>
  <c r="L552" i="1"/>
  <c r="K552" i="1"/>
  <c r="R551" i="1"/>
  <c r="Q551" i="1"/>
  <c r="P551" i="1"/>
  <c r="O551" i="1"/>
  <c r="N551" i="1"/>
  <c r="M551" i="1"/>
  <c r="L551" i="1"/>
  <c r="K551" i="1"/>
  <c r="R113" i="1"/>
  <c r="Q113" i="1"/>
  <c r="P113" i="1"/>
  <c r="O113" i="1"/>
  <c r="N113" i="1"/>
  <c r="M113" i="1"/>
  <c r="L113" i="1"/>
  <c r="K113" i="1"/>
  <c r="R112" i="1"/>
  <c r="Q112" i="1"/>
  <c r="P112" i="1"/>
  <c r="O112" i="1"/>
  <c r="N112" i="1"/>
  <c r="M112" i="1"/>
  <c r="L112" i="1"/>
  <c r="K112" i="1"/>
  <c r="R100" i="1"/>
  <c r="Q100" i="1"/>
  <c r="P100" i="1"/>
  <c r="O100" i="1"/>
  <c r="N100" i="1"/>
  <c r="M100" i="1"/>
  <c r="L100" i="1"/>
  <c r="R111" i="1"/>
  <c r="Q111" i="1"/>
  <c r="P111" i="1"/>
  <c r="O111" i="1"/>
  <c r="N111" i="1"/>
  <c r="M111" i="1"/>
  <c r="L111" i="1"/>
  <c r="K111" i="1"/>
  <c r="R110" i="1"/>
  <c r="Q110" i="1"/>
  <c r="P110" i="1"/>
  <c r="O110" i="1"/>
  <c r="N110" i="1"/>
  <c r="M110" i="1"/>
  <c r="L110" i="1"/>
  <c r="K110" i="1"/>
  <c r="R550" i="1"/>
  <c r="Q550" i="1"/>
  <c r="P550" i="1"/>
  <c r="O550" i="1"/>
  <c r="N550" i="1"/>
  <c r="M550" i="1"/>
  <c r="L550" i="1"/>
  <c r="K550" i="1"/>
  <c r="R104" i="1"/>
  <c r="Q104" i="1"/>
  <c r="P104" i="1"/>
  <c r="O104" i="1"/>
  <c r="N104" i="1"/>
  <c r="M104" i="1"/>
  <c r="L104" i="1"/>
  <c r="K104" i="1"/>
  <c r="R102" i="1"/>
  <c r="Q102" i="1"/>
  <c r="P102" i="1"/>
  <c r="O102" i="1"/>
  <c r="N102" i="1"/>
  <c r="M102" i="1"/>
  <c r="L102" i="1"/>
  <c r="K102" i="1"/>
  <c r="R548" i="1"/>
  <c r="Q548" i="1"/>
  <c r="P548" i="1"/>
  <c r="O548" i="1"/>
  <c r="N548" i="1"/>
  <c r="M548" i="1"/>
  <c r="L548" i="1"/>
  <c r="K548" i="1"/>
  <c r="R547" i="1"/>
  <c r="Q547" i="1"/>
  <c r="P547" i="1"/>
  <c r="O547" i="1"/>
  <c r="N547" i="1"/>
  <c r="M547" i="1"/>
  <c r="L547" i="1"/>
  <c r="K547" i="1"/>
  <c r="R101" i="1"/>
  <c r="Q101" i="1"/>
  <c r="P101" i="1"/>
  <c r="O101" i="1"/>
  <c r="N101" i="1"/>
  <c r="M101" i="1"/>
  <c r="L101" i="1"/>
  <c r="R99" i="1"/>
  <c r="Q99" i="1"/>
  <c r="P99" i="1"/>
  <c r="O99" i="1"/>
  <c r="N99" i="1"/>
  <c r="M99" i="1"/>
  <c r="L99" i="1"/>
  <c r="K99" i="1"/>
  <c r="R546" i="1"/>
  <c r="Q546" i="1"/>
  <c r="P546" i="1"/>
  <c r="O546" i="1"/>
  <c r="N546" i="1"/>
  <c r="M546" i="1"/>
  <c r="L546" i="1"/>
  <c r="K546" i="1"/>
  <c r="R545" i="1"/>
  <c r="Q545" i="1"/>
  <c r="P545" i="1"/>
  <c r="O545" i="1"/>
  <c r="N545" i="1"/>
  <c r="M545" i="1"/>
  <c r="L545" i="1"/>
  <c r="K545" i="1"/>
  <c r="R98" i="1"/>
  <c r="Q98" i="1"/>
  <c r="P98" i="1"/>
  <c r="O98" i="1"/>
  <c r="N98" i="1"/>
  <c r="M98" i="1"/>
  <c r="L98" i="1"/>
  <c r="K98" i="1"/>
  <c r="R97" i="1"/>
  <c r="Q97" i="1"/>
  <c r="P97" i="1"/>
  <c r="O97" i="1"/>
  <c r="N97" i="1"/>
  <c r="M97" i="1"/>
  <c r="L97" i="1"/>
  <c r="K97" i="1"/>
  <c r="R85" i="1"/>
  <c r="Q85" i="1"/>
  <c r="P85" i="1"/>
  <c r="O85" i="1"/>
  <c r="N85" i="1"/>
  <c r="M85" i="1"/>
  <c r="L85" i="1"/>
  <c r="K85" i="1"/>
  <c r="R84" i="1"/>
  <c r="Q84" i="1"/>
  <c r="P84" i="1"/>
  <c r="O84" i="1"/>
  <c r="N84" i="1"/>
  <c r="M84" i="1"/>
  <c r="L84" i="1"/>
  <c r="K84" i="1"/>
  <c r="R77" i="1"/>
  <c r="Q77" i="1"/>
  <c r="P77" i="1"/>
  <c r="O77" i="1"/>
  <c r="N77" i="1"/>
  <c r="M77" i="1"/>
  <c r="L77" i="1"/>
  <c r="R76" i="1"/>
  <c r="Q76" i="1"/>
  <c r="P76" i="1"/>
  <c r="O76" i="1"/>
  <c r="N76" i="1"/>
  <c r="M76" i="1"/>
  <c r="L76" i="1"/>
  <c r="K76" i="1"/>
  <c r="R72" i="1"/>
  <c r="Q72" i="1"/>
  <c r="P72" i="1"/>
  <c r="O72" i="1"/>
  <c r="N72" i="1"/>
  <c r="M72" i="1"/>
  <c r="L72" i="1"/>
  <c r="K72" i="1"/>
  <c r="R542" i="1"/>
  <c r="Q542" i="1"/>
  <c r="P542" i="1"/>
  <c r="O542" i="1"/>
  <c r="N542" i="1"/>
  <c r="M542" i="1"/>
  <c r="L542" i="1"/>
  <c r="K542" i="1"/>
  <c r="R541" i="1"/>
  <c r="Q541" i="1"/>
  <c r="P541" i="1"/>
  <c r="O541" i="1"/>
  <c r="N541" i="1"/>
  <c r="M541" i="1"/>
  <c r="L541" i="1"/>
  <c r="K541" i="1"/>
  <c r="R69" i="1"/>
  <c r="Q69" i="1"/>
  <c r="P69" i="1"/>
  <c r="O69" i="1"/>
  <c r="N69" i="1"/>
  <c r="M69" i="1"/>
  <c r="L69" i="1"/>
  <c r="K69" i="1"/>
  <c r="R540" i="1"/>
  <c r="Q540" i="1"/>
  <c r="P540" i="1"/>
  <c r="O540" i="1"/>
  <c r="N540" i="1"/>
  <c r="M540" i="1"/>
  <c r="L540" i="1"/>
  <c r="K540" i="1"/>
  <c r="R66" i="1"/>
  <c r="Q66" i="1"/>
  <c r="P66" i="1"/>
  <c r="O66" i="1"/>
  <c r="N66" i="1"/>
  <c r="M66" i="1"/>
  <c r="L66" i="1"/>
  <c r="K66" i="1"/>
  <c r="R62" i="1"/>
  <c r="Q62" i="1"/>
  <c r="P62" i="1"/>
  <c r="O62" i="1"/>
  <c r="N62" i="1"/>
  <c r="M62" i="1"/>
  <c r="L62" i="1"/>
  <c r="R537" i="1"/>
  <c r="Q537" i="1"/>
  <c r="P537" i="1"/>
  <c r="O537" i="1"/>
  <c r="N537" i="1"/>
  <c r="M537" i="1"/>
  <c r="L537" i="1"/>
  <c r="K537" i="1"/>
  <c r="R536" i="1"/>
  <c r="Q536" i="1"/>
  <c r="P536" i="1"/>
  <c r="O536" i="1"/>
  <c r="N536" i="1"/>
  <c r="M536" i="1"/>
  <c r="L536" i="1"/>
  <c r="K536" i="1"/>
  <c r="R42" i="1"/>
  <c r="Q42" i="1"/>
  <c r="P42" i="1"/>
  <c r="O42" i="1"/>
  <c r="N42" i="1"/>
  <c r="M42" i="1"/>
  <c r="L42" i="1"/>
  <c r="K42" i="1"/>
  <c r="R532" i="1"/>
  <c r="Q532" i="1"/>
  <c r="P532" i="1"/>
  <c r="O532" i="1"/>
  <c r="N532" i="1"/>
  <c r="M532" i="1"/>
  <c r="L532" i="1"/>
  <c r="K532" i="1"/>
  <c r="R531" i="1"/>
  <c r="Q531" i="1"/>
  <c r="P531" i="1"/>
  <c r="O531" i="1"/>
  <c r="N531" i="1"/>
  <c r="M531" i="1"/>
  <c r="L531" i="1"/>
  <c r="K531" i="1"/>
  <c r="R40" i="1"/>
  <c r="Q40" i="1"/>
  <c r="P40" i="1"/>
  <c r="O40" i="1"/>
  <c r="N40" i="1"/>
  <c r="M40" i="1"/>
  <c r="L40" i="1"/>
  <c r="K40" i="1"/>
  <c r="R39" i="1"/>
  <c r="Q39" i="1"/>
  <c r="P39" i="1"/>
  <c r="O39" i="1"/>
  <c r="N39" i="1"/>
  <c r="M39" i="1"/>
  <c r="L39" i="1"/>
  <c r="K39" i="1"/>
  <c r="R33" i="1"/>
  <c r="Q33" i="1"/>
  <c r="P33" i="1"/>
  <c r="O33" i="1"/>
  <c r="N33" i="1"/>
  <c r="M33" i="1"/>
  <c r="L33" i="1"/>
  <c r="R36" i="1"/>
  <c r="Q36" i="1"/>
  <c r="P36" i="1"/>
  <c r="O36" i="1"/>
  <c r="N36" i="1"/>
  <c r="M36" i="1"/>
  <c r="L36" i="1"/>
  <c r="K36" i="1"/>
  <c r="R529" i="1"/>
  <c r="Q529" i="1"/>
  <c r="P529" i="1"/>
  <c r="O529" i="1"/>
  <c r="N529" i="1"/>
  <c r="M529" i="1"/>
  <c r="L529" i="1"/>
  <c r="K529" i="1"/>
  <c r="R527" i="1"/>
  <c r="Q527" i="1"/>
  <c r="P527" i="1"/>
  <c r="O527" i="1"/>
  <c r="N527" i="1"/>
  <c r="M527" i="1"/>
  <c r="L527" i="1"/>
  <c r="K527" i="1"/>
  <c r="R29" i="1"/>
  <c r="Q29" i="1"/>
  <c r="P29" i="1"/>
  <c r="O29" i="1"/>
  <c r="N29" i="1"/>
  <c r="M29" i="1"/>
  <c r="L29" i="1"/>
  <c r="K29" i="1"/>
  <c r="R528" i="1"/>
  <c r="Q528" i="1"/>
  <c r="P528" i="1"/>
  <c r="O528" i="1"/>
  <c r="N528" i="1"/>
  <c r="M528" i="1"/>
  <c r="L528" i="1"/>
  <c r="K528" i="1"/>
  <c r="R26" i="1"/>
  <c r="Q26" i="1"/>
  <c r="P26" i="1"/>
  <c r="O26" i="1"/>
  <c r="N26" i="1"/>
  <c r="M26" i="1"/>
  <c r="L26" i="1"/>
  <c r="K26" i="1"/>
  <c r="R24" i="1"/>
  <c r="Q24" i="1"/>
  <c r="P24" i="1"/>
  <c r="O24" i="1"/>
  <c r="N24" i="1"/>
  <c r="M24" i="1"/>
  <c r="L24" i="1"/>
  <c r="K24" i="1"/>
  <c r="R18" i="1"/>
  <c r="Q18" i="1"/>
  <c r="P18" i="1"/>
  <c r="O18" i="1"/>
  <c r="N18" i="1"/>
  <c r="M18" i="1"/>
  <c r="L18" i="1"/>
  <c r="R21" i="1"/>
  <c r="Q21" i="1"/>
  <c r="P21" i="1"/>
  <c r="O21" i="1"/>
  <c r="N21" i="1"/>
  <c r="M21" i="1"/>
  <c r="L21" i="1"/>
  <c r="K21" i="1"/>
  <c r="R526" i="1"/>
  <c r="Q526" i="1"/>
  <c r="P526" i="1"/>
  <c r="O526" i="1"/>
  <c r="N526" i="1"/>
  <c r="M526" i="1"/>
  <c r="L526" i="1"/>
  <c r="K526" i="1"/>
  <c r="R16" i="1"/>
  <c r="Q16" i="1"/>
  <c r="P16" i="1"/>
  <c r="O16" i="1"/>
  <c r="N16" i="1"/>
  <c r="M16" i="1"/>
  <c r="L16" i="1"/>
  <c r="K16" i="1"/>
  <c r="R15" i="1"/>
  <c r="Q15" i="1"/>
  <c r="P15" i="1"/>
  <c r="O15" i="1"/>
  <c r="N15" i="1"/>
  <c r="M15" i="1"/>
  <c r="L15" i="1"/>
  <c r="K15" i="1"/>
  <c r="R14" i="1"/>
  <c r="Q14" i="1"/>
  <c r="P14" i="1"/>
  <c r="O14" i="1"/>
  <c r="N14" i="1"/>
  <c r="M14" i="1"/>
  <c r="L14" i="1"/>
  <c r="K14" i="1"/>
  <c r="R252" i="1"/>
  <c r="Q252" i="1"/>
  <c r="P252" i="1"/>
  <c r="O252" i="1"/>
  <c r="N252" i="1"/>
  <c r="M252" i="1"/>
  <c r="L252" i="1"/>
  <c r="K252" i="1"/>
  <c r="R251" i="1"/>
  <c r="Q251" i="1"/>
  <c r="P251" i="1"/>
  <c r="O251" i="1"/>
  <c r="N251" i="1"/>
  <c r="M251" i="1"/>
  <c r="L251" i="1"/>
  <c r="K251" i="1"/>
  <c r="R523" i="1"/>
  <c r="Q523" i="1"/>
  <c r="P523" i="1"/>
  <c r="O523" i="1"/>
  <c r="N523" i="1"/>
  <c r="M523" i="1"/>
  <c r="L523" i="1"/>
  <c r="R521" i="1"/>
  <c r="Q521" i="1"/>
  <c r="P521" i="1"/>
  <c r="O521" i="1"/>
  <c r="N521" i="1"/>
  <c r="M521" i="1"/>
  <c r="L521" i="1"/>
  <c r="K521" i="1"/>
  <c r="R520" i="1"/>
  <c r="Q520" i="1"/>
  <c r="P520" i="1"/>
  <c r="O520" i="1"/>
  <c r="N520" i="1"/>
  <c r="M520" i="1"/>
  <c r="L520" i="1"/>
  <c r="K520" i="1"/>
  <c r="R519" i="1"/>
  <c r="Q519" i="1"/>
  <c r="P519" i="1"/>
  <c r="O519" i="1"/>
  <c r="N519" i="1"/>
  <c r="M519" i="1"/>
  <c r="L519" i="1"/>
  <c r="K519" i="1"/>
  <c r="R518" i="1"/>
  <c r="Q518" i="1"/>
  <c r="P518" i="1"/>
  <c r="O518" i="1"/>
  <c r="N518" i="1"/>
  <c r="M518" i="1"/>
  <c r="L518" i="1"/>
  <c r="K518" i="1"/>
  <c r="R517" i="1"/>
  <c r="Q517" i="1"/>
  <c r="P517" i="1"/>
  <c r="O517" i="1"/>
  <c r="N517" i="1"/>
  <c r="M517" i="1"/>
  <c r="L517" i="1"/>
  <c r="K517" i="1"/>
  <c r="R516" i="1"/>
  <c r="Q516" i="1"/>
  <c r="P516" i="1"/>
  <c r="O516" i="1"/>
  <c r="N516" i="1"/>
  <c r="M516" i="1"/>
  <c r="L516" i="1"/>
  <c r="K516" i="1"/>
  <c r="R515" i="1"/>
  <c r="Q515" i="1"/>
  <c r="P515" i="1"/>
  <c r="O515" i="1"/>
  <c r="N515" i="1"/>
  <c r="M515" i="1"/>
  <c r="L515" i="1"/>
  <c r="K515" i="1"/>
  <c r="R514" i="1"/>
  <c r="Q514" i="1"/>
  <c r="P514" i="1"/>
  <c r="O514" i="1"/>
  <c r="N514" i="1"/>
  <c r="M514" i="1"/>
  <c r="L514" i="1"/>
  <c r="R513" i="1"/>
  <c r="Q513" i="1"/>
  <c r="P513" i="1"/>
  <c r="O513" i="1"/>
  <c r="N513" i="1"/>
  <c r="M513" i="1"/>
  <c r="L513" i="1"/>
  <c r="K513" i="1"/>
  <c r="R525" i="1"/>
  <c r="Q525" i="1"/>
  <c r="P525" i="1"/>
  <c r="O525" i="1"/>
  <c r="N525" i="1"/>
  <c r="M525" i="1"/>
  <c r="L525" i="1"/>
  <c r="K525" i="1"/>
  <c r="R512" i="1"/>
  <c r="Q512" i="1"/>
  <c r="P512" i="1"/>
  <c r="O512" i="1"/>
  <c r="N512" i="1"/>
  <c r="M512" i="1"/>
  <c r="L512" i="1"/>
  <c r="K512" i="1"/>
  <c r="R511" i="1"/>
  <c r="Q511" i="1"/>
  <c r="P511" i="1"/>
  <c r="O511" i="1"/>
  <c r="N511" i="1"/>
  <c r="M511" i="1"/>
  <c r="L511" i="1"/>
  <c r="K511" i="1"/>
  <c r="R524" i="1"/>
  <c r="Q524" i="1"/>
  <c r="P524" i="1"/>
  <c r="O524" i="1"/>
  <c r="N524" i="1"/>
  <c r="M524" i="1"/>
  <c r="L524" i="1"/>
  <c r="K524" i="1"/>
  <c r="R510" i="1"/>
  <c r="Q510" i="1"/>
  <c r="P510" i="1"/>
  <c r="O510" i="1"/>
  <c r="N510" i="1"/>
  <c r="M510" i="1"/>
  <c r="L510" i="1"/>
  <c r="K510" i="1"/>
  <c r="R509" i="1"/>
  <c r="Q509" i="1"/>
  <c r="P509" i="1"/>
  <c r="O509" i="1"/>
  <c r="N509" i="1"/>
  <c r="M509" i="1"/>
  <c r="L509" i="1"/>
  <c r="K509" i="1"/>
  <c r="R508" i="1"/>
  <c r="Q508" i="1"/>
  <c r="P508" i="1"/>
  <c r="O508" i="1"/>
  <c r="N508" i="1"/>
  <c r="M508" i="1"/>
  <c r="L508" i="1"/>
  <c r="R507" i="1"/>
  <c r="Q507" i="1"/>
  <c r="P507" i="1"/>
  <c r="O507" i="1"/>
  <c r="N507" i="1"/>
  <c r="M507" i="1"/>
  <c r="L507" i="1"/>
  <c r="K507" i="1"/>
  <c r="R506" i="1"/>
  <c r="Q506" i="1"/>
  <c r="P506" i="1"/>
  <c r="O506" i="1"/>
  <c r="N506" i="1"/>
  <c r="M506" i="1"/>
  <c r="L506" i="1"/>
  <c r="K506" i="1"/>
  <c r="R505" i="1"/>
  <c r="Q505" i="1"/>
  <c r="P505" i="1"/>
  <c r="O505" i="1"/>
  <c r="N505" i="1"/>
  <c r="M505" i="1"/>
  <c r="L505" i="1"/>
  <c r="K505" i="1"/>
  <c r="R504" i="1"/>
  <c r="Q504" i="1"/>
  <c r="P504" i="1"/>
  <c r="O504" i="1"/>
  <c r="N504" i="1"/>
  <c r="M504" i="1"/>
  <c r="L504" i="1"/>
  <c r="K504" i="1"/>
  <c r="R503" i="1"/>
  <c r="Q503" i="1"/>
  <c r="P503" i="1"/>
  <c r="O503" i="1"/>
  <c r="N503" i="1"/>
  <c r="M503" i="1"/>
  <c r="L503" i="1"/>
  <c r="K503" i="1"/>
  <c r="R502" i="1"/>
  <c r="Q502" i="1"/>
  <c r="P502" i="1"/>
  <c r="O502" i="1"/>
  <c r="N502" i="1"/>
  <c r="M502" i="1"/>
  <c r="L502" i="1"/>
  <c r="K502" i="1"/>
  <c r="R498" i="1"/>
  <c r="Q498" i="1"/>
  <c r="P498" i="1"/>
  <c r="O498" i="1"/>
  <c r="N498" i="1"/>
  <c r="M498" i="1"/>
  <c r="L498" i="1"/>
  <c r="K498" i="1"/>
  <c r="R501" i="1"/>
  <c r="Q501" i="1"/>
  <c r="P501" i="1"/>
  <c r="O501" i="1"/>
  <c r="N501" i="1"/>
  <c r="M501" i="1"/>
  <c r="L501" i="1"/>
  <c r="R500" i="1"/>
  <c r="Q500" i="1"/>
  <c r="P500" i="1"/>
  <c r="O500" i="1"/>
  <c r="N500" i="1"/>
  <c r="M500" i="1"/>
  <c r="L500" i="1"/>
  <c r="K500" i="1"/>
  <c r="R499" i="1"/>
  <c r="Q499" i="1"/>
  <c r="P499" i="1"/>
  <c r="O499" i="1"/>
  <c r="N499" i="1"/>
  <c r="M499" i="1"/>
  <c r="L499" i="1"/>
  <c r="K499" i="1"/>
  <c r="R522" i="1"/>
  <c r="Q522" i="1"/>
  <c r="P522" i="1"/>
  <c r="O522" i="1"/>
  <c r="N522" i="1"/>
  <c r="M522" i="1"/>
  <c r="L522" i="1"/>
  <c r="K522" i="1"/>
  <c r="R497" i="1"/>
  <c r="Q497" i="1"/>
  <c r="P497" i="1"/>
  <c r="O497" i="1"/>
  <c r="N497" i="1"/>
  <c r="M497" i="1"/>
  <c r="L497" i="1"/>
  <c r="K497" i="1"/>
  <c r="R496" i="1"/>
  <c r="Q496" i="1"/>
  <c r="P496" i="1"/>
  <c r="O496" i="1"/>
  <c r="N496" i="1"/>
  <c r="M496" i="1"/>
  <c r="L496" i="1"/>
  <c r="K496" i="1"/>
  <c r="R495" i="1"/>
  <c r="Q495" i="1"/>
  <c r="P495" i="1"/>
  <c r="O495" i="1"/>
  <c r="N495" i="1"/>
  <c r="M495" i="1"/>
  <c r="L495" i="1"/>
  <c r="K495" i="1"/>
  <c r="R493" i="1"/>
  <c r="Q493" i="1"/>
  <c r="P493" i="1"/>
  <c r="O493" i="1"/>
  <c r="N493" i="1"/>
  <c r="M493" i="1"/>
  <c r="L493" i="1"/>
  <c r="K493" i="1"/>
  <c r="R492" i="1"/>
  <c r="Q492" i="1"/>
  <c r="P492" i="1"/>
  <c r="O492" i="1"/>
  <c r="N492" i="1"/>
  <c r="M492" i="1"/>
  <c r="L492" i="1"/>
  <c r="R491" i="1"/>
  <c r="Q491" i="1"/>
  <c r="P491" i="1"/>
  <c r="O491" i="1"/>
  <c r="N491" i="1"/>
  <c r="M491" i="1"/>
  <c r="L491" i="1"/>
  <c r="K491" i="1"/>
  <c r="R489" i="1"/>
  <c r="Q489" i="1"/>
  <c r="P489" i="1"/>
  <c r="O489" i="1"/>
  <c r="N489" i="1"/>
  <c r="M489" i="1"/>
  <c r="L489" i="1"/>
  <c r="K489" i="1"/>
  <c r="R488" i="1"/>
  <c r="Q488" i="1"/>
  <c r="P488" i="1"/>
  <c r="O488" i="1"/>
  <c r="N488" i="1"/>
  <c r="M488" i="1"/>
  <c r="L488" i="1"/>
  <c r="K488" i="1"/>
  <c r="R487" i="1"/>
  <c r="Q487" i="1"/>
  <c r="P487" i="1"/>
  <c r="O487" i="1"/>
  <c r="N487" i="1"/>
  <c r="M487" i="1"/>
  <c r="L487" i="1"/>
  <c r="K487" i="1"/>
  <c r="R486" i="1"/>
  <c r="Q486" i="1"/>
  <c r="P486" i="1"/>
  <c r="O486" i="1"/>
  <c r="N486" i="1"/>
  <c r="M486" i="1"/>
  <c r="L486" i="1"/>
  <c r="K486" i="1"/>
  <c r="R483" i="1"/>
  <c r="Q483" i="1"/>
  <c r="P483" i="1"/>
  <c r="O483" i="1"/>
  <c r="N483" i="1"/>
  <c r="M483" i="1"/>
  <c r="L483" i="1"/>
  <c r="K483" i="1"/>
  <c r="R482" i="1"/>
  <c r="Q482" i="1"/>
  <c r="P482" i="1"/>
  <c r="O482" i="1"/>
  <c r="N482" i="1"/>
  <c r="M482" i="1"/>
  <c r="L482" i="1"/>
  <c r="K482" i="1"/>
  <c r="R481" i="1"/>
  <c r="Q481" i="1"/>
  <c r="P481" i="1"/>
  <c r="O481" i="1"/>
  <c r="N481" i="1"/>
  <c r="M481" i="1"/>
  <c r="L481" i="1"/>
  <c r="R480" i="1"/>
  <c r="Q480" i="1"/>
  <c r="P480" i="1"/>
  <c r="O480" i="1"/>
  <c r="N480" i="1"/>
  <c r="M480" i="1"/>
  <c r="L480" i="1"/>
  <c r="K480" i="1"/>
  <c r="R478" i="1"/>
  <c r="Q478" i="1"/>
  <c r="P478" i="1"/>
  <c r="O478" i="1"/>
  <c r="N478" i="1"/>
  <c r="M478" i="1"/>
  <c r="L478" i="1"/>
  <c r="K478" i="1"/>
  <c r="R477" i="1"/>
  <c r="Q477" i="1"/>
  <c r="P477" i="1"/>
  <c r="O477" i="1"/>
  <c r="N477" i="1"/>
  <c r="M477" i="1"/>
  <c r="L477" i="1"/>
  <c r="K477" i="1"/>
  <c r="R476" i="1"/>
  <c r="Q476" i="1"/>
  <c r="P476" i="1"/>
  <c r="O476" i="1"/>
  <c r="N476" i="1"/>
  <c r="M476" i="1"/>
  <c r="L476" i="1"/>
  <c r="K476" i="1"/>
  <c r="R475" i="1"/>
  <c r="Q475" i="1"/>
  <c r="P475" i="1"/>
  <c r="O475" i="1"/>
  <c r="N475" i="1"/>
  <c r="M475" i="1"/>
  <c r="L475" i="1"/>
  <c r="K475" i="1"/>
  <c r="R474" i="1"/>
  <c r="Q474" i="1"/>
  <c r="P474" i="1"/>
  <c r="O474" i="1"/>
  <c r="N474" i="1"/>
  <c r="M474" i="1"/>
  <c r="L474" i="1"/>
  <c r="K474" i="1"/>
  <c r="R473" i="1"/>
  <c r="Q473" i="1"/>
  <c r="P473" i="1"/>
  <c r="O473" i="1"/>
  <c r="N473" i="1"/>
  <c r="M473" i="1"/>
  <c r="L473" i="1"/>
  <c r="K473" i="1"/>
  <c r="R471" i="1"/>
  <c r="Q471" i="1"/>
  <c r="P471" i="1"/>
  <c r="O471" i="1"/>
  <c r="N471" i="1"/>
  <c r="M471" i="1"/>
  <c r="L471" i="1"/>
  <c r="R470" i="1"/>
  <c r="Q470" i="1"/>
  <c r="P470" i="1"/>
  <c r="O470" i="1"/>
  <c r="N470" i="1"/>
  <c r="M470" i="1"/>
  <c r="L470" i="1"/>
  <c r="K470" i="1"/>
  <c r="R469" i="1"/>
  <c r="Q469" i="1"/>
  <c r="P469" i="1"/>
  <c r="O469" i="1"/>
  <c r="N469" i="1"/>
  <c r="M469" i="1"/>
  <c r="L469" i="1"/>
  <c r="K469" i="1"/>
  <c r="R468" i="1"/>
  <c r="Q468" i="1"/>
  <c r="P468" i="1"/>
  <c r="O468" i="1"/>
  <c r="N468" i="1"/>
  <c r="M468" i="1"/>
  <c r="L468" i="1"/>
  <c r="K468" i="1"/>
  <c r="R466" i="1"/>
  <c r="Q466" i="1"/>
  <c r="P466" i="1"/>
  <c r="O466" i="1"/>
  <c r="N466" i="1"/>
  <c r="M466" i="1"/>
  <c r="L466" i="1"/>
  <c r="K466" i="1"/>
  <c r="R467" i="1"/>
  <c r="Q467" i="1"/>
  <c r="P467" i="1"/>
  <c r="O467" i="1"/>
  <c r="N467" i="1"/>
  <c r="M467" i="1"/>
  <c r="L467" i="1"/>
  <c r="K467" i="1"/>
  <c r="R494" i="1"/>
  <c r="Q494" i="1"/>
  <c r="P494" i="1"/>
  <c r="O494" i="1"/>
  <c r="N494" i="1"/>
  <c r="M494" i="1"/>
  <c r="L494" i="1"/>
  <c r="K494" i="1"/>
  <c r="R463" i="1"/>
  <c r="Q463" i="1"/>
  <c r="P463" i="1"/>
  <c r="O463" i="1"/>
  <c r="N463" i="1"/>
  <c r="M463" i="1"/>
  <c r="L463" i="1"/>
  <c r="K463" i="1"/>
  <c r="R462" i="1"/>
  <c r="Q462" i="1"/>
  <c r="P462" i="1"/>
  <c r="O462" i="1"/>
  <c r="N462" i="1"/>
  <c r="M462" i="1"/>
  <c r="L462" i="1"/>
  <c r="R460" i="1"/>
  <c r="Q460" i="1"/>
  <c r="P460" i="1"/>
  <c r="O460" i="1"/>
  <c r="N460" i="1"/>
  <c r="M460" i="1"/>
  <c r="L460" i="1"/>
  <c r="K460" i="1"/>
  <c r="R490" i="1"/>
  <c r="Q490" i="1"/>
  <c r="P490" i="1"/>
  <c r="O490" i="1"/>
  <c r="N490" i="1"/>
  <c r="M490" i="1"/>
  <c r="L490" i="1"/>
  <c r="K490" i="1"/>
  <c r="R459" i="1"/>
  <c r="Q459" i="1"/>
  <c r="P459" i="1"/>
  <c r="O459" i="1"/>
  <c r="N459" i="1"/>
  <c r="M459" i="1"/>
  <c r="L459" i="1"/>
  <c r="K459" i="1"/>
  <c r="R458" i="1"/>
  <c r="Q458" i="1"/>
  <c r="P458" i="1"/>
  <c r="O458" i="1"/>
  <c r="N458" i="1"/>
  <c r="M458" i="1"/>
  <c r="L458" i="1"/>
  <c r="K458" i="1"/>
  <c r="R457" i="1"/>
  <c r="Q457" i="1"/>
  <c r="P457" i="1"/>
  <c r="O457" i="1"/>
  <c r="N457" i="1"/>
  <c r="M457" i="1"/>
  <c r="L457" i="1"/>
  <c r="K457" i="1"/>
  <c r="R456" i="1"/>
  <c r="Q456" i="1"/>
  <c r="P456" i="1"/>
  <c r="O456" i="1"/>
  <c r="N456" i="1"/>
  <c r="M456" i="1"/>
  <c r="L456" i="1"/>
  <c r="K456" i="1"/>
  <c r="R455" i="1"/>
  <c r="Q455" i="1"/>
  <c r="P455" i="1"/>
  <c r="O455" i="1"/>
  <c r="N455" i="1"/>
  <c r="M455" i="1"/>
  <c r="L455" i="1"/>
  <c r="K455" i="1"/>
  <c r="R454" i="1"/>
  <c r="Q454" i="1"/>
  <c r="P454" i="1"/>
  <c r="O454" i="1"/>
  <c r="N454" i="1"/>
  <c r="M454" i="1"/>
  <c r="L454" i="1"/>
  <c r="R453" i="1"/>
  <c r="Q453" i="1"/>
  <c r="P453" i="1"/>
  <c r="O453" i="1"/>
  <c r="N453" i="1"/>
  <c r="M453" i="1"/>
  <c r="L453" i="1"/>
  <c r="K453" i="1"/>
  <c r="R452" i="1"/>
  <c r="Q452" i="1"/>
  <c r="P452" i="1"/>
  <c r="O452" i="1"/>
  <c r="N452" i="1"/>
  <c r="M452" i="1"/>
  <c r="L452" i="1"/>
  <c r="K452" i="1"/>
  <c r="R485" i="1"/>
  <c r="Q485" i="1"/>
  <c r="P485" i="1"/>
  <c r="O485" i="1"/>
  <c r="N485" i="1"/>
  <c r="M485" i="1"/>
  <c r="L485" i="1"/>
  <c r="K485" i="1"/>
  <c r="R484" i="1"/>
  <c r="Q484" i="1"/>
  <c r="P484" i="1"/>
  <c r="O484" i="1"/>
  <c r="N484" i="1"/>
  <c r="M484" i="1"/>
  <c r="L484" i="1"/>
  <c r="K484" i="1"/>
  <c r="R451" i="1"/>
  <c r="Q451" i="1"/>
  <c r="P451" i="1"/>
  <c r="O451" i="1"/>
  <c r="N451" i="1"/>
  <c r="M451" i="1"/>
  <c r="L451" i="1"/>
  <c r="K451" i="1"/>
  <c r="R450" i="1"/>
  <c r="Q450" i="1"/>
  <c r="P450" i="1"/>
  <c r="O450" i="1"/>
  <c r="N450" i="1"/>
  <c r="M450" i="1"/>
  <c r="L450" i="1"/>
  <c r="K450" i="1"/>
  <c r="R449" i="1"/>
  <c r="Q449" i="1"/>
  <c r="P449" i="1"/>
  <c r="O449" i="1"/>
  <c r="N449" i="1"/>
  <c r="M449" i="1"/>
  <c r="L449" i="1"/>
  <c r="K449" i="1"/>
  <c r="R448" i="1"/>
  <c r="Q448" i="1"/>
  <c r="P448" i="1"/>
  <c r="O448" i="1"/>
  <c r="N448" i="1"/>
  <c r="M448" i="1"/>
  <c r="L448" i="1"/>
  <c r="R447" i="1"/>
  <c r="Q447" i="1"/>
  <c r="P447" i="1"/>
  <c r="O447" i="1"/>
  <c r="N447" i="1"/>
  <c r="M447" i="1"/>
  <c r="L447" i="1"/>
  <c r="K447" i="1"/>
  <c r="R446" i="1"/>
  <c r="Q446" i="1"/>
  <c r="P446" i="1"/>
  <c r="O446" i="1"/>
  <c r="N446" i="1"/>
  <c r="M446" i="1"/>
  <c r="L446" i="1"/>
  <c r="K446" i="1"/>
  <c r="R445" i="1"/>
  <c r="Q445" i="1"/>
  <c r="P445" i="1"/>
  <c r="O445" i="1"/>
  <c r="N445" i="1"/>
  <c r="M445" i="1"/>
  <c r="L445" i="1"/>
  <c r="K445" i="1"/>
  <c r="R444" i="1"/>
  <c r="Q444" i="1"/>
  <c r="P444" i="1"/>
  <c r="O444" i="1"/>
  <c r="N444" i="1"/>
  <c r="M444" i="1"/>
  <c r="L444" i="1"/>
  <c r="K444" i="1"/>
  <c r="R443" i="1"/>
  <c r="Q443" i="1"/>
  <c r="P443" i="1"/>
  <c r="O443" i="1"/>
  <c r="N443" i="1"/>
  <c r="M443" i="1"/>
  <c r="L443" i="1"/>
  <c r="K443" i="1"/>
  <c r="R442" i="1"/>
  <c r="Q442" i="1"/>
  <c r="P442" i="1"/>
  <c r="O442" i="1"/>
  <c r="N442" i="1"/>
  <c r="M442" i="1"/>
  <c r="L442" i="1"/>
  <c r="K442" i="1"/>
  <c r="R441" i="1"/>
  <c r="Q441" i="1"/>
  <c r="P441" i="1"/>
  <c r="O441" i="1"/>
  <c r="N441" i="1"/>
  <c r="M441" i="1"/>
  <c r="L441" i="1"/>
  <c r="K441" i="1"/>
  <c r="R440" i="1"/>
  <c r="Q440" i="1"/>
  <c r="P440" i="1"/>
  <c r="O440" i="1"/>
  <c r="N440" i="1"/>
  <c r="M440" i="1"/>
  <c r="L440" i="1"/>
  <c r="R472" i="1"/>
  <c r="Q472" i="1"/>
  <c r="P472" i="1"/>
  <c r="O472" i="1"/>
  <c r="N472" i="1"/>
  <c r="M472" i="1"/>
  <c r="L472" i="1"/>
  <c r="K472" i="1"/>
  <c r="R435" i="1"/>
  <c r="Q435" i="1"/>
  <c r="P435" i="1"/>
  <c r="O435" i="1"/>
  <c r="N435" i="1"/>
  <c r="M435" i="1"/>
  <c r="L435" i="1"/>
  <c r="K435" i="1"/>
  <c r="R430" i="1"/>
  <c r="Q430" i="1"/>
  <c r="P430" i="1"/>
  <c r="O430" i="1"/>
  <c r="N430" i="1"/>
  <c r="M430" i="1"/>
  <c r="L430" i="1"/>
  <c r="K430" i="1"/>
  <c r="R429" i="1"/>
  <c r="Q429" i="1"/>
  <c r="P429" i="1"/>
  <c r="O429" i="1"/>
  <c r="N429" i="1"/>
  <c r="M429" i="1"/>
  <c r="L429" i="1"/>
  <c r="K429" i="1"/>
  <c r="R428" i="1"/>
  <c r="Q428" i="1"/>
  <c r="P428" i="1"/>
  <c r="O428" i="1"/>
  <c r="N428" i="1"/>
  <c r="M428" i="1"/>
  <c r="L428" i="1"/>
  <c r="K428" i="1"/>
  <c r="R427" i="1"/>
  <c r="Q427" i="1"/>
  <c r="P427" i="1"/>
  <c r="O427" i="1"/>
  <c r="N427" i="1"/>
  <c r="M427" i="1"/>
  <c r="L427" i="1"/>
  <c r="K427" i="1"/>
  <c r="R426" i="1"/>
  <c r="Q426" i="1"/>
  <c r="P426" i="1"/>
  <c r="O426" i="1"/>
  <c r="N426" i="1"/>
  <c r="M426" i="1"/>
  <c r="L426" i="1"/>
  <c r="K426" i="1"/>
  <c r="R425" i="1"/>
  <c r="Q425" i="1"/>
  <c r="P425" i="1"/>
  <c r="O425" i="1"/>
  <c r="N425" i="1"/>
  <c r="M425" i="1"/>
  <c r="L425" i="1"/>
  <c r="R424" i="1"/>
  <c r="Q424" i="1"/>
  <c r="P424" i="1"/>
  <c r="O424" i="1"/>
  <c r="N424" i="1"/>
  <c r="M424" i="1"/>
  <c r="L424" i="1"/>
  <c r="K424" i="1"/>
  <c r="R423" i="1"/>
  <c r="Q423" i="1"/>
  <c r="P423" i="1"/>
  <c r="O423" i="1"/>
  <c r="N423" i="1"/>
  <c r="M423" i="1"/>
  <c r="L423" i="1"/>
  <c r="K423" i="1"/>
  <c r="R422" i="1"/>
  <c r="Q422" i="1"/>
  <c r="P422" i="1"/>
  <c r="O422" i="1"/>
  <c r="N422" i="1"/>
  <c r="M422" i="1"/>
  <c r="L422" i="1"/>
  <c r="K422" i="1"/>
  <c r="R421" i="1"/>
  <c r="Q421" i="1"/>
  <c r="P421" i="1"/>
  <c r="O421" i="1"/>
  <c r="N421" i="1"/>
  <c r="M421" i="1"/>
  <c r="L421" i="1"/>
  <c r="K421" i="1"/>
  <c r="R420" i="1"/>
  <c r="Q420" i="1"/>
  <c r="P420" i="1"/>
  <c r="O420" i="1"/>
  <c r="N420" i="1"/>
  <c r="M420" i="1"/>
  <c r="L420" i="1"/>
  <c r="K420" i="1"/>
  <c r="R419" i="1"/>
  <c r="Q419" i="1"/>
  <c r="P419" i="1"/>
  <c r="O419" i="1"/>
  <c r="N419" i="1"/>
  <c r="M419" i="1"/>
  <c r="L419" i="1"/>
  <c r="K419" i="1"/>
  <c r="R418" i="1"/>
  <c r="Q418" i="1"/>
  <c r="P418" i="1"/>
  <c r="O418" i="1"/>
  <c r="N418" i="1"/>
  <c r="M418" i="1"/>
  <c r="L418" i="1"/>
  <c r="K418" i="1"/>
  <c r="R417" i="1"/>
  <c r="Q417" i="1"/>
  <c r="P417" i="1"/>
  <c r="O417" i="1"/>
  <c r="N417" i="1"/>
  <c r="M417" i="1"/>
  <c r="L417" i="1"/>
  <c r="R416" i="1"/>
  <c r="Q416" i="1"/>
  <c r="P416" i="1"/>
  <c r="O416" i="1"/>
  <c r="N416" i="1"/>
  <c r="M416" i="1"/>
  <c r="L416" i="1"/>
  <c r="K416" i="1"/>
  <c r="R415" i="1"/>
  <c r="Q415" i="1"/>
  <c r="P415" i="1"/>
  <c r="O415" i="1"/>
  <c r="N415" i="1"/>
  <c r="M415" i="1"/>
  <c r="L415" i="1"/>
  <c r="K415" i="1"/>
  <c r="R414" i="1"/>
  <c r="Q414" i="1"/>
  <c r="P414" i="1"/>
  <c r="O414" i="1"/>
  <c r="N414" i="1"/>
  <c r="M414" i="1"/>
  <c r="L414" i="1"/>
  <c r="K414" i="1"/>
  <c r="R413" i="1"/>
  <c r="Q413" i="1"/>
  <c r="P413" i="1"/>
  <c r="O413" i="1"/>
  <c r="N413" i="1"/>
  <c r="M413" i="1"/>
  <c r="L413" i="1"/>
  <c r="K413" i="1"/>
  <c r="R412" i="1"/>
  <c r="Q412" i="1"/>
  <c r="P412" i="1"/>
  <c r="O412" i="1"/>
  <c r="N412" i="1"/>
  <c r="M412" i="1"/>
  <c r="L412" i="1"/>
  <c r="K412" i="1"/>
  <c r="R411" i="1"/>
  <c r="Q411" i="1"/>
  <c r="P411" i="1"/>
  <c r="O411" i="1"/>
  <c r="N411" i="1"/>
  <c r="M411" i="1"/>
  <c r="L411" i="1"/>
  <c r="K411" i="1"/>
  <c r="R410" i="1"/>
  <c r="Q410" i="1"/>
  <c r="P410" i="1"/>
  <c r="O410" i="1"/>
  <c r="N410" i="1"/>
  <c r="M410" i="1"/>
  <c r="L410" i="1"/>
  <c r="K410" i="1"/>
  <c r="R409" i="1"/>
  <c r="Q409" i="1"/>
  <c r="P409" i="1"/>
  <c r="O409" i="1"/>
  <c r="N409" i="1"/>
  <c r="M409" i="1"/>
  <c r="L409" i="1"/>
  <c r="R408" i="1"/>
  <c r="Q408" i="1"/>
  <c r="P408" i="1"/>
  <c r="O408" i="1"/>
  <c r="N408" i="1"/>
  <c r="M408" i="1"/>
  <c r="L408" i="1"/>
  <c r="K408" i="1"/>
  <c r="R407" i="1"/>
  <c r="Q407" i="1"/>
  <c r="P407" i="1"/>
  <c r="O407" i="1"/>
  <c r="N407" i="1"/>
  <c r="M407" i="1"/>
  <c r="L407" i="1"/>
  <c r="K407" i="1"/>
  <c r="R406" i="1"/>
  <c r="Q406" i="1"/>
  <c r="P406" i="1"/>
  <c r="O406" i="1"/>
  <c r="N406" i="1"/>
  <c r="M406" i="1"/>
  <c r="L406" i="1"/>
  <c r="K406" i="1"/>
  <c r="R405" i="1"/>
  <c r="Q405" i="1"/>
  <c r="P405" i="1"/>
  <c r="O405" i="1"/>
  <c r="N405" i="1"/>
  <c r="M405" i="1"/>
  <c r="L405" i="1"/>
  <c r="K405" i="1"/>
  <c r="R404" i="1"/>
  <c r="Q404" i="1"/>
  <c r="P404" i="1"/>
  <c r="O404" i="1"/>
  <c r="N404" i="1"/>
  <c r="M404" i="1"/>
  <c r="L404" i="1"/>
  <c r="K404" i="1"/>
  <c r="R403" i="1"/>
  <c r="Q403" i="1"/>
  <c r="P403" i="1"/>
  <c r="O403" i="1"/>
  <c r="N403" i="1"/>
  <c r="M403" i="1"/>
  <c r="L403" i="1"/>
  <c r="K403" i="1"/>
  <c r="R402" i="1"/>
  <c r="Q402" i="1"/>
  <c r="P402" i="1"/>
  <c r="O402" i="1"/>
  <c r="N402" i="1"/>
  <c r="M402" i="1"/>
  <c r="L402" i="1"/>
  <c r="K402" i="1"/>
  <c r="R399" i="1"/>
  <c r="Q399" i="1"/>
  <c r="P399" i="1"/>
  <c r="O399" i="1"/>
  <c r="N399" i="1"/>
  <c r="M399" i="1"/>
  <c r="L399" i="1"/>
  <c r="R398" i="1"/>
  <c r="Q398" i="1"/>
  <c r="P398" i="1"/>
  <c r="O398" i="1"/>
  <c r="N398" i="1"/>
  <c r="M398" i="1"/>
  <c r="L398" i="1"/>
  <c r="K398" i="1"/>
  <c r="R397" i="1"/>
  <c r="Q397" i="1"/>
  <c r="P397" i="1"/>
  <c r="O397" i="1"/>
  <c r="N397" i="1"/>
  <c r="M397" i="1"/>
  <c r="L397" i="1"/>
  <c r="K397" i="1"/>
  <c r="R396" i="1"/>
  <c r="Q396" i="1"/>
  <c r="P396" i="1"/>
  <c r="O396" i="1"/>
  <c r="N396" i="1"/>
  <c r="M396" i="1"/>
  <c r="L396" i="1"/>
  <c r="K396" i="1"/>
  <c r="R395" i="1"/>
  <c r="Q395" i="1"/>
  <c r="P395" i="1"/>
  <c r="O395" i="1"/>
  <c r="N395" i="1"/>
  <c r="M395" i="1"/>
  <c r="L395" i="1"/>
  <c r="K395" i="1"/>
  <c r="R393" i="1"/>
  <c r="Q393" i="1"/>
  <c r="P393" i="1"/>
  <c r="O393" i="1"/>
  <c r="N393" i="1"/>
  <c r="M393" i="1"/>
  <c r="L393" i="1"/>
  <c r="K393" i="1"/>
  <c r="R392" i="1"/>
  <c r="Q392" i="1"/>
  <c r="P392" i="1"/>
  <c r="O392" i="1"/>
  <c r="N392" i="1"/>
  <c r="M392" i="1"/>
  <c r="L392" i="1"/>
  <c r="K392" i="1"/>
  <c r="R391" i="1"/>
  <c r="Q391" i="1"/>
  <c r="P391" i="1"/>
  <c r="O391" i="1"/>
  <c r="N391" i="1"/>
  <c r="M391" i="1"/>
  <c r="L391" i="1"/>
  <c r="K391" i="1"/>
  <c r="R390" i="1"/>
  <c r="Q390" i="1"/>
  <c r="P390" i="1"/>
  <c r="O390" i="1"/>
  <c r="N390" i="1"/>
  <c r="M390" i="1"/>
  <c r="L390" i="1"/>
  <c r="R389" i="1"/>
  <c r="Q389" i="1"/>
  <c r="P389" i="1"/>
  <c r="O389" i="1"/>
  <c r="N389" i="1"/>
  <c r="M389" i="1"/>
  <c r="L389" i="1"/>
  <c r="K389" i="1"/>
  <c r="R388" i="1"/>
  <c r="Q388" i="1"/>
  <c r="P388" i="1"/>
  <c r="O388" i="1"/>
  <c r="N388" i="1"/>
  <c r="M388" i="1"/>
  <c r="L388" i="1"/>
  <c r="K388" i="1"/>
  <c r="R387" i="1"/>
  <c r="Q387" i="1"/>
  <c r="P387" i="1"/>
  <c r="O387" i="1"/>
  <c r="N387" i="1"/>
  <c r="M387" i="1"/>
  <c r="L387" i="1"/>
  <c r="K387" i="1"/>
  <c r="R386" i="1"/>
  <c r="Q386" i="1"/>
  <c r="P386" i="1"/>
  <c r="O386" i="1"/>
  <c r="N386" i="1"/>
  <c r="M386" i="1"/>
  <c r="L386" i="1"/>
  <c r="K386" i="1"/>
  <c r="R385" i="1"/>
  <c r="Q385" i="1"/>
  <c r="P385" i="1"/>
  <c r="O385" i="1"/>
  <c r="N385" i="1"/>
  <c r="M385" i="1"/>
  <c r="L385" i="1"/>
  <c r="K385" i="1"/>
  <c r="R384" i="1"/>
  <c r="Q384" i="1"/>
  <c r="P384" i="1"/>
  <c r="O384" i="1"/>
  <c r="N384" i="1"/>
  <c r="M384" i="1"/>
  <c r="L384" i="1"/>
  <c r="K384" i="1"/>
  <c r="R383" i="1"/>
  <c r="Q383" i="1"/>
  <c r="P383" i="1"/>
  <c r="O383" i="1"/>
  <c r="N383" i="1"/>
  <c r="M383" i="1"/>
  <c r="L383" i="1"/>
  <c r="K383" i="1"/>
  <c r="R382" i="1"/>
  <c r="Q382" i="1"/>
  <c r="P382" i="1"/>
  <c r="O382" i="1"/>
  <c r="N382" i="1"/>
  <c r="M382" i="1"/>
  <c r="L382" i="1"/>
  <c r="R381" i="1"/>
  <c r="Q381" i="1"/>
  <c r="P381" i="1"/>
  <c r="O381" i="1"/>
  <c r="N381" i="1"/>
  <c r="M381" i="1"/>
  <c r="L381" i="1"/>
  <c r="K381" i="1"/>
  <c r="R380" i="1"/>
  <c r="Q380" i="1"/>
  <c r="P380" i="1"/>
  <c r="O380" i="1"/>
  <c r="N380" i="1"/>
  <c r="M380" i="1"/>
  <c r="L380" i="1"/>
  <c r="K380" i="1"/>
  <c r="R379" i="1"/>
  <c r="Q379" i="1"/>
  <c r="P379" i="1"/>
  <c r="O379" i="1"/>
  <c r="N379" i="1"/>
  <c r="M379" i="1"/>
  <c r="L379" i="1"/>
  <c r="K379" i="1"/>
  <c r="R378" i="1"/>
  <c r="Q378" i="1"/>
  <c r="P378" i="1"/>
  <c r="O378" i="1"/>
  <c r="N378" i="1"/>
  <c r="M378" i="1"/>
  <c r="L378" i="1"/>
  <c r="K378" i="1"/>
  <c r="R377" i="1"/>
  <c r="Q377" i="1"/>
  <c r="P377" i="1"/>
  <c r="O377" i="1"/>
  <c r="N377" i="1"/>
  <c r="M377" i="1"/>
  <c r="L377" i="1"/>
  <c r="K377" i="1"/>
  <c r="R376" i="1"/>
  <c r="Q376" i="1"/>
  <c r="P376" i="1"/>
  <c r="O376" i="1"/>
  <c r="N376" i="1"/>
  <c r="M376" i="1"/>
  <c r="L376" i="1"/>
  <c r="K376" i="1"/>
  <c r="R375" i="1"/>
  <c r="Q375" i="1"/>
  <c r="P375" i="1"/>
  <c r="O375" i="1"/>
  <c r="N375" i="1"/>
  <c r="M375" i="1"/>
  <c r="L375" i="1"/>
  <c r="K375" i="1"/>
  <c r="R465" i="1"/>
  <c r="Q465" i="1"/>
  <c r="P465" i="1"/>
  <c r="O465" i="1"/>
  <c r="N465" i="1"/>
  <c r="M465" i="1"/>
  <c r="L465" i="1"/>
  <c r="R372" i="1"/>
  <c r="Q372" i="1"/>
  <c r="P372" i="1"/>
  <c r="O372" i="1"/>
  <c r="N372" i="1"/>
  <c r="M372" i="1"/>
  <c r="L372" i="1"/>
  <c r="K372" i="1"/>
  <c r="R371" i="1"/>
  <c r="Q371" i="1"/>
  <c r="P371" i="1"/>
  <c r="O371" i="1"/>
  <c r="N371" i="1"/>
  <c r="M371" i="1"/>
  <c r="L371" i="1"/>
  <c r="K371" i="1"/>
  <c r="R370" i="1"/>
  <c r="Q370" i="1"/>
  <c r="P370" i="1"/>
  <c r="O370" i="1"/>
  <c r="N370" i="1"/>
  <c r="M370" i="1"/>
  <c r="L370" i="1"/>
  <c r="K370" i="1"/>
  <c r="R369" i="1"/>
  <c r="Q369" i="1"/>
  <c r="P369" i="1"/>
  <c r="O369" i="1"/>
  <c r="N369" i="1"/>
  <c r="M369" i="1"/>
  <c r="L369" i="1"/>
  <c r="K369" i="1"/>
  <c r="R368" i="1"/>
  <c r="Q368" i="1"/>
  <c r="P368" i="1"/>
  <c r="O368" i="1"/>
  <c r="N368" i="1"/>
  <c r="M368" i="1"/>
  <c r="L368" i="1"/>
  <c r="K368" i="1"/>
  <c r="R367" i="1"/>
  <c r="Q367" i="1"/>
  <c r="P367" i="1"/>
  <c r="O367" i="1"/>
  <c r="N367" i="1"/>
  <c r="M367" i="1"/>
  <c r="L367" i="1"/>
  <c r="K367" i="1"/>
  <c r="R366" i="1"/>
  <c r="Q366" i="1"/>
  <c r="P366" i="1"/>
  <c r="O366" i="1"/>
  <c r="N366" i="1"/>
  <c r="M366" i="1"/>
  <c r="L366" i="1"/>
  <c r="K366" i="1"/>
  <c r="R365" i="1"/>
  <c r="Q365" i="1"/>
  <c r="P365" i="1"/>
  <c r="O365" i="1"/>
  <c r="N365" i="1"/>
  <c r="M365" i="1"/>
  <c r="L365" i="1"/>
  <c r="R364" i="1"/>
  <c r="Q364" i="1"/>
  <c r="P364" i="1"/>
  <c r="O364" i="1"/>
  <c r="N364" i="1"/>
  <c r="M364" i="1"/>
  <c r="L364" i="1"/>
  <c r="K364" i="1"/>
  <c r="R363" i="1"/>
  <c r="Q363" i="1"/>
  <c r="P363" i="1"/>
  <c r="O363" i="1"/>
  <c r="N363" i="1"/>
  <c r="M363" i="1"/>
  <c r="L363" i="1"/>
  <c r="K363" i="1"/>
  <c r="R362" i="1"/>
  <c r="Q362" i="1"/>
  <c r="P362" i="1"/>
  <c r="O362" i="1"/>
  <c r="N362" i="1"/>
  <c r="M362" i="1"/>
  <c r="L362" i="1"/>
  <c r="K362" i="1"/>
  <c r="R361" i="1"/>
  <c r="Q361" i="1"/>
  <c r="P361" i="1"/>
  <c r="O361" i="1"/>
  <c r="N361" i="1"/>
  <c r="M361" i="1"/>
  <c r="L361" i="1"/>
  <c r="K361" i="1"/>
  <c r="R359" i="1"/>
  <c r="Q359" i="1"/>
  <c r="P359" i="1"/>
  <c r="O359" i="1"/>
  <c r="N359" i="1"/>
  <c r="M359" i="1"/>
  <c r="L359" i="1"/>
  <c r="K359" i="1"/>
  <c r="R358" i="1"/>
  <c r="Q358" i="1"/>
  <c r="P358" i="1"/>
  <c r="O358" i="1"/>
  <c r="N358" i="1"/>
  <c r="M358" i="1"/>
  <c r="L358" i="1"/>
  <c r="K358" i="1"/>
  <c r="R357" i="1"/>
  <c r="Q357" i="1"/>
  <c r="P357" i="1"/>
  <c r="O357" i="1"/>
  <c r="N357" i="1"/>
  <c r="M357" i="1"/>
  <c r="L357" i="1"/>
  <c r="K357" i="1"/>
  <c r="R356" i="1"/>
  <c r="Q356" i="1"/>
  <c r="P356" i="1"/>
  <c r="O356" i="1"/>
  <c r="N356" i="1"/>
  <c r="M356" i="1"/>
  <c r="L356" i="1"/>
  <c r="R355" i="1"/>
  <c r="Q355" i="1"/>
  <c r="P355" i="1"/>
  <c r="O355" i="1"/>
  <c r="N355" i="1"/>
  <c r="M355" i="1"/>
  <c r="L355" i="1"/>
  <c r="K355" i="1"/>
  <c r="R354" i="1"/>
  <c r="Q354" i="1"/>
  <c r="P354" i="1"/>
  <c r="O354" i="1"/>
  <c r="N354" i="1"/>
  <c r="M354" i="1"/>
  <c r="L354" i="1"/>
  <c r="K354" i="1"/>
  <c r="R464" i="1"/>
  <c r="Q464" i="1"/>
  <c r="P464" i="1"/>
  <c r="O464" i="1"/>
  <c r="N464" i="1"/>
  <c r="M464" i="1"/>
  <c r="L464" i="1"/>
  <c r="K464" i="1"/>
  <c r="R350" i="1"/>
  <c r="Q350" i="1"/>
  <c r="P350" i="1"/>
  <c r="O350" i="1"/>
  <c r="N350" i="1"/>
  <c r="M350" i="1"/>
  <c r="L350" i="1"/>
  <c r="K350" i="1"/>
  <c r="R349" i="1"/>
  <c r="Q349" i="1"/>
  <c r="P349" i="1"/>
  <c r="O349" i="1"/>
  <c r="N349" i="1"/>
  <c r="M349" i="1"/>
  <c r="L349" i="1"/>
  <c r="K349" i="1"/>
  <c r="R347" i="1"/>
  <c r="Q347" i="1"/>
  <c r="P347" i="1"/>
  <c r="O347" i="1"/>
  <c r="N347" i="1"/>
  <c r="M347" i="1"/>
  <c r="L347" i="1"/>
  <c r="K347" i="1"/>
  <c r="R346" i="1"/>
  <c r="Q346" i="1"/>
  <c r="P346" i="1"/>
  <c r="O346" i="1"/>
  <c r="N346" i="1"/>
  <c r="M346" i="1"/>
  <c r="L346" i="1"/>
  <c r="K346" i="1"/>
  <c r="R345" i="1"/>
  <c r="Q345" i="1"/>
  <c r="P345" i="1"/>
  <c r="O345" i="1"/>
  <c r="N345" i="1"/>
  <c r="M345" i="1"/>
  <c r="L345" i="1"/>
  <c r="R343" i="1"/>
  <c r="Q343" i="1"/>
  <c r="P343" i="1"/>
  <c r="O343" i="1"/>
  <c r="N343" i="1"/>
  <c r="M343" i="1"/>
  <c r="L343" i="1"/>
  <c r="K343" i="1"/>
  <c r="R342" i="1"/>
  <c r="Q342" i="1"/>
  <c r="P342" i="1"/>
  <c r="O342" i="1"/>
  <c r="N342" i="1"/>
  <c r="M342" i="1"/>
  <c r="L342" i="1"/>
  <c r="K342" i="1"/>
  <c r="R341" i="1"/>
  <c r="Q341" i="1"/>
  <c r="P341" i="1"/>
  <c r="O341" i="1"/>
  <c r="N341" i="1"/>
  <c r="M341" i="1"/>
  <c r="L341" i="1"/>
  <c r="K341" i="1"/>
  <c r="R340" i="1"/>
  <c r="Q340" i="1"/>
  <c r="P340" i="1"/>
  <c r="O340" i="1"/>
  <c r="N340" i="1"/>
  <c r="M340" i="1"/>
  <c r="L340" i="1"/>
  <c r="K340" i="1"/>
  <c r="R461" i="1"/>
  <c r="Q461" i="1"/>
  <c r="P461" i="1"/>
  <c r="O461" i="1"/>
  <c r="N461" i="1"/>
  <c r="M461" i="1"/>
  <c r="L461" i="1"/>
  <c r="K461" i="1"/>
  <c r="R338" i="1"/>
  <c r="Q338" i="1"/>
  <c r="P338" i="1"/>
  <c r="O338" i="1"/>
  <c r="N338" i="1"/>
  <c r="M338" i="1"/>
  <c r="L338" i="1"/>
  <c r="K338" i="1"/>
  <c r="R337" i="1"/>
  <c r="Q337" i="1"/>
  <c r="P337" i="1"/>
  <c r="O337" i="1"/>
  <c r="N337" i="1"/>
  <c r="M337" i="1"/>
  <c r="L337" i="1"/>
  <c r="K337" i="1"/>
  <c r="R335" i="1"/>
  <c r="Q335" i="1"/>
  <c r="P335" i="1"/>
  <c r="O335" i="1"/>
  <c r="N335" i="1"/>
  <c r="M335" i="1"/>
  <c r="L335" i="1"/>
  <c r="R333" i="1"/>
  <c r="Q333" i="1"/>
  <c r="P333" i="1"/>
  <c r="O333" i="1"/>
  <c r="N333" i="1"/>
  <c r="M333" i="1"/>
  <c r="L333" i="1"/>
  <c r="K333" i="1"/>
  <c r="R332" i="1"/>
  <c r="Q332" i="1"/>
  <c r="P332" i="1"/>
  <c r="O332" i="1"/>
  <c r="N332" i="1"/>
  <c r="M332" i="1"/>
  <c r="L332" i="1"/>
  <c r="K332" i="1"/>
  <c r="R331" i="1"/>
  <c r="Q331" i="1"/>
  <c r="P331" i="1"/>
  <c r="O331" i="1"/>
  <c r="N331" i="1"/>
  <c r="M331" i="1"/>
  <c r="L331" i="1"/>
  <c r="K331" i="1"/>
  <c r="R330" i="1"/>
  <c r="Q330" i="1"/>
  <c r="P330" i="1"/>
  <c r="O330" i="1"/>
  <c r="N330" i="1"/>
  <c r="M330" i="1"/>
  <c r="L330" i="1"/>
  <c r="K330" i="1"/>
  <c r="R328" i="1"/>
  <c r="Q328" i="1"/>
  <c r="P328" i="1"/>
  <c r="O328" i="1"/>
  <c r="N328" i="1"/>
  <c r="M328" i="1"/>
  <c r="L328" i="1"/>
  <c r="K328" i="1"/>
  <c r="R325" i="1"/>
  <c r="Q325" i="1"/>
  <c r="P325" i="1"/>
  <c r="O325" i="1"/>
  <c r="N325" i="1"/>
  <c r="M325" i="1"/>
  <c r="L325" i="1"/>
  <c r="K325" i="1"/>
  <c r="R324" i="1"/>
  <c r="Q324" i="1"/>
  <c r="P324" i="1"/>
  <c r="O324" i="1"/>
  <c r="N324" i="1"/>
  <c r="M324" i="1"/>
  <c r="L324" i="1"/>
  <c r="K324" i="1"/>
  <c r="R323" i="1"/>
  <c r="Q323" i="1"/>
  <c r="P323" i="1"/>
  <c r="O323" i="1"/>
  <c r="N323" i="1"/>
  <c r="M323" i="1"/>
  <c r="L323" i="1"/>
  <c r="R322" i="1"/>
  <c r="Q322" i="1"/>
  <c r="P322" i="1"/>
  <c r="O322" i="1"/>
  <c r="N322" i="1"/>
  <c r="M322" i="1"/>
  <c r="L322" i="1"/>
  <c r="K322" i="1"/>
  <c r="R321" i="1"/>
  <c r="Q321" i="1"/>
  <c r="P321" i="1"/>
  <c r="O321" i="1"/>
  <c r="N321" i="1"/>
  <c r="M321" i="1"/>
  <c r="L321" i="1"/>
  <c r="K321" i="1"/>
  <c r="R302" i="1"/>
  <c r="Q302" i="1"/>
  <c r="P302" i="1"/>
  <c r="O302" i="1"/>
  <c r="N302" i="1"/>
  <c r="M302" i="1"/>
  <c r="L302" i="1"/>
  <c r="K302" i="1"/>
  <c r="R319" i="1"/>
  <c r="Q319" i="1"/>
  <c r="P319" i="1"/>
  <c r="O319" i="1"/>
  <c r="N319" i="1"/>
  <c r="M319" i="1"/>
  <c r="L319" i="1"/>
  <c r="K319" i="1"/>
  <c r="R317" i="1"/>
  <c r="Q317" i="1"/>
  <c r="P317" i="1"/>
  <c r="O317" i="1"/>
  <c r="N317" i="1"/>
  <c r="M317" i="1"/>
  <c r="L317" i="1"/>
  <c r="K317" i="1"/>
  <c r="R316" i="1"/>
  <c r="Q316" i="1"/>
  <c r="P316" i="1"/>
  <c r="O316" i="1"/>
  <c r="N316" i="1"/>
  <c r="M316" i="1"/>
  <c r="L316" i="1"/>
  <c r="K316" i="1"/>
  <c r="R314" i="1"/>
  <c r="Q314" i="1"/>
  <c r="P314" i="1"/>
  <c r="O314" i="1"/>
  <c r="N314" i="1"/>
  <c r="M314" i="1"/>
  <c r="L314" i="1"/>
  <c r="K314" i="1"/>
  <c r="R313" i="1"/>
  <c r="Q313" i="1"/>
  <c r="P313" i="1"/>
  <c r="O313" i="1"/>
  <c r="N313" i="1"/>
  <c r="M313" i="1"/>
  <c r="L313" i="1"/>
  <c r="R312" i="1"/>
  <c r="Q312" i="1"/>
  <c r="P312" i="1"/>
  <c r="O312" i="1"/>
  <c r="N312" i="1"/>
  <c r="M312" i="1"/>
  <c r="L312" i="1"/>
  <c r="K312" i="1"/>
  <c r="R310" i="1"/>
  <c r="Q310" i="1"/>
  <c r="P310" i="1"/>
  <c r="O310" i="1"/>
  <c r="N310" i="1"/>
  <c r="M310" i="1"/>
  <c r="L310" i="1"/>
  <c r="K310" i="1"/>
  <c r="R309" i="1"/>
  <c r="Q309" i="1"/>
  <c r="P309" i="1"/>
  <c r="O309" i="1"/>
  <c r="N309" i="1"/>
  <c r="M309" i="1"/>
  <c r="L309" i="1"/>
  <c r="K309" i="1"/>
  <c r="R308" i="1"/>
  <c r="Q308" i="1"/>
  <c r="P308" i="1"/>
  <c r="O308" i="1"/>
  <c r="N308" i="1"/>
  <c r="M308" i="1"/>
  <c r="L308" i="1"/>
  <c r="K308" i="1"/>
  <c r="R306" i="1"/>
  <c r="Q306" i="1"/>
  <c r="P306" i="1"/>
  <c r="O306" i="1"/>
  <c r="N306" i="1"/>
  <c r="M306" i="1"/>
  <c r="L306" i="1"/>
  <c r="K306" i="1"/>
  <c r="R305" i="1"/>
  <c r="Q305" i="1"/>
  <c r="P305" i="1"/>
  <c r="O305" i="1"/>
  <c r="N305" i="1"/>
  <c r="M305" i="1"/>
  <c r="L305" i="1"/>
  <c r="K305" i="1"/>
  <c r="R304" i="1"/>
  <c r="Q304" i="1"/>
  <c r="P304" i="1"/>
  <c r="O304" i="1"/>
  <c r="N304" i="1"/>
  <c r="M304" i="1"/>
  <c r="L304" i="1"/>
  <c r="K304" i="1"/>
  <c r="R303" i="1"/>
  <c r="Q303" i="1"/>
  <c r="P303" i="1"/>
  <c r="O303" i="1"/>
  <c r="N303" i="1"/>
  <c r="M303" i="1"/>
  <c r="L303" i="1"/>
  <c r="R301" i="1"/>
  <c r="Q301" i="1"/>
  <c r="P301" i="1"/>
  <c r="O301" i="1"/>
  <c r="N301" i="1"/>
  <c r="M301" i="1"/>
  <c r="L301" i="1"/>
  <c r="K301" i="1"/>
  <c r="R300" i="1"/>
  <c r="Q300" i="1"/>
  <c r="P300" i="1"/>
  <c r="O300" i="1"/>
  <c r="N300" i="1"/>
  <c r="M300" i="1"/>
  <c r="L300" i="1"/>
  <c r="K300" i="1"/>
  <c r="R299" i="1"/>
  <c r="Q299" i="1"/>
  <c r="P299" i="1"/>
  <c r="O299" i="1"/>
  <c r="N299" i="1"/>
  <c r="M299" i="1"/>
  <c r="L299" i="1"/>
  <c r="K299" i="1"/>
  <c r="R298" i="1"/>
  <c r="Q298" i="1"/>
  <c r="P298" i="1"/>
  <c r="O298" i="1"/>
  <c r="N298" i="1"/>
  <c r="M298" i="1"/>
  <c r="L298" i="1"/>
  <c r="K298" i="1"/>
  <c r="R296" i="1"/>
  <c r="Q296" i="1"/>
  <c r="P296" i="1"/>
  <c r="O296" i="1"/>
  <c r="N296" i="1"/>
  <c r="M296" i="1"/>
  <c r="L296" i="1"/>
  <c r="K296" i="1"/>
  <c r="R293" i="1"/>
  <c r="Q293" i="1"/>
  <c r="P293" i="1"/>
  <c r="O293" i="1"/>
  <c r="N293" i="1"/>
  <c r="M293" i="1"/>
  <c r="L293" i="1"/>
  <c r="K293" i="1"/>
  <c r="R291" i="1"/>
  <c r="Q291" i="1"/>
  <c r="P291" i="1"/>
  <c r="O291" i="1"/>
  <c r="N291" i="1"/>
  <c r="M291" i="1"/>
  <c r="L291" i="1"/>
  <c r="K291" i="1"/>
  <c r="R292" i="1"/>
  <c r="Q292" i="1"/>
  <c r="P292" i="1"/>
  <c r="O292" i="1"/>
  <c r="N292" i="1"/>
  <c r="M292" i="1"/>
  <c r="L292" i="1"/>
  <c r="R289" i="1"/>
  <c r="Q289" i="1"/>
  <c r="P289" i="1"/>
  <c r="O289" i="1"/>
  <c r="N289" i="1"/>
  <c r="M289" i="1"/>
  <c r="L289" i="1"/>
  <c r="K289" i="1"/>
  <c r="R287" i="1"/>
  <c r="Q287" i="1"/>
  <c r="P287" i="1"/>
  <c r="O287" i="1"/>
  <c r="N287" i="1"/>
  <c r="M287" i="1"/>
  <c r="L287" i="1"/>
  <c r="K287" i="1"/>
  <c r="R286" i="1"/>
  <c r="Q286" i="1"/>
  <c r="P286" i="1"/>
  <c r="O286" i="1"/>
  <c r="N286" i="1"/>
  <c r="M286" i="1"/>
  <c r="L286" i="1"/>
  <c r="K286" i="1"/>
  <c r="R285" i="1"/>
  <c r="Q285" i="1"/>
  <c r="P285" i="1"/>
  <c r="O285" i="1"/>
  <c r="N285" i="1"/>
  <c r="M285" i="1"/>
  <c r="L285" i="1"/>
  <c r="K285" i="1"/>
  <c r="R283" i="1"/>
  <c r="Q283" i="1"/>
  <c r="P283" i="1"/>
  <c r="O283" i="1"/>
  <c r="N283" i="1"/>
  <c r="M283" i="1"/>
  <c r="L283" i="1"/>
  <c r="K283" i="1"/>
  <c r="R282" i="1"/>
  <c r="Q282" i="1"/>
  <c r="P282" i="1"/>
  <c r="O282" i="1"/>
  <c r="N282" i="1"/>
  <c r="M282" i="1"/>
  <c r="L282" i="1"/>
  <c r="K282" i="1"/>
  <c r="R281" i="1"/>
  <c r="Q281" i="1"/>
  <c r="P281" i="1"/>
  <c r="O281" i="1"/>
  <c r="N281" i="1"/>
  <c r="M281" i="1"/>
  <c r="L281" i="1"/>
  <c r="K281" i="1"/>
  <c r="R278" i="1"/>
  <c r="Q278" i="1"/>
  <c r="P278" i="1"/>
  <c r="O278" i="1"/>
  <c r="N278" i="1"/>
  <c r="M278" i="1"/>
  <c r="L278" i="1"/>
  <c r="R277" i="1"/>
  <c r="Q277" i="1"/>
  <c r="P277" i="1"/>
  <c r="O277" i="1"/>
  <c r="N277" i="1"/>
  <c r="M277" i="1"/>
  <c r="L277" i="1"/>
  <c r="K277" i="1"/>
  <c r="R276" i="1"/>
  <c r="Q276" i="1"/>
  <c r="P276" i="1"/>
  <c r="O276" i="1"/>
  <c r="N276" i="1"/>
  <c r="M276" i="1"/>
  <c r="L276" i="1"/>
  <c r="K276" i="1"/>
  <c r="R274" i="1"/>
  <c r="Q274" i="1"/>
  <c r="P274" i="1"/>
  <c r="O274" i="1"/>
  <c r="N274" i="1"/>
  <c r="M274" i="1"/>
  <c r="L274" i="1"/>
  <c r="K274" i="1"/>
  <c r="R275" i="1"/>
  <c r="Q275" i="1"/>
  <c r="P275" i="1"/>
  <c r="O275" i="1"/>
  <c r="N275" i="1"/>
  <c r="M275" i="1"/>
  <c r="L275" i="1"/>
  <c r="K275" i="1"/>
  <c r="R273" i="1"/>
  <c r="Q273" i="1"/>
  <c r="P273" i="1"/>
  <c r="O273" i="1"/>
  <c r="N273" i="1"/>
  <c r="M273" i="1"/>
  <c r="L273" i="1"/>
  <c r="K273" i="1"/>
  <c r="R272" i="1"/>
  <c r="Q272" i="1"/>
  <c r="P272" i="1"/>
  <c r="O272" i="1"/>
  <c r="N272" i="1"/>
  <c r="M272" i="1"/>
  <c r="L272" i="1"/>
  <c r="K272" i="1"/>
  <c r="R271" i="1"/>
  <c r="Q271" i="1"/>
  <c r="P271" i="1"/>
  <c r="O271" i="1"/>
  <c r="N271" i="1"/>
  <c r="M271" i="1"/>
  <c r="L271" i="1"/>
  <c r="K271" i="1"/>
  <c r="R270" i="1"/>
  <c r="Q270" i="1"/>
  <c r="P270" i="1"/>
  <c r="O270" i="1"/>
  <c r="N270" i="1"/>
  <c r="M270" i="1"/>
  <c r="L270" i="1"/>
  <c r="R268" i="1"/>
  <c r="Q268" i="1"/>
  <c r="P268" i="1"/>
  <c r="O268" i="1"/>
  <c r="N268" i="1"/>
  <c r="M268" i="1"/>
  <c r="L268" i="1"/>
  <c r="K268" i="1"/>
  <c r="R267" i="1"/>
  <c r="Q267" i="1"/>
  <c r="P267" i="1"/>
  <c r="O267" i="1"/>
  <c r="N267" i="1"/>
  <c r="M267" i="1"/>
  <c r="L267" i="1"/>
  <c r="K267" i="1"/>
  <c r="R265" i="1"/>
  <c r="Q265" i="1"/>
  <c r="P265" i="1"/>
  <c r="O265" i="1"/>
  <c r="N265" i="1"/>
  <c r="M265" i="1"/>
  <c r="L265" i="1"/>
  <c r="K265" i="1"/>
  <c r="R264" i="1"/>
  <c r="Q264" i="1"/>
  <c r="P264" i="1"/>
  <c r="O264" i="1"/>
  <c r="N264" i="1"/>
  <c r="M264" i="1"/>
  <c r="L264" i="1"/>
  <c r="K264" i="1"/>
  <c r="R263" i="1"/>
  <c r="Q263" i="1"/>
  <c r="P263" i="1"/>
  <c r="O263" i="1"/>
  <c r="N263" i="1"/>
  <c r="M263" i="1"/>
  <c r="L263" i="1"/>
  <c r="K263" i="1"/>
  <c r="R262" i="1"/>
  <c r="Q262" i="1"/>
  <c r="P262" i="1"/>
  <c r="O262" i="1"/>
  <c r="N262" i="1"/>
  <c r="M262" i="1"/>
  <c r="L262" i="1"/>
  <c r="K262" i="1"/>
  <c r="R266" i="1"/>
  <c r="Q266" i="1"/>
  <c r="P266" i="1"/>
  <c r="O266" i="1"/>
  <c r="N266" i="1"/>
  <c r="M266" i="1"/>
  <c r="L266" i="1"/>
  <c r="K266" i="1"/>
  <c r="R261" i="1"/>
  <c r="Q261" i="1"/>
  <c r="P261" i="1"/>
  <c r="O261" i="1"/>
  <c r="N261" i="1"/>
  <c r="M261" i="1"/>
  <c r="L261" i="1"/>
  <c r="R260" i="1"/>
  <c r="Q260" i="1"/>
  <c r="P260" i="1"/>
  <c r="O260" i="1"/>
  <c r="N260" i="1"/>
  <c r="M260" i="1"/>
  <c r="L260" i="1"/>
  <c r="K260" i="1"/>
  <c r="R259" i="1"/>
  <c r="Q259" i="1"/>
  <c r="P259" i="1"/>
  <c r="O259" i="1"/>
  <c r="N259" i="1"/>
  <c r="M259" i="1"/>
  <c r="L259" i="1"/>
  <c r="K259" i="1"/>
  <c r="R257" i="1"/>
  <c r="Q257" i="1"/>
  <c r="P257" i="1"/>
  <c r="O257" i="1"/>
  <c r="N257" i="1"/>
  <c r="M257" i="1"/>
  <c r="L257" i="1"/>
  <c r="K257" i="1"/>
  <c r="R256" i="1"/>
  <c r="Q256" i="1"/>
  <c r="P256" i="1"/>
  <c r="O256" i="1"/>
  <c r="N256" i="1"/>
  <c r="M256" i="1"/>
  <c r="L256" i="1"/>
  <c r="K256" i="1"/>
  <c r="R559" i="1"/>
  <c r="Q559" i="1"/>
  <c r="P559" i="1"/>
  <c r="O559" i="1"/>
  <c r="N559" i="1"/>
  <c r="M559" i="1"/>
  <c r="L559" i="1"/>
  <c r="K559" i="1"/>
  <c r="R558" i="1"/>
  <c r="Q558" i="1"/>
  <c r="P558" i="1"/>
  <c r="O558" i="1"/>
  <c r="N558" i="1"/>
  <c r="M558" i="1"/>
  <c r="L558" i="1"/>
  <c r="K558" i="1"/>
  <c r="R557" i="1"/>
  <c r="Q557" i="1"/>
  <c r="P557" i="1"/>
  <c r="O557" i="1"/>
  <c r="N557" i="1"/>
  <c r="M557" i="1"/>
  <c r="L557" i="1"/>
  <c r="K557" i="1"/>
  <c r="R556" i="1"/>
  <c r="Q556" i="1"/>
  <c r="P556" i="1"/>
  <c r="O556" i="1"/>
  <c r="N556" i="1"/>
  <c r="M556" i="1"/>
  <c r="L556" i="1"/>
  <c r="R555" i="1"/>
  <c r="Q555" i="1"/>
  <c r="P555" i="1"/>
  <c r="O555" i="1"/>
  <c r="N555" i="1"/>
  <c r="M555" i="1"/>
  <c r="L555" i="1"/>
  <c r="K555" i="1"/>
  <c r="R549" i="1"/>
  <c r="Q549" i="1"/>
  <c r="P549" i="1"/>
  <c r="O549" i="1"/>
  <c r="N549" i="1"/>
  <c r="M549" i="1"/>
  <c r="L549" i="1"/>
  <c r="K549" i="1"/>
  <c r="R544" i="1"/>
  <c r="Q544" i="1"/>
  <c r="P544" i="1"/>
  <c r="O544" i="1"/>
  <c r="N544" i="1"/>
  <c r="M544" i="1"/>
  <c r="L544" i="1"/>
  <c r="K544" i="1"/>
  <c r="R539" i="1"/>
  <c r="Q539" i="1"/>
  <c r="P539" i="1"/>
  <c r="O539" i="1"/>
  <c r="N539" i="1"/>
  <c r="M539" i="1"/>
  <c r="L539" i="1"/>
  <c r="K539" i="1"/>
  <c r="R538" i="1"/>
  <c r="Q538" i="1"/>
  <c r="P538" i="1"/>
  <c r="O538" i="1"/>
  <c r="N538" i="1"/>
  <c r="M538" i="1"/>
  <c r="L538" i="1"/>
  <c r="K538" i="1"/>
  <c r="R534" i="1"/>
  <c r="Q534" i="1"/>
  <c r="P534" i="1"/>
  <c r="O534" i="1"/>
  <c r="N534" i="1"/>
  <c r="M534" i="1"/>
  <c r="L534" i="1"/>
  <c r="K534" i="1"/>
  <c r="R533" i="1"/>
  <c r="Q533" i="1"/>
  <c r="P533" i="1"/>
  <c r="O533" i="1"/>
  <c r="N533" i="1"/>
  <c r="M533" i="1"/>
  <c r="L533" i="1"/>
  <c r="K533" i="1"/>
  <c r="R254" i="1"/>
  <c r="Q254" i="1"/>
  <c r="P254" i="1"/>
  <c r="O254" i="1"/>
  <c r="N254" i="1"/>
  <c r="M254" i="1"/>
  <c r="L254" i="1"/>
  <c r="R253" i="1"/>
  <c r="Q253" i="1"/>
  <c r="P253" i="1"/>
  <c r="O253" i="1"/>
  <c r="N253" i="1"/>
  <c r="M253" i="1"/>
  <c r="L253" i="1"/>
  <c r="K253" i="1"/>
  <c r="R250" i="1"/>
  <c r="Q250" i="1"/>
  <c r="P250" i="1"/>
  <c r="O250" i="1"/>
  <c r="N250" i="1"/>
  <c r="M250" i="1"/>
  <c r="L250" i="1"/>
  <c r="K250" i="1"/>
  <c r="R249" i="1"/>
  <c r="Q249" i="1"/>
  <c r="P249" i="1"/>
  <c r="O249" i="1"/>
  <c r="N249" i="1"/>
  <c r="M249" i="1"/>
  <c r="L249" i="1"/>
  <c r="K249" i="1"/>
  <c r="R248" i="1"/>
  <c r="Q248" i="1"/>
  <c r="P248" i="1"/>
  <c r="O248" i="1"/>
  <c r="N248" i="1"/>
  <c r="M248" i="1"/>
  <c r="L248" i="1"/>
  <c r="K248" i="1"/>
  <c r="R247" i="1"/>
  <c r="Q247" i="1"/>
  <c r="P247" i="1"/>
  <c r="O247" i="1"/>
  <c r="N247" i="1"/>
  <c r="M247" i="1"/>
  <c r="L247" i="1"/>
  <c r="K247" i="1"/>
  <c r="R246" i="1"/>
  <c r="Q246" i="1"/>
  <c r="P246" i="1"/>
  <c r="O246" i="1"/>
  <c r="N246" i="1"/>
  <c r="M246" i="1"/>
  <c r="L246" i="1"/>
  <c r="K246" i="1"/>
  <c r="R245" i="1"/>
  <c r="Q245" i="1"/>
  <c r="P245" i="1"/>
  <c r="O245" i="1"/>
  <c r="N245" i="1"/>
  <c r="M245" i="1"/>
  <c r="L245" i="1"/>
  <c r="K245" i="1"/>
  <c r="R244" i="1"/>
  <c r="Q244" i="1"/>
  <c r="P244" i="1"/>
  <c r="O244" i="1"/>
  <c r="N244" i="1"/>
  <c r="M244" i="1"/>
  <c r="L244" i="1"/>
  <c r="R243" i="1"/>
  <c r="Q243" i="1"/>
  <c r="P243" i="1"/>
  <c r="O243" i="1"/>
  <c r="N243" i="1"/>
  <c r="M243" i="1"/>
  <c r="L243" i="1"/>
  <c r="K243" i="1"/>
  <c r="R242" i="1"/>
  <c r="Q242" i="1"/>
  <c r="P242" i="1"/>
  <c r="O242" i="1"/>
  <c r="N242" i="1"/>
  <c r="M242" i="1"/>
  <c r="L242" i="1"/>
  <c r="K242" i="1"/>
  <c r="R241" i="1"/>
  <c r="Q241" i="1"/>
  <c r="P241" i="1"/>
  <c r="O241" i="1"/>
  <c r="N241" i="1"/>
  <c r="M241" i="1"/>
  <c r="L241" i="1"/>
  <c r="K241" i="1"/>
  <c r="R221" i="1"/>
  <c r="Q221" i="1"/>
  <c r="P221" i="1"/>
  <c r="O221" i="1"/>
  <c r="N221" i="1"/>
  <c r="M221" i="1"/>
  <c r="L221" i="1"/>
  <c r="K221" i="1"/>
  <c r="R220" i="1"/>
  <c r="Q220" i="1"/>
  <c r="P220" i="1"/>
  <c r="O220" i="1"/>
  <c r="N220" i="1"/>
  <c r="M220" i="1"/>
  <c r="L220" i="1"/>
  <c r="K220" i="1"/>
  <c r="R219" i="1"/>
  <c r="Q219" i="1"/>
  <c r="P219" i="1"/>
  <c r="O219" i="1"/>
  <c r="N219" i="1"/>
  <c r="M219" i="1"/>
  <c r="L219" i="1"/>
  <c r="K219" i="1"/>
  <c r="R218" i="1"/>
  <c r="Q218" i="1"/>
  <c r="P218" i="1"/>
  <c r="O218" i="1"/>
  <c r="N218" i="1"/>
  <c r="M218" i="1"/>
  <c r="L218" i="1"/>
  <c r="K218" i="1"/>
  <c r="R217" i="1"/>
  <c r="Q217" i="1"/>
  <c r="P217" i="1"/>
  <c r="O217" i="1"/>
  <c r="N217" i="1"/>
  <c r="M217" i="1"/>
  <c r="L217" i="1"/>
  <c r="R436" i="1"/>
  <c r="Q436" i="1"/>
  <c r="P436" i="1"/>
  <c r="O436" i="1"/>
  <c r="N436" i="1"/>
  <c r="M436" i="1"/>
  <c r="L436" i="1"/>
  <c r="K436" i="1"/>
  <c r="R210" i="1"/>
  <c r="Q210" i="1"/>
  <c r="P210" i="1"/>
  <c r="O210" i="1"/>
  <c r="N210" i="1"/>
  <c r="M210" i="1"/>
  <c r="L210" i="1"/>
  <c r="K210" i="1"/>
  <c r="R209" i="1"/>
  <c r="Q209" i="1"/>
  <c r="P209" i="1"/>
  <c r="O209" i="1"/>
  <c r="N209" i="1"/>
  <c r="M209" i="1"/>
  <c r="L209" i="1"/>
  <c r="K209" i="1"/>
  <c r="R434" i="1"/>
  <c r="Q434" i="1"/>
  <c r="P434" i="1"/>
  <c r="O434" i="1"/>
  <c r="N434" i="1"/>
  <c r="M434" i="1"/>
  <c r="L434" i="1"/>
  <c r="K434" i="1"/>
  <c r="R208" i="1"/>
  <c r="Q208" i="1"/>
  <c r="P208" i="1"/>
  <c r="O208" i="1"/>
  <c r="N208" i="1"/>
  <c r="M208" i="1"/>
  <c r="L208" i="1"/>
  <c r="K208" i="1"/>
  <c r="R207" i="1"/>
  <c r="Q207" i="1"/>
  <c r="P207" i="1"/>
  <c r="O207" i="1"/>
  <c r="N207" i="1"/>
  <c r="M207" i="1"/>
  <c r="L207" i="1"/>
  <c r="K207" i="1"/>
  <c r="R433" i="1"/>
  <c r="Q433" i="1"/>
  <c r="P433" i="1"/>
  <c r="O433" i="1"/>
  <c r="N433" i="1"/>
  <c r="M433" i="1"/>
  <c r="L433" i="1"/>
  <c r="K433" i="1"/>
  <c r="R432" i="1"/>
  <c r="Q432" i="1"/>
  <c r="P432" i="1"/>
  <c r="O432" i="1"/>
  <c r="N432" i="1"/>
  <c r="M432" i="1"/>
  <c r="L432" i="1"/>
  <c r="R431" i="1"/>
  <c r="Q431" i="1"/>
  <c r="P431" i="1"/>
  <c r="O431" i="1"/>
  <c r="N431" i="1"/>
  <c r="M431" i="1"/>
  <c r="L431" i="1"/>
  <c r="K431" i="1"/>
  <c r="R203" i="1"/>
  <c r="Q203" i="1"/>
  <c r="P203" i="1"/>
  <c r="O203" i="1"/>
  <c r="N203" i="1"/>
  <c r="M203" i="1"/>
  <c r="L203" i="1"/>
  <c r="K203" i="1"/>
  <c r="R401" i="1"/>
  <c r="Q401" i="1"/>
  <c r="P401" i="1"/>
  <c r="O401" i="1"/>
  <c r="N401" i="1"/>
  <c r="M401" i="1"/>
  <c r="L401" i="1"/>
  <c r="K401" i="1"/>
  <c r="R200" i="1"/>
  <c r="Q200" i="1"/>
  <c r="P200" i="1"/>
  <c r="O200" i="1"/>
  <c r="N200" i="1"/>
  <c r="M200" i="1"/>
  <c r="L200" i="1"/>
  <c r="K200" i="1"/>
  <c r="R199" i="1"/>
  <c r="Q199" i="1"/>
  <c r="P199" i="1"/>
  <c r="O199" i="1"/>
  <c r="N199" i="1"/>
  <c r="M199" i="1"/>
  <c r="L199" i="1"/>
  <c r="K199" i="1"/>
  <c r="R198" i="1"/>
  <c r="Q198" i="1"/>
  <c r="P198" i="1"/>
  <c r="O198" i="1"/>
  <c r="N198" i="1"/>
  <c r="M198" i="1"/>
  <c r="L198" i="1"/>
  <c r="K198" i="1"/>
  <c r="R197" i="1"/>
  <c r="Q197" i="1"/>
  <c r="P197" i="1"/>
  <c r="O197" i="1"/>
  <c r="N197" i="1"/>
  <c r="M197" i="1"/>
  <c r="L197" i="1"/>
  <c r="K197" i="1"/>
  <c r="R196" i="1"/>
  <c r="Q196" i="1"/>
  <c r="P196" i="1"/>
  <c r="O196" i="1"/>
  <c r="N196" i="1"/>
  <c r="M196" i="1"/>
  <c r="L196" i="1"/>
  <c r="R193" i="1"/>
  <c r="Q193" i="1"/>
  <c r="P193" i="1"/>
  <c r="O193" i="1"/>
  <c r="N193" i="1"/>
  <c r="M193" i="1"/>
  <c r="L193" i="1"/>
  <c r="K193" i="1"/>
  <c r="R192" i="1"/>
  <c r="Q192" i="1"/>
  <c r="P192" i="1"/>
  <c r="O192" i="1"/>
  <c r="N192" i="1"/>
  <c r="M192" i="1"/>
  <c r="L192" i="1"/>
  <c r="K192" i="1"/>
  <c r="R400" i="1"/>
  <c r="Q400" i="1"/>
  <c r="P400" i="1"/>
  <c r="O400" i="1"/>
  <c r="N400" i="1"/>
  <c r="M400" i="1"/>
  <c r="L400" i="1"/>
  <c r="K400" i="1"/>
  <c r="R191" i="1"/>
  <c r="Q191" i="1"/>
  <c r="P191" i="1"/>
  <c r="O191" i="1"/>
  <c r="N191" i="1"/>
  <c r="M191" i="1"/>
  <c r="L191" i="1"/>
  <c r="K191" i="1"/>
  <c r="R190" i="1"/>
  <c r="Q190" i="1"/>
  <c r="P190" i="1"/>
  <c r="O190" i="1"/>
  <c r="N190" i="1"/>
  <c r="M190" i="1"/>
  <c r="L190" i="1"/>
  <c r="K190" i="1"/>
  <c r="R189" i="1"/>
  <c r="Q189" i="1"/>
  <c r="P189" i="1"/>
  <c r="O189" i="1"/>
  <c r="N189" i="1"/>
  <c r="M189" i="1"/>
  <c r="L189" i="1"/>
  <c r="K189" i="1"/>
  <c r="R188" i="1"/>
  <c r="Q188" i="1"/>
  <c r="P188" i="1"/>
  <c r="O188" i="1"/>
  <c r="N188" i="1"/>
  <c r="M188" i="1"/>
  <c r="L188" i="1"/>
  <c r="K188" i="1"/>
  <c r="R187" i="1"/>
  <c r="Q187" i="1"/>
  <c r="P187" i="1"/>
  <c r="O187" i="1"/>
  <c r="N187" i="1"/>
  <c r="M187" i="1"/>
  <c r="L187" i="1"/>
  <c r="R186" i="1"/>
  <c r="Q186" i="1"/>
  <c r="P186" i="1"/>
  <c r="O186" i="1"/>
  <c r="N186" i="1"/>
  <c r="M186" i="1"/>
  <c r="L186" i="1"/>
  <c r="K186" i="1"/>
  <c r="R185" i="1"/>
  <c r="Q185" i="1"/>
  <c r="P185" i="1"/>
  <c r="O185" i="1"/>
  <c r="N185" i="1"/>
  <c r="M185" i="1"/>
  <c r="L185" i="1"/>
  <c r="K185" i="1"/>
  <c r="R184" i="1"/>
  <c r="Q184" i="1"/>
  <c r="P184" i="1"/>
  <c r="O184" i="1"/>
  <c r="N184" i="1"/>
  <c r="M184" i="1"/>
  <c r="L184" i="1"/>
  <c r="K184" i="1"/>
  <c r="R183" i="1"/>
  <c r="Q183" i="1"/>
  <c r="P183" i="1"/>
  <c r="O183" i="1"/>
  <c r="N183" i="1"/>
  <c r="M183" i="1"/>
  <c r="L183" i="1"/>
  <c r="K183" i="1"/>
  <c r="R394" i="1"/>
  <c r="Q394" i="1"/>
  <c r="P394" i="1"/>
  <c r="O394" i="1"/>
  <c r="N394" i="1"/>
  <c r="M394" i="1"/>
  <c r="L394" i="1"/>
  <c r="K394" i="1"/>
  <c r="R182" i="1"/>
  <c r="Q182" i="1"/>
  <c r="P182" i="1"/>
  <c r="O182" i="1"/>
  <c r="N182" i="1"/>
  <c r="M182" i="1"/>
  <c r="L182" i="1"/>
  <c r="K182" i="1"/>
  <c r="R181" i="1"/>
  <c r="Q181" i="1"/>
  <c r="P181" i="1"/>
  <c r="O181" i="1"/>
  <c r="N181" i="1"/>
  <c r="M181" i="1"/>
  <c r="L181" i="1"/>
  <c r="K181" i="1"/>
  <c r="R180" i="1"/>
  <c r="Q180" i="1"/>
  <c r="P180" i="1"/>
  <c r="O180" i="1"/>
  <c r="N180" i="1"/>
  <c r="M180" i="1"/>
  <c r="L180" i="1"/>
  <c r="R374" i="1"/>
  <c r="Q374" i="1"/>
  <c r="P374" i="1"/>
  <c r="O374" i="1"/>
  <c r="N374" i="1"/>
  <c r="M374" i="1"/>
  <c r="L374" i="1"/>
  <c r="K374" i="1"/>
  <c r="R179" i="1"/>
  <c r="Q179" i="1"/>
  <c r="P179" i="1"/>
  <c r="O179" i="1"/>
  <c r="N179" i="1"/>
  <c r="M179" i="1"/>
  <c r="L179" i="1"/>
  <c r="K179" i="1"/>
  <c r="R178" i="1"/>
  <c r="Q178" i="1"/>
  <c r="P178" i="1"/>
  <c r="O178" i="1"/>
  <c r="N178" i="1"/>
  <c r="M178" i="1"/>
  <c r="L178" i="1"/>
  <c r="K178" i="1"/>
  <c r="R177" i="1"/>
  <c r="Q177" i="1"/>
  <c r="P177" i="1"/>
  <c r="O177" i="1"/>
  <c r="N177" i="1"/>
  <c r="M177" i="1"/>
  <c r="L177" i="1"/>
  <c r="K177" i="1"/>
  <c r="R176" i="1"/>
  <c r="Q176" i="1"/>
  <c r="P176" i="1"/>
  <c r="O176" i="1"/>
  <c r="N176" i="1"/>
  <c r="M176" i="1"/>
  <c r="L176" i="1"/>
  <c r="K176" i="1"/>
  <c r="R373" i="1"/>
  <c r="Q373" i="1"/>
  <c r="P373" i="1"/>
  <c r="O373" i="1"/>
  <c r="N373" i="1"/>
  <c r="M373" i="1"/>
  <c r="L373" i="1"/>
  <c r="K373" i="1"/>
  <c r="R175" i="1"/>
  <c r="Q175" i="1"/>
  <c r="P175" i="1"/>
  <c r="O175" i="1"/>
  <c r="N175" i="1"/>
  <c r="M175" i="1"/>
  <c r="L175" i="1"/>
  <c r="K175" i="1"/>
  <c r="R174" i="1"/>
  <c r="Q174" i="1"/>
  <c r="P174" i="1"/>
  <c r="O174" i="1"/>
  <c r="N174" i="1"/>
  <c r="M174" i="1"/>
  <c r="L174" i="1"/>
  <c r="R168" i="1"/>
  <c r="Q168" i="1"/>
  <c r="P168" i="1"/>
  <c r="O168" i="1"/>
  <c r="N168" i="1"/>
  <c r="M168" i="1"/>
  <c r="L168" i="1"/>
  <c r="K168" i="1"/>
  <c r="R172" i="1"/>
  <c r="Q172" i="1"/>
  <c r="P172" i="1"/>
  <c r="O172" i="1"/>
  <c r="N172" i="1"/>
  <c r="M172" i="1"/>
  <c r="L172" i="1"/>
  <c r="K172" i="1"/>
  <c r="R170" i="1"/>
  <c r="Q170" i="1"/>
  <c r="P170" i="1"/>
  <c r="O170" i="1"/>
  <c r="N170" i="1"/>
  <c r="M170" i="1"/>
  <c r="L170" i="1"/>
  <c r="K170" i="1"/>
  <c r="R169" i="1"/>
  <c r="Q169" i="1"/>
  <c r="P169" i="1"/>
  <c r="O169" i="1"/>
  <c r="N169" i="1"/>
  <c r="M169" i="1"/>
  <c r="L169" i="1"/>
  <c r="K169" i="1"/>
  <c r="R360" i="1"/>
  <c r="Q360" i="1"/>
  <c r="P360" i="1"/>
  <c r="O360" i="1"/>
  <c r="N360" i="1"/>
  <c r="M360" i="1"/>
  <c r="L360" i="1"/>
  <c r="K360" i="1"/>
  <c r="R167" i="1"/>
  <c r="Q167" i="1"/>
  <c r="P167" i="1"/>
  <c r="O167" i="1"/>
  <c r="N167" i="1"/>
  <c r="M167" i="1"/>
  <c r="L167" i="1"/>
  <c r="K167" i="1"/>
  <c r="R166" i="1"/>
  <c r="Q166" i="1"/>
  <c r="P166" i="1"/>
  <c r="O166" i="1"/>
  <c r="N166" i="1"/>
  <c r="M166" i="1"/>
  <c r="L166" i="1"/>
  <c r="K166" i="1"/>
  <c r="R165" i="1"/>
  <c r="Q165" i="1"/>
  <c r="P165" i="1"/>
  <c r="O165" i="1"/>
  <c r="N165" i="1"/>
  <c r="M165" i="1"/>
  <c r="L165" i="1"/>
  <c r="R164" i="1"/>
  <c r="Q164" i="1"/>
  <c r="P164" i="1"/>
  <c r="O164" i="1"/>
  <c r="N164" i="1"/>
  <c r="M164" i="1"/>
  <c r="L164" i="1"/>
  <c r="K164" i="1"/>
  <c r="R163" i="1"/>
  <c r="Q163" i="1"/>
  <c r="P163" i="1"/>
  <c r="O163" i="1"/>
  <c r="N163" i="1"/>
  <c r="M163" i="1"/>
  <c r="L163" i="1"/>
  <c r="K163" i="1"/>
  <c r="R161" i="1"/>
  <c r="Q161" i="1"/>
  <c r="P161" i="1"/>
  <c r="O161" i="1"/>
  <c r="N161" i="1"/>
  <c r="M161" i="1"/>
  <c r="L161" i="1"/>
  <c r="K161" i="1"/>
  <c r="R353" i="1"/>
  <c r="Q353" i="1"/>
  <c r="P353" i="1"/>
  <c r="O353" i="1"/>
  <c r="N353" i="1"/>
  <c r="M353" i="1"/>
  <c r="L353" i="1"/>
  <c r="K353" i="1"/>
  <c r="R159" i="1"/>
  <c r="Q159" i="1"/>
  <c r="P159" i="1"/>
  <c r="O159" i="1"/>
  <c r="N159" i="1"/>
  <c r="M159" i="1"/>
  <c r="L159" i="1"/>
  <c r="K159" i="1"/>
  <c r="R352" i="1"/>
  <c r="Q352" i="1"/>
  <c r="P352" i="1"/>
  <c r="O352" i="1"/>
  <c r="N352" i="1"/>
  <c r="M352" i="1"/>
  <c r="L352" i="1"/>
  <c r="K352" i="1"/>
  <c r="R158" i="1"/>
  <c r="Q158" i="1"/>
  <c r="P158" i="1"/>
  <c r="O158" i="1"/>
  <c r="N158" i="1"/>
  <c r="M158" i="1"/>
  <c r="L158" i="1"/>
  <c r="K158" i="1"/>
  <c r="R157" i="1"/>
  <c r="Q157" i="1"/>
  <c r="P157" i="1"/>
  <c r="O157" i="1"/>
  <c r="N157" i="1"/>
  <c r="M157" i="1"/>
  <c r="L157" i="1"/>
  <c r="R351" i="1"/>
  <c r="Q351" i="1"/>
  <c r="P351" i="1"/>
  <c r="O351" i="1"/>
  <c r="N351" i="1"/>
  <c r="M351" i="1"/>
  <c r="L351" i="1"/>
  <c r="K351" i="1"/>
  <c r="R156" i="1"/>
  <c r="Q156" i="1"/>
  <c r="P156" i="1"/>
  <c r="O156" i="1"/>
  <c r="N156" i="1"/>
  <c r="M156" i="1"/>
  <c r="L156" i="1"/>
  <c r="K156" i="1"/>
  <c r="R348" i="1"/>
  <c r="Q348" i="1"/>
  <c r="P348" i="1"/>
  <c r="O348" i="1"/>
  <c r="N348" i="1"/>
  <c r="M348" i="1"/>
  <c r="L348" i="1"/>
  <c r="K348" i="1"/>
  <c r="R344" i="1"/>
  <c r="Q344" i="1"/>
  <c r="P344" i="1"/>
  <c r="O344" i="1"/>
  <c r="N344" i="1"/>
  <c r="M344" i="1"/>
  <c r="L344" i="1"/>
  <c r="K344" i="1"/>
  <c r="R153" i="1"/>
  <c r="Q153" i="1"/>
  <c r="P153" i="1"/>
  <c r="O153" i="1"/>
  <c r="N153" i="1"/>
  <c r="M153" i="1"/>
  <c r="L153" i="1"/>
  <c r="K153" i="1"/>
  <c r="R152" i="1"/>
  <c r="Q152" i="1"/>
  <c r="P152" i="1"/>
  <c r="O152" i="1"/>
  <c r="N152" i="1"/>
  <c r="M152" i="1"/>
  <c r="L152" i="1"/>
  <c r="K152" i="1"/>
  <c r="R151" i="1"/>
  <c r="Q151" i="1"/>
  <c r="P151" i="1"/>
  <c r="O151" i="1"/>
  <c r="N151" i="1"/>
  <c r="M151" i="1"/>
  <c r="L151" i="1"/>
  <c r="K151" i="1"/>
  <c r="R339" i="1"/>
  <c r="Q339" i="1"/>
  <c r="P339" i="1"/>
  <c r="O339" i="1"/>
  <c r="N339" i="1"/>
  <c r="M339" i="1"/>
  <c r="L339" i="1"/>
  <c r="R336" i="1"/>
  <c r="Q336" i="1"/>
  <c r="P336" i="1"/>
  <c r="O336" i="1"/>
  <c r="N336" i="1"/>
  <c r="M336" i="1"/>
  <c r="L336" i="1"/>
  <c r="K336" i="1"/>
  <c r="R171" i="1"/>
  <c r="Q171" i="1"/>
  <c r="P171" i="1"/>
  <c r="O171" i="1"/>
  <c r="N171" i="1"/>
  <c r="M171" i="1"/>
  <c r="L171" i="1"/>
  <c r="K171" i="1"/>
  <c r="R334" i="1"/>
  <c r="Q334" i="1"/>
  <c r="P334" i="1"/>
  <c r="O334" i="1"/>
  <c r="N334" i="1"/>
  <c r="M334" i="1"/>
  <c r="L334" i="1"/>
  <c r="K334" i="1"/>
  <c r="R148" i="1"/>
  <c r="Q148" i="1"/>
  <c r="P148" i="1"/>
  <c r="O148" i="1"/>
  <c r="N148" i="1"/>
  <c r="M148" i="1"/>
  <c r="L148" i="1"/>
  <c r="K148" i="1"/>
  <c r="R160" i="1"/>
  <c r="Q160" i="1"/>
  <c r="P160" i="1"/>
  <c r="O160" i="1"/>
  <c r="N160" i="1"/>
  <c r="M160" i="1"/>
  <c r="L160" i="1"/>
  <c r="K160" i="1"/>
  <c r="R147" i="1"/>
  <c r="Q147" i="1"/>
  <c r="P147" i="1"/>
  <c r="O147" i="1"/>
  <c r="N147" i="1"/>
  <c r="M147" i="1"/>
  <c r="L147" i="1"/>
  <c r="K147" i="1"/>
  <c r="R144" i="1"/>
  <c r="Q144" i="1"/>
  <c r="P144" i="1"/>
  <c r="O144" i="1"/>
  <c r="N144" i="1"/>
  <c r="M144" i="1"/>
  <c r="L144" i="1"/>
  <c r="K144" i="1"/>
  <c r="R329" i="1"/>
  <c r="Q329" i="1"/>
  <c r="P329" i="1"/>
  <c r="O329" i="1"/>
  <c r="N329" i="1"/>
  <c r="M329" i="1"/>
  <c r="L329" i="1"/>
  <c r="R145" i="1"/>
  <c r="Q145" i="1"/>
  <c r="P145" i="1"/>
  <c r="O145" i="1"/>
  <c r="N145" i="1"/>
  <c r="M145" i="1"/>
  <c r="L145" i="1"/>
  <c r="K145" i="1"/>
  <c r="R327" i="1"/>
  <c r="Q327" i="1"/>
  <c r="P327" i="1"/>
  <c r="O327" i="1"/>
  <c r="N327" i="1"/>
  <c r="M327" i="1"/>
  <c r="L327" i="1"/>
  <c r="K327" i="1"/>
  <c r="R139" i="1"/>
  <c r="Q139" i="1"/>
  <c r="P139" i="1"/>
  <c r="O139" i="1"/>
  <c r="N139" i="1"/>
  <c r="M139" i="1"/>
  <c r="L139" i="1"/>
  <c r="K139" i="1"/>
  <c r="R326" i="1"/>
  <c r="Q326" i="1"/>
  <c r="P326" i="1"/>
  <c r="O326" i="1"/>
  <c r="N326" i="1"/>
  <c r="M326" i="1"/>
  <c r="L326" i="1"/>
  <c r="K326" i="1"/>
  <c r="R143" i="1"/>
  <c r="Q143" i="1"/>
  <c r="P143" i="1"/>
  <c r="O143" i="1"/>
  <c r="N143" i="1"/>
  <c r="M143" i="1"/>
  <c r="L143" i="1"/>
  <c r="K143" i="1"/>
  <c r="R142" i="1"/>
  <c r="Q142" i="1"/>
  <c r="P142" i="1"/>
  <c r="O142" i="1"/>
  <c r="N142" i="1"/>
  <c r="M142" i="1"/>
  <c r="L142" i="1"/>
  <c r="K142" i="1"/>
  <c r="R320" i="1"/>
  <c r="Q320" i="1"/>
  <c r="P320" i="1"/>
  <c r="O320" i="1"/>
  <c r="N320" i="1"/>
  <c r="M320" i="1"/>
  <c r="L320" i="1"/>
  <c r="K320" i="1"/>
  <c r="R318" i="1"/>
  <c r="Q318" i="1"/>
  <c r="P318" i="1"/>
  <c r="O318" i="1"/>
  <c r="N318" i="1"/>
  <c r="M318" i="1"/>
  <c r="L318" i="1"/>
  <c r="R140" i="1"/>
  <c r="Q140" i="1"/>
  <c r="P140" i="1"/>
  <c r="O140" i="1"/>
  <c r="N140" i="1"/>
  <c r="M140" i="1"/>
  <c r="L140" i="1"/>
  <c r="K140" i="1"/>
  <c r="R315" i="1"/>
  <c r="Q315" i="1"/>
  <c r="P315" i="1"/>
  <c r="O315" i="1"/>
  <c r="N315" i="1"/>
  <c r="M315" i="1"/>
  <c r="L315" i="1"/>
  <c r="K315" i="1"/>
  <c r="R311" i="1"/>
  <c r="Q311" i="1"/>
  <c r="P311" i="1"/>
  <c r="O311" i="1"/>
  <c r="N311" i="1"/>
  <c r="M311" i="1"/>
  <c r="L311" i="1"/>
  <c r="K311" i="1"/>
  <c r="R134" i="1"/>
  <c r="Q134" i="1"/>
  <c r="P134" i="1"/>
  <c r="O134" i="1"/>
  <c r="N134" i="1"/>
  <c r="M134" i="1"/>
  <c r="L134" i="1"/>
  <c r="K134" i="1"/>
  <c r="R133" i="1"/>
  <c r="Q133" i="1"/>
  <c r="P133" i="1"/>
  <c r="O133" i="1"/>
  <c r="N133" i="1"/>
  <c r="M133" i="1"/>
  <c r="L133" i="1"/>
  <c r="K133" i="1"/>
  <c r="R307" i="1"/>
  <c r="Q307" i="1"/>
  <c r="P307" i="1"/>
  <c r="O307" i="1"/>
  <c r="N307" i="1"/>
  <c r="M307" i="1"/>
  <c r="L307" i="1"/>
  <c r="K307" i="1"/>
  <c r="R132" i="1"/>
  <c r="Q132" i="1"/>
  <c r="P132" i="1"/>
  <c r="O132" i="1"/>
  <c r="N132" i="1"/>
  <c r="M132" i="1"/>
  <c r="L132" i="1"/>
  <c r="K132" i="1"/>
  <c r="R131" i="1"/>
  <c r="Q131" i="1"/>
  <c r="P131" i="1"/>
  <c r="O131" i="1"/>
  <c r="N131" i="1"/>
  <c r="M131" i="1"/>
  <c r="L131" i="1"/>
  <c r="R130" i="1"/>
  <c r="Q130" i="1"/>
  <c r="P130" i="1"/>
  <c r="O130" i="1"/>
  <c r="N130" i="1"/>
  <c r="M130" i="1"/>
  <c r="L130" i="1"/>
  <c r="K130" i="1"/>
  <c r="R297" i="1"/>
  <c r="Q297" i="1"/>
  <c r="P297" i="1"/>
  <c r="O297" i="1"/>
  <c r="N297" i="1"/>
  <c r="M297" i="1"/>
  <c r="L297" i="1"/>
  <c r="K297" i="1"/>
  <c r="R127" i="1"/>
  <c r="Q127" i="1"/>
  <c r="P127" i="1"/>
  <c r="O127" i="1"/>
  <c r="N127" i="1"/>
  <c r="M127" i="1"/>
  <c r="L127" i="1"/>
  <c r="K127" i="1"/>
  <c r="R294" i="1"/>
  <c r="Q294" i="1"/>
  <c r="P294" i="1"/>
  <c r="O294" i="1"/>
  <c r="N294" i="1"/>
  <c r="M294" i="1"/>
  <c r="L294" i="1"/>
  <c r="K294" i="1"/>
  <c r="R290" i="1"/>
  <c r="Q290" i="1"/>
  <c r="P290" i="1"/>
  <c r="O290" i="1"/>
  <c r="N290" i="1"/>
  <c r="M290" i="1"/>
  <c r="L290" i="1"/>
  <c r="K290" i="1"/>
  <c r="R126" i="1"/>
  <c r="Q126" i="1"/>
  <c r="P126" i="1"/>
  <c r="O126" i="1"/>
  <c r="N126" i="1"/>
  <c r="M126" i="1"/>
  <c r="L126" i="1"/>
  <c r="K126" i="1"/>
  <c r="R288" i="1"/>
  <c r="Q288" i="1"/>
  <c r="P288" i="1"/>
  <c r="O288" i="1"/>
  <c r="N288" i="1"/>
  <c r="M288" i="1"/>
  <c r="L288" i="1"/>
  <c r="K288" i="1"/>
  <c r="R284" i="1"/>
  <c r="Q284" i="1"/>
  <c r="P284" i="1"/>
  <c r="O284" i="1"/>
  <c r="N284" i="1"/>
  <c r="M284" i="1"/>
  <c r="L284" i="1"/>
  <c r="R125" i="1"/>
  <c r="Q125" i="1"/>
  <c r="P125" i="1"/>
  <c r="O125" i="1"/>
  <c r="N125" i="1"/>
  <c r="M125" i="1"/>
  <c r="L125" i="1"/>
  <c r="K125" i="1"/>
  <c r="R295" i="1"/>
  <c r="Q295" i="1"/>
  <c r="P295" i="1"/>
  <c r="O295" i="1"/>
  <c r="N295" i="1"/>
  <c r="M295" i="1"/>
  <c r="L295" i="1"/>
  <c r="K295" i="1"/>
  <c r="R280" i="1"/>
  <c r="Q280" i="1"/>
  <c r="P280" i="1"/>
  <c r="O280" i="1"/>
  <c r="N280" i="1"/>
  <c r="M280" i="1"/>
  <c r="L280" i="1"/>
  <c r="K280" i="1"/>
  <c r="R279" i="1"/>
  <c r="Q279" i="1"/>
  <c r="P279" i="1"/>
  <c r="O279" i="1"/>
  <c r="N279" i="1"/>
  <c r="M279" i="1"/>
  <c r="L279" i="1"/>
  <c r="K279" i="1"/>
  <c r="R121" i="1"/>
  <c r="Q121" i="1"/>
  <c r="P121" i="1"/>
  <c r="O121" i="1"/>
  <c r="N121" i="1"/>
  <c r="M121" i="1"/>
  <c r="L121" i="1"/>
  <c r="K121" i="1"/>
  <c r="R124" i="1"/>
  <c r="Q124" i="1"/>
  <c r="P124" i="1"/>
  <c r="O124" i="1"/>
  <c r="N124" i="1"/>
  <c r="M124" i="1"/>
  <c r="L124" i="1"/>
  <c r="K124" i="1"/>
  <c r="R123" i="1"/>
  <c r="Q123" i="1"/>
  <c r="P123" i="1"/>
  <c r="O123" i="1"/>
  <c r="N123" i="1"/>
  <c r="M123" i="1"/>
  <c r="L123" i="1"/>
  <c r="K123" i="1"/>
  <c r="R122" i="1"/>
  <c r="Q122" i="1"/>
  <c r="P122" i="1"/>
  <c r="O122" i="1"/>
  <c r="N122" i="1"/>
  <c r="M122" i="1"/>
  <c r="L122" i="1"/>
  <c r="R269" i="1"/>
  <c r="Q269" i="1"/>
  <c r="P269" i="1"/>
  <c r="O269" i="1"/>
  <c r="N269" i="1"/>
  <c r="M269" i="1"/>
  <c r="L269" i="1"/>
  <c r="K269" i="1"/>
  <c r="R120" i="1"/>
  <c r="Q120" i="1"/>
  <c r="P120" i="1"/>
  <c r="O120" i="1"/>
  <c r="N120" i="1"/>
  <c r="M120" i="1"/>
  <c r="L120" i="1"/>
  <c r="K120" i="1"/>
  <c r="R258" i="1"/>
  <c r="Q258" i="1"/>
  <c r="P258" i="1"/>
  <c r="O258" i="1"/>
  <c r="N258" i="1"/>
  <c r="M258" i="1"/>
  <c r="L258" i="1"/>
  <c r="K258" i="1"/>
  <c r="R255" i="1"/>
  <c r="Q255" i="1"/>
  <c r="P255" i="1"/>
  <c r="O255" i="1"/>
  <c r="N255" i="1"/>
  <c r="M255" i="1"/>
  <c r="L255" i="1"/>
  <c r="K255" i="1"/>
  <c r="R109" i="1"/>
  <c r="Q109" i="1"/>
  <c r="P109" i="1"/>
  <c r="O109" i="1"/>
  <c r="N109" i="1"/>
  <c r="M109" i="1"/>
  <c r="L109" i="1"/>
  <c r="K109" i="1"/>
  <c r="R108" i="1"/>
  <c r="Q108" i="1"/>
  <c r="P108" i="1"/>
  <c r="O108" i="1"/>
  <c r="N108" i="1"/>
  <c r="M108" i="1"/>
  <c r="L108" i="1"/>
  <c r="K108" i="1"/>
  <c r="R107" i="1"/>
  <c r="Q107" i="1"/>
  <c r="P107" i="1"/>
  <c r="O107" i="1"/>
  <c r="N107" i="1"/>
  <c r="M107" i="1"/>
  <c r="L107" i="1"/>
  <c r="K107" i="1"/>
  <c r="R106" i="1"/>
  <c r="Q106" i="1"/>
  <c r="P106" i="1"/>
  <c r="O106" i="1"/>
  <c r="N106" i="1"/>
  <c r="M106" i="1"/>
  <c r="L106" i="1"/>
  <c r="R236" i="1"/>
  <c r="Q236" i="1"/>
  <c r="P236" i="1"/>
  <c r="O236" i="1"/>
  <c r="N236" i="1"/>
  <c r="M236" i="1"/>
  <c r="L236" i="1"/>
  <c r="K236" i="1"/>
  <c r="R235" i="1"/>
  <c r="Q235" i="1"/>
  <c r="P235" i="1"/>
  <c r="O235" i="1"/>
  <c r="N235" i="1"/>
  <c r="M235" i="1"/>
  <c r="L235" i="1"/>
  <c r="K235" i="1"/>
  <c r="R105" i="1"/>
  <c r="Q105" i="1"/>
  <c r="P105" i="1"/>
  <c r="O105" i="1"/>
  <c r="N105" i="1"/>
  <c r="M105" i="1"/>
  <c r="L105" i="1"/>
  <c r="K105" i="1"/>
  <c r="R234" i="1"/>
  <c r="Q234" i="1"/>
  <c r="P234" i="1"/>
  <c r="O234" i="1"/>
  <c r="N234" i="1"/>
  <c r="M234" i="1"/>
  <c r="L234" i="1"/>
  <c r="K234" i="1"/>
  <c r="R233" i="1"/>
  <c r="Q233" i="1"/>
  <c r="P233" i="1"/>
  <c r="O233" i="1"/>
  <c r="N233" i="1"/>
  <c r="M233" i="1"/>
  <c r="L233" i="1"/>
  <c r="K233" i="1"/>
  <c r="R232" i="1"/>
  <c r="Q232" i="1"/>
  <c r="P232" i="1"/>
  <c r="O232" i="1"/>
  <c r="N232" i="1"/>
  <c r="M232" i="1"/>
  <c r="L232" i="1"/>
  <c r="K232" i="1"/>
  <c r="R103" i="1"/>
  <c r="Q103" i="1"/>
  <c r="P103" i="1"/>
  <c r="O103" i="1"/>
  <c r="N103" i="1"/>
  <c r="M103" i="1"/>
  <c r="L103" i="1"/>
  <c r="K103" i="1"/>
  <c r="R231" i="1"/>
  <c r="Q231" i="1"/>
  <c r="P231" i="1"/>
  <c r="O231" i="1"/>
  <c r="N231" i="1"/>
  <c r="M231" i="1"/>
  <c r="L231" i="1"/>
  <c r="R230" i="1"/>
  <c r="Q230" i="1"/>
  <c r="P230" i="1"/>
  <c r="O230" i="1"/>
  <c r="N230" i="1"/>
  <c r="M230" i="1"/>
  <c r="L230" i="1"/>
  <c r="K230" i="1"/>
  <c r="R229" i="1"/>
  <c r="Q229" i="1"/>
  <c r="P229" i="1"/>
  <c r="O229" i="1"/>
  <c r="N229" i="1"/>
  <c r="M229" i="1"/>
  <c r="L229" i="1"/>
  <c r="K229" i="1"/>
  <c r="R96" i="1"/>
  <c r="Q96" i="1"/>
  <c r="P96" i="1"/>
  <c r="O96" i="1"/>
  <c r="N96" i="1"/>
  <c r="M96" i="1"/>
  <c r="L96" i="1"/>
  <c r="K96" i="1"/>
  <c r="R95" i="1"/>
  <c r="Q95" i="1"/>
  <c r="P95" i="1"/>
  <c r="O95" i="1"/>
  <c r="N95" i="1"/>
  <c r="M95" i="1"/>
  <c r="L95" i="1"/>
  <c r="K95" i="1"/>
  <c r="R94" i="1"/>
  <c r="Q94" i="1"/>
  <c r="P94" i="1"/>
  <c r="O94" i="1"/>
  <c r="N94" i="1"/>
  <c r="M94" i="1"/>
  <c r="L94" i="1"/>
  <c r="K94" i="1"/>
  <c r="R228" i="1"/>
  <c r="Q228" i="1"/>
  <c r="P228" i="1"/>
  <c r="O228" i="1"/>
  <c r="N228" i="1"/>
  <c r="M228" i="1"/>
  <c r="L228" i="1"/>
  <c r="K228" i="1"/>
  <c r="R227" i="1"/>
  <c r="Q227" i="1"/>
  <c r="P227" i="1"/>
  <c r="O227" i="1"/>
  <c r="N227" i="1"/>
  <c r="M227" i="1"/>
  <c r="L227" i="1"/>
  <c r="K227" i="1"/>
  <c r="R93" i="1"/>
  <c r="Q93" i="1"/>
  <c r="P93" i="1"/>
  <c r="O93" i="1"/>
  <c r="N93" i="1"/>
  <c r="M93" i="1"/>
  <c r="L93" i="1"/>
  <c r="R92" i="1"/>
  <c r="Q92" i="1"/>
  <c r="P92" i="1"/>
  <c r="O92" i="1"/>
  <c r="N92" i="1"/>
  <c r="M92" i="1"/>
  <c r="L92" i="1"/>
  <c r="K92" i="1"/>
  <c r="R91" i="1"/>
  <c r="Q91" i="1"/>
  <c r="P91" i="1"/>
  <c r="O91" i="1"/>
  <c r="N91" i="1"/>
  <c r="M91" i="1"/>
  <c r="L91" i="1"/>
  <c r="K91" i="1"/>
  <c r="R90" i="1"/>
  <c r="Q90" i="1"/>
  <c r="P90" i="1"/>
  <c r="O90" i="1"/>
  <c r="N90" i="1"/>
  <c r="M90" i="1"/>
  <c r="L90" i="1"/>
  <c r="K90" i="1"/>
  <c r="R89" i="1"/>
  <c r="Q89" i="1"/>
  <c r="P89" i="1"/>
  <c r="O89" i="1"/>
  <c r="N89" i="1"/>
  <c r="M89" i="1"/>
  <c r="L89" i="1"/>
  <c r="K89" i="1"/>
  <c r="R88" i="1"/>
  <c r="Q88" i="1"/>
  <c r="P88" i="1"/>
  <c r="O88" i="1"/>
  <c r="N88" i="1"/>
  <c r="M88" i="1"/>
  <c r="L88" i="1"/>
  <c r="K88" i="1"/>
  <c r="R87" i="1"/>
  <c r="Q87" i="1"/>
  <c r="P87" i="1"/>
  <c r="O87" i="1"/>
  <c r="N87" i="1"/>
  <c r="M87" i="1"/>
  <c r="L87" i="1"/>
  <c r="K87" i="1"/>
  <c r="R86" i="1"/>
  <c r="Q86" i="1"/>
  <c r="P86" i="1"/>
  <c r="O86" i="1"/>
  <c r="N86" i="1"/>
  <c r="M86" i="1"/>
  <c r="L86" i="1"/>
  <c r="K86" i="1"/>
  <c r="R83" i="1"/>
  <c r="Q83" i="1"/>
  <c r="P83" i="1"/>
  <c r="O83" i="1"/>
  <c r="N83" i="1"/>
  <c r="M83" i="1"/>
  <c r="L83" i="1"/>
  <c r="R82" i="1"/>
  <c r="Q82" i="1"/>
  <c r="P82" i="1"/>
  <c r="O82" i="1"/>
  <c r="N82" i="1"/>
  <c r="M82" i="1"/>
  <c r="L82" i="1"/>
  <c r="K82" i="1"/>
  <c r="R225" i="1"/>
  <c r="Q225" i="1"/>
  <c r="P225" i="1"/>
  <c r="O225" i="1"/>
  <c r="N225" i="1"/>
  <c r="M225" i="1"/>
  <c r="L225" i="1"/>
  <c r="K225" i="1"/>
  <c r="R81" i="1"/>
  <c r="Q81" i="1"/>
  <c r="P81" i="1"/>
  <c r="O81" i="1"/>
  <c r="N81" i="1"/>
  <c r="M81" i="1"/>
  <c r="L81" i="1"/>
  <c r="K81" i="1"/>
  <c r="R79" i="1"/>
  <c r="Q79" i="1"/>
  <c r="P79" i="1"/>
  <c r="O79" i="1"/>
  <c r="N79" i="1"/>
  <c r="M79" i="1"/>
  <c r="L79" i="1"/>
  <c r="K79" i="1"/>
  <c r="R224" i="1"/>
  <c r="Q224" i="1"/>
  <c r="P224" i="1"/>
  <c r="O224" i="1"/>
  <c r="N224" i="1"/>
  <c r="M224" i="1"/>
  <c r="L224" i="1"/>
  <c r="K224" i="1"/>
  <c r="R223" i="1"/>
  <c r="Q223" i="1"/>
  <c r="P223" i="1"/>
  <c r="O223" i="1"/>
  <c r="N223" i="1"/>
  <c r="M223" i="1"/>
  <c r="L223" i="1"/>
  <c r="K223" i="1"/>
  <c r="R78" i="1"/>
  <c r="Q78" i="1"/>
  <c r="P78" i="1"/>
  <c r="O78" i="1"/>
  <c r="N78" i="1"/>
  <c r="M78" i="1"/>
  <c r="L78" i="1"/>
  <c r="K78" i="1"/>
  <c r="R222" i="1"/>
  <c r="Q222" i="1"/>
  <c r="P222" i="1"/>
  <c r="O222" i="1"/>
  <c r="N222" i="1"/>
  <c r="M222" i="1"/>
  <c r="L222" i="1"/>
  <c r="R75" i="1"/>
  <c r="Q75" i="1"/>
  <c r="P75" i="1"/>
  <c r="O75" i="1"/>
  <c r="N75" i="1"/>
  <c r="M75" i="1"/>
  <c r="L75" i="1"/>
  <c r="K75" i="1"/>
  <c r="R74" i="1"/>
  <c r="Q74" i="1"/>
  <c r="P74" i="1"/>
  <c r="O74" i="1"/>
  <c r="N74" i="1"/>
  <c r="M74" i="1"/>
  <c r="L74" i="1"/>
  <c r="K74" i="1"/>
  <c r="R73" i="1"/>
  <c r="Q73" i="1"/>
  <c r="P73" i="1"/>
  <c r="O73" i="1"/>
  <c r="N73" i="1"/>
  <c r="M73" i="1"/>
  <c r="L73" i="1"/>
  <c r="K73" i="1"/>
  <c r="R71" i="1"/>
  <c r="Q71" i="1"/>
  <c r="P71" i="1"/>
  <c r="O71" i="1"/>
  <c r="N71" i="1"/>
  <c r="M71" i="1"/>
  <c r="L71" i="1"/>
  <c r="K71" i="1"/>
  <c r="R216" i="1"/>
  <c r="Q216" i="1"/>
  <c r="P216" i="1"/>
  <c r="O216" i="1"/>
  <c r="N216" i="1"/>
  <c r="M216" i="1"/>
  <c r="L216" i="1"/>
  <c r="K216" i="1"/>
  <c r="R70" i="1"/>
  <c r="Q70" i="1"/>
  <c r="P70" i="1"/>
  <c r="O70" i="1"/>
  <c r="N70" i="1"/>
  <c r="M70" i="1"/>
  <c r="L70" i="1"/>
  <c r="K70" i="1"/>
  <c r="R215" i="1"/>
  <c r="Q215" i="1"/>
  <c r="P215" i="1"/>
  <c r="O215" i="1"/>
  <c r="N215" i="1"/>
  <c r="M215" i="1"/>
  <c r="L215" i="1"/>
  <c r="K215" i="1"/>
  <c r="R68" i="1"/>
  <c r="Q68" i="1"/>
  <c r="P68" i="1"/>
  <c r="O68" i="1"/>
  <c r="N68" i="1"/>
  <c r="M68" i="1"/>
  <c r="L68" i="1"/>
  <c r="R65" i="1"/>
  <c r="Q65" i="1"/>
  <c r="P65" i="1"/>
  <c r="O65" i="1"/>
  <c r="N65" i="1"/>
  <c r="M65" i="1"/>
  <c r="L65" i="1"/>
  <c r="K65" i="1"/>
  <c r="R64" i="1"/>
  <c r="Q64" i="1"/>
  <c r="P64" i="1"/>
  <c r="O64" i="1"/>
  <c r="N64" i="1"/>
  <c r="M64" i="1"/>
  <c r="L64" i="1"/>
  <c r="K64" i="1"/>
  <c r="R63" i="1"/>
  <c r="Q63" i="1"/>
  <c r="P63" i="1"/>
  <c r="O63" i="1"/>
  <c r="N63" i="1"/>
  <c r="M63" i="1"/>
  <c r="L63" i="1"/>
  <c r="K63" i="1"/>
  <c r="R214" i="1"/>
  <c r="Q214" i="1"/>
  <c r="P214" i="1"/>
  <c r="O214" i="1"/>
  <c r="N214" i="1"/>
  <c r="M214" i="1"/>
  <c r="L214" i="1"/>
  <c r="K214" i="1"/>
  <c r="R213" i="1"/>
  <c r="Q213" i="1"/>
  <c r="P213" i="1"/>
  <c r="O213" i="1"/>
  <c r="N213" i="1"/>
  <c r="M213" i="1"/>
  <c r="L213" i="1"/>
  <c r="K213" i="1"/>
  <c r="R212" i="1"/>
  <c r="Q212" i="1"/>
  <c r="P212" i="1"/>
  <c r="O212" i="1"/>
  <c r="N212" i="1"/>
  <c r="M212" i="1"/>
  <c r="L212" i="1"/>
  <c r="K212" i="1"/>
  <c r="R61" i="1"/>
  <c r="Q61" i="1"/>
  <c r="P61" i="1"/>
  <c r="O61" i="1"/>
  <c r="N61" i="1"/>
  <c r="M61" i="1"/>
  <c r="L61" i="1"/>
  <c r="K61" i="1"/>
  <c r="R60" i="1"/>
  <c r="Q60" i="1"/>
  <c r="P60" i="1"/>
  <c r="O60" i="1"/>
  <c r="N60" i="1"/>
  <c r="M60" i="1"/>
  <c r="L60" i="1"/>
  <c r="R194" i="1"/>
  <c r="Q194" i="1"/>
  <c r="P194" i="1"/>
  <c r="O194" i="1"/>
  <c r="N194" i="1"/>
  <c r="M194" i="1"/>
  <c r="L194" i="1"/>
  <c r="K194" i="1"/>
  <c r="R59" i="1"/>
  <c r="Q59" i="1"/>
  <c r="P59" i="1"/>
  <c r="O59" i="1"/>
  <c r="N59" i="1"/>
  <c r="M59" i="1"/>
  <c r="L59" i="1"/>
  <c r="K59" i="1"/>
  <c r="R58" i="1"/>
  <c r="Q58" i="1"/>
  <c r="P58" i="1"/>
  <c r="O58" i="1"/>
  <c r="N58" i="1"/>
  <c r="M58" i="1"/>
  <c r="L58" i="1"/>
  <c r="K58" i="1"/>
  <c r="R57" i="1"/>
  <c r="Q57" i="1"/>
  <c r="P57" i="1"/>
  <c r="O57" i="1"/>
  <c r="N57" i="1"/>
  <c r="M57" i="1"/>
  <c r="L57" i="1"/>
  <c r="K57" i="1"/>
  <c r="R211" i="1"/>
  <c r="Q211" i="1"/>
  <c r="P211" i="1"/>
  <c r="O211" i="1"/>
  <c r="N211" i="1"/>
  <c r="M211" i="1"/>
  <c r="L211" i="1"/>
  <c r="K211" i="1"/>
  <c r="R56" i="1"/>
  <c r="Q56" i="1"/>
  <c r="P56" i="1"/>
  <c r="O56" i="1"/>
  <c r="N56" i="1"/>
  <c r="M56" i="1"/>
  <c r="L56" i="1"/>
  <c r="K56" i="1"/>
  <c r="R38" i="1"/>
  <c r="Q38" i="1"/>
  <c r="P38" i="1"/>
  <c r="O38" i="1"/>
  <c r="N38" i="1"/>
  <c r="M38" i="1"/>
  <c r="L38" i="1"/>
  <c r="K38" i="1"/>
  <c r="R55" i="1"/>
  <c r="Q55" i="1"/>
  <c r="P55" i="1"/>
  <c r="O55" i="1"/>
  <c r="N55" i="1"/>
  <c r="M55" i="1"/>
  <c r="L55" i="1"/>
  <c r="R53" i="1"/>
  <c r="Q53" i="1"/>
  <c r="P53" i="1"/>
  <c r="O53" i="1"/>
  <c r="N53" i="1"/>
  <c r="M53" i="1"/>
  <c r="L53" i="1"/>
  <c r="K53" i="1"/>
  <c r="R52" i="1"/>
  <c r="Q52" i="1"/>
  <c r="P52" i="1"/>
  <c r="O52" i="1"/>
  <c r="N52" i="1"/>
  <c r="M52" i="1"/>
  <c r="L52" i="1"/>
  <c r="K52" i="1"/>
  <c r="R226" i="1"/>
  <c r="Q226" i="1"/>
  <c r="P226" i="1"/>
  <c r="O226" i="1"/>
  <c r="N226" i="1"/>
  <c r="M226" i="1"/>
  <c r="L226" i="1"/>
  <c r="K226" i="1"/>
  <c r="R206" i="1"/>
  <c r="Q206" i="1"/>
  <c r="P206" i="1"/>
  <c r="O206" i="1"/>
  <c r="N206" i="1"/>
  <c r="M206" i="1"/>
  <c r="L206" i="1"/>
  <c r="K206" i="1"/>
  <c r="R51" i="1"/>
  <c r="Q51" i="1"/>
  <c r="P51" i="1"/>
  <c r="O51" i="1"/>
  <c r="N51" i="1"/>
  <c r="M51" i="1"/>
  <c r="L51" i="1"/>
  <c r="K51" i="1"/>
  <c r="R50" i="1"/>
  <c r="Q50" i="1"/>
  <c r="P50" i="1"/>
  <c r="O50" i="1"/>
  <c r="N50" i="1"/>
  <c r="M50" i="1"/>
  <c r="L50" i="1"/>
  <c r="K50" i="1"/>
  <c r="R49" i="1"/>
  <c r="Q49" i="1"/>
  <c r="P49" i="1"/>
  <c r="O49" i="1"/>
  <c r="N49" i="1"/>
  <c r="M49" i="1"/>
  <c r="L49" i="1"/>
  <c r="K49" i="1"/>
  <c r="R48" i="1"/>
  <c r="Q48" i="1"/>
  <c r="P48" i="1"/>
  <c r="O48" i="1"/>
  <c r="N48" i="1"/>
  <c r="M48" i="1"/>
  <c r="L48" i="1"/>
  <c r="R205" i="1"/>
  <c r="Q205" i="1"/>
  <c r="P205" i="1"/>
  <c r="O205" i="1"/>
  <c r="N205" i="1"/>
  <c r="M205" i="1"/>
  <c r="L205" i="1"/>
  <c r="K205" i="1"/>
  <c r="R204" i="1"/>
  <c r="Q204" i="1"/>
  <c r="P204" i="1"/>
  <c r="O204" i="1"/>
  <c r="N204" i="1"/>
  <c r="M204" i="1"/>
  <c r="L204" i="1"/>
  <c r="K204" i="1"/>
  <c r="R47" i="1"/>
  <c r="Q47" i="1"/>
  <c r="P47" i="1"/>
  <c r="O47" i="1"/>
  <c r="N47" i="1"/>
  <c r="M47" i="1"/>
  <c r="L47" i="1"/>
  <c r="K47" i="1"/>
  <c r="R46" i="1"/>
  <c r="Q46" i="1"/>
  <c r="P46" i="1"/>
  <c r="O46" i="1"/>
  <c r="N46" i="1"/>
  <c r="M46" i="1"/>
  <c r="L46" i="1"/>
  <c r="K46" i="1"/>
  <c r="R45" i="1"/>
  <c r="Q45" i="1"/>
  <c r="P45" i="1"/>
  <c r="O45" i="1"/>
  <c r="N45" i="1"/>
  <c r="M45" i="1"/>
  <c r="L45" i="1"/>
  <c r="K45" i="1"/>
  <c r="R202" i="1"/>
  <c r="Q202" i="1"/>
  <c r="P202" i="1"/>
  <c r="O202" i="1"/>
  <c r="N202" i="1"/>
  <c r="M202" i="1"/>
  <c r="L202" i="1"/>
  <c r="K202" i="1"/>
  <c r="R201" i="1"/>
  <c r="Q201" i="1"/>
  <c r="P201" i="1"/>
  <c r="O201" i="1"/>
  <c r="N201" i="1"/>
  <c r="M201" i="1"/>
  <c r="L201" i="1"/>
  <c r="K201" i="1"/>
  <c r="R44" i="1"/>
  <c r="Q44" i="1"/>
  <c r="P44" i="1"/>
  <c r="O44" i="1"/>
  <c r="N44" i="1"/>
  <c r="M44" i="1"/>
  <c r="L44" i="1"/>
  <c r="R195" i="1"/>
  <c r="Q195" i="1"/>
  <c r="P195" i="1"/>
  <c r="O195" i="1"/>
  <c r="N195" i="1"/>
  <c r="M195" i="1"/>
  <c r="L195" i="1"/>
  <c r="K195" i="1"/>
  <c r="R43" i="1"/>
  <c r="Q43" i="1"/>
  <c r="P43" i="1"/>
  <c r="O43" i="1"/>
  <c r="N43" i="1"/>
  <c r="M43" i="1"/>
  <c r="L43" i="1"/>
  <c r="K43" i="1"/>
  <c r="R41" i="1"/>
  <c r="Q41" i="1"/>
  <c r="P41" i="1"/>
  <c r="O41" i="1"/>
  <c r="N41" i="1"/>
  <c r="M41" i="1"/>
  <c r="L41" i="1"/>
  <c r="K41" i="1"/>
  <c r="R54" i="1"/>
  <c r="Q54" i="1"/>
  <c r="P54" i="1"/>
  <c r="O54" i="1"/>
  <c r="N54" i="1"/>
  <c r="M54" i="1"/>
  <c r="L54" i="1"/>
  <c r="K54" i="1"/>
  <c r="R37" i="1"/>
  <c r="Q37" i="1"/>
  <c r="P37" i="1"/>
  <c r="O37" i="1"/>
  <c r="N37" i="1"/>
  <c r="M37" i="1"/>
  <c r="L37" i="1"/>
  <c r="K37" i="1"/>
  <c r="R35" i="1"/>
  <c r="Q35" i="1"/>
  <c r="P35" i="1"/>
  <c r="O35" i="1"/>
  <c r="N35" i="1"/>
  <c r="M35" i="1"/>
  <c r="L35" i="1"/>
  <c r="K35" i="1"/>
  <c r="R34" i="1"/>
  <c r="Q34" i="1"/>
  <c r="P34" i="1"/>
  <c r="O34" i="1"/>
  <c r="N34" i="1"/>
  <c r="M34" i="1"/>
  <c r="L34" i="1"/>
  <c r="K34" i="1"/>
  <c r="R32" i="1"/>
  <c r="Q32" i="1"/>
  <c r="P32" i="1"/>
  <c r="O32" i="1"/>
  <c r="N32" i="1"/>
  <c r="M32" i="1"/>
  <c r="L32" i="1"/>
  <c r="R31" i="1"/>
  <c r="Q31" i="1"/>
  <c r="P31" i="1"/>
  <c r="O31" i="1"/>
  <c r="N31" i="1"/>
  <c r="M31" i="1"/>
  <c r="L31" i="1"/>
  <c r="K31" i="1"/>
  <c r="R173" i="1"/>
  <c r="Q173" i="1"/>
  <c r="P173" i="1"/>
  <c r="O173" i="1"/>
  <c r="N173" i="1"/>
  <c r="M173" i="1"/>
  <c r="L173" i="1"/>
  <c r="K173" i="1"/>
  <c r="R30" i="1"/>
  <c r="Q30" i="1"/>
  <c r="P30" i="1"/>
  <c r="O30" i="1"/>
  <c r="N30" i="1"/>
  <c r="M30" i="1"/>
  <c r="L30" i="1"/>
  <c r="K30" i="1"/>
  <c r="R162" i="1"/>
  <c r="Q162" i="1"/>
  <c r="P162" i="1"/>
  <c r="O162" i="1"/>
  <c r="N162" i="1"/>
  <c r="M162" i="1"/>
  <c r="L162" i="1"/>
  <c r="K162" i="1"/>
  <c r="R17" i="1"/>
  <c r="Q17" i="1"/>
  <c r="P17" i="1"/>
  <c r="O17" i="1"/>
  <c r="N17" i="1"/>
  <c r="M17" i="1"/>
  <c r="L17" i="1"/>
  <c r="K17" i="1"/>
  <c r="R28" i="1"/>
  <c r="Q28" i="1"/>
  <c r="P28" i="1"/>
  <c r="O28" i="1"/>
  <c r="N28" i="1"/>
  <c r="M28" i="1"/>
  <c r="L28" i="1"/>
  <c r="K28" i="1"/>
  <c r="R155" i="1"/>
  <c r="Q155" i="1"/>
  <c r="P155" i="1"/>
  <c r="O155" i="1"/>
  <c r="N155" i="1"/>
  <c r="M155" i="1"/>
  <c r="L155" i="1"/>
  <c r="K155" i="1"/>
  <c r="R27" i="1"/>
  <c r="Q27" i="1"/>
  <c r="P27" i="1"/>
  <c r="O27" i="1"/>
  <c r="N27" i="1"/>
  <c r="M27" i="1"/>
  <c r="L27" i="1"/>
  <c r="R154" i="1"/>
  <c r="Q154" i="1"/>
  <c r="P154" i="1"/>
  <c r="O154" i="1"/>
  <c r="N154" i="1"/>
  <c r="M154" i="1"/>
  <c r="L154" i="1"/>
  <c r="K154" i="1"/>
  <c r="R25" i="1"/>
  <c r="Q25" i="1"/>
  <c r="P25" i="1"/>
  <c r="O25" i="1"/>
  <c r="N25" i="1"/>
  <c r="M25" i="1"/>
  <c r="L25" i="1"/>
  <c r="K25" i="1"/>
  <c r="R23" i="1"/>
  <c r="Q23" i="1"/>
  <c r="P23" i="1"/>
  <c r="O23" i="1"/>
  <c r="N23" i="1"/>
  <c r="M23" i="1"/>
  <c r="L23" i="1"/>
  <c r="K23" i="1"/>
  <c r="R150" i="1"/>
  <c r="Q150" i="1"/>
  <c r="P150" i="1"/>
  <c r="O150" i="1"/>
  <c r="N150" i="1"/>
  <c r="M150" i="1"/>
  <c r="L150" i="1"/>
  <c r="K150" i="1"/>
  <c r="R22" i="1"/>
  <c r="Q22" i="1"/>
  <c r="P22" i="1"/>
  <c r="O22" i="1"/>
  <c r="N22" i="1"/>
  <c r="M22" i="1"/>
  <c r="L22" i="1"/>
  <c r="K22" i="1"/>
  <c r="R149" i="1"/>
  <c r="Q149" i="1"/>
  <c r="P149" i="1"/>
  <c r="O149" i="1"/>
  <c r="N149" i="1"/>
  <c r="M149" i="1"/>
  <c r="L149" i="1"/>
  <c r="K149" i="1"/>
  <c r="R20" i="1"/>
  <c r="Q20" i="1"/>
  <c r="P20" i="1"/>
  <c r="O20" i="1"/>
  <c r="N20" i="1"/>
  <c r="M20" i="1"/>
  <c r="L20" i="1"/>
  <c r="K20" i="1"/>
  <c r="R19" i="1"/>
  <c r="Q19" i="1"/>
  <c r="P19" i="1"/>
  <c r="O19" i="1"/>
  <c r="N19" i="1"/>
  <c r="M19" i="1"/>
  <c r="L19" i="1"/>
  <c r="R146" i="1"/>
  <c r="Q146" i="1"/>
  <c r="P146" i="1"/>
  <c r="O146" i="1"/>
  <c r="N146" i="1"/>
  <c r="M146" i="1"/>
  <c r="L146" i="1"/>
  <c r="K146" i="1"/>
  <c r="R138" i="1"/>
  <c r="Q138" i="1"/>
  <c r="P138" i="1"/>
  <c r="O138" i="1"/>
  <c r="N138" i="1"/>
  <c r="M138" i="1"/>
  <c r="L138" i="1"/>
  <c r="K138" i="1"/>
  <c r="R137" i="1"/>
  <c r="Q137" i="1"/>
  <c r="P137" i="1"/>
  <c r="O137" i="1"/>
  <c r="N137" i="1"/>
  <c r="M137" i="1"/>
  <c r="L137" i="1"/>
  <c r="K137" i="1"/>
  <c r="R136" i="1"/>
  <c r="Q136" i="1"/>
  <c r="P136" i="1"/>
  <c r="O136" i="1"/>
  <c r="N136" i="1"/>
  <c r="M136" i="1"/>
  <c r="L136" i="1"/>
  <c r="K136" i="1"/>
  <c r="R13" i="1"/>
  <c r="Q13" i="1"/>
  <c r="P13" i="1"/>
  <c r="O13" i="1"/>
  <c r="N13" i="1"/>
  <c r="M13" i="1"/>
  <c r="L13" i="1"/>
  <c r="K13" i="1"/>
  <c r="R12" i="1"/>
  <c r="Q12" i="1"/>
  <c r="P12" i="1"/>
  <c r="O12" i="1"/>
  <c r="N12" i="1"/>
  <c r="M12" i="1"/>
  <c r="L12" i="1"/>
  <c r="K12" i="1"/>
  <c r="R141" i="1"/>
  <c r="Q141" i="1"/>
  <c r="P141" i="1"/>
  <c r="O141" i="1"/>
  <c r="N141" i="1"/>
  <c r="M141" i="1"/>
  <c r="L141" i="1"/>
  <c r="K141" i="1"/>
  <c r="R11" i="1"/>
  <c r="Q11" i="1"/>
  <c r="P11" i="1"/>
  <c r="O11" i="1"/>
  <c r="N11" i="1"/>
  <c r="M11" i="1"/>
  <c r="L11" i="1"/>
  <c r="K11" i="1"/>
  <c r="R135" i="1"/>
  <c r="Q135" i="1"/>
  <c r="P135" i="1"/>
  <c r="O135" i="1"/>
  <c r="N135" i="1"/>
  <c r="M135" i="1"/>
  <c r="L135" i="1"/>
  <c r="K135" i="1"/>
  <c r="R10" i="1"/>
  <c r="Q10" i="1"/>
  <c r="P10" i="1"/>
  <c r="O10" i="1"/>
  <c r="N10" i="1"/>
  <c r="M10" i="1"/>
  <c r="L10" i="1"/>
  <c r="K10" i="1"/>
  <c r="R129" i="1"/>
  <c r="Q129" i="1"/>
  <c r="P129" i="1"/>
  <c r="O129" i="1"/>
  <c r="N129" i="1"/>
  <c r="M129" i="1"/>
  <c r="L129" i="1"/>
  <c r="K129" i="1"/>
  <c r="R128" i="1"/>
  <c r="Q128" i="1"/>
  <c r="P128" i="1"/>
  <c r="O128" i="1"/>
  <c r="N128" i="1"/>
  <c r="M128" i="1"/>
  <c r="L128" i="1"/>
  <c r="K128" i="1"/>
  <c r="R8" i="1"/>
  <c r="Q8" i="1"/>
  <c r="P8" i="1"/>
  <c r="O8" i="1"/>
  <c r="N8" i="1"/>
  <c r="M8" i="1"/>
  <c r="L8" i="1"/>
  <c r="K8" i="1"/>
  <c r="R9" i="1"/>
  <c r="Q9" i="1"/>
  <c r="P9" i="1"/>
  <c r="O9" i="1"/>
  <c r="N9" i="1"/>
  <c r="M9" i="1"/>
  <c r="L9" i="1"/>
  <c r="K9" i="1"/>
  <c r="R7" i="1"/>
  <c r="Q7" i="1"/>
  <c r="P7" i="1"/>
  <c r="O7" i="1"/>
  <c r="N7" i="1"/>
  <c r="M7" i="1"/>
  <c r="L7" i="1"/>
  <c r="K7" i="1"/>
  <c r="R6" i="1"/>
  <c r="Q6" i="1"/>
  <c r="P6" i="1"/>
  <c r="O6" i="1"/>
  <c r="N6" i="1"/>
  <c r="M6" i="1"/>
  <c r="L6" i="1"/>
  <c r="S8" i="2"/>
  <c r="S7" i="2"/>
  <c r="S10" i="2"/>
  <c r="S11" i="2"/>
  <c r="S9" i="2"/>
  <c r="S13" i="2"/>
  <c r="S48" i="2"/>
  <c r="S63" i="2"/>
  <c r="S59" i="2"/>
  <c r="S12" i="2"/>
  <c r="S53" i="2"/>
  <c r="S16" i="2"/>
  <c r="S15" i="2"/>
  <c r="S54" i="2"/>
  <c r="S17" i="2"/>
  <c r="S18" i="2"/>
  <c r="S19" i="2"/>
  <c r="S20" i="2"/>
  <c r="S67" i="2"/>
  <c r="S21" i="2"/>
  <c r="S68" i="2"/>
  <c r="S69" i="2"/>
  <c r="S74" i="2"/>
  <c r="S23" i="2"/>
  <c r="S76" i="2"/>
  <c r="S24" i="2"/>
  <c r="S25" i="2"/>
  <c r="S26" i="2"/>
  <c r="S27" i="2"/>
  <c r="S28" i="2"/>
  <c r="S29" i="2"/>
  <c r="S78" i="2"/>
  <c r="S30" i="2"/>
  <c r="S31" i="2"/>
  <c r="S79" i="2"/>
  <c r="S32" i="2"/>
  <c r="S80" i="2"/>
  <c r="S33" i="2"/>
  <c r="S35" i="2"/>
  <c r="S37" i="2"/>
  <c r="S38" i="2"/>
  <c r="S40" i="2"/>
  <c r="S41" i="2"/>
  <c r="S39" i="2"/>
  <c r="S47" i="2"/>
  <c r="S44" i="2"/>
  <c r="S42" i="2"/>
  <c r="S49" i="2"/>
  <c r="S60" i="2"/>
  <c r="S56" i="2"/>
  <c r="S46" i="2"/>
  <c r="S51" i="2"/>
  <c r="S43" i="2"/>
  <c r="S52" i="2"/>
  <c r="S45" i="2"/>
  <c r="S55" i="2"/>
  <c r="S61" i="2"/>
  <c r="S57" i="2"/>
  <c r="S64" i="2"/>
  <c r="S58" i="2"/>
  <c r="S62" i="2"/>
  <c r="S65" i="2"/>
  <c r="S66" i="2"/>
  <c r="S70" i="2"/>
  <c r="S71" i="2"/>
  <c r="S72" i="2"/>
  <c r="S73" i="2"/>
  <c r="S75" i="2"/>
  <c r="S77" i="2"/>
  <c r="S14" i="2"/>
  <c r="S81" i="2"/>
  <c r="S22" i="2"/>
  <c r="S82" i="2"/>
  <c r="S83" i="2"/>
  <c r="S36" i="2"/>
  <c r="S84" i="2"/>
  <c r="S85" i="2"/>
  <c r="S106" i="2"/>
  <c r="S86" i="2"/>
  <c r="S89" i="2"/>
  <c r="S87" i="2"/>
  <c r="S88" i="2"/>
  <c r="S91" i="2"/>
  <c r="S90" i="2"/>
  <c r="S113" i="2"/>
  <c r="S92" i="2"/>
  <c r="S98" i="2"/>
  <c r="S93" i="2"/>
  <c r="S95" i="2"/>
  <c r="S99" i="2"/>
  <c r="S101" i="2"/>
  <c r="S94" i="2"/>
  <c r="S96" i="2"/>
  <c r="S97" i="2"/>
  <c r="S100" i="2"/>
  <c r="S102" i="2"/>
  <c r="S103" i="2"/>
  <c r="S104" i="2"/>
  <c r="S105" i="2"/>
  <c r="S108" i="2"/>
  <c r="S107" i="2"/>
  <c r="S109" i="2"/>
  <c r="S110" i="2"/>
  <c r="S111" i="2"/>
  <c r="S112" i="2"/>
  <c r="S115" i="2"/>
  <c r="S116" i="2"/>
  <c r="S114" i="2"/>
  <c r="S117" i="2"/>
  <c r="S118" i="2"/>
  <c r="S50" i="2"/>
  <c r="S6" i="2"/>
  <c r="R50" i="2"/>
  <c r="Q50" i="2"/>
  <c r="P50" i="2"/>
  <c r="O50" i="2"/>
  <c r="N50" i="2"/>
  <c r="K34" i="2" l="1"/>
  <c r="H34" i="2" s="1"/>
  <c r="K50" i="2"/>
  <c r="H50" i="2" s="1"/>
  <c r="J1822" i="1"/>
  <c r="J2048" i="1"/>
  <c r="J645" i="1"/>
  <c r="J1867" i="1"/>
  <c r="H1867" i="1" s="1"/>
  <c r="J2329" i="1"/>
  <c r="H2329" i="1" s="1"/>
  <c r="J2346" i="1"/>
  <c r="J2569" i="1"/>
  <c r="H2569" i="1" s="1"/>
  <c r="J2471" i="1"/>
  <c r="J2480" i="1"/>
  <c r="J2505" i="1"/>
  <c r="J2506" i="1"/>
  <c r="J2511" i="1"/>
  <c r="J2512" i="1"/>
  <c r="J2812" i="1"/>
  <c r="J2673" i="1"/>
  <c r="H2673" i="1" s="1"/>
  <c r="J2979" i="1"/>
  <c r="J3001" i="1"/>
  <c r="J3008" i="1"/>
  <c r="J3025" i="1"/>
  <c r="J2899" i="1"/>
  <c r="H2899" i="1" s="1"/>
  <c r="J2901" i="1"/>
  <c r="H2901" i="1" s="1"/>
  <c r="J1231" i="1"/>
  <c r="H1231" i="1" s="1"/>
  <c r="J2067" i="1"/>
  <c r="J889" i="1"/>
  <c r="J1419" i="1"/>
  <c r="H1419" i="1" s="1"/>
  <c r="J1425" i="1"/>
  <c r="H1425" i="1" s="1"/>
  <c r="J1332" i="1"/>
  <c r="J1359" i="1"/>
  <c r="J1256" i="1"/>
  <c r="H1256" i="1" s="1"/>
  <c r="J1396" i="1"/>
  <c r="J1264" i="1"/>
  <c r="H1264" i="1" s="1"/>
  <c r="J434" i="1"/>
  <c r="H434" i="1" s="1"/>
  <c r="J293" i="1"/>
  <c r="J89" i="1"/>
  <c r="J833" i="1"/>
  <c r="J890" i="1"/>
  <c r="J340" i="1"/>
  <c r="J341" i="1"/>
  <c r="J1366" i="1"/>
  <c r="J1433" i="1"/>
  <c r="J1476" i="1"/>
  <c r="J1481" i="1"/>
  <c r="J1664" i="1"/>
  <c r="H1664" i="1" s="1"/>
  <c r="J1981" i="1"/>
  <c r="J1470" i="1"/>
  <c r="H1470" i="1" s="1"/>
  <c r="J1571" i="1"/>
  <c r="H1571" i="1" s="1"/>
  <c r="J1540" i="1"/>
  <c r="H1540" i="1" s="1"/>
  <c r="J2134" i="1"/>
  <c r="J1586" i="1"/>
  <c r="H1586" i="1" s="1"/>
  <c r="J2151" i="1"/>
  <c r="J2152" i="1"/>
  <c r="J2155" i="1"/>
  <c r="J2156" i="1"/>
  <c r="J2160" i="1"/>
  <c r="J2420" i="1"/>
  <c r="H2420" i="1" s="1"/>
  <c r="J2429" i="1"/>
  <c r="J2455" i="1"/>
  <c r="J2741" i="1"/>
  <c r="J2918" i="1"/>
  <c r="J2960" i="1"/>
  <c r="J1940" i="1"/>
  <c r="J162" i="1"/>
  <c r="H162" i="1" s="1"/>
  <c r="J88" i="1"/>
  <c r="J690" i="1"/>
  <c r="J1922" i="1"/>
  <c r="J1941" i="1"/>
  <c r="J1986" i="1"/>
  <c r="J2021" i="1"/>
  <c r="J7" i="1"/>
  <c r="J9" i="1"/>
  <c r="J13" i="1"/>
  <c r="J137" i="1"/>
  <c r="H137" i="1" s="1"/>
  <c r="J146" i="1"/>
  <c r="H146" i="1" s="1"/>
  <c r="J20" i="1"/>
  <c r="J633" i="1"/>
  <c r="J689" i="1"/>
  <c r="H689" i="1" s="1"/>
  <c r="J1034" i="1"/>
  <c r="H1034" i="1" s="1"/>
  <c r="J1040" i="1"/>
  <c r="H1040" i="1" s="1"/>
  <c r="J2382" i="1"/>
  <c r="J2430" i="1"/>
  <c r="H2430" i="1" s="1"/>
  <c r="J2401" i="1"/>
  <c r="J2828" i="1"/>
  <c r="J2882" i="1"/>
  <c r="J2885" i="1"/>
  <c r="J2888" i="1"/>
  <c r="J680" i="1"/>
  <c r="J522" i="1"/>
  <c r="H522" i="1" s="1"/>
  <c r="J499" i="1"/>
  <c r="J500" i="1"/>
  <c r="J502" i="1"/>
  <c r="J1681" i="1"/>
  <c r="J1685" i="1"/>
  <c r="J1968" i="1"/>
  <c r="H1968" i="1" s="1"/>
  <c r="J2128" i="1"/>
  <c r="H2128" i="1" s="1"/>
  <c r="J305" i="1"/>
  <c r="J383" i="1"/>
  <c r="J390" i="1"/>
  <c r="J424" i="1"/>
  <c r="J485" i="1"/>
  <c r="H485" i="1" s="1"/>
  <c r="J488" i="1"/>
  <c r="J998" i="1"/>
  <c r="J1004" i="1"/>
  <c r="J1012" i="1"/>
  <c r="J1107" i="1"/>
  <c r="H1107" i="1" s="1"/>
  <c r="J1109" i="1"/>
  <c r="H1109" i="1" s="1"/>
  <c r="J1112" i="1"/>
  <c r="H1112" i="1" s="1"/>
  <c r="J1118" i="1"/>
  <c r="H1118" i="1" s="1"/>
  <c r="J1069" i="1"/>
  <c r="J2265" i="1"/>
  <c r="J2720" i="1"/>
  <c r="H2720" i="1" s="1"/>
  <c r="J2715" i="1"/>
  <c r="J862" i="1"/>
  <c r="J924" i="1"/>
  <c r="J982" i="1"/>
  <c r="J1501" i="1"/>
  <c r="J1509" i="1"/>
  <c r="J2172" i="1"/>
  <c r="H2172" i="1" s="1"/>
  <c r="J2516" i="1"/>
  <c r="J17" i="1"/>
  <c r="J445" i="1"/>
  <c r="J459" i="1"/>
  <c r="J466" i="1"/>
  <c r="J477" i="1"/>
  <c r="J483" i="1"/>
  <c r="J486" i="1"/>
  <c r="J512" i="1"/>
  <c r="J16" i="1"/>
  <c r="H16" i="1" s="1"/>
  <c r="J542" i="1"/>
  <c r="J104" i="1"/>
  <c r="H104" i="1" s="1"/>
  <c r="J148" i="1"/>
  <c r="J221" i="1"/>
  <c r="J493" i="1"/>
  <c r="J624" i="1"/>
  <c r="H624" i="1" s="1"/>
  <c r="J807" i="1"/>
  <c r="J1075" i="1"/>
  <c r="J1243" i="1"/>
  <c r="J1394" i="1"/>
  <c r="H1394" i="1" s="1"/>
  <c r="J1566" i="1"/>
  <c r="J1907" i="1"/>
  <c r="J2166" i="1"/>
  <c r="J577" i="1"/>
  <c r="J663" i="1"/>
  <c r="H663" i="1" s="1"/>
  <c r="J1202" i="1"/>
  <c r="H1202" i="1" s="1"/>
  <c r="J1539" i="1"/>
  <c r="J2418" i="1"/>
  <c r="H2418" i="1" s="1"/>
  <c r="J2779" i="1"/>
  <c r="J2887" i="1"/>
  <c r="H2887" i="1" s="1"/>
  <c r="J22" i="1"/>
  <c r="J143" i="1"/>
  <c r="J344" i="1"/>
  <c r="H344" i="1" s="1"/>
  <c r="J314" i="1"/>
  <c r="J357" i="1"/>
  <c r="J363" i="1"/>
  <c r="J399" i="1"/>
  <c r="J409" i="1"/>
  <c r="J417" i="1"/>
  <c r="J423" i="1"/>
  <c r="J425" i="1"/>
  <c r="J426" i="1"/>
  <c r="J427" i="1"/>
  <c r="J430" i="1"/>
  <c r="G430" i="1" s="1"/>
  <c r="J511" i="1"/>
  <c r="J750" i="1"/>
  <c r="J763" i="1"/>
  <c r="J904" i="1"/>
  <c r="J928" i="1"/>
  <c r="J801" i="1"/>
  <c r="H801" i="1" s="1"/>
  <c r="J966" i="1"/>
  <c r="J986" i="1"/>
  <c r="J992" i="1"/>
  <c r="J1135" i="1"/>
  <c r="H1135" i="1" s="1"/>
  <c r="J1143" i="1"/>
  <c r="J1261" i="1"/>
  <c r="J1315" i="1"/>
  <c r="H1315" i="1" s="1"/>
  <c r="J1316" i="1"/>
  <c r="H1316" i="1" s="1"/>
  <c r="J1349" i="1"/>
  <c r="H1349" i="1" s="1"/>
  <c r="J1371" i="1"/>
  <c r="J1402" i="1"/>
  <c r="J1442" i="1"/>
  <c r="J1878" i="1"/>
  <c r="H1878" i="1" s="1"/>
  <c r="J1883" i="1"/>
  <c r="H1883" i="1" s="1"/>
  <c r="J1693" i="1"/>
  <c r="J2127" i="1"/>
  <c r="H2127" i="1" s="1"/>
  <c r="J1859" i="1"/>
  <c r="J2049" i="1"/>
  <c r="H2049" i="1" s="1"/>
  <c r="J2003" i="1"/>
  <c r="J2057" i="1"/>
  <c r="J2072" i="1"/>
  <c r="J2079" i="1"/>
  <c r="J2080" i="1"/>
  <c r="J2096" i="1"/>
  <c r="J2098" i="1"/>
  <c r="J1438" i="1"/>
  <c r="H1438" i="1" s="1"/>
  <c r="J2228" i="1"/>
  <c r="H2228" i="1" s="1"/>
  <c r="J2354" i="1"/>
  <c r="J2447" i="1"/>
  <c r="J2451" i="1"/>
  <c r="J2556" i="1"/>
  <c r="H2556" i="1" s="1"/>
  <c r="J2558" i="1"/>
  <c r="H2558" i="1" s="1"/>
  <c r="J2467" i="1"/>
  <c r="J2565" i="1"/>
  <c r="H2565" i="1" s="1"/>
  <c r="J2515" i="1"/>
  <c r="J2614" i="1"/>
  <c r="J2776" i="1"/>
  <c r="J2808" i="1"/>
  <c r="J2902" i="1"/>
  <c r="J2947" i="1"/>
  <c r="H2947" i="1" s="1"/>
  <c r="J2925" i="1"/>
  <c r="J3023" i="1"/>
  <c r="H3023" i="1" s="1"/>
  <c r="J2940" i="1"/>
  <c r="J2948" i="1"/>
  <c r="J2963" i="1"/>
  <c r="J2964" i="1"/>
  <c r="J2965" i="1"/>
  <c r="J2969" i="1"/>
  <c r="J631" i="1"/>
  <c r="J1226" i="1"/>
  <c r="H1226" i="1" s="1"/>
  <c r="J2896" i="1"/>
  <c r="H2896" i="1" s="1"/>
  <c r="J128" i="1"/>
  <c r="H128" i="1" s="1"/>
  <c r="J11" i="1"/>
  <c r="J54" i="1"/>
  <c r="J51" i="1"/>
  <c r="J57" i="1"/>
  <c r="J61" i="1"/>
  <c r="J212" i="1"/>
  <c r="H212" i="1" s="1"/>
  <c r="J216" i="1"/>
  <c r="H216" i="1" s="1"/>
  <c r="J73" i="1"/>
  <c r="J75" i="1"/>
  <c r="J78" i="1"/>
  <c r="J160" i="1"/>
  <c r="J248" i="1"/>
  <c r="J375" i="1"/>
  <c r="J412" i="1"/>
  <c r="J519" i="1"/>
  <c r="J748" i="1"/>
  <c r="H748" i="1" s="1"/>
  <c r="J671" i="1"/>
  <c r="J620" i="1"/>
  <c r="H620" i="1" s="1"/>
  <c r="J962" i="1"/>
  <c r="J1084" i="1"/>
  <c r="J1096" i="1"/>
  <c r="J1124" i="1"/>
  <c r="J1227" i="1"/>
  <c r="H1227" i="1" s="1"/>
  <c r="J967" i="1"/>
  <c r="H967" i="1" s="1"/>
  <c r="J1174" i="1"/>
  <c r="J978" i="1"/>
  <c r="H978" i="1" s="1"/>
  <c r="J990" i="1"/>
  <c r="H990" i="1" s="1"/>
  <c r="J1017" i="1"/>
  <c r="H1017" i="1" s="1"/>
  <c r="J1184" i="1"/>
  <c r="J1020" i="1"/>
  <c r="H1020" i="1" s="1"/>
  <c r="J1021" i="1"/>
  <c r="H1021" i="1" s="1"/>
  <c r="J1240" i="1"/>
  <c r="J1380" i="1"/>
  <c r="J1238" i="1"/>
  <c r="H1238" i="1" s="1"/>
  <c r="J1247" i="1"/>
  <c r="H1247" i="1" s="1"/>
  <c r="J1462" i="1"/>
  <c r="J1657" i="1"/>
  <c r="H1657" i="1" s="1"/>
  <c r="J1469" i="1"/>
  <c r="J1600" i="1"/>
  <c r="J1857" i="1"/>
  <c r="H1857" i="1" s="1"/>
  <c r="J1839" i="1"/>
  <c r="H1839" i="1" s="1"/>
  <c r="J1849" i="1"/>
  <c r="H1849" i="1" s="1"/>
  <c r="J1678" i="1"/>
  <c r="J1768" i="1"/>
  <c r="G1768" i="1" s="1"/>
  <c r="J1979" i="1"/>
  <c r="J1996" i="1"/>
  <c r="J2051" i="1"/>
  <c r="J2069" i="1"/>
  <c r="J2298" i="1"/>
  <c r="J2364" i="1"/>
  <c r="J2371" i="1"/>
  <c r="J2540" i="1"/>
  <c r="H2540" i="1" s="1"/>
  <c r="J2452" i="1"/>
  <c r="J2548" i="1"/>
  <c r="J2412" i="1"/>
  <c r="H2412" i="1" s="1"/>
  <c r="J2552" i="1"/>
  <c r="J2718" i="1"/>
  <c r="H2718" i="1" s="1"/>
  <c r="J2719" i="1"/>
  <c r="H2719" i="1" s="1"/>
  <c r="J2637" i="1"/>
  <c r="J2638" i="1"/>
  <c r="J3029" i="1"/>
  <c r="H3029" i="1" s="1"/>
  <c r="J2936" i="1"/>
  <c r="J2937" i="1"/>
  <c r="J629" i="1"/>
  <c r="J1562" i="1"/>
  <c r="J1836" i="1"/>
  <c r="J2498" i="1"/>
  <c r="J2414" i="1"/>
  <c r="H2414" i="1" s="1"/>
  <c r="J45" i="1"/>
  <c r="J214" i="1"/>
  <c r="H214" i="1" s="1"/>
  <c r="J68" i="1"/>
  <c r="J95" i="1"/>
  <c r="J109" i="1"/>
  <c r="J279" i="1"/>
  <c r="H279" i="1" s="1"/>
  <c r="J288" i="1"/>
  <c r="H288" i="1" s="1"/>
  <c r="J126" i="1"/>
  <c r="J133" i="1"/>
  <c r="J311" i="1"/>
  <c r="H311" i="1" s="1"/>
  <c r="J140" i="1"/>
  <c r="J320" i="1"/>
  <c r="H320" i="1" s="1"/>
  <c r="J394" i="1"/>
  <c r="H394" i="1" s="1"/>
  <c r="J220" i="1"/>
  <c r="J316" i="1"/>
  <c r="J471" i="1"/>
  <c r="J727" i="1"/>
  <c r="J618" i="1"/>
  <c r="H618" i="1" s="1"/>
  <c r="J855" i="1"/>
  <c r="H855" i="1" s="1"/>
  <c r="J872" i="1"/>
  <c r="J1025" i="1"/>
  <c r="J1142" i="1"/>
  <c r="J1152" i="1"/>
  <c r="J1164" i="1"/>
  <c r="J989" i="1"/>
  <c r="H989" i="1" s="1"/>
  <c r="J1207" i="1"/>
  <c r="J1061" i="1"/>
  <c r="H1061" i="1" s="1"/>
  <c r="J1209" i="1"/>
  <c r="J1223" i="1"/>
  <c r="J1444" i="1"/>
  <c r="J1629" i="1"/>
  <c r="H1629" i="1" s="1"/>
  <c r="J1453" i="1"/>
  <c r="J1454" i="1"/>
  <c r="J1528" i="1"/>
  <c r="J1673" i="1"/>
  <c r="J1675" i="1"/>
  <c r="J1760" i="1"/>
  <c r="J1762" i="1"/>
  <c r="J1787" i="1"/>
  <c r="J1808" i="1"/>
  <c r="J1812" i="1"/>
  <c r="J2041" i="1"/>
  <c r="J2059" i="1"/>
  <c r="J1489" i="1"/>
  <c r="H1489" i="1" s="1"/>
  <c r="J2244" i="1"/>
  <c r="J2281" i="1"/>
  <c r="J2304" i="1"/>
  <c r="H2304" i="1" s="1"/>
  <c r="J2293" i="1"/>
  <c r="J2294" i="1"/>
  <c r="J2296" i="1"/>
  <c r="J2492" i="1"/>
  <c r="J2493" i="1"/>
  <c r="J2626" i="1"/>
  <c r="J2713" i="1"/>
  <c r="H2713" i="1" s="1"/>
  <c r="J2714" i="1"/>
  <c r="H2714" i="1" s="1"/>
  <c r="J2820" i="1"/>
  <c r="H2820" i="1" s="1"/>
  <c r="J2833" i="1"/>
  <c r="H2833" i="1" s="1"/>
  <c r="J2857" i="1"/>
  <c r="H2857" i="1" s="1"/>
  <c r="J2858" i="1"/>
  <c r="H2858" i="1" s="1"/>
  <c r="J2732" i="1"/>
  <c r="J2995" i="1"/>
  <c r="J3003" i="1"/>
  <c r="J641" i="1"/>
  <c r="H641" i="1" s="1"/>
  <c r="J664" i="1"/>
  <c r="H664" i="1" s="1"/>
  <c r="J1190" i="1"/>
  <c r="H1190" i="1" s="1"/>
  <c r="J1321" i="1"/>
  <c r="J1866" i="1"/>
  <c r="H1866" i="1" s="1"/>
  <c r="J2137" i="1"/>
  <c r="J233" i="1"/>
  <c r="H233" i="1" s="1"/>
  <c r="J294" i="1"/>
  <c r="H294" i="1" s="1"/>
  <c r="J131" i="1"/>
  <c r="J360" i="1"/>
  <c r="H360" i="1" s="1"/>
  <c r="J177" i="1"/>
  <c r="J190" i="1"/>
  <c r="J400" i="1"/>
  <c r="H400" i="1" s="1"/>
  <c r="J193" i="1"/>
  <c r="J197" i="1"/>
  <c r="J431" i="1"/>
  <c r="H431" i="1" s="1"/>
  <c r="J433" i="1"/>
  <c r="H433" i="1" s="1"/>
  <c r="J207" i="1"/>
  <c r="J304" i="1"/>
  <c r="J391" i="1"/>
  <c r="J504" i="1"/>
  <c r="J77" i="1"/>
  <c r="H77" i="1" s="1"/>
  <c r="J553" i="1"/>
  <c r="J570" i="1"/>
  <c r="J580" i="1"/>
  <c r="J769" i="1"/>
  <c r="J826" i="1"/>
  <c r="H826" i="1" s="1"/>
  <c r="J847" i="1"/>
  <c r="H847" i="1" s="1"/>
  <c r="J958" i="1"/>
  <c r="H958" i="1" s="1"/>
  <c r="J929" i="1"/>
  <c r="J1178" i="1"/>
  <c r="H1178" i="1" s="1"/>
  <c r="J1203" i="1"/>
  <c r="J1064" i="1"/>
  <c r="H1064" i="1" s="1"/>
  <c r="J1067" i="1"/>
  <c r="H1067" i="1" s="1"/>
  <c r="J1295" i="1"/>
  <c r="H1295" i="1" s="1"/>
  <c r="J1339" i="1"/>
  <c r="H1339" i="1" s="1"/>
  <c r="J1342" i="1"/>
  <c r="H1342" i="1" s="1"/>
  <c r="J1355" i="1"/>
  <c r="H1355" i="1" s="1"/>
  <c r="J1288" i="1"/>
  <c r="J1302" i="1"/>
  <c r="J1384" i="1"/>
  <c r="H1384" i="1" s="1"/>
  <c r="J1303" i="1"/>
  <c r="J1435" i="1"/>
  <c r="J1719" i="1"/>
  <c r="H1719" i="1" s="1"/>
  <c r="J1721" i="1"/>
  <c r="H1721" i="1" s="1"/>
  <c r="J1533" i="1"/>
  <c r="J1726" i="1"/>
  <c r="H1726" i="1" s="1"/>
  <c r="J1733" i="1"/>
  <c r="H1733" i="1" s="1"/>
  <c r="J1546" i="1"/>
  <c r="J1736" i="1"/>
  <c r="H1736" i="1" s="1"/>
  <c r="J1970" i="1"/>
  <c r="H1970" i="1" s="1"/>
  <c r="J1751" i="1"/>
  <c r="G1751" i="1" s="1"/>
  <c r="J1758" i="1"/>
  <c r="J2144" i="1"/>
  <c r="H2144" i="1" s="1"/>
  <c r="J1801" i="1"/>
  <c r="J1805" i="1"/>
  <c r="J2046" i="1"/>
  <c r="H2046" i="1" s="1"/>
  <c r="J1864" i="1"/>
  <c r="J1875" i="1"/>
  <c r="J1889" i="1"/>
  <c r="J1893" i="1"/>
  <c r="J1456" i="1"/>
  <c r="H1456" i="1" s="1"/>
  <c r="J2118" i="1"/>
  <c r="J2200" i="1"/>
  <c r="J2262" i="1"/>
  <c r="H2262" i="1" s="1"/>
  <c r="J2234" i="1"/>
  <c r="J2272" i="1"/>
  <c r="J2308" i="1"/>
  <c r="J2311" i="1"/>
  <c r="J2148" i="1"/>
  <c r="H2148" i="1" s="1"/>
  <c r="J2475" i="1"/>
  <c r="J2541" i="1"/>
  <c r="J2406" i="1"/>
  <c r="H2406" i="1" s="1"/>
  <c r="J2544" i="1"/>
  <c r="J2803" i="1"/>
  <c r="J2806" i="1"/>
  <c r="J2669" i="1"/>
  <c r="H2669" i="1" s="1"/>
  <c r="J630" i="1"/>
  <c r="J917" i="1"/>
  <c r="H917" i="1" s="1"/>
  <c r="J1117" i="1"/>
  <c r="J1218" i="1"/>
  <c r="H1218" i="1" s="1"/>
  <c r="J1895" i="1"/>
  <c r="J2113" i="1"/>
  <c r="J2410" i="1"/>
  <c r="H2410" i="1" s="1"/>
  <c r="J52" i="1"/>
  <c r="J159" i="1"/>
  <c r="J183" i="1"/>
  <c r="J185" i="1"/>
  <c r="J187" i="1"/>
  <c r="J533" i="1"/>
  <c r="H533" i="1" s="1"/>
  <c r="J558" i="1"/>
  <c r="H558" i="1" s="1"/>
  <c r="J262" i="1"/>
  <c r="J281" i="1"/>
  <c r="J286" i="1"/>
  <c r="J289" i="1"/>
  <c r="J292" i="1"/>
  <c r="J382" i="1"/>
  <c r="J562" i="1"/>
  <c r="J659" i="1"/>
  <c r="J782" i="1"/>
  <c r="J937" i="1"/>
  <c r="H937" i="1" s="1"/>
  <c r="J850" i="1"/>
  <c r="J956" i="1"/>
  <c r="H956" i="1" s="1"/>
  <c r="J915" i="1"/>
  <c r="J1101" i="1"/>
  <c r="H1101" i="1" s="1"/>
  <c r="J1165" i="1"/>
  <c r="J1166" i="1"/>
  <c r="J1307" i="1"/>
  <c r="H1307" i="1" s="1"/>
  <c r="J1280" i="1"/>
  <c r="J1412" i="1"/>
  <c r="H1412" i="1" s="1"/>
  <c r="J1772" i="1"/>
  <c r="H1772" i="1" s="1"/>
  <c r="J1904" i="1"/>
  <c r="H1904" i="1" s="1"/>
  <c r="J1654" i="1"/>
  <c r="J1655" i="1"/>
  <c r="J1813" i="1"/>
  <c r="J1886" i="1"/>
  <c r="J1924" i="1"/>
  <c r="J1945" i="1"/>
  <c r="J1951" i="1"/>
  <c r="J1953" i="1"/>
  <c r="J1973" i="1"/>
  <c r="J1977" i="1"/>
  <c r="J2112" i="1"/>
  <c r="J2175" i="1"/>
  <c r="J2178" i="1"/>
  <c r="J2237" i="1"/>
  <c r="H2237" i="1" s="1"/>
  <c r="J2190" i="1"/>
  <c r="J2254" i="1"/>
  <c r="H2254" i="1" s="1"/>
  <c r="J2358" i="1"/>
  <c r="H2358" i="1" s="1"/>
  <c r="J2256" i="1"/>
  <c r="J2189" i="1"/>
  <c r="H2189" i="1" s="1"/>
  <c r="J2333" i="1"/>
  <c r="J2444" i="1"/>
  <c r="H2444" i="1" s="1"/>
  <c r="J2533" i="1"/>
  <c r="J1556" i="1"/>
  <c r="J2706" i="1"/>
  <c r="H2706" i="1" s="1"/>
  <c r="J2639" i="1"/>
  <c r="J2792" i="1"/>
  <c r="J2809" i="1"/>
  <c r="H2809" i="1" s="1"/>
  <c r="J2801" i="1"/>
  <c r="J2815" i="1"/>
  <c r="J1569" i="1"/>
  <c r="H1569" i="1" s="1"/>
  <c r="J2665" i="1"/>
  <c r="H2665" i="1" s="1"/>
  <c r="J2666" i="1"/>
  <c r="H2666" i="1" s="1"/>
  <c r="J2667" i="1"/>
  <c r="H2667" i="1" s="1"/>
  <c r="J2846" i="1"/>
  <c r="J2912" i="1"/>
  <c r="J1050" i="1"/>
  <c r="J1201" i="1"/>
  <c r="H1201" i="1" s="1"/>
  <c r="J2122" i="1"/>
  <c r="J224" i="1"/>
  <c r="H224" i="1" s="1"/>
  <c r="J120" i="1"/>
  <c r="J247" i="1"/>
  <c r="J271" i="1"/>
  <c r="J276" i="1"/>
  <c r="J324" i="1"/>
  <c r="J338" i="1"/>
  <c r="J347" i="1"/>
  <c r="J366" i="1"/>
  <c r="J372" i="1"/>
  <c r="J465" i="1"/>
  <c r="H465" i="1" s="1"/>
  <c r="J444" i="1"/>
  <c r="J710" i="1"/>
  <c r="J828" i="1"/>
  <c r="J839" i="1"/>
  <c r="J951" i="1"/>
  <c r="H951" i="1" s="1"/>
  <c r="J870" i="1"/>
  <c r="J880" i="1"/>
  <c r="J895" i="1"/>
  <c r="J908" i="1"/>
  <c r="J914" i="1"/>
  <c r="J993" i="1"/>
  <c r="J1147" i="1"/>
  <c r="H1147" i="1" s="1"/>
  <c r="J1192" i="1"/>
  <c r="J1047" i="1"/>
  <c r="H1047" i="1" s="1"/>
  <c r="J1205" i="1"/>
  <c r="J1206" i="1"/>
  <c r="J1378" i="1"/>
  <c r="J1266" i="1"/>
  <c r="H1266" i="1" s="1"/>
  <c r="J1272" i="1"/>
  <c r="H1272" i="1" s="1"/>
  <c r="J1431" i="1"/>
  <c r="J1723" i="1"/>
  <c r="H1723" i="1" s="1"/>
  <c r="J1554" i="1"/>
  <c r="J1643" i="1"/>
  <c r="J2014" i="1"/>
  <c r="H2014" i="1" s="1"/>
  <c r="J1711" i="1"/>
  <c r="J1779" i="1"/>
  <c r="J1780" i="1"/>
  <c r="J1928" i="1"/>
  <c r="J1967" i="1"/>
  <c r="J1995" i="1"/>
  <c r="J2024" i="1"/>
  <c r="J2030" i="1"/>
  <c r="J2031" i="1"/>
  <c r="J2038" i="1"/>
  <c r="J1457" i="1"/>
  <c r="H1457" i="1" s="1"/>
  <c r="J2245" i="1"/>
  <c r="J2567" i="1"/>
  <c r="H2567" i="1" s="1"/>
  <c r="J2687" i="1"/>
  <c r="J2691" i="1"/>
  <c r="J2702" i="1"/>
  <c r="J2703" i="1"/>
  <c r="J2733" i="1"/>
  <c r="J2832" i="1"/>
  <c r="J2840" i="1"/>
  <c r="J2662" i="1"/>
  <c r="H2662" i="1" s="1"/>
  <c r="J2864" i="1"/>
  <c r="J2871" i="1"/>
  <c r="J2951" i="1"/>
  <c r="H2951" i="1" s="1"/>
  <c r="J2952" i="1"/>
  <c r="H2952" i="1" s="1"/>
  <c r="J2953" i="1"/>
  <c r="H2953" i="1" s="1"/>
  <c r="J2908" i="1"/>
  <c r="J2971" i="1"/>
  <c r="J6" i="1"/>
  <c r="J60" i="1"/>
  <c r="J284" i="1"/>
  <c r="H284" i="1" s="1"/>
  <c r="J180" i="1"/>
  <c r="J208" i="1"/>
  <c r="J264" i="1"/>
  <c r="J267" i="1"/>
  <c r="J273" i="1"/>
  <c r="J274" i="1"/>
  <c r="J277" i="1"/>
  <c r="J291" i="1"/>
  <c r="J330" i="1"/>
  <c r="J331" i="1"/>
  <c r="J354" i="1"/>
  <c r="J359" i="1"/>
  <c r="J364" i="1"/>
  <c r="J404" i="1"/>
  <c r="J421" i="1"/>
  <c r="J462" i="1"/>
  <c r="J482" i="1"/>
  <c r="J496" i="1"/>
  <c r="J18" i="1"/>
  <c r="H18" i="1" s="1"/>
  <c r="J33" i="1"/>
  <c r="H33" i="1" s="1"/>
  <c r="J62" i="1"/>
  <c r="H62" i="1" s="1"/>
  <c r="J589" i="1"/>
  <c r="J603" i="1"/>
  <c r="J612" i="1"/>
  <c r="J699" i="1"/>
  <c r="J975" i="1"/>
  <c r="J19" i="1"/>
  <c r="J154" i="1"/>
  <c r="H154" i="1" s="1"/>
  <c r="J155" i="1"/>
  <c r="H155" i="1" s="1"/>
  <c r="J28" i="1"/>
  <c r="J37" i="1"/>
  <c r="J46" i="1"/>
  <c r="J59" i="1"/>
  <c r="J222" i="1"/>
  <c r="H222" i="1" s="1"/>
  <c r="J82" i="1"/>
  <c r="J86" i="1"/>
  <c r="J87" i="1"/>
  <c r="J94" i="1"/>
  <c r="J234" i="1"/>
  <c r="H234" i="1" s="1"/>
  <c r="J295" i="1"/>
  <c r="H295" i="1" s="1"/>
  <c r="J318" i="1"/>
  <c r="H318" i="1" s="1"/>
  <c r="J145" i="1"/>
  <c r="J144" i="1"/>
  <c r="J147" i="1"/>
  <c r="J153" i="1"/>
  <c r="J353" i="1"/>
  <c r="H353" i="1" s="1"/>
  <c r="J196" i="1"/>
  <c r="J203" i="1"/>
  <c r="J432" i="1"/>
  <c r="H432" i="1" s="1"/>
  <c r="J218" i="1"/>
  <c r="J219" i="1"/>
  <c r="J534" i="1"/>
  <c r="H534" i="1" s="1"/>
  <c r="J285" i="1"/>
  <c r="J287" i="1"/>
  <c r="J301" i="1"/>
  <c r="J303" i="1"/>
  <c r="J325" i="1"/>
  <c r="J464" i="1"/>
  <c r="H464" i="1" s="1"/>
  <c r="J371" i="1"/>
  <c r="J380" i="1"/>
  <c r="J381" i="1"/>
  <c r="J420" i="1"/>
  <c r="J429" i="1"/>
  <c r="J472" i="1"/>
  <c r="H472" i="1" s="1"/>
  <c r="J442" i="1"/>
  <c r="J443" i="1"/>
  <c r="J484" i="1"/>
  <c r="H484" i="1" s="1"/>
  <c r="J481" i="1"/>
  <c r="J498" i="1"/>
  <c r="J507" i="1"/>
  <c r="J510" i="1"/>
  <c r="J524" i="1"/>
  <c r="H524" i="1" s="1"/>
  <c r="J518" i="1"/>
  <c r="G518" i="1" s="1"/>
  <c r="J527" i="1"/>
  <c r="J720" i="1"/>
  <c r="H720" i="1" s="1"/>
  <c r="J657" i="1"/>
  <c r="J742" i="1"/>
  <c r="H742" i="1" s="1"/>
  <c r="J673" i="1"/>
  <c r="J674" i="1"/>
  <c r="J675" i="1"/>
  <c r="J677" i="1"/>
  <c r="J678" i="1"/>
  <c r="J688" i="1"/>
  <c r="J27" i="1"/>
  <c r="J34" i="1"/>
  <c r="J35" i="1"/>
  <c r="J206" i="1"/>
  <c r="H206" i="1" s="1"/>
  <c r="J83" i="1"/>
  <c r="J227" i="1"/>
  <c r="H227" i="1" s="1"/>
  <c r="J228" i="1"/>
  <c r="H228" i="1" s="1"/>
  <c r="J255" i="1"/>
  <c r="H255" i="1" s="1"/>
  <c r="J329" i="1"/>
  <c r="H329" i="1" s="1"/>
  <c r="J151" i="1"/>
  <c r="J152" i="1"/>
  <c r="J169" i="1"/>
  <c r="J217" i="1"/>
  <c r="J300" i="1"/>
  <c r="J362" i="1"/>
  <c r="J379" i="1"/>
  <c r="J441" i="1"/>
  <c r="J450" i="1"/>
  <c r="J451" i="1"/>
  <c r="J458" i="1"/>
  <c r="J468" i="1"/>
  <c r="J492" i="1"/>
  <c r="J509" i="1"/>
  <c r="J516" i="1"/>
  <c r="J517" i="1"/>
  <c r="J15" i="1"/>
  <c r="H15" i="1" s="1"/>
  <c r="J115" i="1"/>
  <c r="H115" i="1" s="1"/>
  <c r="J32" i="1"/>
  <c r="J93" i="1"/>
  <c r="J339" i="1"/>
  <c r="H339" i="1" s="1"/>
  <c r="J242" i="1"/>
  <c r="J244" i="1"/>
  <c r="J249" i="1"/>
  <c r="J254" i="1"/>
  <c r="J557" i="1"/>
  <c r="H557" i="1" s="1"/>
  <c r="J310" i="1"/>
  <c r="J317" i="1"/>
  <c r="J322" i="1"/>
  <c r="J337" i="1"/>
  <c r="J369" i="1"/>
  <c r="J370" i="1"/>
  <c r="J387" i="1"/>
  <c r="J392" i="1"/>
  <c r="J397" i="1"/>
  <c r="J408" i="1"/>
  <c r="J428" i="1"/>
  <c r="J449" i="1"/>
  <c r="J457" i="1"/>
  <c r="J501" i="1"/>
  <c r="J515" i="1"/>
  <c r="J14" i="1"/>
  <c r="H14" i="1" s="1"/>
  <c r="J541" i="1"/>
  <c r="J581" i="1"/>
  <c r="H581" i="1" s="1"/>
  <c r="J592" i="1"/>
  <c r="H592" i="1" s="1"/>
  <c r="J599" i="1"/>
  <c r="H599" i="1" s="1"/>
  <c r="J608" i="1"/>
  <c r="H608" i="1" s="1"/>
  <c r="J25" i="1"/>
  <c r="J44" i="1"/>
  <c r="J47" i="1"/>
  <c r="J205" i="1"/>
  <c r="H205" i="1" s="1"/>
  <c r="J49" i="1"/>
  <c r="J211" i="1"/>
  <c r="H211" i="1" s="1"/>
  <c r="J225" i="1"/>
  <c r="H225" i="1" s="1"/>
  <c r="J231" i="1"/>
  <c r="H231" i="1" s="1"/>
  <c r="J105" i="1"/>
  <c r="J236" i="1"/>
  <c r="H236" i="1" s="1"/>
  <c r="J107" i="1"/>
  <c r="J121" i="1"/>
  <c r="J327" i="1"/>
  <c r="H327" i="1" s="1"/>
  <c r="J156" i="1"/>
  <c r="J157" i="1"/>
  <c r="J161" i="1"/>
  <c r="J164" i="1"/>
  <c r="J166" i="1"/>
  <c r="J176" i="1"/>
  <c r="J253" i="1"/>
  <c r="J544" i="1"/>
  <c r="H544" i="1" s="1"/>
  <c r="J555" i="1"/>
  <c r="H555" i="1" s="1"/>
  <c r="J556" i="1"/>
  <c r="H556" i="1" s="1"/>
  <c r="J266" i="1"/>
  <c r="J272" i="1"/>
  <c r="J321" i="1"/>
  <c r="J333" i="1"/>
  <c r="J335" i="1"/>
  <c r="J346" i="1"/>
  <c r="J358" i="1"/>
  <c r="J377" i="1"/>
  <c r="J378" i="1"/>
  <c r="J396" i="1"/>
  <c r="J406" i="1"/>
  <c r="J407" i="1"/>
  <c r="J416" i="1"/>
  <c r="J440" i="1"/>
  <c r="J455" i="1"/>
  <c r="J490" i="1"/>
  <c r="H490" i="1" s="1"/>
  <c r="J460" i="1"/>
  <c r="J494" i="1"/>
  <c r="H494" i="1" s="1"/>
  <c r="J476" i="1"/>
  <c r="J508" i="1"/>
  <c r="J251" i="1"/>
  <c r="H251" i="1" s="1"/>
  <c r="J526" i="1"/>
  <c r="J21" i="1"/>
  <c r="H21" i="1" s="1"/>
  <c r="J29" i="1"/>
  <c r="H29" i="1" s="1"/>
  <c r="J36" i="1"/>
  <c r="H36" i="1" s="1"/>
  <c r="J39" i="1"/>
  <c r="H39" i="1" s="1"/>
  <c r="J40" i="1"/>
  <c r="H40" i="1" s="1"/>
  <c r="J531" i="1"/>
  <c r="J42" i="1"/>
  <c r="H42" i="1" s="1"/>
  <c r="J66" i="1"/>
  <c r="H66" i="1" s="1"/>
  <c r="J540" i="1"/>
  <c r="J69" i="1"/>
  <c r="H69" i="1" s="1"/>
  <c r="J655" i="1"/>
  <c r="J751" i="1"/>
  <c r="J814" i="1"/>
  <c r="H814" i="1" s="1"/>
  <c r="J821" i="1"/>
  <c r="H821" i="1" s="1"/>
  <c r="J8" i="1"/>
  <c r="J136" i="1"/>
  <c r="H136" i="1" s="1"/>
  <c r="J173" i="1"/>
  <c r="H173" i="1" s="1"/>
  <c r="J48" i="1"/>
  <c r="J53" i="1"/>
  <c r="J38" i="1"/>
  <c r="J56" i="1"/>
  <c r="J213" i="1"/>
  <c r="H213" i="1" s="1"/>
  <c r="J71" i="1"/>
  <c r="J91" i="1"/>
  <c r="J106" i="1"/>
  <c r="J269" i="1"/>
  <c r="H269" i="1" s="1"/>
  <c r="J123" i="1"/>
  <c r="J124" i="1"/>
  <c r="J290" i="1"/>
  <c r="H290" i="1" s="1"/>
  <c r="J134" i="1"/>
  <c r="J171" i="1"/>
  <c r="J165" i="1"/>
  <c r="J168" i="1"/>
  <c r="J175" i="1"/>
  <c r="J373" i="1"/>
  <c r="H373" i="1" s="1"/>
  <c r="J191" i="1"/>
  <c r="J200" i="1"/>
  <c r="J539" i="1"/>
  <c r="H539" i="1" s="1"/>
  <c r="J549" i="1"/>
  <c r="H549" i="1" s="1"/>
  <c r="J260" i="1"/>
  <c r="J261" i="1"/>
  <c r="J282" i="1"/>
  <c r="J309" i="1"/>
  <c r="J332" i="1"/>
  <c r="J343" i="1"/>
  <c r="J345" i="1"/>
  <c r="J367" i="1"/>
  <c r="J386" i="1"/>
  <c r="J403" i="1"/>
  <c r="J405" i="1"/>
  <c r="J414" i="1"/>
  <c r="J415" i="1"/>
  <c r="J448" i="1"/>
  <c r="J463" i="1"/>
  <c r="J470" i="1"/>
  <c r="J474" i="1"/>
  <c r="J475" i="1"/>
  <c r="J487" i="1"/>
  <c r="J514" i="1"/>
  <c r="J97" i="1"/>
  <c r="H97" i="1" s="1"/>
  <c r="J545" i="1"/>
  <c r="J546" i="1"/>
  <c r="J99" i="1"/>
  <c r="H99" i="1" s="1"/>
  <c r="J547" i="1"/>
  <c r="J548" i="1"/>
  <c r="J552" i="1"/>
  <c r="J709" i="1"/>
  <c r="H709" i="1" s="1"/>
  <c r="J913" i="1"/>
  <c r="H913" i="1" s="1"/>
  <c r="J832" i="1"/>
  <c r="J845" i="1"/>
  <c r="J150" i="1"/>
  <c r="H150" i="1" s="1"/>
  <c r="J55" i="1"/>
  <c r="J79" i="1"/>
  <c r="J122" i="1"/>
  <c r="J326" i="1"/>
  <c r="H326" i="1" s="1"/>
  <c r="J172" i="1"/>
  <c r="J174" i="1"/>
  <c r="J181" i="1"/>
  <c r="J182" i="1"/>
  <c r="J199" i="1"/>
  <c r="J259" i="1"/>
  <c r="J302" i="1"/>
  <c r="J342" i="1"/>
  <c r="J395" i="1"/>
  <c r="J413" i="1"/>
  <c r="J454" i="1"/>
  <c r="J473" i="1"/>
  <c r="J497" i="1"/>
  <c r="J505" i="1"/>
  <c r="J523" i="1"/>
  <c r="J111" i="1"/>
  <c r="H111" i="1" s="1"/>
  <c r="J112" i="1"/>
  <c r="H112" i="1" s="1"/>
  <c r="J113" i="1"/>
  <c r="H113" i="1" s="1"/>
  <c r="J551" i="1"/>
  <c r="J587" i="1"/>
  <c r="H587" i="1" s="1"/>
  <c r="J888" i="1"/>
  <c r="J901" i="1"/>
  <c r="J561" i="1"/>
  <c r="J593" i="1"/>
  <c r="J670" i="1"/>
  <c r="H670" i="1" s="1"/>
  <c r="J637" i="1"/>
  <c r="J638" i="1"/>
  <c r="J644" i="1"/>
  <c r="J708" i="1"/>
  <c r="H708" i="1" s="1"/>
  <c r="J662" i="1"/>
  <c r="J683" i="1"/>
  <c r="J685" i="1"/>
  <c r="J686" i="1"/>
  <c r="J687" i="1"/>
  <c r="J697" i="1"/>
  <c r="J582" i="1"/>
  <c r="H582" i="1" s="1"/>
  <c r="J602" i="1"/>
  <c r="H602" i="1" s="1"/>
  <c r="J736" i="1"/>
  <c r="J737" i="1"/>
  <c r="J623" i="1"/>
  <c r="H623" i="1" s="1"/>
  <c r="J772" i="1"/>
  <c r="J940" i="1"/>
  <c r="H940" i="1" s="1"/>
  <c r="J941" i="1"/>
  <c r="H941" i="1" s="1"/>
  <c r="J841" i="1"/>
  <c r="J842" i="1"/>
  <c r="J852" i="1"/>
  <c r="J860" i="1"/>
  <c r="J881" i="1"/>
  <c r="J892" i="1"/>
  <c r="H892" i="1" s="1"/>
  <c r="J754" i="1"/>
  <c r="H754" i="1" s="1"/>
  <c r="J755" i="1"/>
  <c r="H755" i="1" s="1"/>
  <c r="J781" i="1"/>
  <c r="H781" i="1" s="1"/>
  <c r="J921" i="1"/>
  <c r="J934" i="1"/>
  <c r="J804" i="1"/>
  <c r="H804" i="1" s="1"/>
  <c r="J970" i="1"/>
  <c r="J988" i="1"/>
  <c r="J996" i="1"/>
  <c r="J1104" i="1"/>
  <c r="H1104" i="1" s="1"/>
  <c r="J1022" i="1"/>
  <c r="J1033" i="1"/>
  <c r="J1128" i="1"/>
  <c r="H1128" i="1" s="1"/>
  <c r="J1073" i="1"/>
  <c r="J1097" i="1"/>
  <c r="J1191" i="1"/>
  <c r="H1191" i="1" s="1"/>
  <c r="J1221" i="1"/>
  <c r="H1221" i="1" s="1"/>
  <c r="J1230" i="1"/>
  <c r="H1230" i="1" s="1"/>
  <c r="J1153" i="1"/>
  <c r="J1163" i="1"/>
  <c r="J1181" i="1"/>
  <c r="J1186" i="1"/>
  <c r="J1199" i="1"/>
  <c r="J1291" i="1"/>
  <c r="H1291" i="1" s="1"/>
  <c r="J1239" i="1"/>
  <c r="J1350" i="1"/>
  <c r="H1350" i="1" s="1"/>
  <c r="J1298" i="1"/>
  <c r="J1301" i="1"/>
  <c r="J1392" i="1"/>
  <c r="H1392" i="1" s="1"/>
  <c r="J1314" i="1"/>
  <c r="J1322" i="1"/>
  <c r="J1496" i="1"/>
  <c r="J1524" i="1"/>
  <c r="J1525" i="1"/>
  <c r="J1646" i="1"/>
  <c r="J1669" i="1"/>
  <c r="J1956" i="1"/>
  <c r="H1956" i="1" s="1"/>
  <c r="J1960" i="1"/>
  <c r="H1960" i="1" s="1"/>
  <c r="J2146" i="1"/>
  <c r="H2146" i="1" s="1"/>
  <c r="J1778" i="1"/>
  <c r="J116" i="1"/>
  <c r="H116" i="1" s="1"/>
  <c r="J560" i="1"/>
  <c r="J567" i="1"/>
  <c r="J643" i="1"/>
  <c r="H643" i="1" s="1"/>
  <c r="J651" i="1"/>
  <c r="H651" i="1" s="1"/>
  <c r="J702" i="1"/>
  <c r="H702" i="1" s="1"/>
  <c r="J652" i="1"/>
  <c r="J706" i="1"/>
  <c r="H706" i="1" s="1"/>
  <c r="J654" i="1"/>
  <c r="J658" i="1"/>
  <c r="J667" i="1"/>
  <c r="J694" i="1"/>
  <c r="J695" i="1"/>
  <c r="J696" i="1"/>
  <c r="J707" i="1"/>
  <c r="J613" i="1"/>
  <c r="H613" i="1" s="1"/>
  <c r="J749" i="1"/>
  <c r="J759" i="1"/>
  <c r="J777" i="1"/>
  <c r="J858" i="1"/>
  <c r="H858" i="1" s="1"/>
  <c r="J825" i="1"/>
  <c r="J939" i="1"/>
  <c r="H939" i="1" s="1"/>
  <c r="J868" i="1"/>
  <c r="J897" i="1"/>
  <c r="J926" i="1"/>
  <c r="J969" i="1"/>
  <c r="J1003" i="1"/>
  <c r="J1030" i="1"/>
  <c r="J1082" i="1"/>
  <c r="J1188" i="1"/>
  <c r="H1188" i="1" s="1"/>
  <c r="J1140" i="1"/>
  <c r="J535" i="1"/>
  <c r="J1037" i="1"/>
  <c r="H1037" i="1" s="1"/>
  <c r="J1038" i="1"/>
  <c r="H1038" i="1" s="1"/>
  <c r="J1039" i="1"/>
  <c r="H1039" i="1" s="1"/>
  <c r="J1213" i="1"/>
  <c r="J1063" i="1"/>
  <c r="H1063" i="1" s="1"/>
  <c r="J1286" i="1"/>
  <c r="H1286" i="1" s="1"/>
  <c r="J1237" i="1"/>
  <c r="J1244" i="1"/>
  <c r="J1260" i="1"/>
  <c r="J1313" i="1"/>
  <c r="J1420" i="1"/>
  <c r="H1420" i="1" s="1"/>
  <c r="J1330" i="1"/>
  <c r="J1597" i="1"/>
  <c r="H1597" i="1" s="1"/>
  <c r="J1598" i="1"/>
  <c r="H1598" i="1" s="1"/>
  <c r="J1467" i="1"/>
  <c r="J1487" i="1"/>
  <c r="J1518" i="1"/>
  <c r="J1516" i="1"/>
  <c r="J1718" i="1"/>
  <c r="H1718" i="1" s="1"/>
  <c r="J1527" i="1"/>
  <c r="J1789" i="1"/>
  <c r="H1789" i="1" s="1"/>
  <c r="J1645" i="1"/>
  <c r="J1958" i="1"/>
  <c r="H1958" i="1" s="1"/>
  <c r="J1680" i="1"/>
  <c r="J101" i="1"/>
  <c r="H101" i="1" s="1"/>
  <c r="J566" i="1"/>
  <c r="J719" i="1"/>
  <c r="H719" i="1" s="1"/>
  <c r="J676" i="1"/>
  <c r="J572" i="1"/>
  <c r="H572" i="1" s="1"/>
  <c r="J576" i="1"/>
  <c r="H576" i="1" s="1"/>
  <c r="J701" i="1"/>
  <c r="J715" i="1"/>
  <c r="J730" i="1"/>
  <c r="J818" i="1"/>
  <c r="H818" i="1" s="1"/>
  <c r="J824" i="1"/>
  <c r="J948" i="1"/>
  <c r="H948" i="1" s="1"/>
  <c r="J954" i="1"/>
  <c r="H954" i="1" s="1"/>
  <c r="J877" i="1"/>
  <c r="J878" i="1"/>
  <c r="J879" i="1"/>
  <c r="J896" i="1"/>
  <c r="J766" i="1"/>
  <c r="H766" i="1" s="1"/>
  <c r="J780" i="1"/>
  <c r="H780" i="1" s="1"/>
  <c r="J932" i="1"/>
  <c r="J798" i="1"/>
  <c r="H798" i="1" s="1"/>
  <c r="J799" i="1"/>
  <c r="H799" i="1" s="1"/>
  <c r="J800" i="1"/>
  <c r="H800" i="1" s="1"/>
  <c r="J968" i="1"/>
  <c r="J979" i="1"/>
  <c r="J1086" i="1"/>
  <c r="H1086" i="1" s="1"/>
  <c r="J1006" i="1"/>
  <c r="J1009" i="1"/>
  <c r="J1102" i="1"/>
  <c r="H1102" i="1" s="1"/>
  <c r="J1011" i="1"/>
  <c r="J1110" i="1"/>
  <c r="H1110" i="1" s="1"/>
  <c r="J1114" i="1"/>
  <c r="H1114" i="1" s="1"/>
  <c r="J1127" i="1"/>
  <c r="H1127" i="1" s="1"/>
  <c r="J1088" i="1"/>
  <c r="J1094" i="1"/>
  <c r="J1158" i="1"/>
  <c r="H1158" i="1" s="1"/>
  <c r="J1095" i="1"/>
  <c r="J1187" i="1"/>
  <c r="H1187" i="1" s="1"/>
  <c r="J1211" i="1"/>
  <c r="H1211" i="1" s="1"/>
  <c r="J1126" i="1"/>
  <c r="J1145" i="1"/>
  <c r="J1149" i="1"/>
  <c r="J1150" i="1"/>
  <c r="J1171" i="1"/>
  <c r="J971" i="1"/>
  <c r="H971" i="1" s="1"/>
  <c r="J543" i="1"/>
  <c r="J1189" i="1"/>
  <c r="J1208" i="1"/>
  <c r="J1259" i="1"/>
  <c r="J1340" i="1"/>
  <c r="H1340" i="1" s="1"/>
  <c r="J1347" i="1"/>
  <c r="H1347" i="1" s="1"/>
  <c r="J1297" i="1"/>
  <c r="J1399" i="1"/>
  <c r="H1399" i="1" s="1"/>
  <c r="J1311" i="1"/>
  <c r="J1414" i="1"/>
  <c r="H1414" i="1" s="1"/>
  <c r="J1269" i="1"/>
  <c r="H1269" i="1" s="1"/>
  <c r="J1271" i="1"/>
  <c r="H1271" i="1" s="1"/>
  <c r="J1423" i="1"/>
  <c r="J1614" i="1"/>
  <c r="H1614" i="1" s="1"/>
  <c r="J1468" i="1"/>
  <c r="J1473" i="1"/>
  <c r="J1480" i="1"/>
  <c r="J1486" i="1"/>
  <c r="J1490" i="1"/>
  <c r="J1701" i="1"/>
  <c r="J1728" i="1"/>
  <c r="J1756" i="1"/>
  <c r="J24" i="1"/>
  <c r="H24" i="1" s="1"/>
  <c r="J26" i="1"/>
  <c r="H26" i="1" s="1"/>
  <c r="J532" i="1"/>
  <c r="J100" i="1"/>
  <c r="H100" i="1" s="1"/>
  <c r="J568" i="1"/>
  <c r="J569" i="1"/>
  <c r="J642" i="1"/>
  <c r="H642" i="1" s="1"/>
  <c r="J574" i="1"/>
  <c r="J586" i="1"/>
  <c r="J636" i="1"/>
  <c r="J723" i="1"/>
  <c r="H723" i="1" s="1"/>
  <c r="J724" i="1"/>
  <c r="H724" i="1" s="1"/>
  <c r="J725" i="1"/>
  <c r="H725" i="1" s="1"/>
  <c r="J656" i="1"/>
  <c r="J741" i="1"/>
  <c r="H741" i="1" s="1"/>
  <c r="J684" i="1"/>
  <c r="J703" i="1"/>
  <c r="J704" i="1"/>
  <c r="J588" i="1"/>
  <c r="H588" i="1" s="1"/>
  <c r="J705" i="1"/>
  <c r="J591" i="1"/>
  <c r="H591" i="1" s="1"/>
  <c r="J609" i="1"/>
  <c r="H609" i="1" s="1"/>
  <c r="J735" i="1"/>
  <c r="J752" i="1"/>
  <c r="J753" i="1"/>
  <c r="J812" i="1"/>
  <c r="H812" i="1" s="1"/>
  <c r="J757" i="1"/>
  <c r="J822" i="1"/>
  <c r="H822" i="1" s="1"/>
  <c r="J916" i="1"/>
  <c r="H916" i="1" s="1"/>
  <c r="J831" i="1"/>
  <c r="J846" i="1"/>
  <c r="J959" i="1"/>
  <c r="H959" i="1" s="1"/>
  <c r="J960" i="1"/>
  <c r="H960" i="1" s="1"/>
  <c r="J876" i="1"/>
  <c r="J887" i="1"/>
  <c r="J762" i="1"/>
  <c r="H762" i="1" s="1"/>
  <c r="J787" i="1"/>
  <c r="H787" i="1" s="1"/>
  <c r="J918" i="1"/>
  <c r="J797" i="1"/>
  <c r="H797" i="1" s="1"/>
  <c r="J947" i="1"/>
  <c r="J976" i="1"/>
  <c r="J994" i="1"/>
  <c r="J1008" i="1"/>
  <c r="J1019" i="1"/>
  <c r="J1113" i="1"/>
  <c r="H1113" i="1" s="1"/>
  <c r="J1071" i="1"/>
  <c r="J1093" i="1"/>
  <c r="J1160" i="1"/>
  <c r="H1160" i="1" s="1"/>
  <c r="J1122" i="1"/>
  <c r="J1130" i="1"/>
  <c r="J1148" i="1"/>
  <c r="J1162" i="1"/>
  <c r="J1045" i="1"/>
  <c r="H1045" i="1" s="1"/>
  <c r="J1200" i="1"/>
  <c r="J1285" i="1"/>
  <c r="H1285" i="1" s="1"/>
  <c r="J1251" i="1"/>
  <c r="J1254" i="1"/>
  <c r="J1263" i="1"/>
  <c r="J1372" i="1"/>
  <c r="J1248" i="1"/>
  <c r="H1248" i="1" s="1"/>
  <c r="J1615" i="1"/>
  <c r="H1615" i="1" s="1"/>
  <c r="J1649" i="1"/>
  <c r="H1649" i="1" s="1"/>
  <c r="J1739" i="1"/>
  <c r="H1739" i="1" s="1"/>
  <c r="J1741" i="1"/>
  <c r="H1741" i="1" s="1"/>
  <c r="J1563" i="1"/>
  <c r="J1742" i="1"/>
  <c r="H1742" i="1" s="1"/>
  <c r="J1761" i="1"/>
  <c r="J579" i="1"/>
  <c r="J583" i="1"/>
  <c r="J584" i="1"/>
  <c r="J585" i="1"/>
  <c r="J600" i="1"/>
  <c r="J698" i="1"/>
  <c r="H698" i="1" s="1"/>
  <c r="J734" i="1"/>
  <c r="H734" i="1" s="1"/>
  <c r="J738" i="1"/>
  <c r="H738" i="1" s="1"/>
  <c r="J660" i="1"/>
  <c r="J739" i="1"/>
  <c r="H739" i="1" s="1"/>
  <c r="J747" i="1"/>
  <c r="H747" i="1" s="1"/>
  <c r="J693" i="1"/>
  <c r="J594" i="1"/>
  <c r="H594" i="1" s="1"/>
  <c r="J595" i="1"/>
  <c r="H595" i="1" s="1"/>
  <c r="J711" i="1"/>
  <c r="J596" i="1"/>
  <c r="H596" i="1" s="1"/>
  <c r="J617" i="1"/>
  <c r="H617" i="1" s="1"/>
  <c r="J740" i="1"/>
  <c r="J808" i="1"/>
  <c r="H808" i="1" s="1"/>
  <c r="J813" i="1"/>
  <c r="H813" i="1" s="1"/>
  <c r="J760" i="1"/>
  <c r="J761" i="1"/>
  <c r="J765" i="1"/>
  <c r="J768" i="1"/>
  <c r="J790" i="1"/>
  <c r="J810" i="1"/>
  <c r="J811" i="1"/>
  <c r="J830" i="1"/>
  <c r="J953" i="1"/>
  <c r="H953" i="1" s="1"/>
  <c r="J865" i="1"/>
  <c r="J866" i="1"/>
  <c r="J884" i="1"/>
  <c r="J909" i="1"/>
  <c r="J793" i="1"/>
  <c r="H793" i="1" s="1"/>
  <c r="J803" i="1"/>
  <c r="H803" i="1" s="1"/>
  <c r="J987" i="1"/>
  <c r="J1001" i="1"/>
  <c r="J1015" i="1"/>
  <c r="J1120" i="1"/>
  <c r="H1120" i="1" s="1"/>
  <c r="J1079" i="1"/>
  <c r="J1103" i="1"/>
  <c r="J1220" i="1"/>
  <c r="H1220" i="1" s="1"/>
  <c r="J1138" i="1"/>
  <c r="J1156" i="1"/>
  <c r="J1177" i="1"/>
  <c r="J1035" i="1"/>
  <c r="H1035" i="1" s="1"/>
  <c r="J1036" i="1"/>
  <c r="H1036" i="1" s="1"/>
  <c r="J1224" i="1"/>
  <c r="J1289" i="1"/>
  <c r="J1308" i="1"/>
  <c r="J1343" i="1"/>
  <c r="J1428" i="1"/>
  <c r="H1428" i="1" s="1"/>
  <c r="J1345" i="1"/>
  <c r="J1364" i="1"/>
  <c r="J1268" i="1"/>
  <c r="H1268" i="1" s="1"/>
  <c r="J1274" i="1"/>
  <c r="H1274" i="1" s="1"/>
  <c r="J1448" i="1"/>
  <c r="J1459" i="1"/>
  <c r="J1451" i="1"/>
  <c r="J1570" i="1"/>
  <c r="J1796" i="1"/>
  <c r="J1814" i="1"/>
  <c r="J98" i="1"/>
  <c r="H98" i="1" s="1"/>
  <c r="J550" i="1"/>
  <c r="J640" i="1"/>
  <c r="H640" i="1" s="1"/>
  <c r="J597" i="1"/>
  <c r="J598" i="1"/>
  <c r="J649" i="1"/>
  <c r="H649" i="1" s="1"/>
  <c r="J634" i="1"/>
  <c r="J714" i="1"/>
  <c r="H714" i="1" s="1"/>
  <c r="J744" i="1"/>
  <c r="H744" i="1" s="1"/>
  <c r="J745" i="1"/>
  <c r="H745" i="1" s="1"/>
  <c r="J746" i="1"/>
  <c r="H746" i="1" s="1"/>
  <c r="J672" i="1"/>
  <c r="J681" i="1"/>
  <c r="J573" i="1"/>
  <c r="H573" i="1" s="1"/>
  <c r="J716" i="1"/>
  <c r="J606" i="1"/>
  <c r="H606" i="1" s="1"/>
  <c r="J621" i="1"/>
  <c r="H621" i="1" s="1"/>
  <c r="J764" i="1"/>
  <c r="J770" i="1"/>
  <c r="J820" i="1"/>
  <c r="H820" i="1" s="1"/>
  <c r="J859" i="1"/>
  <c r="H859" i="1" s="1"/>
  <c r="J905" i="1"/>
  <c r="H905" i="1" s="1"/>
  <c r="J836" i="1"/>
  <c r="J944" i="1"/>
  <c r="H944" i="1" s="1"/>
  <c r="J843" i="1"/>
  <c r="J864" i="1"/>
  <c r="J899" i="1"/>
  <c r="J925" i="1"/>
  <c r="J1080" i="1"/>
  <c r="H1080" i="1" s="1"/>
  <c r="J973" i="1"/>
  <c r="J999" i="1"/>
  <c r="J1032" i="1"/>
  <c r="J1111" i="1"/>
  <c r="H1111" i="1" s="1"/>
  <c r="J1077" i="1"/>
  <c r="J1136" i="1"/>
  <c r="J1185" i="1"/>
  <c r="J1031" i="1"/>
  <c r="H1031" i="1" s="1"/>
  <c r="J1054" i="1"/>
  <c r="H1054" i="1" s="1"/>
  <c r="J1057" i="1"/>
  <c r="H1057" i="1" s="1"/>
  <c r="J1299" i="1"/>
  <c r="H1299" i="1" s="1"/>
  <c r="J1250" i="1"/>
  <c r="J1317" i="1"/>
  <c r="H1317" i="1" s="1"/>
  <c r="J1331" i="1"/>
  <c r="H1331" i="1" s="1"/>
  <c r="J1346" i="1"/>
  <c r="H1346" i="1" s="1"/>
  <c r="J1329" i="1"/>
  <c r="J1333" i="1"/>
  <c r="J1336" i="1"/>
  <c r="J1360" i="1"/>
  <c r="J1363" i="1"/>
  <c r="J1369" i="1"/>
  <c r="J1404" i="1"/>
  <c r="J1267" i="1"/>
  <c r="H1267" i="1" s="1"/>
  <c r="J1410" i="1"/>
  <c r="J1273" i="1"/>
  <c r="H1273" i="1" s="1"/>
  <c r="J1275" i="1"/>
  <c r="H1275" i="1" s="1"/>
  <c r="J721" i="1"/>
  <c r="J722" i="1"/>
  <c r="J614" i="1"/>
  <c r="H614" i="1" s="1"/>
  <c r="J615" i="1"/>
  <c r="H615" i="1" s="1"/>
  <c r="J616" i="1"/>
  <c r="H616" i="1" s="1"/>
  <c r="J625" i="1"/>
  <c r="H625" i="1" s="1"/>
  <c r="J756" i="1"/>
  <c r="J823" i="1"/>
  <c r="H823" i="1" s="1"/>
  <c r="J785" i="1"/>
  <c r="J788" i="1"/>
  <c r="J919" i="1"/>
  <c r="H919" i="1" s="1"/>
  <c r="J920" i="1"/>
  <c r="H920" i="1" s="1"/>
  <c r="J848" i="1"/>
  <c r="J849" i="1"/>
  <c r="J952" i="1"/>
  <c r="H952" i="1" s="1"/>
  <c r="J957" i="1"/>
  <c r="H957" i="1" s="1"/>
  <c r="J863" i="1"/>
  <c r="J873" i="1"/>
  <c r="J906" i="1"/>
  <c r="J774" i="1"/>
  <c r="H774" i="1" s="1"/>
  <c r="J907" i="1"/>
  <c r="J786" i="1"/>
  <c r="H786" i="1" s="1"/>
  <c r="J791" i="1"/>
  <c r="H791" i="1" s="1"/>
  <c r="J930" i="1"/>
  <c r="J983" i="1"/>
  <c r="J984" i="1"/>
  <c r="J985" i="1"/>
  <c r="J1091" i="1"/>
  <c r="H1091" i="1" s="1"/>
  <c r="J1099" i="1"/>
  <c r="H1099" i="1" s="1"/>
  <c r="J1005" i="1"/>
  <c r="J1051" i="1"/>
  <c r="J1052" i="1"/>
  <c r="J1134" i="1"/>
  <c r="H1134" i="1" s="1"/>
  <c r="J1076" i="1"/>
  <c r="J1087" i="1"/>
  <c r="J1215" i="1"/>
  <c r="H1215" i="1" s="1"/>
  <c r="J1216" i="1"/>
  <c r="H1216" i="1" s="1"/>
  <c r="J1217" i="1"/>
  <c r="H1217" i="1" s="1"/>
  <c r="J1129" i="1"/>
  <c r="J1232" i="1"/>
  <c r="H1232" i="1" s="1"/>
  <c r="J1144" i="1"/>
  <c r="J977" i="1"/>
  <c r="H977" i="1" s="1"/>
  <c r="J1175" i="1"/>
  <c r="J1210" i="1"/>
  <c r="J1219" i="1"/>
  <c r="J1351" i="1"/>
  <c r="H1351" i="1" s="1"/>
  <c r="J1354" i="1"/>
  <c r="H1354" i="1" s="1"/>
  <c r="J1284" i="1"/>
  <c r="J1385" i="1"/>
  <c r="H1385" i="1" s="1"/>
  <c r="J1304" i="1"/>
  <c r="J1324" i="1"/>
  <c r="J1415" i="1"/>
  <c r="H1415" i="1" s="1"/>
  <c r="J1368" i="1"/>
  <c r="J1377" i="1"/>
  <c r="J1495" i="1"/>
  <c r="J1695" i="1"/>
  <c r="H1695" i="1" s="1"/>
  <c r="J1498" i="1"/>
  <c r="J1697" i="1"/>
  <c r="H1697" i="1" s="1"/>
  <c r="J1534" i="1"/>
  <c r="J1542" i="1"/>
  <c r="J1574" i="1"/>
  <c r="J1608" i="1"/>
  <c r="J1613" i="1"/>
  <c r="J1626" i="1"/>
  <c r="J1630" i="1"/>
  <c r="J1246" i="1"/>
  <c r="H1246" i="1" s="1"/>
  <c r="J1390" i="1"/>
  <c r="J1391" i="1"/>
  <c r="J1491" i="1"/>
  <c r="J1696" i="1"/>
  <c r="H1696" i="1" s="1"/>
  <c r="J1627" i="1"/>
  <c r="J1865" i="1"/>
  <c r="H1865" i="1" s="1"/>
  <c r="J1810" i="1"/>
  <c r="J1826" i="1"/>
  <c r="J1845" i="1"/>
  <c r="J1856" i="1"/>
  <c r="J1890" i="1"/>
  <c r="J1894" i="1"/>
  <c r="J1931" i="1"/>
  <c r="J1939" i="1"/>
  <c r="J1975" i="1"/>
  <c r="J1978" i="1"/>
  <c r="J2005" i="1"/>
  <c r="J2045" i="1"/>
  <c r="J2068" i="1"/>
  <c r="J2082" i="1"/>
  <c r="J2083" i="1"/>
  <c r="J1465" i="1"/>
  <c r="H1465" i="1" s="1"/>
  <c r="J1552" i="1"/>
  <c r="H1552" i="1" s="1"/>
  <c r="J2150" i="1"/>
  <c r="J2154" i="1"/>
  <c r="J2353" i="1"/>
  <c r="H2353" i="1" s="1"/>
  <c r="J2257" i="1"/>
  <c r="J2284" i="1"/>
  <c r="J2291" i="1"/>
  <c r="J2196" i="1"/>
  <c r="H2196" i="1" s="1"/>
  <c r="J2202" i="1"/>
  <c r="H2202" i="1" s="1"/>
  <c r="J2343" i="1"/>
  <c r="J2209" i="1"/>
  <c r="H2209" i="1" s="1"/>
  <c r="J2210" i="1"/>
  <c r="H2210" i="1" s="1"/>
  <c r="J2890" i="1"/>
  <c r="H2890" i="1" s="1"/>
  <c r="J1748" i="1"/>
  <c r="H1748" i="1" s="1"/>
  <c r="J1577" i="1"/>
  <c r="J1749" i="1"/>
  <c r="H1749" i="1" s="1"/>
  <c r="J1752" i="1"/>
  <c r="H1752" i="1" s="1"/>
  <c r="J1609" i="1"/>
  <c r="J1616" i="1"/>
  <c r="J1835" i="1"/>
  <c r="H1835" i="1" s="1"/>
  <c r="J1623" i="1"/>
  <c r="J1620" i="1"/>
  <c r="J1910" i="1"/>
  <c r="H1910" i="1" s="1"/>
  <c r="J1662" i="1"/>
  <c r="J1672" i="1"/>
  <c r="J1933" i="1"/>
  <c r="H1933" i="1" s="1"/>
  <c r="J1703" i="1"/>
  <c r="J1710" i="1"/>
  <c r="J1731" i="1"/>
  <c r="J1732" i="1"/>
  <c r="J1770" i="1"/>
  <c r="J1788" i="1"/>
  <c r="J1799" i="1"/>
  <c r="J1800" i="1"/>
  <c r="J1832" i="1"/>
  <c r="J1869" i="1"/>
  <c r="J1880" i="1"/>
  <c r="J1919" i="1"/>
  <c r="J1920" i="1"/>
  <c r="J1948" i="1"/>
  <c r="J1962" i="1"/>
  <c r="J1963" i="1"/>
  <c r="J2027" i="1"/>
  <c r="J2033" i="1"/>
  <c r="J2034" i="1"/>
  <c r="J2043" i="1"/>
  <c r="J2047" i="1"/>
  <c r="J2093" i="1"/>
  <c r="H2093" i="1" s="1"/>
  <c r="J2081" i="1"/>
  <c r="J2090" i="1"/>
  <c r="J2101" i="1"/>
  <c r="J2102" i="1"/>
  <c r="J1474" i="1"/>
  <c r="H1474" i="1" s="1"/>
  <c r="J1549" i="1"/>
  <c r="H1549" i="1" s="1"/>
  <c r="J2138" i="1"/>
  <c r="J1583" i="1"/>
  <c r="H1583" i="1" s="1"/>
  <c r="J2174" i="1"/>
  <c r="J2230" i="1"/>
  <c r="H2230" i="1" s="1"/>
  <c r="J2177" i="1"/>
  <c r="J2276" i="1"/>
  <c r="J2184" i="1"/>
  <c r="H2184" i="1" s="1"/>
  <c r="J2378" i="1"/>
  <c r="H2378" i="1" s="1"/>
  <c r="J2394" i="1"/>
  <c r="H2394" i="1" s="1"/>
  <c r="J1277" i="1"/>
  <c r="J1281" i="1"/>
  <c r="J1344" i="1"/>
  <c r="J1367" i="1"/>
  <c r="J1383" i="1"/>
  <c r="J1387" i="1"/>
  <c r="J1389" i="1"/>
  <c r="J1257" i="1"/>
  <c r="H1257" i="1" s="1"/>
  <c r="J1447" i="1"/>
  <c r="J1450" i="1"/>
  <c r="J1455" i="1"/>
  <c r="J1458" i="1"/>
  <c r="J1461" i="1"/>
  <c r="J1687" i="1"/>
  <c r="H1687" i="1" s="1"/>
  <c r="J1531" i="1"/>
  <c r="J1745" i="1"/>
  <c r="H1745" i="1" s="1"/>
  <c r="J1572" i="1"/>
  <c r="J1576" i="1"/>
  <c r="J1578" i="1"/>
  <c r="J1785" i="1"/>
  <c r="H1785" i="1" s="1"/>
  <c r="J1599" i="1"/>
  <c r="J1610" i="1"/>
  <c r="J1834" i="1"/>
  <c r="H1834" i="1" s="1"/>
  <c r="J1621" i="1"/>
  <c r="J1858" i="1"/>
  <c r="H1858" i="1" s="1"/>
  <c r="J1667" i="1"/>
  <c r="J1642" i="1"/>
  <c r="J1957" i="1"/>
  <c r="H1957" i="1" s="1"/>
  <c r="J1969" i="1"/>
  <c r="H1969" i="1" s="1"/>
  <c r="J1757" i="1"/>
  <c r="J2116" i="1"/>
  <c r="H2116" i="1" s="1"/>
  <c r="J2143" i="1"/>
  <c r="H2143" i="1" s="1"/>
  <c r="J1809" i="1"/>
  <c r="J1831" i="1"/>
  <c r="J1833" i="1"/>
  <c r="J1844" i="1"/>
  <c r="J2052" i="1"/>
  <c r="H2052" i="1" s="1"/>
  <c r="J1918" i="1"/>
  <c r="J1921" i="1"/>
  <c r="J1927" i="1"/>
  <c r="J1983" i="1"/>
  <c r="J1987" i="1"/>
  <c r="J1992" i="1"/>
  <c r="J1993" i="1"/>
  <c r="J2002" i="1"/>
  <c r="J1485" i="1"/>
  <c r="H1485" i="1" s="1"/>
  <c r="J2115" i="1"/>
  <c r="J1504" i="1"/>
  <c r="H1504" i="1" s="1"/>
  <c r="J1519" i="1"/>
  <c r="H1519" i="1" s="1"/>
  <c r="J2227" i="1"/>
  <c r="H2227" i="1" s="1"/>
  <c r="J2253" i="1"/>
  <c r="H2253" i="1" s="1"/>
  <c r="J2215" i="1"/>
  <c r="J2218" i="1"/>
  <c r="J2226" i="1"/>
  <c r="J2240" i="1"/>
  <c r="J2323" i="1"/>
  <c r="H2323" i="1" s="1"/>
  <c r="J2241" i="1"/>
  <c r="J2153" i="1"/>
  <c r="H2153" i="1" s="1"/>
  <c r="J2320" i="1"/>
  <c r="J2321" i="1"/>
  <c r="J2213" i="1"/>
  <c r="H2213" i="1" s="1"/>
  <c r="J2363" i="1"/>
  <c r="J2513" i="1"/>
  <c r="H2513" i="1" s="1"/>
  <c r="J2484" i="1"/>
  <c r="J2485" i="1"/>
  <c r="J2581" i="1"/>
  <c r="J2684" i="1"/>
  <c r="H2684" i="1" s="1"/>
  <c r="J2619" i="1"/>
  <c r="J1325" i="1"/>
  <c r="J1326" i="1"/>
  <c r="J1328" i="1"/>
  <c r="J1356" i="1"/>
  <c r="J1400" i="1"/>
  <c r="J1439" i="1"/>
  <c r="J1661" i="1"/>
  <c r="H1661" i="1" s="1"/>
  <c r="J1484" i="1"/>
  <c r="J1514" i="1"/>
  <c r="J1717" i="1"/>
  <c r="H1717" i="1" s="1"/>
  <c r="J1529" i="1"/>
  <c r="J1744" i="1"/>
  <c r="H1744" i="1" s="1"/>
  <c r="J1783" i="1"/>
  <c r="H1783" i="1" s="1"/>
  <c r="J1794" i="1"/>
  <c r="H1794" i="1" s="1"/>
  <c r="J1604" i="1"/>
  <c r="J1647" i="1"/>
  <c r="J1902" i="1"/>
  <c r="H1902" i="1" s="1"/>
  <c r="J1670" i="1"/>
  <c r="J1690" i="1"/>
  <c r="J2012" i="1"/>
  <c r="H2012" i="1" s="1"/>
  <c r="J1729" i="1"/>
  <c r="J1764" i="1"/>
  <c r="J1765" i="1"/>
  <c r="J1771" i="1"/>
  <c r="J2141" i="1"/>
  <c r="H2141" i="1" s="1"/>
  <c r="J1797" i="1"/>
  <c r="J1816" i="1"/>
  <c r="J1818" i="1"/>
  <c r="J1842" i="1"/>
  <c r="J1843" i="1"/>
  <c r="J1876" i="1"/>
  <c r="J1897" i="1"/>
  <c r="J1898" i="1"/>
  <c r="J1925" i="1"/>
  <c r="J1926" i="1"/>
  <c r="J1954" i="1"/>
  <c r="J1991" i="1"/>
  <c r="J2000" i="1"/>
  <c r="J2001" i="1"/>
  <c r="J2077" i="1"/>
  <c r="H2077" i="1" s="1"/>
  <c r="J2054" i="1"/>
  <c r="J2058" i="1"/>
  <c r="J2063" i="1"/>
  <c r="J2066" i="1"/>
  <c r="J2074" i="1"/>
  <c r="J2099" i="1"/>
  <c r="J2214" i="1"/>
  <c r="J2313" i="1"/>
  <c r="J2165" i="1"/>
  <c r="H2165" i="1" s="1"/>
  <c r="J2326" i="1"/>
  <c r="J2198" i="1"/>
  <c r="H2198" i="1" s="1"/>
  <c r="J2336" i="1"/>
  <c r="J2206" i="1"/>
  <c r="H2206" i="1" s="1"/>
  <c r="J2207" i="1"/>
  <c r="H2207" i="1" s="1"/>
  <c r="J2389" i="1"/>
  <c r="J2442" i="1"/>
  <c r="H2442" i="1" s="1"/>
  <c r="J2443" i="1"/>
  <c r="H2443" i="1" s="1"/>
  <c r="J2676" i="1"/>
  <c r="J2682" i="1"/>
  <c r="J2987" i="1"/>
  <c r="J1337" i="1"/>
  <c r="J1381" i="1"/>
  <c r="J1388" i="1"/>
  <c r="J1398" i="1"/>
  <c r="J1437" i="1"/>
  <c r="J1446" i="1"/>
  <c r="J1640" i="1"/>
  <c r="H1640" i="1" s="1"/>
  <c r="J1483" i="1"/>
  <c r="J1479" i="1"/>
  <c r="J1492" i="1"/>
  <c r="J1494" i="1"/>
  <c r="J1511" i="1"/>
  <c r="J1515" i="1"/>
  <c r="J1716" i="1"/>
  <c r="H1716" i="1" s="1"/>
  <c r="J1523" i="1"/>
  <c r="J1735" i="1"/>
  <c r="H1735" i="1" s="1"/>
  <c r="J1558" i="1"/>
  <c r="J1738" i="1"/>
  <c r="H1738" i="1" s="1"/>
  <c r="J1747" i="1"/>
  <c r="H1747" i="1" s="1"/>
  <c r="J1606" i="1"/>
  <c r="J1872" i="1"/>
  <c r="H1872" i="1" s="1"/>
  <c r="J1901" i="1"/>
  <c r="H1901" i="1" s="1"/>
  <c r="J1622" i="1"/>
  <c r="J1682" i="1"/>
  <c r="J1709" i="1"/>
  <c r="J1700" i="1"/>
  <c r="J1763" i="1"/>
  <c r="J2106" i="1"/>
  <c r="H2106" i="1" s="1"/>
  <c r="J2110" i="1"/>
  <c r="H2110" i="1" s="1"/>
  <c r="J2136" i="1"/>
  <c r="H2136" i="1" s="1"/>
  <c r="J1777" i="1"/>
  <c r="J1815" i="1"/>
  <c r="J1829" i="1"/>
  <c r="J1830" i="1"/>
  <c r="J1841" i="1"/>
  <c r="J1855" i="1"/>
  <c r="J1896" i="1"/>
  <c r="J1913" i="1"/>
  <c r="J1917" i="1"/>
  <c r="J1861" i="1"/>
  <c r="J1935" i="1"/>
  <c r="J1936" i="1"/>
  <c r="J1938" i="1"/>
  <c r="J1982" i="1"/>
  <c r="J1999" i="1"/>
  <c r="J2008" i="1"/>
  <c r="J2009" i="1"/>
  <c r="J2011" i="1"/>
  <c r="J2039" i="1"/>
  <c r="J2062" i="1"/>
  <c r="J2092" i="1"/>
  <c r="H2092" i="1" s="1"/>
  <c r="J2073" i="1"/>
  <c r="J1440" i="1"/>
  <c r="H1440" i="1" s="1"/>
  <c r="J2108" i="1"/>
  <c r="J1478" i="1"/>
  <c r="H1478" i="1" s="1"/>
  <c r="J1547" i="1"/>
  <c r="H1547" i="1" s="1"/>
  <c r="J2119" i="1"/>
  <c r="J2126" i="1"/>
  <c r="J1567" i="1"/>
  <c r="H1567" i="1" s="1"/>
  <c r="J2130" i="1"/>
  <c r="J2179" i="1"/>
  <c r="J2238" i="1"/>
  <c r="H2238" i="1" s="1"/>
  <c r="J2342" i="1"/>
  <c r="H2342" i="1" s="1"/>
  <c r="J2351" i="1"/>
  <c r="H2351" i="1" s="1"/>
  <c r="J2248" i="1"/>
  <c r="J2433" i="1"/>
  <c r="H2433" i="1" s="1"/>
  <c r="J2566" i="1"/>
  <c r="H2566" i="1" s="1"/>
  <c r="J2748" i="1"/>
  <c r="J2771" i="1"/>
  <c r="J2784" i="1"/>
  <c r="J1543" i="1"/>
  <c r="J1548" i="1"/>
  <c r="J1740" i="1"/>
  <c r="H1740" i="1" s="1"/>
  <c r="J1885" i="1"/>
  <c r="H1885" i="1" s="1"/>
  <c r="J1639" i="1"/>
  <c r="J1633" i="1"/>
  <c r="J1652" i="1"/>
  <c r="J1915" i="1"/>
  <c r="H1915" i="1" s="1"/>
  <c r="J1929" i="1"/>
  <c r="H1929" i="1" s="1"/>
  <c r="J1688" i="1"/>
  <c r="J1689" i="1"/>
  <c r="J1708" i="1"/>
  <c r="J1714" i="1"/>
  <c r="J2018" i="1"/>
  <c r="H2018" i="1" s="1"/>
  <c r="J2105" i="1"/>
  <c r="H2105" i="1" s="1"/>
  <c r="J1776" i="1"/>
  <c r="J1781" i="1"/>
  <c r="J1792" i="1"/>
  <c r="J1793" i="1"/>
  <c r="J1825" i="1"/>
  <c r="J1824" i="1"/>
  <c r="J1860" i="1"/>
  <c r="J1873" i="1"/>
  <c r="J1912" i="1"/>
  <c r="J1937" i="1"/>
  <c r="J1942" i="1"/>
  <c r="J1989" i="1"/>
  <c r="J1990" i="1"/>
  <c r="J2010" i="1"/>
  <c r="J2022" i="1"/>
  <c r="J2071" i="1"/>
  <c r="J2107" i="1"/>
  <c r="J1512" i="1"/>
  <c r="H1512" i="1" s="1"/>
  <c r="J2114" i="1"/>
  <c r="J1555" i="1"/>
  <c r="H1555" i="1" s="1"/>
  <c r="J2129" i="1"/>
  <c r="J2275" i="1"/>
  <c r="J2279" i="1"/>
  <c r="J2365" i="1"/>
  <c r="J2366" i="1"/>
  <c r="J2372" i="1"/>
  <c r="J2373" i="1"/>
  <c r="J2836" i="1"/>
  <c r="J1632" i="1"/>
  <c r="J1854" i="1"/>
  <c r="H1854" i="1" s="1"/>
  <c r="J1638" i="1"/>
  <c r="J1909" i="1"/>
  <c r="H1909" i="1" s="1"/>
  <c r="J1656" i="1"/>
  <c r="J1659" i="1"/>
  <c r="J1955" i="1"/>
  <c r="H1955" i="1" s="1"/>
  <c r="J1676" i="1"/>
  <c r="J1686" i="1"/>
  <c r="J1707" i="1"/>
  <c r="J2015" i="1"/>
  <c r="H2015" i="1" s="1"/>
  <c r="J1713" i="1"/>
  <c r="J1769" i="1"/>
  <c r="G1769" i="1" s="1"/>
  <c r="J1806" i="1"/>
  <c r="J1823" i="1"/>
  <c r="J1887" i="1"/>
  <c r="J1911" i="1"/>
  <c r="J1971" i="1"/>
  <c r="J1988" i="1"/>
  <c r="J1997" i="1"/>
  <c r="J2060" i="1"/>
  <c r="J2061" i="1"/>
  <c r="J2084" i="1"/>
  <c r="J2087" i="1"/>
  <c r="J1493" i="1"/>
  <c r="H1493" i="1" s="1"/>
  <c r="J1535" i="1"/>
  <c r="H1535" i="1" s="1"/>
  <c r="J2935" i="1"/>
  <c r="H2935" i="1" s="1"/>
  <c r="J2522" i="1"/>
  <c r="J2527" i="1"/>
  <c r="J2551" i="1"/>
  <c r="J2419" i="1"/>
  <c r="H2419" i="1" s="1"/>
  <c r="J2589" i="1"/>
  <c r="J2694" i="1"/>
  <c r="H2694" i="1" s="1"/>
  <c r="J2695" i="1"/>
  <c r="H2695" i="1" s="1"/>
  <c r="J2620" i="1"/>
  <c r="J2631" i="1"/>
  <c r="J2632" i="1"/>
  <c r="J1551" i="1"/>
  <c r="J2716" i="1"/>
  <c r="J2123" i="1"/>
  <c r="H2123" i="1" s="1"/>
  <c r="J2724" i="1"/>
  <c r="J2772" i="1"/>
  <c r="J2799" i="1"/>
  <c r="J2800" i="1"/>
  <c r="J2802" i="1"/>
  <c r="J2824" i="1"/>
  <c r="J2653" i="1"/>
  <c r="H2653" i="1" s="1"/>
  <c r="J2663" i="1"/>
  <c r="H2663" i="1" s="1"/>
  <c r="J2664" i="1"/>
  <c r="H2664" i="1" s="1"/>
  <c r="J2875" i="1"/>
  <c r="J2877" i="1"/>
  <c r="J2932" i="1"/>
  <c r="H2932" i="1" s="1"/>
  <c r="J2941" i="1"/>
  <c r="H2941" i="1" s="1"/>
  <c r="J2942" i="1"/>
  <c r="H2942" i="1" s="1"/>
  <c r="J2949" i="1"/>
  <c r="H2949" i="1" s="1"/>
  <c r="J2950" i="1"/>
  <c r="H2950" i="1" s="1"/>
  <c r="J2931" i="1"/>
  <c r="J3027" i="1"/>
  <c r="H3027" i="1" s="1"/>
  <c r="J3035" i="1"/>
  <c r="H3035" i="1" s="1"/>
  <c r="J2944" i="1"/>
  <c r="J2956" i="1"/>
  <c r="J2957" i="1"/>
  <c r="J2961" i="1"/>
  <c r="J2962" i="1"/>
  <c r="J2997" i="1"/>
  <c r="J2891" i="1"/>
  <c r="H2891" i="1" s="1"/>
  <c r="J3020" i="1"/>
  <c r="J2897" i="1"/>
  <c r="H2897" i="1" s="1"/>
  <c r="J2898" i="1"/>
  <c r="H2898" i="1" s="1"/>
  <c r="J2159" i="1"/>
  <c r="J2229" i="1"/>
  <c r="H2229" i="1" s="1"/>
  <c r="J2201" i="1"/>
  <c r="J2277" i="1"/>
  <c r="H2277" i="1" s="1"/>
  <c r="J2317" i="1"/>
  <c r="H2317" i="1" s="1"/>
  <c r="J2325" i="1"/>
  <c r="H2325" i="1" s="1"/>
  <c r="J2334" i="1"/>
  <c r="H2334" i="1" s="1"/>
  <c r="J2267" i="1"/>
  <c r="J2288" i="1"/>
  <c r="J2292" i="1"/>
  <c r="J2295" i="1"/>
  <c r="J2301" i="1"/>
  <c r="J2203" i="1"/>
  <c r="H2203" i="1" s="1"/>
  <c r="J2208" i="1"/>
  <c r="H2208" i="1" s="1"/>
  <c r="J2344" i="1"/>
  <c r="J2349" i="1"/>
  <c r="J2468" i="1"/>
  <c r="H2468" i="1" s="1"/>
  <c r="J2426" i="1"/>
  <c r="J2458" i="1"/>
  <c r="J2549" i="1"/>
  <c r="H2549" i="1" s="1"/>
  <c r="J2466" i="1"/>
  <c r="J2481" i="1"/>
  <c r="J2500" i="1"/>
  <c r="J2501" i="1"/>
  <c r="J2514" i="1"/>
  <c r="J2376" i="1"/>
  <c r="H2376" i="1" s="1"/>
  <c r="J2564" i="1"/>
  <c r="J2421" i="1"/>
  <c r="H2421" i="1" s="1"/>
  <c r="J2634" i="1"/>
  <c r="J2636" i="1"/>
  <c r="J2642" i="1"/>
  <c r="J2798" i="1"/>
  <c r="H2798" i="1" s="1"/>
  <c r="J2850" i="1"/>
  <c r="H2850" i="1" s="1"/>
  <c r="J2731" i="1"/>
  <c r="J2859" i="1"/>
  <c r="H2859" i="1" s="1"/>
  <c r="J2739" i="1"/>
  <c r="J2740" i="1"/>
  <c r="J2805" i="1"/>
  <c r="J2810" i="1"/>
  <c r="J2811" i="1"/>
  <c r="J2668" i="1"/>
  <c r="H2668" i="1" s="1"/>
  <c r="J2670" i="1"/>
  <c r="H2670" i="1" s="1"/>
  <c r="J2851" i="1"/>
  <c r="J2923" i="1"/>
  <c r="H2923" i="1" s="1"/>
  <c r="J2927" i="1"/>
  <c r="H2927" i="1" s="1"/>
  <c r="J2955" i="1"/>
  <c r="H2955" i="1" s="1"/>
  <c r="J2913" i="1"/>
  <c r="J3005" i="1"/>
  <c r="H3005" i="1" s="1"/>
  <c r="J3036" i="1"/>
  <c r="H3036" i="1" s="1"/>
  <c r="J3037" i="1"/>
  <c r="H3037" i="1" s="1"/>
  <c r="J2968" i="1"/>
  <c r="J2972" i="1"/>
  <c r="J2977" i="1"/>
  <c r="J2874" i="1"/>
  <c r="H2874" i="1" s="1"/>
  <c r="J2881" i="1"/>
  <c r="H2881" i="1" s="1"/>
  <c r="J3034" i="1"/>
  <c r="J1526" i="1"/>
  <c r="H1526" i="1" s="1"/>
  <c r="J2120" i="1"/>
  <c r="J1541" i="1"/>
  <c r="H1541" i="1" s="1"/>
  <c r="J2221" i="1"/>
  <c r="H2221" i="1" s="1"/>
  <c r="J2223" i="1"/>
  <c r="H2223" i="1" s="1"/>
  <c r="J2163" i="1"/>
  <c r="J2242" i="1"/>
  <c r="J2300" i="1"/>
  <c r="J2211" i="1"/>
  <c r="H2211" i="1" s="1"/>
  <c r="J2408" i="1"/>
  <c r="J2463" i="1"/>
  <c r="H2463" i="1" s="1"/>
  <c r="J2422" i="1"/>
  <c r="J2446" i="1"/>
  <c r="J2530" i="1"/>
  <c r="H2530" i="1" s="1"/>
  <c r="J2457" i="1"/>
  <c r="J2574" i="1"/>
  <c r="H2574" i="1" s="1"/>
  <c r="J2499" i="1"/>
  <c r="J2519" i="1"/>
  <c r="J2520" i="1"/>
  <c r="J2403" i="1"/>
  <c r="H2403" i="1" s="1"/>
  <c r="J2411" i="1"/>
  <c r="H2411" i="1" s="1"/>
  <c r="J2562" i="1"/>
  <c r="J2580" i="1"/>
  <c r="J2712" i="1"/>
  <c r="H2712" i="1" s="1"/>
  <c r="J2629" i="1"/>
  <c r="J2630" i="1"/>
  <c r="J2645" i="1"/>
  <c r="J2727" i="1"/>
  <c r="H2727" i="1" s="1"/>
  <c r="J2675" i="1"/>
  <c r="J2735" i="1"/>
  <c r="J2738" i="1"/>
  <c r="J2744" i="1"/>
  <c r="J2787" i="1"/>
  <c r="J2795" i="1"/>
  <c r="J2796" i="1"/>
  <c r="J2588" i="1"/>
  <c r="H2588" i="1" s="1"/>
  <c r="J2655" i="1"/>
  <c r="H2655" i="1" s="1"/>
  <c r="J2658" i="1"/>
  <c r="H2658" i="1" s="1"/>
  <c r="J2661" i="1"/>
  <c r="H2661" i="1" s="1"/>
  <c r="J2672" i="1"/>
  <c r="H2672" i="1" s="1"/>
  <c r="J2674" i="1"/>
  <c r="H2674" i="1" s="1"/>
  <c r="J2862" i="1"/>
  <c r="J2863" i="1"/>
  <c r="J2905" i="1"/>
  <c r="J2943" i="1"/>
  <c r="H2943" i="1" s="1"/>
  <c r="J2917" i="1"/>
  <c r="J2920" i="1"/>
  <c r="J3014" i="1"/>
  <c r="H3014" i="1" s="1"/>
  <c r="J3015" i="1"/>
  <c r="H3015" i="1" s="1"/>
  <c r="J2958" i="1"/>
  <c r="J2959" i="1"/>
  <c r="J2973" i="1"/>
  <c r="J2976" i="1"/>
  <c r="J2981" i="1"/>
  <c r="J2985" i="1"/>
  <c r="J2986" i="1"/>
  <c r="J3011" i="1"/>
  <c r="J2893" i="1"/>
  <c r="H2893" i="1" s="1"/>
  <c r="J2441" i="1"/>
  <c r="J2529" i="1"/>
  <c r="H2529" i="1" s="1"/>
  <c r="J2450" i="1"/>
  <c r="J2456" i="1"/>
  <c r="J2573" i="1"/>
  <c r="H2573" i="1" s="1"/>
  <c r="J2578" i="1"/>
  <c r="H2578" i="1" s="1"/>
  <c r="J2472" i="1"/>
  <c r="J2478" i="1"/>
  <c r="J2508" i="1"/>
  <c r="J2509" i="1"/>
  <c r="J2518" i="1"/>
  <c r="J2526" i="1"/>
  <c r="J2553" i="1"/>
  <c r="J2554" i="1"/>
  <c r="J2584" i="1"/>
  <c r="J2585" i="1"/>
  <c r="J2633" i="1"/>
  <c r="J2722" i="1"/>
  <c r="H2722" i="1" s="1"/>
  <c r="J2660" i="1"/>
  <c r="J2730" i="1"/>
  <c r="H2730" i="1" s="1"/>
  <c r="J2745" i="1"/>
  <c r="H2745" i="1" s="1"/>
  <c r="J2679" i="1"/>
  <c r="J2681" i="1"/>
  <c r="J2843" i="1"/>
  <c r="H2843" i="1" s="1"/>
  <c r="J2855" i="1"/>
  <c r="H2855" i="1" s="1"/>
  <c r="J2856" i="1"/>
  <c r="H2856" i="1" s="1"/>
  <c r="J2764" i="1"/>
  <c r="J2767" i="1"/>
  <c r="J2769" i="1"/>
  <c r="J2804" i="1"/>
  <c r="J2611" i="1"/>
  <c r="H2611" i="1" s="1"/>
  <c r="J2818" i="1"/>
  <c r="J2624" i="1"/>
  <c r="H2624" i="1" s="1"/>
  <c r="J2844" i="1"/>
  <c r="J2845" i="1"/>
  <c r="J2861" i="1"/>
  <c r="J2868" i="1"/>
  <c r="J2906" i="1"/>
  <c r="J2954" i="1"/>
  <c r="H2954" i="1" s="1"/>
  <c r="J2924" i="1"/>
  <c r="J2929" i="1"/>
  <c r="J2966" i="1"/>
  <c r="J2967" i="1"/>
  <c r="J2984" i="1"/>
  <c r="J2991" i="1"/>
  <c r="J2892" i="1"/>
  <c r="H2892" i="1" s="1"/>
  <c r="J2900" i="1"/>
  <c r="H2900" i="1" s="1"/>
  <c r="J2185" i="1"/>
  <c r="J2192" i="1"/>
  <c r="J2195" i="1"/>
  <c r="J2220" i="1"/>
  <c r="J2302" i="1"/>
  <c r="H2302" i="1" s="1"/>
  <c r="J2250" i="1"/>
  <c r="J2259" i="1"/>
  <c r="J2260" i="1"/>
  <c r="J2263" i="1"/>
  <c r="J2283" i="1"/>
  <c r="J2290" i="1"/>
  <c r="J2305" i="1"/>
  <c r="H2305" i="1" s="1"/>
  <c r="J2318" i="1"/>
  <c r="J2167" i="1"/>
  <c r="H2167" i="1" s="1"/>
  <c r="J2168" i="1"/>
  <c r="H2168" i="1" s="1"/>
  <c r="J2169" i="1"/>
  <c r="H2169" i="1" s="1"/>
  <c r="J2335" i="1"/>
  <c r="J2204" i="1"/>
  <c r="H2204" i="1" s="1"/>
  <c r="J2347" i="1"/>
  <c r="J2369" i="1"/>
  <c r="J2375" i="1"/>
  <c r="J2377" i="1"/>
  <c r="J2380" i="1"/>
  <c r="J2400" i="1"/>
  <c r="J2459" i="1"/>
  <c r="H2459" i="1" s="1"/>
  <c r="J2462" i="1"/>
  <c r="H2462" i="1" s="1"/>
  <c r="J2449" i="1"/>
  <c r="J2538" i="1"/>
  <c r="H2538" i="1" s="1"/>
  <c r="J2488" i="1"/>
  <c r="J2490" i="1"/>
  <c r="J2507" i="1"/>
  <c r="J2525" i="1"/>
  <c r="J2391" i="1"/>
  <c r="H2391" i="1" s="1"/>
  <c r="J2536" i="1"/>
  <c r="J2415" i="1"/>
  <c r="H2415" i="1" s="1"/>
  <c r="J2560" i="1"/>
  <c r="J2561" i="1"/>
  <c r="J2583" i="1"/>
  <c r="J2601" i="1"/>
  <c r="J2604" i="1"/>
  <c r="J2678" i="1"/>
  <c r="J2747" i="1"/>
  <c r="H2747" i="1" s="1"/>
  <c r="J2755" i="1"/>
  <c r="H2755" i="1" s="1"/>
  <c r="J2734" i="1"/>
  <c r="J2758" i="1"/>
  <c r="J2763" i="1"/>
  <c r="J2768" i="1"/>
  <c r="J2774" i="1"/>
  <c r="J2600" i="1"/>
  <c r="H2600" i="1" s="1"/>
  <c r="J2125" i="1"/>
  <c r="J2821" i="1"/>
  <c r="J2826" i="1"/>
  <c r="J1587" i="1"/>
  <c r="H1587" i="1" s="1"/>
  <c r="J2671" i="1"/>
  <c r="H2671" i="1" s="1"/>
  <c r="J2867" i="1"/>
  <c r="J2872" i="1"/>
  <c r="J2879" i="1"/>
  <c r="J2880" i="1"/>
  <c r="J2915" i="1"/>
  <c r="J2916" i="1"/>
  <c r="J2928" i="1"/>
  <c r="J3024" i="1"/>
  <c r="H3024" i="1" s="1"/>
  <c r="J2933" i="1"/>
  <c r="J2934" i="1"/>
  <c r="J2974" i="1"/>
  <c r="J2975" i="1"/>
  <c r="J2994" i="1"/>
  <c r="H2994" i="1" s="1"/>
  <c r="J2999" i="1"/>
  <c r="J3026" i="1"/>
  <c r="J2186" i="1"/>
  <c r="J2191" i="1"/>
  <c r="J2194" i="1"/>
  <c r="J2331" i="1"/>
  <c r="H2331" i="1" s="1"/>
  <c r="J2361" i="1"/>
  <c r="H2361" i="1" s="1"/>
  <c r="J2258" i="1"/>
  <c r="J2261" i="1"/>
  <c r="J2269" i="1"/>
  <c r="J2299" i="1"/>
  <c r="J2162" i="1"/>
  <c r="H2162" i="1" s="1"/>
  <c r="J2322" i="1"/>
  <c r="J2324" i="1"/>
  <c r="J2181" i="1"/>
  <c r="H2181" i="1" s="1"/>
  <c r="J2370" i="1"/>
  <c r="J2374" i="1"/>
  <c r="J2379" i="1"/>
  <c r="J2432" i="1"/>
  <c r="H2432" i="1" s="1"/>
  <c r="J2453" i="1"/>
  <c r="H2453" i="1" s="1"/>
  <c r="J2423" i="1"/>
  <c r="J2439" i="1"/>
  <c r="J2576" i="1"/>
  <c r="H2576" i="1" s="1"/>
  <c r="J2577" i="1"/>
  <c r="H2577" i="1" s="1"/>
  <c r="J2486" i="1"/>
  <c r="J2489" i="1"/>
  <c r="J2496" i="1"/>
  <c r="J2407" i="1"/>
  <c r="H2407" i="1" s="1"/>
  <c r="J2559" i="1"/>
  <c r="J2596" i="1"/>
  <c r="J2602" i="1"/>
  <c r="J2610" i="1"/>
  <c r="J2710" i="1"/>
  <c r="H2710" i="1" s="1"/>
  <c r="J2721" i="1"/>
  <c r="H2721" i="1" s="1"/>
  <c r="J2652" i="1"/>
  <c r="J2659" i="1"/>
  <c r="J2688" i="1"/>
  <c r="J2797" i="1"/>
  <c r="H2797" i="1" s="1"/>
  <c r="J2708" i="1"/>
  <c r="J2773" i="1"/>
  <c r="J2778" i="1"/>
  <c r="J2825" i="1"/>
  <c r="J2831" i="1"/>
  <c r="J2907" i="1"/>
  <c r="H2907" i="1" s="1"/>
  <c r="J2878" i="1"/>
  <c r="J2894" i="1"/>
  <c r="J2922" i="1"/>
  <c r="J3013" i="1"/>
  <c r="H3013" i="1" s="1"/>
  <c r="J3028" i="1"/>
  <c r="H3028" i="1" s="1"/>
  <c r="J3032" i="1"/>
  <c r="H3032" i="1" s="1"/>
  <c r="J2939" i="1"/>
  <c r="J2982" i="1"/>
  <c r="J2983" i="1"/>
  <c r="J2869" i="1"/>
  <c r="H2869" i="1" s="1"/>
  <c r="J3004" i="1"/>
  <c r="J2876" i="1"/>
  <c r="H2876" i="1" s="1"/>
  <c r="J2133" i="1"/>
  <c r="J2205" i="1"/>
  <c r="J2246" i="1"/>
  <c r="H2246" i="1" s="1"/>
  <c r="J2268" i="1"/>
  <c r="J2180" i="1"/>
  <c r="H2180" i="1" s="1"/>
  <c r="J2431" i="1"/>
  <c r="H2431" i="1" s="1"/>
  <c r="J2448" i="1"/>
  <c r="J2550" i="1"/>
  <c r="H2550" i="1" s="1"/>
  <c r="J2575" i="1"/>
  <c r="H2575" i="1" s="1"/>
  <c r="J2494" i="1"/>
  <c r="J2497" i="1"/>
  <c r="J2504" i="1"/>
  <c r="J2388" i="1"/>
  <c r="H2388" i="1" s="1"/>
  <c r="J2528" i="1"/>
  <c r="J2547" i="1"/>
  <c r="J2608" i="1"/>
  <c r="J2612" i="1"/>
  <c r="J2617" i="1"/>
  <c r="J2677" i="1"/>
  <c r="J2699" i="1"/>
  <c r="J2704" i="1"/>
  <c r="J2707" i="1"/>
  <c r="J2819" i="1"/>
  <c r="H2819" i="1" s="1"/>
  <c r="J2752" i="1"/>
  <c r="J2761" i="1"/>
  <c r="J2762" i="1"/>
  <c r="J2782" i="1"/>
  <c r="J1517" i="1"/>
  <c r="H1517" i="1" s="1"/>
  <c r="J2605" i="1"/>
  <c r="H2605" i="1" s="1"/>
  <c r="J2606" i="1"/>
  <c r="H2606" i="1" s="1"/>
  <c r="J2835" i="1"/>
  <c r="J2865" i="1"/>
  <c r="J2866" i="1"/>
  <c r="J2889" i="1"/>
  <c r="J2919" i="1"/>
  <c r="H2919" i="1" s="1"/>
  <c r="J2903" i="1"/>
  <c r="J3019" i="1"/>
  <c r="H3019" i="1" s="1"/>
  <c r="J3021" i="1"/>
  <c r="H3021" i="1" s="1"/>
  <c r="J2938" i="1"/>
  <c r="J2945" i="1"/>
  <c r="J2989" i="1"/>
  <c r="J3010" i="1"/>
  <c r="J2886" i="1"/>
  <c r="H2886" i="1" s="1"/>
  <c r="J3016" i="1"/>
  <c r="J149" i="1"/>
  <c r="H149" i="1" s="1"/>
  <c r="J435" i="1"/>
  <c r="G435" i="1" s="1"/>
  <c r="J10" i="1"/>
  <c r="J43" i="1"/>
  <c r="J64" i="1"/>
  <c r="J229" i="1"/>
  <c r="H229" i="1" s="1"/>
  <c r="J297" i="1"/>
  <c r="H297" i="1" s="1"/>
  <c r="J163" i="1"/>
  <c r="J192" i="1"/>
  <c r="J250" i="1"/>
  <c r="J275" i="1"/>
  <c r="J308" i="1"/>
  <c r="J350" i="1"/>
  <c r="J385" i="1"/>
  <c r="J393" i="1"/>
  <c r="J601" i="1"/>
  <c r="H601" i="1" s="1"/>
  <c r="J605" i="1"/>
  <c r="H605" i="1" s="1"/>
  <c r="J607" i="1"/>
  <c r="H607" i="1" s="1"/>
  <c r="J771" i="1"/>
  <c r="J773" i="1"/>
  <c r="J775" i="1"/>
  <c r="J902" i="1"/>
  <c r="H902" i="1" s="1"/>
  <c r="J108" i="1"/>
  <c r="J142" i="1"/>
  <c r="J198" i="1"/>
  <c r="J365" i="1"/>
  <c r="J398" i="1"/>
  <c r="J575" i="1"/>
  <c r="J226" i="1"/>
  <c r="H226" i="1" s="1"/>
  <c r="J81" i="1"/>
  <c r="J258" i="1"/>
  <c r="H258" i="1" s="1"/>
  <c r="J139" i="1"/>
  <c r="J170" i="1"/>
  <c r="J401" i="1"/>
  <c r="H401" i="1" s="1"/>
  <c r="J538" i="1"/>
  <c r="H538" i="1" s="1"/>
  <c r="J283" i="1"/>
  <c r="J328" i="1"/>
  <c r="J368" i="1"/>
  <c r="J402" i="1"/>
  <c r="J469" i="1"/>
  <c r="J506" i="1"/>
  <c r="J529" i="1"/>
  <c r="J110" i="1"/>
  <c r="H110" i="1" s="1"/>
  <c r="J578" i="1"/>
  <c r="J635" i="1"/>
  <c r="J733" i="1"/>
  <c r="H733" i="1" s="1"/>
  <c r="J682" i="1"/>
  <c r="J223" i="1"/>
  <c r="H223" i="1" s="1"/>
  <c r="J167" i="1"/>
  <c r="J503" i="1"/>
  <c r="J528" i="1"/>
  <c r="J632" i="1"/>
  <c r="J138" i="1"/>
  <c r="H138" i="1" s="1"/>
  <c r="J204" i="1"/>
  <c r="H204" i="1" s="1"/>
  <c r="J74" i="1"/>
  <c r="J235" i="1"/>
  <c r="H235" i="1" s="1"/>
  <c r="J315" i="1"/>
  <c r="H315" i="1" s="1"/>
  <c r="J319" i="1"/>
  <c r="J361" i="1"/>
  <c r="J728" i="1"/>
  <c r="J729" i="1"/>
  <c r="J731" i="1"/>
  <c r="J619" i="1"/>
  <c r="H619" i="1" s="1"/>
  <c r="J776" i="1"/>
  <c r="J827" i="1"/>
  <c r="H827" i="1" s="1"/>
  <c r="J837" i="1"/>
  <c r="H837" i="1" s="1"/>
  <c r="J854" i="1"/>
  <c r="H854" i="1" s="1"/>
  <c r="J933" i="1"/>
  <c r="H933" i="1" s="1"/>
  <c r="J323" i="1"/>
  <c r="J726" i="1"/>
  <c r="H726" i="1" s="1"/>
  <c r="J58" i="1"/>
  <c r="J90" i="1"/>
  <c r="J92" i="1"/>
  <c r="J280" i="1"/>
  <c r="H280" i="1" s="1"/>
  <c r="J125" i="1"/>
  <c r="J334" i="1"/>
  <c r="H334" i="1" s="1"/>
  <c r="J336" i="1"/>
  <c r="H336" i="1" s="1"/>
  <c r="J178" i="1"/>
  <c r="J374" i="1"/>
  <c r="H374" i="1" s="1"/>
  <c r="J209" i="1"/>
  <c r="J436" i="1"/>
  <c r="H436" i="1" s="1"/>
  <c r="J559" i="1"/>
  <c r="H559" i="1" s="1"/>
  <c r="J257" i="1"/>
  <c r="J296" i="1"/>
  <c r="J299" i="1"/>
  <c r="J461" i="1"/>
  <c r="H461" i="1" s="1"/>
  <c r="J376" i="1"/>
  <c r="J410" i="1"/>
  <c r="J411" i="1"/>
  <c r="J446" i="1"/>
  <c r="J447" i="1"/>
  <c r="J478" i="1"/>
  <c r="J480" i="1"/>
  <c r="J525" i="1"/>
  <c r="H525" i="1" s="1"/>
  <c r="J513" i="1"/>
  <c r="J536" i="1"/>
  <c r="J537" i="1"/>
  <c r="J554" i="1"/>
  <c r="J114" i="1"/>
  <c r="H114" i="1" s="1"/>
  <c r="J590" i="1"/>
  <c r="J647" i="1"/>
  <c r="H647" i="1" s="1"/>
  <c r="J646" i="1"/>
  <c r="J648" i="1"/>
  <c r="J743" i="1"/>
  <c r="H743" i="1" s="1"/>
  <c r="J661" i="1"/>
  <c r="J691" i="1"/>
  <c r="J692" i="1"/>
  <c r="J732" i="1"/>
  <c r="J622" i="1"/>
  <c r="H622" i="1" s="1"/>
  <c r="J795" i="1"/>
  <c r="J50" i="1"/>
  <c r="J467" i="1"/>
  <c r="J102" i="1"/>
  <c r="H102" i="1" s="1"/>
  <c r="J679" i="1"/>
  <c r="J712" i="1"/>
  <c r="J817" i="1"/>
  <c r="H817" i="1" s="1"/>
  <c r="J23" i="1"/>
  <c r="J31" i="1"/>
  <c r="J179" i="1"/>
  <c r="J210" i="1"/>
  <c r="J256" i="1"/>
  <c r="J298" i="1"/>
  <c r="J626" i="1"/>
  <c r="H626" i="1" s="1"/>
  <c r="J627" i="1"/>
  <c r="H627" i="1" s="1"/>
  <c r="J628" i="1"/>
  <c r="H628" i="1" s="1"/>
  <c r="J840" i="1"/>
  <c r="J278" i="1"/>
  <c r="J30" i="1"/>
  <c r="J194" i="1"/>
  <c r="H194" i="1" s="1"/>
  <c r="J129" i="1"/>
  <c r="H129" i="1" s="1"/>
  <c r="J135" i="1"/>
  <c r="H135" i="1" s="1"/>
  <c r="J141" i="1"/>
  <c r="H141" i="1" s="1"/>
  <c r="J12" i="1"/>
  <c r="J41" i="1"/>
  <c r="J195" i="1"/>
  <c r="H195" i="1" s="1"/>
  <c r="J201" i="1"/>
  <c r="H201" i="1" s="1"/>
  <c r="J202" i="1"/>
  <c r="H202" i="1" s="1"/>
  <c r="J63" i="1"/>
  <c r="J65" i="1"/>
  <c r="J215" i="1"/>
  <c r="H215" i="1" s="1"/>
  <c r="J70" i="1"/>
  <c r="J96" i="1"/>
  <c r="J230" i="1"/>
  <c r="H230" i="1" s="1"/>
  <c r="J103" i="1"/>
  <c r="J232" i="1"/>
  <c r="H232" i="1" s="1"/>
  <c r="J127" i="1"/>
  <c r="J130" i="1"/>
  <c r="J132" i="1"/>
  <c r="J307" i="1"/>
  <c r="H307" i="1" s="1"/>
  <c r="J348" i="1"/>
  <c r="H348" i="1" s="1"/>
  <c r="J351" i="1"/>
  <c r="H351" i="1" s="1"/>
  <c r="J158" i="1"/>
  <c r="J352" i="1"/>
  <c r="H352" i="1" s="1"/>
  <c r="J184" i="1"/>
  <c r="J186" i="1"/>
  <c r="J188" i="1"/>
  <c r="J189" i="1"/>
  <c r="J241" i="1"/>
  <c r="J243" i="1"/>
  <c r="J245" i="1"/>
  <c r="J246" i="1"/>
  <c r="J263" i="1"/>
  <c r="J265" i="1"/>
  <c r="J268" i="1"/>
  <c r="J270" i="1"/>
  <c r="J306" i="1"/>
  <c r="J312" i="1"/>
  <c r="J313" i="1"/>
  <c r="J349" i="1"/>
  <c r="J355" i="1"/>
  <c r="J356" i="1"/>
  <c r="J384" i="1"/>
  <c r="J388" i="1"/>
  <c r="J389" i="1"/>
  <c r="J418" i="1"/>
  <c r="J419" i="1"/>
  <c r="J422" i="1"/>
  <c r="J452" i="1"/>
  <c r="J453" i="1"/>
  <c r="J456" i="1"/>
  <c r="J489" i="1"/>
  <c r="J491" i="1"/>
  <c r="J495" i="1"/>
  <c r="J520" i="1"/>
  <c r="J521" i="1"/>
  <c r="J252" i="1"/>
  <c r="H252" i="1" s="1"/>
  <c r="J72" i="1"/>
  <c r="H72" i="1" s="1"/>
  <c r="J76" i="1"/>
  <c r="H76" i="1" s="1"/>
  <c r="J84" i="1"/>
  <c r="H84" i="1" s="1"/>
  <c r="J85" i="1"/>
  <c r="H85" i="1" s="1"/>
  <c r="J639" i="1"/>
  <c r="H639" i="1" s="1"/>
  <c r="J563" i="1"/>
  <c r="J564" i="1"/>
  <c r="J565" i="1"/>
  <c r="J650" i="1"/>
  <c r="H650" i="1" s="1"/>
  <c r="J604" i="1"/>
  <c r="J610" i="1"/>
  <c r="J611" i="1"/>
  <c r="J653" i="1"/>
  <c r="J713" i="1"/>
  <c r="H713" i="1" s="1"/>
  <c r="J717" i="1"/>
  <c r="H717" i="1" s="1"/>
  <c r="J718" i="1"/>
  <c r="H718" i="1" s="1"/>
  <c r="J665" i="1"/>
  <c r="J666" i="1"/>
  <c r="J668" i="1"/>
  <c r="J669" i="1"/>
  <c r="J571" i="1"/>
  <c r="H571" i="1" s="1"/>
  <c r="J700" i="1"/>
  <c r="J1151" i="1"/>
  <c r="J844" i="1"/>
  <c r="J1068" i="1"/>
  <c r="H1068" i="1" s="1"/>
  <c r="J1426" i="1"/>
  <c r="H1426" i="1" s="1"/>
  <c r="J900" i="1"/>
  <c r="J809" i="1"/>
  <c r="H809" i="1" s="1"/>
  <c r="J806" i="1"/>
  <c r="J857" i="1"/>
  <c r="H857" i="1" s="1"/>
  <c r="J911" i="1"/>
  <c r="H911" i="1" s="1"/>
  <c r="J912" i="1"/>
  <c r="H912" i="1" s="1"/>
  <c r="J835" i="1"/>
  <c r="J936" i="1"/>
  <c r="H936" i="1" s="1"/>
  <c r="J946" i="1"/>
  <c r="H946" i="1" s="1"/>
  <c r="J851" i="1"/>
  <c r="J861" i="1"/>
  <c r="J898" i="1"/>
  <c r="J779" i="1"/>
  <c r="H779" i="1" s="1"/>
  <c r="J922" i="1"/>
  <c r="J972" i="1"/>
  <c r="J1092" i="1"/>
  <c r="H1092" i="1" s="1"/>
  <c r="J997" i="1"/>
  <c r="J1041" i="1"/>
  <c r="J1070" i="1"/>
  <c r="J1074" i="1"/>
  <c r="J1193" i="1"/>
  <c r="H1193" i="1" s="1"/>
  <c r="J1228" i="1"/>
  <c r="H1228" i="1" s="1"/>
  <c r="J1131" i="1"/>
  <c r="J1176" i="1"/>
  <c r="J1310" i="1"/>
  <c r="H1310" i="1" s="1"/>
  <c r="J1338" i="1"/>
  <c r="H1338" i="1" s="1"/>
  <c r="J1374" i="1"/>
  <c r="H1374" i="1" s="1"/>
  <c r="J1375" i="1"/>
  <c r="H1375" i="1" s="1"/>
  <c r="J805" i="1"/>
  <c r="J910" i="1"/>
  <c r="H910" i="1" s="1"/>
  <c r="J834" i="1"/>
  <c r="J856" i="1"/>
  <c r="J874" i="1"/>
  <c r="J875" i="1"/>
  <c r="J885" i="1"/>
  <c r="J886" i="1"/>
  <c r="J789" i="1"/>
  <c r="H789" i="1" s="1"/>
  <c r="J796" i="1"/>
  <c r="H796" i="1" s="1"/>
  <c r="J802" i="1"/>
  <c r="H802" i="1" s="1"/>
  <c r="J938" i="1"/>
  <c r="J945" i="1"/>
  <c r="J995" i="1"/>
  <c r="J1007" i="1"/>
  <c r="J1013" i="1"/>
  <c r="J1016" i="1"/>
  <c r="J1018" i="1"/>
  <c r="J1072" i="1"/>
  <c r="J1090" i="1"/>
  <c r="J1098" i="1"/>
  <c r="J1105" i="1"/>
  <c r="J1106" i="1"/>
  <c r="J1229" i="1"/>
  <c r="H1229" i="1" s="1"/>
  <c r="J1146" i="1"/>
  <c r="J1154" i="1"/>
  <c r="J1157" i="1"/>
  <c r="J1161" i="1"/>
  <c r="J479" i="1"/>
  <c r="J1046" i="1"/>
  <c r="H1046" i="1" s="1"/>
  <c r="J1198" i="1"/>
  <c r="J1296" i="1"/>
  <c r="J1312" i="1"/>
  <c r="J1373" i="1"/>
  <c r="J1625" i="1"/>
  <c r="H1625" i="1" s="1"/>
  <c r="J1503" i="1"/>
  <c r="J758" i="1"/>
  <c r="J980" i="1"/>
  <c r="J1115" i="1"/>
  <c r="H1115" i="1" s="1"/>
  <c r="J1214" i="1"/>
  <c r="H1214" i="1" s="1"/>
  <c r="J67" i="1"/>
  <c r="H67" i="1" s="1"/>
  <c r="J1179" i="1"/>
  <c r="J1233" i="1"/>
  <c r="J869" i="1"/>
  <c r="J792" i="1"/>
  <c r="H792" i="1" s="1"/>
  <c r="J927" i="1"/>
  <c r="J1000" i="1"/>
  <c r="J1100" i="1"/>
  <c r="H1100" i="1" s="1"/>
  <c r="J1078" i="1"/>
  <c r="J1083" i="1"/>
  <c r="J1137" i="1"/>
  <c r="J1141" i="1"/>
  <c r="J1279" i="1"/>
  <c r="G1279" i="1" s="1"/>
  <c r="J1370" i="1"/>
  <c r="J974" i="1"/>
  <c r="J1042" i="1"/>
  <c r="J1119" i="1"/>
  <c r="J778" i="1"/>
  <c r="J815" i="1"/>
  <c r="J816" i="1"/>
  <c r="J829" i="1"/>
  <c r="J931" i="1"/>
  <c r="H931" i="1" s="1"/>
  <c r="J942" i="1"/>
  <c r="H942" i="1" s="1"/>
  <c r="J943" i="1"/>
  <c r="H943" i="1" s="1"/>
  <c r="J867" i="1"/>
  <c r="J882" i="1"/>
  <c r="J883" i="1"/>
  <c r="J893" i="1"/>
  <c r="J894" i="1"/>
  <c r="J794" i="1"/>
  <c r="H794" i="1" s="1"/>
  <c r="J935" i="1"/>
  <c r="J961" i="1"/>
  <c r="J964" i="1"/>
  <c r="J965" i="1"/>
  <c r="J1002" i="1"/>
  <c r="J1014" i="1"/>
  <c r="J1108" i="1"/>
  <c r="H1108" i="1" s="1"/>
  <c r="J1028" i="1"/>
  <c r="J1029" i="1"/>
  <c r="J1081" i="1"/>
  <c r="J1159" i="1"/>
  <c r="H1159" i="1" s="1"/>
  <c r="J1116" i="1"/>
  <c r="J1183" i="1"/>
  <c r="H1183" i="1" s="1"/>
  <c r="J1139" i="1"/>
  <c r="J1155" i="1"/>
  <c r="J1170" i="1"/>
  <c r="J530" i="1"/>
  <c r="J1194" i="1"/>
  <c r="J1044" i="1"/>
  <c r="H1044" i="1" s="1"/>
  <c r="J1053" i="1"/>
  <c r="H1053" i="1" s="1"/>
  <c r="J1058" i="1"/>
  <c r="H1058" i="1" s="1"/>
  <c r="J1059" i="1"/>
  <c r="H1059" i="1" s="1"/>
  <c r="J1305" i="1"/>
  <c r="J1418" i="1"/>
  <c r="H1418" i="1" s="1"/>
  <c r="J1327" i="1"/>
  <c r="J819" i="1"/>
  <c r="H819" i="1" s="1"/>
  <c r="J871" i="1"/>
  <c r="H871" i="1" s="1"/>
  <c r="J923" i="1"/>
  <c r="H923" i="1" s="1"/>
  <c r="J838" i="1"/>
  <c r="J949" i="1"/>
  <c r="H949" i="1" s="1"/>
  <c r="J950" i="1"/>
  <c r="H950" i="1" s="1"/>
  <c r="J955" i="1"/>
  <c r="H955" i="1" s="1"/>
  <c r="J853" i="1"/>
  <c r="J891" i="1"/>
  <c r="J903" i="1"/>
  <c r="J767" i="1"/>
  <c r="H767" i="1" s="1"/>
  <c r="J783" i="1"/>
  <c r="H783" i="1" s="1"/>
  <c r="J784" i="1"/>
  <c r="H784" i="1" s="1"/>
  <c r="J963" i="1"/>
  <c r="J981" i="1"/>
  <c r="J1085" i="1"/>
  <c r="H1085" i="1" s="1"/>
  <c r="J1089" i="1"/>
  <c r="H1089" i="1" s="1"/>
  <c r="J991" i="1"/>
  <c r="J1026" i="1"/>
  <c r="J1043" i="1"/>
  <c r="J1121" i="1"/>
  <c r="H1121" i="1" s="1"/>
  <c r="J1132" i="1"/>
  <c r="H1132" i="1" s="1"/>
  <c r="J1133" i="1"/>
  <c r="H1133" i="1" s="1"/>
  <c r="J1180" i="1"/>
  <c r="H1180" i="1" s="1"/>
  <c r="J1123" i="1"/>
  <c r="J1125" i="1"/>
  <c r="J1222" i="1"/>
  <c r="H1222" i="1" s="1"/>
  <c r="J1225" i="1"/>
  <c r="H1225" i="1" s="1"/>
  <c r="J1169" i="1"/>
  <c r="J80" i="1"/>
  <c r="H80" i="1" s="1"/>
  <c r="J1234" i="1"/>
  <c r="J1245" i="1"/>
  <c r="J1255" i="1"/>
  <c r="J1358" i="1"/>
  <c r="J1405" i="1"/>
  <c r="J1471" i="1"/>
  <c r="J1737" i="1"/>
  <c r="H1737" i="1" s="1"/>
  <c r="J1994" i="1"/>
  <c r="J1049" i="1"/>
  <c r="H1049" i="1" s="1"/>
  <c r="J1062" i="1"/>
  <c r="H1062" i="1" s="1"/>
  <c r="J1294" i="1"/>
  <c r="H1294" i="1" s="1"/>
  <c r="J1306" i="1"/>
  <c r="H1306" i="1" s="1"/>
  <c r="J1278" i="1"/>
  <c r="J1287" i="1"/>
  <c r="J1393" i="1"/>
  <c r="H1393" i="1" s="1"/>
  <c r="J1319" i="1"/>
  <c r="J1422" i="1"/>
  <c r="H1422" i="1" s="1"/>
  <c r="J1429" i="1"/>
  <c r="H1429" i="1" s="1"/>
  <c r="J1401" i="1"/>
  <c r="J1611" i="1"/>
  <c r="H1611" i="1" s="1"/>
  <c r="J1648" i="1"/>
  <c r="H1648" i="1" s="1"/>
  <c r="J1500" i="1"/>
  <c r="J1532" i="1"/>
  <c r="J1564" i="1"/>
  <c r="J1906" i="1"/>
  <c r="J1980" i="1"/>
  <c r="J2064" i="1"/>
  <c r="J1520" i="1"/>
  <c r="H1520" i="1" s="1"/>
  <c r="J1172" i="1"/>
  <c r="J1173" i="1"/>
  <c r="J1024" i="1"/>
  <c r="H1024" i="1" s="1"/>
  <c r="J1027" i="1"/>
  <c r="H1027" i="1" s="1"/>
  <c r="J1048" i="1"/>
  <c r="H1048" i="1" s="1"/>
  <c r="J1060" i="1"/>
  <c r="H1060" i="1" s="1"/>
  <c r="J1293" i="1"/>
  <c r="H1293" i="1" s="1"/>
  <c r="J1262" i="1"/>
  <c r="J1341" i="1"/>
  <c r="H1341" i="1" s="1"/>
  <c r="J1283" i="1"/>
  <c r="J1386" i="1"/>
  <c r="H1386" i="1" s="1"/>
  <c r="J1413" i="1"/>
  <c r="H1413" i="1" s="1"/>
  <c r="J1421" i="1"/>
  <c r="H1421" i="1" s="1"/>
  <c r="J1427" i="1"/>
  <c r="H1427" i="1" s="1"/>
  <c r="J1403" i="1"/>
  <c r="J1436" i="1"/>
  <c r="J1466" i="1"/>
  <c r="J1502" i="1"/>
  <c r="J1722" i="1"/>
  <c r="H1722" i="1" s="1"/>
  <c r="J1743" i="1"/>
  <c r="H1743" i="1" s="1"/>
  <c r="J1607" i="1"/>
  <c r="J1946" i="1"/>
  <c r="J2025" i="1"/>
  <c r="J2050" i="1"/>
  <c r="J1023" i="1"/>
  <c r="H1023" i="1" s="1"/>
  <c r="J1204" i="1"/>
  <c r="J1212" i="1"/>
  <c r="J1282" i="1"/>
  <c r="H1282" i="1" s="1"/>
  <c r="J1249" i="1"/>
  <c r="J1276" i="1"/>
  <c r="J1348" i="1"/>
  <c r="H1348" i="1" s="1"/>
  <c r="J1292" i="1"/>
  <c r="J1395" i="1"/>
  <c r="H1395" i="1" s="1"/>
  <c r="J1323" i="1"/>
  <c r="J1424" i="1"/>
  <c r="H1424" i="1" s="1"/>
  <c r="J1357" i="1"/>
  <c r="J1365" i="1"/>
  <c r="J1236" i="1"/>
  <c r="H1236" i="1" s="1"/>
  <c r="J1408" i="1"/>
  <c r="J1265" i="1"/>
  <c r="H1265" i="1" s="1"/>
  <c r="J1445" i="1"/>
  <c r="J1441" i="1"/>
  <c r="J1666" i="1"/>
  <c r="H1666" i="1" s="1"/>
  <c r="J1475" i="1"/>
  <c r="J1507" i="1"/>
  <c r="J1508" i="1"/>
  <c r="J1537" i="1"/>
  <c r="J1725" i="1"/>
  <c r="H1725" i="1" s="1"/>
  <c r="J1593" i="1"/>
  <c r="J1596" i="1"/>
  <c r="J1892" i="1"/>
  <c r="H1892" i="1" s="1"/>
  <c r="J1691" i="1"/>
  <c r="J1881" i="1"/>
  <c r="J2088" i="1"/>
  <c r="J1167" i="1"/>
  <c r="J1168" i="1"/>
  <c r="J1196" i="1"/>
  <c r="J1197" i="1"/>
  <c r="J1376" i="1"/>
  <c r="J1379" i="1"/>
  <c r="J1258" i="1"/>
  <c r="H1258" i="1" s="1"/>
  <c r="J1406" i="1"/>
  <c r="J1409" i="1"/>
  <c r="J1430" i="1"/>
  <c r="J1624" i="1"/>
  <c r="H1624" i="1" s="1"/>
  <c r="J1443" i="1"/>
  <c r="J1641" i="1"/>
  <c r="H1641" i="1" s="1"/>
  <c r="J1472" i="1"/>
  <c r="J1477" i="1"/>
  <c r="J1497" i="1"/>
  <c r="J1505" i="1"/>
  <c r="J1510" i="1"/>
  <c r="J1720" i="1"/>
  <c r="H1720" i="1" s="1"/>
  <c r="J1536" i="1"/>
  <c r="J1699" i="1"/>
  <c r="H1699" i="1" s="1"/>
  <c r="J1559" i="1"/>
  <c r="J1746" i="1"/>
  <c r="H1746" i="1" s="1"/>
  <c r="J1631" i="1"/>
  <c r="J1692" i="1"/>
  <c r="J2117" i="1"/>
  <c r="H2117" i="1" s="1"/>
  <c r="J1964" i="1"/>
  <c r="J2035" i="1"/>
  <c r="J1010" i="1"/>
  <c r="H1010" i="1" s="1"/>
  <c r="J1182" i="1"/>
  <c r="J1195" i="1"/>
  <c r="J1055" i="1"/>
  <c r="H1055" i="1" s="1"/>
  <c r="J1056" i="1"/>
  <c r="H1056" i="1" s="1"/>
  <c r="J1065" i="1"/>
  <c r="H1065" i="1" s="1"/>
  <c r="J1066" i="1"/>
  <c r="H1066" i="1" s="1"/>
  <c r="J1235" i="1"/>
  <c r="J1290" i="1"/>
  <c r="H1290" i="1" s="1"/>
  <c r="J1252" i="1"/>
  <c r="J1253" i="1"/>
  <c r="J1318" i="1"/>
  <c r="H1318" i="1" s="1"/>
  <c r="J1320" i="1"/>
  <c r="H1320" i="1" s="1"/>
  <c r="J1352" i="1"/>
  <c r="H1352" i="1" s="1"/>
  <c r="J1353" i="1"/>
  <c r="H1353" i="1" s="1"/>
  <c r="J1300" i="1"/>
  <c r="J1382" i="1"/>
  <c r="H1382" i="1" s="1"/>
  <c r="J1309" i="1"/>
  <c r="J1407" i="1"/>
  <c r="H1407" i="1" s="1"/>
  <c r="J1416" i="1"/>
  <c r="H1416" i="1" s="1"/>
  <c r="J1417" i="1"/>
  <c r="H1417" i="1" s="1"/>
  <c r="J1334" i="1"/>
  <c r="J1335" i="1"/>
  <c r="J1361" i="1"/>
  <c r="J1362" i="1"/>
  <c r="J1241" i="1"/>
  <c r="H1241" i="1" s="1"/>
  <c r="J1242" i="1"/>
  <c r="H1242" i="1" s="1"/>
  <c r="J1397" i="1"/>
  <c r="J1411" i="1"/>
  <c r="J1270" i="1"/>
  <c r="H1270" i="1" s="1"/>
  <c r="J1432" i="1"/>
  <c r="J1449" i="1"/>
  <c r="J1634" i="1"/>
  <c r="H1634" i="1" s="1"/>
  <c r="J1463" i="1"/>
  <c r="J1482" i="1"/>
  <c r="J1499" i="1"/>
  <c r="J1521" i="1"/>
  <c r="J1522" i="1"/>
  <c r="J1513" i="1"/>
  <c r="J1544" i="1"/>
  <c r="J1734" i="1"/>
  <c r="H1734" i="1" s="1"/>
  <c r="J1560" i="1"/>
  <c r="J1573" i="1"/>
  <c r="J1601" i="1"/>
  <c r="J1602" i="1"/>
  <c r="J1840" i="1"/>
  <c r="H1840" i="1" s="1"/>
  <c r="J1961" i="1"/>
  <c r="H1961" i="1" s="1"/>
  <c r="J2124" i="1"/>
  <c r="H2124" i="1" s="1"/>
  <c r="J1811" i="1"/>
  <c r="J1879" i="1"/>
  <c r="J2103" i="1"/>
  <c r="J1580" i="1"/>
  <c r="H1580" i="1" s="1"/>
  <c r="J1617" i="1"/>
  <c r="J1618" i="1"/>
  <c r="J1903" i="1"/>
  <c r="H1903" i="1" s="1"/>
  <c r="J1908" i="1"/>
  <c r="H1908" i="1" s="1"/>
  <c r="J1658" i="1"/>
  <c r="J1914" i="1"/>
  <c r="H1914" i="1" s="1"/>
  <c r="J1702" i="1"/>
  <c r="J2013" i="1"/>
  <c r="H2013" i="1" s="1"/>
  <c r="J1712" i="1"/>
  <c r="J2016" i="1"/>
  <c r="H2016" i="1" s="1"/>
  <c r="J2145" i="1"/>
  <c r="H2145" i="1" s="1"/>
  <c r="J1784" i="1"/>
  <c r="J1786" i="1"/>
  <c r="J1828" i="1"/>
  <c r="J1850" i="1"/>
  <c r="J1862" i="1"/>
  <c r="J1863" i="1"/>
  <c r="J1930" i="1"/>
  <c r="J1932" i="1"/>
  <c r="J1943" i="1"/>
  <c r="J1944" i="1"/>
  <c r="J2004" i="1"/>
  <c r="J2006" i="1"/>
  <c r="J2065" i="1"/>
  <c r="H2065" i="1" s="1"/>
  <c r="J2023" i="1"/>
  <c r="J2076" i="1"/>
  <c r="J2078" i="1"/>
  <c r="J2085" i="1"/>
  <c r="J2086" i="1"/>
  <c r="J1553" i="1"/>
  <c r="H1553" i="1" s="1"/>
  <c r="J1579" i="1"/>
  <c r="H1579" i="1" s="1"/>
  <c r="J2161" i="1"/>
  <c r="J1594" i="1"/>
  <c r="J1595" i="1"/>
  <c r="J1628" i="1"/>
  <c r="J1671" i="1"/>
  <c r="J1959" i="1"/>
  <c r="H1959" i="1" s="1"/>
  <c r="J1730" i="1"/>
  <c r="J1759" i="1"/>
  <c r="J1798" i="1"/>
  <c r="J1802" i="1"/>
  <c r="J1877" i="1"/>
  <c r="J1891" i="1"/>
  <c r="J2053" i="1"/>
  <c r="H2053" i="1" s="1"/>
  <c r="J1976" i="1"/>
  <c r="J2032" i="1"/>
  <c r="J2044" i="1"/>
  <c r="J2100" i="1"/>
  <c r="J1464" i="1"/>
  <c r="H1464" i="1" s="1"/>
  <c r="J2217" i="1"/>
  <c r="H2217" i="1" s="1"/>
  <c r="J2170" i="1"/>
  <c r="J1575" i="1"/>
  <c r="J1612" i="1"/>
  <c r="J1827" i="1"/>
  <c r="H1827" i="1" s="1"/>
  <c r="J1668" i="1"/>
  <c r="J1727" i="1"/>
  <c r="J1795" i="1"/>
  <c r="J1874" i="1"/>
  <c r="J1952" i="1"/>
  <c r="J2075" i="1"/>
  <c r="H2075" i="1" s="1"/>
  <c r="J2097" i="1"/>
  <c r="J2121" i="1"/>
  <c r="J1568" i="1"/>
  <c r="H1568" i="1" s="1"/>
  <c r="J2132" i="1"/>
  <c r="J2139" i="1"/>
  <c r="J2140" i="1"/>
  <c r="J1585" i="1"/>
  <c r="H1585" i="1" s="1"/>
  <c r="J2225" i="1"/>
  <c r="H2225" i="1" s="1"/>
  <c r="J1565" i="1"/>
  <c r="J1817" i="1"/>
  <c r="H1817" i="1" s="1"/>
  <c r="J1636" i="1"/>
  <c r="J1637" i="1"/>
  <c r="J1665" i="1"/>
  <c r="J1677" i="1"/>
  <c r="J1683" i="1"/>
  <c r="J1684" i="1"/>
  <c r="J1724" i="1"/>
  <c r="J1767" i="1"/>
  <c r="J1791" i="1"/>
  <c r="J1807" i="1"/>
  <c r="J1820" i="1"/>
  <c r="J1821" i="1"/>
  <c r="J1871" i="1"/>
  <c r="J1888" i="1"/>
  <c r="J1900" i="1"/>
  <c r="J1905" i="1"/>
  <c r="J1950" i="1"/>
  <c r="J1972" i="1"/>
  <c r="J1974" i="1"/>
  <c r="J1984" i="1"/>
  <c r="J1985" i="1"/>
  <c r="J2029" i="1"/>
  <c r="J2040" i="1"/>
  <c r="J2042" i="1"/>
  <c r="J2055" i="1"/>
  <c r="J2056" i="1"/>
  <c r="J2094" i="1"/>
  <c r="J1452" i="1"/>
  <c r="H1452" i="1" s="1"/>
  <c r="J1460" i="1"/>
  <c r="H1460" i="1" s="1"/>
  <c r="J1488" i="1"/>
  <c r="H1488" i="1" s="1"/>
  <c r="J2111" i="1"/>
  <c r="J2239" i="1"/>
  <c r="H2239" i="1" s="1"/>
  <c r="J1561" i="1"/>
  <c r="J1847" i="1"/>
  <c r="H1847" i="1" s="1"/>
  <c r="J1848" i="1"/>
  <c r="H1848" i="1" s="1"/>
  <c r="J1635" i="1"/>
  <c r="J1644" i="1"/>
  <c r="J1679" i="1"/>
  <c r="J1651" i="1"/>
  <c r="J1660" i="1"/>
  <c r="J1653" i="1"/>
  <c r="J1694" i="1"/>
  <c r="J1698" i="1"/>
  <c r="J1705" i="1"/>
  <c r="J1706" i="1"/>
  <c r="J1766" i="1"/>
  <c r="J2131" i="1"/>
  <c r="H2131" i="1" s="1"/>
  <c r="J2135" i="1"/>
  <c r="H2135" i="1" s="1"/>
  <c r="J1774" i="1"/>
  <c r="J1775" i="1"/>
  <c r="J1819" i="1"/>
  <c r="J1837" i="1"/>
  <c r="J1838" i="1"/>
  <c r="J1852" i="1"/>
  <c r="J1853" i="1"/>
  <c r="J1899" i="1"/>
  <c r="J1923" i="1"/>
  <c r="J1846" i="1"/>
  <c r="J1998" i="1"/>
  <c r="J2070" i="1"/>
  <c r="J1557" i="1"/>
  <c r="J1603" i="1"/>
  <c r="J1605" i="1"/>
  <c r="J1619" i="1"/>
  <c r="J1650" i="1"/>
  <c r="J1916" i="1"/>
  <c r="H1916" i="1" s="1"/>
  <c r="J1663" i="1"/>
  <c r="J1674" i="1"/>
  <c r="J1704" i="1"/>
  <c r="J1715" i="1"/>
  <c r="J2017" i="1"/>
  <c r="H2017" i="1" s="1"/>
  <c r="J1750" i="1"/>
  <c r="G1750" i="1" s="1"/>
  <c r="J1773" i="1"/>
  <c r="J1782" i="1"/>
  <c r="J1790" i="1"/>
  <c r="J1803" i="1"/>
  <c r="J1804" i="1"/>
  <c r="J1851" i="1"/>
  <c r="J1868" i="1"/>
  <c r="J1870" i="1"/>
  <c r="J1882" i="1"/>
  <c r="J1884" i="1"/>
  <c r="J1934" i="1"/>
  <c r="J1947" i="1"/>
  <c r="J1949" i="1"/>
  <c r="J1965" i="1"/>
  <c r="J1966" i="1"/>
  <c r="J2007" i="1"/>
  <c r="J2026" i="1"/>
  <c r="J2028" i="1"/>
  <c r="J2036" i="1"/>
  <c r="J2037" i="1"/>
  <c r="J2095" i="1"/>
  <c r="H2095" i="1" s="1"/>
  <c r="J2089" i="1"/>
  <c r="J2091" i="1"/>
  <c r="J2104" i="1"/>
  <c r="J1434" i="1"/>
  <c r="H1434" i="1" s="1"/>
  <c r="J1530" i="1"/>
  <c r="H1530" i="1" s="1"/>
  <c r="J1581" i="1"/>
  <c r="H1581" i="1" s="1"/>
  <c r="J1545" i="1"/>
  <c r="H1545" i="1" s="1"/>
  <c r="J2164" i="1"/>
  <c r="J2235" i="1"/>
  <c r="H2235" i="1" s="1"/>
  <c r="J2222" i="1"/>
  <c r="J2243" i="1"/>
  <c r="J2359" i="1"/>
  <c r="H2359" i="1" s="1"/>
  <c r="J2270" i="1"/>
  <c r="J2285" i="1"/>
  <c r="J2303" i="1"/>
  <c r="J2314" i="1"/>
  <c r="J2182" i="1"/>
  <c r="H2182" i="1" s="1"/>
  <c r="J2350" i="1"/>
  <c r="J2385" i="1"/>
  <c r="J2339" i="1"/>
  <c r="H2339" i="1" s="1"/>
  <c r="J2273" i="1"/>
  <c r="J2306" i="1"/>
  <c r="J2187" i="1"/>
  <c r="H2187" i="1" s="1"/>
  <c r="J2355" i="1"/>
  <c r="J2434" i="1"/>
  <c r="H2434" i="1" s="1"/>
  <c r="J2854" i="1"/>
  <c r="J3012" i="1"/>
  <c r="H3012" i="1" s="1"/>
  <c r="J2980" i="1"/>
  <c r="J1506" i="1"/>
  <c r="H1506" i="1" s="1"/>
  <c r="J2231" i="1"/>
  <c r="H2231" i="1" s="1"/>
  <c r="J2216" i="1"/>
  <c r="J2247" i="1"/>
  <c r="J2280" i="1"/>
  <c r="J2312" i="1"/>
  <c r="J2193" i="1"/>
  <c r="H2193" i="1" s="1"/>
  <c r="J2362" i="1"/>
  <c r="J2397" i="1"/>
  <c r="J2395" i="1"/>
  <c r="H2395" i="1" s="1"/>
  <c r="J2680" i="1"/>
  <c r="J2109" i="1"/>
  <c r="J2157" i="1"/>
  <c r="J2158" i="1"/>
  <c r="J2176" i="1"/>
  <c r="J2232" i="1"/>
  <c r="H2232" i="1" s="1"/>
  <c r="J2199" i="1"/>
  <c r="J2255" i="1"/>
  <c r="H2255" i="1" s="1"/>
  <c r="J2219" i="1"/>
  <c r="J2327" i="1"/>
  <c r="H2327" i="1" s="1"/>
  <c r="J2348" i="1"/>
  <c r="H2348" i="1" s="1"/>
  <c r="J2352" i="1"/>
  <c r="H2352" i="1" s="1"/>
  <c r="J2264" i="1"/>
  <c r="J2278" i="1"/>
  <c r="J2282" i="1"/>
  <c r="J2297" i="1"/>
  <c r="J2310" i="1"/>
  <c r="J2149" i="1"/>
  <c r="H2149" i="1" s="1"/>
  <c r="J2171" i="1"/>
  <c r="H2171" i="1" s="1"/>
  <c r="J2332" i="1"/>
  <c r="J2197" i="1"/>
  <c r="H2197" i="1" s="1"/>
  <c r="J2345" i="1"/>
  <c r="J2357" i="1"/>
  <c r="J2425" i="1"/>
  <c r="H2425" i="1" s="1"/>
  <c r="J2381" i="1"/>
  <c r="J2392" i="1"/>
  <c r="J2399" i="1"/>
  <c r="J2461" i="1"/>
  <c r="J2586" i="1"/>
  <c r="J2697" i="1"/>
  <c r="H2697" i="1" s="1"/>
  <c r="J2224" i="1"/>
  <c r="H2224" i="1" s="1"/>
  <c r="J2183" i="1"/>
  <c r="J2271" i="1"/>
  <c r="H2271" i="1" s="1"/>
  <c r="J2360" i="1"/>
  <c r="H2360" i="1" s="1"/>
  <c r="J2287" i="1"/>
  <c r="J2316" i="1"/>
  <c r="J2338" i="1"/>
  <c r="J2368" i="1"/>
  <c r="J2555" i="1"/>
  <c r="H2555" i="1" s="1"/>
  <c r="J2545" i="1"/>
  <c r="J2613" i="1"/>
  <c r="J2705" i="1"/>
  <c r="J2777" i="1"/>
  <c r="J2829" i="1"/>
  <c r="J1584" i="1"/>
  <c r="H1584" i="1" s="1"/>
  <c r="J2173" i="1"/>
  <c r="J2236" i="1"/>
  <c r="H2236" i="1" s="1"/>
  <c r="J2188" i="1"/>
  <c r="J2251" i="1"/>
  <c r="H2251" i="1" s="1"/>
  <c r="J2266" i="1"/>
  <c r="H2266" i="1" s="1"/>
  <c r="J2233" i="1"/>
  <c r="J2341" i="1"/>
  <c r="H2341" i="1" s="1"/>
  <c r="J2249" i="1"/>
  <c r="J2252" i="1"/>
  <c r="J2274" i="1"/>
  <c r="J2286" i="1"/>
  <c r="J2289" i="1"/>
  <c r="J2307" i="1"/>
  <c r="J2309" i="1"/>
  <c r="J2315" i="1"/>
  <c r="J2319" i="1"/>
  <c r="J2328" i="1"/>
  <c r="J2330" i="1"/>
  <c r="J2337" i="1"/>
  <c r="J2340" i="1"/>
  <c r="J2212" i="1"/>
  <c r="H2212" i="1" s="1"/>
  <c r="J2356" i="1"/>
  <c r="J2367" i="1"/>
  <c r="J2427" i="1"/>
  <c r="H2427" i="1" s="1"/>
  <c r="J2435" i="1"/>
  <c r="H2435" i="1" s="1"/>
  <c r="J2390" i="1"/>
  <c r="J2539" i="1"/>
  <c r="H2539" i="1" s="1"/>
  <c r="J2817" i="1"/>
  <c r="H2817" i="1" s="1"/>
  <c r="J2386" i="1"/>
  <c r="J2387" i="1"/>
  <c r="J2464" i="1"/>
  <c r="H2464" i="1" s="1"/>
  <c r="J2465" i="1"/>
  <c r="H2465" i="1" s="1"/>
  <c r="J2460" i="1"/>
  <c r="J2568" i="1"/>
  <c r="H2568" i="1" s="1"/>
  <c r="J2570" i="1"/>
  <c r="H2570" i="1" s="1"/>
  <c r="J2579" i="1"/>
  <c r="H2579" i="1" s="1"/>
  <c r="J2470" i="1"/>
  <c r="J2510" i="1"/>
  <c r="J2521" i="1"/>
  <c r="J2523" i="1"/>
  <c r="J2532" i="1"/>
  <c r="J2393" i="1"/>
  <c r="H2393" i="1" s="1"/>
  <c r="J2685" i="1"/>
  <c r="H2685" i="1" s="1"/>
  <c r="J2696" i="1"/>
  <c r="H2696" i="1" s="1"/>
  <c r="J2607" i="1"/>
  <c r="J2621" i="1"/>
  <c r="J2717" i="1"/>
  <c r="H2717" i="1" s="1"/>
  <c r="J1582" i="1"/>
  <c r="J2736" i="1"/>
  <c r="H2736" i="1" s="1"/>
  <c r="J2692" i="1"/>
  <c r="J2709" i="1"/>
  <c r="J2726" i="1"/>
  <c r="J2860" i="1"/>
  <c r="H2860" i="1" s="1"/>
  <c r="J2753" i="1"/>
  <c r="J2770" i="1"/>
  <c r="J2788" i="1"/>
  <c r="J2594" i="1"/>
  <c r="H2594" i="1" s="1"/>
  <c r="J2823" i="1"/>
  <c r="J2837" i="1"/>
  <c r="J2142" i="1"/>
  <c r="J2911" i="1"/>
  <c r="J2970" i="1"/>
  <c r="J2436" i="1"/>
  <c r="J2440" i="1"/>
  <c r="J2534" i="1"/>
  <c r="H2534" i="1" s="1"/>
  <c r="J2482" i="1"/>
  <c r="J2495" i="1"/>
  <c r="J2404" i="1"/>
  <c r="H2404" i="1" s="1"/>
  <c r="J2413" i="1"/>
  <c r="H2413" i="1" s="1"/>
  <c r="J2609" i="1"/>
  <c r="J2635" i="1"/>
  <c r="J2737" i="1"/>
  <c r="J2775" i="1"/>
  <c r="J2807" i="1"/>
  <c r="J2827" i="1"/>
  <c r="J2848" i="1"/>
  <c r="J2853" i="1"/>
  <c r="J2914" i="1"/>
  <c r="J3009" i="1"/>
  <c r="H3009" i="1" s="1"/>
  <c r="J2978" i="1"/>
  <c r="J2428" i="1"/>
  <c r="J2479" i="1"/>
  <c r="J2537" i="1"/>
  <c r="J2618" i="1"/>
  <c r="J2643" i="1"/>
  <c r="J2686" i="1"/>
  <c r="J2830" i="1"/>
  <c r="H2830" i="1" s="1"/>
  <c r="J2746" i="1"/>
  <c r="J2783" i="1"/>
  <c r="J2590" i="1"/>
  <c r="H2590" i="1" s="1"/>
  <c r="J2651" i="1"/>
  <c r="H2651" i="1" s="1"/>
  <c r="J2909" i="1"/>
  <c r="H2909" i="1" s="1"/>
  <c r="J2910" i="1"/>
  <c r="H2910" i="1" s="1"/>
  <c r="J2870" i="1"/>
  <c r="J3018" i="1"/>
  <c r="H3018" i="1" s="1"/>
  <c r="J2926" i="1"/>
  <c r="J3022" i="1"/>
  <c r="H3022" i="1" s="1"/>
  <c r="J2992" i="1"/>
  <c r="H2992" i="1" s="1"/>
  <c r="J2990" i="1"/>
  <c r="J2993" i="1"/>
  <c r="J2402" i="1"/>
  <c r="J2405" i="1"/>
  <c r="J2483" i="1"/>
  <c r="H2483" i="1" s="1"/>
  <c r="J2531" i="1"/>
  <c r="H2531" i="1" s="1"/>
  <c r="J2543" i="1"/>
  <c r="H2543" i="1" s="1"/>
  <c r="J2454" i="1"/>
  <c r="J2477" i="1"/>
  <c r="J2491" i="1"/>
  <c r="J2503" i="1"/>
  <c r="J2535" i="1"/>
  <c r="J2409" i="1"/>
  <c r="H2409" i="1" s="1"/>
  <c r="J2417" i="1"/>
  <c r="H2417" i="1" s="1"/>
  <c r="J2587" i="1"/>
  <c r="J2616" i="1"/>
  <c r="J2711" i="1"/>
  <c r="H2711" i="1" s="1"/>
  <c r="J2641" i="1"/>
  <c r="J2646" i="1"/>
  <c r="J2750" i="1"/>
  <c r="H2750" i="1" s="1"/>
  <c r="J2690" i="1"/>
  <c r="J2723" i="1"/>
  <c r="J2725" i="1"/>
  <c r="J2841" i="1"/>
  <c r="H2841" i="1" s="1"/>
  <c r="J2743" i="1"/>
  <c r="J2749" i="1"/>
  <c r="J2751" i="1"/>
  <c r="J2781" i="1"/>
  <c r="J2785" i="1"/>
  <c r="J2786" i="1"/>
  <c r="J2814" i="1"/>
  <c r="J2591" i="1"/>
  <c r="H2591" i="1" s="1"/>
  <c r="J2592" i="1"/>
  <c r="H2592" i="1" s="1"/>
  <c r="J2834" i="1"/>
  <c r="J2654" i="1"/>
  <c r="H2654" i="1" s="1"/>
  <c r="J2873" i="1"/>
  <c r="J2930" i="1"/>
  <c r="J2988" i="1"/>
  <c r="J2996" i="1"/>
  <c r="J2998" i="1"/>
  <c r="J3000" i="1"/>
  <c r="J2542" i="1"/>
  <c r="H2542" i="1" s="1"/>
  <c r="J2557" i="1"/>
  <c r="H2557" i="1" s="1"/>
  <c r="J2563" i="1"/>
  <c r="H2563" i="1" s="1"/>
  <c r="J2469" i="1"/>
  <c r="J2572" i="1"/>
  <c r="H2572" i="1" s="1"/>
  <c r="J2502" i="1"/>
  <c r="J2517" i="1"/>
  <c r="J2383" i="1"/>
  <c r="H2383" i="1" s="1"/>
  <c r="J2384" i="1"/>
  <c r="H2384" i="1" s="1"/>
  <c r="J2416" i="1"/>
  <c r="H2416" i="1" s="1"/>
  <c r="J2582" i="1"/>
  <c r="J2689" i="1"/>
  <c r="H2689" i="1" s="1"/>
  <c r="J2595" i="1"/>
  <c r="J2623" i="1"/>
  <c r="J2625" i="1"/>
  <c r="J2648" i="1"/>
  <c r="J2649" i="1"/>
  <c r="J2765" i="1"/>
  <c r="H2765" i="1" s="1"/>
  <c r="J2766" i="1"/>
  <c r="H2766" i="1" s="1"/>
  <c r="J2849" i="1"/>
  <c r="H2849" i="1" s="1"/>
  <c r="J2728" i="1"/>
  <c r="J2756" i="1"/>
  <c r="J2757" i="1"/>
  <c r="J2790" i="1"/>
  <c r="J2791" i="1"/>
  <c r="J1538" i="1"/>
  <c r="H1538" i="1" s="1"/>
  <c r="J2599" i="1"/>
  <c r="H2599" i="1" s="1"/>
  <c r="J2838" i="1"/>
  <c r="J2839" i="1"/>
  <c r="J2883" i="1"/>
  <c r="J2884" i="1"/>
  <c r="J2895" i="1"/>
  <c r="J3030" i="1"/>
  <c r="H3030" i="1" s="1"/>
  <c r="J3002" i="1"/>
  <c r="J3006" i="1"/>
  <c r="J3007" i="1"/>
  <c r="J2437" i="1"/>
  <c r="H2437" i="1" s="1"/>
  <c r="J2438" i="1"/>
  <c r="H2438" i="1" s="1"/>
  <c r="J2474" i="1"/>
  <c r="H2474" i="1" s="1"/>
  <c r="J2424" i="1"/>
  <c r="J2445" i="1"/>
  <c r="J2571" i="1"/>
  <c r="H2571" i="1" s="1"/>
  <c r="J2473" i="1"/>
  <c r="J2476" i="1"/>
  <c r="J2487" i="1"/>
  <c r="J2524" i="1"/>
  <c r="J2396" i="1"/>
  <c r="H2396" i="1" s="1"/>
  <c r="J2398" i="1"/>
  <c r="H2398" i="1" s="1"/>
  <c r="J2546" i="1"/>
  <c r="J2593" i="1"/>
  <c r="J2693" i="1"/>
  <c r="H2693" i="1" s="1"/>
  <c r="J2598" i="1"/>
  <c r="J2615" i="1"/>
  <c r="J2622" i="1"/>
  <c r="J2627" i="1"/>
  <c r="J2628" i="1"/>
  <c r="J2640" i="1"/>
  <c r="J2647" i="1"/>
  <c r="J2650" i="1"/>
  <c r="J1550" i="1"/>
  <c r="J2683" i="1"/>
  <c r="J2698" i="1"/>
  <c r="J2700" i="1"/>
  <c r="J2701" i="1"/>
  <c r="J2822" i="1"/>
  <c r="H2822" i="1" s="1"/>
  <c r="J2847" i="1"/>
  <c r="H2847" i="1" s="1"/>
  <c r="J2729" i="1"/>
  <c r="J2852" i="1"/>
  <c r="H2852" i="1" s="1"/>
  <c r="J2742" i="1"/>
  <c r="J2754" i="1"/>
  <c r="J2759" i="1"/>
  <c r="J2760" i="1"/>
  <c r="J2780" i="1"/>
  <c r="J2789" i="1"/>
  <c r="J2793" i="1"/>
  <c r="J2794" i="1"/>
  <c r="J2813" i="1"/>
  <c r="J2597" i="1"/>
  <c r="H2597" i="1" s="1"/>
  <c r="J2816" i="1"/>
  <c r="J2603" i="1"/>
  <c r="H2603" i="1" s="1"/>
  <c r="J2644" i="1"/>
  <c r="H2644" i="1" s="1"/>
  <c r="J2656" i="1"/>
  <c r="H2656" i="1" s="1"/>
  <c r="J2657" i="1"/>
  <c r="H2657" i="1" s="1"/>
  <c r="J2842" i="1"/>
  <c r="J2921" i="1"/>
  <c r="H2921" i="1" s="1"/>
  <c r="J2904" i="1"/>
  <c r="J3031" i="1"/>
  <c r="H3031" i="1" s="1"/>
  <c r="J3033" i="1"/>
  <c r="H3033" i="1" s="1"/>
  <c r="J2946" i="1"/>
  <c r="J3017" i="1"/>
  <c r="G1752" i="1" l="1"/>
  <c r="G2017" i="1"/>
  <c r="R8" i="2" l="1"/>
  <c r="R7" i="2"/>
  <c r="R63" i="2"/>
  <c r="R10" i="2"/>
  <c r="R69" i="2"/>
  <c r="R16" i="2"/>
  <c r="R11" i="2"/>
  <c r="R13" i="2"/>
  <c r="R15" i="2"/>
  <c r="R18" i="2"/>
  <c r="R12" i="2"/>
  <c r="R9" i="2"/>
  <c r="R19" i="2"/>
  <c r="R54" i="2"/>
  <c r="R53" i="2"/>
  <c r="R20" i="2"/>
  <c r="R59" i="2"/>
  <c r="R17" i="2"/>
  <c r="R23" i="2"/>
  <c r="R68" i="2"/>
  <c r="R24" i="2"/>
  <c r="R67" i="2"/>
  <c r="R74" i="2"/>
  <c r="R25" i="2"/>
  <c r="R26" i="2"/>
  <c r="R48" i="2"/>
  <c r="R27" i="2"/>
  <c r="R30" i="2"/>
  <c r="R31" i="2"/>
  <c r="R79" i="2"/>
  <c r="R32" i="2"/>
  <c r="R80" i="2"/>
  <c r="R33" i="2"/>
  <c r="R35" i="2"/>
  <c r="R28" i="2"/>
  <c r="R37" i="2"/>
  <c r="R38" i="2"/>
  <c r="R41" i="2"/>
  <c r="R47" i="2"/>
  <c r="R40" i="2"/>
  <c r="R42" i="2"/>
  <c r="R44" i="2"/>
  <c r="R60" i="2"/>
  <c r="R49" i="2"/>
  <c r="R62" i="2"/>
  <c r="R46" i="2"/>
  <c r="R64" i="2"/>
  <c r="R43" i="2"/>
  <c r="R61" i="2"/>
  <c r="R65" i="2"/>
  <c r="R56" i="2"/>
  <c r="R39" i="2"/>
  <c r="R52" i="2"/>
  <c r="R55" i="2"/>
  <c r="R57" i="2"/>
  <c r="R66" i="2"/>
  <c r="R51" i="2"/>
  <c r="R70" i="2"/>
  <c r="R71" i="2"/>
  <c r="R58" i="2"/>
  <c r="R72" i="2"/>
  <c r="R73" i="2"/>
  <c r="R45" i="2"/>
  <c r="R77" i="2"/>
  <c r="R14" i="2"/>
  <c r="R22" i="2"/>
  <c r="R36" i="2"/>
  <c r="R84" i="2"/>
  <c r="R85" i="2"/>
  <c r="R82" i="2"/>
  <c r="R106" i="2"/>
  <c r="R87" i="2"/>
  <c r="R88" i="2"/>
  <c r="R86" i="2"/>
  <c r="R90" i="2"/>
  <c r="R89" i="2"/>
  <c r="R91" i="2"/>
  <c r="R113" i="2"/>
  <c r="R98" i="2"/>
  <c r="R99" i="2"/>
  <c r="R92" i="2"/>
  <c r="R101" i="2"/>
  <c r="R94" i="2"/>
  <c r="R93" i="2"/>
  <c r="R95" i="2"/>
  <c r="R100" i="2"/>
  <c r="R96" i="2"/>
  <c r="R102" i="2"/>
  <c r="R97" i="2"/>
  <c r="R103" i="2"/>
  <c r="R105" i="2"/>
  <c r="R104" i="2"/>
  <c r="R110" i="2"/>
  <c r="R108" i="2"/>
  <c r="R107" i="2"/>
  <c r="R109" i="2"/>
  <c r="R116" i="2"/>
  <c r="R111" i="2"/>
  <c r="R115" i="2"/>
  <c r="R114" i="2"/>
  <c r="R117" i="2"/>
  <c r="R81" i="2"/>
  <c r="R83" i="2"/>
  <c r="R21" i="2"/>
  <c r="R29" i="2"/>
  <c r="R78" i="2"/>
  <c r="R76" i="2"/>
  <c r="R118" i="2"/>
  <c r="R112" i="2"/>
  <c r="R75" i="2"/>
  <c r="R6" i="2"/>
  <c r="Q75" i="2"/>
  <c r="P75" i="2"/>
  <c r="O75" i="2"/>
  <c r="N75" i="2"/>
  <c r="Q112" i="2"/>
  <c r="P112" i="2"/>
  <c r="O112" i="2"/>
  <c r="N112" i="2"/>
  <c r="Q118" i="2"/>
  <c r="P118" i="2"/>
  <c r="O118" i="2"/>
  <c r="N118" i="2"/>
  <c r="Q76" i="2"/>
  <c r="P76" i="2"/>
  <c r="O76" i="2"/>
  <c r="N76" i="2"/>
  <c r="Q78" i="2"/>
  <c r="P78" i="2"/>
  <c r="O78" i="2"/>
  <c r="N78" i="2"/>
  <c r="Q29" i="2"/>
  <c r="P29" i="2"/>
  <c r="O29" i="2"/>
  <c r="N29" i="2"/>
  <c r="Q21" i="2"/>
  <c r="P21" i="2"/>
  <c r="O21" i="2"/>
  <c r="N21" i="2"/>
  <c r="Q83" i="2"/>
  <c r="P83" i="2"/>
  <c r="O83" i="2"/>
  <c r="N83" i="2"/>
  <c r="Q81" i="2"/>
  <c r="P81" i="2"/>
  <c r="O81" i="2"/>
  <c r="N81" i="2"/>
  <c r="Q117" i="2"/>
  <c r="P117" i="2"/>
  <c r="O117" i="2"/>
  <c r="N117" i="2"/>
  <c r="Q114" i="2"/>
  <c r="P114" i="2"/>
  <c r="O114" i="2"/>
  <c r="N114" i="2"/>
  <c r="Q115" i="2"/>
  <c r="P115" i="2"/>
  <c r="O115" i="2"/>
  <c r="N115" i="2"/>
  <c r="Q111" i="2"/>
  <c r="P111" i="2"/>
  <c r="O111" i="2"/>
  <c r="N111" i="2"/>
  <c r="Q116" i="2"/>
  <c r="P116" i="2"/>
  <c r="O116" i="2"/>
  <c r="N116" i="2"/>
  <c r="Q109" i="2"/>
  <c r="P109" i="2"/>
  <c r="O109" i="2"/>
  <c r="N109" i="2"/>
  <c r="Q107" i="2"/>
  <c r="P107" i="2"/>
  <c r="O107" i="2"/>
  <c r="N107" i="2"/>
  <c r="Q108" i="2"/>
  <c r="P108" i="2"/>
  <c r="O108" i="2"/>
  <c r="N108" i="2"/>
  <c r="Q110" i="2"/>
  <c r="P110" i="2"/>
  <c r="O110" i="2"/>
  <c r="N110" i="2"/>
  <c r="Q104" i="2"/>
  <c r="P104" i="2"/>
  <c r="O104" i="2"/>
  <c r="N104" i="2"/>
  <c r="Q105" i="2"/>
  <c r="P105" i="2"/>
  <c r="O105" i="2"/>
  <c r="N105" i="2"/>
  <c r="Q103" i="2"/>
  <c r="P103" i="2"/>
  <c r="O103" i="2"/>
  <c r="N103" i="2"/>
  <c r="Q97" i="2"/>
  <c r="P97" i="2"/>
  <c r="O97" i="2"/>
  <c r="N97" i="2"/>
  <c r="Q102" i="2"/>
  <c r="P102" i="2"/>
  <c r="O102" i="2"/>
  <c r="N102" i="2"/>
  <c r="Q96" i="2"/>
  <c r="P96" i="2"/>
  <c r="O96" i="2"/>
  <c r="N96" i="2"/>
  <c r="Q100" i="2"/>
  <c r="P100" i="2"/>
  <c r="O100" i="2"/>
  <c r="N100" i="2"/>
  <c r="Q95" i="2"/>
  <c r="P95" i="2"/>
  <c r="O95" i="2"/>
  <c r="N95" i="2"/>
  <c r="Q93" i="2"/>
  <c r="P93" i="2"/>
  <c r="O93" i="2"/>
  <c r="N93" i="2"/>
  <c r="Q94" i="2"/>
  <c r="P94" i="2"/>
  <c r="O94" i="2"/>
  <c r="N94" i="2"/>
  <c r="Q101" i="2"/>
  <c r="P101" i="2"/>
  <c r="O101" i="2"/>
  <c r="N101" i="2"/>
  <c r="Q92" i="2"/>
  <c r="P92" i="2"/>
  <c r="O92" i="2"/>
  <c r="N92" i="2"/>
  <c r="Q99" i="2"/>
  <c r="P99" i="2"/>
  <c r="O99" i="2"/>
  <c r="N99" i="2"/>
  <c r="Q98" i="2"/>
  <c r="P98" i="2"/>
  <c r="O98" i="2"/>
  <c r="N98" i="2"/>
  <c r="Q113" i="2"/>
  <c r="P113" i="2"/>
  <c r="O113" i="2"/>
  <c r="N113" i="2"/>
  <c r="Q91" i="2"/>
  <c r="P91" i="2"/>
  <c r="O91" i="2"/>
  <c r="N91" i="2"/>
  <c r="Q89" i="2"/>
  <c r="P89" i="2"/>
  <c r="O89" i="2"/>
  <c r="N89" i="2"/>
  <c r="Q90" i="2"/>
  <c r="P90" i="2"/>
  <c r="O90" i="2"/>
  <c r="N90" i="2"/>
  <c r="Q86" i="2"/>
  <c r="P86" i="2"/>
  <c r="O86" i="2"/>
  <c r="N86" i="2"/>
  <c r="Q88" i="2"/>
  <c r="P88" i="2"/>
  <c r="O88" i="2"/>
  <c r="N88" i="2"/>
  <c r="Q87" i="2"/>
  <c r="P87" i="2"/>
  <c r="O87" i="2"/>
  <c r="N87" i="2"/>
  <c r="Q106" i="2"/>
  <c r="P106" i="2"/>
  <c r="O106" i="2"/>
  <c r="N106" i="2"/>
  <c r="Q82" i="2"/>
  <c r="P82" i="2"/>
  <c r="O82" i="2"/>
  <c r="N82" i="2"/>
  <c r="Q85" i="2"/>
  <c r="P85" i="2"/>
  <c r="O85" i="2"/>
  <c r="N85" i="2"/>
  <c r="Q84" i="2"/>
  <c r="P84" i="2"/>
  <c r="O84" i="2"/>
  <c r="N84" i="2"/>
  <c r="Q36" i="2"/>
  <c r="P36" i="2"/>
  <c r="O36" i="2"/>
  <c r="N36" i="2"/>
  <c r="Q22" i="2"/>
  <c r="P22" i="2"/>
  <c r="O22" i="2"/>
  <c r="N22" i="2"/>
  <c r="Q14" i="2"/>
  <c r="P14" i="2"/>
  <c r="O14" i="2"/>
  <c r="N14" i="2"/>
  <c r="Q77" i="2"/>
  <c r="P77" i="2"/>
  <c r="O77" i="2"/>
  <c r="N77" i="2"/>
  <c r="Q45" i="2"/>
  <c r="P45" i="2"/>
  <c r="O45" i="2"/>
  <c r="N45" i="2"/>
  <c r="Q73" i="2"/>
  <c r="P73" i="2"/>
  <c r="O73" i="2"/>
  <c r="N73" i="2"/>
  <c r="Q72" i="2"/>
  <c r="P72" i="2"/>
  <c r="O72" i="2"/>
  <c r="N72" i="2"/>
  <c r="Q58" i="2"/>
  <c r="P58" i="2"/>
  <c r="O58" i="2"/>
  <c r="N58" i="2"/>
  <c r="Q71" i="2"/>
  <c r="P71" i="2"/>
  <c r="O71" i="2"/>
  <c r="N71" i="2"/>
  <c r="Q70" i="2"/>
  <c r="P70" i="2"/>
  <c r="O70" i="2"/>
  <c r="N70" i="2"/>
  <c r="Q51" i="2"/>
  <c r="P51" i="2"/>
  <c r="O51" i="2"/>
  <c r="N51" i="2"/>
  <c r="Q66" i="2"/>
  <c r="P66" i="2"/>
  <c r="O66" i="2"/>
  <c r="N66" i="2"/>
  <c r="Q57" i="2"/>
  <c r="P57" i="2"/>
  <c r="O57" i="2"/>
  <c r="N57" i="2"/>
  <c r="Q55" i="2"/>
  <c r="P55" i="2"/>
  <c r="O55" i="2"/>
  <c r="N55" i="2"/>
  <c r="Q52" i="2"/>
  <c r="P52" i="2"/>
  <c r="O52" i="2"/>
  <c r="N52" i="2"/>
  <c r="Q39" i="2"/>
  <c r="P39" i="2"/>
  <c r="O39" i="2"/>
  <c r="N39" i="2"/>
  <c r="Q56" i="2"/>
  <c r="P56" i="2"/>
  <c r="O56" i="2"/>
  <c r="N56" i="2"/>
  <c r="Q65" i="2"/>
  <c r="P65" i="2"/>
  <c r="O65" i="2"/>
  <c r="N65" i="2"/>
  <c r="Q61" i="2"/>
  <c r="P61" i="2"/>
  <c r="O61" i="2"/>
  <c r="N61" i="2"/>
  <c r="Q43" i="2"/>
  <c r="P43" i="2"/>
  <c r="O43" i="2"/>
  <c r="N43" i="2"/>
  <c r="Q64" i="2"/>
  <c r="P64" i="2"/>
  <c r="O64" i="2"/>
  <c r="N64" i="2"/>
  <c r="Q46" i="2"/>
  <c r="P46" i="2"/>
  <c r="O46" i="2"/>
  <c r="N46" i="2"/>
  <c r="Q62" i="2"/>
  <c r="P62" i="2"/>
  <c r="O62" i="2"/>
  <c r="N62" i="2"/>
  <c r="Q49" i="2"/>
  <c r="P49" i="2"/>
  <c r="O49" i="2"/>
  <c r="N49" i="2"/>
  <c r="Q60" i="2"/>
  <c r="P60" i="2"/>
  <c r="O60" i="2"/>
  <c r="N60" i="2"/>
  <c r="Q44" i="2"/>
  <c r="P44" i="2"/>
  <c r="O44" i="2"/>
  <c r="N44" i="2"/>
  <c r="Q42" i="2"/>
  <c r="P42" i="2"/>
  <c r="O42" i="2"/>
  <c r="N42" i="2"/>
  <c r="Q40" i="2"/>
  <c r="P40" i="2"/>
  <c r="O40" i="2"/>
  <c r="N40" i="2"/>
  <c r="Q47" i="2"/>
  <c r="P47" i="2"/>
  <c r="O47" i="2"/>
  <c r="N47" i="2"/>
  <c r="Q41" i="2"/>
  <c r="P41" i="2"/>
  <c r="O41" i="2"/>
  <c r="N41" i="2"/>
  <c r="Q38" i="2"/>
  <c r="P38" i="2"/>
  <c r="O38" i="2"/>
  <c r="N38" i="2"/>
  <c r="Q37" i="2"/>
  <c r="P37" i="2"/>
  <c r="O37" i="2"/>
  <c r="N37" i="2"/>
  <c r="Q28" i="2"/>
  <c r="P28" i="2"/>
  <c r="O28" i="2"/>
  <c r="N28" i="2"/>
  <c r="Q35" i="2"/>
  <c r="P35" i="2"/>
  <c r="O35" i="2"/>
  <c r="N35" i="2"/>
  <c r="Q33" i="2"/>
  <c r="P33" i="2"/>
  <c r="O33" i="2"/>
  <c r="N33" i="2"/>
  <c r="Q80" i="2"/>
  <c r="P80" i="2"/>
  <c r="O80" i="2"/>
  <c r="N80" i="2"/>
  <c r="Q32" i="2"/>
  <c r="P32" i="2"/>
  <c r="O32" i="2"/>
  <c r="N32" i="2"/>
  <c r="Q79" i="2"/>
  <c r="P79" i="2"/>
  <c r="O79" i="2"/>
  <c r="N79" i="2"/>
  <c r="Q31" i="2"/>
  <c r="P31" i="2"/>
  <c r="O31" i="2"/>
  <c r="N31" i="2"/>
  <c r="Q30" i="2"/>
  <c r="P30" i="2"/>
  <c r="O30" i="2"/>
  <c r="N30" i="2"/>
  <c r="Q27" i="2"/>
  <c r="P27" i="2"/>
  <c r="O27" i="2"/>
  <c r="N27" i="2"/>
  <c r="Q48" i="2"/>
  <c r="P48" i="2"/>
  <c r="O48" i="2"/>
  <c r="N48" i="2"/>
  <c r="Q26" i="2"/>
  <c r="P26" i="2"/>
  <c r="O26" i="2"/>
  <c r="N26" i="2"/>
  <c r="Q25" i="2"/>
  <c r="P25" i="2"/>
  <c r="O25" i="2"/>
  <c r="N25" i="2"/>
  <c r="Q74" i="2"/>
  <c r="P74" i="2"/>
  <c r="O74" i="2"/>
  <c r="N74" i="2"/>
  <c r="Q67" i="2"/>
  <c r="P67" i="2"/>
  <c r="O67" i="2"/>
  <c r="N67" i="2"/>
  <c r="Q24" i="2"/>
  <c r="P24" i="2"/>
  <c r="O24" i="2"/>
  <c r="N24" i="2"/>
  <c r="Q68" i="2"/>
  <c r="P68" i="2"/>
  <c r="O68" i="2"/>
  <c r="N68" i="2"/>
  <c r="Q23" i="2"/>
  <c r="P23" i="2"/>
  <c r="O23" i="2"/>
  <c r="N23" i="2"/>
  <c r="Q17" i="2"/>
  <c r="P17" i="2"/>
  <c r="O17" i="2"/>
  <c r="N17" i="2"/>
  <c r="Q59" i="2"/>
  <c r="P59" i="2"/>
  <c r="O59" i="2"/>
  <c r="N59" i="2"/>
  <c r="Q20" i="2"/>
  <c r="P20" i="2"/>
  <c r="O20" i="2"/>
  <c r="N20" i="2"/>
  <c r="Q53" i="2"/>
  <c r="P53" i="2"/>
  <c r="O53" i="2"/>
  <c r="N53" i="2"/>
  <c r="Q54" i="2"/>
  <c r="P54" i="2"/>
  <c r="O54" i="2"/>
  <c r="N54" i="2"/>
  <c r="Q19" i="2"/>
  <c r="P19" i="2"/>
  <c r="O19" i="2"/>
  <c r="N19" i="2"/>
  <c r="Q9" i="2"/>
  <c r="P9" i="2"/>
  <c r="O9" i="2"/>
  <c r="N9" i="2"/>
  <c r="Q12" i="2"/>
  <c r="P12" i="2"/>
  <c r="O12" i="2"/>
  <c r="N12" i="2"/>
  <c r="Q18" i="2"/>
  <c r="P18" i="2"/>
  <c r="O18" i="2"/>
  <c r="N18" i="2"/>
  <c r="Q15" i="2"/>
  <c r="P15" i="2"/>
  <c r="O15" i="2"/>
  <c r="N15" i="2"/>
  <c r="Q13" i="2"/>
  <c r="P13" i="2"/>
  <c r="O13" i="2"/>
  <c r="N13" i="2"/>
  <c r="Q11" i="2"/>
  <c r="P11" i="2"/>
  <c r="O11" i="2"/>
  <c r="N11" i="2"/>
  <c r="Q16" i="2"/>
  <c r="P16" i="2"/>
  <c r="O16" i="2"/>
  <c r="N16" i="2"/>
  <c r="Q69" i="2"/>
  <c r="P69" i="2"/>
  <c r="O69" i="2"/>
  <c r="N69" i="2"/>
  <c r="Q10" i="2"/>
  <c r="P10" i="2"/>
  <c r="O10" i="2"/>
  <c r="N10" i="2"/>
  <c r="Q63" i="2"/>
  <c r="P63" i="2"/>
  <c r="O63" i="2"/>
  <c r="N63" i="2"/>
  <c r="Q7" i="2"/>
  <c r="P7" i="2"/>
  <c r="O7" i="2"/>
  <c r="N7" i="2"/>
  <c r="Q8" i="2"/>
  <c r="P8" i="2"/>
  <c r="O8" i="2"/>
  <c r="N8" i="2"/>
  <c r="O6" i="2"/>
  <c r="A75" i="2"/>
  <c r="K106" i="2" l="1"/>
  <c r="I106" i="2" s="1"/>
  <c r="K90" i="2"/>
  <c r="K91" i="2"/>
  <c r="K98" i="2"/>
  <c r="H98" i="2" s="1"/>
  <c r="K94" i="2"/>
  <c r="K95" i="2"/>
  <c r="H95" i="2" s="1"/>
  <c r="K96" i="2"/>
  <c r="H96" i="2" s="1"/>
  <c r="K88" i="2"/>
  <c r="H88" i="2" s="1"/>
  <c r="K92" i="2"/>
  <c r="K97" i="2"/>
  <c r="K105" i="2"/>
  <c r="K110" i="2"/>
  <c r="H110" i="2" s="1"/>
  <c r="K107" i="2"/>
  <c r="H107" i="2" s="1"/>
  <c r="K116" i="2"/>
  <c r="H116" i="2" s="1"/>
  <c r="K115" i="2"/>
  <c r="H115" i="2" s="1"/>
  <c r="K117" i="2"/>
  <c r="H117" i="2" s="1"/>
  <c r="K83" i="2"/>
  <c r="K29" i="2"/>
  <c r="K76" i="2"/>
  <c r="I76" i="2" s="1"/>
  <c r="K112" i="2"/>
  <c r="H112" i="2" s="1"/>
  <c r="K7" i="2"/>
  <c r="H7" i="2" s="1"/>
  <c r="K10" i="2"/>
  <c r="H10" i="2" s="1"/>
  <c r="K16" i="2"/>
  <c r="H16" i="2" s="1"/>
  <c r="K13" i="2"/>
  <c r="H13" i="2" s="1"/>
  <c r="K18" i="2"/>
  <c r="K9" i="2"/>
  <c r="K54" i="2"/>
  <c r="I54" i="2" s="1"/>
  <c r="K20" i="2"/>
  <c r="H20" i="2" s="1"/>
  <c r="K17" i="2"/>
  <c r="H17" i="2" s="1"/>
  <c r="K68" i="2"/>
  <c r="K67" i="2"/>
  <c r="K25" i="2"/>
  <c r="H25" i="2" s="1"/>
  <c r="K48" i="2"/>
  <c r="I48" i="2" s="1"/>
  <c r="K30" i="2"/>
  <c r="K79" i="2"/>
  <c r="I79" i="2" s="1"/>
  <c r="K80" i="2"/>
  <c r="I80" i="2" s="1"/>
  <c r="K35" i="2"/>
  <c r="K37" i="2"/>
  <c r="H37" i="2" s="1"/>
  <c r="K41" i="2"/>
  <c r="H41" i="2" s="1"/>
  <c r="K40" i="2"/>
  <c r="H40" i="2" s="1"/>
  <c r="K44" i="2"/>
  <c r="K49" i="2"/>
  <c r="K46" i="2"/>
  <c r="K43" i="2"/>
  <c r="K65" i="2"/>
  <c r="K39" i="2"/>
  <c r="H39" i="2" s="1"/>
  <c r="K55" i="2"/>
  <c r="H55" i="2" s="1"/>
  <c r="K66" i="2"/>
  <c r="H66" i="2" s="1"/>
  <c r="K70" i="2"/>
  <c r="K58" i="2"/>
  <c r="K73" i="2"/>
  <c r="K77" i="2"/>
  <c r="K22" i="2"/>
  <c r="I22" i="2" s="1"/>
  <c r="K84" i="2"/>
  <c r="H84" i="2" s="1"/>
  <c r="K82" i="2"/>
  <c r="H82" i="2" s="1"/>
  <c r="K8" i="2"/>
  <c r="H8" i="2" s="1"/>
  <c r="K11" i="2"/>
  <c r="K53" i="2"/>
  <c r="I53" i="2" s="1"/>
  <c r="K24" i="2"/>
  <c r="K26" i="2"/>
  <c r="K31" i="2"/>
  <c r="H31" i="2" s="1"/>
  <c r="K32" i="2"/>
  <c r="H32" i="2" s="1"/>
  <c r="K28" i="2"/>
  <c r="H28" i="2" s="1"/>
  <c r="K47" i="2"/>
  <c r="H47" i="2" s="1"/>
  <c r="K42" i="2"/>
  <c r="K60" i="2"/>
  <c r="K62" i="2"/>
  <c r="K61" i="2"/>
  <c r="H61" i="2" s="1"/>
  <c r="K56" i="2"/>
  <c r="H56" i="2" s="1"/>
  <c r="K52" i="2"/>
  <c r="H52" i="2" s="1"/>
  <c r="K57" i="2"/>
  <c r="H57" i="2" s="1"/>
  <c r="K51" i="2"/>
  <c r="H51" i="2" s="1"/>
  <c r="K71" i="2"/>
  <c r="K72" i="2"/>
  <c r="K45" i="2"/>
  <c r="K14" i="2"/>
  <c r="I14" i="2" s="1"/>
  <c r="K36" i="2"/>
  <c r="I36" i="2" s="1"/>
  <c r="K85" i="2"/>
  <c r="H85" i="2" s="1"/>
  <c r="K87" i="2"/>
  <c r="H87" i="2" s="1"/>
  <c r="K86" i="2"/>
  <c r="H86" i="2" s="1"/>
  <c r="K89" i="2"/>
  <c r="K113" i="2"/>
  <c r="I113" i="2" s="1"/>
  <c r="K99" i="2"/>
  <c r="K101" i="2"/>
  <c r="K93" i="2"/>
  <c r="H93" i="2" s="1"/>
  <c r="K100" i="2"/>
  <c r="H100" i="2" s="1"/>
  <c r="K102" i="2"/>
  <c r="H102" i="2" s="1"/>
  <c r="K103" i="2"/>
  <c r="H103" i="2" s="1"/>
  <c r="K104" i="2"/>
  <c r="K108" i="2"/>
  <c r="K109" i="2"/>
  <c r="K111" i="2"/>
  <c r="K114" i="2"/>
  <c r="H114" i="2" s="1"/>
  <c r="K81" i="2"/>
  <c r="H81" i="2" s="1"/>
  <c r="K21" i="2"/>
  <c r="H21" i="2" s="1"/>
  <c r="K78" i="2"/>
  <c r="K118" i="2"/>
  <c r="K75" i="2"/>
  <c r="K63" i="2"/>
  <c r="I63" i="2" s="1"/>
  <c r="K15" i="2"/>
  <c r="H15" i="2" s="1"/>
  <c r="K19" i="2"/>
  <c r="H19" i="2" s="1"/>
  <c r="K23" i="2"/>
  <c r="H23" i="2" s="1"/>
  <c r="K38" i="2"/>
  <c r="H38" i="2" s="1"/>
  <c r="K69" i="2"/>
  <c r="K12" i="2"/>
  <c r="K59" i="2"/>
  <c r="I59" i="2" s="1"/>
  <c r="K74" i="2"/>
  <c r="I74" i="2" s="1"/>
  <c r="K27" i="2"/>
  <c r="K33" i="2"/>
  <c r="H33" i="2" s="1"/>
  <c r="K64" i="2"/>
  <c r="H64" i="2" s="1"/>
  <c r="G2063" i="1"/>
  <c r="G308" i="1"/>
  <c r="G2515" i="1"/>
  <c r="G267" i="1"/>
  <c r="G1869" i="1"/>
  <c r="G101" i="1"/>
  <c r="G1185" i="1"/>
  <c r="G503" i="1"/>
  <c r="G149" i="1"/>
  <c r="G1691" i="1"/>
  <c r="G2392" i="1"/>
  <c r="G1885" i="1"/>
  <c r="G2765" i="1"/>
  <c r="G2473" i="1"/>
  <c r="G1900" i="1"/>
  <c r="G1685" i="1"/>
  <c r="G1704" i="1"/>
  <c r="G1716" i="1"/>
  <c r="G13" i="1"/>
  <c r="G2749" i="1"/>
  <c r="G928" i="1"/>
  <c r="G483" i="1"/>
  <c r="G2991" i="1"/>
  <c r="G180" i="1"/>
  <c r="G2876" i="1"/>
  <c r="G132" i="1"/>
  <c r="G2703" i="1"/>
  <c r="G746" i="1"/>
  <c r="G1079" i="1"/>
  <c r="G28" i="1"/>
  <c r="G822" i="1"/>
  <c r="G599" i="1"/>
  <c r="G1786" i="1"/>
  <c r="G291" i="1"/>
  <c r="G1920" i="1"/>
  <c r="G1767" i="1"/>
  <c r="G1872" i="1"/>
  <c r="G245" i="1"/>
  <c r="G487" i="1"/>
  <c r="G1193" i="1"/>
  <c r="G783" i="1"/>
  <c r="G2410" i="1"/>
  <c r="G1042" i="1"/>
  <c r="G2304" i="1"/>
  <c r="G2476" i="1"/>
  <c r="G1567" i="1"/>
  <c r="G395" i="1"/>
  <c r="G496" i="1"/>
  <c r="G2241" i="1"/>
  <c r="G1499" i="1"/>
  <c r="G2637" i="1"/>
  <c r="G1697" i="1"/>
  <c r="G517" i="1"/>
  <c r="G1935" i="1"/>
  <c r="G506" i="1"/>
  <c r="G2041" i="1"/>
  <c r="G466" i="1"/>
  <c r="G443" i="1"/>
  <c r="G446" i="1"/>
  <c r="G2050" i="1"/>
  <c r="G457" i="1"/>
  <c r="G388" i="1"/>
  <c r="G177" i="1"/>
  <c r="G156" i="1"/>
  <c r="G1488" i="1"/>
  <c r="G2790" i="1"/>
  <c r="G2668" i="1"/>
  <c r="G2682" i="1"/>
  <c r="G2698" i="1"/>
  <c r="G191" i="1"/>
  <c r="G1446" i="1"/>
  <c r="G910" i="1"/>
  <c r="G217" i="1"/>
  <c r="G977" i="1"/>
  <c r="G18" i="1"/>
  <c r="G757" i="1"/>
  <c r="G991" i="1"/>
  <c r="G1538" i="1"/>
  <c r="G1827" i="1"/>
  <c r="G63" i="1"/>
  <c r="G2830" i="1"/>
  <c r="G2327" i="1"/>
  <c r="G1763" i="1"/>
  <c r="G1673" i="1"/>
  <c r="G1507" i="1"/>
  <c r="G1480" i="1"/>
  <c r="G975" i="1"/>
  <c r="G1174" i="1"/>
  <c r="G1132" i="1"/>
  <c r="G1350" i="1"/>
  <c r="G2467" i="1"/>
  <c r="G2548" i="1"/>
  <c r="G956" i="1"/>
  <c r="G2606" i="1"/>
  <c r="G1995" i="1"/>
  <c r="G1781" i="1"/>
  <c r="G2038" i="1"/>
  <c r="G165" i="1"/>
  <c r="G2064" i="1"/>
  <c r="G300" i="1"/>
  <c r="G68" i="1"/>
  <c r="G2084" i="1"/>
  <c r="G1471" i="1"/>
  <c r="G141" i="1"/>
  <c r="G1703" i="1"/>
  <c r="G1597" i="1"/>
  <c r="G1688" i="1"/>
  <c r="G1899" i="1"/>
  <c r="G1946" i="1"/>
  <c r="G1490" i="1"/>
  <c r="G1167" i="1"/>
  <c r="G542" i="1"/>
  <c r="G1184" i="1"/>
  <c r="G1979" i="1"/>
  <c r="G353" i="1"/>
  <c r="G707" i="1"/>
  <c r="G2225" i="1"/>
  <c r="G1730" i="1"/>
  <c r="G892" i="1"/>
  <c r="G2347" i="1"/>
  <c r="G2545" i="1"/>
  <c r="G2969" i="1"/>
  <c r="G2735" i="1"/>
  <c r="G2253" i="1"/>
  <c r="G2743" i="1"/>
  <c r="G1568" i="1"/>
  <c r="G866" i="1"/>
  <c r="G2082" i="1"/>
  <c r="G1809" i="1"/>
  <c r="G1681" i="1"/>
  <c r="G1531" i="1"/>
  <c r="G1803" i="1"/>
  <c r="G1509" i="1"/>
  <c r="G127" i="1"/>
  <c r="G2095" i="1"/>
  <c r="G134" i="1"/>
  <c r="G634" i="1"/>
  <c r="G1702" i="1"/>
  <c r="G2439" i="1"/>
  <c r="G1453" i="1"/>
  <c r="G1214" i="1"/>
  <c r="G2244" i="1"/>
  <c r="G1910" i="1"/>
  <c r="G2708" i="1"/>
  <c r="G2949" i="1"/>
  <c r="G1161" i="1"/>
  <c r="G1337" i="1"/>
  <c r="G210" i="1"/>
  <c r="G2501" i="1"/>
  <c r="G2981" i="1"/>
  <c r="G161" i="1"/>
  <c r="G1668" i="1"/>
  <c r="G225" i="1"/>
  <c r="G1168" i="1"/>
  <c r="G318" i="1"/>
  <c r="G1586" i="1"/>
  <c r="G313" i="1"/>
  <c r="G330" i="1"/>
  <c r="G1945" i="1"/>
  <c r="G1150" i="1"/>
  <c r="G609" i="1"/>
  <c r="G171" i="1"/>
  <c r="G333" i="1"/>
  <c r="G2524" i="1"/>
  <c r="G1570" i="1"/>
  <c r="G1425" i="1"/>
  <c r="G2808" i="1"/>
  <c r="G516" i="1"/>
  <c r="G462" i="1"/>
  <c r="G163" i="1"/>
  <c r="G266" i="1"/>
  <c r="G1835" i="1"/>
  <c r="G1596" i="1"/>
  <c r="G315" i="1"/>
  <c r="G1616" i="1"/>
  <c r="G1866" i="1"/>
  <c r="G1923" i="1"/>
  <c r="G2131" i="1"/>
  <c r="G1148" i="1"/>
  <c r="G133" i="1"/>
  <c r="G1208" i="1"/>
  <c r="G680" i="1"/>
  <c r="G216" i="1"/>
  <c r="G1017" i="1"/>
  <c r="G47" i="1"/>
  <c r="G2354" i="1"/>
  <c r="G2766" i="1"/>
  <c r="G2125" i="1"/>
  <c r="G22" i="1"/>
  <c r="G851" i="1"/>
  <c r="G1889" i="1"/>
  <c r="G645" i="1"/>
  <c r="G2305" i="1"/>
  <c r="G1736" i="1"/>
  <c r="G2507" i="1"/>
  <c r="G2562" i="1"/>
  <c r="G450" i="1"/>
  <c r="G1789" i="1"/>
  <c r="G1826" i="1"/>
  <c r="G295" i="1"/>
  <c r="G1961" i="1"/>
  <c r="G2047" i="1"/>
  <c r="G1906" i="1"/>
  <c r="G307" i="1"/>
  <c r="G2819" i="1"/>
  <c r="G875" i="1"/>
  <c r="G1118" i="1"/>
  <c r="G1122" i="1"/>
  <c r="G1617" i="1"/>
  <c r="G273" i="1"/>
  <c r="G304" i="1"/>
  <c r="G648" i="1"/>
  <c r="G2834" i="1"/>
  <c r="G515" i="1"/>
  <c r="G2062" i="1"/>
  <c r="G1891" i="1"/>
  <c r="G1918" i="1"/>
  <c r="G1852" i="1"/>
  <c r="G1764" i="1"/>
  <c r="G1627" i="1"/>
  <c r="G2100" i="1"/>
  <c r="G2827" i="1"/>
  <c r="G2478" i="1"/>
  <c r="G2185" i="1"/>
  <c r="G667" i="1"/>
  <c r="G2781" i="1"/>
  <c r="G537" i="1"/>
  <c r="G988" i="1"/>
  <c r="G292" i="1"/>
  <c r="G2096" i="1"/>
  <c r="G1843" i="1"/>
  <c r="G2061" i="1"/>
  <c r="G176" i="1"/>
  <c r="G1867" i="1"/>
  <c r="G1708" i="1"/>
  <c r="G2591" i="1"/>
  <c r="G1011" i="1"/>
  <c r="G449" i="1"/>
  <c r="G2018" i="1"/>
  <c r="G453" i="1"/>
  <c r="G376" i="1"/>
  <c r="G481" i="1"/>
  <c r="G1634" i="1"/>
  <c r="G358" i="1"/>
  <c r="G677" i="1"/>
  <c r="G407" i="1"/>
  <c r="G2285" i="1"/>
  <c r="G2453" i="1"/>
  <c r="G288" i="1"/>
  <c r="G400" i="1"/>
  <c r="G1010" i="1"/>
  <c r="G1431" i="1"/>
  <c r="G1856" i="1"/>
  <c r="G1002" i="1"/>
  <c r="G473" i="1"/>
  <c r="G278" i="1"/>
  <c r="G174" i="1"/>
  <c r="G795" i="1"/>
  <c r="G2672" i="1"/>
  <c r="G2592" i="1"/>
  <c r="G925" i="1"/>
  <c r="G2043" i="1"/>
  <c r="G2165" i="1"/>
  <c r="G60" i="1"/>
  <c r="G2627" i="1"/>
  <c r="G2374" i="1"/>
  <c r="G890" i="1"/>
  <c r="G1541" i="1"/>
  <c r="G1747" i="1"/>
  <c r="G1536" i="1"/>
  <c r="G1988" i="1"/>
  <c r="G877" i="1"/>
  <c r="G1674" i="1"/>
  <c r="G2651" i="1"/>
  <c r="G955" i="1"/>
  <c r="G550" i="1"/>
  <c r="G778" i="1"/>
  <c r="G1359" i="1"/>
  <c r="G2037" i="1"/>
  <c r="G1890" i="1"/>
  <c r="G2071" i="1"/>
  <c r="G293" i="1"/>
  <c r="G310" i="1"/>
  <c r="G146" i="1"/>
  <c r="G196" i="1"/>
  <c r="G1955" i="1"/>
  <c r="G2645" i="1"/>
  <c r="G1675" i="1"/>
  <c r="G1676" i="1"/>
  <c r="G1780" i="1"/>
  <c r="G31" i="1"/>
  <c r="G1771" i="1"/>
  <c r="G1501" i="1"/>
  <c r="G401" i="1"/>
  <c r="G1462" i="1"/>
  <c r="G346" i="1"/>
  <c r="G528" i="1"/>
  <c r="G302" i="1"/>
  <c r="G1650" i="1"/>
  <c r="G1476" i="1"/>
  <c r="G1443" i="1"/>
  <c r="G2443" i="1"/>
  <c r="G1818" i="1"/>
  <c r="G1448" i="1"/>
  <c r="G1964" i="1"/>
  <c r="G1687" i="1"/>
  <c r="G1520" i="1"/>
  <c r="G731" i="1"/>
  <c r="G2122" i="1"/>
  <c r="G1583" i="1"/>
  <c r="G2169" i="1"/>
  <c r="G2694" i="1"/>
  <c r="G1468" i="1"/>
  <c r="G772" i="1"/>
  <c r="G1003" i="1"/>
  <c r="G1573" i="1"/>
  <c r="G2494" i="1"/>
  <c r="G1228" i="1"/>
  <c r="G2036" i="1"/>
  <c r="G2593" i="1"/>
  <c r="G77" i="1"/>
  <c r="G409" i="1"/>
  <c r="G967" i="1"/>
  <c r="G2377" i="1"/>
  <c r="G1526" i="1"/>
  <c r="G2480" i="1"/>
  <c r="G2804" i="1"/>
  <c r="G2158" i="1"/>
  <c r="G913" i="1"/>
  <c r="G2696" i="1"/>
  <c r="G990" i="1"/>
  <c r="G2358" i="1"/>
  <c r="G2784" i="1"/>
  <c r="G2718" i="1"/>
  <c r="G2291" i="1"/>
  <c r="G2073" i="1"/>
  <c r="G1949" i="1"/>
  <c r="G2001" i="1"/>
  <c r="G2065" i="1"/>
  <c r="G469" i="1"/>
  <c r="G475" i="1"/>
  <c r="G2022" i="1"/>
  <c r="G497" i="1"/>
  <c r="G522" i="1"/>
  <c r="G1776" i="1"/>
  <c r="G2058" i="1"/>
  <c r="G274" i="1"/>
  <c r="G1808" i="1"/>
  <c r="G1974" i="1"/>
  <c r="G262" i="1"/>
  <c r="G270" i="1"/>
  <c r="G129" i="1"/>
  <c r="G1845" i="1"/>
  <c r="G1855" i="1"/>
  <c r="G1937" i="1"/>
  <c r="G1669" i="1"/>
  <c r="G1875" i="1"/>
  <c r="G215" i="1"/>
  <c r="G456" i="1"/>
  <c r="G182" i="1"/>
  <c r="G69" i="1"/>
  <c r="G299" i="1"/>
  <c r="G2681" i="1"/>
  <c r="G387" i="1"/>
  <c r="G561" i="1"/>
  <c r="G1181" i="1"/>
  <c r="G2123" i="1"/>
  <c r="G653" i="1"/>
  <c r="G1933" i="1"/>
  <c r="G2128" i="1"/>
  <c r="G1982" i="1"/>
  <c r="G1144" i="1"/>
  <c r="G154" i="1"/>
  <c r="G2446" i="1"/>
  <c r="G535" i="1"/>
  <c r="G2321" i="1"/>
  <c r="G1965" i="1"/>
  <c r="G2110" i="1"/>
  <c r="G1432" i="1"/>
  <c r="G1286" i="1"/>
  <c r="G779" i="1"/>
  <c r="G1456" i="1"/>
  <c r="G1179" i="1"/>
  <c r="G2109" i="1"/>
  <c r="G1200" i="1"/>
  <c r="G902" i="1"/>
  <c r="G2243" i="1"/>
  <c r="G1152" i="1"/>
  <c r="G2289" i="1"/>
  <c r="G2566" i="1"/>
  <c r="G2180" i="1"/>
  <c r="G1654" i="1"/>
  <c r="G2800" i="1"/>
  <c r="G1850" i="1"/>
  <c r="G494" i="1"/>
  <c r="G259" i="1"/>
  <c r="G1801" i="1"/>
  <c r="G1794" i="1"/>
  <c r="G1860" i="1"/>
  <c r="G1775" i="1"/>
  <c r="G1847" i="1"/>
  <c r="G1909" i="1"/>
  <c r="G2080" i="1"/>
  <c r="G1798" i="1"/>
  <c r="G275" i="1"/>
  <c r="G1618" i="1"/>
  <c r="G820" i="1"/>
  <c r="G287" i="1"/>
  <c r="G1078" i="1"/>
  <c r="G1849" i="1"/>
  <c r="G2102" i="1"/>
  <c r="G114" i="1"/>
  <c r="G1454" i="1"/>
  <c r="G1694" i="1"/>
  <c r="G33" i="1"/>
  <c r="G1137" i="1"/>
  <c r="G404" i="1"/>
  <c r="G2184" i="1"/>
  <c r="G727" i="1"/>
  <c r="G543" i="1"/>
  <c r="G560" i="1"/>
  <c r="G1735" i="1"/>
  <c r="G1522" i="1"/>
  <c r="G1642" i="1"/>
  <c r="G2818" i="1"/>
  <c r="G1116" i="1"/>
  <c r="G968" i="1"/>
  <c r="G2693" i="1"/>
  <c r="G1226" i="1"/>
  <c r="G554" i="1"/>
  <c r="G617" i="1"/>
  <c r="G1619" i="1"/>
  <c r="G106" i="1"/>
  <c r="G768" i="1"/>
  <c r="G1438" i="1"/>
  <c r="G2717" i="1"/>
  <c r="G844" i="1"/>
  <c r="G1204" i="1"/>
  <c r="G398" i="1"/>
  <c r="G2951" i="1"/>
  <c r="G2051" i="1"/>
  <c r="G1761" i="1"/>
  <c r="G521" i="1"/>
  <c r="G335" i="1"/>
  <c r="G2028" i="1"/>
  <c r="G523" i="1"/>
  <c r="G338" i="1"/>
  <c r="G124" i="1"/>
  <c r="G373" i="1"/>
  <c r="G1908" i="1"/>
  <c r="G164" i="1"/>
  <c r="G1901" i="1"/>
  <c r="G2094" i="1"/>
  <c r="G271" i="1"/>
  <c r="G2894" i="1"/>
  <c r="G1670" i="1"/>
  <c r="G152" i="1"/>
  <c r="G1719" i="1"/>
  <c r="G234" i="1"/>
  <c r="G1870" i="1"/>
  <c r="G111" i="1"/>
  <c r="G2740" i="1"/>
  <c r="G397" i="1"/>
  <c r="G2771" i="1"/>
  <c r="G46" i="1"/>
  <c r="G1469" i="1"/>
  <c r="G2331" i="1"/>
  <c r="G451" i="1"/>
  <c r="G201" i="1"/>
  <c r="G226" i="1"/>
  <c r="G2616" i="1"/>
  <c r="G2481" i="1"/>
  <c r="G704" i="1"/>
  <c r="G268" i="1"/>
  <c r="G2600" i="1"/>
  <c r="G2077" i="1"/>
  <c r="G536" i="1"/>
  <c r="G2199" i="1"/>
  <c r="G2179" i="1"/>
  <c r="G223" i="1"/>
  <c r="G2762" i="1"/>
  <c r="G1804" i="1"/>
  <c r="G290" i="1"/>
  <c r="G2053" i="1"/>
  <c r="G283" i="1"/>
  <c r="G1001" i="1"/>
  <c r="G2797" i="1"/>
  <c r="G1607" i="1"/>
  <c r="G363" i="1"/>
  <c r="G1624" i="1"/>
  <c r="G112" i="1"/>
  <c r="G1877" i="1"/>
  <c r="G1535" i="1"/>
  <c r="G463" i="1"/>
  <c r="G1636" i="1"/>
  <c r="G2090" i="1"/>
  <c r="G403" i="1"/>
  <c r="G1812" i="1"/>
  <c r="G2772" i="1"/>
  <c r="G2284" i="1"/>
  <c r="G2746" i="1"/>
  <c r="G1521" i="1"/>
  <c r="G2154" i="1"/>
  <c r="G2209" i="1"/>
  <c r="G1572" i="1"/>
  <c r="G115" i="1"/>
  <c r="G1853" i="1"/>
  <c r="G1584" i="1"/>
  <c r="G1802" i="1"/>
  <c r="G1138" i="1"/>
  <c r="G2820" i="1"/>
  <c r="G2477" i="1"/>
  <c r="G2713" i="1"/>
  <c r="G2779" i="1"/>
  <c r="G2492" i="1"/>
  <c r="G208" i="1"/>
  <c r="G2189" i="1"/>
  <c r="G1105" i="1"/>
  <c r="G1985" i="1"/>
  <c r="G2783" i="1"/>
  <c r="G1272" i="1"/>
  <c r="G936" i="1"/>
  <c r="G169" i="1"/>
  <c r="G904" i="1"/>
  <c r="G2318" i="1"/>
  <c r="G1000" i="1"/>
  <c r="G2254" i="1"/>
  <c r="G1019" i="1"/>
  <c r="G2245" i="1"/>
  <c r="G2895" i="1"/>
  <c r="G1587" i="1"/>
  <c r="G586" i="1"/>
  <c r="G2192" i="1"/>
  <c r="G2726" i="1"/>
  <c r="G1364" i="1"/>
  <c r="G2498" i="1"/>
  <c r="G2421" i="1"/>
  <c r="G2714" i="1"/>
  <c r="G926" i="1"/>
  <c r="G3014" i="1"/>
  <c r="G1327" i="1"/>
  <c r="G2428" i="1"/>
  <c r="G694" i="1"/>
  <c r="G2719" i="1"/>
  <c r="G1117" i="1"/>
  <c r="G2195" i="1"/>
  <c r="G614" i="1"/>
  <c r="G2570" i="1"/>
  <c r="G2913" i="1"/>
  <c r="G2120" i="1"/>
  <c r="G1297" i="1"/>
  <c r="G2552" i="1"/>
  <c r="G2839" i="1"/>
  <c r="G90" i="1"/>
  <c r="G1049" i="1"/>
  <c r="G1047" i="1"/>
  <c r="G1298" i="1"/>
  <c r="G420" i="1"/>
  <c r="G1156" i="1"/>
  <c r="G2297" i="1"/>
  <c r="G2003" i="1"/>
  <c r="G1328" i="1"/>
  <c r="G1927" i="1"/>
  <c r="G2899" i="1"/>
  <c r="G3022" i="1"/>
  <c r="G702" i="1"/>
  <c r="G930" i="1"/>
  <c r="G3003" i="1"/>
  <c r="G747" i="1"/>
  <c r="G1048" i="1"/>
  <c r="G1859" i="1"/>
  <c r="G2816" i="1"/>
  <c r="G762" i="1"/>
  <c r="G1320" i="1"/>
  <c r="G1238" i="1"/>
  <c r="G2211" i="1"/>
  <c r="G190" i="1"/>
  <c r="G1244" i="1"/>
  <c r="G1108" i="1"/>
  <c r="G1154" i="1"/>
  <c r="G575" i="1"/>
  <c r="G1952" i="1"/>
  <c r="G1262" i="1"/>
  <c r="G2832" i="1"/>
  <c r="G2535" i="1"/>
  <c r="G1211" i="1"/>
  <c r="G1684" i="1"/>
  <c r="G1992" i="1"/>
  <c r="G1718" i="1"/>
  <c r="G1357" i="1"/>
  <c r="G2325" i="1"/>
  <c r="G1326" i="1"/>
  <c r="G2867" i="1"/>
  <c r="G964" i="1"/>
  <c r="G3027" i="1"/>
  <c r="G421" i="1"/>
  <c r="G2409" i="1"/>
  <c r="G2408" i="1"/>
  <c r="G863" i="1"/>
  <c r="G540" i="1"/>
  <c r="G2764" i="1"/>
  <c r="G2787" i="1"/>
  <c r="G2865" i="1"/>
  <c r="G914" i="1"/>
  <c r="G2258" i="1"/>
  <c r="G682" i="1"/>
  <c r="G2175" i="1"/>
  <c r="G1231" i="1"/>
  <c r="G2831" i="1"/>
  <c r="G721" i="1"/>
  <c r="G765" i="1"/>
  <c r="G1092" i="1"/>
  <c r="G1077" i="1"/>
  <c r="G2935" i="1"/>
  <c r="G2701" i="1"/>
  <c r="G2121" i="1"/>
  <c r="G786" i="1"/>
  <c r="G185" i="1"/>
  <c r="G2634" i="1"/>
  <c r="G797" i="1"/>
  <c r="G2559" i="1"/>
  <c r="G150" i="1"/>
  <c r="G2079" i="1"/>
  <c r="G2531" i="1"/>
  <c r="G959" i="1"/>
  <c r="G808" i="1"/>
  <c r="G1146" i="1"/>
  <c r="G505" i="1"/>
  <c r="G1902" i="1"/>
  <c r="G2461" i="1"/>
  <c r="G222" i="1"/>
  <c r="G1731" i="1"/>
  <c r="G97" i="1"/>
  <c r="G1307" i="1"/>
  <c r="G1303" i="1"/>
  <c r="G38" i="1"/>
  <c r="G2514" i="1"/>
  <c r="G1236" i="1"/>
  <c r="G1745" i="1"/>
  <c r="G833" i="1"/>
  <c r="G1171" i="1"/>
  <c r="G1465" i="1"/>
  <c r="G2521" i="1"/>
  <c r="G1528" i="1"/>
  <c r="G3029" i="1"/>
  <c r="G368" i="1"/>
  <c r="G832" i="1"/>
  <c r="G2679" i="1"/>
  <c r="G3025" i="1"/>
  <c r="G2355" i="1"/>
  <c r="G1316" i="1"/>
  <c r="G1530" i="1"/>
  <c r="G2470" i="1"/>
  <c r="G508" i="1"/>
  <c r="G3010" i="1"/>
  <c r="G2920" i="1"/>
  <c r="G598" i="1"/>
  <c r="G1576" i="1"/>
  <c r="G1045" i="1"/>
  <c r="G629" i="1"/>
  <c r="G2383" i="1"/>
  <c r="G1005" i="1"/>
  <c r="G2328" i="1"/>
  <c r="G3019" i="1"/>
  <c r="G852" i="1"/>
  <c r="G1553" i="1"/>
  <c r="G1505" i="1"/>
  <c r="G2877" i="1"/>
  <c r="G934" i="1"/>
  <c r="G571" i="1"/>
  <c r="G608" i="1"/>
  <c r="G889" i="1"/>
  <c r="G140" i="1"/>
  <c r="G1498" i="1"/>
  <c r="G1383" i="1"/>
  <c r="G1732" i="1"/>
  <c r="G1426" i="1"/>
  <c r="G2974" i="1"/>
  <c r="G243" i="1"/>
  <c r="G440" i="1"/>
  <c r="G375" i="1"/>
  <c r="G178" i="1"/>
  <c r="G1693" i="1"/>
  <c r="G1494" i="1"/>
  <c r="G2029" i="1"/>
  <c r="G2088" i="1"/>
  <c r="G468" i="1"/>
  <c r="G2055" i="1"/>
  <c r="G492" i="1"/>
  <c r="G257" i="1"/>
  <c r="G1971" i="1"/>
  <c r="G862" i="1"/>
  <c r="G354" i="1"/>
  <c r="G289" i="1"/>
  <c r="G380" i="1"/>
  <c r="G1917" i="1"/>
  <c r="G2046" i="1"/>
  <c r="G1919" i="1"/>
  <c r="G261" i="1"/>
  <c r="G2012" i="1"/>
  <c r="G467" i="1"/>
  <c r="G1874" i="1"/>
  <c r="G1839" i="1"/>
  <c r="G361" i="1"/>
  <c r="G1599" i="1"/>
  <c r="G2715" i="1"/>
  <c r="G524" i="1"/>
  <c r="G2085" i="1"/>
  <c r="G2023" i="1"/>
  <c r="G151" i="1"/>
  <c r="G1760" i="1"/>
  <c r="G347" i="1"/>
  <c r="G337" i="1"/>
  <c r="G1665" i="1"/>
  <c r="G512" i="1"/>
  <c r="G329" i="1"/>
  <c r="G491" i="1"/>
  <c r="G1602" i="1"/>
  <c r="G1936" i="1"/>
  <c r="G231" i="1"/>
  <c r="G1897" i="1"/>
  <c r="G1783" i="1"/>
  <c r="G350" i="1"/>
  <c r="G1717" i="1"/>
  <c r="G2040" i="1"/>
  <c r="G2081" i="1"/>
  <c r="G1757" i="1"/>
  <c r="G2098" i="1"/>
  <c r="G668" i="1"/>
  <c r="G277" i="1"/>
  <c r="G379" i="1"/>
  <c r="G298" i="1"/>
  <c r="G1857" i="1"/>
  <c r="G321" i="1"/>
  <c r="G317" i="1"/>
  <c r="G445" i="1"/>
  <c r="G331" i="1"/>
  <c r="G276" i="1"/>
  <c r="G2074" i="1"/>
  <c r="G17" i="1"/>
  <c r="G253" i="1"/>
  <c r="G510" i="1"/>
  <c r="G499" i="1"/>
  <c r="G2089" i="1"/>
  <c r="G474" i="1"/>
  <c r="G340" i="1"/>
  <c r="G2101" i="1"/>
  <c r="G2049" i="1"/>
  <c r="G476" i="1"/>
  <c r="G2024" i="1"/>
  <c r="G1972" i="1"/>
  <c r="G1836" i="1"/>
  <c r="G2104" i="1"/>
  <c r="G1756" i="1"/>
  <c r="G1133" i="1"/>
  <c r="G433" i="1"/>
  <c r="G471" i="1"/>
  <c r="G122" i="1"/>
  <c r="G1626" i="1"/>
  <c r="G1725" i="1"/>
  <c r="G1721" i="1"/>
  <c r="G246" i="1"/>
  <c r="G486" i="1"/>
  <c r="G1773" i="1"/>
  <c r="G500" i="1"/>
  <c r="G507" i="1"/>
  <c r="G1779" i="1"/>
  <c r="G1606" i="1"/>
  <c r="G1829" i="1"/>
  <c r="G519" i="1"/>
  <c r="G470" i="1"/>
  <c r="G260" i="1"/>
  <c r="G452" i="1"/>
  <c r="G1863" i="1"/>
  <c r="G1766" i="1"/>
  <c r="G1791" i="1"/>
  <c r="G272" i="1"/>
  <c r="G1778" i="1"/>
  <c r="G355" i="1"/>
  <c r="G1851" i="1"/>
  <c r="G233" i="1"/>
  <c r="G444" i="1"/>
  <c r="G306" i="1"/>
  <c r="G1790" i="1"/>
  <c r="G2282" i="1"/>
  <c r="G2078" i="1"/>
  <c r="G2097" i="1"/>
  <c r="G1883" i="1"/>
  <c r="G1632" i="1"/>
  <c r="G1938" i="1"/>
  <c r="G381" i="1"/>
  <c r="G2220" i="1"/>
  <c r="G41" i="1"/>
  <c r="G258" i="1"/>
  <c r="G1678" i="1"/>
  <c r="G1959" i="1"/>
  <c r="G294" i="1"/>
  <c r="G1695" i="1"/>
  <c r="G1682" i="1"/>
  <c r="G1430" i="1"/>
  <c r="G460" i="1"/>
  <c r="G1435" i="1"/>
  <c r="G448" i="1"/>
  <c r="G1613" i="1"/>
  <c r="G987" i="1"/>
  <c r="G80" i="1"/>
  <c r="G2263" i="1"/>
  <c r="G26" i="1"/>
  <c r="G672" i="1"/>
  <c r="G636" i="1"/>
  <c r="G2068" i="1"/>
  <c r="G565" i="1"/>
  <c r="G2611" i="1"/>
  <c r="G544" i="1"/>
  <c r="G1450" i="1"/>
  <c r="G74" i="1"/>
  <c r="G406" i="1"/>
  <c r="G1057" i="1"/>
  <c r="G606" i="1"/>
  <c r="G39" i="1"/>
  <c r="G76" i="1"/>
  <c r="G1981" i="1"/>
  <c r="G11" i="1"/>
  <c r="G538" i="1"/>
  <c r="G192" i="1"/>
  <c r="G1004" i="1"/>
  <c r="G1774" i="1"/>
  <c r="G1973" i="1"/>
  <c r="G493" i="1"/>
  <c r="G120" i="1"/>
  <c r="G286" i="1"/>
  <c r="G1905" i="1"/>
  <c r="G2021" i="1"/>
  <c r="G1762" i="1"/>
  <c r="G874" i="1"/>
  <c r="G269" i="1"/>
  <c r="G1957" i="1"/>
  <c r="G1819" i="1"/>
  <c r="G339" i="1"/>
  <c r="G2026" i="1"/>
  <c r="G1820" i="1"/>
  <c r="G1958" i="1"/>
  <c r="G2072" i="1"/>
  <c r="G1793" i="1"/>
  <c r="G309" i="1"/>
  <c r="G1638" i="1"/>
  <c r="G263" i="1"/>
  <c r="G1892" i="1"/>
  <c r="G2218" i="1"/>
  <c r="G1962" i="1"/>
  <c r="G166" i="1"/>
  <c r="G1898" i="1"/>
  <c r="G1666" i="1"/>
  <c r="G1594" i="1"/>
  <c r="G103" i="1"/>
  <c r="G1623" i="1"/>
  <c r="G431" i="1"/>
  <c r="G514" i="1"/>
  <c r="G1458" i="1"/>
  <c r="G21" i="1"/>
  <c r="G2759" i="1"/>
  <c r="G285" i="1"/>
  <c r="G37" i="1"/>
  <c r="G2614" i="1"/>
  <c r="G1706" i="1"/>
  <c r="G336" i="1"/>
  <c r="G1896" i="1"/>
  <c r="G2775" i="1"/>
  <c r="G582" i="1"/>
  <c r="G332" i="1"/>
  <c r="G1065" i="1"/>
  <c r="G2139" i="1"/>
  <c r="G2733" i="1"/>
  <c r="G2141" i="1"/>
  <c r="G1459" i="1"/>
  <c r="G52" i="1"/>
  <c r="G2375" i="1"/>
  <c r="G1510" i="1"/>
  <c r="G1485" i="1"/>
  <c r="G1039" i="1"/>
  <c r="G2111" i="1"/>
  <c r="G1978" i="1"/>
  <c r="G1647" i="1"/>
  <c r="G1759" i="1"/>
  <c r="G281" i="1"/>
  <c r="G495" i="1"/>
  <c r="G1797" i="1"/>
  <c r="G1601" i="1"/>
  <c r="G1975" i="1"/>
  <c r="G1788" i="1"/>
  <c r="G311" i="1"/>
  <c r="G1913" i="1"/>
  <c r="G157" i="1"/>
  <c r="G138" i="1"/>
  <c r="G1614" i="1"/>
  <c r="G2332" i="1"/>
  <c r="G1784" i="1"/>
  <c r="G297" i="1"/>
  <c r="G1758" i="1"/>
  <c r="G1625" i="1"/>
  <c r="G1598" i="1"/>
  <c r="G12" i="1"/>
  <c r="G1921" i="1"/>
  <c r="G323" i="1"/>
  <c r="G1635" i="1"/>
  <c r="G2013" i="1"/>
  <c r="G128" i="1"/>
  <c r="G1437" i="1"/>
  <c r="G1941" i="1"/>
  <c r="G1503" i="1"/>
  <c r="G1434" i="1"/>
  <c r="G1169" i="1"/>
  <c r="G2157" i="1"/>
  <c r="G1879" i="1"/>
  <c r="G2070" i="1"/>
  <c r="G2030" i="1"/>
  <c r="G195" i="1"/>
  <c r="G2773" i="1"/>
  <c r="G1023" i="1"/>
  <c r="G204" i="1"/>
  <c r="G2625" i="1"/>
  <c r="G1037" i="1"/>
  <c r="G2588" i="1"/>
  <c r="G2853" i="1"/>
  <c r="G1916" i="1"/>
  <c r="G2083" i="1"/>
  <c r="G1934" i="1"/>
  <c r="G241" i="1"/>
  <c r="G2057" i="1"/>
  <c r="G396" i="1"/>
  <c r="G2025" i="1"/>
  <c r="G2103" i="1"/>
  <c r="G1873" i="1"/>
  <c r="G1814" i="1"/>
  <c r="G1815" i="1"/>
  <c r="G1792" i="1"/>
  <c r="G2087" i="1"/>
  <c r="G1838" i="1"/>
  <c r="G123" i="1"/>
  <c r="G351" i="1"/>
  <c r="G1698" i="1"/>
  <c r="G480" i="1"/>
  <c r="G322" i="1"/>
  <c r="G1914" i="1"/>
  <c r="G1595" i="1"/>
  <c r="G442" i="1"/>
  <c r="G1893" i="1"/>
  <c r="G130" i="1"/>
  <c r="G1611" i="1"/>
  <c r="G402" i="1"/>
  <c r="G147" i="1"/>
  <c r="G1639" i="1"/>
  <c r="G197" i="1"/>
  <c r="G1486" i="1"/>
  <c r="G1940" i="1"/>
  <c r="G1848" i="1"/>
  <c r="G1787" i="1"/>
  <c r="G1817" i="1"/>
  <c r="G488" i="1"/>
  <c r="G265" i="1"/>
  <c r="G1977" i="1"/>
  <c r="G248" i="1"/>
  <c r="G1630" i="1"/>
  <c r="G1816" i="1"/>
  <c r="G7" i="1"/>
  <c r="G1620" i="1"/>
  <c r="G30" i="1"/>
  <c r="G326" i="1"/>
  <c r="G125" i="1"/>
  <c r="G1884" i="1"/>
  <c r="G1173" i="1"/>
  <c r="G1924" i="1"/>
  <c r="G384" i="1"/>
  <c r="G264" i="1"/>
  <c r="G173" i="1"/>
  <c r="G1911" i="1"/>
  <c r="G1477" i="1"/>
  <c r="G55" i="1"/>
  <c r="G1028" i="1"/>
  <c r="G2193" i="1"/>
  <c r="G1034" i="1"/>
  <c r="G1227" i="1"/>
  <c r="G1709" i="1"/>
  <c r="G1621" i="1"/>
  <c r="G1727" i="1"/>
  <c r="G113" i="1"/>
  <c r="G2809" i="1"/>
  <c r="G32" i="1"/>
  <c r="G142" i="1"/>
  <c r="G2267" i="1"/>
  <c r="G2114" i="1"/>
  <c r="G1166" i="1"/>
  <c r="G1846" i="1"/>
  <c r="G1907" i="1"/>
  <c r="G2238" i="1"/>
  <c r="G511" i="1"/>
  <c r="G1785" i="1"/>
  <c r="G1500" i="1"/>
  <c r="G349" i="1"/>
  <c r="G139" i="1"/>
  <c r="G436" i="1"/>
  <c r="G362" i="1"/>
  <c r="G985" i="1"/>
  <c r="G1701" i="1"/>
  <c r="G1652" i="1"/>
  <c r="G525" i="1"/>
  <c r="G644" i="1"/>
  <c r="G2042" i="1"/>
  <c r="G1876" i="1"/>
  <c r="G377" i="1"/>
  <c r="G583" i="1"/>
  <c r="G352" i="1"/>
  <c r="G1447" i="1"/>
  <c r="G1487" i="1"/>
  <c r="G2066" i="1"/>
  <c r="G2086" i="1"/>
  <c r="G1679" i="1"/>
  <c r="G2108" i="1"/>
  <c r="G1963" i="1"/>
  <c r="G49" i="1"/>
  <c r="G2659" i="1"/>
  <c r="G1689" i="1"/>
  <c r="G1660" i="1"/>
  <c r="G2690" i="1"/>
  <c r="G1481" i="1"/>
  <c r="G2617" i="1"/>
  <c r="G1782" i="1"/>
  <c r="G472" i="1"/>
  <c r="G126" i="1"/>
  <c r="G441" i="1"/>
  <c r="G873" i="1"/>
  <c r="G1795" i="1"/>
  <c r="G2099" i="1"/>
  <c r="G282" i="1"/>
  <c r="G1593" i="1"/>
  <c r="G2056" i="1"/>
  <c r="G343" i="1"/>
  <c r="G2054" i="1"/>
  <c r="G1865" i="1"/>
  <c r="G2060" i="1"/>
  <c r="G1658" i="1"/>
  <c r="G121" i="1"/>
  <c r="G1605" i="1"/>
  <c r="G1603" i="1"/>
  <c r="G1449" i="1"/>
  <c r="G1823" i="1"/>
  <c r="G1976" i="1"/>
  <c r="G1230" i="1"/>
  <c r="G1858" i="1"/>
  <c r="G1724" i="1"/>
  <c r="G1557" i="1"/>
  <c r="G1922" i="1"/>
  <c r="G2032" i="1"/>
  <c r="G1886" i="1"/>
  <c r="G8" i="1"/>
  <c r="G155" i="1"/>
  <c r="G1472" i="1"/>
  <c r="G2137" i="1"/>
  <c r="G211" i="1"/>
  <c r="G1942" i="1"/>
  <c r="G1523" i="1"/>
  <c r="G2580" i="1"/>
  <c r="G382" i="1"/>
  <c r="G484" i="1"/>
  <c r="G2798" i="1"/>
  <c r="G1943" i="1"/>
  <c r="G1609" i="1"/>
  <c r="G2835" i="1"/>
  <c r="G19" i="1"/>
  <c r="G478" i="1"/>
  <c r="G10" i="1"/>
  <c r="G2604" i="1"/>
  <c r="G2320" i="1"/>
  <c r="G1844" i="1"/>
  <c r="G43" i="1"/>
  <c r="G2233" i="1"/>
  <c r="G70" i="1"/>
  <c r="G1662" i="1"/>
  <c r="G2287" i="1"/>
  <c r="G2272" i="1"/>
  <c r="G162" i="1"/>
  <c r="G242" i="1"/>
  <c r="G1854" i="1"/>
  <c r="G14" i="1"/>
  <c r="G327" i="1"/>
  <c r="G1777" i="1"/>
  <c r="G303" i="1"/>
  <c r="G314" i="1"/>
  <c r="G1810" i="1"/>
  <c r="G153" i="1"/>
  <c r="G280" i="1"/>
  <c r="G1807" i="1"/>
  <c r="G200" i="1"/>
  <c r="G454" i="1"/>
  <c r="G1915" i="1"/>
  <c r="G2031" i="1"/>
  <c r="G360" i="1"/>
  <c r="G1939" i="1"/>
  <c r="G213" i="1"/>
  <c r="G1641" i="1"/>
  <c r="G1473" i="1"/>
  <c r="G1868" i="1"/>
  <c r="G158" i="1"/>
  <c r="G1714" i="1"/>
  <c r="G284" i="1"/>
  <c r="G137" i="1"/>
  <c r="G45" i="1"/>
  <c r="G131" i="1"/>
  <c r="G324" i="1"/>
  <c r="G981" i="1"/>
  <c r="G2675" i="1"/>
  <c r="G464" i="1"/>
  <c r="G73" i="1"/>
  <c r="G2039" i="1"/>
  <c r="G1705" i="1"/>
  <c r="G2774" i="1"/>
  <c r="G526" i="1"/>
  <c r="G35" i="1"/>
  <c r="G1143" i="1"/>
  <c r="G2677" i="1"/>
  <c r="G78" i="1"/>
  <c r="G2133" i="1"/>
  <c r="G2540" i="1"/>
  <c r="G641" i="1"/>
  <c r="G1980" i="1"/>
  <c r="G2075" i="1"/>
  <c r="G1805" i="1"/>
  <c r="G1671" i="1"/>
  <c r="G179" i="1"/>
  <c r="G2776" i="1"/>
  <c r="G251" i="1"/>
  <c r="G2824" i="1"/>
  <c r="G2585" i="1"/>
  <c r="G51" i="1"/>
  <c r="G1822" i="1"/>
  <c r="G1464" i="1"/>
  <c r="G145" i="1"/>
  <c r="G2639" i="1"/>
  <c r="G637" i="1"/>
  <c r="G1056" i="1"/>
  <c r="G2661" i="1"/>
  <c r="G1518" i="1"/>
  <c r="G1074" i="1"/>
  <c r="G563" i="1"/>
  <c r="G1135" i="1"/>
  <c r="G1187" i="1"/>
  <c r="G759" i="1"/>
  <c r="G2852" i="1"/>
  <c r="G2112" i="1"/>
  <c r="G984" i="1"/>
  <c r="G2666" i="1"/>
  <c r="G27" i="1"/>
  <c r="G20" i="1"/>
  <c r="G1093" i="1"/>
  <c r="G2684" i="1"/>
  <c r="G573" i="1"/>
  <c r="G965" i="1"/>
  <c r="G708" i="1"/>
  <c r="G148" i="1"/>
  <c r="G1930" i="1"/>
  <c r="G2763" i="1"/>
  <c r="G15" i="1"/>
  <c r="G1151" i="1"/>
  <c r="G940" i="1"/>
  <c r="G610" i="1"/>
  <c r="G1025" i="1"/>
  <c r="G2381" i="1"/>
  <c r="G899" i="1"/>
  <c r="G87" i="1"/>
  <c r="G1474" i="1"/>
  <c r="G1387" i="1"/>
  <c r="G2594" i="1"/>
  <c r="G2249" i="1"/>
  <c r="G2655" i="1"/>
  <c r="G2313" i="1"/>
  <c r="G811" i="1"/>
  <c r="G411" i="1"/>
  <c r="G574" i="1"/>
  <c r="G1124" i="1"/>
  <c r="G1604" i="1"/>
  <c r="G2803" i="1"/>
  <c r="G2312" i="1"/>
  <c r="G461" i="1"/>
  <c r="G798" i="1"/>
  <c r="G2689" i="1"/>
  <c r="G2778" i="1"/>
  <c r="G207" i="1"/>
  <c r="G1100" i="1"/>
  <c r="G504" i="1"/>
  <c r="G2836" i="1"/>
  <c r="G676" i="1"/>
  <c r="G1068" i="1"/>
  <c r="G1322" i="1"/>
  <c r="G2310" i="1"/>
  <c r="G593" i="1"/>
  <c r="G2278" i="1"/>
  <c r="G924" i="1"/>
  <c r="G2226" i="1"/>
  <c r="G2586" i="1"/>
  <c r="G2219" i="1"/>
  <c r="G183" i="1"/>
  <c r="G1120" i="1"/>
  <c r="G1483" i="1"/>
  <c r="G1664" i="1"/>
  <c r="G971" i="1"/>
  <c r="G595" i="1"/>
  <c r="G1582" i="1"/>
  <c r="G2210" i="1"/>
  <c r="G413" i="1"/>
  <c r="G549" i="1"/>
  <c r="G1944" i="1"/>
  <c r="G1821" i="1"/>
  <c r="G553" i="1"/>
  <c r="G105" i="1"/>
  <c r="G1455" i="1"/>
  <c r="G2833" i="1"/>
  <c r="G2076" i="1"/>
  <c r="G710" i="1"/>
  <c r="G1887" i="1"/>
  <c r="G1903" i="1"/>
  <c r="G982" i="1"/>
  <c r="G2599" i="1"/>
  <c r="G2613" i="1"/>
  <c r="G1628" i="1"/>
  <c r="G2823" i="1"/>
  <c r="G2334" i="1"/>
  <c r="G235" i="1"/>
  <c r="G1445" i="1"/>
  <c r="G394" i="1"/>
  <c r="G568" i="1"/>
  <c r="G9" i="1"/>
  <c r="G2173" i="1"/>
  <c r="G1085" i="1"/>
  <c r="G1044" i="1"/>
  <c r="G2203" i="1"/>
  <c r="G2276" i="1"/>
  <c r="G643" i="1"/>
  <c r="G1436" i="1"/>
  <c r="G1180" i="1"/>
  <c r="G678" i="1"/>
  <c r="G2780" i="1"/>
  <c r="G2324" i="1"/>
  <c r="G2631" i="1"/>
  <c r="G159" i="1"/>
  <c r="G86" i="1"/>
  <c r="G2151" i="1"/>
  <c r="G531" i="1"/>
  <c r="G2782" i="1"/>
  <c r="G2741" i="1"/>
  <c r="G1657" i="1"/>
  <c r="G2653" i="1"/>
  <c r="G167" i="1"/>
  <c r="G1271" i="1"/>
  <c r="G2760" i="1"/>
  <c r="G24" i="1"/>
  <c r="G2268" i="1"/>
  <c r="G82" i="1"/>
  <c r="G828" i="1"/>
  <c r="G821" i="1"/>
  <c r="G501" i="1"/>
  <c r="G566" i="1"/>
  <c r="G992" i="1"/>
  <c r="G594" i="1"/>
  <c r="G1739" i="1"/>
  <c r="G834" i="1"/>
  <c r="G2329" i="1"/>
  <c r="G1600" i="1"/>
  <c r="G2491" i="1"/>
  <c r="G386" i="1"/>
  <c r="G34" i="1"/>
  <c r="G198" i="1"/>
  <c r="G2590" i="1"/>
  <c r="G316" i="1"/>
  <c r="G136" i="1"/>
  <c r="G1677" i="1"/>
  <c r="G2190" i="1"/>
  <c r="G1837" i="1"/>
  <c r="G498" i="1"/>
  <c r="G1558" i="1"/>
  <c r="G62" i="1"/>
  <c r="G659" i="1"/>
  <c r="G1475" i="1"/>
  <c r="G2581" i="1"/>
  <c r="G1833" i="1"/>
  <c r="G1968" i="1"/>
  <c r="G1612" i="1"/>
  <c r="G135" i="1"/>
  <c r="G2406" i="1"/>
  <c r="G1139" i="1"/>
  <c r="G2707" i="1"/>
  <c r="G2286" i="1"/>
  <c r="G1502" i="1"/>
  <c r="G2493" i="1"/>
  <c r="G1036" i="1"/>
  <c r="G29" i="1"/>
  <c r="G572" i="1"/>
  <c r="G364" i="1"/>
  <c r="G58" i="1"/>
  <c r="G529" i="1"/>
  <c r="G972" i="1"/>
  <c r="G2240" i="1"/>
  <c r="G1546" i="1"/>
  <c r="G923" i="1"/>
  <c r="G1519" i="1"/>
  <c r="G2152" i="1"/>
  <c r="G2027" i="1"/>
  <c r="G2744" i="1"/>
  <c r="G2361" i="1"/>
  <c r="G2194" i="1"/>
  <c r="G1027" i="1"/>
  <c r="G1091" i="1"/>
  <c r="G2841" i="1"/>
  <c r="G2786" i="1"/>
  <c r="G1983" i="1"/>
  <c r="G2738" i="1"/>
  <c r="G716" i="1"/>
  <c r="G385" i="1"/>
  <c r="G2235" i="1"/>
  <c r="G2205" i="1"/>
  <c r="G1690" i="1"/>
  <c r="G1707" i="1"/>
  <c r="G50" i="1"/>
  <c r="G2340" i="1"/>
  <c r="G962" i="1"/>
  <c r="G334" i="1"/>
  <c r="G1580" i="1"/>
  <c r="G57" i="1"/>
  <c r="G1029" i="1"/>
  <c r="G172" i="1"/>
  <c r="G1461" i="1"/>
  <c r="G1737" i="1"/>
  <c r="G695" i="1"/>
  <c r="G2091" i="1"/>
  <c r="G2153" i="1"/>
  <c r="G1655" i="1"/>
  <c r="G1656" i="1"/>
  <c r="G1225" i="1"/>
  <c r="G1539" i="1"/>
  <c r="G602" i="1"/>
  <c r="G726" i="1"/>
  <c r="G715" i="1"/>
  <c r="G1463" i="1"/>
  <c r="G567" i="1"/>
  <c r="G642" i="1"/>
  <c r="G679" i="1"/>
  <c r="G570" i="1"/>
  <c r="G1111" i="1"/>
  <c r="G2686" i="1"/>
  <c r="G788" i="1"/>
  <c r="G1176" i="1"/>
  <c r="G725" i="1"/>
  <c r="G1130" i="1"/>
  <c r="G1832" i="1"/>
  <c r="G1947" i="1"/>
  <c r="G700" i="1"/>
  <c r="G1880" i="1"/>
  <c r="G1984" i="1"/>
  <c r="G2716" i="1"/>
  <c r="G1467" i="1"/>
  <c r="G791" i="1"/>
  <c r="G781" i="1"/>
  <c r="G279" i="1"/>
  <c r="G1653" i="1"/>
  <c r="G143" i="1"/>
  <c r="G502" i="1"/>
  <c r="G383" i="1"/>
  <c r="G2615" i="1"/>
  <c r="G2283" i="1"/>
  <c r="G405" i="1"/>
  <c r="G1203" i="1"/>
  <c r="G144" i="1"/>
  <c r="G1207" i="1"/>
  <c r="G2067" i="1"/>
  <c r="G618" i="1"/>
  <c r="G1159" i="1"/>
  <c r="G2597" i="1"/>
  <c r="G1765" i="1"/>
  <c r="G718" i="1"/>
  <c r="G2626" i="1"/>
  <c r="G2059" i="1"/>
  <c r="G1552" i="1"/>
  <c r="G1728" i="1"/>
  <c r="G1070" i="1"/>
  <c r="G2710" i="1"/>
  <c r="G2695" i="1"/>
  <c r="G16" i="1"/>
  <c r="G919" i="1"/>
  <c r="G359" i="1"/>
  <c r="G1125" i="1"/>
  <c r="G1825" i="1"/>
  <c r="G1142" i="1"/>
  <c r="G1081" i="1"/>
  <c r="G1082" i="1"/>
  <c r="G1069" i="1"/>
  <c r="G365" i="1"/>
  <c r="G408" i="1"/>
  <c r="G1195" i="1"/>
  <c r="G1400" i="1"/>
  <c r="G2815" i="1"/>
  <c r="G2543" i="1"/>
  <c r="G1205" i="1"/>
  <c r="G539" i="1"/>
  <c r="G632" i="1"/>
  <c r="G775" i="1"/>
  <c r="G455" i="1"/>
  <c r="G1470" i="1"/>
  <c r="G1813" i="1"/>
  <c r="G23" i="1"/>
  <c r="G742" i="1"/>
  <c r="G2159" i="1"/>
  <c r="G1633" i="1"/>
  <c r="G630" i="1"/>
  <c r="G36" i="1"/>
  <c r="G939" i="1"/>
  <c r="G1734" i="1"/>
  <c r="G2530" i="1"/>
  <c r="G2432" i="1"/>
  <c r="G627" i="1"/>
  <c r="G98" i="1"/>
  <c r="G1376" i="1"/>
  <c r="G1663" i="1"/>
  <c r="G613" i="1"/>
  <c r="G2536" i="1"/>
  <c r="G1058" i="1"/>
  <c r="G2373" i="1"/>
  <c r="G2183" i="1"/>
  <c r="G2516" i="1"/>
  <c r="G1385" i="1"/>
  <c r="G578" i="1"/>
  <c r="G635" i="1"/>
  <c r="G2926" i="1"/>
  <c r="G1224" i="1"/>
  <c r="G2364" i="1"/>
  <c r="G2845" i="1"/>
  <c r="G2290" i="1"/>
  <c r="G2849" i="1"/>
  <c r="G671" i="1"/>
  <c r="G2273" i="1"/>
  <c r="G809" i="1"/>
  <c r="G640" i="1"/>
  <c r="G2395" i="1"/>
  <c r="G773" i="1"/>
  <c r="G1987" i="1"/>
  <c r="G2769" i="1"/>
  <c r="G2602" i="1"/>
  <c r="G754" i="1"/>
  <c r="G876" i="1"/>
  <c r="G1112" i="1"/>
  <c r="G1332" i="1"/>
  <c r="G675" i="1"/>
  <c r="G601" i="1"/>
  <c r="G2400" i="1"/>
  <c r="G312" i="1"/>
  <c r="G2216" i="1"/>
  <c r="G845" i="1"/>
  <c r="G2897" i="1"/>
  <c r="G1073" i="1"/>
  <c r="G1247" i="1"/>
  <c r="G2228" i="1"/>
  <c r="G2170" i="1"/>
  <c r="G2825" i="1"/>
  <c r="G1053" i="1"/>
  <c r="G344" i="1"/>
  <c r="G1460" i="1"/>
  <c r="G1661" i="1"/>
  <c r="G652" i="1"/>
  <c r="G1861" i="1"/>
  <c r="G1569" i="1"/>
  <c r="G2142" i="1"/>
  <c r="G1824" i="1"/>
  <c r="G1478" i="1"/>
  <c r="G774" i="1"/>
  <c r="G2394" i="1"/>
  <c r="G2413" i="1"/>
  <c r="G2035" i="1"/>
  <c r="G1178" i="1"/>
  <c r="G2155" i="1"/>
  <c r="G1495" i="1"/>
  <c r="G2850" i="1"/>
  <c r="G2517" i="1"/>
  <c r="G907" i="1"/>
  <c r="G1925" i="1"/>
  <c r="G2691" i="1"/>
  <c r="G2178" i="1"/>
  <c r="G2307" i="1"/>
  <c r="G1441" i="1"/>
  <c r="G1032" i="1"/>
  <c r="G1878" i="1"/>
  <c r="G2370" i="1"/>
  <c r="G957" i="1"/>
  <c r="G1033" i="1"/>
  <c r="G1175" i="1"/>
  <c r="G2669" i="1"/>
  <c r="G2265" i="1"/>
  <c r="G714" i="1"/>
  <c r="G1109" i="1"/>
  <c r="G2817" i="1"/>
  <c r="G2734" i="1"/>
  <c r="G1012" i="1"/>
  <c r="G697" i="1"/>
  <c r="G2768" i="1"/>
  <c r="G2385" i="1"/>
  <c r="G2496" i="1"/>
  <c r="G2647" i="1"/>
  <c r="G2479" i="1"/>
  <c r="G2770" i="1"/>
  <c r="G1516" i="1"/>
  <c r="G1989" i="1"/>
  <c r="G2450" i="1"/>
  <c r="G1257" i="1"/>
  <c r="G3001" i="1"/>
  <c r="G848" i="1"/>
  <c r="G221" i="1"/>
  <c r="G2900" i="1"/>
  <c r="G59" i="1"/>
  <c r="G301" i="1"/>
  <c r="G1496" i="1"/>
  <c r="G1722" i="1"/>
  <c r="G1550" i="1"/>
  <c r="G2271" i="1"/>
  <c r="G1574" i="1"/>
  <c r="G1533" i="1"/>
  <c r="G88" i="1"/>
  <c r="G752" i="1"/>
  <c r="G2654" i="1"/>
  <c r="G2256" i="1"/>
  <c r="G2529" i="1"/>
  <c r="G2136" i="1"/>
  <c r="G1986" i="1"/>
  <c r="G979" i="1"/>
  <c r="G325" i="1"/>
  <c r="G2544" i="1"/>
  <c r="G1540" i="1"/>
  <c r="G1188" i="1"/>
  <c r="G1440" i="1"/>
  <c r="G2405" i="1"/>
  <c r="G1018" i="1"/>
  <c r="G1831" i="1"/>
  <c r="G2092" i="1"/>
  <c r="G898" i="1"/>
  <c r="G1740" i="1"/>
  <c r="G607" i="1"/>
  <c r="G1026" i="1"/>
  <c r="G2646" i="1"/>
  <c r="G760" i="1"/>
  <c r="G2288" i="1"/>
  <c r="G1806" i="1"/>
  <c r="G2344" i="1"/>
  <c r="G1420" i="1"/>
  <c r="G900" i="1"/>
  <c r="G410" i="1"/>
  <c r="G2687" i="1"/>
  <c r="G2366" i="1"/>
  <c r="G674" i="1"/>
  <c r="G1579" i="1"/>
  <c r="G357" i="1"/>
  <c r="G2484" i="1"/>
  <c r="G2448" i="1"/>
  <c r="G168" i="1"/>
  <c r="G2363" i="1"/>
  <c r="G836" i="1"/>
  <c r="G748" i="1"/>
  <c r="G412" i="1"/>
  <c r="G2382" i="1"/>
  <c r="G665" i="1"/>
  <c r="G1643" i="1"/>
  <c r="G906" i="1"/>
  <c r="G1095" i="1"/>
  <c r="G2217" i="1"/>
  <c r="G2052" i="1"/>
  <c r="G2359" i="1"/>
  <c r="G2872" i="1"/>
  <c r="G921" i="1"/>
  <c r="G1799" i="1"/>
  <c r="G2528" i="1"/>
  <c r="G1266" i="1"/>
  <c r="G1309" i="1"/>
  <c r="G2907" i="1"/>
  <c r="G2212" i="1"/>
  <c r="G1251" i="1"/>
  <c r="G717" i="1"/>
  <c r="G1192" i="1"/>
  <c r="G3032" i="1"/>
  <c r="G2810" i="1"/>
  <c r="G559" i="1"/>
  <c r="G1424" i="1"/>
  <c r="G1006" i="1"/>
  <c r="G1353" i="1"/>
  <c r="G622" i="1"/>
  <c r="G2564" i="1"/>
  <c r="G2652" i="1"/>
  <c r="G603" i="1"/>
  <c r="G2471" i="1"/>
  <c r="G803" i="1"/>
  <c r="G800" i="1"/>
  <c r="G2145" i="1"/>
  <c r="G2906" i="1"/>
  <c r="G2866" i="1"/>
  <c r="G2807" i="1"/>
  <c r="G1329" i="1"/>
  <c r="G2692" i="1"/>
  <c r="G2248" i="1"/>
  <c r="G1508" i="1"/>
  <c r="G2699" i="1"/>
  <c r="G2874" i="1"/>
  <c r="G79" i="1"/>
  <c r="G1379" i="1"/>
  <c r="G935" i="1"/>
  <c r="G872" i="1"/>
  <c r="G1255" i="1"/>
  <c r="G2910" i="1"/>
  <c r="G2977" i="1"/>
  <c r="G2274" i="1"/>
  <c r="G686" i="1"/>
  <c r="G945" i="1"/>
  <c r="G569" i="1"/>
  <c r="G1547" i="1"/>
  <c r="G2565" i="1"/>
  <c r="G1699" i="1"/>
  <c r="G194" i="1"/>
  <c r="G1512" i="1"/>
  <c r="G2534" i="1"/>
  <c r="G1134" i="1"/>
  <c r="G1196" i="1"/>
  <c r="G763" i="1"/>
  <c r="G2520" i="1"/>
  <c r="G1622" i="1"/>
  <c r="G1439" i="1"/>
  <c r="G2323" i="1"/>
  <c r="G1575" i="1"/>
  <c r="G2105" i="1"/>
  <c r="G657" i="1"/>
  <c r="G1862" i="1"/>
  <c r="G2116" i="1"/>
  <c r="G1071" i="1"/>
  <c r="G1738" i="1"/>
  <c r="G2167" i="1"/>
  <c r="G2462" i="1"/>
  <c r="G2247" i="1"/>
  <c r="G1726" i="1"/>
  <c r="G827" i="1"/>
  <c r="G44" i="1"/>
  <c r="G2583" i="1"/>
  <c r="G1969" i="1"/>
  <c r="G2558" i="1"/>
  <c r="G621" i="1"/>
  <c r="G905" i="1"/>
  <c r="G2756" i="1"/>
  <c r="G2721" i="1"/>
  <c r="G67" i="1"/>
  <c r="G673" i="1"/>
  <c r="G320" i="1"/>
  <c r="G2757" i="1"/>
  <c r="G75" i="1"/>
  <c r="G740" i="1"/>
  <c r="G597" i="1"/>
  <c r="G776" i="1"/>
  <c r="G689" i="1"/>
  <c r="G1504" i="1"/>
  <c r="G869" i="1"/>
  <c r="G767" i="1"/>
  <c r="G2628" i="1"/>
  <c r="G1252" i="1"/>
  <c r="G2898" i="1"/>
  <c r="G416" i="1"/>
  <c r="G1261" i="1"/>
  <c r="G2372" i="1"/>
  <c r="G1177" i="1"/>
  <c r="G1153" i="1"/>
  <c r="G2578" i="1"/>
  <c r="G2955" i="1"/>
  <c r="G1371" i="1"/>
  <c r="G2504" i="1"/>
  <c r="G2860" i="1"/>
  <c r="G3015" i="1"/>
  <c r="G378" i="1"/>
  <c r="G1864" i="1"/>
  <c r="G2618" i="1"/>
  <c r="G2156" i="1"/>
  <c r="G2311" i="1"/>
  <c r="G1444" i="1"/>
  <c r="G670" i="1"/>
  <c r="G633" i="1"/>
  <c r="G2224" i="1"/>
  <c r="G1637" i="1"/>
  <c r="G2459" i="1"/>
  <c r="G2518" i="1"/>
  <c r="G723" i="1"/>
  <c r="G1442" i="1"/>
  <c r="G2115" i="1"/>
  <c r="G1841" i="1"/>
  <c r="G2729" i="1"/>
  <c r="G789" i="1"/>
  <c r="G1094" i="1"/>
  <c r="G2965" i="1"/>
  <c r="G255" i="1"/>
  <c r="G2403" i="1"/>
  <c r="G367" i="1"/>
  <c r="G42" i="1"/>
  <c r="G850" i="1"/>
  <c r="G817" i="1"/>
  <c r="G2118" i="1"/>
  <c r="G219" i="1"/>
  <c r="G2742" i="1"/>
  <c r="G864" i="1"/>
  <c r="G1060" i="1"/>
  <c r="G953" i="1"/>
  <c r="G1197" i="1"/>
  <c r="G2495" i="1"/>
  <c r="G963" i="1"/>
  <c r="G1948" i="1"/>
  <c r="G477" i="1"/>
  <c r="G838" i="1"/>
  <c r="G1140" i="1"/>
  <c r="G658" i="1"/>
  <c r="G1659" i="1"/>
  <c r="G533" i="1"/>
  <c r="G1038" i="1"/>
  <c r="G2487" i="1"/>
  <c r="G66" i="1"/>
  <c r="G1904" i="1"/>
  <c r="G2197" i="1"/>
  <c r="G2346" i="1"/>
  <c r="G2814" i="1"/>
  <c r="G690" i="1"/>
  <c r="G2968" i="1"/>
  <c r="G1194" i="1"/>
  <c r="G2430" i="1"/>
  <c r="G2227" i="1"/>
  <c r="G831" i="1"/>
  <c r="G181" i="1"/>
  <c r="G2956" i="1"/>
  <c r="G2982" i="1"/>
  <c r="G2795" i="1"/>
  <c r="G1729" i="1"/>
  <c r="G1517" i="1"/>
  <c r="G218" i="1"/>
  <c r="G236" i="1"/>
  <c r="G1401" i="1"/>
  <c r="G485" i="1"/>
  <c r="G530" i="1"/>
  <c r="G2119" i="1"/>
  <c r="G2365" i="1"/>
  <c r="G214" i="1"/>
  <c r="G2640" i="1"/>
  <c r="G1172" i="1"/>
  <c r="G946" i="1"/>
  <c r="G2727" i="1"/>
  <c r="G587" i="1"/>
  <c r="G2384" i="1"/>
  <c r="G2376" i="1"/>
  <c r="G2538" i="1"/>
  <c r="G527" i="1"/>
  <c r="G2174" i="1"/>
  <c r="G1529" i="1"/>
  <c r="G547" i="1"/>
  <c r="G1715" i="1"/>
  <c r="G2568" i="1"/>
  <c r="G970" i="1"/>
  <c r="G2662" i="1"/>
  <c r="G2388" i="1"/>
  <c r="G356" i="1"/>
  <c r="G980" i="1"/>
  <c r="G2264" i="1"/>
  <c r="G649" i="1"/>
  <c r="G2341" i="1"/>
  <c r="G826" i="1"/>
  <c r="G920" i="1"/>
  <c r="G184" i="1"/>
  <c r="G2767" i="1"/>
  <c r="G966" i="1"/>
  <c r="G2188" i="1"/>
  <c r="G1121" i="1"/>
  <c r="G1710" i="1"/>
  <c r="G908" i="1"/>
  <c r="G901" i="1"/>
  <c r="G1608" i="1"/>
  <c r="G2785" i="1"/>
  <c r="G1640" i="1"/>
  <c r="G220" i="1"/>
  <c r="G2522" i="1"/>
  <c r="G681" i="1"/>
  <c r="G2259" i="1"/>
  <c r="G2603" i="1"/>
  <c r="G2486" i="1"/>
  <c r="G2924" i="1"/>
  <c r="G2314" i="1"/>
  <c r="G2255" i="1"/>
  <c r="G1240" i="1"/>
  <c r="G1213" i="1"/>
  <c r="G2426" i="1"/>
  <c r="G1422" i="1"/>
  <c r="G2891" i="1"/>
  <c r="G2134" i="1"/>
  <c r="G1672" i="1"/>
  <c r="G1217" i="1"/>
  <c r="G345" i="1"/>
  <c r="G2970" i="1"/>
  <c r="G794" i="1"/>
  <c r="G2705" i="1"/>
  <c r="G2697" i="1"/>
  <c r="G92" i="1"/>
  <c r="G2280" i="1"/>
  <c r="G1084" i="1"/>
  <c r="G1390" i="1"/>
  <c r="G1351" i="1"/>
  <c r="G722" i="1"/>
  <c r="G1395" i="1"/>
  <c r="G738" i="1"/>
  <c r="G107" i="1"/>
  <c r="G2399" i="1"/>
  <c r="G1104" i="1"/>
  <c r="G1086" i="1"/>
  <c r="G943" i="1"/>
  <c r="G2888" i="1"/>
  <c r="G1696" i="1"/>
  <c r="G1215" i="1"/>
  <c r="G1581" i="1"/>
  <c r="G1325" i="1"/>
  <c r="G2303" i="1"/>
  <c r="G2748" i="1"/>
  <c r="G2936" i="1"/>
  <c r="G839" i="1"/>
  <c r="G1055" i="1"/>
  <c r="G1392" i="1"/>
  <c r="G1295" i="1"/>
  <c r="G604" i="1"/>
  <c r="G2457" i="1"/>
  <c r="G1932" i="1"/>
  <c r="G684" i="1"/>
  <c r="G944" i="1"/>
  <c r="G1381" i="1"/>
  <c r="G2348" i="1"/>
  <c r="G2988" i="1"/>
  <c r="G879" i="1"/>
  <c r="G1220" i="1"/>
  <c r="G1369" i="1"/>
  <c r="G1165" i="1"/>
  <c r="G3020" i="1"/>
  <c r="G628" i="1"/>
  <c r="G1330" i="1"/>
  <c r="G3013" i="1"/>
  <c r="G108" i="1"/>
  <c r="G1198" i="1"/>
  <c r="G1318" i="1"/>
  <c r="G1524" i="1"/>
  <c r="G71" i="1"/>
  <c r="G2393" i="1"/>
  <c r="G109" i="1"/>
  <c r="G802" i="1"/>
  <c r="G2469" i="1"/>
  <c r="G1270" i="1"/>
  <c r="G1950" i="1"/>
  <c r="G391" i="1"/>
  <c r="G856" i="1"/>
  <c r="G2198" i="1"/>
  <c r="G2437" i="1"/>
  <c r="G2973" i="1"/>
  <c r="G2964" i="1"/>
  <c r="G2503" i="1"/>
  <c r="G867" i="1"/>
  <c r="G1358" i="1"/>
  <c r="G883" i="1"/>
  <c r="G2793" i="1"/>
  <c r="G1313" i="1"/>
  <c r="G2000" i="1"/>
  <c r="G691" i="1"/>
  <c r="G2231" i="1"/>
  <c r="G2996" i="1"/>
  <c r="G2892" i="1"/>
  <c r="G2840" i="1"/>
  <c r="G860" i="1"/>
  <c r="G2016" i="1"/>
  <c r="G1994" i="1"/>
  <c r="G3011" i="1"/>
  <c r="G612" i="1"/>
  <c r="G2883" i="1"/>
  <c r="G1067" i="1"/>
  <c r="G2643" i="1"/>
  <c r="G2124" i="1"/>
  <c r="G960" i="1"/>
  <c r="G1301" i="1"/>
  <c r="G102" i="1"/>
  <c r="G1549" i="1"/>
  <c r="G1551" i="1"/>
  <c r="G1114" i="1"/>
  <c r="G1713" i="1"/>
  <c r="G2130" i="1"/>
  <c r="G1289" i="1"/>
  <c r="G1035" i="1"/>
  <c r="G419" i="1"/>
  <c r="G2886" i="1"/>
  <c r="G1063" i="1"/>
  <c r="G804" i="1"/>
  <c r="G1378" i="1"/>
  <c r="G2884" i="1"/>
  <c r="G2242" i="1"/>
  <c r="G868" i="1"/>
  <c r="G1361" i="1"/>
  <c r="G2961" i="1"/>
  <c r="G948" i="1"/>
  <c r="G2868" i="1"/>
  <c r="G739" i="1"/>
  <c r="G2979" i="1"/>
  <c r="G2407" i="1"/>
  <c r="G1362" i="1"/>
  <c r="G777" i="1"/>
  <c r="G2506" i="1"/>
  <c r="G2983" i="1"/>
  <c r="G482" i="1"/>
  <c r="G2984" i="1"/>
  <c r="G2275" i="1"/>
  <c r="G2709" i="1"/>
  <c r="G2236" i="1"/>
  <c r="G2660" i="1"/>
  <c r="G1300" i="1"/>
  <c r="G2556" i="1"/>
  <c r="G2967" i="1"/>
  <c r="G669" i="1"/>
  <c r="G3012" i="1"/>
  <c r="G2923" i="1"/>
  <c r="G3006" i="1"/>
  <c r="G2555" i="1"/>
  <c r="G2901" i="1"/>
  <c r="G2788" i="1"/>
  <c r="G801" i="1"/>
  <c r="G2939" i="1"/>
  <c r="G683" i="1"/>
  <c r="G2144" i="1"/>
  <c r="G2846" i="1"/>
  <c r="G1744" i="1"/>
  <c r="G737" i="1"/>
  <c r="G719" i="1"/>
  <c r="G2622" i="1"/>
  <c r="G2571" i="1"/>
  <c r="G2229" i="1"/>
  <c r="G949" i="1"/>
  <c r="G1103" i="1"/>
  <c r="G370" i="1"/>
  <c r="G882" i="1"/>
  <c r="G837" i="1"/>
  <c r="G65" i="1"/>
  <c r="G555" i="1"/>
  <c r="G2333" i="1"/>
  <c r="G596" i="1"/>
  <c r="G897" i="1"/>
  <c r="G2232" i="1"/>
  <c r="G2335" i="1"/>
  <c r="G1543" i="1"/>
  <c r="G2250" i="1"/>
  <c r="G2490" i="1"/>
  <c r="G2975" i="1"/>
  <c r="G227" i="1"/>
  <c r="G1052" i="1"/>
  <c r="G2978" i="1"/>
  <c r="G2909" i="1"/>
  <c r="G2295" i="1"/>
  <c r="G580" i="1"/>
  <c r="G2261" i="1"/>
  <c r="G2296" i="1"/>
  <c r="G1912" i="1"/>
  <c r="G1258" i="1"/>
  <c r="G424" i="1"/>
  <c r="G2963" i="1"/>
  <c r="G2875" i="1"/>
  <c r="G815" i="1"/>
  <c r="G2489" i="1"/>
  <c r="G730" i="1"/>
  <c r="G1235" i="1"/>
  <c r="G1409" i="1"/>
  <c r="G2132" i="1"/>
  <c r="G2277" i="1"/>
  <c r="G755" i="1"/>
  <c r="G2527" i="1"/>
  <c r="G1304" i="1"/>
  <c r="G1402" i="1"/>
  <c r="G2678" i="1"/>
  <c r="G2943" i="1"/>
  <c r="G1561" i="1"/>
  <c r="G998" i="1"/>
  <c r="G209" i="1"/>
  <c r="G693" i="1"/>
  <c r="G1772" i="1"/>
  <c r="G2433" i="1"/>
  <c r="G2441" i="1"/>
  <c r="G1956" i="1"/>
  <c r="G1723" i="1"/>
  <c r="G1514" i="1"/>
  <c r="G188" i="1"/>
  <c r="G911" i="1"/>
  <c r="G2724" i="1"/>
  <c r="G1417" i="1"/>
  <c r="G2293" i="1"/>
  <c r="G2252" i="1"/>
  <c r="G1013" i="1"/>
  <c r="G1368" i="1"/>
  <c r="G2499" i="1"/>
  <c r="G1007" i="1"/>
  <c r="G2610" i="1"/>
  <c r="G2202" i="1"/>
  <c r="G328" i="1"/>
  <c r="G2396" i="1"/>
  <c r="G2482" i="1"/>
  <c r="G810" i="1"/>
  <c r="G2146" i="1"/>
  <c r="G881" i="1"/>
  <c r="G2390" i="1"/>
  <c r="G744" i="1"/>
  <c r="G418" i="1"/>
  <c r="G116" i="1"/>
  <c r="G212" i="1"/>
  <c r="G1997" i="1"/>
  <c r="G1163" i="1"/>
  <c r="G696" i="1"/>
  <c r="G2972" i="1"/>
  <c r="G93" i="1"/>
  <c r="G2887" i="1"/>
  <c r="G1406" i="1"/>
  <c r="G847" i="1"/>
  <c r="G2792" i="1"/>
  <c r="G2957" i="1"/>
  <c r="G1155" i="1"/>
  <c r="G884" i="1"/>
  <c r="G1160" i="1"/>
  <c r="G592" i="1"/>
  <c r="G2269" i="1"/>
  <c r="G1191" i="1"/>
  <c r="G927" i="1"/>
  <c r="G849" i="1"/>
  <c r="G2299" i="1"/>
  <c r="G931" i="1"/>
  <c r="G2577" i="1"/>
  <c r="G1396" i="1"/>
  <c r="G1131" i="1"/>
  <c r="G2008" i="1"/>
  <c r="G2350" i="1"/>
  <c r="G733" i="1"/>
  <c r="G688" i="1"/>
  <c r="G2435" i="1"/>
  <c r="G2419" i="1"/>
  <c r="G1127" i="1"/>
  <c r="G1355" i="1"/>
  <c r="G1216" i="1"/>
  <c r="G654" i="1"/>
  <c r="G1182" i="1"/>
  <c r="G2338" i="1"/>
  <c r="G189" i="1"/>
  <c r="G2946" i="1"/>
  <c r="G1090" i="1"/>
  <c r="G662" i="1"/>
  <c r="G2864" i="1"/>
  <c r="G1882" i="1"/>
  <c r="G2357" i="1"/>
  <c r="G878" i="1"/>
  <c r="G2994" i="1"/>
  <c r="G1338" i="1"/>
  <c r="G865" i="1"/>
  <c r="G841" i="1"/>
  <c r="G3004" i="1"/>
  <c r="G3026" i="1"/>
  <c r="G2663" i="1"/>
  <c r="G1221" i="1"/>
  <c r="G912" i="1"/>
  <c r="G230" i="1"/>
  <c r="G1043" i="1"/>
  <c r="G1031" i="1"/>
  <c r="G1008" i="1"/>
  <c r="G2847" i="1"/>
  <c r="G1051" i="1"/>
  <c r="G2811" i="1"/>
  <c r="G2791" i="1"/>
  <c r="G2806" i="1"/>
  <c r="G1532" i="1"/>
  <c r="G785" i="1"/>
  <c r="G1239" i="1"/>
  <c r="G724" i="1"/>
  <c r="G2720" i="1"/>
  <c r="G2758" i="1"/>
  <c r="G2438" i="1"/>
  <c r="G713" i="1"/>
  <c r="G422" i="1"/>
  <c r="G228" i="1"/>
  <c r="G392" i="1"/>
  <c r="G579" i="1"/>
  <c r="G2513" i="1"/>
  <c r="G835" i="1"/>
  <c r="G666" i="1"/>
  <c r="G2863" i="1"/>
  <c r="G2351" i="1"/>
  <c r="G896" i="1"/>
  <c r="G490" i="1"/>
  <c r="G2752" i="1"/>
  <c r="G2857" i="1"/>
  <c r="G1162" i="1"/>
  <c r="G3009" i="1"/>
  <c r="G2201" i="1"/>
  <c r="G374" i="1"/>
  <c r="G2468" i="1"/>
  <c r="G1404" i="1"/>
  <c r="G193" i="1"/>
  <c r="G1743" i="1"/>
  <c r="G973" i="1"/>
  <c r="G1234" i="1"/>
  <c r="G2360" i="1"/>
  <c r="G2937" i="1"/>
  <c r="G766" i="1"/>
  <c r="G588" i="1"/>
  <c r="G3021" i="1"/>
  <c r="G2500" i="1"/>
  <c r="G1014" i="1"/>
  <c r="G417" i="1"/>
  <c r="G1342" i="1"/>
  <c r="G2230" i="1"/>
  <c r="G1344" i="1"/>
  <c r="G1578" i="1"/>
  <c r="G891" i="1"/>
  <c r="G1308" i="1"/>
  <c r="G1365" i="1"/>
  <c r="G1107" i="1"/>
  <c r="G2954" i="1"/>
  <c r="G2971" i="1"/>
  <c r="G1951" i="1"/>
  <c r="G903" i="1"/>
  <c r="G1412" i="1"/>
  <c r="G2353" i="1"/>
  <c r="G1998" i="1"/>
  <c r="G2414" i="1"/>
  <c r="G1157" i="1"/>
  <c r="G745" i="1"/>
  <c r="G1953" i="1"/>
  <c r="G2794" i="1"/>
  <c r="G2753" i="1"/>
  <c r="G425" i="1"/>
  <c r="G513" i="1"/>
  <c r="G1041" i="1"/>
  <c r="G206" i="1"/>
  <c r="G2828" i="1"/>
  <c r="G2777" i="1"/>
  <c r="G969" i="1"/>
  <c r="G1888" i="1"/>
  <c r="G160" i="1"/>
  <c r="G1064" i="1"/>
  <c r="G2584" i="1"/>
  <c r="G2596" i="1"/>
  <c r="G2069" i="1"/>
  <c r="G2750" i="1"/>
  <c r="G2607" i="1"/>
  <c r="G741" i="1"/>
  <c r="G1099" i="1"/>
  <c r="G1241" i="1"/>
  <c r="G1667" i="1"/>
  <c r="G2702" i="1"/>
  <c r="G2644" i="1"/>
  <c r="G1020" i="1"/>
  <c r="G2582" i="1"/>
  <c r="G720" i="1"/>
  <c r="G6" i="1"/>
  <c r="G619" i="1"/>
  <c r="G1629" i="1"/>
  <c r="G2106" i="1"/>
  <c r="G2349" i="1"/>
  <c r="G2223" i="1"/>
  <c r="G854" i="1"/>
  <c r="G2554" i="1"/>
  <c r="G2619" i="1"/>
  <c r="G2308" i="1"/>
  <c r="G305" i="1"/>
  <c r="G771" i="1"/>
  <c r="G1648" i="1"/>
  <c r="G54" i="1"/>
  <c r="G1457" i="1"/>
  <c r="G701" i="1"/>
  <c r="G562" i="1"/>
  <c r="G2539" i="1"/>
  <c r="G639" i="1"/>
  <c r="G1202" i="1"/>
  <c r="G2266" i="1"/>
  <c r="G2166" i="1"/>
  <c r="G2182" i="1"/>
  <c r="G986" i="1"/>
  <c r="G366" i="1"/>
  <c r="G2858" i="1"/>
  <c r="G2587" i="1"/>
  <c r="G2319" i="1"/>
  <c r="G2113" i="1"/>
  <c r="G557" i="1"/>
  <c r="G2706" i="1"/>
  <c r="G2680" i="1"/>
  <c r="G1506" i="1"/>
  <c r="G1556" i="1"/>
  <c r="G541" i="1"/>
  <c r="G932" i="1"/>
  <c r="G909" i="1"/>
  <c r="G1489" i="1"/>
  <c r="G2464" i="1"/>
  <c r="G2730" i="1"/>
  <c r="G1720" i="1"/>
  <c r="G1683" i="1"/>
  <c r="G2542" i="1"/>
  <c r="G1615" i="1"/>
  <c r="G1399" i="1"/>
  <c r="G1223" i="1"/>
  <c r="G751" i="1"/>
  <c r="G620" i="1"/>
  <c r="G1651" i="1"/>
  <c r="G2447" i="1"/>
  <c r="G661" i="1"/>
  <c r="G843" i="1"/>
  <c r="G711" i="1"/>
  <c r="G941" i="1"/>
  <c r="G2623" i="1"/>
  <c r="G2620" i="1"/>
  <c r="G545" i="1"/>
  <c r="G787" i="1"/>
  <c r="G1267" i="1"/>
  <c r="G1527" i="1"/>
  <c r="G2322" i="1"/>
  <c r="G576" i="1"/>
  <c r="G1170" i="1"/>
  <c r="G2648" i="1"/>
  <c r="G1201" i="1"/>
  <c r="G819" i="1"/>
  <c r="G830" i="1"/>
  <c r="G389" i="1"/>
  <c r="G709" i="1"/>
  <c r="G790" i="1"/>
  <c r="G2563" i="1"/>
  <c r="G2160" i="1"/>
  <c r="G706" i="1"/>
  <c r="G199" i="1"/>
  <c r="G2547" i="1"/>
  <c r="G2135" i="1"/>
  <c r="G1352" i="1"/>
  <c r="G2302" i="1"/>
  <c r="G1931" i="1"/>
  <c r="G1484" i="1"/>
  <c r="G1871" i="1"/>
  <c r="G2251" i="1"/>
  <c r="G415" i="1"/>
  <c r="G993" i="1"/>
  <c r="G1559" i="1"/>
  <c r="G1126" i="1"/>
  <c r="G929" i="1"/>
  <c r="G1219" i="1"/>
  <c r="G769" i="1"/>
  <c r="G792" i="1"/>
  <c r="G615" i="1"/>
  <c r="G2126" i="1"/>
  <c r="G170" i="1"/>
  <c r="G638" i="1"/>
  <c r="G1966" i="1"/>
  <c r="G2608" i="1"/>
  <c r="G1237" i="1"/>
  <c r="G2161" i="1"/>
  <c r="G40" i="1"/>
  <c r="G756" i="1"/>
  <c r="G698" i="1"/>
  <c r="G1840" i="1"/>
  <c r="G186" i="1"/>
  <c r="G1040" i="1"/>
  <c r="G244" i="1"/>
  <c r="G390" i="1"/>
  <c r="G591" i="1"/>
  <c r="G61" i="1"/>
  <c r="G1566" i="1"/>
  <c r="G2579" i="1"/>
  <c r="G2367" i="1"/>
  <c r="G2044" i="1"/>
  <c r="G3008" i="1"/>
  <c r="G976" i="1"/>
  <c r="G2567" i="1"/>
  <c r="G2431" i="1"/>
  <c r="G1408" i="1"/>
  <c r="G2440" i="1"/>
  <c r="G1312" i="1"/>
  <c r="G2033" i="1"/>
  <c r="G1828" i="1"/>
  <c r="G1555" i="1"/>
  <c r="G2933" i="1"/>
  <c r="G2140" i="1"/>
  <c r="G1282" i="1"/>
  <c r="G577" i="1"/>
  <c r="G2635" i="1"/>
  <c r="G2826" i="1"/>
  <c r="G2670" i="1"/>
  <c r="G954" i="1"/>
  <c r="G1317" i="1"/>
  <c r="G846" i="1"/>
  <c r="G2398" i="1"/>
  <c r="G1748" i="1"/>
  <c r="G729" i="1"/>
  <c r="G2451" i="1"/>
  <c r="G853" i="1"/>
  <c r="G2402" i="1"/>
  <c r="G812" i="1"/>
  <c r="G1346" i="1"/>
  <c r="G1334" i="1"/>
  <c r="G479" i="1"/>
  <c r="G2601" i="1"/>
  <c r="G1087" i="1"/>
  <c r="G2575" i="1"/>
  <c r="G1967" i="1"/>
  <c r="G2456" i="1"/>
  <c r="G2541" i="1"/>
  <c r="G2656" i="1"/>
  <c r="G2569" i="1"/>
  <c r="G2149" i="1"/>
  <c r="G1183" i="1"/>
  <c r="G2213" i="1"/>
  <c r="G247" i="1"/>
  <c r="G938" i="1"/>
  <c r="G2177" i="1"/>
  <c r="G2172" i="1"/>
  <c r="G2339" i="1"/>
  <c r="G1800" i="1"/>
  <c r="G2537" i="1"/>
  <c r="G84" i="1"/>
  <c r="G2649" i="1"/>
  <c r="G2523" i="1"/>
  <c r="G2948" i="1"/>
  <c r="G2222" i="1"/>
  <c r="G750" i="1"/>
  <c r="G895" i="1"/>
  <c r="G2391" i="1"/>
  <c r="G1644" i="1"/>
  <c r="G232" i="1"/>
  <c r="G1287" i="1"/>
  <c r="G2869" i="1"/>
  <c r="G2356" i="1"/>
  <c r="G2386" i="1"/>
  <c r="G1686" i="1"/>
  <c r="G2598" i="1"/>
  <c r="G994" i="1"/>
  <c r="G2186" i="1"/>
  <c r="G2424" i="1"/>
  <c r="G2722" i="1"/>
  <c r="G1046" i="1"/>
  <c r="G2674" i="1"/>
  <c r="G626" i="1"/>
  <c r="G2609" i="1"/>
  <c r="G647" i="1"/>
  <c r="G1260" i="1"/>
  <c r="G1345" i="1"/>
  <c r="G3016" i="1"/>
  <c r="G2595" i="1"/>
  <c r="G1189" i="1"/>
  <c r="G2107" i="1"/>
  <c r="G1186" i="1"/>
  <c r="G2034" i="1"/>
  <c r="G858" i="1"/>
  <c r="G758" i="1"/>
  <c r="G780" i="1"/>
  <c r="G2196" i="1"/>
  <c r="G1990" i="1"/>
  <c r="G1493" i="1"/>
  <c r="G1770" i="1"/>
  <c r="G1113" i="1"/>
  <c r="G796" i="1"/>
  <c r="G1926" i="1"/>
  <c r="G590" i="1"/>
  <c r="G1136" i="1"/>
  <c r="G414" i="1"/>
  <c r="G1700" i="1"/>
  <c r="G1101" i="1"/>
  <c r="G1212" i="1"/>
  <c r="G605" i="1"/>
  <c r="G1452" i="1"/>
  <c r="G761" i="1"/>
  <c r="G623" i="1"/>
  <c r="G616" i="1"/>
  <c r="G978" i="1"/>
  <c r="G2206" i="1"/>
  <c r="G224" i="1"/>
  <c r="G3017" i="1"/>
  <c r="G249" i="1"/>
  <c r="G1466" i="1"/>
  <c r="G753" i="1"/>
  <c r="G2369" i="1"/>
  <c r="G558" i="1"/>
  <c r="G1491" i="1"/>
  <c r="G1433" i="1"/>
  <c r="G2673" i="1"/>
  <c r="G2045" i="1"/>
  <c r="G509" i="1"/>
  <c r="G89" i="1"/>
  <c r="G85" i="1"/>
  <c r="G1268" i="1"/>
  <c r="G2930" i="1"/>
  <c r="G2861" i="1"/>
  <c r="G893" i="1"/>
  <c r="G3000" i="1"/>
  <c r="G2292" i="1"/>
  <c r="G655" i="1"/>
  <c r="G631" i="1"/>
  <c r="G2546" i="1"/>
  <c r="G1511" i="1"/>
  <c r="G2117" i="1"/>
  <c r="G1386" i="1"/>
  <c r="G1515" i="1"/>
  <c r="G1565" i="1"/>
  <c r="G732" i="1"/>
  <c r="G2378" i="1"/>
  <c r="G728" i="1"/>
  <c r="G1479" i="1"/>
  <c r="G532" i="1"/>
  <c r="G2667" i="1"/>
  <c r="G2342" i="1"/>
  <c r="G1554" i="1"/>
  <c r="G203" i="1"/>
  <c r="G2416" i="1"/>
  <c r="G857" i="1"/>
  <c r="G2181" i="1"/>
  <c r="G2573" i="1"/>
  <c r="G3023" i="1"/>
  <c r="G2549" i="1"/>
  <c r="G2903" i="1"/>
  <c r="G814" i="1"/>
  <c r="G1321" i="1"/>
  <c r="G2725" i="1"/>
  <c r="G2445" i="1"/>
  <c r="G1250" i="1"/>
  <c r="G1382" i="1"/>
  <c r="G2917" i="1"/>
  <c r="G1080" i="1"/>
  <c r="G703" i="1"/>
  <c r="G1302" i="1"/>
  <c r="G1542" i="1"/>
  <c r="G2997" i="1"/>
  <c r="G2880" i="1"/>
  <c r="G1333" i="1"/>
  <c r="G2862" i="1"/>
  <c r="G2754" i="1"/>
  <c r="G871" i="1"/>
  <c r="G1348" i="1"/>
  <c r="G624" i="1"/>
  <c r="G2998" i="1"/>
  <c r="G2204" i="1"/>
  <c r="G999" i="1"/>
  <c r="G2454" i="1"/>
  <c r="G1585" i="1"/>
  <c r="G922" i="1"/>
  <c r="G2801" i="1"/>
  <c r="G2315" i="1"/>
  <c r="G1021" i="1"/>
  <c r="G2916" i="1"/>
  <c r="G2239" i="1"/>
  <c r="G2127" i="1"/>
  <c r="G1397" i="1"/>
  <c r="G1259" i="1"/>
  <c r="G947" i="1"/>
  <c r="G2747" i="1"/>
  <c r="G2629" i="1"/>
  <c r="G187" i="1"/>
  <c r="G2683" i="1"/>
  <c r="G2642" i="1"/>
  <c r="G3035" i="1"/>
  <c r="G2449" i="1"/>
  <c r="G2475" i="1"/>
  <c r="G2704" i="1"/>
  <c r="G2918" i="1"/>
  <c r="G2990" i="1"/>
  <c r="G1341" i="1"/>
  <c r="G2745" i="1"/>
  <c r="G2380" i="1"/>
  <c r="G2497" i="1"/>
  <c r="G100" i="1"/>
  <c r="G2842" i="1"/>
  <c r="G2387" i="1"/>
  <c r="G1374" i="1"/>
  <c r="G2731" i="1"/>
  <c r="G663" i="1"/>
  <c r="G1061" i="1"/>
  <c r="G252" i="1"/>
  <c r="G2463" i="1"/>
  <c r="G1206" i="1"/>
  <c r="G458" i="1"/>
  <c r="G1243" i="1"/>
  <c r="G2317" i="1"/>
  <c r="G1610" i="1"/>
  <c r="G296" i="1"/>
  <c r="G1129" i="1"/>
  <c r="G2902" i="1"/>
  <c r="G1403" i="1"/>
  <c r="G1563" i="1"/>
  <c r="G1273" i="1"/>
  <c r="G692" i="1"/>
  <c r="G2306" i="1"/>
  <c r="G1354" i="1"/>
  <c r="G434" i="1"/>
  <c r="G1275" i="1"/>
  <c r="G1742" i="1"/>
  <c r="G1712" i="1"/>
  <c r="G2813" i="1"/>
  <c r="G888" i="1"/>
  <c r="G937" i="1"/>
  <c r="G1416" i="1"/>
  <c r="G2928" i="1"/>
  <c r="G2143" i="1"/>
  <c r="G489" i="1"/>
  <c r="G2960" i="1"/>
  <c r="G548" i="1"/>
  <c r="G2630" i="1"/>
  <c r="G3024" i="1"/>
  <c r="G1680" i="1"/>
  <c r="G699" i="1"/>
  <c r="G1147" i="1"/>
  <c r="G705" i="1"/>
  <c r="G2316" i="1"/>
  <c r="G660" i="1"/>
  <c r="G1811" i="1"/>
  <c r="G2379" i="1"/>
  <c r="G1076" i="1"/>
  <c r="G1492" i="1"/>
  <c r="G319" i="1"/>
  <c r="G2260" i="1"/>
  <c r="G2458" i="1"/>
  <c r="G2389" i="1"/>
  <c r="G1991" i="1"/>
  <c r="G2412" i="1"/>
  <c r="G1421" i="1"/>
  <c r="G1158" i="1"/>
  <c r="G399" i="1"/>
  <c r="G205" i="1"/>
  <c r="G2633" i="1"/>
  <c r="G1106" i="1"/>
  <c r="G1075" i="1"/>
  <c r="G1741" i="1"/>
  <c r="G2837" i="1"/>
  <c r="G1340" i="1"/>
  <c r="G1024" i="1"/>
  <c r="G2589" i="1"/>
  <c r="G2723" i="1"/>
  <c r="G1072" i="1"/>
  <c r="G1405" i="1"/>
  <c r="G915" i="1"/>
  <c r="G2641" i="1"/>
  <c r="G2246" i="1"/>
  <c r="G917" i="1"/>
  <c r="G1571" i="1"/>
  <c r="G813" i="1"/>
  <c r="G2488" i="1"/>
  <c r="G1645" i="1"/>
  <c r="G534" i="1"/>
  <c r="G1545" i="1"/>
  <c r="G2093" i="1"/>
  <c r="G2843" i="1"/>
  <c r="G2362" i="1"/>
  <c r="G1482" i="1"/>
  <c r="G202" i="1"/>
  <c r="G2921" i="1"/>
  <c r="G764" i="1"/>
  <c r="G1796" i="1"/>
  <c r="G2612" i="1"/>
  <c r="G2148" i="1"/>
  <c r="G1834" i="1"/>
  <c r="G656" i="1"/>
  <c r="G2343" i="1"/>
  <c r="G25" i="1"/>
  <c r="G2605" i="1"/>
  <c r="G2927" i="1"/>
  <c r="G2162" i="1"/>
  <c r="G81" i="1"/>
  <c r="G1190" i="1"/>
  <c r="G743" i="1"/>
  <c r="G806" i="1"/>
  <c r="G56" i="1"/>
  <c r="G1842" i="1"/>
  <c r="G1311" i="1"/>
  <c r="G2455" i="1"/>
  <c r="G1310" i="1"/>
  <c r="G2279" i="1"/>
  <c r="G799" i="1"/>
  <c r="G916" i="1"/>
  <c r="G1265" i="1"/>
  <c r="G1513" i="1"/>
  <c r="G2401" i="1"/>
  <c r="G1315" i="1"/>
  <c r="G2890" i="1"/>
  <c r="G3005" i="1"/>
  <c r="G2465" i="1"/>
  <c r="G1299" i="1"/>
  <c r="G2574" i="1"/>
  <c r="G1366" i="1"/>
  <c r="G564" i="1"/>
  <c r="G2422" i="1"/>
  <c r="G2345" i="1"/>
  <c r="G2905" i="1"/>
  <c r="G2368" i="1"/>
  <c r="G2191" i="1"/>
  <c r="G1278" i="1"/>
  <c r="G2526" i="1"/>
  <c r="G2525" i="1"/>
  <c r="G2417" i="1"/>
  <c r="G950" i="1"/>
  <c r="G1894" i="1"/>
  <c r="G2330" i="1"/>
  <c r="G53" i="1"/>
  <c r="G1631" i="1"/>
  <c r="G1560" i="1"/>
  <c r="G1410" i="1"/>
  <c r="G2234" i="1"/>
  <c r="G2945" i="1"/>
  <c r="G1277" i="1"/>
  <c r="G625" i="1"/>
  <c r="G2460" i="1"/>
  <c r="G1276" i="1"/>
  <c r="G1083" i="1"/>
  <c r="G2466" i="1"/>
  <c r="G952" i="1"/>
  <c r="G2993" i="1"/>
  <c r="G2048" i="1"/>
  <c r="G1394" i="1"/>
  <c r="G2685" i="1"/>
  <c r="G2856" i="1"/>
  <c r="G3034" i="1"/>
  <c r="G1050" i="1"/>
  <c r="G2425" i="1"/>
  <c r="G2452" i="1"/>
  <c r="G600" i="1"/>
  <c r="G2326" i="1"/>
  <c r="G2925" i="1"/>
  <c r="G829" i="1"/>
  <c r="G556" i="1"/>
  <c r="G2309" i="1"/>
  <c r="G2942" i="1"/>
  <c r="G1336" i="1"/>
  <c r="G2953" i="1"/>
  <c r="G1356" i="1"/>
  <c r="G1066" i="1"/>
  <c r="G1380" i="1"/>
  <c r="G1097" i="1"/>
  <c r="G341" i="1"/>
  <c r="G855" i="1"/>
  <c r="G1497" i="1"/>
  <c r="G2519" i="1"/>
  <c r="G48" i="1"/>
  <c r="G1349" i="1"/>
  <c r="G2014" i="1"/>
  <c r="G2915" i="1"/>
  <c r="G1294" i="1"/>
  <c r="G816" i="1"/>
  <c r="G2150" i="1"/>
  <c r="G2171" i="1"/>
  <c r="G3036" i="1"/>
  <c r="G2397" i="1"/>
  <c r="G1119" i="1"/>
  <c r="G2805" i="1"/>
  <c r="G1537" i="1"/>
  <c r="G1292" i="1"/>
  <c r="G99" i="1"/>
  <c r="G2882" i="1"/>
  <c r="G2812" i="1"/>
  <c r="G1110" i="1"/>
  <c r="G2551" i="1"/>
  <c r="G2712" i="1"/>
  <c r="G2737" i="1"/>
  <c r="G2200" i="1"/>
  <c r="G2878" i="1"/>
  <c r="G3002" i="1"/>
  <c r="G611" i="1"/>
  <c r="G2728" i="1"/>
  <c r="G254" i="1"/>
  <c r="G2658" i="1"/>
  <c r="G2474" i="1"/>
  <c r="G2015" i="1"/>
  <c r="G2621" i="1"/>
  <c r="G1232" i="1"/>
  <c r="G1996" i="1"/>
  <c r="G3037" i="1"/>
  <c r="G2976" i="1"/>
  <c r="G1548" i="1"/>
  <c r="G72" i="1"/>
  <c r="G1534" i="1"/>
  <c r="G1733" i="1"/>
  <c r="G2789" i="1"/>
  <c r="G2485" i="1"/>
  <c r="G2176" i="1"/>
  <c r="G1319" i="1"/>
  <c r="G1427" i="1"/>
  <c r="G1418" i="1"/>
  <c r="G372" i="1"/>
  <c r="G1288" i="1"/>
  <c r="G1428" i="1"/>
  <c r="G2505" i="1"/>
  <c r="G2980" i="1"/>
  <c r="G2270" i="1"/>
  <c r="G2761" i="1"/>
  <c r="G2962" i="1"/>
  <c r="G2911" i="1"/>
  <c r="G2958" i="1"/>
  <c r="G1269" i="1"/>
  <c r="G1096" i="1"/>
  <c r="G64" i="1"/>
  <c r="G784" i="1"/>
  <c r="G1649" i="1"/>
  <c r="G1746" i="1"/>
  <c r="G1562" i="1"/>
  <c r="G2352" i="1"/>
  <c r="G2215" i="1"/>
  <c r="G1429" i="1"/>
  <c r="G2950" i="1"/>
  <c r="G1089" i="1"/>
  <c r="G2418" i="1"/>
  <c r="G2237" i="1"/>
  <c r="G2838" i="1"/>
  <c r="G942" i="1"/>
  <c r="G650" i="1"/>
  <c r="G2444" i="1"/>
  <c r="G1256" i="1"/>
  <c r="G3007" i="1"/>
  <c r="G1305" i="1"/>
  <c r="G2221" i="1"/>
  <c r="G1347" i="1"/>
  <c r="G3030" i="1"/>
  <c r="G1293" i="1"/>
  <c r="G1324" i="1"/>
  <c r="G1343" i="1"/>
  <c r="G805" i="1"/>
  <c r="G2829" i="1"/>
  <c r="G651" i="1"/>
  <c r="G1993" i="1"/>
  <c r="G1411" i="1"/>
  <c r="G3031" i="1"/>
  <c r="G1030" i="1"/>
  <c r="G2995" i="1"/>
  <c r="G2257" i="1"/>
  <c r="G369" i="1"/>
  <c r="G2751" i="1"/>
  <c r="G1290" i="1"/>
  <c r="G1296" i="1"/>
  <c r="G1451" i="1"/>
  <c r="G250" i="1"/>
  <c r="G589" i="1"/>
  <c r="G951" i="1"/>
  <c r="G2822" i="1"/>
  <c r="G664" i="1"/>
  <c r="G1577" i="1"/>
  <c r="G1388" i="1"/>
  <c r="G1229" i="1"/>
  <c r="G894" i="1"/>
  <c r="G880" i="1"/>
  <c r="G371" i="1"/>
  <c r="G432" i="1"/>
  <c r="G2502" i="1"/>
  <c r="G1242" i="1"/>
  <c r="G2947" i="1"/>
  <c r="G1284" i="1"/>
  <c r="G585" i="1"/>
  <c r="G2940" i="1"/>
  <c r="G1059" i="1"/>
  <c r="G2700" i="1"/>
  <c r="G712" i="1"/>
  <c r="G2214" i="1"/>
  <c r="G2560" i="1"/>
  <c r="G1895" i="1"/>
  <c r="G459" i="1"/>
  <c r="G2423" i="1"/>
  <c r="G735" i="1"/>
  <c r="G2919" i="1"/>
  <c r="G2854" i="1"/>
  <c r="G2881" i="1"/>
  <c r="G824" i="1"/>
  <c r="G1246" i="1"/>
  <c r="G2483" i="1"/>
  <c r="G1022" i="1"/>
  <c r="G1335" i="1"/>
  <c r="G2855" i="1"/>
  <c r="G2848" i="1"/>
  <c r="G2966" i="1"/>
  <c r="G2799" i="1"/>
  <c r="G2732" i="1"/>
  <c r="G2472" i="1"/>
  <c r="G2420" i="1"/>
  <c r="G1253" i="1"/>
  <c r="G1254" i="1"/>
  <c r="G2736" i="1"/>
  <c r="G1830" i="1"/>
  <c r="G1054" i="1"/>
  <c r="G1233" i="1"/>
  <c r="G1306" i="1"/>
  <c r="G1384" i="1"/>
  <c r="G2929" i="1"/>
  <c r="G1274" i="1"/>
  <c r="G256" i="1"/>
  <c r="G2851" i="1"/>
  <c r="G793" i="1"/>
  <c r="G989" i="1"/>
  <c r="G2129" i="1"/>
  <c r="G2550" i="1"/>
  <c r="G1407" i="1"/>
  <c r="G1370" i="1"/>
  <c r="G423" i="1"/>
  <c r="G2576" i="1"/>
  <c r="G110" i="1"/>
  <c r="G3033" i="1"/>
  <c r="G825" i="1"/>
  <c r="G2294" i="1"/>
  <c r="G465" i="1"/>
  <c r="G1999" i="1"/>
  <c r="G2508" i="1"/>
  <c r="G933" i="1"/>
  <c r="G2931" i="1"/>
  <c r="G2262" i="1"/>
  <c r="G546" i="1"/>
  <c r="G2711" i="1"/>
  <c r="G1285" i="1"/>
  <c r="G958" i="1"/>
  <c r="G1414" i="1"/>
  <c r="G1970" i="1"/>
  <c r="G1281" i="1"/>
  <c r="G1291" i="1"/>
  <c r="G1323" i="1"/>
  <c r="G2989" i="1"/>
  <c r="G2904" i="1"/>
  <c r="G2429" i="1"/>
  <c r="G2912" i="1"/>
  <c r="G1881" i="1"/>
  <c r="G2632" i="1"/>
  <c r="G2821" i="1"/>
  <c r="G961" i="1"/>
  <c r="G2941" i="1"/>
  <c r="G1415" i="1"/>
  <c r="G1283" i="1"/>
  <c r="G2859" i="1"/>
  <c r="G1280" i="1"/>
  <c r="G2739" i="1"/>
  <c r="G1564" i="1"/>
  <c r="G584" i="1"/>
  <c r="G736" i="1"/>
  <c r="G2999" i="1"/>
  <c r="G1711" i="1"/>
  <c r="G2404" i="1"/>
  <c r="G551" i="1"/>
  <c r="G1164" i="1"/>
  <c r="G2411" i="1"/>
  <c r="G91" i="1"/>
  <c r="G1115" i="1"/>
  <c r="G1141" i="1"/>
  <c r="G2532" i="1"/>
  <c r="G685" i="1"/>
  <c r="G2002" i="1"/>
  <c r="G2281" i="1"/>
  <c r="G1372" i="1"/>
  <c r="G807" i="1"/>
  <c r="G2908" i="1"/>
  <c r="G2207" i="1"/>
  <c r="G2561" i="1"/>
  <c r="G2336" i="1"/>
  <c r="G2164" i="1"/>
  <c r="G1015" i="1"/>
  <c r="G1525" i="1"/>
  <c r="G3018" i="1"/>
  <c r="G1222" i="1"/>
  <c r="G2802" i="1"/>
  <c r="G2163" i="1"/>
  <c r="G749" i="1"/>
  <c r="G1209" i="1"/>
  <c r="G997" i="1"/>
  <c r="G1749" i="1"/>
  <c r="G2553" i="1"/>
  <c r="H26" i="2"/>
  <c r="H75" i="2"/>
  <c r="H89" i="2"/>
  <c r="H94" i="2"/>
  <c r="H83" i="2"/>
  <c r="H97" i="2"/>
  <c r="H71" i="2"/>
  <c r="H12" i="2"/>
  <c r="H59" i="2"/>
  <c r="H27" i="2"/>
  <c r="H35" i="2"/>
  <c r="H58" i="2"/>
  <c r="H99" i="2"/>
  <c r="H9" i="2"/>
  <c r="H30" i="2"/>
  <c r="H42" i="2"/>
  <c r="H46" i="2"/>
  <c r="H43" i="2"/>
  <c r="H106" i="2"/>
  <c r="H73" i="2"/>
  <c r="H104" i="2"/>
  <c r="H108" i="2"/>
  <c r="H111" i="2"/>
  <c r="H101" i="2"/>
  <c r="H24" i="2"/>
  <c r="H11" i="2"/>
  <c r="H53" i="2"/>
  <c r="H74" i="2"/>
  <c r="H76" i="2"/>
  <c r="H72" i="2"/>
  <c r="H90" i="2"/>
  <c r="H44" i="2"/>
  <c r="H18" i="2"/>
  <c r="H54" i="2"/>
  <c r="H48" i="2"/>
  <c r="H79" i="2"/>
  <c r="H49" i="2"/>
  <c r="H91" i="2"/>
  <c r="H92" i="2"/>
  <c r="H109" i="2"/>
  <c r="H45" i="2"/>
  <c r="H60" i="2"/>
  <c r="H65" i="2"/>
  <c r="H77" i="2"/>
  <c r="H118" i="2"/>
  <c r="H80" i="2"/>
  <c r="H113" i="2"/>
  <c r="H105" i="2"/>
  <c r="H62" i="2"/>
  <c r="H29" i="2"/>
  <c r="H70" i="2"/>
  <c r="G520" i="1"/>
  <c r="G2298" i="1"/>
  <c r="G1088" i="1"/>
  <c r="G2138" i="1"/>
  <c r="G2007" i="1"/>
  <c r="G2624" i="1"/>
  <c r="G393" i="1"/>
  <c r="G3028" i="1"/>
  <c r="G2987" i="1"/>
  <c r="G2952" i="1"/>
  <c r="G2889" i="1"/>
  <c r="G1128" i="1"/>
  <c r="G2985" i="1"/>
  <c r="G1264" i="1"/>
  <c r="G687" i="1"/>
  <c r="G2337" i="1"/>
  <c r="G1248" i="1"/>
  <c r="G2986" i="1"/>
  <c r="G2796" i="1"/>
  <c r="G1419" i="1"/>
  <c r="G2509" i="1"/>
  <c r="G426" i="1"/>
  <c r="G2896" i="1"/>
  <c r="G428" i="1"/>
  <c r="G2510" i="1"/>
  <c r="G2442" i="1"/>
  <c r="G2434" i="1"/>
  <c r="G734" i="1"/>
  <c r="G2893" i="1"/>
  <c r="G886" i="1"/>
  <c r="G2005" i="1"/>
  <c r="G887" i="1"/>
  <c r="G427" i="1"/>
  <c r="G2557" i="1"/>
  <c r="G1145" i="1"/>
  <c r="G2959" i="1"/>
  <c r="G2011" i="1"/>
  <c r="G2879" i="1"/>
  <c r="G83" i="1"/>
  <c r="G840" i="1"/>
  <c r="G2665" i="1"/>
  <c r="G2944" i="1"/>
  <c r="G2638" i="1"/>
  <c r="G996" i="1"/>
  <c r="G1331" i="1"/>
  <c r="G447" i="1"/>
  <c r="G885" i="1"/>
  <c r="G342" i="1"/>
  <c r="G2671" i="1"/>
  <c r="G1314" i="1"/>
  <c r="G983" i="1"/>
  <c r="G2511" i="1"/>
  <c r="G2009" i="1"/>
  <c r="G770" i="1"/>
  <c r="G2512" i="1"/>
  <c r="G646" i="1"/>
  <c r="G1954" i="1"/>
  <c r="G2004" i="1"/>
  <c r="G2914" i="1"/>
  <c r="G861" i="1"/>
  <c r="G918" i="1"/>
  <c r="G1245" i="1"/>
  <c r="G2932" i="1"/>
  <c r="G2010" i="1"/>
  <c r="G823" i="1"/>
  <c r="G2300" i="1"/>
  <c r="G1339" i="1"/>
  <c r="G2006" i="1"/>
  <c r="G1360" i="1"/>
  <c r="G1363" i="1"/>
  <c r="G2436" i="1"/>
  <c r="G1373" i="1"/>
  <c r="G2301" i="1"/>
  <c r="G1398" i="1"/>
  <c r="G104" i="1"/>
  <c r="G2650" i="1"/>
  <c r="G2885" i="1"/>
  <c r="G2992" i="1"/>
  <c r="G859" i="1"/>
  <c r="G2934" i="1"/>
  <c r="G1249" i="1"/>
  <c r="G995" i="1"/>
  <c r="G2187" i="1"/>
  <c r="G1413" i="1"/>
  <c r="G96" i="1"/>
  <c r="G2938" i="1"/>
  <c r="G1393" i="1"/>
  <c r="G1391" i="1"/>
  <c r="G1098" i="1"/>
  <c r="G1367" i="1"/>
  <c r="G2870" i="1"/>
  <c r="G2168" i="1"/>
  <c r="G1102" i="1"/>
  <c r="G95" i="1"/>
  <c r="G2844" i="1"/>
  <c r="G2371" i="1"/>
  <c r="G1375" i="1"/>
  <c r="G842" i="1"/>
  <c r="G2664" i="1"/>
  <c r="G1009" i="1"/>
  <c r="G2427" i="1"/>
  <c r="G2871" i="1"/>
  <c r="G1929" i="1"/>
  <c r="G1062" i="1"/>
  <c r="G1646" i="1"/>
  <c r="G1218" i="1"/>
  <c r="G2688" i="1"/>
  <c r="G2415" i="1"/>
  <c r="G2572" i="1"/>
  <c r="G429" i="1"/>
  <c r="G2636" i="1"/>
  <c r="G2922" i="1"/>
  <c r="G94" i="1"/>
  <c r="G1928" i="1"/>
  <c r="G175" i="1"/>
  <c r="G348" i="1"/>
  <c r="G1210" i="1"/>
  <c r="G2657" i="1"/>
  <c r="G782" i="1"/>
  <c r="G1016" i="1"/>
  <c r="G581" i="1"/>
  <c r="G1423" i="1"/>
  <c r="G1389" i="1"/>
  <c r="G1377" i="1"/>
  <c r="G1149" i="1"/>
  <c r="G1123" i="1"/>
  <c r="G229" i="1"/>
  <c r="G818" i="1"/>
  <c r="G1960" i="1"/>
  <c r="G974" i="1"/>
  <c r="G552" i="1"/>
  <c r="G1263" i="1"/>
  <c r="G2873" i="1"/>
  <c r="G2533" i="1"/>
  <c r="G2208" i="1"/>
  <c r="G1199" i="1"/>
  <c r="G870" i="1"/>
  <c r="G1544" i="1"/>
  <c r="G1692" i="1"/>
  <c r="G2676" i="1"/>
  <c r="G2755" i="1"/>
  <c r="H63" i="2" l="1"/>
  <c r="H36" i="2"/>
  <c r="H22" i="2"/>
  <c r="H14" i="2"/>
  <c r="I67" i="2"/>
  <c r="H67" i="2" s="1"/>
  <c r="I78" i="2"/>
  <c r="H78" i="2" s="1"/>
  <c r="I68" i="2"/>
  <c r="H68" i="2" s="1"/>
  <c r="I69" i="2"/>
  <c r="H69" i="2" s="1"/>
  <c r="A81" i="2"/>
  <c r="A83" i="2"/>
  <c r="A21" i="2"/>
  <c r="A29" i="2"/>
  <c r="A78" i="2"/>
  <c r="A76" i="2"/>
  <c r="A118" i="2"/>
  <c r="A112" i="2"/>
  <c r="P6" i="2"/>
  <c r="A32" i="2"/>
  <c r="A77" i="2"/>
  <c r="A85" i="2"/>
  <c r="A100" i="2"/>
  <c r="A102" i="2"/>
  <c r="A117" i="2"/>
  <c r="A53" i="2"/>
  <c r="A68" i="2"/>
  <c r="A103" i="2"/>
  <c r="A115" i="2"/>
  <c r="A33" i="2"/>
  <c r="A96" i="2"/>
  <c r="A97" i="2"/>
  <c r="A79" i="2"/>
  <c r="A74" i="2"/>
  <c r="A51" i="2"/>
  <c r="A39" i="2"/>
  <c r="A55" i="2"/>
  <c r="A14" i="2"/>
  <c r="A36" i="2"/>
  <c r="N6" i="2" l="1"/>
  <c r="Q6" i="2" l="1"/>
  <c r="K6" i="2" s="1"/>
  <c r="H6" i="2" l="1"/>
</calcChain>
</file>

<file path=xl/sharedStrings.xml><?xml version="1.0" encoding="utf-8"?>
<sst xmlns="http://schemas.openxmlformats.org/spreadsheetml/2006/main" count="31704" uniqueCount="4109">
  <si>
    <t>Aging Up Calculations</t>
  </si>
  <si>
    <t># of USATKD State Champs</t>
  </si>
  <si>
    <t>10.0 Events</t>
  </si>
  <si>
    <t>12.0 Events</t>
  </si>
  <si>
    <t xml:space="preserve">20.0 Events </t>
  </si>
  <si>
    <t>US 20.0</t>
  </si>
  <si>
    <t>US 12.0</t>
  </si>
  <si>
    <t>US 10.0</t>
  </si>
  <si>
    <t>US 16.0</t>
  </si>
  <si>
    <t>250 Points</t>
  </si>
  <si>
    <t>Division</t>
  </si>
  <si>
    <t>Belt</t>
  </si>
  <si>
    <t>First Name</t>
  </si>
  <si>
    <t>Last Name</t>
  </si>
  <si>
    <t>Gender</t>
  </si>
  <si>
    <t>Membership#</t>
  </si>
  <si>
    <t>Total Points</t>
  </si>
  <si>
    <t>Under-65</t>
  </si>
  <si>
    <t>Black</t>
  </si>
  <si>
    <t>Dan</t>
  </si>
  <si>
    <t>Williams</t>
  </si>
  <si>
    <t>Male</t>
  </si>
  <si>
    <t>Cadet</t>
  </si>
  <si>
    <t>Green</t>
  </si>
  <si>
    <t>Tiger</t>
  </si>
  <si>
    <t>Yellow</t>
  </si>
  <si>
    <t>Logan</t>
  </si>
  <si>
    <t>WONG</t>
  </si>
  <si>
    <t>Over-65</t>
  </si>
  <si>
    <t>Chi</t>
  </si>
  <si>
    <t>Over-70</t>
  </si>
  <si>
    <t>Under-40</t>
  </si>
  <si>
    <t>Julie</t>
  </si>
  <si>
    <t>PHAM</t>
  </si>
  <si>
    <t>Female</t>
  </si>
  <si>
    <t>Under-60</t>
  </si>
  <si>
    <t>Garth</t>
  </si>
  <si>
    <t>Cooley</t>
  </si>
  <si>
    <t>Jessica Mari</t>
  </si>
  <si>
    <t>Ayres</t>
  </si>
  <si>
    <t>Elva</t>
  </si>
  <si>
    <t>Adams</t>
  </si>
  <si>
    <t>KELLER</t>
  </si>
  <si>
    <t>Mitchell</t>
  </si>
  <si>
    <t>MITCHELL</t>
  </si>
  <si>
    <t>Tweedy</t>
  </si>
  <si>
    <t>Nguyen</t>
  </si>
  <si>
    <t>RYAN</t>
  </si>
  <si>
    <t>HUANG</t>
  </si>
  <si>
    <t>Tiger Taewon</t>
  </si>
  <si>
    <t>Jung</t>
  </si>
  <si>
    <t>Under-30</t>
  </si>
  <si>
    <t>Jennifer</t>
  </si>
  <si>
    <t>Jo</t>
  </si>
  <si>
    <t>Under-50</t>
  </si>
  <si>
    <t>Michael</t>
  </si>
  <si>
    <t>Soper</t>
  </si>
  <si>
    <t>Rubben</t>
  </si>
  <si>
    <t>Lolly</t>
  </si>
  <si>
    <t>Ronald</t>
  </si>
  <si>
    <t>Southwick</t>
  </si>
  <si>
    <t>Nicholas</t>
  </si>
  <si>
    <t>Caggia</t>
  </si>
  <si>
    <t>Amanda</t>
  </si>
  <si>
    <t>Lee</t>
  </si>
  <si>
    <t>Grace</t>
  </si>
  <si>
    <t>Kim</t>
  </si>
  <si>
    <t>Donald</t>
  </si>
  <si>
    <t>Cottee</t>
  </si>
  <si>
    <t>Justin</t>
  </si>
  <si>
    <t>Wang</t>
  </si>
  <si>
    <t>WANG</t>
  </si>
  <si>
    <t>SARAH-KATE</t>
  </si>
  <si>
    <t>LAVAN</t>
  </si>
  <si>
    <t>Emily</t>
  </si>
  <si>
    <t>Phillips</t>
  </si>
  <si>
    <t>KIM</t>
  </si>
  <si>
    <t xml:space="preserve">Osmundo </t>
  </si>
  <si>
    <t>Quitain</t>
  </si>
  <si>
    <t>Huynh</t>
  </si>
  <si>
    <t>Thu</t>
  </si>
  <si>
    <t>Doolittle</t>
  </si>
  <si>
    <t>Carissa</t>
  </si>
  <si>
    <t>Fu</t>
  </si>
  <si>
    <t>Ryan</t>
  </si>
  <si>
    <t>Real</t>
  </si>
  <si>
    <t>Karyn</t>
  </si>
  <si>
    <t>Anh</t>
  </si>
  <si>
    <t>ANNIE LEE</t>
  </si>
  <si>
    <t>Tregeagle</t>
  </si>
  <si>
    <t>An</t>
  </si>
  <si>
    <t>LANEY</t>
  </si>
  <si>
    <t>Hong</t>
  </si>
  <si>
    <t>Ha</t>
  </si>
  <si>
    <t>Simeon</t>
  </si>
  <si>
    <t>Keller</t>
  </si>
  <si>
    <t>Kathy</t>
  </si>
  <si>
    <t>Do</t>
  </si>
  <si>
    <t>LAM</t>
  </si>
  <si>
    <t>LISA</t>
  </si>
  <si>
    <t xml:space="preserve">Thanh-Van </t>
  </si>
  <si>
    <t>HARRY</t>
  </si>
  <si>
    <t>NGUYEN</t>
  </si>
  <si>
    <t>Jeong</t>
  </si>
  <si>
    <t>Pok Sun</t>
  </si>
  <si>
    <t>Yang</t>
  </si>
  <si>
    <t>Sean</t>
  </si>
  <si>
    <t>AURICA</t>
  </si>
  <si>
    <t>RISING</t>
  </si>
  <si>
    <t>Kirsten</t>
  </si>
  <si>
    <t>Tolstrup</t>
  </si>
  <si>
    <t>Junior</t>
  </si>
  <si>
    <t>Moses</t>
  </si>
  <si>
    <t>Leah</t>
  </si>
  <si>
    <t>Eunice</t>
  </si>
  <si>
    <t>Angelito</t>
  </si>
  <si>
    <t>Ong</t>
  </si>
  <si>
    <t>Tyrone</t>
  </si>
  <si>
    <t>Anub</t>
  </si>
  <si>
    <t>PEASLEY</t>
  </si>
  <si>
    <t>Erica</t>
  </si>
  <si>
    <t>Linthorst</t>
  </si>
  <si>
    <t>Giseon</t>
  </si>
  <si>
    <t>Seth</t>
  </si>
  <si>
    <t>Sung Hyun Eric</t>
  </si>
  <si>
    <t>Gun</t>
  </si>
  <si>
    <t>Smith</t>
  </si>
  <si>
    <t>Kaitlyn Marie</t>
  </si>
  <si>
    <t>Reclusado</t>
  </si>
  <si>
    <t>Jin</t>
  </si>
  <si>
    <t>Ria</t>
  </si>
  <si>
    <t>Aggarwal</t>
  </si>
  <si>
    <t>David</t>
  </si>
  <si>
    <t>Chan</t>
  </si>
  <si>
    <t>EUN IG</t>
  </si>
  <si>
    <t>LEE</t>
  </si>
  <si>
    <t>Jean</t>
  </si>
  <si>
    <t>Park</t>
  </si>
  <si>
    <t>Cindy Sin Sook</t>
  </si>
  <si>
    <t>Um</t>
  </si>
  <si>
    <t>Brian</t>
  </si>
  <si>
    <t>Meagher</t>
  </si>
  <si>
    <t>LE</t>
  </si>
  <si>
    <t>Yuna</t>
  </si>
  <si>
    <t>Yuri Paige</t>
  </si>
  <si>
    <t>Jan</t>
  </si>
  <si>
    <t>Trigg</t>
  </si>
  <si>
    <t>MICHELLE</t>
  </si>
  <si>
    <t>CALUAG</t>
  </si>
  <si>
    <t>Charles Anton</t>
  </si>
  <si>
    <t>Sibal</t>
  </si>
  <si>
    <t>Le</t>
  </si>
  <si>
    <t>NICHOLAS</t>
  </si>
  <si>
    <t>Miyako</t>
  </si>
  <si>
    <t>Yerick</t>
  </si>
  <si>
    <t>DELA CRUZ</t>
  </si>
  <si>
    <t>Red</t>
  </si>
  <si>
    <t>Aahana</t>
  </si>
  <si>
    <t>Mulchandani</t>
  </si>
  <si>
    <t>SOLOMON</t>
  </si>
  <si>
    <t>Joseph</t>
  </si>
  <si>
    <t>Coughlin</t>
  </si>
  <si>
    <t>Victoria</t>
  </si>
  <si>
    <t>Teri</t>
  </si>
  <si>
    <t>Ethan</t>
  </si>
  <si>
    <t>Lam</t>
  </si>
  <si>
    <t>Naomi</t>
  </si>
  <si>
    <t>Oh</t>
  </si>
  <si>
    <t>JOSEPH</t>
  </si>
  <si>
    <t>Blue</t>
  </si>
  <si>
    <t>Hannah</t>
  </si>
  <si>
    <t>Gian</t>
  </si>
  <si>
    <t>Legaspi</t>
  </si>
  <si>
    <t>BO RAH</t>
  </si>
  <si>
    <t>BROUSSARD</t>
  </si>
  <si>
    <t>Paige</t>
  </si>
  <si>
    <t xml:space="preserve">Park </t>
  </si>
  <si>
    <t>Chang</t>
  </si>
  <si>
    <t>FEARON</t>
  </si>
  <si>
    <t>Haesun</t>
  </si>
  <si>
    <t>Han</t>
  </si>
  <si>
    <t>Isaac</t>
  </si>
  <si>
    <t>Minki</t>
  </si>
  <si>
    <t>Seong</t>
  </si>
  <si>
    <t>Bishop</t>
  </si>
  <si>
    <t>Renee</t>
  </si>
  <si>
    <t>Zhao</t>
  </si>
  <si>
    <t>Mariya</t>
  </si>
  <si>
    <t>Sokolova</t>
  </si>
  <si>
    <t>Chiara</t>
  </si>
  <si>
    <t>Flotildes</t>
  </si>
  <si>
    <t>Eric</t>
  </si>
  <si>
    <t>Chua</t>
  </si>
  <si>
    <t>Daneau</t>
  </si>
  <si>
    <t>Janice</t>
  </si>
  <si>
    <t>Lipsky</t>
  </si>
  <si>
    <t>Jeremy</t>
  </si>
  <si>
    <t>Suh</t>
  </si>
  <si>
    <t>Elyse</t>
  </si>
  <si>
    <t>Kwon</t>
  </si>
  <si>
    <t>LIM</t>
  </si>
  <si>
    <t>Jason</t>
  </si>
  <si>
    <t>Bang</t>
  </si>
  <si>
    <t>Kyra</t>
  </si>
  <si>
    <t>Kozar</t>
  </si>
  <si>
    <t>Joshua</t>
  </si>
  <si>
    <t>Kwok</t>
  </si>
  <si>
    <t>Jenna</t>
  </si>
  <si>
    <t>Slota</t>
  </si>
  <si>
    <t>Chloe</t>
  </si>
  <si>
    <t>Tan</t>
  </si>
  <si>
    <t>Lucas</t>
  </si>
  <si>
    <t>Sylvia</t>
  </si>
  <si>
    <t>Seo</t>
  </si>
  <si>
    <t>James</t>
  </si>
  <si>
    <t>ADRIAN</t>
  </si>
  <si>
    <t>LIN</t>
  </si>
  <si>
    <t>Yuna Peyton</t>
  </si>
  <si>
    <t>Valentina</t>
  </si>
  <si>
    <t>Glines</t>
  </si>
  <si>
    <t>Erin</t>
  </si>
  <si>
    <t>Allison</t>
  </si>
  <si>
    <t>Deguzman</t>
  </si>
  <si>
    <t>Sungwoo</t>
  </si>
  <si>
    <t>HA</t>
  </si>
  <si>
    <t>Ann</t>
  </si>
  <si>
    <t>Tran</t>
  </si>
  <si>
    <t>Stephen</t>
  </si>
  <si>
    <t>Lazuardi</t>
  </si>
  <si>
    <t>Kaylee</t>
  </si>
  <si>
    <t>Yoshida</t>
  </si>
  <si>
    <t>Artavia</t>
  </si>
  <si>
    <t>EDWARDS</t>
  </si>
  <si>
    <t>LARA</t>
  </si>
  <si>
    <t>KO</t>
  </si>
  <si>
    <t>JULIAN</t>
  </si>
  <si>
    <t>Whye Jing</t>
  </si>
  <si>
    <t>Youth</t>
  </si>
  <si>
    <t>Ji Hoon Emmett</t>
  </si>
  <si>
    <t>Maria</t>
  </si>
  <si>
    <t>De Shaw</t>
  </si>
  <si>
    <t>SUSAN</t>
  </si>
  <si>
    <t>CRONIN</t>
  </si>
  <si>
    <t>Bomin</t>
  </si>
  <si>
    <t>PATRICK</t>
  </si>
  <si>
    <t>Morin</t>
  </si>
  <si>
    <t>Carlos</t>
  </si>
  <si>
    <t>Briceno</t>
  </si>
  <si>
    <t>DANIEL</t>
  </si>
  <si>
    <t>Kevin</t>
  </si>
  <si>
    <t>Lu</t>
  </si>
  <si>
    <t>Cho</t>
  </si>
  <si>
    <t>Anika</t>
  </si>
  <si>
    <t>Daniel</t>
  </si>
  <si>
    <t>Wilson</t>
  </si>
  <si>
    <t>Katherine</t>
  </si>
  <si>
    <t>Stephanie May</t>
  </si>
  <si>
    <t>Fausto</t>
  </si>
  <si>
    <t>Santos</t>
  </si>
  <si>
    <t>Andrea</t>
  </si>
  <si>
    <t>Alfredo</t>
  </si>
  <si>
    <t>Lopez-Salas</t>
  </si>
  <si>
    <t>LEVY</t>
  </si>
  <si>
    <t>Julian</t>
  </si>
  <si>
    <t>Derek</t>
  </si>
  <si>
    <t>Forstell</t>
  </si>
  <si>
    <t>Yuriy</t>
  </si>
  <si>
    <t>Rogachev</t>
  </si>
  <si>
    <t>Lauren</t>
  </si>
  <si>
    <t>Matsuda</t>
  </si>
  <si>
    <t>CORY</t>
  </si>
  <si>
    <t>DEREWICZ</t>
  </si>
  <si>
    <t>Jamie</t>
  </si>
  <si>
    <t>Lia</t>
  </si>
  <si>
    <t>Ramy</t>
  </si>
  <si>
    <t>Tantawy</t>
  </si>
  <si>
    <t>Nathalie</t>
  </si>
  <si>
    <t>Peck</t>
  </si>
  <si>
    <t>Katelyn</t>
  </si>
  <si>
    <t>Jisu</t>
  </si>
  <si>
    <t>Lana</t>
  </si>
  <si>
    <t>Moraleda</t>
  </si>
  <si>
    <t>Brandon</t>
  </si>
  <si>
    <t>Choi</t>
  </si>
  <si>
    <t>Navya</t>
  </si>
  <si>
    <t>Gahui</t>
  </si>
  <si>
    <t>LARSON</t>
  </si>
  <si>
    <t>Amber</t>
  </si>
  <si>
    <t>ETHAN</t>
  </si>
  <si>
    <t>Christine</t>
  </si>
  <si>
    <t>Hislop</t>
  </si>
  <si>
    <t>Peyton</t>
  </si>
  <si>
    <t>Yung</t>
  </si>
  <si>
    <t>William</t>
  </si>
  <si>
    <t>Fincher</t>
  </si>
  <si>
    <t>JEAN</t>
  </si>
  <si>
    <t>JETT</t>
  </si>
  <si>
    <t>Preston</t>
  </si>
  <si>
    <t>PARK</t>
  </si>
  <si>
    <t>AIDEN</t>
  </si>
  <si>
    <t>KINDER</t>
  </si>
  <si>
    <t>OH</t>
  </si>
  <si>
    <t>Yi</t>
  </si>
  <si>
    <t>Courtney</t>
  </si>
  <si>
    <t>Sheena</t>
  </si>
  <si>
    <t>Riley</t>
  </si>
  <si>
    <t>SAMANTHA</t>
  </si>
  <si>
    <t>Norsen</t>
  </si>
  <si>
    <t>Carter</t>
  </si>
  <si>
    <t xml:space="preserve">DONGJUN </t>
  </si>
  <si>
    <t xml:space="preserve">KIM </t>
  </si>
  <si>
    <t>Keunhee</t>
  </si>
  <si>
    <t>Catherine</t>
  </si>
  <si>
    <t>Finkelstein</t>
  </si>
  <si>
    <t>Bernice</t>
  </si>
  <si>
    <t>So</t>
  </si>
  <si>
    <t>ELLEN</t>
  </si>
  <si>
    <t>JUN</t>
  </si>
  <si>
    <t>Elizabeth</t>
  </si>
  <si>
    <t>Charlotte</t>
  </si>
  <si>
    <t>Liora</t>
  </si>
  <si>
    <t>Aldiosa</t>
  </si>
  <si>
    <t>DONOVAN</t>
  </si>
  <si>
    <t>Lai</t>
  </si>
  <si>
    <t>Anna</t>
  </si>
  <si>
    <t>Song</t>
  </si>
  <si>
    <t>Anderson</t>
  </si>
  <si>
    <t>Deng</t>
  </si>
  <si>
    <t>HANNAH</t>
  </si>
  <si>
    <t>LYNCH</t>
  </si>
  <si>
    <t>RIVERO</t>
  </si>
  <si>
    <t>PEREZ</t>
  </si>
  <si>
    <t>Sitaram</t>
  </si>
  <si>
    <t>Krishna</t>
  </si>
  <si>
    <t>Alexa</t>
  </si>
  <si>
    <t>Darlin</t>
  </si>
  <si>
    <t>Juliet</t>
  </si>
  <si>
    <t>Lim</t>
  </si>
  <si>
    <t>Alie</t>
  </si>
  <si>
    <t>Kolbach</t>
  </si>
  <si>
    <t>Hailey</t>
  </si>
  <si>
    <t>BREANNA</t>
  </si>
  <si>
    <t>REGESTER</t>
  </si>
  <si>
    <t>ISSA</t>
  </si>
  <si>
    <t>ANSARA</t>
  </si>
  <si>
    <t>ELENI</t>
  </si>
  <si>
    <t>MARCELINO</t>
  </si>
  <si>
    <t>MAUREEN</t>
  </si>
  <si>
    <t>MAHER-KILLELEA</t>
  </si>
  <si>
    <t>Geonhee Connie</t>
  </si>
  <si>
    <t>Patrick</t>
  </si>
  <si>
    <t>Sotelo</t>
  </si>
  <si>
    <t xml:space="preserve"> JACQUELINE</t>
  </si>
  <si>
    <t>FOSTER</t>
  </si>
  <si>
    <t>JOONHYUN</t>
  </si>
  <si>
    <t>KANG</t>
  </si>
  <si>
    <t>Jayden</t>
  </si>
  <si>
    <t>Sophia</t>
  </si>
  <si>
    <t>Valerie</t>
  </si>
  <si>
    <t>Larson</t>
  </si>
  <si>
    <t>Grant</t>
  </si>
  <si>
    <t>Jonas Kale</t>
  </si>
  <si>
    <t>Garmon</t>
  </si>
  <si>
    <t>Bailey</t>
  </si>
  <si>
    <t>SOFIA</t>
  </si>
  <si>
    <t>Keira</t>
  </si>
  <si>
    <t>Macauley</t>
  </si>
  <si>
    <t>Elliot</t>
  </si>
  <si>
    <t>Jacob</t>
  </si>
  <si>
    <t>AARON</t>
  </si>
  <si>
    <t>Julia</t>
  </si>
  <si>
    <t>Alyssa</t>
  </si>
  <si>
    <t>Shim</t>
  </si>
  <si>
    <t>Jake</t>
  </si>
  <si>
    <t>Sung Jin</t>
  </si>
  <si>
    <t>YOON</t>
  </si>
  <si>
    <t>LONG</t>
  </si>
  <si>
    <t>Matthew</t>
  </si>
  <si>
    <t>Ra</t>
  </si>
  <si>
    <t>Harrison</t>
  </si>
  <si>
    <t>CAMILA</t>
  </si>
  <si>
    <t>Sarah</t>
  </si>
  <si>
    <t>Natalie</t>
  </si>
  <si>
    <t>Adrian</t>
  </si>
  <si>
    <t>Amris</t>
  </si>
  <si>
    <t xml:space="preserve">Her </t>
  </si>
  <si>
    <t>Evelyn</t>
  </si>
  <si>
    <t>Lorenzo</t>
  </si>
  <si>
    <t>ALLISON</t>
  </si>
  <si>
    <t>KITTLESON</t>
  </si>
  <si>
    <t>Eva Lee Young Ju</t>
  </si>
  <si>
    <t>Ro</t>
  </si>
  <si>
    <t>Arnav</t>
  </si>
  <si>
    <t>Nair</t>
  </si>
  <si>
    <t>NOA</t>
  </si>
  <si>
    <t>TAYLOR</t>
  </si>
  <si>
    <t>JOELLE</t>
  </si>
  <si>
    <t>ELLIS</t>
  </si>
  <si>
    <t>Hyunhwa</t>
  </si>
  <si>
    <t>Jair Daniel</t>
  </si>
  <si>
    <t>Correa Sanchez</t>
  </si>
  <si>
    <t>Jessie</t>
  </si>
  <si>
    <t>WILSON</t>
  </si>
  <si>
    <t>TRAE</t>
  </si>
  <si>
    <t>SEALEY</t>
  </si>
  <si>
    <t>Skye</t>
  </si>
  <si>
    <t>Maya</t>
  </si>
  <si>
    <t>Geisler</t>
  </si>
  <si>
    <t>Shannon</t>
  </si>
  <si>
    <t>Kaul</t>
  </si>
  <si>
    <t>TSENG</t>
  </si>
  <si>
    <t>ISAIAH</t>
  </si>
  <si>
    <t>MIN</t>
  </si>
  <si>
    <t>Yaery</t>
  </si>
  <si>
    <t>Min</t>
  </si>
  <si>
    <t>Livia</t>
  </si>
  <si>
    <t>Viall</t>
  </si>
  <si>
    <t>Jinseo</t>
  </si>
  <si>
    <t>Abigail</t>
  </si>
  <si>
    <t>Skrabak</t>
  </si>
  <si>
    <t>Cody</t>
  </si>
  <si>
    <t>Tu</t>
  </si>
  <si>
    <t>Micah</t>
  </si>
  <si>
    <t>Millie</t>
  </si>
  <si>
    <t>Johnson</t>
  </si>
  <si>
    <t>Ng</t>
  </si>
  <si>
    <t>NEAVE</t>
  </si>
  <si>
    <t>MCCONNELL</t>
  </si>
  <si>
    <t>Margaret</t>
  </si>
  <si>
    <t>Leung</t>
  </si>
  <si>
    <t>Calista</t>
  </si>
  <si>
    <t>DeGuzman</t>
  </si>
  <si>
    <t>MADISON</t>
  </si>
  <si>
    <t>WU</t>
  </si>
  <si>
    <t>Pak</t>
  </si>
  <si>
    <t>Mai</t>
  </si>
  <si>
    <t>Samarth</t>
  </si>
  <si>
    <t>Ashley</t>
  </si>
  <si>
    <t>SEO</t>
  </si>
  <si>
    <t>Hodock</t>
  </si>
  <si>
    <t>Yun</t>
  </si>
  <si>
    <t>ADAM</t>
  </si>
  <si>
    <t>GAUTHIER</t>
  </si>
  <si>
    <t>Large</t>
  </si>
  <si>
    <t>Michelle</t>
  </si>
  <si>
    <t>ZHANG</t>
  </si>
  <si>
    <t>Mason</t>
  </si>
  <si>
    <t>Kwan</t>
  </si>
  <si>
    <t>Andrew</t>
  </si>
  <si>
    <t>Chen</t>
  </si>
  <si>
    <t>Jihyeon</t>
  </si>
  <si>
    <t>GRACE</t>
  </si>
  <si>
    <t>JOSHUA</t>
  </si>
  <si>
    <t>Deborah</t>
  </si>
  <si>
    <t>Sabrina</t>
  </si>
  <si>
    <t>Gil</t>
  </si>
  <si>
    <t>SADIE</t>
  </si>
  <si>
    <t>GOMES</t>
  </si>
  <si>
    <t>Maddox</t>
  </si>
  <si>
    <t>Cheung</t>
  </si>
  <si>
    <t>PHUNG</t>
  </si>
  <si>
    <t>WALKER</t>
  </si>
  <si>
    <t>YENA</t>
  </si>
  <si>
    <t>HYUN</t>
  </si>
  <si>
    <t>Abby</t>
  </si>
  <si>
    <t>Lambert</t>
  </si>
  <si>
    <t>Ngan</t>
  </si>
  <si>
    <t>DOAN</t>
  </si>
  <si>
    <t>Mark</t>
  </si>
  <si>
    <t>Keith</t>
  </si>
  <si>
    <t>SARAH</t>
  </si>
  <si>
    <t>STEWART</t>
  </si>
  <si>
    <t>Ma</t>
  </si>
  <si>
    <t>SANCHEZ</t>
  </si>
  <si>
    <t>SILAS</t>
  </si>
  <si>
    <t>MERIDETH</t>
  </si>
  <si>
    <t>Navarro</t>
  </si>
  <si>
    <t>Anthony</t>
  </si>
  <si>
    <t>Apollo</t>
  </si>
  <si>
    <t>PARRA</t>
  </si>
  <si>
    <t>Dong</t>
  </si>
  <si>
    <t>Kayda</t>
  </si>
  <si>
    <t>Arion</t>
  </si>
  <si>
    <t>Ian</t>
  </si>
  <si>
    <t>Liao</t>
  </si>
  <si>
    <t>XU</t>
  </si>
  <si>
    <t>Noah</t>
  </si>
  <si>
    <t>Patti</t>
  </si>
  <si>
    <t>White</t>
  </si>
  <si>
    <t>KATE FRANCINE</t>
  </si>
  <si>
    <t>RODIL</t>
  </si>
  <si>
    <t>KAYE FRANCINE</t>
  </si>
  <si>
    <t>Irene</t>
  </si>
  <si>
    <t>Ho</t>
  </si>
  <si>
    <t>MIREYA</t>
  </si>
  <si>
    <t>FIGUEROA</t>
  </si>
  <si>
    <t>ANIKA</t>
  </si>
  <si>
    <t>THATTE</t>
  </si>
  <si>
    <t>Anwen</t>
  </si>
  <si>
    <t>Rhodes</t>
  </si>
  <si>
    <t>ALEXANDER</t>
  </si>
  <si>
    <t>Jessica</t>
  </si>
  <si>
    <t>Angel</t>
  </si>
  <si>
    <t>Mika</t>
  </si>
  <si>
    <t>WYATT</t>
  </si>
  <si>
    <t>HADA</t>
  </si>
  <si>
    <t>Chanel</t>
  </si>
  <si>
    <t>Guzman</t>
  </si>
  <si>
    <t>Simenauer</t>
  </si>
  <si>
    <t>Christopher</t>
  </si>
  <si>
    <t>Melendez</t>
  </si>
  <si>
    <t>Eleanor</t>
  </si>
  <si>
    <t>Thompson</t>
  </si>
  <si>
    <t>Jaden</t>
  </si>
  <si>
    <t>CHANG</t>
  </si>
  <si>
    <t>Colleen</t>
  </si>
  <si>
    <t>Evan</t>
  </si>
  <si>
    <t>Cai</t>
  </si>
  <si>
    <t>Stella</t>
  </si>
  <si>
    <t>Flickinger</t>
  </si>
  <si>
    <t>Martinez</t>
  </si>
  <si>
    <t>Westland</t>
  </si>
  <si>
    <t>Ung</t>
  </si>
  <si>
    <t>KYMBER</t>
  </si>
  <si>
    <t>HALL</t>
  </si>
  <si>
    <t>Anjali</t>
  </si>
  <si>
    <t>Joshi</t>
  </si>
  <si>
    <t>LAMISAH</t>
  </si>
  <si>
    <t>SOBHANI</t>
  </si>
  <si>
    <t>Ava</t>
  </si>
  <si>
    <t>Glenda</t>
  </si>
  <si>
    <t>Na</t>
  </si>
  <si>
    <t>Brown</t>
  </si>
  <si>
    <t>SYLVIA</t>
  </si>
  <si>
    <t>JAMES</t>
  </si>
  <si>
    <t>CHAN</t>
  </si>
  <si>
    <t>Alexandra</t>
  </si>
  <si>
    <t>Fuenmayor</t>
  </si>
  <si>
    <t>Clara</t>
  </si>
  <si>
    <t>NATHAN</t>
  </si>
  <si>
    <t>Liu</t>
  </si>
  <si>
    <t>ANGELA</t>
  </si>
  <si>
    <t>Zoey</t>
  </si>
  <si>
    <t>Caleb</t>
  </si>
  <si>
    <t>PATEL</t>
  </si>
  <si>
    <t>Young</t>
  </si>
  <si>
    <t>JAYDEN</t>
  </si>
  <si>
    <t>Samantha Bree</t>
  </si>
  <si>
    <t>Aguilar</t>
  </si>
  <si>
    <t>TIMOTHY</t>
  </si>
  <si>
    <t>JONES</t>
  </si>
  <si>
    <t>Faith</t>
  </si>
  <si>
    <t>Yu</t>
  </si>
  <si>
    <t>SHAURYA</t>
  </si>
  <si>
    <t>BARUA</t>
  </si>
  <si>
    <t>Koo</t>
  </si>
  <si>
    <t>KAYDEN</t>
  </si>
  <si>
    <t>Franxio</t>
  </si>
  <si>
    <t>Colon</t>
  </si>
  <si>
    <t>ALEXIS</t>
  </si>
  <si>
    <t>Dr Muriel</t>
  </si>
  <si>
    <t>BROTHERS</t>
  </si>
  <si>
    <t xml:space="preserve">Milana </t>
  </si>
  <si>
    <t>Brothers</t>
  </si>
  <si>
    <t>Alana</t>
  </si>
  <si>
    <t>Khem</t>
  </si>
  <si>
    <t>Thanh</t>
  </si>
  <si>
    <t xml:space="preserve">INSAAF </t>
  </si>
  <si>
    <t>IMTIYAZ</t>
  </si>
  <si>
    <t>Emma</t>
  </si>
  <si>
    <t>Gabriella</t>
  </si>
  <si>
    <t>Suarez</t>
  </si>
  <si>
    <t>LEWIS</t>
  </si>
  <si>
    <t>Rosenzweig</t>
  </si>
  <si>
    <t>Wei</t>
  </si>
  <si>
    <t>Ella</t>
  </si>
  <si>
    <t>Ward</t>
  </si>
  <si>
    <t>Olivia</t>
  </si>
  <si>
    <t>Aadya</t>
  </si>
  <si>
    <t>JACKSON</t>
  </si>
  <si>
    <t>REVIS</t>
  </si>
  <si>
    <t>Aliya</t>
  </si>
  <si>
    <t>ARIANNA</t>
  </si>
  <si>
    <t>SOLANO</t>
  </si>
  <si>
    <t>HELEENA</t>
  </si>
  <si>
    <t>MATHEW</t>
  </si>
  <si>
    <t>ADEN</t>
  </si>
  <si>
    <t>Dragon</t>
  </si>
  <si>
    <t>ESTHER ROSE</t>
  </si>
  <si>
    <t>Connor</t>
  </si>
  <si>
    <t>HAN</t>
  </si>
  <si>
    <t>Cayla</t>
  </si>
  <si>
    <t xml:space="preserve"> VIOLA</t>
  </si>
  <si>
    <t>VARGAS</t>
  </si>
  <si>
    <t>Mariam</t>
  </si>
  <si>
    <t>Abdelrasoul</t>
  </si>
  <si>
    <t>Jonathan</t>
  </si>
  <si>
    <t>Krovblit</t>
  </si>
  <si>
    <t>Nathan</t>
  </si>
  <si>
    <t>Lin</t>
  </si>
  <si>
    <t>Brianna</t>
  </si>
  <si>
    <t>LAUREL</t>
  </si>
  <si>
    <t>CATHERINE</t>
  </si>
  <si>
    <t>RUTH</t>
  </si>
  <si>
    <t>STARK</t>
  </si>
  <si>
    <t>Aina</t>
  </si>
  <si>
    <t>Arnquist</t>
  </si>
  <si>
    <t>Koby</t>
  </si>
  <si>
    <t>Pierson</t>
  </si>
  <si>
    <t>Li</t>
  </si>
  <si>
    <t>Byrd</t>
  </si>
  <si>
    <t>Dayeon</t>
  </si>
  <si>
    <t>Chae</t>
  </si>
  <si>
    <t>Gonzales</t>
  </si>
  <si>
    <t>Estella</t>
  </si>
  <si>
    <t>Mcgraw</t>
  </si>
  <si>
    <t>CHOI</t>
  </si>
  <si>
    <t>Kiari</t>
  </si>
  <si>
    <t>Izumoto</t>
  </si>
  <si>
    <t>Liam</t>
  </si>
  <si>
    <t>Bui</t>
  </si>
  <si>
    <t>Elijah</t>
  </si>
  <si>
    <t>Yuening</t>
  </si>
  <si>
    <t>Shvadskiy</t>
  </si>
  <si>
    <t>Sofia</t>
  </si>
  <si>
    <t>Hernandez</t>
  </si>
  <si>
    <t>Danhui</t>
  </si>
  <si>
    <t>Penelope</t>
  </si>
  <si>
    <t>Haesemeyer</t>
  </si>
  <si>
    <t>Thomas</t>
  </si>
  <si>
    <t>Hendrickson</t>
  </si>
  <si>
    <t>Elenielle</t>
  </si>
  <si>
    <t>Dina</t>
  </si>
  <si>
    <t>Dorack</t>
  </si>
  <si>
    <t>Helina</t>
  </si>
  <si>
    <t>Lo</t>
  </si>
  <si>
    <t>Hamalainen</t>
  </si>
  <si>
    <t>Madeleine</t>
  </si>
  <si>
    <t>BRIAN</t>
  </si>
  <si>
    <t>HARNEY</t>
  </si>
  <si>
    <t>Edward</t>
  </si>
  <si>
    <t>Pearson</t>
  </si>
  <si>
    <t>Danna</t>
  </si>
  <si>
    <t>Samuel</t>
  </si>
  <si>
    <t>ALBA</t>
  </si>
  <si>
    <t>ARREAGA GIRON</t>
  </si>
  <si>
    <t>Angela</t>
  </si>
  <si>
    <t>Pham</t>
  </si>
  <si>
    <t>SABRINA</t>
  </si>
  <si>
    <t>SCHULHOF</t>
  </si>
  <si>
    <t>Alexander</t>
  </si>
  <si>
    <t>CHUANG</t>
  </si>
  <si>
    <t>Bryce</t>
  </si>
  <si>
    <t>Sadie</t>
  </si>
  <si>
    <t>SOPHIA</t>
  </si>
  <si>
    <t>POKROVSKY</t>
  </si>
  <si>
    <t>Aiden</t>
  </si>
  <si>
    <t>Dylan</t>
  </si>
  <si>
    <t>Siongco</t>
  </si>
  <si>
    <t>Trevor</t>
  </si>
  <si>
    <t>Colin</t>
  </si>
  <si>
    <t>Mia</t>
  </si>
  <si>
    <t>Tsuchida</t>
  </si>
  <si>
    <t>LIU</t>
  </si>
  <si>
    <t>DIAZ</t>
  </si>
  <si>
    <t>Kingston</t>
  </si>
  <si>
    <t>Santiago</t>
  </si>
  <si>
    <t>MOON</t>
  </si>
  <si>
    <t>AMELIA</t>
  </si>
  <si>
    <t>HERNANDEZ</t>
  </si>
  <si>
    <t>Amelia</t>
  </si>
  <si>
    <t>Salas</t>
  </si>
  <si>
    <t>Ai-Lien</t>
  </si>
  <si>
    <t>Landon</t>
  </si>
  <si>
    <t>Griarte</t>
  </si>
  <si>
    <t>Tessa</t>
  </si>
  <si>
    <t>Lawson</t>
  </si>
  <si>
    <t>Kayla</t>
  </si>
  <si>
    <t>Wong</t>
  </si>
  <si>
    <t>Skylar</t>
  </si>
  <si>
    <t>Gold</t>
  </si>
  <si>
    <t>John</t>
  </si>
  <si>
    <t>Yee</t>
  </si>
  <si>
    <t>Arianna</t>
  </si>
  <si>
    <t>Brayden</t>
  </si>
  <si>
    <t>Robin</t>
  </si>
  <si>
    <t>Trudel</t>
  </si>
  <si>
    <t>Robert</t>
  </si>
  <si>
    <t>Nolan</t>
  </si>
  <si>
    <t>Meyer</t>
  </si>
  <si>
    <t>Diego</t>
  </si>
  <si>
    <t>Bols</t>
  </si>
  <si>
    <t>Sebastian</t>
  </si>
  <si>
    <t>Rachel</t>
  </si>
  <si>
    <t>Seamus</t>
  </si>
  <si>
    <t>Davidson</t>
  </si>
  <si>
    <t>Eowyn</t>
  </si>
  <si>
    <t>Nikklyn</t>
  </si>
  <si>
    <t>Pennington</t>
  </si>
  <si>
    <t>He</t>
  </si>
  <si>
    <t>Hyerim</t>
  </si>
  <si>
    <t>Si Xin Melody</t>
  </si>
  <si>
    <t>Emerson</t>
  </si>
  <si>
    <t>Hall</t>
  </si>
  <si>
    <t>Jun</t>
  </si>
  <si>
    <t>Karlee</t>
  </si>
  <si>
    <t>Dang</t>
  </si>
  <si>
    <t>Meghan</t>
  </si>
  <si>
    <t>Frieswick</t>
  </si>
  <si>
    <t>Ray</t>
  </si>
  <si>
    <t>Kyi</t>
  </si>
  <si>
    <t>Blake</t>
  </si>
  <si>
    <t>Tyler</t>
  </si>
  <si>
    <t>Diedolf</t>
  </si>
  <si>
    <t>Palma</t>
  </si>
  <si>
    <t>Siddharth</t>
  </si>
  <si>
    <t>Srikrishna</t>
  </si>
  <si>
    <t>Kaila Mika</t>
  </si>
  <si>
    <t>Bayudan</t>
  </si>
  <si>
    <t>Midori</t>
  </si>
  <si>
    <t>Kato</t>
  </si>
  <si>
    <t>Tristan</t>
  </si>
  <si>
    <t>Kieryn</t>
  </si>
  <si>
    <t>Gabriel</t>
  </si>
  <si>
    <t>Audrey</t>
  </si>
  <si>
    <t>Azlyn</t>
  </si>
  <si>
    <t>Jack</t>
  </si>
  <si>
    <t>Benson</t>
  </si>
  <si>
    <t>Maly</t>
  </si>
  <si>
    <t>Dymond</t>
  </si>
  <si>
    <t>Graham</t>
  </si>
  <si>
    <t>Higgins</t>
  </si>
  <si>
    <t>Abhinav</t>
  </si>
  <si>
    <t>Kemburu</t>
  </si>
  <si>
    <t>Isabella</t>
  </si>
  <si>
    <t>Vicka</t>
  </si>
  <si>
    <t xml:space="preserve">Michele </t>
  </si>
  <si>
    <t>Magro Ball</t>
  </si>
  <si>
    <t>Vilar</t>
  </si>
  <si>
    <t>Sopheap</t>
  </si>
  <si>
    <t>George</t>
  </si>
  <si>
    <t>Charity</t>
  </si>
  <si>
    <t>Yoonwoo</t>
  </si>
  <si>
    <t>Minwoo</t>
  </si>
  <si>
    <t>Neil</t>
  </si>
  <si>
    <t>Elder</t>
  </si>
  <si>
    <t>Diaz</t>
  </si>
  <si>
    <t xml:space="preserve">Ava </t>
  </si>
  <si>
    <t>Perez</t>
  </si>
  <si>
    <t>Iniyan</t>
  </si>
  <si>
    <t>Anbazhagan</t>
  </si>
  <si>
    <t>BONOMI</t>
  </si>
  <si>
    <t>Aditi</t>
  </si>
  <si>
    <t>Gaggar</t>
  </si>
  <si>
    <t xml:space="preserve">Aria </t>
  </si>
  <si>
    <t>Nina</t>
  </si>
  <si>
    <t>Eslami</t>
  </si>
  <si>
    <t>Toby</t>
  </si>
  <si>
    <t>Coelho</t>
  </si>
  <si>
    <t>Hand</t>
  </si>
  <si>
    <t>Flores</t>
  </si>
  <si>
    <t>Fisher</t>
  </si>
  <si>
    <t>Elly</t>
  </si>
  <si>
    <t>HUH</t>
  </si>
  <si>
    <t>Julien</t>
  </si>
  <si>
    <t>Roman</t>
  </si>
  <si>
    <t>Terna</t>
  </si>
  <si>
    <t>Seoyeon Cailyn</t>
  </si>
  <si>
    <t>Wyatt</t>
  </si>
  <si>
    <t>Yoo</t>
  </si>
  <si>
    <t>Kulee</t>
  </si>
  <si>
    <t>Pancoast</t>
  </si>
  <si>
    <t>Andre</t>
  </si>
  <si>
    <t>Montero</t>
  </si>
  <si>
    <t>Sharma</t>
  </si>
  <si>
    <t>Grayson</t>
  </si>
  <si>
    <t>Hill</t>
  </si>
  <si>
    <t>Darsh</t>
  </si>
  <si>
    <t>Kate</t>
  </si>
  <si>
    <t>Yip</t>
  </si>
  <si>
    <t>Enoch</t>
  </si>
  <si>
    <t>Iri</t>
  </si>
  <si>
    <t>Pingali</t>
  </si>
  <si>
    <t>Mildred</t>
  </si>
  <si>
    <t>Ioannides</t>
  </si>
  <si>
    <t>Sathish</t>
  </si>
  <si>
    <t>Theodore</t>
  </si>
  <si>
    <t>Abel</t>
  </si>
  <si>
    <t>Gumeta</t>
  </si>
  <si>
    <t>Kaylin</t>
  </si>
  <si>
    <t>Yoon</t>
  </si>
  <si>
    <t>Kaitlyn</t>
  </si>
  <si>
    <t>Aemilie</t>
  </si>
  <si>
    <t>Tang</t>
  </si>
  <si>
    <t>Abraham</t>
  </si>
  <si>
    <t>Johann</t>
  </si>
  <si>
    <t>Duron</t>
  </si>
  <si>
    <t>Patterson</t>
  </si>
  <si>
    <t>Charles</t>
  </si>
  <si>
    <t>Teresa</t>
  </si>
  <si>
    <t>Semmunegus</t>
  </si>
  <si>
    <t>Kamar</t>
  </si>
  <si>
    <t>Ajraoui</t>
  </si>
  <si>
    <t>Leonora</t>
  </si>
  <si>
    <t>Yap</t>
  </si>
  <si>
    <t>Haberkorn</t>
  </si>
  <si>
    <t>Kai</t>
  </si>
  <si>
    <t>Lei</t>
  </si>
  <si>
    <t>Matt</t>
  </si>
  <si>
    <t>Neiva de Paula</t>
  </si>
  <si>
    <t>Aydin</t>
  </si>
  <si>
    <t>Islam</t>
  </si>
  <si>
    <t xml:space="preserve">CYNTHIA </t>
  </si>
  <si>
    <t>TA</t>
  </si>
  <si>
    <t>Iromi</t>
  </si>
  <si>
    <t>Guerra-Perez</t>
  </si>
  <si>
    <t>Sahar</t>
  </si>
  <si>
    <t>Alcozai</t>
  </si>
  <si>
    <t>Arav</t>
  </si>
  <si>
    <t>Bhosle</t>
  </si>
  <si>
    <t>Donghoon</t>
  </si>
  <si>
    <t>Jihoon</t>
  </si>
  <si>
    <t>Huang</t>
  </si>
  <si>
    <t>Schubkegel</t>
  </si>
  <si>
    <t>Junyi</t>
  </si>
  <si>
    <t>Frenzel</t>
  </si>
  <si>
    <t>Judah</t>
  </si>
  <si>
    <t>Isabel</t>
  </si>
  <si>
    <t>Iden</t>
  </si>
  <si>
    <t>Sheng</t>
  </si>
  <si>
    <t>Lucy</t>
  </si>
  <si>
    <t>Lisha</t>
  </si>
  <si>
    <t>Nouhan</t>
  </si>
  <si>
    <t>Madeline</t>
  </si>
  <si>
    <t>Aaron Zhengyang</t>
  </si>
  <si>
    <t>Xu</t>
  </si>
  <si>
    <t>BLACK</t>
  </si>
  <si>
    <t>Tierney</t>
  </si>
  <si>
    <t>Claire</t>
  </si>
  <si>
    <t>Stephanie</t>
  </si>
  <si>
    <t>Jordan</t>
  </si>
  <si>
    <t>Hyunchan</t>
  </si>
  <si>
    <t>Jiho</t>
  </si>
  <si>
    <t>Chung</t>
  </si>
  <si>
    <t>Brower</t>
  </si>
  <si>
    <t>Jeffery</t>
  </si>
  <si>
    <t>Vera</t>
  </si>
  <si>
    <t>Gao</t>
  </si>
  <si>
    <t>Jiang</t>
  </si>
  <si>
    <t>Wesley</t>
  </si>
  <si>
    <t>Jay</t>
  </si>
  <si>
    <t>McCormick</t>
  </si>
  <si>
    <t>Caroline</t>
  </si>
  <si>
    <t>Chong</t>
  </si>
  <si>
    <t>Elise</t>
  </si>
  <si>
    <t>Caitlin</t>
  </si>
  <si>
    <t>Kirkpatrick</t>
  </si>
  <si>
    <t>Baek</t>
  </si>
  <si>
    <t>Sung</t>
  </si>
  <si>
    <t>Kyle</t>
  </si>
  <si>
    <t>Owen</t>
  </si>
  <si>
    <t>Eugene</t>
  </si>
  <si>
    <t>Samhita</t>
  </si>
  <si>
    <t>Vongala</t>
  </si>
  <si>
    <t>Baigelman</t>
  </si>
  <si>
    <t>Chasen James</t>
  </si>
  <si>
    <t>Ryden</t>
  </si>
  <si>
    <t>Say</t>
  </si>
  <si>
    <t>Steven</t>
  </si>
  <si>
    <t>Zhang</t>
  </si>
  <si>
    <t>Cayden</t>
  </si>
  <si>
    <t>MENDOZA</t>
  </si>
  <si>
    <t>Neorah</t>
  </si>
  <si>
    <t>kuzhuppallil</t>
  </si>
  <si>
    <t>Cindy</t>
  </si>
  <si>
    <t>Shen</t>
  </si>
  <si>
    <t>VIJAYAKUMAR</t>
  </si>
  <si>
    <t>Aarav</t>
  </si>
  <si>
    <t>MADAN</t>
  </si>
  <si>
    <t>Singh</t>
  </si>
  <si>
    <t>Jiana</t>
  </si>
  <si>
    <t>Shah</t>
  </si>
  <si>
    <t>Oriordan</t>
  </si>
  <si>
    <t>Colby</t>
  </si>
  <si>
    <t>Hung</t>
  </si>
  <si>
    <t>Shelby</t>
  </si>
  <si>
    <t>Winston</t>
  </si>
  <si>
    <t>Inty</t>
  </si>
  <si>
    <t>Hunt</t>
  </si>
  <si>
    <t>Rivera</t>
  </si>
  <si>
    <t>Madelyn</t>
  </si>
  <si>
    <t>Jackson</t>
  </si>
  <si>
    <t>BRUIN</t>
  </si>
  <si>
    <t>Layton</t>
  </si>
  <si>
    <t>Leanna</t>
  </si>
  <si>
    <t>Izabella</t>
  </si>
  <si>
    <t>Evangelista</t>
  </si>
  <si>
    <t>Nicole</t>
  </si>
  <si>
    <t>Junhun</t>
  </si>
  <si>
    <t>Sydney</t>
  </si>
  <si>
    <t>Dahun</t>
  </si>
  <si>
    <t>Terrazas Izquierdo</t>
  </si>
  <si>
    <t>INGAR</t>
  </si>
  <si>
    <t>Louis</t>
  </si>
  <si>
    <t>Nebika</t>
  </si>
  <si>
    <t>Adhikari</t>
  </si>
  <si>
    <t>Destiny</t>
  </si>
  <si>
    <t>Zahra</t>
  </si>
  <si>
    <t>Ghadimi Khasraghy</t>
  </si>
  <si>
    <t>Ferdman</t>
  </si>
  <si>
    <t>Luke</t>
  </si>
  <si>
    <t>Eemaan</t>
  </si>
  <si>
    <t>Khan</t>
  </si>
  <si>
    <t>Marold</t>
  </si>
  <si>
    <t>Jadyn</t>
  </si>
  <si>
    <t xml:space="preserve"> HANNY</t>
  </si>
  <si>
    <t>Marshall</t>
  </si>
  <si>
    <t>Tamura</t>
  </si>
  <si>
    <t>Cralle</t>
  </si>
  <si>
    <t>Rawle</t>
  </si>
  <si>
    <t>Rodriguez-Ayon</t>
  </si>
  <si>
    <t>Lopez</t>
  </si>
  <si>
    <t>Tala</t>
  </si>
  <si>
    <t>LOUIE</t>
  </si>
  <si>
    <t>Iris</t>
  </si>
  <si>
    <t xml:space="preserve">Dan </t>
  </si>
  <si>
    <t>SHAW</t>
  </si>
  <si>
    <t>Edgar</t>
  </si>
  <si>
    <t>NG</t>
  </si>
  <si>
    <t>Vihaan</t>
  </si>
  <si>
    <t>MEHTA</t>
  </si>
  <si>
    <t>Ananya</t>
  </si>
  <si>
    <t>Crimson</t>
  </si>
  <si>
    <t>VILLANUEVA</t>
  </si>
  <si>
    <t>Shanaya</t>
  </si>
  <si>
    <t>SHAH</t>
  </si>
  <si>
    <t>Geraldine</t>
  </si>
  <si>
    <t>AGUSTIN</t>
  </si>
  <si>
    <t>Virat</t>
  </si>
  <si>
    <t>Eliah</t>
  </si>
  <si>
    <t>Amarak</t>
  </si>
  <si>
    <t>CHHIN</t>
  </si>
  <si>
    <t>Helena</t>
  </si>
  <si>
    <t>Her</t>
  </si>
  <si>
    <t>Zavery</t>
  </si>
  <si>
    <t>ANDERSEN</t>
  </si>
  <si>
    <t>SOLORZANO WONG</t>
  </si>
  <si>
    <t>Sara</t>
  </si>
  <si>
    <t>Golas</t>
  </si>
  <si>
    <t>CHO</t>
  </si>
  <si>
    <t>Diana</t>
  </si>
  <si>
    <t xml:space="preserve">Amelia </t>
  </si>
  <si>
    <t>Kwak</t>
  </si>
  <si>
    <t>Rylee</t>
  </si>
  <si>
    <t>GO</t>
  </si>
  <si>
    <t>Hudson</t>
  </si>
  <si>
    <t>Liang</t>
  </si>
  <si>
    <t>Elayne</t>
  </si>
  <si>
    <t>Starr</t>
  </si>
  <si>
    <t>YANG</t>
  </si>
  <si>
    <t>Ariana</t>
  </si>
  <si>
    <t xml:space="preserve">Jian </t>
  </si>
  <si>
    <t>Shin</t>
  </si>
  <si>
    <t>Jayla</t>
  </si>
  <si>
    <t>Tim</t>
  </si>
  <si>
    <t>Templeton</t>
  </si>
  <si>
    <t>Daxton</t>
  </si>
  <si>
    <t>WALDRON</t>
  </si>
  <si>
    <t>Milan</t>
  </si>
  <si>
    <t>Gupta</t>
  </si>
  <si>
    <t>Leena</t>
  </si>
  <si>
    <t>Joel</t>
  </si>
  <si>
    <t>Azalea</t>
  </si>
  <si>
    <t>Simon</t>
  </si>
  <si>
    <t>Kane</t>
  </si>
  <si>
    <t xml:space="preserve">Kenda </t>
  </si>
  <si>
    <t>Headley</t>
  </si>
  <si>
    <t>Paul</t>
  </si>
  <si>
    <t>Heefner</t>
  </si>
  <si>
    <t>Jase</t>
  </si>
  <si>
    <t>Cadiz</t>
  </si>
  <si>
    <t>Esteban</t>
  </si>
  <si>
    <t>Ramos</t>
  </si>
  <si>
    <t>VANESSA</t>
  </si>
  <si>
    <t>DODSON</t>
  </si>
  <si>
    <t>Taylor</t>
  </si>
  <si>
    <t>Sun</t>
  </si>
  <si>
    <t>Ronin</t>
  </si>
  <si>
    <t>SHUCHEN</t>
  </si>
  <si>
    <t>ZHOU</t>
  </si>
  <si>
    <t>Bakhodir</t>
  </si>
  <si>
    <t>Alovkonov</t>
  </si>
  <si>
    <t>LIBBY</t>
  </si>
  <si>
    <t>Rangel</t>
  </si>
  <si>
    <t>Devin</t>
  </si>
  <si>
    <t>Fischer</t>
  </si>
  <si>
    <t>Nathaniel</t>
  </si>
  <si>
    <t>Gundersen</t>
  </si>
  <si>
    <t>Esekiel</t>
  </si>
  <si>
    <t>CHICO</t>
  </si>
  <si>
    <t>Ramona</t>
  </si>
  <si>
    <t>Calvin</t>
  </si>
  <si>
    <t>Kaya</t>
  </si>
  <si>
    <t>Warner</t>
  </si>
  <si>
    <t>Elias M</t>
  </si>
  <si>
    <t>Henry</t>
  </si>
  <si>
    <t>Ramirez</t>
  </si>
  <si>
    <t>Madison</t>
  </si>
  <si>
    <t>Christian</t>
  </si>
  <si>
    <t>Kaelyn</t>
  </si>
  <si>
    <t>Chow</t>
  </si>
  <si>
    <t>SUEN</t>
  </si>
  <si>
    <t>Jaeho</t>
  </si>
  <si>
    <t>Juliana</t>
  </si>
  <si>
    <t>Calderon-Gomez</t>
  </si>
  <si>
    <t>Charissa</t>
  </si>
  <si>
    <t>Bertels</t>
  </si>
  <si>
    <t>Pingenot</t>
  </si>
  <si>
    <t>HEE</t>
  </si>
  <si>
    <t>MCCARTHY</t>
  </si>
  <si>
    <t>Gabrielle</t>
  </si>
  <si>
    <t>CABRERA</t>
  </si>
  <si>
    <t>SANJITH</t>
  </si>
  <si>
    <t>CHIDAMBARAM</t>
  </si>
  <si>
    <t>Alice</t>
  </si>
  <si>
    <t>ANNIKA</t>
  </si>
  <si>
    <t>Liden</t>
  </si>
  <si>
    <t>Antonia Toni</t>
  </si>
  <si>
    <t>Felix</t>
  </si>
  <si>
    <t>DARABI</t>
  </si>
  <si>
    <t>Nayson</t>
  </si>
  <si>
    <t>Ayden</t>
  </si>
  <si>
    <t>JEONG</t>
  </si>
  <si>
    <t>WHANG</t>
  </si>
  <si>
    <t>Sahana</t>
  </si>
  <si>
    <t>MAHESH</t>
  </si>
  <si>
    <t>Lacap</t>
  </si>
  <si>
    <t>Gianna</t>
  </si>
  <si>
    <t>Vivian</t>
  </si>
  <si>
    <t>Bonini</t>
  </si>
  <si>
    <t>Aponte</t>
  </si>
  <si>
    <t>JUNG</t>
  </si>
  <si>
    <t>Ruben</t>
  </si>
  <si>
    <t>Bhowmik</t>
  </si>
  <si>
    <t>Riya</t>
  </si>
  <si>
    <t>Aaron</t>
  </si>
  <si>
    <t>Liam James</t>
  </si>
  <si>
    <t>Phan</t>
  </si>
  <si>
    <t>Alessandra</t>
  </si>
  <si>
    <t>PARROCHA</t>
  </si>
  <si>
    <t>Enzo</t>
  </si>
  <si>
    <t>Elisa</t>
  </si>
  <si>
    <t>Thea</t>
  </si>
  <si>
    <t>Aidan</t>
  </si>
  <si>
    <t>Rodriguez</t>
  </si>
  <si>
    <t>Fiorella</t>
  </si>
  <si>
    <t>Tiberio</t>
  </si>
  <si>
    <t>Violet</t>
  </si>
  <si>
    <t>Calle</t>
  </si>
  <si>
    <t>Nannette</t>
  </si>
  <si>
    <t>Kazan</t>
  </si>
  <si>
    <t>TANG</t>
  </si>
  <si>
    <t>Richard</t>
  </si>
  <si>
    <t>CHEN</t>
  </si>
  <si>
    <t>Oliver</t>
  </si>
  <si>
    <t>Keona</t>
  </si>
  <si>
    <t>LAW</t>
  </si>
  <si>
    <t>Kolina</t>
  </si>
  <si>
    <t>DO</t>
  </si>
  <si>
    <t>REEVES</t>
  </si>
  <si>
    <t>Zhenya</t>
  </si>
  <si>
    <t>DZHAVGOVA</t>
  </si>
  <si>
    <t>Eliana</t>
  </si>
  <si>
    <t>Nixon</t>
  </si>
  <si>
    <t>Justine</t>
  </si>
  <si>
    <t>Levisee</t>
  </si>
  <si>
    <t>Kaiden</t>
  </si>
  <si>
    <t>Cayson</t>
  </si>
  <si>
    <t>Ishan</t>
  </si>
  <si>
    <t>Talia</t>
  </si>
  <si>
    <t>Mehaignerie</t>
  </si>
  <si>
    <t>Tawnia</t>
  </si>
  <si>
    <t>Ayala-Ramos</t>
  </si>
  <si>
    <t>Sophie</t>
  </si>
  <si>
    <t>Eva</t>
  </si>
  <si>
    <t>Kralikova</t>
  </si>
  <si>
    <t>Avni</t>
  </si>
  <si>
    <t>BHARDWAJ</t>
  </si>
  <si>
    <t>Margot</t>
  </si>
  <si>
    <t>McGrath</t>
  </si>
  <si>
    <t>Yuktha</t>
  </si>
  <si>
    <t>Jonnalagadda</t>
  </si>
  <si>
    <t>Domingo</t>
  </si>
  <si>
    <t>Alayshea</t>
  </si>
  <si>
    <t>MELANIE</t>
  </si>
  <si>
    <t>BACCI</t>
  </si>
  <si>
    <t>Crystal</t>
  </si>
  <si>
    <t>Davis</t>
  </si>
  <si>
    <t>Sufyan</t>
  </si>
  <si>
    <t>Ahmad</t>
  </si>
  <si>
    <t>Lyric</t>
  </si>
  <si>
    <t xml:space="preserve"> Kyla</t>
  </si>
  <si>
    <t>Looney</t>
  </si>
  <si>
    <t>Dao</t>
  </si>
  <si>
    <t>Dawson</t>
  </si>
  <si>
    <t>Bean</t>
  </si>
  <si>
    <t>Mark Paul</t>
  </si>
  <si>
    <t>GUIMBATAN</t>
  </si>
  <si>
    <t>GUERRERO</t>
  </si>
  <si>
    <t>Guhan</t>
  </si>
  <si>
    <t>SURESH</t>
  </si>
  <si>
    <t>Samantha</t>
  </si>
  <si>
    <t>Wu</t>
  </si>
  <si>
    <t>Souza</t>
  </si>
  <si>
    <t>Bianka</t>
  </si>
  <si>
    <t>Maxwell</t>
  </si>
  <si>
    <t>Va</t>
  </si>
  <si>
    <t>Tieu</t>
  </si>
  <si>
    <t>ELLIE</t>
  </si>
  <si>
    <t xml:space="preserve">Alejandra </t>
  </si>
  <si>
    <t xml:space="preserve">Romero </t>
  </si>
  <si>
    <t>Javier</t>
  </si>
  <si>
    <t>Romero</t>
  </si>
  <si>
    <t>Mariana</t>
  </si>
  <si>
    <t>Estrada</t>
  </si>
  <si>
    <t>Tadeo</t>
  </si>
  <si>
    <t>Vargas</t>
  </si>
  <si>
    <t>Amy</t>
  </si>
  <si>
    <t>Lily</t>
  </si>
  <si>
    <t>You</t>
  </si>
  <si>
    <t>Wei Wen</t>
  </si>
  <si>
    <t>Chun Min</t>
  </si>
  <si>
    <t>Ethan Zixuan</t>
  </si>
  <si>
    <t>Calderon</t>
  </si>
  <si>
    <t>Tai</t>
  </si>
  <si>
    <t>Carreiro</t>
  </si>
  <si>
    <t>Kaizen</t>
  </si>
  <si>
    <t>Kingsley</t>
  </si>
  <si>
    <t>Alex</t>
  </si>
  <si>
    <t>Advisha</t>
  </si>
  <si>
    <t>DWIVEDI</t>
  </si>
  <si>
    <t>Frances</t>
  </si>
  <si>
    <t>Bai</t>
  </si>
  <si>
    <t>Leo</t>
  </si>
  <si>
    <t>zhang</t>
  </si>
  <si>
    <t>Joanne</t>
  </si>
  <si>
    <t>Cheng</t>
  </si>
  <si>
    <t>Jiwon</t>
  </si>
  <si>
    <t>Avery</t>
  </si>
  <si>
    <t>Moon</t>
  </si>
  <si>
    <t>Keiffer</t>
  </si>
  <si>
    <t>Yamamoto</t>
  </si>
  <si>
    <t>Ankitha</t>
  </si>
  <si>
    <t>Doma</t>
  </si>
  <si>
    <t>Aayush</t>
  </si>
  <si>
    <t>Kaylie</t>
  </si>
  <si>
    <t>Yeung</t>
  </si>
  <si>
    <t>Aron</t>
  </si>
  <si>
    <t>Wentao</t>
  </si>
  <si>
    <t>Sivakumar</t>
  </si>
  <si>
    <t>Tushar</t>
  </si>
  <si>
    <t>Shana</t>
  </si>
  <si>
    <t>Eathan</t>
  </si>
  <si>
    <t>Schmidt</t>
  </si>
  <si>
    <t>Dresden</t>
  </si>
  <si>
    <t>Coyle</t>
  </si>
  <si>
    <t>Cameron</t>
  </si>
  <si>
    <t>McCallum</t>
  </si>
  <si>
    <t>Aria</t>
  </si>
  <si>
    <t>Papakalodoukas</t>
  </si>
  <si>
    <t>Rosa</t>
  </si>
  <si>
    <t>Kang</t>
  </si>
  <si>
    <t>Kiona</t>
  </si>
  <si>
    <t>Khylay</t>
  </si>
  <si>
    <t>ANSAR</t>
  </si>
  <si>
    <t>ARMSTRONG</t>
  </si>
  <si>
    <t>Darren</t>
  </si>
  <si>
    <t>Ailey</t>
  </si>
  <si>
    <t>Nigel</t>
  </si>
  <si>
    <t>Kuzhuppallil</t>
  </si>
  <si>
    <t>Rylie</t>
  </si>
  <si>
    <t>Hodges</t>
  </si>
  <si>
    <t>Jocelyn</t>
  </si>
  <si>
    <t>Anik</t>
  </si>
  <si>
    <t>Aman</t>
  </si>
  <si>
    <t>THAKOR</t>
  </si>
  <si>
    <t>Eli</t>
  </si>
  <si>
    <t>VANG</t>
  </si>
  <si>
    <t>Chen Fue</t>
  </si>
  <si>
    <t>DELANI</t>
  </si>
  <si>
    <t>Jet</t>
  </si>
  <si>
    <t>Chance</t>
  </si>
  <si>
    <t>ALBANO</t>
  </si>
  <si>
    <t>Puapen</t>
  </si>
  <si>
    <t>LOR</t>
  </si>
  <si>
    <t>Anson</t>
  </si>
  <si>
    <t>THAO</t>
  </si>
  <si>
    <t>Charlise</t>
  </si>
  <si>
    <t>Declan</t>
  </si>
  <si>
    <t>Ayan</t>
  </si>
  <si>
    <t>Goel</t>
  </si>
  <si>
    <t>Gio</t>
  </si>
  <si>
    <t>Erick</t>
  </si>
  <si>
    <t>Zhou</t>
  </si>
  <si>
    <t>POPAT</t>
  </si>
  <si>
    <t>Sherri</t>
  </si>
  <si>
    <t>Ore</t>
  </si>
  <si>
    <t>Shauri</t>
  </si>
  <si>
    <t>Potula</t>
  </si>
  <si>
    <t>Angelina</t>
  </si>
  <si>
    <t>Womack</t>
  </si>
  <si>
    <t>Erok</t>
  </si>
  <si>
    <t>Hee Yun</t>
  </si>
  <si>
    <t>Choi Kim</t>
  </si>
  <si>
    <t>Vongphakdy</t>
  </si>
  <si>
    <t>Arohi</t>
  </si>
  <si>
    <t>Tessi</t>
  </si>
  <si>
    <t>Sammie</t>
  </si>
  <si>
    <t>Goodman</t>
  </si>
  <si>
    <t>Luca</t>
  </si>
  <si>
    <t>Nicholas Sechan</t>
  </si>
  <si>
    <t>Orion</t>
  </si>
  <si>
    <t>Noha</t>
  </si>
  <si>
    <t>Ohahid</t>
  </si>
  <si>
    <t>San Pedro</t>
  </si>
  <si>
    <t>Bullock</t>
  </si>
  <si>
    <t>Lewis</t>
  </si>
  <si>
    <t>Sevigny</t>
  </si>
  <si>
    <t>Larrabee</t>
  </si>
  <si>
    <t>Johnny</t>
  </si>
  <si>
    <t>Clemons</t>
  </si>
  <si>
    <t>Jeremiah</t>
  </si>
  <si>
    <t>Watkins</t>
  </si>
  <si>
    <t>Brooks</t>
  </si>
  <si>
    <t>Andy</t>
  </si>
  <si>
    <t>Paisley</t>
  </si>
  <si>
    <t>Baskett</t>
  </si>
  <si>
    <t>Kitana</t>
  </si>
  <si>
    <t>Jensen</t>
  </si>
  <si>
    <t>Ayuna</t>
  </si>
  <si>
    <t>Amalia</t>
  </si>
  <si>
    <t>Maldonado</t>
  </si>
  <si>
    <t>Carson</t>
  </si>
  <si>
    <t>Fan</t>
  </si>
  <si>
    <t>Nivaan</t>
  </si>
  <si>
    <t>Bauer</t>
  </si>
  <si>
    <t>Martin</t>
  </si>
  <si>
    <t>Wynonna</t>
  </si>
  <si>
    <t>Bennett</t>
  </si>
  <si>
    <t>Villena</t>
  </si>
  <si>
    <t>Aitelhadj</t>
  </si>
  <si>
    <t>Boyee</t>
  </si>
  <si>
    <t>Karson</t>
  </si>
  <si>
    <t>Elaine</t>
  </si>
  <si>
    <t>RAVEN</t>
  </si>
  <si>
    <t>Malone</t>
  </si>
  <si>
    <t>Asher</t>
  </si>
  <si>
    <t>McLain</t>
  </si>
  <si>
    <t>Gerard</t>
  </si>
  <si>
    <t>Meggs</t>
  </si>
  <si>
    <t>Mackenzie</t>
  </si>
  <si>
    <t>Laura</t>
  </si>
  <si>
    <t>Miles</t>
  </si>
  <si>
    <t>Ruiz</t>
  </si>
  <si>
    <t>Adam</t>
  </si>
  <si>
    <t>Issac</t>
  </si>
  <si>
    <t>GRIGGS</t>
  </si>
  <si>
    <t xml:space="preserve">Victoria </t>
  </si>
  <si>
    <t>Scattaglia</t>
  </si>
  <si>
    <t>Vo</t>
  </si>
  <si>
    <t>Taran</t>
  </si>
  <si>
    <t>Younis</t>
  </si>
  <si>
    <t>edison</t>
  </si>
  <si>
    <t>bagaipo</t>
  </si>
  <si>
    <t>Arman Joseph</t>
  </si>
  <si>
    <t>Juanitas</t>
  </si>
  <si>
    <t>Elon</t>
  </si>
  <si>
    <t>Summer</t>
  </si>
  <si>
    <t>Maggie</t>
  </si>
  <si>
    <t>Meng</t>
  </si>
  <si>
    <t>Anastasia</t>
  </si>
  <si>
    <t>Ellie</t>
  </si>
  <si>
    <t xml:space="preserve">Genesis </t>
  </si>
  <si>
    <t>Pascual</t>
  </si>
  <si>
    <t xml:space="preserve">Juan  </t>
  </si>
  <si>
    <t>Lozano</t>
  </si>
  <si>
    <t>Isaiah</t>
  </si>
  <si>
    <t xml:space="preserve">Malana </t>
  </si>
  <si>
    <t>Nora</t>
  </si>
  <si>
    <t>Joanna</t>
  </si>
  <si>
    <t>Howard</t>
  </si>
  <si>
    <t>Manzaro</t>
  </si>
  <si>
    <t>Benjamin</t>
  </si>
  <si>
    <t>Journi</t>
  </si>
  <si>
    <t>Yuri</t>
  </si>
  <si>
    <t>Ou</t>
  </si>
  <si>
    <t>Miguel</t>
  </si>
  <si>
    <t>Leon</t>
  </si>
  <si>
    <t>ROSALES</t>
  </si>
  <si>
    <t>Richardson</t>
  </si>
  <si>
    <t>Zachary</t>
  </si>
  <si>
    <t>Serene</t>
  </si>
  <si>
    <t>Skyleigh</t>
  </si>
  <si>
    <t xml:space="preserve">Elle </t>
  </si>
  <si>
    <t>Murphy</t>
  </si>
  <si>
    <t>Jillian</t>
  </si>
  <si>
    <t>Bali</t>
  </si>
  <si>
    <t>Meadow</t>
  </si>
  <si>
    <t>Helen</t>
  </si>
  <si>
    <t>Dizon</t>
  </si>
  <si>
    <t>Yeji</t>
  </si>
  <si>
    <t>Kong</t>
  </si>
  <si>
    <t>Heather</t>
  </si>
  <si>
    <t>Grodi</t>
  </si>
  <si>
    <t>Shiran</t>
  </si>
  <si>
    <t>Abigail Ricci</t>
  </si>
  <si>
    <t>CADIZ</t>
  </si>
  <si>
    <t>Kenneth</t>
  </si>
  <si>
    <t>Ryu</t>
  </si>
  <si>
    <t>Olive</t>
  </si>
  <si>
    <t>Ian Yuan</t>
  </si>
  <si>
    <t>Junseo</t>
  </si>
  <si>
    <t>Jomir</t>
  </si>
  <si>
    <t>Quizon</t>
  </si>
  <si>
    <t>Rayna</t>
  </si>
  <si>
    <t>Jadelynn</t>
  </si>
  <si>
    <t>Austin</t>
  </si>
  <si>
    <t>Krosky</t>
  </si>
  <si>
    <t>Savannah</t>
  </si>
  <si>
    <t>Eve</t>
  </si>
  <si>
    <t>Sullivan</t>
  </si>
  <si>
    <t>Fox</t>
  </si>
  <si>
    <t>Avila</t>
  </si>
  <si>
    <t>JOHNSON</t>
  </si>
  <si>
    <t>Zhu</t>
  </si>
  <si>
    <t>Christina</t>
  </si>
  <si>
    <t>Kosei</t>
  </si>
  <si>
    <t xml:space="preserve"> Constantinah</t>
  </si>
  <si>
    <t>Navreet</t>
  </si>
  <si>
    <t>CHAHAL</t>
  </si>
  <si>
    <t>Connolly</t>
  </si>
  <si>
    <t>Lafferty</t>
  </si>
  <si>
    <t>Jennah</t>
  </si>
  <si>
    <t>Doukkali</t>
  </si>
  <si>
    <t>Bautista</t>
  </si>
  <si>
    <t>Mustafa</t>
  </si>
  <si>
    <t>Ali</t>
  </si>
  <si>
    <t>Jose</t>
  </si>
  <si>
    <t>Tepoz</t>
  </si>
  <si>
    <t>Deysi</t>
  </si>
  <si>
    <t>Branco</t>
  </si>
  <si>
    <t>Hazel</t>
  </si>
  <si>
    <t>Banner</t>
  </si>
  <si>
    <t>Journey</t>
  </si>
  <si>
    <t>Abram</t>
  </si>
  <si>
    <t>Arah</t>
  </si>
  <si>
    <t>Alejandro</t>
  </si>
  <si>
    <t>Emilia</t>
  </si>
  <si>
    <t>Liana</t>
  </si>
  <si>
    <t>Hunter</t>
  </si>
  <si>
    <t>TRINH</t>
  </si>
  <si>
    <t>Viraaj</t>
  </si>
  <si>
    <t>TRENTON</t>
  </si>
  <si>
    <t>APRIL</t>
  </si>
  <si>
    <t>EMERICK</t>
  </si>
  <si>
    <t>Zoe</t>
  </si>
  <si>
    <t>Timothy</t>
  </si>
  <si>
    <t>Jaye</t>
  </si>
  <si>
    <t>BARTH</t>
  </si>
  <si>
    <t>Ezra</t>
  </si>
  <si>
    <t>Kunugiyama</t>
  </si>
  <si>
    <t>Marielle</t>
  </si>
  <si>
    <t>Uy</t>
  </si>
  <si>
    <t>Archer</t>
  </si>
  <si>
    <t>Cloyd</t>
  </si>
  <si>
    <t>Ashna</t>
  </si>
  <si>
    <t>Lall</t>
  </si>
  <si>
    <t>Naina</t>
  </si>
  <si>
    <t>DEEGAN</t>
  </si>
  <si>
    <t>Dominick</t>
  </si>
  <si>
    <t>Rosamilia</t>
  </si>
  <si>
    <t>RAMIREZ</t>
  </si>
  <si>
    <t>Levi</t>
  </si>
  <si>
    <t>Glendening</t>
  </si>
  <si>
    <t>Jonah</t>
  </si>
  <si>
    <t>KUOAHMAD</t>
  </si>
  <si>
    <t>Sahra</t>
  </si>
  <si>
    <t>Abhiram</t>
  </si>
  <si>
    <t>Lavender</t>
  </si>
  <si>
    <t>LOUTHEN</t>
  </si>
  <si>
    <t>ACUNA</t>
  </si>
  <si>
    <t>Kimani</t>
  </si>
  <si>
    <t>Butler</t>
  </si>
  <si>
    <t>Jomalesa</t>
  </si>
  <si>
    <t>Sedra</t>
  </si>
  <si>
    <t>Mouammar</t>
  </si>
  <si>
    <t>Hye</t>
  </si>
  <si>
    <t>Kye</t>
  </si>
  <si>
    <t>Andrei</t>
  </si>
  <si>
    <t>GUSAROV</t>
  </si>
  <si>
    <t>Bronson</t>
  </si>
  <si>
    <t>Kayden</t>
  </si>
  <si>
    <t>ALSOP</t>
  </si>
  <si>
    <t>Humberto</t>
  </si>
  <si>
    <t>Gonzalez Solis</t>
  </si>
  <si>
    <t>Hayden</t>
  </si>
  <si>
    <t>Brooke</t>
  </si>
  <si>
    <t>Bathon</t>
  </si>
  <si>
    <t xml:space="preserve">Phoebe </t>
  </si>
  <si>
    <t>LUU</t>
  </si>
  <si>
    <t>Yajat</t>
  </si>
  <si>
    <t>DAHIYA</t>
  </si>
  <si>
    <t>Mahle</t>
  </si>
  <si>
    <t xml:space="preserve">Brandon </t>
  </si>
  <si>
    <t>Pal</t>
  </si>
  <si>
    <t>Siddhant</t>
  </si>
  <si>
    <t>SHARMA</t>
  </si>
  <si>
    <t>Addison</t>
  </si>
  <si>
    <t>LAGRAPPE</t>
  </si>
  <si>
    <t>Yelynn</t>
  </si>
  <si>
    <t xml:space="preserve">Jasmine </t>
  </si>
  <si>
    <t>Musterman</t>
  </si>
  <si>
    <t>Noelle</t>
  </si>
  <si>
    <t>Yun-Thayer</t>
  </si>
  <si>
    <t>Lyla</t>
  </si>
  <si>
    <t>HUYNH</t>
  </si>
  <si>
    <t>Clark</t>
  </si>
  <si>
    <t>Aquaro</t>
  </si>
  <si>
    <t>Colton</t>
  </si>
  <si>
    <t>Flaherty</t>
  </si>
  <si>
    <t>Kay</t>
  </si>
  <si>
    <t>GUTIERREZ</t>
  </si>
  <si>
    <t>Dennis</t>
  </si>
  <si>
    <t>ONG</t>
  </si>
  <si>
    <t>HWANGBO</t>
  </si>
  <si>
    <t>Haylynn</t>
  </si>
  <si>
    <t>Katelynn</t>
  </si>
  <si>
    <t>Haeun</t>
  </si>
  <si>
    <t>Heo</t>
  </si>
  <si>
    <t>Miyagi</t>
  </si>
  <si>
    <t>Lola</t>
  </si>
  <si>
    <t>Kispert</t>
  </si>
  <si>
    <t>Diane</t>
  </si>
  <si>
    <t>Adelyn</t>
  </si>
  <si>
    <t>VILLA</t>
  </si>
  <si>
    <t>Reutter</t>
  </si>
  <si>
    <t>Theo</t>
  </si>
  <si>
    <t>Wangmo</t>
  </si>
  <si>
    <t>Reena Jeong</t>
  </si>
  <si>
    <t>Amaarah</t>
  </si>
  <si>
    <t>NIDHIN</t>
  </si>
  <si>
    <t>DAON</t>
  </si>
  <si>
    <t>SION</t>
  </si>
  <si>
    <t>Chu</t>
  </si>
  <si>
    <t>LUIS</t>
  </si>
  <si>
    <t>GARCIA</t>
  </si>
  <si>
    <t>Emmy</t>
  </si>
  <si>
    <t>Bonser</t>
  </si>
  <si>
    <t>Elsa</t>
  </si>
  <si>
    <t>BOUFFORD</t>
  </si>
  <si>
    <t>Smriti</t>
  </si>
  <si>
    <t>Shrestha</t>
  </si>
  <si>
    <t>Aranza</t>
  </si>
  <si>
    <t>VENEGAS</t>
  </si>
  <si>
    <t>Naphaphone</t>
  </si>
  <si>
    <t>Rasavongseuk</t>
  </si>
  <si>
    <t>Jordyn</t>
  </si>
  <si>
    <t>KATAYAMA</t>
  </si>
  <si>
    <t>Esther</t>
  </si>
  <si>
    <t>Yeon</t>
  </si>
  <si>
    <t>Zen</t>
  </si>
  <si>
    <t>Hugo</t>
  </si>
  <si>
    <t>Ryota</t>
  </si>
  <si>
    <t>Nakamura</t>
  </si>
  <si>
    <t>Harshini</t>
  </si>
  <si>
    <t>Prashanth</t>
  </si>
  <si>
    <t>Israel</t>
  </si>
  <si>
    <t>Fairman</t>
  </si>
  <si>
    <t>Rena</t>
  </si>
  <si>
    <t>Reid</t>
  </si>
  <si>
    <t>Massenzio</t>
  </si>
  <si>
    <t xml:space="preserve"> Minjune</t>
  </si>
  <si>
    <t>Solly</t>
  </si>
  <si>
    <t>Klein</t>
  </si>
  <si>
    <t>Pickle</t>
  </si>
  <si>
    <t>Miller</t>
  </si>
  <si>
    <t>Skevakis</t>
  </si>
  <si>
    <t xml:space="preserve">Elliott </t>
  </si>
  <si>
    <t>Radloff</t>
  </si>
  <si>
    <t>ONOUYE</t>
  </si>
  <si>
    <t>Ju Ahn</t>
  </si>
  <si>
    <t>Mekayla</t>
  </si>
  <si>
    <t>Melody</t>
  </si>
  <si>
    <t>Cormac</t>
  </si>
  <si>
    <t>Fogerty</t>
  </si>
  <si>
    <t>Imogen</t>
  </si>
  <si>
    <t>Pierce</t>
  </si>
  <si>
    <t>Reynoso</t>
  </si>
  <si>
    <t>Yanibel</t>
  </si>
  <si>
    <t>Gomez</t>
  </si>
  <si>
    <t>Thalia</t>
  </si>
  <si>
    <t>Brett</t>
  </si>
  <si>
    <t>Joyce</t>
  </si>
  <si>
    <t>Wendy</t>
  </si>
  <si>
    <t>Keenan</t>
  </si>
  <si>
    <t>Mary</t>
  </si>
  <si>
    <t>Bonczar</t>
  </si>
  <si>
    <t xml:space="preserve">Chui </t>
  </si>
  <si>
    <t>Ixchel</t>
  </si>
  <si>
    <t>Stalnos</t>
  </si>
  <si>
    <t>Marly</t>
  </si>
  <si>
    <t>Aloisio</t>
  </si>
  <si>
    <t xml:space="preserve">Arsham </t>
  </si>
  <si>
    <t>Nozartash</t>
  </si>
  <si>
    <t>Soto</t>
  </si>
  <si>
    <t>PICHARDO</t>
  </si>
  <si>
    <t>Thiseni</t>
  </si>
  <si>
    <t>kahavidanalage dona</t>
  </si>
  <si>
    <t>Ryuji</t>
  </si>
  <si>
    <t>Suri</t>
  </si>
  <si>
    <t xml:space="preserve">Jaghori </t>
  </si>
  <si>
    <t xml:space="preserve">Luciana </t>
  </si>
  <si>
    <t>Shoncalvin</t>
  </si>
  <si>
    <t>Sana</t>
  </si>
  <si>
    <t>AHMAR</t>
  </si>
  <si>
    <t>Karyssa</t>
  </si>
  <si>
    <t>WOODS</t>
  </si>
  <si>
    <t>Krepps</t>
  </si>
  <si>
    <t>TO</t>
  </si>
  <si>
    <t>CHENG</t>
  </si>
  <si>
    <t>Reed</t>
  </si>
  <si>
    <t xml:space="preserve"> Watson</t>
  </si>
  <si>
    <t>Hollywood</t>
  </si>
  <si>
    <t>DiVito</t>
  </si>
  <si>
    <t>Milagros</t>
  </si>
  <si>
    <t>JOHN</t>
  </si>
  <si>
    <t>ORILLE</t>
  </si>
  <si>
    <t>Gonzalez</t>
  </si>
  <si>
    <t>Hayne</t>
  </si>
  <si>
    <t>CHA</t>
  </si>
  <si>
    <t>TRAN</t>
  </si>
  <si>
    <t>Lydia</t>
  </si>
  <si>
    <t>Amador</t>
  </si>
  <si>
    <t>Hagen</t>
  </si>
  <si>
    <t>Allen</t>
  </si>
  <si>
    <t>Elija</t>
  </si>
  <si>
    <t>Joy</t>
  </si>
  <si>
    <t>ELIAS</t>
  </si>
  <si>
    <t>SUH</t>
  </si>
  <si>
    <t>Samruddhi</t>
  </si>
  <si>
    <t>TIDKE</t>
  </si>
  <si>
    <t>Maximilian</t>
  </si>
  <si>
    <t>SHEN</t>
  </si>
  <si>
    <t xml:space="preserve">Shreyaan </t>
  </si>
  <si>
    <t>Karwa</t>
  </si>
  <si>
    <t>Oona</t>
  </si>
  <si>
    <t>TON</t>
  </si>
  <si>
    <t>Caesar</t>
  </si>
  <si>
    <t>Nava</t>
  </si>
  <si>
    <t>ADRIEL</t>
  </si>
  <si>
    <t>UPRETY</t>
  </si>
  <si>
    <t>ADRIANNA</t>
  </si>
  <si>
    <t>Karina</t>
  </si>
  <si>
    <t>Rishi</t>
  </si>
  <si>
    <t>FERMIL</t>
  </si>
  <si>
    <t xml:space="preserve">Elijah </t>
  </si>
  <si>
    <t>Robee</t>
  </si>
  <si>
    <t>Annie</t>
  </si>
  <si>
    <t>ZHAO</t>
  </si>
  <si>
    <t>Aditya</t>
  </si>
  <si>
    <t>Parab</t>
  </si>
  <si>
    <t>Mason Jethro</t>
  </si>
  <si>
    <t>Bringman</t>
  </si>
  <si>
    <t>Caden</t>
  </si>
  <si>
    <t>Truax</t>
  </si>
  <si>
    <t>Bolla</t>
  </si>
  <si>
    <t>Ada</t>
  </si>
  <si>
    <t>McLauthlin</t>
  </si>
  <si>
    <t xml:space="preserve"> Sophia</t>
  </si>
  <si>
    <t>PENMETHSA</t>
  </si>
  <si>
    <t>FORD</t>
  </si>
  <si>
    <t>Murillo-Garza</t>
  </si>
  <si>
    <t>Nicolai</t>
  </si>
  <si>
    <t>VASSALLO</t>
  </si>
  <si>
    <t>Ariel</t>
  </si>
  <si>
    <t>Armstrong</t>
  </si>
  <si>
    <t>MUIGAI</t>
  </si>
  <si>
    <t>Natalia</t>
  </si>
  <si>
    <t>LIANA</t>
  </si>
  <si>
    <t>TAI</t>
  </si>
  <si>
    <t>Xavien</t>
  </si>
  <si>
    <t>Stoutenburg</t>
  </si>
  <si>
    <t xml:space="preserve"> Enid</t>
  </si>
  <si>
    <t xml:space="preserve"> Amadeus</t>
  </si>
  <si>
    <t xml:space="preserve"> Emily </t>
  </si>
  <si>
    <t>Torres Hernandez</t>
  </si>
  <si>
    <t>Hoffman</t>
  </si>
  <si>
    <t>Hwang</t>
  </si>
  <si>
    <t>joshua</t>
  </si>
  <si>
    <t>Bahou</t>
  </si>
  <si>
    <t>Tania</t>
  </si>
  <si>
    <t>Varesano</t>
  </si>
  <si>
    <t>LIANG</t>
  </si>
  <si>
    <t>Katrina</t>
  </si>
  <si>
    <t>Wagner</t>
  </si>
  <si>
    <t>MOUA</t>
  </si>
  <si>
    <t>CHUNG</t>
  </si>
  <si>
    <t>Yuha</t>
  </si>
  <si>
    <t>Kathleen</t>
  </si>
  <si>
    <t>Hadidi</t>
  </si>
  <si>
    <t>Spencer Kai</t>
  </si>
  <si>
    <t>BOADO</t>
  </si>
  <si>
    <t>STEVENSON</t>
  </si>
  <si>
    <t>Troy</t>
  </si>
  <si>
    <t>ORTEGA</t>
  </si>
  <si>
    <t>Stone</t>
  </si>
  <si>
    <t>Lea</t>
  </si>
  <si>
    <t>CHINKOV</t>
  </si>
  <si>
    <t>Nickson</t>
  </si>
  <si>
    <t>Yuju</t>
  </si>
  <si>
    <t>JEON</t>
  </si>
  <si>
    <t>HER</t>
  </si>
  <si>
    <t>Jasper</t>
  </si>
  <si>
    <t>Lasio</t>
  </si>
  <si>
    <t>Yesom</t>
  </si>
  <si>
    <t>Yong</t>
  </si>
  <si>
    <t>Conte</t>
  </si>
  <si>
    <t>HILDER</t>
  </si>
  <si>
    <t>MARTINEZ-NUNEZ</t>
  </si>
  <si>
    <t>STACY</t>
  </si>
  <si>
    <t>LUNA LOPEZ</t>
  </si>
  <si>
    <t>Jeramy</t>
  </si>
  <si>
    <t>PADUNAN</t>
  </si>
  <si>
    <t>STEPHANI</t>
  </si>
  <si>
    <t>MONTERROSO</t>
  </si>
  <si>
    <t>SERA</t>
  </si>
  <si>
    <t>KWON</t>
  </si>
  <si>
    <t>RESOSO</t>
  </si>
  <si>
    <t>Titus</t>
  </si>
  <si>
    <t>Bill</t>
  </si>
  <si>
    <t>Odeya</t>
  </si>
  <si>
    <t>Bianco</t>
  </si>
  <si>
    <t>Macallan</t>
  </si>
  <si>
    <t>Jeni</t>
  </si>
  <si>
    <t>Mossman</t>
  </si>
  <si>
    <t>Lajja</t>
  </si>
  <si>
    <t>Khloe</t>
  </si>
  <si>
    <t>Melina</t>
  </si>
  <si>
    <t>ORDONEZ</t>
  </si>
  <si>
    <t>Jaehyun</t>
  </si>
  <si>
    <t>Vladimir</t>
  </si>
  <si>
    <t>Aanya</t>
  </si>
  <si>
    <t>CHOUDHARY</t>
  </si>
  <si>
    <t xml:space="preserve">Aya </t>
  </si>
  <si>
    <t xml:space="preserve">Petrocy </t>
  </si>
  <si>
    <t>Leland</t>
  </si>
  <si>
    <t>RAPALO</t>
  </si>
  <si>
    <t>LI</t>
  </si>
  <si>
    <t>Maria L</t>
  </si>
  <si>
    <t>Tellez</t>
  </si>
  <si>
    <t>QUAN</t>
  </si>
  <si>
    <t>Akanksha</t>
  </si>
  <si>
    <t>PANDA</t>
  </si>
  <si>
    <t>AZCUETA</t>
  </si>
  <si>
    <t>Irfaan</t>
  </si>
  <si>
    <t>Kyuhyun</t>
  </si>
  <si>
    <t>Dhwani</t>
  </si>
  <si>
    <t>VENKAT</t>
  </si>
  <si>
    <t>Reyes</t>
  </si>
  <si>
    <t>Caban</t>
  </si>
  <si>
    <t>ELEYNA</t>
  </si>
  <si>
    <t>CORPUS</t>
  </si>
  <si>
    <t>GABRIEL</t>
  </si>
  <si>
    <t>Zheng</t>
  </si>
  <si>
    <t>Borghi</t>
  </si>
  <si>
    <t>Franchesca</t>
  </si>
  <si>
    <t>Untalan</t>
  </si>
  <si>
    <t>Tatym</t>
  </si>
  <si>
    <t>Aleena</t>
  </si>
  <si>
    <t>GILL</t>
  </si>
  <si>
    <t>Seren</t>
  </si>
  <si>
    <t>Barrett</t>
  </si>
  <si>
    <t>Daniela</t>
  </si>
  <si>
    <t>HONG</t>
  </si>
  <si>
    <t>Cheyenne</t>
  </si>
  <si>
    <t>SUSANTIO</t>
  </si>
  <si>
    <t>Reyansh</t>
  </si>
  <si>
    <t>Yaqoob</t>
  </si>
  <si>
    <t>JAOSHAN</t>
  </si>
  <si>
    <t>KU</t>
  </si>
  <si>
    <t>REYES</t>
  </si>
  <si>
    <t>Valentino</t>
  </si>
  <si>
    <t>Kumar</t>
  </si>
  <si>
    <t>Joana</t>
  </si>
  <si>
    <t>Deschanna</t>
  </si>
  <si>
    <t>KALIA</t>
  </si>
  <si>
    <t>DeLua</t>
  </si>
  <si>
    <t>Yoshi</t>
  </si>
  <si>
    <t>AQUINO</t>
  </si>
  <si>
    <t>LIENG</t>
  </si>
  <si>
    <t>JUEUN</t>
  </si>
  <si>
    <t>YANOW</t>
  </si>
  <si>
    <t>REBELLO</t>
  </si>
  <si>
    <t>PACHECO</t>
  </si>
  <si>
    <t>JASON</t>
  </si>
  <si>
    <t>CHU</t>
  </si>
  <si>
    <t>Ancheng</t>
  </si>
  <si>
    <t>Derick</t>
  </si>
  <si>
    <t>Yoonsoo</t>
  </si>
  <si>
    <t>Chiu</t>
  </si>
  <si>
    <t>Yoona</t>
  </si>
  <si>
    <t>Kostuk</t>
  </si>
  <si>
    <t>Roc</t>
  </si>
  <si>
    <t>Anthony (TJ)</t>
  </si>
  <si>
    <t>Rogers</t>
  </si>
  <si>
    <t>SUN</t>
  </si>
  <si>
    <t>Marivee</t>
  </si>
  <si>
    <t>Eichenlaub</t>
  </si>
  <si>
    <t>Whitehead</t>
  </si>
  <si>
    <t>Eikmeier</t>
  </si>
  <si>
    <t>Zeng</t>
  </si>
  <si>
    <t>Lien</t>
  </si>
  <si>
    <t>Tyson</t>
  </si>
  <si>
    <t>AMY</t>
  </si>
  <si>
    <t>Hart</t>
  </si>
  <si>
    <t>Santella</t>
  </si>
  <si>
    <t>June</t>
  </si>
  <si>
    <t>Otis</t>
  </si>
  <si>
    <t>May</t>
  </si>
  <si>
    <t>Sim</t>
  </si>
  <si>
    <t>Saanvi</t>
  </si>
  <si>
    <t>Lami</t>
  </si>
  <si>
    <t>Luu</t>
  </si>
  <si>
    <t xml:space="preserve">Edgar </t>
  </si>
  <si>
    <t>Blanchard</t>
  </si>
  <si>
    <t>Ross</t>
  </si>
  <si>
    <t>Maisy</t>
  </si>
  <si>
    <t>MacFann</t>
  </si>
  <si>
    <t>Moukthika Reddy</t>
  </si>
  <si>
    <t>KONREDDY</t>
  </si>
  <si>
    <t>Bodhi</t>
  </si>
  <si>
    <t>Pablo</t>
  </si>
  <si>
    <t>seohyun</t>
  </si>
  <si>
    <t xml:space="preserve">back </t>
  </si>
  <si>
    <t>Dohyun</t>
  </si>
  <si>
    <t>Back</t>
  </si>
  <si>
    <t>Annabelle</t>
  </si>
  <si>
    <t>Coral</t>
  </si>
  <si>
    <t>Marcel</t>
  </si>
  <si>
    <t>Dominguez</t>
  </si>
  <si>
    <t>MCMURRAY</t>
  </si>
  <si>
    <t xml:space="preserve">Lincoln </t>
  </si>
  <si>
    <t>Budreau</t>
  </si>
  <si>
    <t>Stern</t>
  </si>
  <si>
    <t>Pepper</t>
  </si>
  <si>
    <t>Thaddaeus</t>
  </si>
  <si>
    <t>Garrison</t>
  </si>
  <si>
    <t>Vierra</t>
  </si>
  <si>
    <t>Abir</t>
  </si>
  <si>
    <t>Dani</t>
  </si>
  <si>
    <t>Yiming</t>
  </si>
  <si>
    <t>Sanchez</t>
  </si>
  <si>
    <t>Xinying</t>
  </si>
  <si>
    <t>Zaiden</t>
  </si>
  <si>
    <t>Vinson</t>
  </si>
  <si>
    <t>Irvin</t>
  </si>
  <si>
    <t>Sarna</t>
  </si>
  <si>
    <t>Treyton</t>
  </si>
  <si>
    <t>Erik</t>
  </si>
  <si>
    <t>Cleary</t>
  </si>
  <si>
    <t>Ostrov</t>
  </si>
  <si>
    <t>Eun</t>
  </si>
  <si>
    <t>alexandre</t>
  </si>
  <si>
    <t>Dane</t>
  </si>
  <si>
    <t>Svaglic</t>
  </si>
  <si>
    <t>Teoh</t>
  </si>
  <si>
    <t xml:space="preserve">Valerie </t>
  </si>
  <si>
    <t>Annand</t>
  </si>
  <si>
    <t>Yashwant</t>
  </si>
  <si>
    <t>Yerra</t>
  </si>
  <si>
    <t>McCann</t>
  </si>
  <si>
    <t>Coro</t>
  </si>
  <si>
    <t>Jinna</t>
  </si>
  <si>
    <t>Angelica</t>
  </si>
  <si>
    <t xml:space="preserve">Mendieta </t>
  </si>
  <si>
    <t>Dean</t>
  </si>
  <si>
    <t>Swierk</t>
  </si>
  <si>
    <t>Lucia</t>
  </si>
  <si>
    <t>De Souza Jr.</t>
  </si>
  <si>
    <t>Stacy</t>
  </si>
  <si>
    <t>Anoushka</t>
  </si>
  <si>
    <t>RAGHAVAN</t>
  </si>
  <si>
    <t>Vivaan</t>
  </si>
  <si>
    <t>Kushins</t>
  </si>
  <si>
    <t>Milla</t>
  </si>
  <si>
    <t>Hedrih</t>
  </si>
  <si>
    <t>Sourav</t>
  </si>
  <si>
    <t>Echevarria</t>
  </si>
  <si>
    <t>Merten</t>
  </si>
  <si>
    <t>Helios</t>
  </si>
  <si>
    <t>Arias</t>
  </si>
  <si>
    <t>Henry Morgan</t>
  </si>
  <si>
    <t>Wenzel</t>
  </si>
  <si>
    <t>Floria</t>
  </si>
  <si>
    <t>Mosa</t>
  </si>
  <si>
    <t>Julianna</t>
  </si>
  <si>
    <t>Ball</t>
  </si>
  <si>
    <t>McEvilley</t>
  </si>
  <si>
    <t>Shukla</t>
  </si>
  <si>
    <t>Vasquez</t>
  </si>
  <si>
    <t>JAKE</t>
  </si>
  <si>
    <t>HWANG</t>
  </si>
  <si>
    <t>Kori</t>
  </si>
  <si>
    <t>Tsang</t>
  </si>
  <si>
    <t>Fazica</t>
  </si>
  <si>
    <t>Membership</t>
  </si>
  <si>
    <t>TOTAL POINTS</t>
  </si>
  <si>
    <t>18 &amp; Over Freestyle</t>
  </si>
  <si>
    <t>17 &amp; Under Freestyle</t>
  </si>
  <si>
    <t xml:space="preserve">Landon </t>
  </si>
  <si>
    <t>Haley</t>
  </si>
  <si>
    <t>Higan</t>
  </si>
  <si>
    <t>Okamoto</t>
  </si>
  <si>
    <t xml:space="preserve">Kai </t>
  </si>
  <si>
    <t>Aizen</t>
  </si>
  <si>
    <t xml:space="preserve">Aeriana </t>
  </si>
  <si>
    <t>SUNG HYUN</t>
  </si>
  <si>
    <t>GUN</t>
  </si>
  <si>
    <t>KJARTAN</t>
  </si>
  <si>
    <t>KNUTSON-HO</t>
  </si>
  <si>
    <t>JIHYEON</t>
  </si>
  <si>
    <t>AMANDA</t>
  </si>
  <si>
    <t>GRANT</t>
  </si>
  <si>
    <t>MIA</t>
  </si>
  <si>
    <t xml:space="preserve">Ha  </t>
  </si>
  <si>
    <t xml:space="preserve">Olivia </t>
  </si>
  <si>
    <t xml:space="preserve">Trevor </t>
  </si>
  <si>
    <t xml:space="preserve">Jayden </t>
  </si>
  <si>
    <t>KAITLYN MARIE</t>
  </si>
  <si>
    <t>RECLUSADO</t>
  </si>
  <si>
    <t>Chuang</t>
  </si>
  <si>
    <t>CAGGIA</t>
  </si>
  <si>
    <t xml:space="preserve"> GLENDA</t>
  </si>
  <si>
    <t>NA</t>
  </si>
  <si>
    <t>Lex</t>
  </si>
  <si>
    <t>TYLER</t>
  </si>
  <si>
    <t>WESLAND</t>
  </si>
  <si>
    <t>UNG</t>
  </si>
  <si>
    <t>Youth Freestyle</t>
  </si>
  <si>
    <t>Jian</t>
  </si>
  <si>
    <t>PENELOPE</t>
  </si>
  <si>
    <t>HAESEMEYER</t>
  </si>
  <si>
    <t>TU</t>
  </si>
  <si>
    <t>CODY</t>
  </si>
  <si>
    <t xml:space="preserve">Musong </t>
  </si>
  <si>
    <t>Seoyun</t>
  </si>
  <si>
    <t>Caia</t>
  </si>
  <si>
    <t>250 Bonus Points</t>
  </si>
  <si>
    <t>Points Total 2025</t>
  </si>
  <si>
    <t>Vedaarsh</t>
  </si>
  <si>
    <t>DAVULURI</t>
  </si>
  <si>
    <t>Charlie</t>
  </si>
  <si>
    <t>CARAKER</t>
  </si>
  <si>
    <t>Kenula</t>
  </si>
  <si>
    <t>Artem</t>
  </si>
  <si>
    <t>MALOV</t>
  </si>
  <si>
    <t>LOPEZ</t>
  </si>
  <si>
    <t>Noa</t>
  </si>
  <si>
    <t>SCHIPS</t>
  </si>
  <si>
    <t>Oneki</t>
  </si>
  <si>
    <t>Maiya</t>
  </si>
  <si>
    <t>BERNAL</t>
  </si>
  <si>
    <t>SOLLENBERGER</t>
  </si>
  <si>
    <t>TABANGCURA</t>
  </si>
  <si>
    <t>MENZELLA</t>
  </si>
  <si>
    <t>BEARS</t>
  </si>
  <si>
    <t>Adalyn</t>
  </si>
  <si>
    <t>BONHOMME</t>
  </si>
  <si>
    <t>Aurora</t>
  </si>
  <si>
    <t>Isabelle</t>
  </si>
  <si>
    <t>DESTEFANO</t>
  </si>
  <si>
    <t>Abbigail</t>
  </si>
  <si>
    <t>BAUMANN</t>
  </si>
  <si>
    <t>Priya</t>
  </si>
  <si>
    <t>XIONG</t>
  </si>
  <si>
    <t>YOO</t>
  </si>
  <si>
    <t>Jennet</t>
  </si>
  <si>
    <t>JI</t>
  </si>
  <si>
    <t>FRIESWICK</t>
  </si>
  <si>
    <t>Sera</t>
  </si>
  <si>
    <t>LUKENS</t>
  </si>
  <si>
    <t>Nghi</t>
  </si>
  <si>
    <t>Yen</t>
  </si>
  <si>
    <t>KUANG</t>
  </si>
  <si>
    <t>Jaewoo</t>
  </si>
  <si>
    <t>ENG</t>
  </si>
  <si>
    <t>MORENO GARCIA</t>
  </si>
  <si>
    <t>Mckenzie</t>
  </si>
  <si>
    <t>RAVER</t>
  </si>
  <si>
    <t>CUNNINGHAM</t>
  </si>
  <si>
    <t>Shay</t>
  </si>
  <si>
    <t>TIPPENS</t>
  </si>
  <si>
    <t>2025 Metro Open</t>
  </si>
  <si>
    <t>1/4-5/2025</t>
  </si>
  <si>
    <t>2025 Poomsae National Team</t>
  </si>
  <si>
    <t>1/17-19/2025</t>
  </si>
  <si>
    <t>2025 National Team</t>
  </si>
  <si>
    <t>2025 US Open</t>
  </si>
  <si>
    <t>2/14-16/2025</t>
  </si>
  <si>
    <t>QIANG</t>
  </si>
  <si>
    <t>Taneshwer</t>
  </si>
  <si>
    <t>VENKATESAN</t>
  </si>
  <si>
    <t>Cillian</t>
  </si>
  <si>
    <t>CONNELLY</t>
  </si>
  <si>
    <t>Eunyul</t>
  </si>
  <si>
    <t>SEUNG</t>
  </si>
  <si>
    <t>FUERTEZ</t>
  </si>
  <si>
    <t>Sahasra</t>
  </si>
  <si>
    <t>THATIPELLI</t>
  </si>
  <si>
    <t>Elina</t>
  </si>
  <si>
    <t>Tammy</t>
  </si>
  <si>
    <t>Esme</t>
  </si>
  <si>
    <t>Haram</t>
  </si>
  <si>
    <t>ROFFE</t>
  </si>
  <si>
    <t>Marshal</t>
  </si>
  <si>
    <t>CASTO</t>
  </si>
  <si>
    <t>ONEIL</t>
  </si>
  <si>
    <t>Breccan</t>
  </si>
  <si>
    <t>Yunseo</t>
  </si>
  <si>
    <t>Aislyn</t>
  </si>
  <si>
    <t>Nahra</t>
  </si>
  <si>
    <t>MYOUNG</t>
  </si>
  <si>
    <t>Kent</t>
  </si>
  <si>
    <t>MCCUE</t>
  </si>
  <si>
    <t>MONROY</t>
  </si>
  <si>
    <t>Bingdie</t>
  </si>
  <si>
    <t>PARKER</t>
  </si>
  <si>
    <t>TONG</t>
  </si>
  <si>
    <t>Kyeore</t>
  </si>
  <si>
    <t>Taeyeob</t>
  </si>
  <si>
    <t>ROBRIGADO</t>
  </si>
  <si>
    <t>Total</t>
  </si>
  <si>
    <t>16.0 Events</t>
  </si>
  <si>
    <t xml:space="preserve">18.0 Events </t>
  </si>
  <si>
    <t>US 4.0</t>
  </si>
  <si>
    <t>Smith IV</t>
  </si>
  <si>
    <t>Ott</t>
  </si>
  <si>
    <t>Anaya</t>
  </si>
  <si>
    <t>Parikh</t>
  </si>
  <si>
    <t>Corinne</t>
  </si>
  <si>
    <t>lucas</t>
  </si>
  <si>
    <t>lee</t>
  </si>
  <si>
    <t>Dumanogullari</t>
  </si>
  <si>
    <t>Philip</t>
  </si>
  <si>
    <t>luis</t>
  </si>
  <si>
    <t>moreira</t>
  </si>
  <si>
    <t>Geam</t>
  </si>
  <si>
    <t>Annette</t>
  </si>
  <si>
    <t>Mohally</t>
  </si>
  <si>
    <t>Rihwan</t>
  </si>
  <si>
    <t>Ambrocio</t>
  </si>
  <si>
    <t>Immar</t>
  </si>
  <si>
    <t>Mercado</t>
  </si>
  <si>
    <t>Hughnel</t>
  </si>
  <si>
    <t>Steers</t>
  </si>
  <si>
    <t>Vazquez</t>
  </si>
  <si>
    <t>Bridgette</t>
  </si>
  <si>
    <t>Samara</t>
  </si>
  <si>
    <t>Doshi</t>
  </si>
  <si>
    <t>Vicente</t>
  </si>
  <si>
    <t>Navarrete IV</t>
  </si>
  <si>
    <t>Tyler Hyunho</t>
  </si>
  <si>
    <t>Hongen</t>
  </si>
  <si>
    <t>MEGHNA</t>
  </si>
  <si>
    <t>SANKAR</t>
  </si>
  <si>
    <t>Juyoung A.</t>
  </si>
  <si>
    <t>Janice Kangseo</t>
  </si>
  <si>
    <t>Vedanti Samira</t>
  </si>
  <si>
    <t>Rawal</t>
  </si>
  <si>
    <t>Sobin</t>
  </si>
  <si>
    <t xml:space="preserve">JAMES </t>
  </si>
  <si>
    <t>McConnell</t>
  </si>
  <si>
    <t>Tejax</t>
  </si>
  <si>
    <t>David Yijun</t>
  </si>
  <si>
    <t>Kyle Minho</t>
  </si>
  <si>
    <t>Sacoto</t>
  </si>
  <si>
    <t>Yung-Chun</t>
  </si>
  <si>
    <t>yanlin</t>
  </si>
  <si>
    <t>Jiu</t>
  </si>
  <si>
    <t>Jihun</t>
  </si>
  <si>
    <t>Lawangeen</t>
  </si>
  <si>
    <t>Khattak</t>
  </si>
  <si>
    <t xml:space="preserve">AIDAN </t>
  </si>
  <si>
    <t>LUCAS</t>
  </si>
  <si>
    <t xml:space="preserve">CERQUEIRA </t>
  </si>
  <si>
    <t>Cameryn</t>
  </si>
  <si>
    <t>Haberlin</t>
  </si>
  <si>
    <t>Geene Rose</t>
  </si>
  <si>
    <t>Alexandre</t>
  </si>
  <si>
    <t xml:space="preserve">MOHAMED </t>
  </si>
  <si>
    <t>MOHAMED</t>
  </si>
  <si>
    <t>Maisson</t>
  </si>
  <si>
    <t>SHUN</t>
  </si>
  <si>
    <t>Hanley</t>
  </si>
  <si>
    <t>Pius</t>
  </si>
  <si>
    <t>Ilukhor</t>
  </si>
  <si>
    <t>Serra</t>
  </si>
  <si>
    <t>CARTER</t>
  </si>
  <si>
    <t>NORSEN</t>
  </si>
  <si>
    <t>HENRY</t>
  </si>
  <si>
    <t>Adhvik</t>
  </si>
  <si>
    <t>Menon</t>
  </si>
  <si>
    <t>Ware</t>
  </si>
  <si>
    <t>Groves</t>
  </si>
  <si>
    <t>Mckenzi</t>
  </si>
  <si>
    <t>Beaman</t>
  </si>
  <si>
    <t>Elhendawy</t>
  </si>
  <si>
    <t>Shanks</t>
  </si>
  <si>
    <t>Cubbler</t>
  </si>
  <si>
    <t>Krajewski</t>
  </si>
  <si>
    <t>Aldfritz</t>
  </si>
  <si>
    <t>Sidhiwai</t>
  </si>
  <si>
    <t xml:space="preserve">Jackson </t>
  </si>
  <si>
    <t>WERNER</t>
  </si>
  <si>
    <t>Anzell</t>
  </si>
  <si>
    <t>Tabbert</t>
  </si>
  <si>
    <t>De Baca</t>
  </si>
  <si>
    <t>McCarn</t>
  </si>
  <si>
    <t>VIRGINIA</t>
  </si>
  <si>
    <t>NEUROHR</t>
  </si>
  <si>
    <t>REAGAN</t>
  </si>
  <si>
    <t>YUNA</t>
  </si>
  <si>
    <t>DESTINY</t>
  </si>
  <si>
    <t xml:space="preserve">Madyson </t>
  </si>
  <si>
    <t>Haynes</t>
  </si>
  <si>
    <t>SMITH</t>
  </si>
  <si>
    <t>Dahyun</t>
  </si>
  <si>
    <t>AVA</t>
  </si>
  <si>
    <t>SHAFIE</t>
  </si>
  <si>
    <t>AUBRIE</t>
  </si>
  <si>
    <t>KNUTSON</t>
  </si>
  <si>
    <t>THOA</t>
  </si>
  <si>
    <t>ANN</t>
  </si>
  <si>
    <t>Amelea</t>
  </si>
  <si>
    <t>Lester</t>
  </si>
  <si>
    <t>Zena</t>
  </si>
  <si>
    <t>Pelley</t>
  </si>
  <si>
    <t>Mallory</t>
  </si>
  <si>
    <t>Danielle</t>
  </si>
  <si>
    <t>Auten</t>
  </si>
  <si>
    <t>Kinsey</t>
  </si>
  <si>
    <t>Hulbert</t>
  </si>
  <si>
    <t>McDonald</t>
  </si>
  <si>
    <t>Veera</t>
  </si>
  <si>
    <t>Premduth</t>
  </si>
  <si>
    <t>Vibhi</t>
  </si>
  <si>
    <t>Chaurasia</t>
  </si>
  <si>
    <t>Gaby</t>
  </si>
  <si>
    <t>Shervanick</t>
  </si>
  <si>
    <t>Terron Bello</t>
  </si>
  <si>
    <t>Nandini</t>
  </si>
  <si>
    <t>Wright</t>
  </si>
  <si>
    <t>Widun</t>
  </si>
  <si>
    <t>SHENG</t>
  </si>
  <si>
    <t>BRENDAN</t>
  </si>
  <si>
    <t>REACH</t>
  </si>
  <si>
    <t xml:space="preserve">Bruce </t>
  </si>
  <si>
    <t>Rogacher</t>
  </si>
  <si>
    <t xml:space="preserve">Sumant </t>
  </si>
  <si>
    <t>Wibalda</t>
  </si>
  <si>
    <t>Duvernois</t>
  </si>
  <si>
    <t>Jarema</t>
  </si>
  <si>
    <t>Montanez</t>
  </si>
  <si>
    <t>Jorcinn Junryke</t>
  </si>
  <si>
    <t>Maglasang</t>
  </si>
  <si>
    <t>Jude</t>
  </si>
  <si>
    <t xml:space="preserve">Stephen </t>
  </si>
  <si>
    <t>Stark</t>
  </si>
  <si>
    <t>Walsh</t>
  </si>
  <si>
    <t>Meher</t>
  </si>
  <si>
    <t>Shidore</t>
  </si>
  <si>
    <t>JOSHI</t>
  </si>
  <si>
    <t>SEYI</t>
  </si>
  <si>
    <t xml:space="preserve">Alexis Tiffany </t>
  </si>
  <si>
    <t xml:space="preserve">Barnard </t>
  </si>
  <si>
    <t>Yiting</t>
  </si>
  <si>
    <t>Ovee</t>
  </si>
  <si>
    <t>Annalyn</t>
  </si>
  <si>
    <t>Romanelli</t>
  </si>
  <si>
    <t>Jhayfera Marie</t>
  </si>
  <si>
    <t>McAuliffe</t>
  </si>
  <si>
    <t>Reich</t>
  </si>
  <si>
    <t>Aubree</t>
  </si>
  <si>
    <t>Ostrander</t>
  </si>
  <si>
    <t>Azariah</t>
  </si>
  <si>
    <t>Demerly</t>
  </si>
  <si>
    <t>Link</t>
  </si>
  <si>
    <t xml:space="preserve">Mcauliffe </t>
  </si>
  <si>
    <t>Isenberg</t>
  </si>
  <si>
    <t>Boudreaux</t>
  </si>
  <si>
    <t>KRISTIAN</t>
  </si>
  <si>
    <t>YI</t>
  </si>
  <si>
    <t>MENDEL</t>
  </si>
  <si>
    <t>GILLETT</t>
  </si>
  <si>
    <t>Harvey</t>
  </si>
  <si>
    <t>Hanissh</t>
  </si>
  <si>
    <t>Kethini</t>
  </si>
  <si>
    <t>Rian</t>
  </si>
  <si>
    <t>Gandham</t>
  </si>
  <si>
    <t>Bode</t>
  </si>
  <si>
    <t>Metzler</t>
  </si>
  <si>
    <t>YUCHEN</t>
  </si>
  <si>
    <t xml:space="preserve">Nathan </t>
  </si>
  <si>
    <t xml:space="preserve">Zelalem </t>
  </si>
  <si>
    <t>Hyung-Seok</t>
  </si>
  <si>
    <t>Huff</t>
  </si>
  <si>
    <t>Zane</t>
  </si>
  <si>
    <t>Rennewitz</t>
  </si>
  <si>
    <t>Conner</t>
  </si>
  <si>
    <t>Jacobsen</t>
  </si>
  <si>
    <t>Ishita</t>
  </si>
  <si>
    <t>JACQUELINE</t>
  </si>
  <si>
    <t>Jaclyn</t>
  </si>
  <si>
    <t>CASEY</t>
  </si>
  <si>
    <t>GLEIZES</t>
  </si>
  <si>
    <t>Sprihi</t>
  </si>
  <si>
    <t>Siyona</t>
  </si>
  <si>
    <t>Vedika</t>
  </si>
  <si>
    <t>Hemani</t>
  </si>
  <si>
    <t>AGGARWAL</t>
  </si>
  <si>
    <t>WHITE</t>
  </si>
  <si>
    <t>Gabriela</t>
  </si>
  <si>
    <t>Donnan</t>
  </si>
  <si>
    <t>Audra</t>
  </si>
  <si>
    <t>Matthews</t>
  </si>
  <si>
    <t>Jang Mi</t>
  </si>
  <si>
    <t>LUNA</t>
  </si>
  <si>
    <t>Balsz</t>
  </si>
  <si>
    <t>Audriana</t>
  </si>
  <si>
    <t>Camp</t>
  </si>
  <si>
    <t>Whipple</t>
  </si>
  <si>
    <t>Mecham</t>
  </si>
  <si>
    <t>Emiline</t>
  </si>
  <si>
    <t>PRESTON</t>
  </si>
  <si>
    <t>SAMUEL</t>
  </si>
  <si>
    <t>MEJIA</t>
  </si>
  <si>
    <t xml:space="preserve">CHANHEE </t>
  </si>
  <si>
    <t>JAE KWAN</t>
  </si>
  <si>
    <t>Hance</t>
  </si>
  <si>
    <t>Nikolas</t>
  </si>
  <si>
    <t>Chhetri</t>
  </si>
  <si>
    <t>Hettiarachchi</t>
  </si>
  <si>
    <t>Jaejun</t>
  </si>
  <si>
    <t>Voloshchuk</t>
  </si>
  <si>
    <t>Dewey</t>
  </si>
  <si>
    <t>Dinyarian</t>
  </si>
  <si>
    <t>Aleksandr</t>
  </si>
  <si>
    <t>POPE</t>
  </si>
  <si>
    <t>Rex</t>
  </si>
  <si>
    <t>FERNANDO</t>
  </si>
  <si>
    <t>Nikoloff</t>
  </si>
  <si>
    <t>McMahon</t>
  </si>
  <si>
    <t>San Gabriel</t>
  </si>
  <si>
    <t>Simpson</t>
  </si>
  <si>
    <t>Leander</t>
  </si>
  <si>
    <t>Metcalf</t>
  </si>
  <si>
    <t>JOSE</t>
  </si>
  <si>
    <t>VELIZ</t>
  </si>
  <si>
    <t>SOUMYA</t>
  </si>
  <si>
    <t>Rivas</t>
  </si>
  <si>
    <t>SENA</t>
  </si>
  <si>
    <t>SHUYA</t>
  </si>
  <si>
    <t>Strobach</t>
  </si>
  <si>
    <t>Annaleigh</t>
  </si>
  <si>
    <t>Shiflett</t>
  </si>
  <si>
    <t>DENHAM</t>
  </si>
  <si>
    <t xml:space="preserve">Celeste </t>
  </si>
  <si>
    <t>Gordon</t>
  </si>
  <si>
    <t>ASHLEY</t>
  </si>
  <si>
    <t>GONZALEZ</t>
  </si>
  <si>
    <t>Hebron</t>
  </si>
  <si>
    <t>Anais</t>
  </si>
  <si>
    <t>Mumm-Lau</t>
  </si>
  <si>
    <t>Mattea Naomi</t>
  </si>
  <si>
    <t>Acierto</t>
  </si>
  <si>
    <t>Guerrier</t>
  </si>
  <si>
    <t>Nia</t>
  </si>
  <si>
    <t>Adela</t>
  </si>
  <si>
    <t>Randall</t>
  </si>
  <si>
    <t>Varya</t>
  </si>
  <si>
    <t>ARREAGA</t>
  </si>
  <si>
    <t>Kim-Chang</t>
  </si>
  <si>
    <t>Evalyn</t>
  </si>
  <si>
    <t>McLemore</t>
  </si>
  <si>
    <t>Francesca (Birdie)</t>
  </si>
  <si>
    <t>Claira</t>
  </si>
  <si>
    <t>Celeste</t>
  </si>
  <si>
    <t>Salmeron</t>
  </si>
  <si>
    <t>Khadija</t>
  </si>
  <si>
    <t>Touil</t>
  </si>
  <si>
    <t>Mishellaa The Dragon</t>
  </si>
  <si>
    <t>TORRES</t>
  </si>
  <si>
    <t>Kalani</t>
  </si>
  <si>
    <t>JENSEN</t>
  </si>
  <si>
    <t>Leia</t>
  </si>
  <si>
    <t>VILLALOBOS</t>
  </si>
  <si>
    <t>Vada</t>
  </si>
  <si>
    <t>GIRON</t>
  </si>
  <si>
    <t>Caterina</t>
  </si>
  <si>
    <t>COSTENIERO</t>
  </si>
  <si>
    <t>TONGOL</t>
  </si>
  <si>
    <t>Genesis</t>
  </si>
  <si>
    <t>MANETTI</t>
  </si>
  <si>
    <t>Huanxielena</t>
  </si>
  <si>
    <t>Carla</t>
  </si>
  <si>
    <t>Yuritzi</t>
  </si>
  <si>
    <t>BOYADJIAN</t>
  </si>
  <si>
    <t>COFFMAN</t>
  </si>
  <si>
    <t>KHOR</t>
  </si>
  <si>
    <t>Aurin</t>
  </si>
  <si>
    <t>SON</t>
  </si>
  <si>
    <t>Harumi</t>
  </si>
  <si>
    <t>OTSUJI</t>
  </si>
  <si>
    <t>BLUE</t>
  </si>
  <si>
    <t>Lina</t>
  </si>
  <si>
    <t>Tatum</t>
  </si>
  <si>
    <t>DEXHEIMER</t>
  </si>
  <si>
    <t>YEUNG</t>
  </si>
  <si>
    <t>Emmanuelle</t>
  </si>
  <si>
    <t>FRIED</t>
  </si>
  <si>
    <t>Brantlie</t>
  </si>
  <si>
    <t>LEONARD</t>
  </si>
  <si>
    <t>SHIN</t>
  </si>
  <si>
    <t>Nakela</t>
  </si>
  <si>
    <t>CASTILLO</t>
  </si>
  <si>
    <t>JEE</t>
  </si>
  <si>
    <t>GOH</t>
  </si>
  <si>
    <t>NORTHINGTON</t>
  </si>
  <si>
    <t>ARMARIO</t>
  </si>
  <si>
    <t>WALTON</t>
  </si>
  <si>
    <t>CAMPOLLO</t>
  </si>
  <si>
    <t>Phoebe</t>
  </si>
  <si>
    <t>Maha'era Neil</t>
  </si>
  <si>
    <t>MORALES</t>
  </si>
  <si>
    <t>Eleni</t>
  </si>
  <si>
    <t>CALEBRESE</t>
  </si>
  <si>
    <t>JUSTICE</t>
  </si>
  <si>
    <t>Kyrie</t>
  </si>
  <si>
    <t>GOROSPE</t>
  </si>
  <si>
    <t>Niall</t>
  </si>
  <si>
    <t>DE VERA</t>
  </si>
  <si>
    <t>SANCHEZMORALES</t>
  </si>
  <si>
    <t>MENDEZ</t>
  </si>
  <si>
    <t>Ayaan</t>
  </si>
  <si>
    <t>MALIKTHAKUR</t>
  </si>
  <si>
    <t>Luochengethan</t>
  </si>
  <si>
    <t>SU</t>
  </si>
  <si>
    <t>DURAIRAJ</t>
  </si>
  <si>
    <t>Goran</t>
  </si>
  <si>
    <t>CHOR</t>
  </si>
  <si>
    <t>Giannino</t>
  </si>
  <si>
    <t>Luigino</t>
  </si>
  <si>
    <t>KWONG</t>
  </si>
  <si>
    <t>TOTLA</t>
  </si>
  <si>
    <t>Braden</t>
  </si>
  <si>
    <t>SWIFT</t>
  </si>
  <si>
    <t>BRYANT</t>
  </si>
  <si>
    <t>SILVESTRE</t>
  </si>
  <si>
    <t>Hansel</t>
  </si>
  <si>
    <t>Juan</t>
  </si>
  <si>
    <t>ZHONG</t>
  </si>
  <si>
    <t>WEIR</t>
  </si>
  <si>
    <t>Hatzi</t>
  </si>
  <si>
    <t>Zaghloul</t>
  </si>
  <si>
    <t>Logeshkhanna</t>
  </si>
  <si>
    <t>Hutcheson</t>
  </si>
  <si>
    <t>Balagtas</t>
  </si>
  <si>
    <t>Shreyas</t>
  </si>
  <si>
    <t>Singaraju</t>
  </si>
  <si>
    <t>ERICA</t>
  </si>
  <si>
    <t>AGBAYANI</t>
  </si>
  <si>
    <t>ROSE</t>
  </si>
  <si>
    <t>WICKE</t>
  </si>
  <si>
    <t>Howe</t>
  </si>
  <si>
    <t>Franklyn B</t>
  </si>
  <si>
    <t>Savage</t>
  </si>
  <si>
    <t>Rix</t>
  </si>
  <si>
    <t>Geyer</t>
  </si>
  <si>
    <t>Haone</t>
  </si>
  <si>
    <t>Jolene</t>
  </si>
  <si>
    <t>Maysyn</t>
  </si>
  <si>
    <t xml:space="preserve">Keller </t>
  </si>
  <si>
    <t>Aurelia</t>
  </si>
  <si>
    <t>Sofija</t>
  </si>
  <si>
    <t>Plese</t>
  </si>
  <si>
    <t>Behrens</t>
  </si>
  <si>
    <t>Savannah Rose</t>
  </si>
  <si>
    <t>Yusra</t>
  </si>
  <si>
    <t>Leilani Breeze</t>
  </si>
  <si>
    <t>ABRIAMSTEWART</t>
  </si>
  <si>
    <t>Ileanny</t>
  </si>
  <si>
    <t>DAMIAN</t>
  </si>
  <si>
    <t>LY</t>
  </si>
  <si>
    <t>Briella</t>
  </si>
  <si>
    <t>BEJARAN</t>
  </si>
  <si>
    <t>Jaelynn</t>
  </si>
  <si>
    <t>Adaline</t>
  </si>
  <si>
    <t>ARTEAGA</t>
  </si>
  <si>
    <t>Meera</t>
  </si>
  <si>
    <t>KUVER</t>
  </si>
  <si>
    <t>Siya</t>
  </si>
  <si>
    <t>GAWARI</t>
  </si>
  <si>
    <t>Harper</t>
  </si>
  <si>
    <t>DUONGNGUYEN</t>
  </si>
  <si>
    <t>FAN</t>
  </si>
  <si>
    <t>Uma</t>
  </si>
  <si>
    <t>Akira</t>
  </si>
  <si>
    <t>RAMACHANDRAN</t>
  </si>
  <si>
    <t>Mrunmayi</t>
  </si>
  <si>
    <t>MANDE</t>
  </si>
  <si>
    <t>ECHEVERIA</t>
  </si>
  <si>
    <t>Ruchika</t>
  </si>
  <si>
    <t>BAKSHI</t>
  </si>
  <si>
    <t>Itzayana</t>
  </si>
  <si>
    <t>AVALOS SANCHEZ</t>
  </si>
  <si>
    <t>Thien</t>
  </si>
  <si>
    <t>BRITOGONZALEZ</t>
  </si>
  <si>
    <t>AVALOS</t>
  </si>
  <si>
    <t>Davina</t>
  </si>
  <si>
    <t>CHIK</t>
  </si>
  <si>
    <t>Jia</t>
  </si>
  <si>
    <t>Ahyoung</t>
  </si>
  <si>
    <t>Glafina Clara</t>
  </si>
  <si>
    <t>MONTEMAYOR</t>
  </si>
  <si>
    <t>Sua</t>
  </si>
  <si>
    <t>Fiona</t>
  </si>
  <si>
    <t>SHIMOMURA</t>
  </si>
  <si>
    <t>Maddie</t>
  </si>
  <si>
    <t>MORAN</t>
  </si>
  <si>
    <t>HSIUNG</t>
  </si>
  <si>
    <t>AN</t>
  </si>
  <si>
    <t>Vivienne</t>
  </si>
  <si>
    <t>Emily Storm</t>
  </si>
  <si>
    <t>HO</t>
  </si>
  <si>
    <t>Bridget</t>
  </si>
  <si>
    <t>NELSON</t>
  </si>
  <si>
    <t>BOO</t>
  </si>
  <si>
    <t>Alisha</t>
  </si>
  <si>
    <t>JOGLEKAR</t>
  </si>
  <si>
    <t>Kaycee</t>
  </si>
  <si>
    <t>MUN</t>
  </si>
  <si>
    <t>Bianca</t>
  </si>
  <si>
    <t>BAHRAMI</t>
  </si>
  <si>
    <t>SHYN</t>
  </si>
  <si>
    <t>Dannis</t>
  </si>
  <si>
    <t>PALAFOX</t>
  </si>
  <si>
    <t>Rebekah</t>
  </si>
  <si>
    <t>VINTAYEN</t>
  </si>
  <si>
    <t>Fabiola</t>
  </si>
  <si>
    <t>RODRIGUEZ</t>
  </si>
  <si>
    <t>Teresiah</t>
  </si>
  <si>
    <t>Celine</t>
  </si>
  <si>
    <t>ZHU</t>
  </si>
  <si>
    <t>NIE</t>
  </si>
  <si>
    <t>KEE</t>
  </si>
  <si>
    <t>ZAMBRANO</t>
  </si>
  <si>
    <t>SEDLIAROVA</t>
  </si>
  <si>
    <t>Jenya</t>
  </si>
  <si>
    <t>SINGH</t>
  </si>
  <si>
    <t>DE MENEZES PEREIRA</t>
  </si>
  <si>
    <t>SHIPPEY</t>
  </si>
  <si>
    <t>Nirman</t>
  </si>
  <si>
    <t>Ellison</t>
  </si>
  <si>
    <t>ESTRADA</t>
  </si>
  <si>
    <t>Yebin</t>
  </si>
  <si>
    <t>TIU</t>
  </si>
  <si>
    <t>GU</t>
  </si>
  <si>
    <t>Iana</t>
  </si>
  <si>
    <t>KOCHENGINA</t>
  </si>
  <si>
    <t>Nova</t>
  </si>
  <si>
    <t>CALDWELL</t>
  </si>
  <si>
    <t>Reina</t>
  </si>
  <si>
    <t>Joisse</t>
  </si>
  <si>
    <t>GUTIRREZ</t>
  </si>
  <si>
    <t>Yerim</t>
  </si>
  <si>
    <t>TONNU</t>
  </si>
  <si>
    <t>Siyi</t>
  </si>
  <si>
    <t>KAN</t>
  </si>
  <si>
    <t>Lynne</t>
  </si>
  <si>
    <t>GANNON</t>
  </si>
  <si>
    <t>Ailee</t>
  </si>
  <si>
    <t>Diya</t>
  </si>
  <si>
    <t>RAM</t>
  </si>
  <si>
    <t>Nila</t>
  </si>
  <si>
    <t>MECHERI</t>
  </si>
  <si>
    <t>Karis</t>
  </si>
  <si>
    <t>Susie</t>
  </si>
  <si>
    <t>Juniper</t>
  </si>
  <si>
    <t>Chaebin</t>
  </si>
  <si>
    <t>SABHARWAL</t>
  </si>
  <si>
    <t>MA</t>
  </si>
  <si>
    <t>GONCHARUK</t>
  </si>
  <si>
    <t>Annemarie</t>
  </si>
  <si>
    <t>LEGARE</t>
  </si>
  <si>
    <t>MENG</t>
  </si>
  <si>
    <t>BEY</t>
  </si>
  <si>
    <t>Diyaashree</t>
  </si>
  <si>
    <t>SENTHILKUMAR</t>
  </si>
  <si>
    <t>Methindri</t>
  </si>
  <si>
    <t>JAYASEKARA</t>
  </si>
  <si>
    <t>Subin</t>
  </si>
  <si>
    <t>MEDOUS</t>
  </si>
  <si>
    <t>Ida</t>
  </si>
  <si>
    <t>RIBA</t>
  </si>
  <si>
    <t>Jeana</t>
  </si>
  <si>
    <t>BYUN</t>
  </si>
  <si>
    <t>HSU</t>
  </si>
  <si>
    <t>KONG</t>
  </si>
  <si>
    <t>Julie Annabelle</t>
  </si>
  <si>
    <t>CABALLERO</t>
  </si>
  <si>
    <t>Sheryl</t>
  </si>
  <si>
    <t>XIE</t>
  </si>
  <si>
    <t>Chelsea</t>
  </si>
  <si>
    <t>Nitya</t>
  </si>
  <si>
    <t>PYDA</t>
  </si>
  <si>
    <t>GOODMAN</t>
  </si>
  <si>
    <t>COLLA</t>
  </si>
  <si>
    <t>CHEMUDUPATI</t>
  </si>
  <si>
    <t>Jeeah</t>
  </si>
  <si>
    <t>Jin Young</t>
  </si>
  <si>
    <t>VALDEZ</t>
  </si>
  <si>
    <t>Zoe Kristana</t>
  </si>
  <si>
    <t>MALATA</t>
  </si>
  <si>
    <t>Haobing</t>
  </si>
  <si>
    <t>Jasmine</t>
  </si>
  <si>
    <t>VIDOVICH</t>
  </si>
  <si>
    <t>DESADIER</t>
  </si>
  <si>
    <t>Charles Matthew</t>
  </si>
  <si>
    <t>PANGAN</t>
  </si>
  <si>
    <t>Joon</t>
  </si>
  <si>
    <t>YEOM</t>
  </si>
  <si>
    <t>Akshay</t>
  </si>
  <si>
    <t>RANGARAJAN</t>
  </si>
  <si>
    <t>Conrad</t>
  </si>
  <si>
    <t>Taeoh</t>
  </si>
  <si>
    <t>HOANG</t>
  </si>
  <si>
    <t>Aaryan</t>
  </si>
  <si>
    <t>Platon</t>
  </si>
  <si>
    <t>SMIRNOV</t>
  </si>
  <si>
    <t>Clive</t>
  </si>
  <si>
    <t>Niam</t>
  </si>
  <si>
    <t>Joonwoo</t>
  </si>
  <si>
    <t>JO</t>
  </si>
  <si>
    <t>PALACIOS</t>
  </si>
  <si>
    <t>TSOY</t>
  </si>
  <si>
    <t>LAO</t>
  </si>
  <si>
    <t>NARKHEDE</t>
  </si>
  <si>
    <t>Dhyaan</t>
  </si>
  <si>
    <t>PRASAD</t>
  </si>
  <si>
    <t>Shreehan</t>
  </si>
  <si>
    <t>Fernando</t>
  </si>
  <si>
    <t>KENNINGTON</t>
  </si>
  <si>
    <t>FELIX</t>
  </si>
  <si>
    <t>WEDDERBURN</t>
  </si>
  <si>
    <t>Yumin</t>
  </si>
  <si>
    <t>Khai</t>
  </si>
  <si>
    <t>NIDIYALATH</t>
  </si>
  <si>
    <t>Aldo</t>
  </si>
  <si>
    <t>MOTA JR</t>
  </si>
  <si>
    <t>Teo</t>
  </si>
  <si>
    <t>Brayan</t>
  </si>
  <si>
    <t>Kian</t>
  </si>
  <si>
    <t>PAI</t>
  </si>
  <si>
    <t>Nathanael</t>
  </si>
  <si>
    <t>SOTELO</t>
  </si>
  <si>
    <t>DUCHIMAZA</t>
  </si>
  <si>
    <t>Kason</t>
  </si>
  <si>
    <t>Sanav</t>
  </si>
  <si>
    <t>KINTADA</t>
  </si>
  <si>
    <t>Christo</t>
  </si>
  <si>
    <t>Ace</t>
  </si>
  <si>
    <t>Muahying</t>
  </si>
  <si>
    <t>Allan</t>
  </si>
  <si>
    <t>Darrius</t>
  </si>
  <si>
    <t>LIGHTNER</t>
  </si>
  <si>
    <t>Leonel</t>
  </si>
  <si>
    <t>CISNEROS</t>
  </si>
  <si>
    <t>Chris</t>
  </si>
  <si>
    <t>PRUDENTE</t>
  </si>
  <si>
    <t>Hojin Joshua</t>
  </si>
  <si>
    <t>Maxim</t>
  </si>
  <si>
    <t>DUBKOV</t>
  </si>
  <si>
    <t>KAWAHIGASHI</t>
  </si>
  <si>
    <t>Bryson</t>
  </si>
  <si>
    <t>PARCHAMENTO</t>
  </si>
  <si>
    <t>Bach</t>
  </si>
  <si>
    <t>FENG</t>
  </si>
  <si>
    <t>TRIEST</t>
  </si>
  <si>
    <t>Amol</t>
  </si>
  <si>
    <t>TANDEL</t>
  </si>
  <si>
    <t>CARRERAS SANCHEZ</t>
  </si>
  <si>
    <t>BANTUG</t>
  </si>
  <si>
    <t>SANTHOSH</t>
  </si>
  <si>
    <t>Markus</t>
  </si>
  <si>
    <t>RESELLMO</t>
  </si>
  <si>
    <t>Swansh</t>
  </si>
  <si>
    <t>JANGID</t>
  </si>
  <si>
    <t>Rishav</t>
  </si>
  <si>
    <t>RAVI</t>
  </si>
  <si>
    <t>TIN</t>
  </si>
  <si>
    <t>Xander Raine</t>
  </si>
  <si>
    <t>CHEE</t>
  </si>
  <si>
    <t>KWAC</t>
  </si>
  <si>
    <t>Shreyan</t>
  </si>
  <si>
    <t>MARU</t>
  </si>
  <si>
    <t>Griffin</t>
  </si>
  <si>
    <t>SHIEH</t>
  </si>
  <si>
    <t>SITU</t>
  </si>
  <si>
    <t>Sehoon</t>
  </si>
  <si>
    <t>CROMPTON</t>
  </si>
  <si>
    <t>MARSHALL</t>
  </si>
  <si>
    <t>Hyeonkyu</t>
  </si>
  <si>
    <t>SOTO</t>
  </si>
  <si>
    <t>Yeonseung</t>
  </si>
  <si>
    <t>ADVANI</t>
  </si>
  <si>
    <t>Dojin</t>
  </si>
  <si>
    <t>Ishaan</t>
  </si>
  <si>
    <t>Krish</t>
  </si>
  <si>
    <t>BHALIYA</t>
  </si>
  <si>
    <t>CAMILING</t>
  </si>
  <si>
    <t>Ari</t>
  </si>
  <si>
    <t>EZRA</t>
  </si>
  <si>
    <t>Joowon</t>
  </si>
  <si>
    <t>Chengdong</t>
  </si>
  <si>
    <t>Loren</t>
  </si>
  <si>
    <t>SHIH</t>
  </si>
  <si>
    <t>Mathias</t>
  </si>
  <si>
    <t>Cardenas</t>
  </si>
  <si>
    <t>Quach</t>
  </si>
  <si>
    <t>Wunderlich</t>
  </si>
  <si>
    <t>Yul</t>
  </si>
  <si>
    <t>Thebeau</t>
  </si>
  <si>
    <t>Jenq</t>
  </si>
  <si>
    <t>Adriano</t>
  </si>
  <si>
    <t>Andrade</t>
  </si>
  <si>
    <t>Newton</t>
  </si>
  <si>
    <t>Gurk</t>
  </si>
  <si>
    <t>Whiteman</t>
  </si>
  <si>
    <t>Marshak</t>
  </si>
  <si>
    <t>Rivers</t>
  </si>
  <si>
    <t>Zach</t>
  </si>
  <si>
    <t>Fernandes</t>
  </si>
  <si>
    <t>DANHUI</t>
  </si>
  <si>
    <t>Malachi</t>
  </si>
  <si>
    <t>Sanders</t>
  </si>
  <si>
    <t>Bracciale</t>
  </si>
  <si>
    <t>Jesus</t>
  </si>
  <si>
    <t>Tona</t>
  </si>
  <si>
    <t>Eduardo</t>
  </si>
  <si>
    <t xml:space="preserve">APONTE </t>
  </si>
  <si>
    <t>PRASANA</t>
  </si>
  <si>
    <t xml:space="preserve">Xander </t>
  </si>
  <si>
    <t>Wiggs</t>
  </si>
  <si>
    <t>Shoemaker</t>
  </si>
  <si>
    <t>JEREMIAH</t>
  </si>
  <si>
    <t>Aydan</t>
  </si>
  <si>
    <t>Woodhead</t>
  </si>
  <si>
    <t>Brandon Tyler</t>
  </si>
  <si>
    <t>Sok</t>
  </si>
  <si>
    <t>Cortes</t>
  </si>
  <si>
    <t>Benavides</t>
  </si>
  <si>
    <t>Minjae</t>
  </si>
  <si>
    <t>Ignacio</t>
  </si>
  <si>
    <t>Scott</t>
  </si>
  <si>
    <t>Burgess</t>
  </si>
  <si>
    <t>STEGER</t>
  </si>
  <si>
    <t>Pena</t>
  </si>
  <si>
    <t>Raphael</t>
  </si>
  <si>
    <t xml:space="preserve">Velazquez </t>
  </si>
  <si>
    <t>Biscotto</t>
  </si>
  <si>
    <t>Manrique</t>
  </si>
  <si>
    <t>Gatlan</t>
  </si>
  <si>
    <t>Wilkening</t>
  </si>
  <si>
    <t>Camguilhem</t>
  </si>
  <si>
    <t>Zaine</t>
  </si>
  <si>
    <t>LaBelle</t>
  </si>
  <si>
    <t>Harbert</t>
  </si>
  <si>
    <t>LEA</t>
  </si>
  <si>
    <t>Ayishah</t>
  </si>
  <si>
    <t>Hamid</t>
  </si>
  <si>
    <t>Zara</t>
  </si>
  <si>
    <t>Nusir</t>
  </si>
  <si>
    <t>Jazleen</t>
  </si>
  <si>
    <t>Forbes</t>
  </si>
  <si>
    <t>Raygan</t>
  </si>
  <si>
    <t>Coyer</t>
  </si>
  <si>
    <t>Campos</t>
  </si>
  <si>
    <t>Italina</t>
  </si>
  <si>
    <t>Franzese</t>
  </si>
  <si>
    <t>Adelynn</t>
  </si>
  <si>
    <t>Fourquet</t>
  </si>
  <si>
    <t>Sandilla</t>
  </si>
  <si>
    <t>Eden</t>
  </si>
  <si>
    <t>Takor</t>
  </si>
  <si>
    <t>Annilynn</t>
  </si>
  <si>
    <t>Lewelling</t>
  </si>
  <si>
    <t>KAYLA</t>
  </si>
  <si>
    <t>JOO-BILLERA</t>
  </si>
  <si>
    <t>Josilyn</t>
  </si>
  <si>
    <t>Pippin</t>
  </si>
  <si>
    <t>seul cindy</t>
  </si>
  <si>
    <t>shin</t>
  </si>
  <si>
    <t>Dana</t>
  </si>
  <si>
    <t>Fernandez-Greene</t>
  </si>
  <si>
    <t>Scarlett</t>
  </si>
  <si>
    <t>Friese</t>
  </si>
  <si>
    <t>Raven</t>
  </si>
  <si>
    <t>Kitchens</t>
  </si>
  <si>
    <t>Pietra</t>
  </si>
  <si>
    <t>Devonna</t>
  </si>
  <si>
    <t xml:space="preserve">Turner </t>
  </si>
  <si>
    <t>Nerpio</t>
  </si>
  <si>
    <t>ANNA</t>
  </si>
  <si>
    <t xml:space="preserve">Maci </t>
  </si>
  <si>
    <t>Miriam Grace</t>
  </si>
  <si>
    <t>DAENERYS</t>
  </si>
  <si>
    <t>Mustafina</t>
  </si>
  <si>
    <t>Manson</t>
  </si>
  <si>
    <t>CASH</t>
  </si>
  <si>
    <t>NILSON</t>
  </si>
  <si>
    <t>JOHNNY</t>
  </si>
  <si>
    <t>LEVI</t>
  </si>
  <si>
    <t>Duplantis</t>
  </si>
  <si>
    <t>Lowe-Butruille</t>
  </si>
  <si>
    <t>Jameson</t>
  </si>
  <si>
    <t>Clingingsmith</t>
  </si>
  <si>
    <t>Donovan</t>
  </si>
  <si>
    <t>NERPIO</t>
  </si>
  <si>
    <t>Sawyer</t>
  </si>
  <si>
    <t>Phillip</t>
  </si>
  <si>
    <t>Granath</t>
  </si>
  <si>
    <t>Osorio</t>
  </si>
  <si>
    <t xml:space="preserve">Phillips </t>
  </si>
  <si>
    <t>Caneen</t>
  </si>
  <si>
    <t>Raylen</t>
  </si>
  <si>
    <t>West</t>
  </si>
  <si>
    <t>Braunns</t>
  </si>
  <si>
    <t>Brady</t>
  </si>
  <si>
    <t>Hotz</t>
  </si>
  <si>
    <t>Gautham</t>
  </si>
  <si>
    <t>Mutyam</t>
  </si>
  <si>
    <t xml:space="preserve">Merrick </t>
  </si>
  <si>
    <t>Tosi</t>
  </si>
  <si>
    <t>Ciminillo</t>
  </si>
  <si>
    <t>Jed</t>
  </si>
  <si>
    <t xml:space="preserve">Dante </t>
  </si>
  <si>
    <t>Dela Rosa Jr</t>
  </si>
  <si>
    <t>SONG</t>
  </si>
  <si>
    <t>Jaggars</t>
  </si>
  <si>
    <t>Previtera</t>
  </si>
  <si>
    <t>Tom</t>
  </si>
  <si>
    <t>Sashwin</t>
  </si>
  <si>
    <t>Santhoshkumar</t>
  </si>
  <si>
    <t>TSZ-SIN</t>
  </si>
  <si>
    <t>DENG</t>
  </si>
  <si>
    <t>Clayton</t>
  </si>
  <si>
    <t>Rashmi</t>
  </si>
  <si>
    <t>Nils</t>
  </si>
  <si>
    <t>Riddle</t>
  </si>
  <si>
    <t>Alaina</t>
  </si>
  <si>
    <t>Magers</t>
  </si>
  <si>
    <t>Armita</t>
  </si>
  <si>
    <t>Khaksarfard</t>
  </si>
  <si>
    <t>KEIDAN</t>
  </si>
  <si>
    <t>Claudia</t>
  </si>
  <si>
    <t>Duffey</t>
  </si>
  <si>
    <t>Corrina</t>
  </si>
  <si>
    <t>Schilling</t>
  </si>
  <si>
    <t>JENN</t>
  </si>
  <si>
    <t>HICKOK</t>
  </si>
  <si>
    <t>Peri</t>
  </si>
  <si>
    <t>Howell</t>
  </si>
  <si>
    <t>Behbehani</t>
  </si>
  <si>
    <t>Belsito</t>
  </si>
  <si>
    <t>Hartigan</t>
  </si>
  <si>
    <t>2025 New Jersey State Championship</t>
  </si>
  <si>
    <t>2025 Colorado State Championship</t>
  </si>
  <si>
    <t>JOHNATHAN</t>
  </si>
  <si>
    <t>MORTENSEN</t>
  </si>
  <si>
    <t>2025 Washington State Championship</t>
  </si>
  <si>
    <t>Kristian</t>
  </si>
  <si>
    <t>Aadil</t>
  </si>
  <si>
    <t>Kasmani</t>
  </si>
  <si>
    <t>2025 Maryland State Championship</t>
  </si>
  <si>
    <t>2025 California State Championship</t>
  </si>
  <si>
    <t>MARIANO</t>
  </si>
  <si>
    <t>Shawn</t>
  </si>
  <si>
    <t>2025 Florida State Championship</t>
  </si>
  <si>
    <t>2025 Texas State Championship</t>
  </si>
  <si>
    <t>2025 New York State Championship</t>
  </si>
  <si>
    <t>2025 Hawaii State Championship</t>
  </si>
  <si>
    <t>2025 Virginia State Championship</t>
  </si>
  <si>
    <t>2025 Oklahoma State Championship</t>
  </si>
  <si>
    <t>2025 Massachusetts State Championship</t>
  </si>
  <si>
    <t>2025 Utah State Championship</t>
  </si>
  <si>
    <t>Richmond</t>
  </si>
  <si>
    <t>YUN</t>
  </si>
  <si>
    <t>ELIAM</t>
  </si>
  <si>
    <t>GANTZER</t>
  </si>
  <si>
    <t>DAVID</t>
  </si>
  <si>
    <t>AHN</t>
  </si>
  <si>
    <t>RAHI</t>
  </si>
  <si>
    <t>ABRAM</t>
  </si>
  <si>
    <t>Nadeem</t>
  </si>
  <si>
    <t xml:space="preserve">Jamalabadi </t>
  </si>
  <si>
    <t>Abhiddyu</t>
  </si>
  <si>
    <t>Chandiwal</t>
  </si>
  <si>
    <t>Sohn</t>
  </si>
  <si>
    <t>Bastos Martins</t>
  </si>
  <si>
    <t>Wonbyoung</t>
  </si>
  <si>
    <t>BANG</t>
  </si>
  <si>
    <t>PHOENIX</t>
  </si>
  <si>
    <t>patrick</t>
  </si>
  <si>
    <t>valle</t>
  </si>
  <si>
    <t>Labor</t>
  </si>
  <si>
    <t>Seojoon</t>
  </si>
  <si>
    <t>Alan</t>
  </si>
  <si>
    <t>Bicknell-Barrera</t>
  </si>
  <si>
    <t>Gasper</t>
  </si>
  <si>
    <t>Aditya Vardhan</t>
  </si>
  <si>
    <t>Nemani</t>
  </si>
  <si>
    <t>Edrick</t>
  </si>
  <si>
    <t>Castellanos</t>
  </si>
  <si>
    <t>Sunwoo</t>
  </si>
  <si>
    <t>Ongaro</t>
  </si>
  <si>
    <t>Adidev</t>
  </si>
  <si>
    <t>Harish</t>
  </si>
  <si>
    <t>Rishaan</t>
  </si>
  <si>
    <t>Raghuram</t>
  </si>
  <si>
    <t xml:space="preserve">Lewen </t>
  </si>
  <si>
    <t>Vuong</t>
  </si>
  <si>
    <t>Eddy</t>
  </si>
  <si>
    <t>Saashin</t>
  </si>
  <si>
    <t>HyunJoon</t>
  </si>
  <si>
    <t>Leandro</t>
  </si>
  <si>
    <t>Obregon</t>
  </si>
  <si>
    <t>Dayul</t>
  </si>
  <si>
    <t>Vedant</t>
  </si>
  <si>
    <t>Ares</t>
  </si>
  <si>
    <t>Olivera</t>
  </si>
  <si>
    <t>KWAMA</t>
  </si>
  <si>
    <t>Tabuco</t>
  </si>
  <si>
    <t>Chanyul</t>
  </si>
  <si>
    <t>O'Brien-Bahner</t>
  </si>
  <si>
    <t>Zianna</t>
  </si>
  <si>
    <t>Ellen</t>
  </si>
  <si>
    <t>Hamish</t>
  </si>
  <si>
    <t>Cassidy</t>
  </si>
  <si>
    <t>Parenteau</t>
  </si>
  <si>
    <t xml:space="preserve">Jazmine </t>
  </si>
  <si>
    <t>Seoyoon</t>
  </si>
  <si>
    <t>MADHUMAYA</t>
  </si>
  <si>
    <t>SHENOY</t>
  </si>
  <si>
    <t>HYUNAH</t>
  </si>
  <si>
    <t>JAMIE</t>
  </si>
  <si>
    <t>Adia</t>
  </si>
  <si>
    <t>MacIsaac-Villalta</t>
  </si>
  <si>
    <t>RESCSANSKI</t>
  </si>
  <si>
    <t>SHELBY</t>
  </si>
  <si>
    <t>AULICINO</t>
  </si>
  <si>
    <t>ELIZABETH</t>
  </si>
  <si>
    <t>AZERAD</t>
  </si>
  <si>
    <t>Jasleen</t>
  </si>
  <si>
    <t xml:space="preserve">Babauta Rodriguez </t>
  </si>
  <si>
    <t>Daniels</t>
  </si>
  <si>
    <t>Ariella</t>
  </si>
  <si>
    <t xml:space="preserve">Alexis </t>
  </si>
  <si>
    <t xml:space="preserve">Spain </t>
  </si>
  <si>
    <t>Koshy</t>
  </si>
  <si>
    <t>Haim</t>
  </si>
  <si>
    <t>Arya</t>
  </si>
  <si>
    <t>Collazo</t>
  </si>
  <si>
    <t>Gallagher</t>
  </si>
  <si>
    <t>Jayda'Rose</t>
  </si>
  <si>
    <t>Romero-Newman</t>
  </si>
  <si>
    <t>Rhyan</t>
  </si>
  <si>
    <t>Dobbs</t>
  </si>
  <si>
    <t>Terri</t>
  </si>
  <si>
    <t>Ara</t>
  </si>
  <si>
    <t>Han-Song</t>
  </si>
  <si>
    <t>ZAPATA LANDA</t>
  </si>
  <si>
    <t>Leipnik</t>
  </si>
  <si>
    <t>Heeyeon</t>
  </si>
  <si>
    <t xml:space="preserve">Vanessa </t>
  </si>
  <si>
    <t>DanAnh</t>
  </si>
  <si>
    <t>Zelda</t>
  </si>
  <si>
    <t>Paramy</t>
  </si>
  <si>
    <t>ABIGAIL</t>
  </si>
  <si>
    <t>WISECARVER</t>
  </si>
  <si>
    <t>Pournima</t>
  </si>
  <si>
    <t>Mante</t>
  </si>
  <si>
    <t>Marilyn</t>
  </si>
  <si>
    <t>Aldaco</t>
  </si>
  <si>
    <t>Malik</t>
  </si>
  <si>
    <t>Lopez Velarde</t>
  </si>
  <si>
    <t>ROY</t>
  </si>
  <si>
    <t>Emmanuel</t>
  </si>
  <si>
    <t>Ibrahim</t>
  </si>
  <si>
    <t>SHIWON</t>
  </si>
  <si>
    <t>Kelby</t>
  </si>
  <si>
    <t>Castro</t>
  </si>
  <si>
    <t>AYAD</t>
  </si>
  <si>
    <t xml:space="preserve">HUSSAIN </t>
  </si>
  <si>
    <t>Reichl</t>
  </si>
  <si>
    <t>Mongkhonchanadhan</t>
  </si>
  <si>
    <t>IAN</t>
  </si>
  <si>
    <t>RIOS</t>
  </si>
  <si>
    <t>Eason</t>
  </si>
  <si>
    <t>Bao</t>
  </si>
  <si>
    <t>lin</t>
  </si>
  <si>
    <t>MATHIS</t>
  </si>
  <si>
    <t xml:space="preserve">Ferri </t>
  </si>
  <si>
    <t>Ezekiel</t>
  </si>
  <si>
    <t>Inderkarran</t>
  </si>
  <si>
    <t>Koen</t>
  </si>
  <si>
    <t>Ngai</t>
  </si>
  <si>
    <t>Seebachan</t>
  </si>
  <si>
    <t>Damian</t>
  </si>
  <si>
    <t>Parker</t>
  </si>
  <si>
    <t>Carvelas</t>
  </si>
  <si>
    <t xml:space="preserve">Sebastian </t>
  </si>
  <si>
    <t>Gromet</t>
  </si>
  <si>
    <t xml:space="preserve">Felix </t>
  </si>
  <si>
    <t>Jace</t>
  </si>
  <si>
    <t>Chin</t>
  </si>
  <si>
    <t>Jayson</t>
  </si>
  <si>
    <t>jason</t>
  </si>
  <si>
    <t>Kyler</t>
  </si>
  <si>
    <t>Pang</t>
  </si>
  <si>
    <t>wolf</t>
  </si>
  <si>
    <t>wu</t>
  </si>
  <si>
    <t>Zixuan</t>
  </si>
  <si>
    <t>Aban</t>
  </si>
  <si>
    <t>Faruque</t>
  </si>
  <si>
    <t>Tse</t>
  </si>
  <si>
    <t>Mithuli</t>
  </si>
  <si>
    <t>Gunasekara</t>
  </si>
  <si>
    <t>Milly</t>
  </si>
  <si>
    <t>Cabrera</t>
  </si>
  <si>
    <t>Kailyn</t>
  </si>
  <si>
    <t>Caraballo</t>
  </si>
  <si>
    <t>Leyna</t>
  </si>
  <si>
    <t>MARQUILLA</t>
  </si>
  <si>
    <t>FOUAD</t>
  </si>
  <si>
    <t>LEYLA</t>
  </si>
  <si>
    <t>KALAGOGLU</t>
  </si>
  <si>
    <t>OLIVIA</t>
  </si>
  <si>
    <t>DONG</t>
  </si>
  <si>
    <t>Kuang</t>
  </si>
  <si>
    <t>Escobar</t>
  </si>
  <si>
    <t>Iryna</t>
  </si>
  <si>
    <t>Shumskaya</t>
  </si>
  <si>
    <t>Eng</t>
  </si>
  <si>
    <t>Miki</t>
  </si>
  <si>
    <t xml:space="preserve">Laila </t>
  </si>
  <si>
    <t>Noel</t>
  </si>
  <si>
    <t>Tigsi</t>
  </si>
  <si>
    <t>KAITENCE</t>
  </si>
  <si>
    <t>LEI</t>
  </si>
  <si>
    <t>KARA</t>
  </si>
  <si>
    <t>Lilian</t>
  </si>
  <si>
    <t>Ouyang</t>
  </si>
  <si>
    <t>Rolo</t>
  </si>
  <si>
    <t>Qu</t>
  </si>
  <si>
    <t>Elsberg</t>
  </si>
  <si>
    <t>Alvinna</t>
  </si>
  <si>
    <t>Woo</t>
  </si>
  <si>
    <t>ALICIA</t>
  </si>
  <si>
    <t>Bliss</t>
  </si>
  <si>
    <t>vivian</t>
  </si>
  <si>
    <t>Yeun-ah</t>
  </si>
  <si>
    <t>Chiyo</t>
  </si>
  <si>
    <t>Sia</t>
  </si>
  <si>
    <t>Jiaer</t>
  </si>
  <si>
    <t>ELLA</t>
  </si>
  <si>
    <t>Robidoux</t>
  </si>
  <si>
    <t>Eleanger</t>
  </si>
  <si>
    <t>Borges</t>
  </si>
  <si>
    <t>Queirolo</t>
  </si>
  <si>
    <t>Laila</t>
  </si>
  <si>
    <t>Walton</t>
  </si>
  <si>
    <t>Niki</t>
  </si>
  <si>
    <t>Simran</t>
  </si>
  <si>
    <t>Giri</t>
  </si>
  <si>
    <t>Delilah</t>
  </si>
  <si>
    <t>Hom</t>
  </si>
  <si>
    <t xml:space="preserve">Sara </t>
  </si>
  <si>
    <t xml:space="preserve">Mariia </t>
  </si>
  <si>
    <t>Mitiushyna</t>
  </si>
  <si>
    <t>Marianna</t>
  </si>
  <si>
    <t>Jordana</t>
  </si>
  <si>
    <t>Murillo</t>
  </si>
  <si>
    <t>Raquel</t>
  </si>
  <si>
    <t>DApice</t>
  </si>
  <si>
    <t>Tamara</t>
  </si>
  <si>
    <t>Naudon</t>
  </si>
  <si>
    <t>Khai-Anne</t>
  </si>
  <si>
    <t>Freckleton</t>
  </si>
  <si>
    <t>Pae</t>
  </si>
  <si>
    <t>summer</t>
  </si>
  <si>
    <t>Jinxuan</t>
  </si>
  <si>
    <t>Peng</t>
  </si>
  <si>
    <t>FELICIA</t>
  </si>
  <si>
    <t>Alisa</t>
  </si>
  <si>
    <t>Nakaarai</t>
  </si>
  <si>
    <t>Gaur-Kim</t>
  </si>
  <si>
    <t>Francesca Ping</t>
  </si>
  <si>
    <t>Hon-DiMaria</t>
  </si>
  <si>
    <t>Jennilyn</t>
  </si>
  <si>
    <t>Maghanoy</t>
  </si>
  <si>
    <t>Farah</t>
  </si>
  <si>
    <t>Elnwam</t>
  </si>
  <si>
    <t>Cecilia</t>
  </si>
  <si>
    <t>Gleason</t>
  </si>
  <si>
    <t>Jeffany</t>
  </si>
  <si>
    <t>Lian</t>
  </si>
  <si>
    <t>Aliyah</t>
  </si>
  <si>
    <t>O'Leary</t>
  </si>
  <si>
    <t>Hebe</t>
  </si>
  <si>
    <t>Connie</t>
  </si>
  <si>
    <t>BROCK</t>
  </si>
  <si>
    <t>IKEDA</t>
  </si>
  <si>
    <t xml:space="preserve">Cole </t>
  </si>
  <si>
    <t>JHAYDEN REILLY</t>
  </si>
  <si>
    <t>LORENZO</t>
  </si>
  <si>
    <t>LOVELL</t>
  </si>
  <si>
    <t xml:space="preserve">Bryan Jerico </t>
  </si>
  <si>
    <t>Mina</t>
  </si>
  <si>
    <t>Cirat</t>
  </si>
  <si>
    <t>Napeahi</t>
  </si>
  <si>
    <t>Iwane</t>
  </si>
  <si>
    <t xml:space="preserve">Alexander </t>
  </si>
  <si>
    <t>PETER</t>
  </si>
  <si>
    <t>GOMEZ IV</t>
  </si>
  <si>
    <t>Emet</t>
  </si>
  <si>
    <t>Rosario</t>
  </si>
  <si>
    <t>Oto</t>
  </si>
  <si>
    <t>Benaiah</t>
  </si>
  <si>
    <t>Galindo</t>
  </si>
  <si>
    <t>Hamaguchi</t>
  </si>
  <si>
    <t>Rhyzin</t>
  </si>
  <si>
    <t>Cruz</t>
  </si>
  <si>
    <t>Tangalin</t>
  </si>
  <si>
    <t>Royce</t>
  </si>
  <si>
    <t>Benevides</t>
  </si>
  <si>
    <t>Makaio</t>
  </si>
  <si>
    <t>Chun</t>
  </si>
  <si>
    <t>ashton cyrus</t>
  </si>
  <si>
    <t>domingo</t>
  </si>
  <si>
    <t>Jaxen</t>
  </si>
  <si>
    <t>Hartmann</t>
  </si>
  <si>
    <t>Manibusan</t>
  </si>
  <si>
    <t>Kairos</t>
  </si>
  <si>
    <t>Lexin</t>
  </si>
  <si>
    <t>Panganoran</t>
  </si>
  <si>
    <t>Melvin</t>
  </si>
  <si>
    <t>Cook</t>
  </si>
  <si>
    <t>Flakus</t>
  </si>
  <si>
    <t>HAILEY</t>
  </si>
  <si>
    <t>OKESON</t>
  </si>
  <si>
    <t>Jaena</t>
  </si>
  <si>
    <t>Espejo</t>
  </si>
  <si>
    <t>Ayen Kate</t>
  </si>
  <si>
    <t>Filart</t>
  </si>
  <si>
    <t>Ildefonso</t>
  </si>
  <si>
    <t>Kira</t>
  </si>
  <si>
    <t>Setoda</t>
  </si>
  <si>
    <t>Poli’ahu</t>
  </si>
  <si>
    <t>Tadly</t>
  </si>
  <si>
    <t xml:space="preserve">Isabella </t>
  </si>
  <si>
    <t>Ujimori</t>
  </si>
  <si>
    <t>Alina</t>
  </si>
  <si>
    <t>Agena</t>
  </si>
  <si>
    <t>Adriana</t>
  </si>
  <si>
    <t>Vergara</t>
  </si>
  <si>
    <t>Elefante</t>
  </si>
  <si>
    <t>Dantas</t>
  </si>
  <si>
    <t>River</t>
  </si>
  <si>
    <t>Bomi</t>
  </si>
  <si>
    <t>Brooklyn</t>
  </si>
  <si>
    <t>Sasaki</t>
  </si>
  <si>
    <t>Ana</t>
  </si>
  <si>
    <t xml:space="preserve">Angel Love </t>
  </si>
  <si>
    <t>Bucsit</t>
  </si>
  <si>
    <t>Angel Faith</t>
  </si>
  <si>
    <t xml:space="preserve">Elena </t>
  </si>
  <si>
    <t>Cabeza</t>
  </si>
  <si>
    <t>Haven</t>
  </si>
  <si>
    <t>Takenaka-Amodo</t>
  </si>
  <si>
    <t>Anaiah</t>
  </si>
  <si>
    <t>Lalawai</t>
  </si>
  <si>
    <t>Kiko</t>
  </si>
  <si>
    <t>Haole</t>
  </si>
  <si>
    <t>oliver</t>
  </si>
  <si>
    <t>gentry</t>
  </si>
  <si>
    <t>Yuushi</t>
  </si>
  <si>
    <t>Kadarusman</t>
  </si>
  <si>
    <t>Makeda</t>
  </si>
  <si>
    <t>Amare</t>
  </si>
  <si>
    <t>Marcella</t>
  </si>
  <si>
    <t>Duurenbayar</t>
  </si>
  <si>
    <t>Haecker</t>
  </si>
  <si>
    <t>Yeri</t>
  </si>
  <si>
    <t>Prithan</t>
  </si>
  <si>
    <t>Karthikeyan</t>
  </si>
  <si>
    <t>Trenton</t>
  </si>
  <si>
    <t>Miya</t>
  </si>
  <si>
    <t>Dahnby</t>
  </si>
  <si>
    <t>Rapuri</t>
  </si>
  <si>
    <t>Sundus</t>
  </si>
  <si>
    <t>Khasawinah</t>
  </si>
  <si>
    <t>Abnet</t>
  </si>
  <si>
    <t>Robel</t>
  </si>
  <si>
    <t>Nymisha</t>
  </si>
  <si>
    <t>Bhat</t>
  </si>
  <si>
    <t>Lounsbury</t>
  </si>
  <si>
    <t>Hughes</t>
  </si>
  <si>
    <t>Magna</t>
  </si>
  <si>
    <t>Lillian</t>
  </si>
  <si>
    <t>Reynnells</t>
  </si>
  <si>
    <t>Burgoyne</t>
  </si>
  <si>
    <t>Lorinne</t>
  </si>
  <si>
    <t>Edna Hyewoo</t>
  </si>
  <si>
    <t>Lillyana</t>
  </si>
  <si>
    <t>Cappellano</t>
  </si>
  <si>
    <t>Kristal</t>
  </si>
  <si>
    <t>Paredes</t>
  </si>
  <si>
    <t>Hope</t>
  </si>
  <si>
    <t>Nyoni</t>
  </si>
  <si>
    <t>Cian</t>
  </si>
  <si>
    <t>Braylon</t>
  </si>
  <si>
    <t>Eileen</t>
  </si>
  <si>
    <t>Elika</t>
  </si>
  <si>
    <t>Sutton</t>
  </si>
  <si>
    <t>JUCHAN</t>
  </si>
  <si>
    <t>Azizi</t>
  </si>
  <si>
    <t>Stallings</t>
  </si>
  <si>
    <t>Yaeni</t>
  </si>
  <si>
    <t>KILEIGH</t>
  </si>
  <si>
    <t>GAINER</t>
  </si>
  <si>
    <t>Segal</t>
  </si>
  <si>
    <t>Warren</t>
  </si>
  <si>
    <t>Vicky</t>
  </si>
  <si>
    <t>CUASCUT</t>
  </si>
  <si>
    <t>Doyoung</t>
  </si>
  <si>
    <t xml:space="preserve">Bernard </t>
  </si>
  <si>
    <t xml:space="preserve">Rathmell </t>
  </si>
  <si>
    <t>JORDAN</t>
  </si>
  <si>
    <t>SOBRINO</t>
  </si>
  <si>
    <t>Freidlin</t>
  </si>
  <si>
    <t>Valenzuela</t>
  </si>
  <si>
    <t>Mehta</t>
  </si>
  <si>
    <t>Arturo</t>
  </si>
  <si>
    <t>Tinajero</t>
  </si>
  <si>
    <t>Dulcinea</t>
  </si>
  <si>
    <t xml:space="preserve">Adhamy </t>
  </si>
  <si>
    <t>Brynleigh</t>
  </si>
  <si>
    <t>Yoder</t>
  </si>
  <si>
    <t>Dhruv</t>
  </si>
  <si>
    <t>Anand</t>
  </si>
  <si>
    <t>Zack</t>
  </si>
  <si>
    <t>Galperin</t>
  </si>
  <si>
    <t>Virak</t>
  </si>
  <si>
    <t>Soth</t>
  </si>
  <si>
    <t>Bakir</t>
  </si>
  <si>
    <t>Tanovic</t>
  </si>
  <si>
    <t>Touch</t>
  </si>
  <si>
    <t>Fuhrmann</t>
  </si>
  <si>
    <t>Apfeld</t>
  </si>
  <si>
    <t>Henson</t>
  </si>
  <si>
    <t>Layson</t>
  </si>
  <si>
    <t>Gary</t>
  </si>
  <si>
    <t>Kushner</t>
  </si>
  <si>
    <t>Max</t>
  </si>
  <si>
    <t>Gunnerson</t>
  </si>
  <si>
    <t>Metoyer</t>
  </si>
  <si>
    <t>Bartos</t>
  </si>
  <si>
    <t>Jeffrey</t>
  </si>
  <si>
    <t>Hagelberg</t>
  </si>
  <si>
    <t>WENDELIN</t>
  </si>
  <si>
    <t>SACHTLER</t>
  </si>
  <si>
    <t>TURGEON</t>
  </si>
  <si>
    <t>Leavitt</t>
  </si>
  <si>
    <t>Noe</t>
  </si>
  <si>
    <t xml:space="preserve">George </t>
  </si>
  <si>
    <t xml:space="preserve">Ortiz </t>
  </si>
  <si>
    <t xml:space="preserve">STEPHEN </t>
  </si>
  <si>
    <t>BISHOP</t>
  </si>
  <si>
    <t>Cotter</t>
  </si>
  <si>
    <t>Cepokas</t>
  </si>
  <si>
    <t>Mateus</t>
  </si>
  <si>
    <t>De Queiroz</t>
  </si>
  <si>
    <t>Skolnick</t>
  </si>
  <si>
    <t>Emin</t>
  </si>
  <si>
    <t>MUI</t>
  </si>
  <si>
    <t>Coadou</t>
  </si>
  <si>
    <t>Lightburn</t>
  </si>
  <si>
    <t xml:space="preserve">Vincent </t>
  </si>
  <si>
    <t>Savoia</t>
  </si>
  <si>
    <t>Adem</t>
  </si>
  <si>
    <t>ADITHYA</t>
  </si>
  <si>
    <t>MATTANGOTE</t>
  </si>
  <si>
    <t>Sullivan III</t>
  </si>
  <si>
    <t>Superficial</t>
  </si>
  <si>
    <t>Junghyup</t>
  </si>
  <si>
    <t>Garrant</t>
  </si>
  <si>
    <t>Xavier</t>
  </si>
  <si>
    <t>Mikhail</t>
  </si>
  <si>
    <t>Jaiveer</t>
  </si>
  <si>
    <t>Perschke</t>
  </si>
  <si>
    <t>Allibhai</t>
  </si>
  <si>
    <t>Belisle</t>
  </si>
  <si>
    <t>Timur</t>
  </si>
  <si>
    <t>Monveldt</t>
  </si>
  <si>
    <t>Ryan Matthew</t>
  </si>
  <si>
    <t>Artano</t>
  </si>
  <si>
    <t>sebastian</t>
  </si>
  <si>
    <t>Duke</t>
  </si>
  <si>
    <t>Brauer</t>
  </si>
  <si>
    <t>Hana</t>
  </si>
  <si>
    <t>Marcucelli</t>
  </si>
  <si>
    <t>Simi</t>
  </si>
  <si>
    <t>Avantika</t>
  </si>
  <si>
    <t>PIA GEORGETTE</t>
  </si>
  <si>
    <t>ANG</t>
  </si>
  <si>
    <t>Bellusci</t>
  </si>
  <si>
    <t>Bouchard</t>
  </si>
  <si>
    <t>Deitch</t>
  </si>
  <si>
    <t>Reddy</t>
  </si>
  <si>
    <t>Oumaima</t>
  </si>
  <si>
    <t>Sriji</t>
  </si>
  <si>
    <t>YOUNGSEO</t>
  </si>
  <si>
    <t>RENEE</t>
  </si>
  <si>
    <t>Arellano</t>
  </si>
  <si>
    <t>Aurna</t>
  </si>
  <si>
    <t>Basumallik</t>
  </si>
  <si>
    <t>Nhar</t>
  </si>
  <si>
    <t>Kassidy</t>
  </si>
  <si>
    <t>House</t>
  </si>
  <si>
    <t>Alexiya</t>
  </si>
  <si>
    <t>Riley Francesca</t>
  </si>
  <si>
    <t>Aida</t>
  </si>
  <si>
    <t>Albanese</t>
  </si>
  <si>
    <t>Paola</t>
  </si>
  <si>
    <t>Guzman Badillo</t>
  </si>
  <si>
    <t>Rodriguez Villa</t>
  </si>
  <si>
    <t>Reese Angelica</t>
  </si>
  <si>
    <t>Maxine</t>
  </si>
  <si>
    <t>Sylvie</t>
  </si>
  <si>
    <t>Elana</t>
  </si>
  <si>
    <t>Alani Marcene</t>
  </si>
  <si>
    <t>Labrador</t>
  </si>
  <si>
    <t>Moronta</t>
  </si>
  <si>
    <t>Weber</t>
  </si>
  <si>
    <t>Phuong</t>
  </si>
  <si>
    <t>Kelly</t>
  </si>
  <si>
    <t>Walker</t>
  </si>
  <si>
    <t xml:space="preserve">Sophia Miranda </t>
  </si>
  <si>
    <t>De Souza</t>
  </si>
  <si>
    <t>Neide</t>
  </si>
  <si>
    <t>Miranda</t>
  </si>
  <si>
    <t>Ivy</t>
  </si>
  <si>
    <t>Boisvert</t>
  </si>
  <si>
    <t>Xia</t>
  </si>
  <si>
    <t>Sairah</t>
  </si>
  <si>
    <t>CHACHAD</t>
  </si>
  <si>
    <t>Lucciana</t>
  </si>
  <si>
    <t>TALAMO</t>
  </si>
  <si>
    <t>Janeza</t>
  </si>
  <si>
    <t>NEWBILL</t>
  </si>
  <si>
    <t>VILLAVICENCIO OSES</t>
  </si>
  <si>
    <t>BETTENCOURT</t>
  </si>
  <si>
    <t>Sai Yi Fabiola</t>
  </si>
  <si>
    <t>CHANG PINTO</t>
  </si>
  <si>
    <t>Tanisha</t>
  </si>
  <si>
    <t>VALENZUELA</t>
  </si>
  <si>
    <t>Loxley</t>
  </si>
  <si>
    <t>ROGERS</t>
  </si>
  <si>
    <t>Elaina</t>
  </si>
  <si>
    <t>JACOBSON</t>
  </si>
  <si>
    <t>Kendall</t>
  </si>
  <si>
    <t>CHRISTIANSEN</t>
  </si>
  <si>
    <t>Adolie</t>
  </si>
  <si>
    <t>PETTY</t>
  </si>
  <si>
    <t>Diella Virginia</t>
  </si>
  <si>
    <t>GUACARAN</t>
  </si>
  <si>
    <t>RIGDON</t>
  </si>
  <si>
    <t>HUNT</t>
  </si>
  <si>
    <t>Nariska</t>
  </si>
  <si>
    <t>CLEMENT</t>
  </si>
  <si>
    <t>Abbie</t>
  </si>
  <si>
    <t>BURR</t>
  </si>
  <si>
    <t>Harini</t>
  </si>
  <si>
    <t>STUCKI</t>
  </si>
  <si>
    <t>DEVINE</t>
  </si>
  <si>
    <t>Mya</t>
  </si>
  <si>
    <t>WINGET</t>
  </si>
  <si>
    <t>Avika</t>
  </si>
  <si>
    <t>DHAKNE</t>
  </si>
  <si>
    <t>SHIBA</t>
  </si>
  <si>
    <t>MONFORTON</t>
  </si>
  <si>
    <t>Thiri</t>
  </si>
  <si>
    <t>MOE</t>
  </si>
  <si>
    <t>Samery</t>
  </si>
  <si>
    <t>MORAS</t>
  </si>
  <si>
    <t>SPAIN</t>
  </si>
  <si>
    <t>Bowen</t>
  </si>
  <si>
    <t>Zackary</t>
  </si>
  <si>
    <t>VAN ZEE</t>
  </si>
  <si>
    <t>Zahan</t>
  </si>
  <si>
    <t>RICHARDSON</t>
  </si>
  <si>
    <t>BLOXHAM</t>
  </si>
  <si>
    <t>FERNANDEZ</t>
  </si>
  <si>
    <t>Byron</t>
  </si>
  <si>
    <t>NEWCOMER</t>
  </si>
  <si>
    <t>Swastik</t>
  </si>
  <si>
    <t>KULKARNI</t>
  </si>
  <si>
    <t>HAWKINS</t>
  </si>
  <si>
    <t>Sam</t>
  </si>
  <si>
    <t>YEGANEH</t>
  </si>
  <si>
    <t>Drake</t>
  </si>
  <si>
    <t>HARDWICK</t>
  </si>
  <si>
    <t>Giancarlo</t>
  </si>
  <si>
    <t>PHILLIPS</t>
  </si>
  <si>
    <t>DENNIS</t>
  </si>
  <si>
    <t>SAUSE</t>
  </si>
  <si>
    <t>DAHLBERG</t>
  </si>
  <si>
    <t>Ben</t>
  </si>
  <si>
    <t>Bustos</t>
  </si>
  <si>
    <t>RA</t>
  </si>
  <si>
    <t>JONAS</t>
  </si>
  <si>
    <t>GARMON</t>
  </si>
  <si>
    <t>SHINBODEE</t>
  </si>
  <si>
    <t>PAVICHITR</t>
  </si>
  <si>
    <t>HARRISON</t>
  </si>
  <si>
    <t>2025 Connecticut State Championship</t>
  </si>
  <si>
    <t>2025 Illinois State Championship</t>
  </si>
  <si>
    <t>2025 Arizona State Championship</t>
  </si>
  <si>
    <t>2025 Connecticut State Championships</t>
  </si>
  <si>
    <t>Kaden</t>
  </si>
  <si>
    <t xml:space="preserve">Archisha </t>
  </si>
  <si>
    <t>Maurya</t>
  </si>
  <si>
    <t xml:space="preserve">Sophia </t>
  </si>
  <si>
    <t xml:space="preserve">Yocupicio </t>
  </si>
  <si>
    <t>Chen-Rui</t>
  </si>
  <si>
    <t>Tello</t>
  </si>
  <si>
    <t>Hector</t>
  </si>
  <si>
    <t>efrain esteban</t>
  </si>
  <si>
    <t>carrillo</t>
  </si>
  <si>
    <t>Eaton</t>
  </si>
  <si>
    <t>geer</t>
  </si>
  <si>
    <t>Sosa</t>
  </si>
  <si>
    <t>Chen-An</t>
  </si>
  <si>
    <t>Yimuyan</t>
  </si>
  <si>
    <t>Alec</t>
  </si>
  <si>
    <t>Arth</t>
  </si>
  <si>
    <t>Loya</t>
  </si>
  <si>
    <t>Siron</t>
  </si>
  <si>
    <t xml:space="preserve">Sarah </t>
  </si>
  <si>
    <t xml:space="preserve">Carrillo </t>
  </si>
  <si>
    <t>Monroe</t>
  </si>
  <si>
    <t>DeAngelo</t>
  </si>
  <si>
    <t>Noemy</t>
  </si>
  <si>
    <t>NIEBLA</t>
  </si>
  <si>
    <t>CHI</t>
  </si>
  <si>
    <t>DUONG</t>
  </si>
  <si>
    <t xml:space="preserve">Nicholas </t>
  </si>
  <si>
    <t>Manoharan</t>
  </si>
  <si>
    <t>Yishaiahu</t>
  </si>
  <si>
    <t>Kabajouzian</t>
  </si>
  <si>
    <t>Sindhu</t>
  </si>
  <si>
    <t>Pillai</t>
  </si>
  <si>
    <t>Shreya</t>
  </si>
  <si>
    <t>Khera</t>
  </si>
  <si>
    <t>Tamar</t>
  </si>
  <si>
    <t>SANTOS</t>
  </si>
  <si>
    <t>ANTHONY</t>
  </si>
  <si>
    <t>PONTILLO</t>
  </si>
  <si>
    <t>Alden</t>
  </si>
  <si>
    <t>Keshav</t>
  </si>
  <si>
    <t>Hawkins</t>
  </si>
  <si>
    <t>Jang</t>
  </si>
  <si>
    <t xml:space="preserve">Isaiah </t>
  </si>
  <si>
    <t>Rodriguez Otero</t>
  </si>
  <si>
    <t>NATALIE</t>
  </si>
  <si>
    <t>EMMERTH</t>
  </si>
  <si>
    <t>Haas</t>
  </si>
  <si>
    <t>Quizhpi</t>
  </si>
  <si>
    <t>Malvina</t>
  </si>
  <si>
    <t>Rousseva-MacMillen</t>
  </si>
  <si>
    <t>Io</t>
  </si>
  <si>
    <t>Coppola</t>
  </si>
  <si>
    <t>Berro</t>
  </si>
  <si>
    <t>Browder</t>
  </si>
  <si>
    <t>Shiloh</t>
  </si>
  <si>
    <t>Karolina</t>
  </si>
  <si>
    <t>Leibundguth</t>
  </si>
  <si>
    <t>Levine</t>
  </si>
  <si>
    <t>Jiao</t>
  </si>
  <si>
    <t>Ferguson</t>
  </si>
  <si>
    <t>Thor</t>
  </si>
  <si>
    <t>Vogen</t>
  </si>
  <si>
    <t>Terrell</t>
  </si>
  <si>
    <t>JESWITHA</t>
  </si>
  <si>
    <t>PALANI VIJAY</t>
  </si>
  <si>
    <t>Advika</t>
  </si>
  <si>
    <t>Ganesan</t>
  </si>
  <si>
    <t>VICTORIA</t>
  </si>
  <si>
    <t xml:space="preserve">NARAYANI </t>
  </si>
  <si>
    <t>NATATIA</t>
  </si>
  <si>
    <t>ANDREA</t>
  </si>
  <si>
    <t>LEAL</t>
  </si>
  <si>
    <t>Alexis</t>
  </si>
  <si>
    <t>matthew</t>
  </si>
  <si>
    <t>im</t>
  </si>
  <si>
    <t>Auvell</t>
  </si>
  <si>
    <t>Mullens IV</t>
  </si>
  <si>
    <t>WESTLER</t>
  </si>
  <si>
    <t>Robyn Isabella</t>
  </si>
  <si>
    <t>Sanjana</t>
  </si>
  <si>
    <t>Manoj</t>
  </si>
  <si>
    <t>Arabelle</t>
  </si>
  <si>
    <t>Nelson</t>
  </si>
  <si>
    <t>Elle</t>
  </si>
  <si>
    <t>Laroco</t>
  </si>
  <si>
    <t>Dahyeon</t>
  </si>
  <si>
    <t>Vin</t>
  </si>
  <si>
    <t>Aariz</t>
  </si>
  <si>
    <t>2025 American Open West</t>
  </si>
  <si>
    <t>2025 American Open East</t>
  </si>
  <si>
    <t>5/8-10/2025</t>
  </si>
  <si>
    <t>5/16-18/2025</t>
  </si>
  <si>
    <t>Holevoet</t>
  </si>
  <si>
    <t>KODY</t>
  </si>
  <si>
    <t>Oomung</t>
  </si>
  <si>
    <t>Varma</t>
  </si>
  <si>
    <t>Iker</t>
  </si>
  <si>
    <t>Munoz Sepulveda</t>
  </si>
  <si>
    <t>Chazarae</t>
  </si>
  <si>
    <t>Kuchmy</t>
  </si>
  <si>
    <t>Isam</t>
  </si>
  <si>
    <t>Al Attar</t>
  </si>
  <si>
    <t>Polyakov</t>
  </si>
  <si>
    <t>Tillett</t>
  </si>
  <si>
    <t>Dmitri</t>
  </si>
  <si>
    <t>Cognion</t>
  </si>
  <si>
    <t>Korey</t>
  </si>
  <si>
    <t>Morales</t>
  </si>
  <si>
    <t>Najera</t>
  </si>
  <si>
    <t>Samson</t>
  </si>
  <si>
    <t>Wellman</t>
  </si>
  <si>
    <t>Leilahni</t>
  </si>
  <si>
    <t>Dangidang</t>
  </si>
  <si>
    <t>Rehana</t>
  </si>
  <si>
    <t>Gamage</t>
  </si>
  <si>
    <t>Hsu</t>
  </si>
  <si>
    <t>EllaRose</t>
  </si>
  <si>
    <t>Suhr</t>
  </si>
  <si>
    <t>Megan</t>
  </si>
  <si>
    <t>Tabalujan</t>
  </si>
  <si>
    <t>Amaya</t>
  </si>
  <si>
    <t>Robles</t>
  </si>
  <si>
    <t xml:space="preserve">Kira </t>
  </si>
  <si>
    <t xml:space="preserve">Vanyo </t>
  </si>
  <si>
    <t>Allegra</t>
  </si>
  <si>
    <t>Klipple</t>
  </si>
  <si>
    <t>Gordillo Camarillo</t>
  </si>
  <si>
    <t>Rodrigo</t>
  </si>
  <si>
    <t>Taeyeon</t>
  </si>
  <si>
    <t>EMILY</t>
  </si>
  <si>
    <t>CHAO</t>
  </si>
  <si>
    <t>Bargas</t>
  </si>
  <si>
    <t>Dickinson</t>
  </si>
  <si>
    <t>SHENARA</t>
  </si>
  <si>
    <t>GAMAGE</t>
  </si>
  <si>
    <t>Erika</t>
  </si>
  <si>
    <t>Meixner</t>
  </si>
  <si>
    <t xml:space="preserve">Nguyen </t>
  </si>
  <si>
    <t>CHARLES</t>
  </si>
  <si>
    <t>MCDOWELL</t>
  </si>
  <si>
    <t>Eltayeb</t>
  </si>
  <si>
    <t>Karar</t>
  </si>
  <si>
    <t>Avedis</t>
  </si>
  <si>
    <t>Nikolopoulos</t>
  </si>
  <si>
    <t>GI WOO</t>
  </si>
  <si>
    <t>UM</t>
  </si>
  <si>
    <t>Inchai</t>
  </si>
  <si>
    <t>Monika</t>
  </si>
  <si>
    <t>Novak</t>
  </si>
  <si>
    <t>Janson</t>
  </si>
  <si>
    <t>Giovanni</t>
  </si>
  <si>
    <t>Bhuvik</t>
  </si>
  <si>
    <t>Gaddamu</t>
  </si>
  <si>
    <t>Townes</t>
  </si>
  <si>
    <t>Meyers</t>
  </si>
  <si>
    <t>Hui</t>
  </si>
  <si>
    <t>Picariello</t>
  </si>
  <si>
    <t>Stuart</t>
  </si>
  <si>
    <t>Baltsen</t>
  </si>
  <si>
    <t>Hess</t>
  </si>
  <si>
    <t>Montanari</t>
  </si>
  <si>
    <t>Suleymankhan</t>
  </si>
  <si>
    <t>Uyghur</t>
  </si>
  <si>
    <t>Alexandros</t>
  </si>
  <si>
    <t>Harolyn</t>
  </si>
  <si>
    <t>Andrews</t>
  </si>
  <si>
    <t>SANG</t>
  </si>
  <si>
    <t>Ayla</t>
  </si>
  <si>
    <t>Conway</t>
  </si>
  <si>
    <t>Thrishika</t>
  </si>
  <si>
    <t>Palakolanu</t>
  </si>
  <si>
    <t>Ah In</t>
  </si>
  <si>
    <t>Mengade</t>
  </si>
  <si>
    <t>Nidhira</t>
  </si>
  <si>
    <t xml:space="preserve">Rachna </t>
  </si>
  <si>
    <t>Ganapathy</t>
  </si>
  <si>
    <t>NORAH</t>
  </si>
  <si>
    <t>DUFF</t>
  </si>
  <si>
    <t>CECILIA</t>
  </si>
  <si>
    <t>Lokitha</t>
  </si>
  <si>
    <t>Kantamneni</t>
  </si>
  <si>
    <t>Won</t>
  </si>
  <si>
    <t xml:space="preserve">Gonzalez </t>
  </si>
  <si>
    <t>Barrera</t>
  </si>
  <si>
    <t>Gia Bao</t>
  </si>
  <si>
    <t>JAEWOOK</t>
  </si>
  <si>
    <t>Reikalas</t>
  </si>
  <si>
    <t>MANCHANDA</t>
  </si>
  <si>
    <t>Avaneesh</t>
  </si>
  <si>
    <t>Conway IV</t>
  </si>
  <si>
    <t>JJ</t>
  </si>
  <si>
    <t>Rosen</t>
  </si>
  <si>
    <t>Kaylee Rose</t>
  </si>
  <si>
    <t>HernÃ¡ndez Moreira</t>
  </si>
  <si>
    <t>KAREN</t>
  </si>
  <si>
    <t>LILLIAN</t>
  </si>
  <si>
    <t>ALLEN</t>
  </si>
  <si>
    <t>YUN SEO</t>
  </si>
  <si>
    <t>Kashvi</t>
  </si>
  <si>
    <t>Yadav</t>
  </si>
  <si>
    <t>HAO</t>
  </si>
  <si>
    <t>MAI</t>
  </si>
  <si>
    <t>Baohan Hannah</t>
  </si>
  <si>
    <t>Shaun</t>
  </si>
  <si>
    <t>Townsend</t>
  </si>
  <si>
    <t>2025 Pennsylvania State Championship</t>
  </si>
  <si>
    <t>2025 NCTA Collegiate Championships</t>
  </si>
  <si>
    <t>Alvina</t>
  </si>
  <si>
    <t>Ghimirey</t>
  </si>
  <si>
    <t>Dhanvi</t>
  </si>
  <si>
    <t>Chakilam</t>
  </si>
  <si>
    <t>Aubrey</t>
  </si>
  <si>
    <t>Corey</t>
  </si>
  <si>
    <t xml:space="preserve">Sherlyn </t>
  </si>
  <si>
    <t xml:space="preserve">Pizarro </t>
  </si>
  <si>
    <t>Saachi</t>
  </si>
  <si>
    <t>Patel</t>
  </si>
  <si>
    <t>Deepika</t>
  </si>
  <si>
    <t>Prasai</t>
  </si>
  <si>
    <t>Ayat</t>
  </si>
  <si>
    <t>Quaiser</t>
  </si>
  <si>
    <t xml:space="preserve">Zambrano </t>
  </si>
  <si>
    <t>Goldie</t>
  </si>
  <si>
    <t>Brendle</t>
  </si>
  <si>
    <t>Kocher</t>
  </si>
  <si>
    <t>Asmi</t>
  </si>
  <si>
    <t>Pathak</t>
  </si>
  <si>
    <t>Aavya</t>
  </si>
  <si>
    <t>Chauhan</t>
  </si>
  <si>
    <t>Luna</t>
  </si>
  <si>
    <t xml:space="preserve">Maldonado </t>
  </si>
  <si>
    <t>Arielle</t>
  </si>
  <si>
    <t>Miele</t>
  </si>
  <si>
    <t>Zita</t>
  </si>
  <si>
    <t>Pauley</t>
  </si>
  <si>
    <t>Ohler</t>
  </si>
  <si>
    <t>Shivani</t>
  </si>
  <si>
    <t>Jeyaram</t>
  </si>
  <si>
    <t>Mihika</t>
  </si>
  <si>
    <t>Myca</t>
  </si>
  <si>
    <t>Ritrovato</t>
  </si>
  <si>
    <t>London</t>
  </si>
  <si>
    <t>Garvey</t>
  </si>
  <si>
    <t>Radha</t>
  </si>
  <si>
    <t>Dighe</t>
  </si>
  <si>
    <t>AAYUSHA</t>
  </si>
  <si>
    <t>POUDEL</t>
  </si>
  <si>
    <t>Harshitha</t>
  </si>
  <si>
    <t>Vimalraj</t>
  </si>
  <si>
    <t>Gnanika Reddy</t>
  </si>
  <si>
    <t>Singamala</t>
  </si>
  <si>
    <t>Anushka</t>
  </si>
  <si>
    <t>Rizal</t>
  </si>
  <si>
    <t xml:space="preserve">Liliana </t>
  </si>
  <si>
    <t>Lieb</t>
  </si>
  <si>
    <t>Yool</t>
  </si>
  <si>
    <t>Rai</t>
  </si>
  <si>
    <t>SHANAYA</t>
  </si>
  <si>
    <t>GHIMIRE</t>
  </si>
  <si>
    <t>Mannat</t>
  </si>
  <si>
    <t>Badh</t>
  </si>
  <si>
    <t>Alivia</t>
  </si>
  <si>
    <t>Lisseveld</t>
  </si>
  <si>
    <t>Needleman</t>
  </si>
  <si>
    <t>Jazzlyn - Star</t>
  </si>
  <si>
    <t>Roversi</t>
  </si>
  <si>
    <t>Malaya</t>
  </si>
  <si>
    <t>chen</t>
  </si>
  <si>
    <t>Sragvi</t>
  </si>
  <si>
    <t>Sriramula</t>
  </si>
  <si>
    <t>Alixcia</t>
  </si>
  <si>
    <t>Subedi</t>
  </si>
  <si>
    <t>Anabela</t>
  </si>
  <si>
    <t>Rexhepaj</t>
  </si>
  <si>
    <t>Prisha</t>
  </si>
  <si>
    <t>Tandon</t>
  </si>
  <si>
    <t>Sneha</t>
  </si>
  <si>
    <t>Jogi</t>
  </si>
  <si>
    <t>LO</t>
  </si>
  <si>
    <t>Anders</t>
  </si>
  <si>
    <t>Betty</t>
  </si>
  <si>
    <t>Ramasamy</t>
  </si>
  <si>
    <t>Achin</t>
  </si>
  <si>
    <t>Dhungel</t>
  </si>
  <si>
    <t>Gurung</t>
  </si>
  <si>
    <t>EMMA</t>
  </si>
  <si>
    <t>DAVIS</t>
  </si>
  <si>
    <t>Sasha</t>
  </si>
  <si>
    <t>Kalpupersaud</t>
  </si>
  <si>
    <t xml:space="preserve">JHANSILAKSHMI </t>
  </si>
  <si>
    <t xml:space="preserve">THADISETTY </t>
  </si>
  <si>
    <t>CAMPBELL</t>
  </si>
  <si>
    <t>Vadzemnieks</t>
  </si>
  <si>
    <t>Gimba</t>
  </si>
  <si>
    <t>LAUREN</t>
  </si>
  <si>
    <t>DALE</t>
  </si>
  <si>
    <t>Tika</t>
  </si>
  <si>
    <t>Chamling Uprety</t>
  </si>
  <si>
    <t>Pichardo</t>
  </si>
  <si>
    <t>Shreve</t>
  </si>
  <si>
    <t>Roy</t>
  </si>
  <si>
    <t>Darjee</t>
  </si>
  <si>
    <t>Natu</t>
  </si>
  <si>
    <t>Rihan</t>
  </si>
  <si>
    <t>Advaith</t>
  </si>
  <si>
    <t>Krishnamohan</t>
  </si>
  <si>
    <t>Edden</t>
  </si>
  <si>
    <t>Saldana</t>
  </si>
  <si>
    <t>Chhatwal</t>
  </si>
  <si>
    <t>Thaddeus</t>
  </si>
  <si>
    <t>Ruble</t>
  </si>
  <si>
    <t>Navil</t>
  </si>
  <si>
    <t>Prabha Shankar</t>
  </si>
  <si>
    <t>Vone</t>
  </si>
  <si>
    <t>Ford</t>
  </si>
  <si>
    <t>Gadodia</t>
  </si>
  <si>
    <t>Rayansh</t>
  </si>
  <si>
    <t>Dhungana</t>
  </si>
  <si>
    <t>Jerry</t>
  </si>
  <si>
    <t>Roberts</t>
  </si>
  <si>
    <t>Jayant</t>
  </si>
  <si>
    <t>Thadisetty</t>
  </si>
  <si>
    <t>COLIN</t>
  </si>
  <si>
    <t>Dhamale</t>
  </si>
  <si>
    <t>Avi</t>
  </si>
  <si>
    <t>Anish</t>
  </si>
  <si>
    <t>Sharv</t>
  </si>
  <si>
    <t>Aherao</t>
  </si>
  <si>
    <t>Hetem</t>
  </si>
  <si>
    <t>Ashwin</t>
  </si>
  <si>
    <t>william hongyi</t>
  </si>
  <si>
    <t>liu</t>
  </si>
  <si>
    <t>JUSTIN</t>
  </si>
  <si>
    <t>Carrey</t>
  </si>
  <si>
    <t>Donnelly</t>
  </si>
  <si>
    <t>Arda</t>
  </si>
  <si>
    <t>Ekener-Le</t>
  </si>
  <si>
    <t>Jaeyun</t>
  </si>
  <si>
    <t>Bok</t>
  </si>
  <si>
    <t>Senthilvel</t>
  </si>
  <si>
    <t>Pedro</t>
  </si>
  <si>
    <t>Gochis-Vera</t>
  </si>
  <si>
    <t>Junye</t>
  </si>
  <si>
    <t>Camden</t>
  </si>
  <si>
    <t>Kruthiventi</t>
  </si>
  <si>
    <t>Aaren</t>
  </si>
  <si>
    <t>Nepal</t>
  </si>
  <si>
    <t>Manolas</t>
  </si>
  <si>
    <t>Prajwal</t>
  </si>
  <si>
    <t>Ramesh</t>
  </si>
  <si>
    <t xml:space="preserve">Jonathan </t>
  </si>
  <si>
    <t>Sriyans</t>
  </si>
  <si>
    <t>PRADIUM</t>
  </si>
  <si>
    <t>ALAY</t>
  </si>
  <si>
    <t>Atit</t>
  </si>
  <si>
    <t>RICHARD</t>
  </si>
  <si>
    <t>TREVISANI</t>
  </si>
  <si>
    <t>Walrod</t>
  </si>
  <si>
    <t>Kishan Kumar</t>
  </si>
  <si>
    <t>Walter</t>
  </si>
  <si>
    <t>ALBERT</t>
  </si>
  <si>
    <t>BAI</t>
  </si>
  <si>
    <t>SHAWN NIGEL</t>
  </si>
  <si>
    <t>CANONIZADO</t>
  </si>
  <si>
    <t>ERIC</t>
  </si>
  <si>
    <t>GUO</t>
  </si>
  <si>
    <t>ADARSH</t>
  </si>
  <si>
    <t>GUPTA</t>
  </si>
  <si>
    <t>HSIEH</t>
  </si>
  <si>
    <t>IRVING</t>
  </si>
  <si>
    <t>CHARLIE</t>
  </si>
  <si>
    <t>KHUNSOMBAT</t>
  </si>
  <si>
    <t>HAMIN</t>
  </si>
  <si>
    <t>WILLIAM</t>
  </si>
  <si>
    <t>KLINE</t>
  </si>
  <si>
    <t>JACK</t>
  </si>
  <si>
    <t>LANGE</t>
  </si>
  <si>
    <t>TZAK</t>
  </si>
  <si>
    <t>LAU</t>
  </si>
  <si>
    <t>LAUZON</t>
  </si>
  <si>
    <t>COLLIN</t>
  </si>
  <si>
    <t>DYLAN</t>
  </si>
  <si>
    <t>JUN-HO</t>
  </si>
  <si>
    <t>OWEN</t>
  </si>
  <si>
    <t>LOCKWOOD</t>
  </si>
  <si>
    <t>MAGIRA</t>
  </si>
  <si>
    <t>HECTOR</t>
  </si>
  <si>
    <t>MARTINEZ</t>
  </si>
  <si>
    <t>LOGAN</t>
  </si>
  <si>
    <t>MOHN</t>
  </si>
  <si>
    <t>SHION</t>
  </si>
  <si>
    <t>MURAKAWA</t>
  </si>
  <si>
    <t>MICHAEL</t>
  </si>
  <si>
    <t>SAMMY</t>
  </si>
  <si>
    <t>OTIS</t>
  </si>
  <si>
    <t>MEET</t>
  </si>
  <si>
    <t>PARIKH</t>
  </si>
  <si>
    <t>KRISH</t>
  </si>
  <si>
    <t>PARIMI</t>
  </si>
  <si>
    <t>JACOB</t>
  </si>
  <si>
    <t>PEAY</t>
  </si>
  <si>
    <t>ARLA JAN PATRICK</t>
  </si>
  <si>
    <t>RAGUN</t>
  </si>
  <si>
    <t>NIKHIL</t>
  </si>
  <si>
    <t>RANGASWAMI</t>
  </si>
  <si>
    <t>EVAN</t>
  </si>
  <si>
    <t>SCOTT</t>
  </si>
  <si>
    <t>SCHMIDLIN</t>
  </si>
  <si>
    <t>SHAWN</t>
  </si>
  <si>
    <t>EDWARD</t>
  </si>
  <si>
    <t>IVAN</t>
  </si>
  <si>
    <t>SUNG</t>
  </si>
  <si>
    <t>MATTHEW</t>
  </si>
  <si>
    <t>TAN</t>
  </si>
  <si>
    <t>MAMADOU</t>
  </si>
  <si>
    <t>THIAM</t>
  </si>
  <si>
    <t>VOIGT</t>
  </si>
  <si>
    <t>GIANG</t>
  </si>
  <si>
    <t>VU</t>
  </si>
  <si>
    <t>GAVIN</t>
  </si>
  <si>
    <t>WOMACK</t>
  </si>
  <si>
    <t>LYUXIONG</t>
  </si>
  <si>
    <t>ZHENG</t>
  </si>
  <si>
    <t>TEDDY</t>
  </si>
  <si>
    <t>BURKARD</t>
  </si>
  <si>
    <t>JAMISON</t>
  </si>
  <si>
    <t>FRANCO</t>
  </si>
  <si>
    <t>KEANU</t>
  </si>
  <si>
    <t>HALLMARTEL</t>
  </si>
  <si>
    <t>TAKSOO</t>
  </si>
  <si>
    <t>CHRISTOPHER</t>
  </si>
  <si>
    <t>AVERY</t>
  </si>
  <si>
    <t>MAYTIN</t>
  </si>
  <si>
    <t>TIVON</t>
  </si>
  <si>
    <t>JOVANI</t>
  </si>
  <si>
    <t>PITTERSON</t>
  </si>
  <si>
    <t>DOUGLAS</t>
  </si>
  <si>
    <t>ELLIOTT</t>
  </si>
  <si>
    <t>RODGERS</t>
  </si>
  <si>
    <t>JASPER</t>
  </si>
  <si>
    <t>CHRISTIAN</t>
  </si>
  <si>
    <t>SHOU</t>
  </si>
  <si>
    <t>TAKANOHASHI</t>
  </si>
  <si>
    <t>ADIT</t>
  </si>
  <si>
    <t>TRIVEDI</t>
  </si>
  <si>
    <t>CONRAD</t>
  </si>
  <si>
    <t>RYU RYAN</t>
  </si>
  <si>
    <t>YAMAMOTO</t>
  </si>
  <si>
    <t>JESTER</t>
  </si>
  <si>
    <t>ABELLA</t>
  </si>
  <si>
    <t>HAMLET</t>
  </si>
  <si>
    <t>ABRAHAMYAN</t>
  </si>
  <si>
    <t>SALAH</t>
  </si>
  <si>
    <t>ALI</t>
  </si>
  <si>
    <t>ANDERSON</t>
  </si>
  <si>
    <t>MARTIN</t>
  </si>
  <si>
    <t>BECKER</t>
  </si>
  <si>
    <t>CHRISTOPHER CHIN</t>
  </si>
  <si>
    <t>CHIN</t>
  </si>
  <si>
    <t>DEVINCENT</t>
  </si>
  <si>
    <t>FITZGERALD</t>
  </si>
  <si>
    <t>JEROME</t>
  </si>
  <si>
    <t>JACOBS</t>
  </si>
  <si>
    <t>JENES</t>
  </si>
  <si>
    <t>KNOWLES</t>
  </si>
  <si>
    <t>LANE</t>
  </si>
  <si>
    <t>MARAN</t>
  </si>
  <si>
    <t>HOPE</t>
  </si>
  <si>
    <t>NYONI</t>
  </si>
  <si>
    <t>OSBORNE</t>
  </si>
  <si>
    <t>SCHMIDMAN</t>
  </si>
  <si>
    <t>SEAN</t>
  </si>
  <si>
    <t>SHI</t>
  </si>
  <si>
    <t>BENSON</t>
  </si>
  <si>
    <t>ZOU</t>
  </si>
  <si>
    <t>MAANAV</t>
  </si>
  <si>
    <t>ALLAMPALLAM</t>
  </si>
  <si>
    <t>PAUL</t>
  </si>
  <si>
    <t>BEARCHELL</t>
  </si>
  <si>
    <t>RICARDO</t>
  </si>
  <si>
    <t>CARRILLO</t>
  </si>
  <si>
    <t>CHILKUNDA</t>
  </si>
  <si>
    <t>MIN-WOONG</t>
  </si>
  <si>
    <t>STEPHEN</t>
  </si>
  <si>
    <t>CLAYDON</t>
  </si>
  <si>
    <t>HUMMEL</t>
  </si>
  <si>
    <t>KYLE</t>
  </si>
  <si>
    <t>ARTHUR</t>
  </si>
  <si>
    <t>JARED</t>
  </si>
  <si>
    <t>GERALD</t>
  </si>
  <si>
    <t>PENA VARGAS</t>
  </si>
  <si>
    <t>ROHAN</t>
  </si>
  <si>
    <t>RAWAT</t>
  </si>
  <si>
    <t>SHIRIL</t>
  </si>
  <si>
    <t>REDDY</t>
  </si>
  <si>
    <t>ALEX</t>
  </si>
  <si>
    <t>SCHULTZ</t>
  </si>
  <si>
    <t>CLARENCE</t>
  </si>
  <si>
    <t>SOH</t>
  </si>
  <si>
    <t>BELONGIA</t>
  </si>
  <si>
    <t>FLORIAN</t>
  </si>
  <si>
    <t>HUEZO</t>
  </si>
  <si>
    <t>ULZII-OCHIR</t>
  </si>
  <si>
    <t>KHASHBOLOR</t>
  </si>
  <si>
    <t>NORRIS</t>
  </si>
  <si>
    <t>NORTON</t>
  </si>
  <si>
    <t>GREYSON</t>
  </si>
  <si>
    <t>ROBINSON</t>
  </si>
  <si>
    <t>NOAH</t>
  </si>
  <si>
    <t>SCHWEIKERT</t>
  </si>
  <si>
    <t>RAHIL</t>
  </si>
  <si>
    <t>ALAN</t>
  </si>
  <si>
    <t>VAZQUEZ</t>
  </si>
  <si>
    <t>ZIPPERER</t>
  </si>
  <si>
    <t>NUSAYBA</t>
  </si>
  <si>
    <t>ABDULLAH</t>
  </si>
  <si>
    <t>BRANOM</t>
  </si>
  <si>
    <t>BRIDGETTE</t>
  </si>
  <si>
    <t>BYERLY</t>
  </si>
  <si>
    <t>AMBER</t>
  </si>
  <si>
    <t>CARLSON</t>
  </si>
  <si>
    <t>RACHEL</t>
  </si>
  <si>
    <t>ABBY</t>
  </si>
  <si>
    <t>COHN</t>
  </si>
  <si>
    <t>SOPHIE</t>
  </si>
  <si>
    <t>DAI</t>
  </si>
  <si>
    <t>PRIYANKA</t>
  </si>
  <si>
    <t>DEKA</t>
  </si>
  <si>
    <t>ELYNA</t>
  </si>
  <si>
    <t>DOTIMAS</t>
  </si>
  <si>
    <t>LILY</t>
  </si>
  <si>
    <t>DOWNING</t>
  </si>
  <si>
    <t>SHARLENE</t>
  </si>
  <si>
    <t>ELYSSE</t>
  </si>
  <si>
    <t>JESSICA</t>
  </si>
  <si>
    <t>FISHER</t>
  </si>
  <si>
    <t>FLORES ORTIZ</t>
  </si>
  <si>
    <t>SARA</t>
  </si>
  <si>
    <t>GENDELMAN</t>
  </si>
  <si>
    <t>ALANKRITA</t>
  </si>
  <si>
    <t>GHOSH</t>
  </si>
  <si>
    <t>FIONA</t>
  </si>
  <si>
    <t>ANNIE</t>
  </si>
  <si>
    <t>CHRISTINA</t>
  </si>
  <si>
    <t>JANG</t>
  </si>
  <si>
    <t>LENAE</t>
  </si>
  <si>
    <t>JOE</t>
  </si>
  <si>
    <t>JENNA</t>
  </si>
  <si>
    <t>JU</t>
  </si>
  <si>
    <t>ALANA</t>
  </si>
  <si>
    <t>ELISE</t>
  </si>
  <si>
    <t>ERIN</t>
  </si>
  <si>
    <t>JIWOO</t>
  </si>
  <si>
    <t>RUDIBA</t>
  </si>
  <si>
    <t>LAIBA</t>
  </si>
  <si>
    <t>KAYLANA</t>
  </si>
  <si>
    <t>SHARON</t>
  </si>
  <si>
    <t>CASSIDY</t>
  </si>
  <si>
    <t>TIFFANY</t>
  </si>
  <si>
    <t>ANOUSHKA</t>
  </si>
  <si>
    <t>SYDNEY</t>
  </si>
  <si>
    <t>MERRILL</t>
  </si>
  <si>
    <t>DAHAE</t>
  </si>
  <si>
    <t>SHIVANI</t>
  </si>
  <si>
    <t>NARAHARISHETTY</t>
  </si>
  <si>
    <t>KACIE</t>
  </si>
  <si>
    <t>NIKKI</t>
  </si>
  <si>
    <t>PREYA</t>
  </si>
  <si>
    <t>VIVIAN</t>
  </si>
  <si>
    <t>NAOMI</t>
  </si>
  <si>
    <t>MEERA</t>
  </si>
  <si>
    <t>SARAPHINA</t>
  </si>
  <si>
    <t>PERRY</t>
  </si>
  <si>
    <t>GABRIELE</t>
  </si>
  <si>
    <t>PIERRE</t>
  </si>
  <si>
    <t>KAILA</t>
  </si>
  <si>
    <t>PIERSON</t>
  </si>
  <si>
    <t>AMAYA</t>
  </si>
  <si>
    <t>ROCKEY</t>
  </si>
  <si>
    <t>ISABEL GRACE</t>
  </si>
  <si>
    <t>ROMERO</t>
  </si>
  <si>
    <t>AKILA</t>
  </si>
  <si>
    <t>SARAVANAN</t>
  </si>
  <si>
    <t>AUDRA</t>
  </si>
  <si>
    <t>SCHLIEWEN</t>
  </si>
  <si>
    <t>EVA</t>
  </si>
  <si>
    <t>SEIGNEURBIEUX</t>
  </si>
  <si>
    <t>YURA</t>
  </si>
  <si>
    <t>SEVERSON</t>
  </si>
  <si>
    <t>JANET</t>
  </si>
  <si>
    <t>SHUKLA</t>
  </si>
  <si>
    <t>ROSA</t>
  </si>
  <si>
    <t>ISHITA</t>
  </si>
  <si>
    <t>SUKUL</t>
  </si>
  <si>
    <t>ISHA</t>
  </si>
  <si>
    <t>TAILOR</t>
  </si>
  <si>
    <t>BELINDA</t>
  </si>
  <si>
    <t>VELA</t>
  </si>
  <si>
    <t>CADY</t>
  </si>
  <si>
    <t>XIA</t>
  </si>
  <si>
    <t>HAYLIE</t>
  </si>
  <si>
    <t>YEE</t>
  </si>
  <si>
    <t>JIWON</t>
  </si>
  <si>
    <t>HANAH</t>
  </si>
  <si>
    <t>YOU</t>
  </si>
  <si>
    <t>MANYI</t>
  </si>
  <si>
    <t>ZORA YUQI</t>
  </si>
  <si>
    <t>ISABELLA</t>
  </si>
  <si>
    <t>ADAMS</t>
  </si>
  <si>
    <t>ALEXANDRA</t>
  </si>
  <si>
    <t>BAKHAREVA</t>
  </si>
  <si>
    <t>BORON</t>
  </si>
  <si>
    <t>LUCY</t>
  </si>
  <si>
    <t>CHIANG</t>
  </si>
  <si>
    <t>REBECA</t>
  </si>
  <si>
    <t>DE LA GARZA EVIA</t>
  </si>
  <si>
    <t>DEMPSEY</t>
  </si>
  <si>
    <t>JADE</t>
  </si>
  <si>
    <t>FARNELL</t>
  </si>
  <si>
    <t>FRAZIN</t>
  </si>
  <si>
    <t>NILOFAR</t>
  </si>
  <si>
    <t>GHAFORY</t>
  </si>
  <si>
    <t>ARIELLE</t>
  </si>
  <si>
    <t>HERSHKOWITZ</t>
  </si>
  <si>
    <t>KRYSTALLY</t>
  </si>
  <si>
    <t>HOUR</t>
  </si>
  <si>
    <t>NIVEDHA</t>
  </si>
  <si>
    <t>JAYAPRAKASH</t>
  </si>
  <si>
    <t>MEDINEE</t>
  </si>
  <si>
    <t>YONGYAN (CRYSTAL)</t>
  </si>
  <si>
    <t>MURILLO</t>
  </si>
  <si>
    <t>HAYLE</t>
  </si>
  <si>
    <t>ORTLA</t>
  </si>
  <si>
    <t>KHARA</t>
  </si>
  <si>
    <t>PASTEAN</t>
  </si>
  <si>
    <t>LALIPAT</t>
  </si>
  <si>
    <t>PHIANHASIN</t>
  </si>
  <si>
    <t>PHU</t>
  </si>
  <si>
    <t>SLOANE</t>
  </si>
  <si>
    <t>SILVA</t>
  </si>
  <si>
    <t>ALLYSON</t>
  </si>
  <si>
    <t>WALSH</t>
  </si>
  <si>
    <t>HELEN</t>
  </si>
  <si>
    <t>WILLIAMS</t>
  </si>
  <si>
    <t>BREE</t>
  </si>
  <si>
    <t>DEBORA</t>
  </si>
  <si>
    <t>AGUILAR</t>
  </si>
  <si>
    <t>BREWSTER</t>
  </si>
  <si>
    <t>CLARK</t>
  </si>
  <si>
    <t>KIMLINH</t>
  </si>
  <si>
    <t>DEBONA</t>
  </si>
  <si>
    <t>CA'MAREE</t>
  </si>
  <si>
    <t>DICKERSON</t>
  </si>
  <si>
    <t>GABRIELA</t>
  </si>
  <si>
    <t>GALLELLI</t>
  </si>
  <si>
    <t>JULIA</t>
  </si>
  <si>
    <t>GRILLI</t>
  </si>
  <si>
    <t>KEDZIERSKI</t>
  </si>
  <si>
    <t>KHAN</t>
  </si>
  <si>
    <t>KING</t>
  </si>
  <si>
    <t>LATZKE</t>
  </si>
  <si>
    <t>MARGARET</t>
  </si>
  <si>
    <t>LAVER</t>
  </si>
  <si>
    <t>EUNJI</t>
  </si>
  <si>
    <t>ICY</t>
  </si>
  <si>
    <t>KAILEIGH</t>
  </si>
  <si>
    <t>LOWRY</t>
  </si>
  <si>
    <t>VERA</t>
  </si>
  <si>
    <t>MARTINOVIC</t>
  </si>
  <si>
    <t>ANJALI</t>
  </si>
  <si>
    <t>MISRA</t>
  </si>
  <si>
    <t>DAE</t>
  </si>
  <si>
    <t>NATH</t>
  </si>
  <si>
    <t>PALMER</t>
  </si>
  <si>
    <t>SAAVEDRA</t>
  </si>
  <si>
    <t>TAYA</t>
  </si>
  <si>
    <t>SHREVE</t>
  </si>
  <si>
    <t>SKYLER</t>
  </si>
  <si>
    <t>SMART</t>
  </si>
  <si>
    <t>RACHAEL</t>
  </si>
  <si>
    <t>STONE</t>
  </si>
  <si>
    <t>TEMPLE</t>
  </si>
  <si>
    <t>VIRMANI</t>
  </si>
  <si>
    <t>ANH</t>
  </si>
  <si>
    <t>WHARTON</t>
  </si>
  <si>
    <t>INGRID</t>
  </si>
  <si>
    <t>ZIMMERMANN</t>
  </si>
  <si>
    <t>REBECCA</t>
  </si>
  <si>
    <t>CHOU</t>
  </si>
  <si>
    <t>ILARIA</t>
  </si>
  <si>
    <t>CIELO</t>
  </si>
  <si>
    <t>EESLEY</t>
  </si>
  <si>
    <t>EVELYN</t>
  </si>
  <si>
    <t>FU</t>
  </si>
  <si>
    <t>ELLYN</t>
  </si>
  <si>
    <t>HU</t>
  </si>
  <si>
    <t>JAU</t>
  </si>
  <si>
    <t>YUBIN</t>
  </si>
  <si>
    <t>FEI-TZIN</t>
  </si>
  <si>
    <t>JOYCE</t>
  </si>
  <si>
    <t>SUMMER</t>
  </si>
  <si>
    <t>LEVIN</t>
  </si>
  <si>
    <t>JENNIFER</t>
  </si>
  <si>
    <t>YUYING</t>
  </si>
  <si>
    <t>RAWISARA</t>
  </si>
  <si>
    <t>LOHANIMIT</t>
  </si>
  <si>
    <t>CAITLIN</t>
  </si>
  <si>
    <t>LOWE</t>
  </si>
  <si>
    <t>MAGER</t>
  </si>
  <si>
    <t>IRU</t>
  </si>
  <si>
    <t>MUNASINGHE</t>
  </si>
  <si>
    <t>MUNG</t>
  </si>
  <si>
    <t>CIERRA</t>
  </si>
  <si>
    <t>SAN ROMAN</t>
  </si>
  <si>
    <t>LOUISE</t>
  </si>
  <si>
    <t>SCHUL</t>
  </si>
  <si>
    <t>SHARROCK</t>
  </si>
  <si>
    <t>ROBIN</t>
  </si>
  <si>
    <t>SHERRER</t>
  </si>
  <si>
    <t>KAITLYN</t>
  </si>
  <si>
    <t>SUMMERS</t>
  </si>
  <si>
    <t>CHEYENNE</t>
  </si>
  <si>
    <t>VARRATI</t>
  </si>
  <si>
    <t>EESHA</t>
  </si>
  <si>
    <t>RONA</t>
  </si>
  <si>
    <t>YASHI</t>
  </si>
  <si>
    <t>WEISS</t>
  </si>
  <si>
    <t>WEN</t>
  </si>
  <si>
    <t>WILLIS</t>
  </si>
  <si>
    <t>YASMIN</t>
  </si>
  <si>
    <t>AL YASIN</t>
  </si>
  <si>
    <t>IMANI</t>
  </si>
  <si>
    <t>MACLANE</t>
  </si>
  <si>
    <t>BANY</t>
  </si>
  <si>
    <t>SHALIZ</t>
  </si>
  <si>
    <t>BAZLDJOO</t>
  </si>
  <si>
    <t>LILA</t>
  </si>
  <si>
    <t>BROWER</t>
  </si>
  <si>
    <t>CHALY</t>
  </si>
  <si>
    <t>CAROLINE</t>
  </si>
  <si>
    <t>CHEA</t>
  </si>
  <si>
    <t>EVELINA</t>
  </si>
  <si>
    <t>THAIS</t>
  </si>
  <si>
    <t>DEL ROSARIO HERNANDEZ</t>
  </si>
  <si>
    <t>DOHERTY</t>
  </si>
  <si>
    <t>NICOLE</t>
  </si>
  <si>
    <t>HALLIE</t>
  </si>
  <si>
    <t>HANNUM</t>
  </si>
  <si>
    <t>NORA</t>
  </si>
  <si>
    <t>HILLE</t>
  </si>
  <si>
    <t>REVA</t>
  </si>
  <si>
    <t>KALBHOR</t>
  </si>
  <si>
    <t>JUNE</t>
  </si>
  <si>
    <t>LOCKETT</t>
  </si>
  <si>
    <t>LOTT</t>
  </si>
  <si>
    <t>LYONS</t>
  </si>
  <si>
    <t>KATRINA</t>
  </si>
  <si>
    <t>MCMILLEN</t>
  </si>
  <si>
    <t>OU</t>
  </si>
  <si>
    <t>ASHWINI</t>
  </si>
  <si>
    <t>PATIL</t>
  </si>
  <si>
    <t>DENISE</t>
  </si>
  <si>
    <t>CHLOE</t>
  </si>
  <si>
    <t>SAGAN</t>
  </si>
  <si>
    <t>ANNABEL</t>
  </si>
  <si>
    <t>SASSI</t>
  </si>
  <si>
    <t>SORCHA</t>
  </si>
  <si>
    <t>SULLIVAN</t>
  </si>
  <si>
    <t>HOLLAND</t>
  </si>
  <si>
    <t>WELCH</t>
  </si>
  <si>
    <t>LYRA</t>
  </si>
  <si>
    <t>ZAHEER</t>
  </si>
  <si>
    <t>ADELINA</t>
  </si>
  <si>
    <t>GREEN</t>
  </si>
  <si>
    <t>RED</t>
  </si>
  <si>
    <t>YELLOW</t>
  </si>
  <si>
    <t>2025 U.S. National Championships</t>
  </si>
  <si>
    <t>7/23-27/2025</t>
  </si>
  <si>
    <t>HANIA</t>
  </si>
  <si>
    <t>BUNNELL HERNANDEZ</t>
  </si>
  <si>
    <t>Brendan</t>
  </si>
  <si>
    <t>AGPALZA</t>
  </si>
  <si>
    <t>HILL</t>
  </si>
  <si>
    <t>Phoenix</t>
  </si>
  <si>
    <t>RACKEBRANDT</t>
  </si>
  <si>
    <t>Desmond-King</t>
  </si>
  <si>
    <t>PACUBAS</t>
  </si>
  <si>
    <t>Viet-Linh</t>
  </si>
  <si>
    <t>KONALA</t>
  </si>
  <si>
    <t>Jaxon</t>
  </si>
  <si>
    <t>DIO</t>
  </si>
  <si>
    <t>OCARIZA</t>
  </si>
  <si>
    <t xml:space="preserve">KWONG </t>
  </si>
  <si>
    <t>GUILLENT</t>
  </si>
  <si>
    <t>MOLIBOGA</t>
  </si>
  <si>
    <t>MACHADO</t>
  </si>
  <si>
    <t>PAK</t>
  </si>
  <si>
    <t xml:space="preserve">HWANG </t>
  </si>
  <si>
    <t>LEAPAGA</t>
  </si>
  <si>
    <t xml:space="preserve">Ayliana </t>
  </si>
  <si>
    <t>Amber Jazlyn</t>
  </si>
  <si>
    <t>QUITO</t>
  </si>
  <si>
    <t>ELEFANTE</t>
  </si>
  <si>
    <t>PIERCE</t>
  </si>
  <si>
    <t>Cadence</t>
  </si>
  <si>
    <t>KINSFATHER</t>
  </si>
  <si>
    <t>NEKOBA</t>
  </si>
  <si>
    <t>SUAN</t>
  </si>
  <si>
    <t>GOEI</t>
  </si>
  <si>
    <t>ENCINAS</t>
  </si>
  <si>
    <t>VALBUENA</t>
  </si>
  <si>
    <t>KRUEGER</t>
  </si>
  <si>
    <t>Lisethe</t>
  </si>
  <si>
    <t>SALCIDO</t>
  </si>
  <si>
    <t>SALVADOR</t>
  </si>
  <si>
    <t>LAWLESS</t>
  </si>
  <si>
    <t>STAMP</t>
  </si>
  <si>
    <t>DOUKKALI</t>
  </si>
  <si>
    <t>Aadhya</t>
  </si>
  <si>
    <t>SHRISH KUMAR</t>
  </si>
  <si>
    <t>BLAKE</t>
  </si>
  <si>
    <t>US 18.0</t>
  </si>
  <si>
    <t>Morgan</t>
  </si>
  <si>
    <t>Barber</t>
  </si>
  <si>
    <t>Claire Yejin</t>
  </si>
  <si>
    <t>Mason Doran</t>
  </si>
  <si>
    <t>Mason Hunter</t>
  </si>
  <si>
    <t>2025 U.S. Season Final and Sports Festival</t>
  </si>
  <si>
    <t>9/5-7/2025</t>
  </si>
  <si>
    <t>Kathryn</t>
  </si>
  <si>
    <t>BAXTER</t>
  </si>
  <si>
    <t>4.0 Events</t>
  </si>
  <si>
    <t>2025 Las Vegas Open</t>
  </si>
  <si>
    <t>2025 6th Lions Cup</t>
  </si>
  <si>
    <t>P20</t>
  </si>
  <si>
    <t>Ariana Daon</t>
  </si>
  <si>
    <t>Ailee Haon</t>
  </si>
  <si>
    <t>Kun-Woo</t>
  </si>
  <si>
    <t>ROBERT</t>
  </si>
  <si>
    <t>ULLOM</t>
  </si>
  <si>
    <t>Crowe</t>
  </si>
  <si>
    <t>NIEVOS</t>
  </si>
  <si>
    <t>RAMOS-STEPHENS</t>
  </si>
  <si>
    <t>Trinh</t>
  </si>
  <si>
    <t>Aivy</t>
  </si>
  <si>
    <t>999899066</t>
  </si>
  <si>
    <t>Stine</t>
  </si>
  <si>
    <t>Silbaugh</t>
  </si>
  <si>
    <t>Parayno</t>
  </si>
  <si>
    <t>Karlsson</t>
  </si>
  <si>
    <t>Styles</t>
  </si>
  <si>
    <t>Milene</t>
  </si>
  <si>
    <t>Seungbin</t>
  </si>
  <si>
    <t>Veron</t>
  </si>
  <si>
    <t>2025 Michigan State Championship</t>
  </si>
  <si>
    <t>2025 Nevada State Championship</t>
  </si>
  <si>
    <t>2025 Oregon State Championship</t>
  </si>
  <si>
    <t>2025 Alaska State Championship</t>
  </si>
  <si>
    <t>2025 Ohio State Championship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</si>
</sst>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Aptos Narrow"/>
      <family val="2"/>
      <scheme val="minor"/>
    </font>
    <font>
      <b/>
      <sz val="11"/>
      <color theme="1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2"/>
      <color theme="1"/>
      <name val="Aptos Narrow"/>
      <family val="2"/>
      <scheme val="minor"/>
    </font>
    <font>
      <sz val="11"/>
      <color rgb="FF000000"/>
      <name val="Calibri"/>
      <family val="2"/>
    </font>
    <font>
      <b/>
      <sz val="11"/>
      <color theme="1"/>
      <name val="Aptos Narrow"/>
      <family val="2"/>
      <scheme val="minor"/>
    </font>
    <font>
      <sz val="8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b/>
      <sz val="11"/>
      <name val="Aptos Narrow"/>
      <family val="2"/>
      <scheme val="minor"/>
    </font>
    <font>
      <sz val="11"/>
      <color rgb="FF000000"/>
      <name val="Aptos Narrow"/>
      <family val="2"/>
      <scheme val="minor"/>
    </font>
    <font>
      <sz val="11"/>
      <name val="Aptos Narrow"/>
      <family val="2"/>
      <scheme val="minor"/>
    </font>
    <font>
      <sz val="11"/>
      <color indexed="8"/>
      <name val="Aptos Narrow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1"/>
        <bgColor theme="1"/>
      </patternFill>
    </fill>
    <fill>
      <patternFill patternType="solid">
        <fgColor theme="7"/>
        <bgColor theme="7"/>
      </patternFill>
    </fill>
    <fill>
      <patternFill patternType="solid">
        <fgColor theme="8"/>
        <bgColor theme="8"/>
      </patternFill>
    </fill>
    <fill>
      <patternFill patternType="solid">
        <fgColor theme="9"/>
        <bgColor theme="9"/>
      </patternFill>
    </fill>
    <fill>
      <patternFill patternType="solid">
        <fgColor rgb="FFFFFF00"/>
        <bgColor rgb="FFFFFF00"/>
      </patternFill>
    </fill>
    <fill>
      <patternFill patternType="solid">
        <fgColor theme="5"/>
        <bgColor theme="5"/>
      </patternFill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499984740745262"/>
        <bgColor rgb="FF7F7F7F"/>
      </patternFill>
    </fill>
    <fill>
      <patternFill patternType="solid">
        <fgColor theme="1"/>
        <bgColor rgb="FF7F7F7F"/>
      </patternFill>
    </fill>
    <fill>
      <patternFill patternType="solid">
        <fgColor rgb="FFFFFFFF"/>
        <bgColor rgb="FFFFFFFF"/>
      </patternFill>
    </fill>
    <fill>
      <patternFill patternType="solid">
        <fgColor theme="2" tint="-0.499984740745262"/>
        <bgColor rgb="FF7F7F7F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/>
        <bgColor theme="5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theme="7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499984740745262"/>
        <bgColor theme="7"/>
      </patternFill>
    </fill>
    <fill>
      <patternFill patternType="solid">
        <fgColor theme="3" tint="0.49998474074526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4" fillId="0" borderId="0"/>
    <xf numFmtId="0" fontId="5" fillId="0" borderId="0"/>
    <xf numFmtId="0" fontId="6" fillId="0" borderId="0"/>
  </cellStyleXfs>
  <cellXfs count="132">
    <xf numFmtId="0" fontId="0" fillId="0" borderId="0" xfId="0"/>
    <xf numFmtId="0" fontId="3" fillId="0" borderId="1" xfId="0" applyFont="1" applyBorder="1" applyAlignment="1">
      <alignment horizontal="center" vertical="center"/>
    </xf>
    <xf numFmtId="0" fontId="3" fillId="0" borderId="0" xfId="0" applyFont="1"/>
    <xf numFmtId="0" fontId="1" fillId="0" borderId="0" xfId="0" applyFont="1"/>
    <xf numFmtId="0" fontId="0" fillId="10" borderId="0" xfId="0" applyFill="1"/>
    <xf numFmtId="0" fontId="3" fillId="0" borderId="0" xfId="0" applyFont="1" applyAlignment="1">
      <alignment horizontal="center" vertical="center"/>
    </xf>
    <xf numFmtId="0" fontId="3" fillId="10" borderId="0" xfId="0" applyFont="1" applyFill="1"/>
    <xf numFmtId="0" fontId="1" fillId="0" borderId="1" xfId="0" applyFont="1" applyBorder="1" applyAlignment="1">
      <alignment horizontal="center" vertical="center"/>
    </xf>
    <xf numFmtId="0" fontId="2" fillId="10" borderId="0" xfId="0" applyFont="1" applyFill="1"/>
    <xf numFmtId="0" fontId="7" fillId="0" borderId="1" xfId="0" applyFont="1" applyBorder="1" applyAlignment="1">
      <alignment horizontal="center" vertical="center"/>
    </xf>
    <xf numFmtId="0" fontId="7" fillId="8" borderId="1" xfId="0" applyFont="1" applyFill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7" fillId="16" borderId="1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19" borderId="1" xfId="0" applyFont="1" applyFill="1" applyBorder="1" applyAlignment="1">
      <alignment horizontal="center" vertical="center" wrapText="1"/>
    </xf>
    <xf numFmtId="0" fontId="9" fillId="23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0" fontId="9" fillId="17" borderId="1" xfId="0" applyFont="1" applyFill="1" applyBorder="1" applyAlignment="1">
      <alignment horizontal="center" vertical="center" wrapText="1"/>
    </xf>
    <xf numFmtId="0" fontId="7" fillId="11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20" borderId="1" xfId="0" applyFont="1" applyFill="1" applyBorder="1" applyAlignment="1">
      <alignment horizontal="center" vertical="center" wrapText="1"/>
    </xf>
    <xf numFmtId="0" fontId="7" fillId="18" borderId="1" xfId="0" applyFont="1" applyFill="1" applyBorder="1" applyAlignment="1">
      <alignment horizontal="center" vertical="center" wrapText="1"/>
    </xf>
    <xf numFmtId="0" fontId="7" fillId="22" borderId="1" xfId="0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 wrapText="1"/>
    </xf>
    <xf numFmtId="0" fontId="7" fillId="8" borderId="1" xfId="0" applyFont="1" applyFill="1" applyBorder="1" applyAlignment="1">
      <alignment horizontal="center" vertical="center" wrapText="1"/>
    </xf>
    <xf numFmtId="0" fontId="7" fillId="16" borderId="1" xfId="0" applyFont="1" applyFill="1" applyBorder="1" applyAlignment="1">
      <alignment horizontal="center" vertical="center" wrapText="1"/>
    </xf>
    <xf numFmtId="14" fontId="10" fillId="2" borderId="1" xfId="0" applyNumberFormat="1" applyFont="1" applyFill="1" applyBorder="1" applyAlignment="1">
      <alignment horizontal="center" vertical="center"/>
    </xf>
    <xf numFmtId="0" fontId="7" fillId="11" borderId="1" xfId="0" applyFont="1" applyFill="1" applyBorder="1" applyAlignment="1">
      <alignment horizontal="center" vertical="center"/>
    </xf>
    <xf numFmtId="0" fontId="7" fillId="22" borderId="1" xfId="0" applyFont="1" applyFill="1" applyBorder="1" applyAlignment="1">
      <alignment horizontal="center" vertical="center"/>
    </xf>
    <xf numFmtId="0" fontId="7" fillId="20" borderId="1" xfId="0" applyFont="1" applyFill="1" applyBorder="1" applyAlignment="1">
      <alignment horizontal="center" vertical="center"/>
    </xf>
    <xf numFmtId="0" fontId="9" fillId="19" borderId="1" xfId="0" applyFont="1" applyFill="1" applyBorder="1" applyAlignment="1">
      <alignment horizontal="center" vertical="center"/>
    </xf>
    <xf numFmtId="0" fontId="9" fillId="2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9" fillId="7" borderId="1" xfId="0" applyFont="1" applyFill="1" applyBorder="1" applyAlignment="1">
      <alignment horizontal="center" vertical="center"/>
    </xf>
    <xf numFmtId="0" fontId="9" fillId="17" borderId="1" xfId="0" applyFont="1" applyFill="1" applyBorder="1" applyAlignment="1">
      <alignment horizontal="center" vertical="center"/>
    </xf>
    <xf numFmtId="0" fontId="7" fillId="18" borderId="1" xfId="0" applyFont="1" applyFill="1" applyBorder="1" applyAlignment="1">
      <alignment horizontal="center" vertical="center"/>
    </xf>
    <xf numFmtId="0" fontId="7" fillId="9" borderId="1" xfId="0" applyFont="1" applyFill="1" applyBorder="1" applyAlignment="1">
      <alignment horizontal="center" vertical="center"/>
    </xf>
    <xf numFmtId="0" fontId="9" fillId="11" borderId="1" xfId="0" applyFont="1" applyFill="1" applyBorder="1" applyAlignment="1">
      <alignment horizontal="center" vertical="center"/>
    </xf>
    <xf numFmtId="0" fontId="10" fillId="12" borderId="1" xfId="0" applyFont="1" applyFill="1" applyBorder="1" applyAlignment="1">
      <alignment horizontal="center" vertical="center"/>
    </xf>
    <xf numFmtId="0" fontId="9" fillId="12" borderId="1" xfId="0" applyFont="1" applyFill="1" applyBorder="1" applyAlignment="1">
      <alignment horizontal="center" vertical="center"/>
    </xf>
    <xf numFmtId="0" fontId="9" fillId="13" borderId="1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10" borderId="1" xfId="0" applyFont="1" applyFill="1" applyBorder="1" applyAlignment="1">
      <alignment horizontal="center" vertical="center"/>
    </xf>
    <xf numFmtId="0" fontId="12" fillId="1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1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 shrinkToFit="1"/>
    </xf>
    <xf numFmtId="49" fontId="0" fillId="0" borderId="1" xfId="0" applyNumberFormat="1" applyBorder="1" applyAlignment="1">
      <alignment horizontal="center" vertical="center"/>
    </xf>
    <xf numFmtId="0" fontId="0" fillId="0" borderId="1" xfId="2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49" fontId="12" fillId="0" borderId="1" xfId="0" applyNumberFormat="1" applyFont="1" applyBorder="1" applyAlignment="1">
      <alignment horizontal="center" vertical="center"/>
    </xf>
    <xf numFmtId="49" fontId="11" fillId="0" borderId="1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shrinkToFit="1"/>
    </xf>
    <xf numFmtId="0" fontId="12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2" fillId="0" borderId="1" xfId="2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2" fillId="0" borderId="1" xfId="1" applyFont="1" applyBorder="1" applyAlignment="1">
      <alignment horizontal="center" vertical="center"/>
    </xf>
    <xf numFmtId="0" fontId="3" fillId="0" borderId="2" xfId="0" applyFont="1" applyBorder="1"/>
    <xf numFmtId="0" fontId="9" fillId="2" borderId="1" xfId="0" applyFont="1" applyFill="1" applyBorder="1" applyAlignment="1">
      <alignment horizontal="center" vertical="center" wrapText="1"/>
    </xf>
    <xf numFmtId="0" fontId="9" fillId="18" borderId="1" xfId="0" applyFont="1" applyFill="1" applyBorder="1" applyAlignment="1">
      <alignment horizontal="center" vertical="center" wrapText="1"/>
    </xf>
    <xf numFmtId="0" fontId="9" fillId="21" borderId="1" xfId="0" applyFont="1" applyFill="1" applyBorder="1" applyAlignment="1">
      <alignment horizontal="center" vertical="center" wrapText="1"/>
    </xf>
    <xf numFmtId="0" fontId="9" fillId="20" borderId="1" xfId="0" applyFont="1" applyFill="1" applyBorder="1" applyAlignment="1">
      <alignment horizontal="center" vertical="center" wrapText="1"/>
    </xf>
    <xf numFmtId="0" fontId="9" fillId="9" borderId="1" xfId="0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horizontal="center" vertical="center" wrapText="1"/>
    </xf>
    <xf numFmtId="0" fontId="9" fillId="16" borderId="1" xfId="0" applyFont="1" applyFill="1" applyBorder="1" applyAlignment="1">
      <alignment horizontal="center" vertical="center" wrapText="1"/>
    </xf>
    <xf numFmtId="0" fontId="0" fillId="11" borderId="1" xfId="0" applyFill="1" applyBorder="1" applyAlignment="1">
      <alignment horizontal="center" vertical="center"/>
    </xf>
    <xf numFmtId="15" fontId="9" fillId="2" borderId="1" xfId="0" applyNumberFormat="1" applyFont="1" applyFill="1" applyBorder="1" applyAlignment="1">
      <alignment horizontal="center" vertical="center"/>
    </xf>
    <xf numFmtId="15" fontId="9" fillId="0" borderId="1" xfId="0" applyNumberFormat="1" applyFont="1" applyBorder="1" applyAlignment="1">
      <alignment horizontal="center" vertical="center"/>
    </xf>
    <xf numFmtId="0" fontId="9" fillId="18" borderId="1" xfId="0" applyFont="1" applyFill="1" applyBorder="1" applyAlignment="1">
      <alignment horizontal="center" vertical="center"/>
    </xf>
    <xf numFmtId="0" fontId="9" fillId="21" borderId="1" xfId="0" applyFont="1" applyFill="1" applyBorder="1" applyAlignment="1">
      <alignment horizontal="center" vertical="center"/>
    </xf>
    <xf numFmtId="0" fontId="9" fillId="20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9" fillId="8" borderId="1" xfId="0" applyFont="1" applyFill="1" applyBorder="1" applyAlignment="1">
      <alignment horizontal="center" vertical="center"/>
    </xf>
    <xf numFmtId="0" fontId="0" fillId="20" borderId="1" xfId="0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0" fillId="16" borderId="1" xfId="0" applyFill="1" applyBorder="1" applyAlignment="1">
      <alignment horizontal="center" vertical="center"/>
    </xf>
    <xf numFmtId="0" fontId="0" fillId="21" borderId="1" xfId="0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5" borderId="1" xfId="0" applyFont="1" applyFill="1" applyBorder="1" applyAlignment="1">
      <alignment horizontal="center" vertical="center"/>
    </xf>
    <xf numFmtId="0" fontId="9" fillId="15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1" fillId="14" borderId="1" xfId="0" applyFont="1" applyFill="1" applyBorder="1" applyAlignment="1">
      <alignment horizontal="center" vertical="center"/>
    </xf>
    <xf numFmtId="0" fontId="0" fillId="14" borderId="1" xfId="0" applyFill="1" applyBorder="1" applyAlignment="1">
      <alignment horizontal="center" vertical="center"/>
    </xf>
    <xf numFmtId="0" fontId="9" fillId="11" borderId="1" xfId="0" applyFont="1" applyFill="1" applyBorder="1" applyAlignment="1">
      <alignment horizontal="center" vertical="center" wrapText="1"/>
    </xf>
    <xf numFmtId="15" fontId="9" fillId="11" borderId="1" xfId="0" applyNumberFormat="1" applyFont="1" applyFill="1" applyBorder="1" applyAlignment="1">
      <alignment horizontal="center" vertical="center"/>
    </xf>
    <xf numFmtId="0" fontId="7" fillId="24" borderId="1" xfId="0" applyFont="1" applyFill="1" applyBorder="1" applyAlignment="1">
      <alignment horizontal="center" vertical="center" wrapText="1"/>
    </xf>
    <xf numFmtId="14" fontId="7" fillId="24" borderId="1" xfId="0" applyNumberFormat="1" applyFont="1" applyFill="1" applyBorder="1" applyAlignment="1">
      <alignment horizontal="center" vertical="center"/>
    </xf>
    <xf numFmtId="14" fontId="7" fillId="11" borderId="1" xfId="0" applyNumberFormat="1" applyFont="1" applyFill="1" applyBorder="1" applyAlignment="1">
      <alignment horizontal="center" vertical="center"/>
    </xf>
    <xf numFmtId="0" fontId="7" fillId="24" borderId="1" xfId="0" applyFont="1" applyFill="1" applyBorder="1" applyAlignment="1">
      <alignment horizontal="center" vertical="center"/>
    </xf>
    <xf numFmtId="14" fontId="7" fillId="21" borderId="1" xfId="0" applyNumberFormat="1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 wrapText="1"/>
    </xf>
    <xf numFmtId="0" fontId="7" fillId="8" borderId="1" xfId="0" applyFont="1" applyFill="1" applyBorder="1" applyAlignment="1">
      <alignment horizontal="center" vertical="center"/>
    </xf>
    <xf numFmtId="0" fontId="7" fillId="9" borderId="1" xfId="0" applyFont="1" applyFill="1" applyBorder="1" applyAlignment="1">
      <alignment horizontal="center" vertical="center" wrapText="1"/>
    </xf>
    <xf numFmtId="14" fontId="7" fillId="20" borderId="1" xfId="0" applyNumberFormat="1" applyFont="1" applyFill="1" applyBorder="1" applyAlignment="1">
      <alignment horizontal="center" vertical="center"/>
    </xf>
    <xf numFmtId="0" fontId="7" fillId="20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23" borderId="1" xfId="0" applyFont="1" applyFill="1" applyBorder="1" applyAlignment="1">
      <alignment horizontal="center" vertical="center" wrapText="1"/>
    </xf>
    <xf numFmtId="0" fontId="9" fillId="19" borderId="1" xfId="0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0" fontId="9" fillId="17" borderId="1" xfId="0" applyFont="1" applyFill="1" applyBorder="1" applyAlignment="1">
      <alignment horizontal="center" vertical="center" wrapText="1"/>
    </xf>
    <xf numFmtId="0" fontId="7" fillId="11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4" fontId="7" fillId="18" borderId="1" xfId="0" applyNumberFormat="1" applyFont="1" applyFill="1" applyBorder="1" applyAlignment="1">
      <alignment horizontal="center" vertical="center" wrapText="1"/>
    </xf>
    <xf numFmtId="14" fontId="7" fillId="16" borderId="1" xfId="0" applyNumberFormat="1" applyFont="1" applyFill="1" applyBorder="1" applyAlignment="1">
      <alignment horizontal="center" vertical="center" wrapText="1"/>
    </xf>
    <xf numFmtId="0" fontId="7" fillId="22" borderId="1" xfId="0" applyFont="1" applyFill="1" applyBorder="1" applyAlignment="1">
      <alignment horizontal="center" vertical="center"/>
    </xf>
    <xf numFmtId="14" fontId="7" fillId="18" borderId="1" xfId="0" applyNumberFormat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</cellXfs>
  <cellStyles count="4">
    <cellStyle name="Normal" xfId="0" builtinId="0"/>
    <cellStyle name="Normal 2 2" xfId="3" xr:uid="{E897BB43-290C-4108-8481-B1085543F4AA}"/>
    <cellStyle name="Normal 3" xfId="2" xr:uid="{73F691CD-6E22-4808-AA7E-433F98290D57}"/>
    <cellStyle name="Normal_Poomsae" xfId="1" xr:uid="{1732CE83-4139-4BDE-8D23-25108F197D05}"/>
  </cellStyles>
  <dxfs count="6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7C605-AB68-48FF-A99F-0E07497D1710}">
  <dimension ref="A1:AZ4069"/>
  <sheetViews>
    <sheetView tabSelected="1" workbookViewId="0">
      <pane ySplit="4" topLeftCell="A5" activePane="bottomLeft" state="frozen"/>
      <selection pane="bottomLeft" activeCell="D21" sqref="D21"/>
    </sheetView>
  </sheetViews>
  <sheetFormatPr defaultColWidth="10.81640625" defaultRowHeight="14" x14ac:dyDescent="0.3"/>
  <cols>
    <col min="1" max="1" width="13.36328125" style="11" bestFit="1" customWidth="1"/>
    <col min="2" max="2" width="9.36328125" style="11" customWidth="1"/>
    <col min="3" max="3" width="22.08984375" style="2" bestFit="1" customWidth="1"/>
    <col min="4" max="4" width="28" style="2" bestFit="1" customWidth="1"/>
    <col min="5" max="5" width="12.81640625" style="2" bestFit="1" customWidth="1"/>
    <col min="6" max="6" width="18.6328125" style="11" bestFit="1" customWidth="1"/>
    <col min="7" max="7" width="17.1796875" style="2" bestFit="1" customWidth="1"/>
    <col min="8" max="8" width="12.90625" style="2" bestFit="1" customWidth="1"/>
    <col min="9" max="9" width="6.54296875" style="6" bestFit="1" customWidth="1"/>
    <col min="10" max="10" width="6.36328125" style="2" bestFit="1" customWidth="1"/>
    <col min="11" max="11" width="12.26953125" style="2" customWidth="1"/>
    <col min="12" max="13" width="12.08984375" style="2" bestFit="1" customWidth="1"/>
    <col min="14" max="14" width="14.453125" style="2" bestFit="1" customWidth="1"/>
    <col min="15" max="17" width="12.08984375" style="2" bestFit="1" customWidth="1"/>
    <col min="18" max="18" width="18" style="2" bestFit="1" customWidth="1"/>
    <col min="19" max="19" width="6.54296875" style="8" bestFit="1" customWidth="1"/>
    <col min="20" max="47" width="14.6328125" style="2" customWidth="1"/>
    <col min="48" max="48" width="14.6328125" style="5" customWidth="1"/>
    <col min="49" max="49" width="14.6328125" style="2" customWidth="1"/>
    <col min="50" max="50" width="14.6328125" style="13" customWidth="1"/>
    <col min="51" max="51" width="14.6328125" style="2" customWidth="1"/>
    <col min="52" max="16384" width="10.81640625" style="2"/>
  </cols>
  <sheetData>
    <row r="1" spans="1:52" s="3" customFormat="1" ht="58" x14ac:dyDescent="0.3">
      <c r="A1" s="17"/>
      <c r="B1" s="17"/>
      <c r="C1" s="18"/>
      <c r="D1" s="18"/>
      <c r="E1" s="18"/>
      <c r="F1" s="17"/>
      <c r="G1" s="18"/>
      <c r="H1" s="119" t="s">
        <v>0</v>
      </c>
      <c r="I1" s="18"/>
      <c r="J1" s="20" t="s">
        <v>1941</v>
      </c>
      <c r="K1" s="21" t="s">
        <v>1858</v>
      </c>
      <c r="L1" s="22" t="s">
        <v>1858</v>
      </c>
      <c r="M1" s="23" t="s">
        <v>1858</v>
      </c>
      <c r="N1" s="115" t="s">
        <v>1</v>
      </c>
      <c r="O1" s="24" t="s">
        <v>1858</v>
      </c>
      <c r="P1" s="25" t="s">
        <v>1858</v>
      </c>
      <c r="Q1" s="26" t="s">
        <v>1858</v>
      </c>
      <c r="R1" s="27" t="s">
        <v>1858</v>
      </c>
      <c r="S1" s="17"/>
      <c r="T1" s="28" t="s">
        <v>1902</v>
      </c>
      <c r="U1" s="29" t="s">
        <v>1904</v>
      </c>
      <c r="V1" s="10" t="s">
        <v>1907</v>
      </c>
      <c r="W1" s="30" t="s">
        <v>2685</v>
      </c>
      <c r="X1" s="30" t="s">
        <v>2686</v>
      </c>
      <c r="Y1" s="30" t="s">
        <v>4104</v>
      </c>
      <c r="Z1" s="30" t="s">
        <v>2689</v>
      </c>
      <c r="AA1" s="30" t="s">
        <v>2698</v>
      </c>
      <c r="AB1" s="30" t="s">
        <v>2693</v>
      </c>
      <c r="AC1" s="30" t="s">
        <v>4105</v>
      </c>
      <c r="AD1" s="30" t="s">
        <v>4106</v>
      </c>
      <c r="AE1" s="30" t="s">
        <v>2694</v>
      </c>
      <c r="AF1" s="30" t="s">
        <v>2697</v>
      </c>
      <c r="AG1" s="30" t="s">
        <v>4107</v>
      </c>
      <c r="AH1" s="30" t="s">
        <v>4108</v>
      </c>
      <c r="AI1" s="30" t="s">
        <v>2699</v>
      </c>
      <c r="AJ1" s="30" t="s">
        <v>2700</v>
      </c>
      <c r="AK1" s="30" t="s">
        <v>2701</v>
      </c>
      <c r="AL1" s="30" t="s">
        <v>2702</v>
      </c>
      <c r="AM1" s="30" t="s">
        <v>2703</v>
      </c>
      <c r="AN1" s="30" t="s">
        <v>3247</v>
      </c>
      <c r="AO1" s="30" t="s">
        <v>3455</v>
      </c>
      <c r="AP1" s="30" t="s">
        <v>3248</v>
      </c>
      <c r="AQ1" s="30" t="s">
        <v>2704</v>
      </c>
      <c r="AR1" s="30" t="s">
        <v>3246</v>
      </c>
      <c r="AS1" s="31" t="s">
        <v>3456</v>
      </c>
      <c r="AT1" s="32" t="s">
        <v>3338</v>
      </c>
      <c r="AU1" s="32" t="s">
        <v>3339</v>
      </c>
      <c r="AV1" s="33" t="s">
        <v>4026</v>
      </c>
      <c r="AW1" s="34" t="s">
        <v>4077</v>
      </c>
      <c r="AX1" s="31" t="s">
        <v>4082</v>
      </c>
      <c r="AY1" s="35" t="s">
        <v>4083</v>
      </c>
    </row>
    <row r="2" spans="1:52" s="3" customFormat="1" ht="28" customHeight="1" x14ac:dyDescent="0.3">
      <c r="A2" s="17"/>
      <c r="B2" s="17"/>
      <c r="C2" s="18"/>
      <c r="D2" s="18"/>
      <c r="E2" s="18"/>
      <c r="F2" s="17"/>
      <c r="G2" s="18"/>
      <c r="H2" s="116"/>
      <c r="I2" s="18"/>
      <c r="J2" s="121">
        <v>2025</v>
      </c>
      <c r="K2" s="120" t="s">
        <v>4081</v>
      </c>
      <c r="L2" s="117" t="s">
        <v>2</v>
      </c>
      <c r="M2" s="115" t="s">
        <v>3</v>
      </c>
      <c r="N2" s="116"/>
      <c r="O2" s="118" t="s">
        <v>1942</v>
      </c>
      <c r="P2" s="110" t="s">
        <v>1943</v>
      </c>
      <c r="Q2" s="122" t="s">
        <v>4</v>
      </c>
      <c r="R2" s="123" t="s">
        <v>1857</v>
      </c>
      <c r="S2" s="36"/>
      <c r="T2" s="124" t="s">
        <v>1903</v>
      </c>
      <c r="U2" s="125" t="s">
        <v>1905</v>
      </c>
      <c r="V2" s="111" t="s">
        <v>1908</v>
      </c>
      <c r="W2" s="113">
        <v>45724</v>
      </c>
      <c r="X2" s="113">
        <v>45724</v>
      </c>
      <c r="Y2" s="113">
        <v>45724</v>
      </c>
      <c r="Z2" s="113">
        <v>45731</v>
      </c>
      <c r="AA2" s="113">
        <v>45731</v>
      </c>
      <c r="AB2" s="113">
        <v>45738</v>
      </c>
      <c r="AC2" s="113">
        <v>45738</v>
      </c>
      <c r="AD2" s="113">
        <v>45739</v>
      </c>
      <c r="AE2" s="113">
        <v>45744</v>
      </c>
      <c r="AF2" s="113">
        <v>45745</v>
      </c>
      <c r="AG2" s="113">
        <v>45745</v>
      </c>
      <c r="AH2" s="113">
        <v>45745</v>
      </c>
      <c r="AI2" s="113">
        <v>45745</v>
      </c>
      <c r="AJ2" s="113">
        <v>45745</v>
      </c>
      <c r="AK2" s="113">
        <v>45745</v>
      </c>
      <c r="AL2" s="113">
        <v>45752</v>
      </c>
      <c r="AM2" s="113">
        <v>45753</v>
      </c>
      <c r="AN2" s="113">
        <v>45759</v>
      </c>
      <c r="AO2" s="113">
        <v>45759</v>
      </c>
      <c r="AP2" s="113">
        <v>45759</v>
      </c>
      <c r="AQ2" s="113">
        <v>45773</v>
      </c>
      <c r="AR2" s="113">
        <v>45774</v>
      </c>
      <c r="AS2" s="129">
        <v>45759</v>
      </c>
      <c r="AT2" s="128" t="s">
        <v>3340</v>
      </c>
      <c r="AU2" s="128" t="s">
        <v>3341</v>
      </c>
      <c r="AV2" s="112" t="s">
        <v>4027</v>
      </c>
      <c r="AW2" s="111" t="s">
        <v>4078</v>
      </c>
      <c r="AX2" s="126">
        <v>45934</v>
      </c>
      <c r="AY2" s="127">
        <v>45948</v>
      </c>
    </row>
    <row r="3" spans="1:52" s="3" customFormat="1" ht="28" customHeight="1" x14ac:dyDescent="0.3">
      <c r="A3" s="17"/>
      <c r="B3" s="17"/>
      <c r="C3" s="18"/>
      <c r="D3" s="18"/>
      <c r="E3" s="18"/>
      <c r="F3" s="17"/>
      <c r="G3" s="18"/>
      <c r="H3" s="116"/>
      <c r="I3" s="18"/>
      <c r="J3" s="121"/>
      <c r="K3" s="120"/>
      <c r="L3" s="117"/>
      <c r="M3" s="115"/>
      <c r="N3" s="116"/>
      <c r="O3" s="118"/>
      <c r="P3" s="110"/>
      <c r="Q3" s="122"/>
      <c r="R3" s="123"/>
      <c r="S3" s="17"/>
      <c r="T3" s="124"/>
      <c r="U3" s="125"/>
      <c r="V3" s="111"/>
      <c r="W3" s="114"/>
      <c r="X3" s="114"/>
      <c r="Y3" s="114"/>
      <c r="Z3" s="114"/>
      <c r="AA3" s="113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3"/>
      <c r="AM3" s="113"/>
      <c r="AN3" s="113"/>
      <c r="AO3" s="113"/>
      <c r="AP3" s="113"/>
      <c r="AQ3" s="113"/>
      <c r="AR3" s="113"/>
      <c r="AS3" s="129"/>
      <c r="AT3" s="128"/>
      <c r="AU3" s="128"/>
      <c r="AV3" s="112"/>
      <c r="AW3" s="111"/>
      <c r="AX3" s="126"/>
      <c r="AY3" s="127"/>
    </row>
    <row r="4" spans="1:52" s="3" customFormat="1" ht="14.5" x14ac:dyDescent="0.3">
      <c r="A4" s="17"/>
      <c r="B4" s="17"/>
      <c r="C4" s="18"/>
      <c r="D4" s="18"/>
      <c r="E4" s="18"/>
      <c r="F4" s="17"/>
      <c r="G4" s="18"/>
      <c r="H4" s="116"/>
      <c r="I4" s="18"/>
      <c r="J4" s="40"/>
      <c r="K4" s="41"/>
      <c r="L4" s="42"/>
      <c r="M4" s="43"/>
      <c r="N4" s="116"/>
      <c r="O4" s="44"/>
      <c r="P4" s="45"/>
      <c r="Q4" s="46"/>
      <c r="R4" s="47"/>
      <c r="S4" s="17"/>
      <c r="T4" s="37" t="s">
        <v>1944</v>
      </c>
      <c r="U4" s="9" t="s">
        <v>9</v>
      </c>
      <c r="V4" s="10" t="s">
        <v>5</v>
      </c>
      <c r="W4" s="39" t="s">
        <v>6</v>
      </c>
      <c r="X4" s="39" t="s">
        <v>6</v>
      </c>
      <c r="Y4" s="39" t="s">
        <v>6</v>
      </c>
      <c r="Z4" s="39" t="s">
        <v>6</v>
      </c>
      <c r="AA4" s="39" t="s">
        <v>6</v>
      </c>
      <c r="AB4" s="39" t="s">
        <v>6</v>
      </c>
      <c r="AC4" s="39" t="s">
        <v>6</v>
      </c>
      <c r="AD4" s="39" t="s">
        <v>6</v>
      </c>
      <c r="AE4" s="39" t="s">
        <v>6</v>
      </c>
      <c r="AF4" s="39" t="s">
        <v>6</v>
      </c>
      <c r="AG4" s="39" t="s">
        <v>6</v>
      </c>
      <c r="AH4" s="39" t="s">
        <v>6</v>
      </c>
      <c r="AI4" s="39" t="s">
        <v>6</v>
      </c>
      <c r="AJ4" s="39" t="s">
        <v>6</v>
      </c>
      <c r="AK4" s="39" t="s">
        <v>6</v>
      </c>
      <c r="AL4" s="39" t="s">
        <v>6</v>
      </c>
      <c r="AM4" s="39" t="s">
        <v>6</v>
      </c>
      <c r="AN4" s="39" t="s">
        <v>6</v>
      </c>
      <c r="AO4" s="39" t="s">
        <v>6</v>
      </c>
      <c r="AP4" s="39" t="s">
        <v>6</v>
      </c>
      <c r="AQ4" s="39" t="s">
        <v>6</v>
      </c>
      <c r="AR4" s="39" t="s">
        <v>6</v>
      </c>
      <c r="AS4" s="48" t="s">
        <v>7</v>
      </c>
      <c r="AT4" s="38" t="s">
        <v>8</v>
      </c>
      <c r="AU4" s="38" t="s">
        <v>8</v>
      </c>
      <c r="AV4" s="49" t="s">
        <v>4071</v>
      </c>
      <c r="AW4" s="10" t="s">
        <v>5</v>
      </c>
      <c r="AX4" s="31" t="s">
        <v>7</v>
      </c>
      <c r="AY4" s="35" t="s">
        <v>1944</v>
      </c>
    </row>
    <row r="5" spans="1:52" s="7" customFormat="1" ht="14.5" x14ac:dyDescent="0.35">
      <c r="A5" s="51" t="s">
        <v>10</v>
      </c>
      <c r="B5" s="51" t="s">
        <v>11</v>
      </c>
      <c r="C5" s="52" t="s">
        <v>12</v>
      </c>
      <c r="D5" s="52" t="s">
        <v>13</v>
      </c>
      <c r="E5" s="52" t="s">
        <v>14</v>
      </c>
      <c r="F5" s="51" t="s">
        <v>15</v>
      </c>
      <c r="G5" s="52" t="s">
        <v>16</v>
      </c>
      <c r="H5" s="52"/>
      <c r="I5" s="53">
        <v>0</v>
      </c>
      <c r="J5" s="52"/>
      <c r="K5" s="52"/>
      <c r="L5" s="52"/>
      <c r="M5" s="52"/>
      <c r="N5" s="52"/>
      <c r="O5" s="52"/>
      <c r="P5" s="52"/>
      <c r="Q5" s="52"/>
      <c r="R5" s="52"/>
      <c r="S5" s="54">
        <v>0</v>
      </c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15"/>
    </row>
    <row r="6" spans="1:52" s="1" customFormat="1" ht="14.5" x14ac:dyDescent="0.35">
      <c r="A6" s="65" t="s">
        <v>22</v>
      </c>
      <c r="B6" s="65" t="s">
        <v>18</v>
      </c>
      <c r="C6" s="66" t="s">
        <v>723</v>
      </c>
      <c r="D6" s="66" t="s">
        <v>1393</v>
      </c>
      <c r="E6" s="66" t="s">
        <v>21</v>
      </c>
      <c r="F6" s="64">
        <v>999925192</v>
      </c>
      <c r="G6" s="55">
        <f>(J6)-H6</f>
        <v>998</v>
      </c>
      <c r="H6" s="55"/>
      <c r="I6" s="56"/>
      <c r="J6" s="55">
        <f>SUM(L6,M6,O6,P6,Q6,R6,K6)</f>
        <v>998</v>
      </c>
      <c r="K6" s="55">
        <f>T6+AY6</f>
        <v>80</v>
      </c>
      <c r="L6" s="55">
        <f>SUM(AS6,AX6)</f>
        <v>0</v>
      </c>
      <c r="M6" s="55">
        <f>SUM(W6,X6,Y6,Z6,AB6,AC6,AD6,AE6,AF6,AG6,AH6,AA6,AI6,AJ6,AK6,AL6,AM6,AN6,AP6,AQ6,AR6,AO6)</f>
        <v>240</v>
      </c>
      <c r="N6" s="55">
        <f>COUNTIF(W6:AR6, "&gt;0")</f>
        <v>2</v>
      </c>
      <c r="O6" s="55">
        <f>SUM(AT6,AU6)</f>
        <v>250</v>
      </c>
      <c r="P6" s="55">
        <f>AV6</f>
        <v>180</v>
      </c>
      <c r="Q6" s="55">
        <f>V6+AW6</f>
        <v>248</v>
      </c>
      <c r="R6" s="55">
        <f>U6</f>
        <v>0</v>
      </c>
      <c r="S6" s="57"/>
      <c r="T6" s="58">
        <v>40</v>
      </c>
      <c r="U6" s="58">
        <v>0</v>
      </c>
      <c r="V6" s="58">
        <v>48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120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120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  <c r="AO6" s="58">
        <v>0</v>
      </c>
      <c r="AP6" s="58">
        <v>0</v>
      </c>
      <c r="AQ6" s="58">
        <v>0</v>
      </c>
      <c r="AR6" s="58">
        <v>0</v>
      </c>
      <c r="AS6" s="58">
        <v>0</v>
      </c>
      <c r="AT6" s="58">
        <v>90</v>
      </c>
      <c r="AU6" s="58">
        <v>160</v>
      </c>
      <c r="AV6" s="58">
        <v>180</v>
      </c>
      <c r="AW6" s="58">
        <v>200</v>
      </c>
      <c r="AX6" s="59">
        <v>0</v>
      </c>
      <c r="AY6" s="58">
        <v>40</v>
      </c>
      <c r="AZ6" s="16"/>
    </row>
    <row r="7" spans="1:52" s="1" customFormat="1" ht="14.5" x14ac:dyDescent="0.35">
      <c r="A7" s="64" t="s">
        <v>22</v>
      </c>
      <c r="B7" s="64" t="s">
        <v>18</v>
      </c>
      <c r="C7" s="58" t="s">
        <v>132</v>
      </c>
      <c r="D7" s="58" t="s">
        <v>66</v>
      </c>
      <c r="E7" s="58" t="s">
        <v>21</v>
      </c>
      <c r="F7" s="64">
        <v>999915820</v>
      </c>
      <c r="G7" s="55">
        <f>(J7)-H7</f>
        <v>900</v>
      </c>
      <c r="H7" s="58"/>
      <c r="I7" s="56"/>
      <c r="J7" s="55">
        <f>SUM(L7,M7,O7,P7,Q7,R7,K7)</f>
        <v>900</v>
      </c>
      <c r="K7" s="55">
        <f>T7+AY7</f>
        <v>0</v>
      </c>
      <c r="L7" s="55">
        <f>SUM(AS7,AX7)</f>
        <v>0</v>
      </c>
      <c r="M7" s="55">
        <f>SUM(W7,X7,Y7,Z7,AB7,AC7,AD7,AE7,AF7,AG7,AH7,AA7,AI7,AJ7,AK7,AL7,AM7,AN7,AP7,AQ7,AR7,AO7)</f>
        <v>120</v>
      </c>
      <c r="N7" s="55">
        <f>COUNTIF(W7:AR7, "&gt;0")</f>
        <v>1</v>
      </c>
      <c r="O7" s="55">
        <f>SUM(AT7,AU7)</f>
        <v>160</v>
      </c>
      <c r="P7" s="55">
        <f>AV7</f>
        <v>135</v>
      </c>
      <c r="Q7" s="55">
        <f>V7+AW7</f>
        <v>235</v>
      </c>
      <c r="R7" s="55">
        <f>U7</f>
        <v>250</v>
      </c>
      <c r="S7" s="57"/>
      <c r="T7" s="58">
        <v>0</v>
      </c>
      <c r="U7" s="58">
        <v>250</v>
      </c>
      <c r="V7" s="58">
        <v>85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0</v>
      </c>
      <c r="AE7" s="58">
        <v>120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0</v>
      </c>
      <c r="AN7" s="58">
        <v>0</v>
      </c>
      <c r="AO7" s="58">
        <v>0</v>
      </c>
      <c r="AP7" s="58">
        <v>0</v>
      </c>
      <c r="AQ7" s="58">
        <v>0</v>
      </c>
      <c r="AR7" s="58">
        <v>0</v>
      </c>
      <c r="AS7" s="58">
        <v>0</v>
      </c>
      <c r="AT7" s="58">
        <v>160</v>
      </c>
      <c r="AU7" s="58">
        <v>0</v>
      </c>
      <c r="AV7" s="58">
        <v>135</v>
      </c>
      <c r="AW7" s="58">
        <v>150</v>
      </c>
      <c r="AX7" s="59">
        <v>0</v>
      </c>
      <c r="AY7" s="58">
        <v>0</v>
      </c>
      <c r="AZ7" s="16"/>
    </row>
    <row r="8" spans="1:52" s="1" customFormat="1" ht="14.5" x14ac:dyDescent="0.35">
      <c r="A8" s="64" t="s">
        <v>22</v>
      </c>
      <c r="B8" s="64" t="s">
        <v>18</v>
      </c>
      <c r="C8" s="55" t="s">
        <v>598</v>
      </c>
      <c r="D8" s="55" t="s">
        <v>421</v>
      </c>
      <c r="E8" s="55" t="s">
        <v>21</v>
      </c>
      <c r="F8" s="64">
        <v>999914689</v>
      </c>
      <c r="G8" s="55">
        <f>(J8)-H8</f>
        <v>674</v>
      </c>
      <c r="H8" s="58"/>
      <c r="I8" s="56"/>
      <c r="J8" s="55">
        <f>SUM(L8,M8,O8,P8,Q8,R8,K8)</f>
        <v>674</v>
      </c>
      <c r="K8" s="55">
        <f>T8+AY8</f>
        <v>23</v>
      </c>
      <c r="L8" s="55">
        <f>SUM(AS8,AX8)</f>
        <v>100</v>
      </c>
      <c r="M8" s="55">
        <f>SUM(W8,X8,Y8,Z8,AB8,AC8,AD8,AE8,AF8,AG8,AH8,AA8,AI8,AJ8,AK8,AL8,AM8,AN8,AP8,AQ8,AR8,AO8)</f>
        <v>188</v>
      </c>
      <c r="N8" s="55">
        <f>COUNTIF(W8:AR8, "&gt;0")</f>
        <v>2</v>
      </c>
      <c r="O8" s="55">
        <f>SUM(AT8,AU8)</f>
        <v>120</v>
      </c>
      <c r="P8" s="55">
        <f>AV8</f>
        <v>43</v>
      </c>
      <c r="Q8" s="55">
        <f>V8+AW8</f>
        <v>200</v>
      </c>
      <c r="R8" s="55">
        <f>U8</f>
        <v>0</v>
      </c>
      <c r="S8" s="57"/>
      <c r="T8" s="58">
        <v>0</v>
      </c>
      <c r="U8" s="58">
        <v>0</v>
      </c>
      <c r="V8" s="58">
        <v>200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120</v>
      </c>
      <c r="AD8" s="58">
        <v>0</v>
      </c>
      <c r="AE8" s="58">
        <v>68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  <c r="AO8" s="58">
        <v>0</v>
      </c>
      <c r="AP8" s="58">
        <v>0</v>
      </c>
      <c r="AQ8" s="58">
        <v>0</v>
      </c>
      <c r="AR8" s="58">
        <v>0</v>
      </c>
      <c r="AS8" s="58">
        <v>0</v>
      </c>
      <c r="AT8" s="58">
        <v>120</v>
      </c>
      <c r="AU8" s="58">
        <v>0</v>
      </c>
      <c r="AV8" s="58">
        <v>43</v>
      </c>
      <c r="AW8" s="58">
        <v>0</v>
      </c>
      <c r="AX8" s="59">
        <v>100</v>
      </c>
      <c r="AY8" s="58">
        <v>23</v>
      </c>
      <c r="AZ8" s="16"/>
    </row>
    <row r="9" spans="1:52" s="1" customFormat="1" ht="14.5" x14ac:dyDescent="0.35">
      <c r="A9" s="65" t="s">
        <v>22</v>
      </c>
      <c r="B9" s="64" t="s">
        <v>18</v>
      </c>
      <c r="C9" s="58" t="s">
        <v>1076</v>
      </c>
      <c r="D9" s="58" t="s">
        <v>1047</v>
      </c>
      <c r="E9" s="58" t="s">
        <v>21</v>
      </c>
      <c r="F9" s="64">
        <v>999921771</v>
      </c>
      <c r="G9" s="55">
        <f>(J9)-H9</f>
        <v>628</v>
      </c>
      <c r="H9" s="55"/>
      <c r="I9" s="56"/>
      <c r="J9" s="55">
        <f>SUM(L9,M9,O9,P9,Q9,R9,K9)</f>
        <v>628</v>
      </c>
      <c r="K9" s="55">
        <f>T9+AY9</f>
        <v>30</v>
      </c>
      <c r="L9" s="55">
        <f>SUM(AS9,AX9)</f>
        <v>0</v>
      </c>
      <c r="M9" s="55">
        <f>SUM(W9,X9,Y9,Z9,AB9,AC9,AD9,AE9,AF9,AG9,AH9,AA9,AI9,AJ9,AK9,AL9,AM9,AN9,AP9,AQ9,AR9,AO9)</f>
        <v>240</v>
      </c>
      <c r="N9" s="55">
        <f>COUNTIF(W9:AR9, "&gt;0")</f>
        <v>2</v>
      </c>
      <c r="O9" s="55">
        <f>SUM(AT9,AU9)</f>
        <v>68</v>
      </c>
      <c r="P9" s="55">
        <f>AV9</f>
        <v>76</v>
      </c>
      <c r="Q9" s="55">
        <f>V9+AW9</f>
        <v>214</v>
      </c>
      <c r="R9" s="55">
        <f>U9</f>
        <v>0</v>
      </c>
      <c r="S9" s="57"/>
      <c r="T9" s="58">
        <v>30</v>
      </c>
      <c r="U9" s="58">
        <v>0</v>
      </c>
      <c r="V9" s="58">
        <v>150</v>
      </c>
      <c r="W9" s="58">
        <v>0</v>
      </c>
      <c r="X9" s="58">
        <v>0</v>
      </c>
      <c r="Y9" s="58">
        <v>0</v>
      </c>
      <c r="Z9" s="58">
        <v>0</v>
      </c>
      <c r="AA9" s="58">
        <v>120</v>
      </c>
      <c r="AB9" s="58">
        <v>0</v>
      </c>
      <c r="AC9" s="58">
        <v>0</v>
      </c>
      <c r="AD9" s="58">
        <v>0</v>
      </c>
      <c r="AE9" s="58">
        <v>0</v>
      </c>
      <c r="AF9" s="58">
        <v>0</v>
      </c>
      <c r="AG9" s="58">
        <v>0</v>
      </c>
      <c r="AH9" s="58">
        <v>0</v>
      </c>
      <c r="AI9" s="58">
        <v>0</v>
      </c>
      <c r="AJ9" s="58">
        <v>0</v>
      </c>
      <c r="AK9" s="58">
        <v>0</v>
      </c>
      <c r="AL9" s="58">
        <v>0</v>
      </c>
      <c r="AM9" s="58">
        <v>0</v>
      </c>
      <c r="AN9" s="58">
        <v>0</v>
      </c>
      <c r="AO9" s="58">
        <v>0</v>
      </c>
      <c r="AP9" s="58">
        <v>0</v>
      </c>
      <c r="AQ9" s="58">
        <v>0</v>
      </c>
      <c r="AR9" s="58">
        <v>120</v>
      </c>
      <c r="AS9" s="58">
        <v>0</v>
      </c>
      <c r="AT9" s="58">
        <v>0</v>
      </c>
      <c r="AU9" s="58">
        <v>68</v>
      </c>
      <c r="AV9" s="58">
        <v>76</v>
      </c>
      <c r="AW9" s="58">
        <v>64</v>
      </c>
      <c r="AX9" s="59">
        <v>0</v>
      </c>
      <c r="AY9" s="58">
        <v>0</v>
      </c>
      <c r="AZ9" s="16"/>
    </row>
    <row r="10" spans="1:52" s="1" customFormat="1" ht="14.5" x14ac:dyDescent="0.35">
      <c r="A10" s="65" t="s">
        <v>22</v>
      </c>
      <c r="B10" s="64" t="s">
        <v>18</v>
      </c>
      <c r="C10" s="58" t="s">
        <v>513</v>
      </c>
      <c r="D10" s="58" t="s">
        <v>616</v>
      </c>
      <c r="E10" s="55" t="s">
        <v>21</v>
      </c>
      <c r="F10" s="64">
        <v>999921227</v>
      </c>
      <c r="G10" s="55">
        <f>(J10)-H10</f>
        <v>557</v>
      </c>
      <c r="H10" s="55"/>
      <c r="I10" s="56"/>
      <c r="J10" s="55">
        <f>SUM(L10,M10,O10,P10,Q10,R10,K10)</f>
        <v>557</v>
      </c>
      <c r="K10" s="55">
        <f>T10+AY10</f>
        <v>30</v>
      </c>
      <c r="L10" s="55">
        <f>SUM(AS10,AX10)</f>
        <v>56</v>
      </c>
      <c r="M10" s="55">
        <f>SUM(W10,X10,Y10,Z10,AB10,AC10,AD10,AE10,AF10,AG10,AH10,AA10,AI10,AJ10,AK10,AL10,AM10,AN10,AP10,AQ10,AR10,AO10)</f>
        <v>178</v>
      </c>
      <c r="N10" s="55">
        <f>COUNTIF(W10:AR10, "&gt;0")</f>
        <v>2</v>
      </c>
      <c r="O10" s="55">
        <f>SUM(AT10,AU10)</f>
        <v>68</v>
      </c>
      <c r="P10" s="55">
        <f>AV10</f>
        <v>76</v>
      </c>
      <c r="Q10" s="55">
        <f>V10+AW10</f>
        <v>149</v>
      </c>
      <c r="R10" s="55">
        <f>U10</f>
        <v>0</v>
      </c>
      <c r="S10" s="57"/>
      <c r="T10" s="58">
        <v>0</v>
      </c>
      <c r="U10" s="58">
        <v>0</v>
      </c>
      <c r="V10" s="58">
        <v>64</v>
      </c>
      <c r="W10" s="58">
        <v>0</v>
      </c>
      <c r="X10" s="58">
        <v>0</v>
      </c>
      <c r="Y10" s="58">
        <v>0</v>
      </c>
      <c r="Z10" s="58">
        <v>0</v>
      </c>
      <c r="AA10" s="58">
        <v>0</v>
      </c>
      <c r="AB10" s="58">
        <v>0</v>
      </c>
      <c r="AC10" s="58">
        <v>0</v>
      </c>
      <c r="AD10" s="58">
        <v>120</v>
      </c>
      <c r="AE10" s="58">
        <v>58</v>
      </c>
      <c r="AF10" s="58">
        <v>0</v>
      </c>
      <c r="AG10" s="58">
        <v>0</v>
      </c>
      <c r="AH10" s="58">
        <v>0</v>
      </c>
      <c r="AI10" s="58">
        <v>0</v>
      </c>
      <c r="AJ10" s="58">
        <v>0</v>
      </c>
      <c r="AK10" s="58">
        <v>0</v>
      </c>
      <c r="AL10" s="58">
        <v>0</v>
      </c>
      <c r="AM10" s="58">
        <v>0</v>
      </c>
      <c r="AN10" s="58">
        <v>0</v>
      </c>
      <c r="AO10" s="58">
        <v>0</v>
      </c>
      <c r="AP10" s="58">
        <v>0</v>
      </c>
      <c r="AQ10" s="58">
        <v>0</v>
      </c>
      <c r="AR10" s="58">
        <v>0</v>
      </c>
      <c r="AS10" s="58">
        <v>0</v>
      </c>
      <c r="AT10" s="58">
        <v>68</v>
      </c>
      <c r="AU10" s="58">
        <v>0</v>
      </c>
      <c r="AV10" s="58">
        <v>76</v>
      </c>
      <c r="AW10" s="58">
        <v>85</v>
      </c>
      <c r="AX10" s="59">
        <v>56</v>
      </c>
      <c r="AY10" s="58">
        <v>30</v>
      </c>
      <c r="AZ10" s="16"/>
    </row>
    <row r="11" spans="1:52" s="1" customFormat="1" ht="14.5" x14ac:dyDescent="0.35">
      <c r="A11" s="64" t="s">
        <v>22</v>
      </c>
      <c r="B11" s="64" t="s">
        <v>18</v>
      </c>
      <c r="C11" s="58" t="s">
        <v>543</v>
      </c>
      <c r="D11" s="58" t="s">
        <v>137</v>
      </c>
      <c r="E11" s="58" t="s">
        <v>21</v>
      </c>
      <c r="F11" s="64">
        <v>999923167</v>
      </c>
      <c r="G11" s="55">
        <f>(J11)-H11</f>
        <v>467</v>
      </c>
      <c r="H11" s="58"/>
      <c r="I11" s="56"/>
      <c r="J11" s="55">
        <f>SUM(L11,M11,O11,P11,Q11,R11,K11)</f>
        <v>467</v>
      </c>
      <c r="K11" s="55">
        <f>T11+AY11</f>
        <v>18</v>
      </c>
      <c r="L11" s="55">
        <f>SUM(AS11,AX11)</f>
        <v>42</v>
      </c>
      <c r="M11" s="55">
        <f>SUM(W11,X11,Y11,Z11,AB11,AC11,AD11,AE11,AF11,AG11,AH11,AA11,AI11,AJ11,AK11,AL11,AM11,AN11,AP11,AQ11,AR11,AO11)</f>
        <v>119</v>
      </c>
      <c r="N11" s="55">
        <f>COUNTIF(W11:AR11, "&gt;0")</f>
        <v>2</v>
      </c>
      <c r="O11" s="55">
        <f>SUM(AT11,AU11)</f>
        <v>119</v>
      </c>
      <c r="P11" s="55">
        <f>AV11</f>
        <v>57</v>
      </c>
      <c r="Q11" s="55">
        <f>V11+AW11</f>
        <v>112</v>
      </c>
      <c r="R11" s="55">
        <f>U11</f>
        <v>0</v>
      </c>
      <c r="S11" s="57"/>
      <c r="T11" s="58">
        <v>18</v>
      </c>
      <c r="U11" s="58">
        <v>0</v>
      </c>
      <c r="V11" s="58">
        <v>48</v>
      </c>
      <c r="W11" s="58">
        <v>51</v>
      </c>
      <c r="X11" s="58">
        <v>0</v>
      </c>
      <c r="Y11" s="58">
        <v>0</v>
      </c>
      <c r="Z11" s="58">
        <v>0</v>
      </c>
      <c r="AA11" s="58">
        <v>0</v>
      </c>
      <c r="AB11" s="58">
        <v>0</v>
      </c>
      <c r="AC11" s="58">
        <v>68</v>
      </c>
      <c r="AD11" s="58">
        <v>0</v>
      </c>
      <c r="AE11" s="58">
        <v>0</v>
      </c>
      <c r="AF11" s="58">
        <v>0</v>
      </c>
      <c r="AG11" s="58">
        <v>0</v>
      </c>
      <c r="AH11" s="58">
        <v>0</v>
      </c>
      <c r="AI11" s="58">
        <v>0</v>
      </c>
      <c r="AJ11" s="58">
        <v>0</v>
      </c>
      <c r="AK11" s="58">
        <v>0</v>
      </c>
      <c r="AL11" s="58">
        <v>0</v>
      </c>
      <c r="AM11" s="58">
        <v>0</v>
      </c>
      <c r="AN11" s="58">
        <v>0</v>
      </c>
      <c r="AO11" s="58">
        <v>0</v>
      </c>
      <c r="AP11" s="58">
        <v>0</v>
      </c>
      <c r="AQ11" s="58">
        <v>0</v>
      </c>
      <c r="AR11" s="58">
        <v>0</v>
      </c>
      <c r="AS11" s="58">
        <v>0</v>
      </c>
      <c r="AT11" s="58">
        <v>51</v>
      </c>
      <c r="AU11" s="58">
        <v>68</v>
      </c>
      <c r="AV11" s="58">
        <v>57</v>
      </c>
      <c r="AW11" s="58">
        <v>64</v>
      </c>
      <c r="AX11" s="59">
        <v>42</v>
      </c>
      <c r="AY11" s="58">
        <v>0</v>
      </c>
      <c r="AZ11" s="16"/>
    </row>
    <row r="12" spans="1:52" s="1" customFormat="1" ht="14.5" x14ac:dyDescent="0.35">
      <c r="A12" s="65" t="s">
        <v>22</v>
      </c>
      <c r="B12" s="64" t="s">
        <v>18</v>
      </c>
      <c r="C12" s="55" t="s">
        <v>556</v>
      </c>
      <c r="D12" s="55" t="s">
        <v>224</v>
      </c>
      <c r="E12" s="55" t="s">
        <v>21</v>
      </c>
      <c r="F12" s="64">
        <v>999909516</v>
      </c>
      <c r="G12" s="55">
        <f>(J12)-H12</f>
        <v>410</v>
      </c>
      <c r="H12" s="55"/>
      <c r="I12" s="56"/>
      <c r="J12" s="55">
        <f>SUM(L12,M12,O12,P12,Q12,R12,K12)</f>
        <v>410</v>
      </c>
      <c r="K12" s="55">
        <f>T12+AY12</f>
        <v>19</v>
      </c>
      <c r="L12" s="55">
        <f>SUM(AS12,AX12)</f>
        <v>0</v>
      </c>
      <c r="M12" s="55">
        <f>SUM(W12,X12,Y12,Z12,AB12,AC12,AD12,AE12,AF12,AG12,AH12,AA12,AI12,AJ12,AK12,AL12,AM12,AN12,AP12,AQ12,AR12,AO12)</f>
        <v>158</v>
      </c>
      <c r="N12" s="55">
        <f>COUNTIF(W12:AR12, "&gt;0")</f>
        <v>2</v>
      </c>
      <c r="O12" s="55">
        <f>SUM(AT12,AU12)</f>
        <v>68</v>
      </c>
      <c r="P12" s="55">
        <f>AV12</f>
        <v>101</v>
      </c>
      <c r="Q12" s="55">
        <f>V12+AW12</f>
        <v>64</v>
      </c>
      <c r="R12" s="55">
        <f>U12</f>
        <v>0</v>
      </c>
      <c r="S12" s="57"/>
      <c r="T12" s="58">
        <v>19</v>
      </c>
      <c r="U12" s="58">
        <v>0</v>
      </c>
      <c r="V12" s="58">
        <v>0</v>
      </c>
      <c r="W12" s="58">
        <v>68</v>
      </c>
      <c r="X12" s="58">
        <v>0</v>
      </c>
      <c r="Y12" s="58">
        <v>0</v>
      </c>
      <c r="Z12" s="58">
        <v>0</v>
      </c>
      <c r="AA12" s="58">
        <v>0</v>
      </c>
      <c r="AB12" s="58">
        <v>0</v>
      </c>
      <c r="AC12" s="58">
        <v>0</v>
      </c>
      <c r="AD12" s="58">
        <v>0</v>
      </c>
      <c r="AE12" s="58">
        <v>0</v>
      </c>
      <c r="AF12" s="58">
        <v>0</v>
      </c>
      <c r="AG12" s="58">
        <v>0</v>
      </c>
      <c r="AH12" s="58">
        <v>0</v>
      </c>
      <c r="AI12" s="58">
        <v>0</v>
      </c>
      <c r="AJ12" s="58">
        <v>0</v>
      </c>
      <c r="AK12" s="58">
        <v>0</v>
      </c>
      <c r="AL12" s="58">
        <v>0</v>
      </c>
      <c r="AM12" s="58">
        <v>90</v>
      </c>
      <c r="AN12" s="58">
        <v>0</v>
      </c>
      <c r="AO12" s="58">
        <v>0</v>
      </c>
      <c r="AP12" s="58">
        <v>0</v>
      </c>
      <c r="AQ12" s="58">
        <v>0</v>
      </c>
      <c r="AR12" s="58">
        <v>0</v>
      </c>
      <c r="AS12" s="58">
        <v>0</v>
      </c>
      <c r="AT12" s="58">
        <v>0</v>
      </c>
      <c r="AU12" s="58">
        <v>68</v>
      </c>
      <c r="AV12" s="58">
        <v>101</v>
      </c>
      <c r="AW12" s="58">
        <v>64</v>
      </c>
      <c r="AX12" s="59">
        <v>0</v>
      </c>
      <c r="AY12" s="58">
        <v>0</v>
      </c>
      <c r="AZ12" s="16"/>
    </row>
    <row r="13" spans="1:52" s="1" customFormat="1" ht="14.5" x14ac:dyDescent="0.35">
      <c r="A13" s="64" t="s">
        <v>22</v>
      </c>
      <c r="B13" s="64" t="s">
        <v>18</v>
      </c>
      <c r="C13" s="55" t="s">
        <v>516</v>
      </c>
      <c r="D13" s="55" t="s">
        <v>517</v>
      </c>
      <c r="E13" s="55" t="s">
        <v>21</v>
      </c>
      <c r="F13" s="64">
        <v>999907553</v>
      </c>
      <c r="G13" s="55">
        <f>(J13)-H13</f>
        <v>405</v>
      </c>
      <c r="H13" s="58"/>
      <c r="I13" s="56"/>
      <c r="J13" s="55">
        <f>SUM(L13,M13,O13,P13,Q13,R13,K13)</f>
        <v>405</v>
      </c>
      <c r="K13" s="55">
        <f>T13+AY13</f>
        <v>0</v>
      </c>
      <c r="L13" s="55">
        <f>SUM(AS13,AX13)</f>
        <v>0</v>
      </c>
      <c r="M13" s="55">
        <f>SUM(W13,X13,Y13,Z13,AB13,AC13,AD13,AE13,AF13,AG13,AH13,AA13,AI13,AJ13,AK13,AL13,AM13,AN13,AP13,AQ13,AR13,AO13)</f>
        <v>131</v>
      </c>
      <c r="N13" s="55">
        <f>COUNTIF(W13:AR13, "&gt;0")</f>
        <v>2</v>
      </c>
      <c r="O13" s="55">
        <f>SUM(AT13,AU13)</f>
        <v>119</v>
      </c>
      <c r="P13" s="55">
        <f>AV13</f>
        <v>43</v>
      </c>
      <c r="Q13" s="55">
        <f>V13+AW13</f>
        <v>112</v>
      </c>
      <c r="R13" s="55">
        <f>U13</f>
        <v>0</v>
      </c>
      <c r="S13" s="57"/>
      <c r="T13" s="58">
        <v>0</v>
      </c>
      <c r="U13" s="58">
        <v>0</v>
      </c>
      <c r="V13" s="58">
        <v>48</v>
      </c>
      <c r="W13" s="58">
        <v>63</v>
      </c>
      <c r="X13" s="58">
        <v>0</v>
      </c>
      <c r="Y13" s="58">
        <v>0</v>
      </c>
      <c r="Z13" s="58">
        <v>0</v>
      </c>
      <c r="AA13" s="58">
        <v>0</v>
      </c>
      <c r="AB13" s="58">
        <v>0</v>
      </c>
      <c r="AC13" s="58">
        <v>0</v>
      </c>
      <c r="AD13" s="58">
        <v>0</v>
      </c>
      <c r="AE13" s="58">
        <v>0</v>
      </c>
      <c r="AF13" s="58">
        <v>0</v>
      </c>
      <c r="AG13" s="58">
        <v>0</v>
      </c>
      <c r="AH13" s="58">
        <v>0</v>
      </c>
      <c r="AI13" s="58">
        <v>68</v>
      </c>
      <c r="AJ13" s="58">
        <v>0</v>
      </c>
      <c r="AK13" s="58">
        <v>0</v>
      </c>
      <c r="AL13" s="58">
        <v>0</v>
      </c>
      <c r="AM13" s="58">
        <v>0</v>
      </c>
      <c r="AN13" s="58">
        <v>0</v>
      </c>
      <c r="AO13" s="58">
        <v>0</v>
      </c>
      <c r="AP13" s="58">
        <v>0</v>
      </c>
      <c r="AQ13" s="58">
        <v>0</v>
      </c>
      <c r="AR13" s="58">
        <v>0</v>
      </c>
      <c r="AS13" s="58">
        <v>0</v>
      </c>
      <c r="AT13" s="58">
        <v>68</v>
      </c>
      <c r="AU13" s="58">
        <v>51</v>
      </c>
      <c r="AV13" s="58">
        <v>43</v>
      </c>
      <c r="AW13" s="58">
        <v>64</v>
      </c>
      <c r="AX13" s="59">
        <v>0</v>
      </c>
      <c r="AY13" s="58">
        <v>0</v>
      </c>
      <c r="AZ13" s="16"/>
    </row>
    <row r="14" spans="1:52" s="1" customFormat="1" ht="14.5" x14ac:dyDescent="0.35">
      <c r="A14" s="64" t="s">
        <v>22</v>
      </c>
      <c r="B14" s="64" t="s">
        <v>18</v>
      </c>
      <c r="C14" s="58" t="s">
        <v>238</v>
      </c>
      <c r="D14" s="58" t="s">
        <v>125</v>
      </c>
      <c r="E14" s="58" t="s">
        <v>21</v>
      </c>
      <c r="F14" s="64">
        <v>999869113</v>
      </c>
      <c r="G14" s="55">
        <f>(J14)-H14</f>
        <v>396</v>
      </c>
      <c r="H14" s="55">
        <f>J14/2</f>
        <v>396</v>
      </c>
      <c r="I14" s="56"/>
      <c r="J14" s="55">
        <f>SUM(L14,M14,O14,P14,Q14,R14,K14)</f>
        <v>792</v>
      </c>
      <c r="K14" s="55">
        <f>T14+AY14</f>
        <v>40</v>
      </c>
      <c r="L14" s="55">
        <f>SUM(AS14,AX14)</f>
        <v>0</v>
      </c>
      <c r="M14" s="55">
        <f>SUM(W14,X14,Y14,Z14,AB14,AC14,AD14,AE14,AF14,AG14,AH14,AA14,AI14,AJ14,AK14,AL14,AM14,AN14,AP14,AQ14,AR14,AO14)</f>
        <v>240</v>
      </c>
      <c r="N14" s="55">
        <f>COUNTIF(W14:AR14, "&gt;0")</f>
        <v>2</v>
      </c>
      <c r="O14" s="55">
        <f>SUM(AT14,AU14)</f>
        <v>120</v>
      </c>
      <c r="P14" s="55">
        <f>AV14</f>
        <v>180</v>
      </c>
      <c r="Q14" s="55">
        <f>V14+AW14</f>
        <v>212</v>
      </c>
      <c r="R14" s="55">
        <f>U14</f>
        <v>0</v>
      </c>
      <c r="S14" s="57"/>
      <c r="T14" s="58">
        <v>40</v>
      </c>
      <c r="U14" s="58">
        <v>0</v>
      </c>
      <c r="V14" s="58">
        <v>113</v>
      </c>
      <c r="W14" s="58">
        <v>120</v>
      </c>
      <c r="X14" s="58">
        <v>0</v>
      </c>
      <c r="Y14" s="58">
        <v>0</v>
      </c>
      <c r="Z14" s="58">
        <v>0</v>
      </c>
      <c r="AA14" s="58">
        <v>0</v>
      </c>
      <c r="AB14" s="58">
        <v>120</v>
      </c>
      <c r="AC14" s="58">
        <v>0</v>
      </c>
      <c r="AD14" s="58">
        <v>0</v>
      </c>
      <c r="AE14" s="58">
        <v>0</v>
      </c>
      <c r="AF14" s="58">
        <v>0</v>
      </c>
      <c r="AG14" s="58">
        <v>0</v>
      </c>
      <c r="AH14" s="58">
        <v>0</v>
      </c>
      <c r="AI14" s="58">
        <v>0</v>
      </c>
      <c r="AJ14" s="58">
        <v>0</v>
      </c>
      <c r="AK14" s="58">
        <v>0</v>
      </c>
      <c r="AL14" s="58">
        <v>0</v>
      </c>
      <c r="AM14" s="58">
        <v>0</v>
      </c>
      <c r="AN14" s="58">
        <v>0</v>
      </c>
      <c r="AO14" s="58">
        <v>0</v>
      </c>
      <c r="AP14" s="58">
        <v>0</v>
      </c>
      <c r="AQ14" s="58">
        <v>0</v>
      </c>
      <c r="AR14" s="58">
        <v>0</v>
      </c>
      <c r="AS14" s="58">
        <v>0</v>
      </c>
      <c r="AT14" s="58">
        <v>0</v>
      </c>
      <c r="AU14" s="58">
        <v>120</v>
      </c>
      <c r="AV14" s="58">
        <v>180</v>
      </c>
      <c r="AW14" s="58">
        <v>99</v>
      </c>
      <c r="AX14" s="59">
        <v>0</v>
      </c>
      <c r="AY14" s="58">
        <v>0</v>
      </c>
      <c r="AZ14" s="16"/>
    </row>
    <row r="15" spans="1:52" s="1" customFormat="1" ht="14.5" x14ac:dyDescent="0.35">
      <c r="A15" s="64" t="s">
        <v>22</v>
      </c>
      <c r="B15" s="64" t="s">
        <v>18</v>
      </c>
      <c r="C15" s="58" t="s">
        <v>987</v>
      </c>
      <c r="D15" s="58" t="s">
        <v>1214</v>
      </c>
      <c r="E15" s="58" t="s">
        <v>21</v>
      </c>
      <c r="F15" s="64">
        <v>999923262</v>
      </c>
      <c r="G15" s="55">
        <f>(J15)-H15</f>
        <v>344</v>
      </c>
      <c r="H15" s="55">
        <f>J15/2</f>
        <v>344</v>
      </c>
      <c r="I15" s="60"/>
      <c r="J15" s="55">
        <f>SUM(L15,M15,O15,P15,Q15,R15,K15)</f>
        <v>688</v>
      </c>
      <c r="K15" s="55">
        <f>T15+AY15</f>
        <v>0</v>
      </c>
      <c r="L15" s="55">
        <f>SUM(AS15,AX15)</f>
        <v>42</v>
      </c>
      <c r="M15" s="55">
        <f>SUM(W15,X15,Y15,Z15,AB15,AC15,AD15,AE15,AF15,AG15,AH15,AA15,AI15,AJ15,AK15,AL15,AM15,AN15,AP15,AQ15,AR15,AO15)</f>
        <v>180</v>
      </c>
      <c r="N15" s="55">
        <f>COUNTIF(W15:AR15, "&gt;0")</f>
        <v>2</v>
      </c>
      <c r="O15" s="55">
        <f>SUM(AT15,AU15)</f>
        <v>238</v>
      </c>
      <c r="P15" s="55">
        <f>AV15</f>
        <v>135</v>
      </c>
      <c r="Q15" s="55">
        <f>V15+AW15</f>
        <v>93</v>
      </c>
      <c r="R15" s="55">
        <f>U15</f>
        <v>0</v>
      </c>
      <c r="S15" s="60"/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58">
        <v>0</v>
      </c>
      <c r="Z15" s="58">
        <v>0</v>
      </c>
      <c r="AA15" s="58">
        <v>120</v>
      </c>
      <c r="AB15" s="58">
        <v>0</v>
      </c>
      <c r="AC15" s="58">
        <v>0</v>
      </c>
      <c r="AD15" s="58">
        <v>0</v>
      </c>
      <c r="AE15" s="58">
        <v>0</v>
      </c>
      <c r="AF15" s="58">
        <v>0</v>
      </c>
      <c r="AG15" s="58">
        <v>0</v>
      </c>
      <c r="AH15" s="58">
        <v>0</v>
      </c>
      <c r="AI15" s="58">
        <v>0</v>
      </c>
      <c r="AJ15" s="58">
        <v>0</v>
      </c>
      <c r="AK15" s="58">
        <v>0</v>
      </c>
      <c r="AL15" s="58">
        <v>0</v>
      </c>
      <c r="AM15" s="58">
        <v>0</v>
      </c>
      <c r="AN15" s="58">
        <v>0</v>
      </c>
      <c r="AO15" s="58">
        <v>0</v>
      </c>
      <c r="AP15" s="58">
        <v>0</v>
      </c>
      <c r="AQ15" s="58">
        <v>0</v>
      </c>
      <c r="AR15" s="58">
        <v>60</v>
      </c>
      <c r="AS15" s="58">
        <v>0</v>
      </c>
      <c r="AT15" s="58">
        <v>160</v>
      </c>
      <c r="AU15" s="58">
        <v>78</v>
      </c>
      <c r="AV15" s="58">
        <v>135</v>
      </c>
      <c r="AW15" s="58">
        <v>93</v>
      </c>
      <c r="AX15" s="59">
        <v>42</v>
      </c>
      <c r="AY15" s="58">
        <v>0</v>
      </c>
      <c r="AZ15" s="16"/>
    </row>
    <row r="16" spans="1:52" s="1" customFormat="1" ht="14.5" x14ac:dyDescent="0.35">
      <c r="A16" s="64" t="s">
        <v>22</v>
      </c>
      <c r="B16" s="64" t="s">
        <v>18</v>
      </c>
      <c r="C16" s="58" t="s">
        <v>977</v>
      </c>
      <c r="D16" s="58" t="s">
        <v>155</v>
      </c>
      <c r="E16" s="58" t="s">
        <v>21</v>
      </c>
      <c r="F16" s="64">
        <v>999922026</v>
      </c>
      <c r="G16" s="55">
        <f>(J16)-H16</f>
        <v>321</v>
      </c>
      <c r="H16" s="55">
        <f>J16/2</f>
        <v>321</v>
      </c>
      <c r="I16" s="60"/>
      <c r="J16" s="55">
        <f>SUM(L16,M16,O16,P16,Q16,R16,K16)</f>
        <v>642</v>
      </c>
      <c r="K16" s="55">
        <f>T16+AY16</f>
        <v>0</v>
      </c>
      <c r="L16" s="55">
        <f>SUM(AS16,AX16)</f>
        <v>0</v>
      </c>
      <c r="M16" s="55">
        <f>SUM(W16,X16,Y16,Z16,AB16,AC16,AD16,AE16,AF16,AG16,AH16,AA16,AI16,AJ16,AK16,AL16,AM16,AN16,AP16,AQ16,AR16,AO16)</f>
        <v>158</v>
      </c>
      <c r="N16" s="55">
        <f>COUNTIF(W16:AR16, "&gt;0")</f>
        <v>2</v>
      </c>
      <c r="O16" s="55">
        <f>SUM(AT16,AU16)</f>
        <v>90</v>
      </c>
      <c r="P16" s="55">
        <f>AV16</f>
        <v>95</v>
      </c>
      <c r="Q16" s="55">
        <f>V16+AW16</f>
        <v>299</v>
      </c>
      <c r="R16" s="55">
        <f>U16</f>
        <v>0</v>
      </c>
      <c r="S16" s="57"/>
      <c r="T16" s="58">
        <v>0</v>
      </c>
      <c r="U16" s="58">
        <v>0</v>
      </c>
      <c r="V16" s="58">
        <v>99</v>
      </c>
      <c r="W16" s="58">
        <v>0</v>
      </c>
      <c r="X16" s="58">
        <v>0</v>
      </c>
      <c r="Y16" s="58">
        <v>0</v>
      </c>
      <c r="Z16" s="58">
        <v>0</v>
      </c>
      <c r="AA16" s="58">
        <v>0</v>
      </c>
      <c r="AB16" s="58">
        <v>90</v>
      </c>
      <c r="AC16" s="58">
        <v>0</v>
      </c>
      <c r="AD16" s="58">
        <v>0</v>
      </c>
      <c r="AE16" s="58">
        <v>0</v>
      </c>
      <c r="AF16" s="58">
        <v>0</v>
      </c>
      <c r="AG16" s="58">
        <v>0</v>
      </c>
      <c r="AH16" s="58">
        <v>0</v>
      </c>
      <c r="AI16" s="58">
        <v>0</v>
      </c>
      <c r="AJ16" s="58">
        <v>0</v>
      </c>
      <c r="AK16" s="58">
        <v>68</v>
      </c>
      <c r="AL16" s="58">
        <v>0</v>
      </c>
      <c r="AM16" s="58">
        <v>0</v>
      </c>
      <c r="AN16" s="58">
        <v>0</v>
      </c>
      <c r="AO16" s="58">
        <v>0</v>
      </c>
      <c r="AP16" s="58">
        <v>0</v>
      </c>
      <c r="AQ16" s="58">
        <v>0</v>
      </c>
      <c r="AR16" s="58">
        <v>0</v>
      </c>
      <c r="AS16" s="58">
        <v>0</v>
      </c>
      <c r="AT16" s="58">
        <v>0</v>
      </c>
      <c r="AU16" s="58">
        <v>90</v>
      </c>
      <c r="AV16" s="58">
        <v>95</v>
      </c>
      <c r="AW16" s="58">
        <v>200</v>
      </c>
      <c r="AX16" s="59">
        <v>0</v>
      </c>
      <c r="AY16" s="58">
        <v>0</v>
      </c>
      <c r="AZ16" s="16"/>
    </row>
    <row r="17" spans="1:52" s="1" customFormat="1" ht="14.5" x14ac:dyDescent="0.35">
      <c r="A17" s="65" t="s">
        <v>22</v>
      </c>
      <c r="B17" s="64" t="s">
        <v>18</v>
      </c>
      <c r="C17" s="55" t="s">
        <v>656</v>
      </c>
      <c r="D17" s="55" t="s">
        <v>372</v>
      </c>
      <c r="E17" s="55" t="s">
        <v>21</v>
      </c>
      <c r="F17" s="64">
        <v>999915157</v>
      </c>
      <c r="G17" s="55">
        <f>(J17)-H17</f>
        <v>280</v>
      </c>
      <c r="H17" s="55"/>
      <c r="I17" s="56"/>
      <c r="J17" s="55">
        <f>SUM(L17,M17,O17,P17,Q17,R17,K17)</f>
        <v>280</v>
      </c>
      <c r="K17" s="55">
        <f>T17+AY17</f>
        <v>17</v>
      </c>
      <c r="L17" s="55">
        <f>SUM(AS17,AX17)</f>
        <v>75</v>
      </c>
      <c r="M17" s="55">
        <f>SUM(W17,X17,Y17,Z17,AB17,AC17,AD17,AE17,AF17,AG17,AH17,AA17,AI17,AJ17,AK17,AL17,AM17,AN17,AP17,AQ17,AR17,AO17)</f>
        <v>63</v>
      </c>
      <c r="N17" s="55">
        <f>COUNTIF(W17:AR17, "&gt;0")</f>
        <v>1</v>
      </c>
      <c r="O17" s="55">
        <f>SUM(AT17,AU17)</f>
        <v>68</v>
      </c>
      <c r="P17" s="55">
        <f>AV17</f>
        <v>57</v>
      </c>
      <c r="Q17" s="55">
        <f>V17+AW17</f>
        <v>0</v>
      </c>
      <c r="R17" s="55">
        <f>U17</f>
        <v>0</v>
      </c>
      <c r="S17" s="57"/>
      <c r="T17" s="58">
        <v>0</v>
      </c>
      <c r="U17" s="58">
        <v>0</v>
      </c>
      <c r="V17" s="58">
        <v>0</v>
      </c>
      <c r="W17" s="58">
        <v>0</v>
      </c>
      <c r="X17" s="58">
        <v>0</v>
      </c>
      <c r="Y17" s="58">
        <v>0</v>
      </c>
      <c r="Z17" s="58">
        <v>0</v>
      </c>
      <c r="AA17" s="58">
        <v>0</v>
      </c>
      <c r="AB17" s="58">
        <v>0</v>
      </c>
      <c r="AC17" s="58">
        <v>0</v>
      </c>
      <c r="AD17" s="58">
        <v>0</v>
      </c>
      <c r="AE17" s="58">
        <v>63</v>
      </c>
      <c r="AF17" s="58">
        <v>0</v>
      </c>
      <c r="AG17" s="58">
        <v>0</v>
      </c>
      <c r="AH17" s="58">
        <v>0</v>
      </c>
      <c r="AI17" s="58">
        <v>0</v>
      </c>
      <c r="AJ17" s="58">
        <v>0</v>
      </c>
      <c r="AK17" s="58">
        <v>0</v>
      </c>
      <c r="AL17" s="58">
        <v>0</v>
      </c>
      <c r="AM17" s="58">
        <v>0</v>
      </c>
      <c r="AN17" s="58">
        <v>0</v>
      </c>
      <c r="AO17" s="58">
        <v>0</v>
      </c>
      <c r="AP17" s="58">
        <v>0</v>
      </c>
      <c r="AQ17" s="58">
        <v>0</v>
      </c>
      <c r="AR17" s="58">
        <v>0</v>
      </c>
      <c r="AS17" s="58">
        <v>0</v>
      </c>
      <c r="AT17" s="58">
        <v>68</v>
      </c>
      <c r="AU17" s="58">
        <v>0</v>
      </c>
      <c r="AV17" s="58">
        <v>57</v>
      </c>
      <c r="AW17" s="58">
        <v>0</v>
      </c>
      <c r="AX17" s="59">
        <v>75</v>
      </c>
      <c r="AY17" s="58">
        <v>17</v>
      </c>
      <c r="AZ17" s="16"/>
    </row>
    <row r="18" spans="1:52" s="1" customFormat="1" ht="14.5" x14ac:dyDescent="0.35">
      <c r="A18" s="64" t="s">
        <v>22</v>
      </c>
      <c r="B18" s="64" t="s">
        <v>18</v>
      </c>
      <c r="C18" s="58" t="s">
        <v>1854</v>
      </c>
      <c r="D18" s="58" t="s">
        <v>66</v>
      </c>
      <c r="E18" s="58" t="s">
        <v>21</v>
      </c>
      <c r="F18" s="64">
        <v>999921553</v>
      </c>
      <c r="G18" s="55">
        <f>(J18)-H18</f>
        <v>279</v>
      </c>
      <c r="H18" s="55">
        <f>J18/2</f>
        <v>279</v>
      </c>
      <c r="I18" s="60"/>
      <c r="J18" s="55">
        <f>SUM(L18,M18,O18,P18,Q18,R18,K18)</f>
        <v>558</v>
      </c>
      <c r="K18" s="55">
        <f>T18+AY18</f>
        <v>23</v>
      </c>
      <c r="L18" s="55">
        <f>SUM(AS18,AX18)</f>
        <v>100</v>
      </c>
      <c r="M18" s="55">
        <f>SUM(W18,X18,Y18,Z18,AB18,AC18,AD18,AE18,AF18,AG18,AH18,AA18,AI18,AJ18,AK18,AL18,AM18,AN18,AP18,AQ18,AR18,AO18)</f>
        <v>124</v>
      </c>
      <c r="N18" s="55">
        <f>COUNTIF(W18:AR18, "&gt;0")</f>
        <v>2</v>
      </c>
      <c r="O18" s="55">
        <f>SUM(AT18,AU18)</f>
        <v>90</v>
      </c>
      <c r="P18" s="55">
        <f>AV18</f>
        <v>43</v>
      </c>
      <c r="Q18" s="55">
        <f>V18+AW18</f>
        <v>178</v>
      </c>
      <c r="R18" s="55">
        <f>U18</f>
        <v>0</v>
      </c>
      <c r="S18" s="57"/>
      <c r="T18" s="58">
        <v>0</v>
      </c>
      <c r="U18" s="58">
        <v>0</v>
      </c>
      <c r="V18" s="58">
        <v>93</v>
      </c>
      <c r="W18" s="58">
        <v>0</v>
      </c>
      <c r="X18" s="58">
        <v>0</v>
      </c>
      <c r="Y18" s="58">
        <v>0</v>
      </c>
      <c r="Z18" s="58">
        <v>0</v>
      </c>
      <c r="AA18" s="58">
        <v>0</v>
      </c>
      <c r="AB18" s="58">
        <v>0</v>
      </c>
      <c r="AC18" s="58">
        <v>34</v>
      </c>
      <c r="AD18" s="58">
        <v>0</v>
      </c>
      <c r="AE18" s="58">
        <v>90</v>
      </c>
      <c r="AF18" s="58">
        <v>0</v>
      </c>
      <c r="AG18" s="58">
        <v>0</v>
      </c>
      <c r="AH18" s="58">
        <v>0</v>
      </c>
      <c r="AI18" s="58">
        <v>0</v>
      </c>
      <c r="AJ18" s="58">
        <v>0</v>
      </c>
      <c r="AK18" s="58">
        <v>0</v>
      </c>
      <c r="AL18" s="58">
        <v>0</v>
      </c>
      <c r="AM18" s="58">
        <v>0</v>
      </c>
      <c r="AN18" s="58">
        <v>0</v>
      </c>
      <c r="AO18" s="58">
        <v>0</v>
      </c>
      <c r="AP18" s="58">
        <v>0</v>
      </c>
      <c r="AQ18" s="58">
        <v>0</v>
      </c>
      <c r="AR18" s="58">
        <v>0</v>
      </c>
      <c r="AS18" s="58">
        <v>0</v>
      </c>
      <c r="AT18" s="58">
        <v>90</v>
      </c>
      <c r="AU18" s="58">
        <v>0</v>
      </c>
      <c r="AV18" s="58">
        <v>43</v>
      </c>
      <c r="AW18" s="58">
        <v>85</v>
      </c>
      <c r="AX18" s="59">
        <v>100</v>
      </c>
      <c r="AY18" s="58">
        <v>23</v>
      </c>
      <c r="AZ18" s="16"/>
    </row>
    <row r="19" spans="1:52" s="1" customFormat="1" ht="14.5" x14ac:dyDescent="0.35">
      <c r="A19" s="64" t="s">
        <v>22</v>
      </c>
      <c r="B19" s="64" t="s">
        <v>18</v>
      </c>
      <c r="C19" s="55" t="s">
        <v>140</v>
      </c>
      <c r="D19" s="55" t="s">
        <v>574</v>
      </c>
      <c r="E19" s="55" t="s">
        <v>21</v>
      </c>
      <c r="F19" s="64">
        <v>999919654</v>
      </c>
      <c r="G19" s="55">
        <f>(J19)-H19</f>
        <v>270</v>
      </c>
      <c r="H19" s="58"/>
      <c r="I19" s="56"/>
      <c r="J19" s="55">
        <f>SUM(L19,M19,O19,P19,Q19,R19,K19)</f>
        <v>270</v>
      </c>
      <c r="K19" s="55">
        <f>T19+AY19</f>
        <v>0</v>
      </c>
      <c r="L19" s="55">
        <f>SUM(AS19,AX19)</f>
        <v>0</v>
      </c>
      <c r="M19" s="55">
        <f>SUM(W19,X19,Y19,Z19,AB19,AC19,AD19,AE19,AF19,AG19,AH19,AA19,AI19,AJ19,AK19,AL19,AM19,AN19,AP19,AQ19,AR19,AO19)</f>
        <v>98</v>
      </c>
      <c r="N19" s="55">
        <f>COUNTIF(W19:AR19, "&gt;0")</f>
        <v>2</v>
      </c>
      <c r="O19" s="55">
        <f>SUM(AT19,AU19)</f>
        <v>51</v>
      </c>
      <c r="P19" s="55">
        <f>AV19</f>
        <v>57</v>
      </c>
      <c r="Q19" s="55">
        <f>V19+AW19</f>
        <v>64</v>
      </c>
      <c r="R19" s="55">
        <f>U19</f>
        <v>0</v>
      </c>
      <c r="S19" s="57"/>
      <c r="T19" s="58">
        <v>0</v>
      </c>
      <c r="U19" s="58">
        <v>0</v>
      </c>
      <c r="V19" s="58">
        <v>0</v>
      </c>
      <c r="W19" s="58">
        <v>0</v>
      </c>
      <c r="X19" s="58">
        <v>0</v>
      </c>
      <c r="Y19" s="58">
        <v>0</v>
      </c>
      <c r="Z19" s="58">
        <v>0</v>
      </c>
      <c r="AA19" s="58">
        <v>0</v>
      </c>
      <c r="AB19" s="58">
        <v>0</v>
      </c>
      <c r="AC19" s="58">
        <v>0</v>
      </c>
      <c r="AD19" s="58">
        <v>0</v>
      </c>
      <c r="AE19" s="58">
        <v>0</v>
      </c>
      <c r="AF19" s="58">
        <v>0</v>
      </c>
      <c r="AG19" s="58">
        <v>0</v>
      </c>
      <c r="AH19" s="58">
        <v>0</v>
      </c>
      <c r="AI19" s="58">
        <v>0</v>
      </c>
      <c r="AJ19" s="58">
        <v>0</v>
      </c>
      <c r="AK19" s="58">
        <v>0</v>
      </c>
      <c r="AL19" s="58">
        <v>0</v>
      </c>
      <c r="AM19" s="58">
        <v>68</v>
      </c>
      <c r="AN19" s="58">
        <v>0</v>
      </c>
      <c r="AO19" s="58">
        <v>0</v>
      </c>
      <c r="AP19" s="58">
        <v>30</v>
      </c>
      <c r="AQ19" s="58">
        <v>0</v>
      </c>
      <c r="AR19" s="58">
        <v>0</v>
      </c>
      <c r="AS19" s="58">
        <v>0</v>
      </c>
      <c r="AT19" s="58">
        <v>0</v>
      </c>
      <c r="AU19" s="58">
        <v>51</v>
      </c>
      <c r="AV19" s="58">
        <v>57</v>
      </c>
      <c r="AW19" s="58">
        <v>64</v>
      </c>
      <c r="AX19" s="59">
        <v>0</v>
      </c>
      <c r="AY19" s="58">
        <v>0</v>
      </c>
      <c r="AZ19" s="16"/>
    </row>
    <row r="20" spans="1:52" s="1" customFormat="1" ht="14.5" x14ac:dyDescent="0.35">
      <c r="A20" s="65" t="s">
        <v>22</v>
      </c>
      <c r="B20" s="64" t="s">
        <v>18</v>
      </c>
      <c r="C20" s="55" t="s">
        <v>1143</v>
      </c>
      <c r="D20" s="55" t="s">
        <v>869</v>
      </c>
      <c r="E20" s="55" t="s">
        <v>21</v>
      </c>
      <c r="F20" s="64">
        <v>999922551</v>
      </c>
      <c r="G20" s="55">
        <f>(J20)-H20</f>
        <v>266</v>
      </c>
      <c r="H20" s="55"/>
      <c r="I20" s="56"/>
      <c r="J20" s="55">
        <f>SUM(L20,M20,O20,P20,Q20,R20,K20)</f>
        <v>266</v>
      </c>
      <c r="K20" s="55">
        <f>T20+AY20</f>
        <v>0</v>
      </c>
      <c r="L20" s="55">
        <f>SUM(AS20,AX20)</f>
        <v>0</v>
      </c>
      <c r="M20" s="55">
        <f>SUM(W20,X20,Y20,Z20,AB20,AC20,AD20,AE20,AF20,AG20,AH20,AA20,AI20,AJ20,AK20,AL20,AM20,AN20,AP20,AQ20,AR20,AO20)</f>
        <v>89</v>
      </c>
      <c r="N20" s="55">
        <f>COUNTIF(W20:AR20, "&gt;0")</f>
        <v>2</v>
      </c>
      <c r="O20" s="55">
        <f>SUM(AT20,AU20)</f>
        <v>38</v>
      </c>
      <c r="P20" s="55">
        <f>AV20</f>
        <v>43</v>
      </c>
      <c r="Q20" s="55">
        <f>V20+AW20</f>
        <v>96</v>
      </c>
      <c r="R20" s="55">
        <f>U20</f>
        <v>0</v>
      </c>
      <c r="S20" s="57"/>
      <c r="T20" s="58">
        <v>0</v>
      </c>
      <c r="U20" s="58">
        <v>0</v>
      </c>
      <c r="V20" s="58">
        <v>48</v>
      </c>
      <c r="W20" s="58">
        <v>38</v>
      </c>
      <c r="X20" s="58">
        <v>0</v>
      </c>
      <c r="Y20" s="58">
        <v>0</v>
      </c>
      <c r="Z20" s="58">
        <v>0</v>
      </c>
      <c r="AA20" s="58">
        <v>0</v>
      </c>
      <c r="AB20" s="58">
        <v>0</v>
      </c>
      <c r="AC20" s="58">
        <v>0</v>
      </c>
      <c r="AD20" s="58">
        <v>0</v>
      </c>
      <c r="AE20" s="58">
        <v>0</v>
      </c>
      <c r="AF20" s="58">
        <v>0</v>
      </c>
      <c r="AG20" s="58">
        <v>0</v>
      </c>
      <c r="AH20" s="58">
        <v>0</v>
      </c>
      <c r="AI20" s="58">
        <v>51</v>
      </c>
      <c r="AJ20" s="58">
        <v>0</v>
      </c>
      <c r="AK20" s="58">
        <v>0</v>
      </c>
      <c r="AL20" s="58">
        <v>0</v>
      </c>
      <c r="AM20" s="58">
        <v>0</v>
      </c>
      <c r="AN20" s="58">
        <v>0</v>
      </c>
      <c r="AO20" s="58">
        <v>0</v>
      </c>
      <c r="AP20" s="58">
        <v>0</v>
      </c>
      <c r="AQ20" s="58">
        <v>0</v>
      </c>
      <c r="AR20" s="58">
        <v>0</v>
      </c>
      <c r="AS20" s="58">
        <v>0</v>
      </c>
      <c r="AT20" s="58">
        <v>0</v>
      </c>
      <c r="AU20" s="58">
        <v>38</v>
      </c>
      <c r="AV20" s="58">
        <v>43</v>
      </c>
      <c r="AW20" s="58">
        <v>48</v>
      </c>
      <c r="AX20" s="59">
        <v>0</v>
      </c>
      <c r="AY20" s="58">
        <v>0</v>
      </c>
      <c r="AZ20" s="16"/>
    </row>
    <row r="21" spans="1:52" s="1" customFormat="1" ht="14.5" x14ac:dyDescent="0.35">
      <c r="A21" s="64" t="s">
        <v>22</v>
      </c>
      <c r="B21" s="64" t="s">
        <v>18</v>
      </c>
      <c r="C21" s="55" t="s">
        <v>106</v>
      </c>
      <c r="D21" s="55" t="s">
        <v>66</v>
      </c>
      <c r="E21" s="55" t="s">
        <v>21</v>
      </c>
      <c r="F21" s="64">
        <v>999916729</v>
      </c>
      <c r="G21" s="55">
        <f>(J21)-H21</f>
        <v>262</v>
      </c>
      <c r="H21" s="55">
        <f>J21/2</f>
        <v>262</v>
      </c>
      <c r="I21" s="56"/>
      <c r="J21" s="55">
        <f>SUM(L21,M21,O21,P21,Q21,R21,K21)</f>
        <v>524</v>
      </c>
      <c r="K21" s="55">
        <f>T21+AY21</f>
        <v>0</v>
      </c>
      <c r="L21" s="55">
        <f>SUM(AS21,AX21)</f>
        <v>0</v>
      </c>
      <c r="M21" s="55">
        <f>SUM(W21,X21,Y21,Z21,AB21,AC21,AD21,AE21,AF21,AG21,AH21,AA21,AI21,AJ21,AK21,AL21,AM21,AN21,AP21,AQ21,AR21,AO21)</f>
        <v>158</v>
      </c>
      <c r="N21" s="55">
        <f>COUNTIF(W21:AR21, "&gt;0")</f>
        <v>2</v>
      </c>
      <c r="O21" s="55">
        <f>SUM(AT21,AU21)</f>
        <v>90</v>
      </c>
      <c r="P21" s="55">
        <f>AV21</f>
        <v>57</v>
      </c>
      <c r="Q21" s="55">
        <f>V21+AW21</f>
        <v>219</v>
      </c>
      <c r="R21" s="55">
        <f>U21</f>
        <v>0</v>
      </c>
      <c r="S21" s="57"/>
      <c r="T21" s="58">
        <v>0</v>
      </c>
      <c r="U21" s="58">
        <v>0</v>
      </c>
      <c r="V21" s="58">
        <v>106</v>
      </c>
      <c r="W21" s="58">
        <v>0</v>
      </c>
      <c r="X21" s="58">
        <v>0</v>
      </c>
      <c r="Y21" s="58">
        <v>0</v>
      </c>
      <c r="Z21" s="58">
        <v>0</v>
      </c>
      <c r="AA21" s="58">
        <v>0</v>
      </c>
      <c r="AB21" s="58">
        <v>68</v>
      </c>
      <c r="AC21" s="58">
        <v>0</v>
      </c>
      <c r="AD21" s="58">
        <v>0</v>
      </c>
      <c r="AE21" s="58">
        <v>0</v>
      </c>
      <c r="AF21" s="58">
        <v>0</v>
      </c>
      <c r="AG21" s="58">
        <v>0</v>
      </c>
      <c r="AH21" s="58">
        <v>0</v>
      </c>
      <c r="AI21" s="58">
        <v>0</v>
      </c>
      <c r="AJ21" s="58">
        <v>0</v>
      </c>
      <c r="AK21" s="58">
        <v>90</v>
      </c>
      <c r="AL21" s="58">
        <v>0</v>
      </c>
      <c r="AM21" s="58">
        <v>0</v>
      </c>
      <c r="AN21" s="58">
        <v>0</v>
      </c>
      <c r="AO21" s="58">
        <v>0</v>
      </c>
      <c r="AP21" s="58">
        <v>0</v>
      </c>
      <c r="AQ21" s="58">
        <v>0</v>
      </c>
      <c r="AR21" s="58">
        <v>0</v>
      </c>
      <c r="AS21" s="58">
        <v>0</v>
      </c>
      <c r="AT21" s="58">
        <v>0</v>
      </c>
      <c r="AU21" s="58">
        <v>90</v>
      </c>
      <c r="AV21" s="58">
        <v>57</v>
      </c>
      <c r="AW21" s="58">
        <v>113</v>
      </c>
      <c r="AX21" s="59">
        <v>0</v>
      </c>
      <c r="AY21" s="58">
        <v>0</v>
      </c>
      <c r="AZ21" s="16"/>
    </row>
    <row r="22" spans="1:52" s="1" customFormat="1" ht="14.5" x14ac:dyDescent="0.35">
      <c r="A22" s="65" t="s">
        <v>22</v>
      </c>
      <c r="B22" s="65" t="s">
        <v>18</v>
      </c>
      <c r="C22" s="66" t="s">
        <v>1708</v>
      </c>
      <c r="D22" s="66" t="s">
        <v>1709</v>
      </c>
      <c r="E22" s="66" t="s">
        <v>21</v>
      </c>
      <c r="F22" s="64">
        <v>999927283</v>
      </c>
      <c r="G22" s="55">
        <f>(J22)-H22</f>
        <v>252</v>
      </c>
      <c r="H22" s="55"/>
      <c r="I22" s="56"/>
      <c r="J22" s="55">
        <f>SUM(L22,M22,O22,P22,Q22,R22,K22)</f>
        <v>252</v>
      </c>
      <c r="K22" s="55">
        <f>T22+AY22</f>
        <v>17</v>
      </c>
      <c r="L22" s="55">
        <f>SUM(AS22,AX22)</f>
        <v>0</v>
      </c>
      <c r="M22" s="55">
        <f>SUM(W22,X22,Y22,Z22,AB22,AC22,AD22,AE22,AF22,AG22,AH22,AA22,AI22,AJ22,AK22,AL22,AM22,AN22,AP22,AQ22,AR22,AO22)</f>
        <v>92</v>
      </c>
      <c r="N22" s="55">
        <f>COUNTIF(W22:AR22, "&gt;0")</f>
        <v>2</v>
      </c>
      <c r="O22" s="55">
        <f>SUM(AT22,AU22)</f>
        <v>38</v>
      </c>
      <c r="P22" s="55">
        <f>AV22</f>
        <v>57</v>
      </c>
      <c r="Q22" s="55">
        <f>V22+AW22</f>
        <v>48</v>
      </c>
      <c r="R22" s="55">
        <f>U22</f>
        <v>0</v>
      </c>
      <c r="S22" s="57"/>
      <c r="T22" s="58">
        <v>17</v>
      </c>
      <c r="U22" s="58">
        <v>0</v>
      </c>
      <c r="V22" s="58">
        <v>0</v>
      </c>
      <c r="W22" s="58">
        <v>38</v>
      </c>
      <c r="X22" s="58">
        <v>0</v>
      </c>
      <c r="Y22" s="58">
        <v>0</v>
      </c>
      <c r="Z22" s="58">
        <v>0</v>
      </c>
      <c r="AA22" s="58">
        <v>0</v>
      </c>
      <c r="AB22" s="58">
        <v>0</v>
      </c>
      <c r="AC22" s="58">
        <v>0</v>
      </c>
      <c r="AD22" s="58">
        <v>0</v>
      </c>
      <c r="AE22" s="58">
        <v>0</v>
      </c>
      <c r="AF22" s="58">
        <v>0</v>
      </c>
      <c r="AG22" s="58">
        <v>0</v>
      </c>
      <c r="AH22" s="58">
        <v>0</v>
      </c>
      <c r="AI22" s="58">
        <v>54</v>
      </c>
      <c r="AJ22" s="58">
        <v>0</v>
      </c>
      <c r="AK22" s="58">
        <v>0</v>
      </c>
      <c r="AL22" s="58">
        <v>0</v>
      </c>
      <c r="AM22" s="58">
        <v>0</v>
      </c>
      <c r="AN22" s="58">
        <v>0</v>
      </c>
      <c r="AO22" s="58">
        <v>0</v>
      </c>
      <c r="AP22" s="58">
        <v>0</v>
      </c>
      <c r="AQ22" s="58">
        <v>0</v>
      </c>
      <c r="AR22" s="58">
        <v>0</v>
      </c>
      <c r="AS22" s="58">
        <v>0</v>
      </c>
      <c r="AT22" s="58">
        <v>0</v>
      </c>
      <c r="AU22" s="58">
        <v>38</v>
      </c>
      <c r="AV22" s="58">
        <v>57</v>
      </c>
      <c r="AW22" s="58">
        <v>48</v>
      </c>
      <c r="AX22" s="59">
        <v>0</v>
      </c>
      <c r="AY22" s="58">
        <v>0</v>
      </c>
      <c r="AZ22" s="16"/>
    </row>
    <row r="23" spans="1:52" s="1" customFormat="1" ht="14.5" x14ac:dyDescent="0.35">
      <c r="A23" s="64" t="s">
        <v>22</v>
      </c>
      <c r="B23" s="64" t="s">
        <v>18</v>
      </c>
      <c r="C23" s="55" t="s">
        <v>1284</v>
      </c>
      <c r="D23" s="55" t="s">
        <v>1285</v>
      </c>
      <c r="E23" s="55" t="s">
        <v>21</v>
      </c>
      <c r="F23" s="64">
        <v>999924363</v>
      </c>
      <c r="G23" s="55">
        <f>(J23)-H23</f>
        <v>238</v>
      </c>
      <c r="H23" s="58"/>
      <c r="I23" s="56"/>
      <c r="J23" s="55">
        <f>SUM(L23,M23,O23,P23,Q23,R23,K23)</f>
        <v>238</v>
      </c>
      <c r="K23" s="55">
        <f>T23+AY23</f>
        <v>0</v>
      </c>
      <c r="L23" s="55">
        <f>SUM(AS23,AX23)</f>
        <v>42</v>
      </c>
      <c r="M23" s="55">
        <f>SUM(W23,X23,Y23,Z23,AB23,AC23,AD23,AE23,AF23,AG23,AH23,AA23,AI23,AJ23,AK23,AL23,AM23,AN23,AP23,AQ23,AR23,AO23)</f>
        <v>68</v>
      </c>
      <c r="N23" s="55">
        <f>COUNTIF(W23:AR23, "&gt;0")</f>
        <v>1</v>
      </c>
      <c r="O23" s="55">
        <f>SUM(AT23,AU23)</f>
        <v>0</v>
      </c>
      <c r="P23" s="55">
        <f>AV23</f>
        <v>43</v>
      </c>
      <c r="Q23" s="55">
        <f>V23+AW23</f>
        <v>85</v>
      </c>
      <c r="R23" s="55">
        <f>U23</f>
        <v>0</v>
      </c>
      <c r="S23" s="57"/>
      <c r="T23" s="58">
        <v>0</v>
      </c>
      <c r="U23" s="58">
        <v>0</v>
      </c>
      <c r="V23" s="58">
        <v>85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68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  <c r="AO23" s="58">
        <v>0</v>
      </c>
      <c r="AP23" s="58">
        <v>0</v>
      </c>
      <c r="AQ23" s="58">
        <v>0</v>
      </c>
      <c r="AR23" s="58">
        <v>0</v>
      </c>
      <c r="AS23" s="58">
        <v>0</v>
      </c>
      <c r="AT23" s="58">
        <v>0</v>
      </c>
      <c r="AU23" s="58">
        <v>0</v>
      </c>
      <c r="AV23" s="58">
        <v>43</v>
      </c>
      <c r="AW23" s="58">
        <v>0</v>
      </c>
      <c r="AX23" s="59">
        <v>42</v>
      </c>
      <c r="AY23" s="58">
        <v>0</v>
      </c>
      <c r="AZ23" s="16"/>
    </row>
    <row r="24" spans="1:52" s="1" customFormat="1" ht="14.5" x14ac:dyDescent="0.35">
      <c r="A24" s="64" t="s">
        <v>22</v>
      </c>
      <c r="B24" s="64" t="s">
        <v>18</v>
      </c>
      <c r="C24" s="58" t="s">
        <v>4075</v>
      </c>
      <c r="D24" s="58" t="s">
        <v>64</v>
      </c>
      <c r="E24" s="58" t="s">
        <v>21</v>
      </c>
      <c r="F24" s="64">
        <v>999923630</v>
      </c>
      <c r="G24" s="55">
        <f>(J24)-H24</f>
        <v>231.5</v>
      </c>
      <c r="H24" s="55">
        <f>J24/2</f>
        <v>231.5</v>
      </c>
      <c r="I24" s="60"/>
      <c r="J24" s="55">
        <f>SUM(L24,M24,O24,P24,Q24,R24,K24)</f>
        <v>463</v>
      </c>
      <c r="K24" s="55">
        <f>T24+AY24</f>
        <v>0</v>
      </c>
      <c r="L24" s="55">
        <f>SUM(AS24,AX24)</f>
        <v>0</v>
      </c>
      <c r="M24" s="55">
        <f>SUM(W24,X24,Y24,Z24,AB24,AC24,AD24,AE24,AF24,AG24,AH24,AA24,AI24,AJ24,AK24,AL24,AM24,AN24,AP24,AQ24,AR24,AO24)</f>
        <v>188</v>
      </c>
      <c r="N24" s="55">
        <f>COUNTIF(W24:AR24, "&gt;0")</f>
        <v>2</v>
      </c>
      <c r="O24" s="55">
        <f>SUM(AT24,AU24)</f>
        <v>68</v>
      </c>
      <c r="P24" s="55">
        <f>AV24</f>
        <v>57</v>
      </c>
      <c r="Q24" s="55">
        <f>V24+AW24</f>
        <v>150</v>
      </c>
      <c r="R24" s="55">
        <f>U24</f>
        <v>0</v>
      </c>
      <c r="S24" s="57"/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58">
        <v>0</v>
      </c>
      <c r="Z24" s="58">
        <v>0</v>
      </c>
      <c r="AA24" s="58">
        <v>0</v>
      </c>
      <c r="AB24" s="58">
        <v>0</v>
      </c>
      <c r="AC24" s="58">
        <v>0</v>
      </c>
      <c r="AD24" s="58">
        <v>0</v>
      </c>
      <c r="AE24" s="58">
        <v>0</v>
      </c>
      <c r="AF24" s="58">
        <v>0</v>
      </c>
      <c r="AG24" s="58">
        <v>0</v>
      </c>
      <c r="AH24" s="58">
        <v>0</v>
      </c>
      <c r="AI24" s="58">
        <v>68</v>
      </c>
      <c r="AJ24" s="58">
        <v>0</v>
      </c>
      <c r="AK24" s="58">
        <v>120</v>
      </c>
      <c r="AL24" s="58">
        <v>0</v>
      </c>
      <c r="AM24" s="58">
        <v>0</v>
      </c>
      <c r="AN24" s="58">
        <v>0</v>
      </c>
      <c r="AO24" s="58">
        <v>0</v>
      </c>
      <c r="AP24" s="58">
        <v>0</v>
      </c>
      <c r="AQ24" s="58">
        <v>0</v>
      </c>
      <c r="AR24" s="58">
        <v>0</v>
      </c>
      <c r="AS24" s="58">
        <v>0</v>
      </c>
      <c r="AT24" s="58">
        <v>0</v>
      </c>
      <c r="AU24" s="58">
        <v>68</v>
      </c>
      <c r="AV24" s="58">
        <v>57</v>
      </c>
      <c r="AW24" s="58">
        <v>150</v>
      </c>
      <c r="AX24" s="59">
        <v>0</v>
      </c>
      <c r="AY24" s="58">
        <v>0</v>
      </c>
      <c r="AZ24" s="16"/>
    </row>
    <row r="25" spans="1:52" s="1" customFormat="1" ht="14.5" x14ac:dyDescent="0.35">
      <c r="A25" s="64" t="s">
        <v>22</v>
      </c>
      <c r="B25" s="64" t="s">
        <v>18</v>
      </c>
      <c r="C25" s="58" t="s">
        <v>164</v>
      </c>
      <c r="D25" s="58" t="s">
        <v>535</v>
      </c>
      <c r="E25" s="58" t="s">
        <v>21</v>
      </c>
      <c r="F25" s="64">
        <v>999928755</v>
      </c>
      <c r="G25" s="55">
        <f>(J25)-H25</f>
        <v>231</v>
      </c>
      <c r="H25" s="55"/>
      <c r="I25" s="60"/>
      <c r="J25" s="55">
        <f>SUM(L25,M25,O25,P25,Q25,R25,K25)</f>
        <v>231</v>
      </c>
      <c r="K25" s="55">
        <f>T25+AY25</f>
        <v>13</v>
      </c>
      <c r="L25" s="55">
        <f>SUM(AS25,AX25)</f>
        <v>0</v>
      </c>
      <c r="M25" s="55">
        <f>SUM(W25,X25,Y25,Z25,AB25,AC25,AD25,AE25,AF25,AG25,AH25,AA25,AI25,AJ25,AK25,AL25,AM25,AN25,AP25,AQ25,AR25,AO25)</f>
        <v>76</v>
      </c>
      <c r="N25" s="55">
        <f>COUNTIF(W25:AR25, "&gt;0")</f>
        <v>2</v>
      </c>
      <c r="O25" s="55">
        <f>SUM(AT25,AU25)</f>
        <v>51</v>
      </c>
      <c r="P25" s="55">
        <f>AV25</f>
        <v>43</v>
      </c>
      <c r="Q25" s="55">
        <f>V25+AW25</f>
        <v>48</v>
      </c>
      <c r="R25" s="55">
        <f>U25</f>
        <v>0</v>
      </c>
      <c r="S25" s="57"/>
      <c r="T25" s="58">
        <v>13</v>
      </c>
      <c r="U25" s="58">
        <v>0</v>
      </c>
      <c r="V25" s="58">
        <v>0</v>
      </c>
      <c r="W25" s="58">
        <v>38</v>
      </c>
      <c r="X25" s="58">
        <v>0</v>
      </c>
      <c r="Y25" s="58">
        <v>0</v>
      </c>
      <c r="Z25" s="58">
        <v>0</v>
      </c>
      <c r="AA25" s="58">
        <v>0</v>
      </c>
      <c r="AB25" s="58">
        <v>0</v>
      </c>
      <c r="AC25" s="58">
        <v>0</v>
      </c>
      <c r="AD25" s="58">
        <v>0</v>
      </c>
      <c r="AE25" s="58">
        <v>0</v>
      </c>
      <c r="AF25" s="58">
        <v>0</v>
      </c>
      <c r="AG25" s="58">
        <v>0</v>
      </c>
      <c r="AH25" s="58">
        <v>0</v>
      </c>
      <c r="AI25" s="58">
        <v>38</v>
      </c>
      <c r="AJ25" s="58">
        <v>0</v>
      </c>
      <c r="AK25" s="58">
        <v>0</v>
      </c>
      <c r="AL25" s="58">
        <v>0</v>
      </c>
      <c r="AM25" s="58">
        <v>0</v>
      </c>
      <c r="AN25" s="58">
        <v>0</v>
      </c>
      <c r="AO25" s="58">
        <v>0</v>
      </c>
      <c r="AP25" s="58">
        <v>0</v>
      </c>
      <c r="AQ25" s="58">
        <v>0</v>
      </c>
      <c r="AR25" s="58">
        <v>0</v>
      </c>
      <c r="AS25" s="58">
        <v>0</v>
      </c>
      <c r="AT25" s="58">
        <v>0</v>
      </c>
      <c r="AU25" s="58">
        <v>51</v>
      </c>
      <c r="AV25" s="58">
        <v>43</v>
      </c>
      <c r="AW25" s="58">
        <v>48</v>
      </c>
      <c r="AX25" s="59">
        <v>0</v>
      </c>
      <c r="AY25" s="58">
        <v>0</v>
      </c>
      <c r="AZ25" s="16"/>
    </row>
    <row r="26" spans="1:52" s="1" customFormat="1" ht="14.5" x14ac:dyDescent="0.35">
      <c r="A26" s="64" t="s">
        <v>22</v>
      </c>
      <c r="B26" s="64" t="s">
        <v>18</v>
      </c>
      <c r="C26" s="55" t="s">
        <v>834</v>
      </c>
      <c r="D26" s="55" t="s">
        <v>835</v>
      </c>
      <c r="E26" s="55" t="s">
        <v>21</v>
      </c>
      <c r="F26" s="64">
        <v>999918722</v>
      </c>
      <c r="G26" s="55">
        <f>(J26)-H26</f>
        <v>224.5</v>
      </c>
      <c r="H26" s="55">
        <f>J26/2</f>
        <v>224.5</v>
      </c>
      <c r="I26" s="56"/>
      <c r="J26" s="55">
        <f>SUM(L26,M26,O26,P26,Q26,R26,K26)</f>
        <v>449</v>
      </c>
      <c r="K26" s="55">
        <f>T26+AY26</f>
        <v>0</v>
      </c>
      <c r="L26" s="55">
        <f>SUM(AS26,AX26)</f>
        <v>0</v>
      </c>
      <c r="M26" s="55">
        <f>SUM(W26,X26,Y26,Z26,AB26,AC26,AD26,AE26,AF26,AG26,AH26,AA26,AI26,AJ26,AK26,AL26,AM26,AN26,AP26,AQ26,AR26,AO26)</f>
        <v>188</v>
      </c>
      <c r="N26" s="55">
        <f>COUNTIF(W26:AR26, "&gt;0")</f>
        <v>2</v>
      </c>
      <c r="O26" s="55">
        <f>SUM(AT26,AU26)</f>
        <v>160</v>
      </c>
      <c r="P26" s="55">
        <f>AV26</f>
        <v>101</v>
      </c>
      <c r="Q26" s="55">
        <f>V26+AW26</f>
        <v>0</v>
      </c>
      <c r="R26" s="55">
        <f>U26</f>
        <v>0</v>
      </c>
      <c r="S26" s="57"/>
      <c r="T26" s="58">
        <v>0</v>
      </c>
      <c r="U26" s="58">
        <v>0</v>
      </c>
      <c r="V26" s="58">
        <v>0</v>
      </c>
      <c r="W26" s="58">
        <v>68</v>
      </c>
      <c r="X26" s="58">
        <v>0</v>
      </c>
      <c r="Y26" s="58">
        <v>0</v>
      </c>
      <c r="Z26" s="58">
        <v>0</v>
      </c>
      <c r="AA26" s="58">
        <v>0</v>
      </c>
      <c r="AB26" s="58">
        <v>0</v>
      </c>
      <c r="AC26" s="58">
        <v>0</v>
      </c>
      <c r="AD26" s="58">
        <v>0</v>
      </c>
      <c r="AE26" s="58">
        <v>0</v>
      </c>
      <c r="AF26" s="58">
        <v>0</v>
      </c>
      <c r="AG26" s="58">
        <v>0</v>
      </c>
      <c r="AH26" s="58">
        <v>0</v>
      </c>
      <c r="AI26" s="58">
        <v>120</v>
      </c>
      <c r="AJ26" s="58">
        <v>0</v>
      </c>
      <c r="AK26" s="58">
        <v>0</v>
      </c>
      <c r="AL26" s="58">
        <v>0</v>
      </c>
      <c r="AM26" s="58">
        <v>0</v>
      </c>
      <c r="AN26" s="58">
        <v>0</v>
      </c>
      <c r="AO26" s="58">
        <v>0</v>
      </c>
      <c r="AP26" s="58">
        <v>0</v>
      </c>
      <c r="AQ26" s="58">
        <v>0</v>
      </c>
      <c r="AR26" s="58">
        <v>0</v>
      </c>
      <c r="AS26" s="58">
        <v>0</v>
      </c>
      <c r="AT26" s="58">
        <v>0</v>
      </c>
      <c r="AU26" s="58">
        <v>160</v>
      </c>
      <c r="AV26" s="58">
        <v>101</v>
      </c>
      <c r="AW26" s="58">
        <v>0</v>
      </c>
      <c r="AX26" s="59">
        <v>0</v>
      </c>
      <c r="AY26" s="58">
        <v>0</v>
      </c>
      <c r="AZ26" s="16"/>
    </row>
    <row r="27" spans="1:52" s="1" customFormat="1" ht="14.5" x14ac:dyDescent="0.35">
      <c r="A27" s="65" t="s">
        <v>22</v>
      </c>
      <c r="B27" s="64" t="s">
        <v>18</v>
      </c>
      <c r="C27" s="55" t="s">
        <v>552</v>
      </c>
      <c r="D27" s="55" t="s">
        <v>250</v>
      </c>
      <c r="E27" s="55" t="s">
        <v>21</v>
      </c>
      <c r="F27" s="64">
        <v>999922548</v>
      </c>
      <c r="G27" s="55">
        <f>(J27)-H27</f>
        <v>221</v>
      </c>
      <c r="H27" s="55"/>
      <c r="I27" s="56"/>
      <c r="J27" s="55">
        <f>SUM(L27,M27,O27,P27,Q27,R27,K27)</f>
        <v>221</v>
      </c>
      <c r="K27" s="55">
        <f>T27+AY27</f>
        <v>0</v>
      </c>
      <c r="L27" s="55">
        <f>SUM(AS27,AX27)</f>
        <v>0</v>
      </c>
      <c r="M27" s="55">
        <f>SUM(W27,X27,Y27,Z27,AB27,AC27,AD27,AE27,AF27,AG27,AH27,AA27,AI27,AJ27,AK27,AL27,AM27,AN27,AP27,AQ27,AR27,AO27)</f>
        <v>76</v>
      </c>
      <c r="N27" s="55">
        <f>COUNTIF(W27:AR27, "&gt;0")</f>
        <v>2</v>
      </c>
      <c r="O27" s="55">
        <f>SUM(AT27,AU27)</f>
        <v>38</v>
      </c>
      <c r="P27" s="55">
        <f>AV27</f>
        <v>43</v>
      </c>
      <c r="Q27" s="55">
        <f>V27+AW27</f>
        <v>64</v>
      </c>
      <c r="R27" s="55">
        <f>U27</f>
        <v>0</v>
      </c>
      <c r="S27" s="57"/>
      <c r="T27" s="58">
        <v>0</v>
      </c>
      <c r="U27" s="58">
        <v>0</v>
      </c>
      <c r="V27" s="58">
        <v>64</v>
      </c>
      <c r="W27" s="58">
        <v>38</v>
      </c>
      <c r="X27" s="58">
        <v>0</v>
      </c>
      <c r="Y27" s="58">
        <v>0</v>
      </c>
      <c r="Z27" s="58">
        <v>0</v>
      </c>
      <c r="AA27" s="58">
        <v>0</v>
      </c>
      <c r="AB27" s="58">
        <v>0</v>
      </c>
      <c r="AC27" s="58">
        <v>0</v>
      </c>
      <c r="AD27" s="58">
        <v>0</v>
      </c>
      <c r="AE27" s="58">
        <v>0</v>
      </c>
      <c r="AF27" s="58">
        <v>0</v>
      </c>
      <c r="AG27" s="58">
        <v>0</v>
      </c>
      <c r="AH27" s="58">
        <v>0</v>
      </c>
      <c r="AI27" s="58">
        <v>38</v>
      </c>
      <c r="AJ27" s="58">
        <v>0</v>
      </c>
      <c r="AK27" s="58">
        <v>0</v>
      </c>
      <c r="AL27" s="58">
        <v>0</v>
      </c>
      <c r="AM27" s="58">
        <v>0</v>
      </c>
      <c r="AN27" s="58">
        <v>0</v>
      </c>
      <c r="AO27" s="58">
        <v>0</v>
      </c>
      <c r="AP27" s="58">
        <v>0</v>
      </c>
      <c r="AQ27" s="58">
        <v>0</v>
      </c>
      <c r="AR27" s="58">
        <v>0</v>
      </c>
      <c r="AS27" s="58">
        <v>0</v>
      </c>
      <c r="AT27" s="58">
        <v>0</v>
      </c>
      <c r="AU27" s="58">
        <v>38</v>
      </c>
      <c r="AV27" s="58">
        <v>43</v>
      </c>
      <c r="AW27" s="58">
        <v>0</v>
      </c>
      <c r="AX27" s="59">
        <v>0</v>
      </c>
      <c r="AY27" s="58">
        <v>0</v>
      </c>
      <c r="AZ27" s="16"/>
    </row>
    <row r="28" spans="1:52" s="1" customFormat="1" ht="14.5" x14ac:dyDescent="0.35">
      <c r="A28" s="65" t="s">
        <v>22</v>
      </c>
      <c r="B28" s="64" t="s">
        <v>18</v>
      </c>
      <c r="C28" s="55" t="s">
        <v>1565</v>
      </c>
      <c r="D28" s="55" t="s">
        <v>325</v>
      </c>
      <c r="E28" s="55" t="s">
        <v>21</v>
      </c>
      <c r="F28" s="64">
        <v>999926198</v>
      </c>
      <c r="G28" s="55">
        <f>(J28)-H28</f>
        <v>216</v>
      </c>
      <c r="H28" s="55"/>
      <c r="I28" s="56"/>
      <c r="J28" s="55">
        <f>SUM(L28,M28,O28,P28,Q28,R28,K28)</f>
        <v>216</v>
      </c>
      <c r="K28" s="55">
        <f>T28+AY28</f>
        <v>0</v>
      </c>
      <c r="L28" s="55">
        <f>SUM(AS28,AX28)</f>
        <v>0</v>
      </c>
      <c r="M28" s="55">
        <f>SUM(W28,X28,Y28,Z28,AB28,AC28,AD28,AE28,AF28,AG28,AH28,AA28,AI28,AJ28,AK28,AL28,AM28,AN28,AP28,AQ28,AR28,AO28)</f>
        <v>120</v>
      </c>
      <c r="N28" s="55">
        <f>COUNTIF(W28:AR28, "&gt;0")</f>
        <v>1</v>
      </c>
      <c r="O28" s="55">
        <f>SUM(AT28,AU28)</f>
        <v>0</v>
      </c>
      <c r="P28" s="55">
        <f>AV28</f>
        <v>32</v>
      </c>
      <c r="Q28" s="55">
        <f>V28+AW28</f>
        <v>64</v>
      </c>
      <c r="R28" s="55">
        <f>U28</f>
        <v>0</v>
      </c>
      <c r="S28" s="57"/>
      <c r="T28" s="58">
        <v>0</v>
      </c>
      <c r="U28" s="58">
        <v>0</v>
      </c>
      <c r="V28" s="58">
        <v>64</v>
      </c>
      <c r="W28" s="58">
        <v>0</v>
      </c>
      <c r="X28" s="58">
        <v>0</v>
      </c>
      <c r="Y28" s="58">
        <v>0</v>
      </c>
      <c r="Z28" s="58">
        <v>120</v>
      </c>
      <c r="AA28" s="58">
        <v>0</v>
      </c>
      <c r="AB28" s="58">
        <v>0</v>
      </c>
      <c r="AC28" s="58">
        <v>0</v>
      </c>
      <c r="AD28" s="58">
        <v>0</v>
      </c>
      <c r="AE28" s="58">
        <v>0</v>
      </c>
      <c r="AF28" s="58">
        <v>0</v>
      </c>
      <c r="AG28" s="58">
        <v>0</v>
      </c>
      <c r="AH28" s="58">
        <v>0</v>
      </c>
      <c r="AI28" s="58">
        <v>0</v>
      </c>
      <c r="AJ28" s="58">
        <v>0</v>
      </c>
      <c r="AK28" s="58">
        <v>0</v>
      </c>
      <c r="AL28" s="58">
        <v>0</v>
      </c>
      <c r="AM28" s="58">
        <v>0</v>
      </c>
      <c r="AN28" s="58">
        <v>0</v>
      </c>
      <c r="AO28" s="58">
        <v>0</v>
      </c>
      <c r="AP28" s="58">
        <v>0</v>
      </c>
      <c r="AQ28" s="58">
        <v>0</v>
      </c>
      <c r="AR28" s="58">
        <v>0</v>
      </c>
      <c r="AS28" s="58">
        <v>0</v>
      </c>
      <c r="AT28" s="58">
        <v>0</v>
      </c>
      <c r="AU28" s="58">
        <v>0</v>
      </c>
      <c r="AV28" s="58">
        <v>32</v>
      </c>
      <c r="AW28" s="58">
        <v>0</v>
      </c>
      <c r="AX28" s="59">
        <v>0</v>
      </c>
      <c r="AY28" s="58">
        <v>0</v>
      </c>
      <c r="AZ28" s="16"/>
    </row>
    <row r="29" spans="1:52" s="1" customFormat="1" ht="14.5" x14ac:dyDescent="0.35">
      <c r="A29" s="64" t="s">
        <v>22</v>
      </c>
      <c r="B29" s="64" t="s">
        <v>18</v>
      </c>
      <c r="C29" s="55" t="s">
        <v>987</v>
      </c>
      <c r="D29" s="55" t="s">
        <v>1173</v>
      </c>
      <c r="E29" s="55" t="s">
        <v>21</v>
      </c>
      <c r="F29" s="64">
        <v>999922924</v>
      </c>
      <c r="G29" s="55">
        <f>(J29)-H29</f>
        <v>192.5</v>
      </c>
      <c r="H29" s="55">
        <f>J29/2</f>
        <v>192.5</v>
      </c>
      <c r="I29" s="56"/>
      <c r="J29" s="55">
        <f>SUM(L29,M29,O29,P29,Q29,R29,K29)</f>
        <v>385</v>
      </c>
      <c r="K29" s="55">
        <f>T29+AY29</f>
        <v>30</v>
      </c>
      <c r="L29" s="55">
        <f>SUM(AS29,AX29)</f>
        <v>0</v>
      </c>
      <c r="M29" s="55">
        <f>SUM(W29,X29,Y29,Z29,AB29,AC29,AD29,AE29,AF29,AG29,AH29,AA29,AI29,AJ29,AK29,AL29,AM29,AN29,AP29,AQ29,AR29,AO29)</f>
        <v>183</v>
      </c>
      <c r="N29" s="55">
        <f>COUNTIF(W29:AR29, "&gt;0")</f>
        <v>2</v>
      </c>
      <c r="O29" s="55">
        <f>SUM(AT29,AU29)</f>
        <v>51</v>
      </c>
      <c r="P29" s="55">
        <f>AV29</f>
        <v>57</v>
      </c>
      <c r="Q29" s="55">
        <f>V29+AW29</f>
        <v>64</v>
      </c>
      <c r="R29" s="55">
        <f>U29</f>
        <v>0</v>
      </c>
      <c r="S29" s="57"/>
      <c r="T29" s="58">
        <v>30</v>
      </c>
      <c r="U29" s="58">
        <v>0</v>
      </c>
      <c r="V29" s="58">
        <v>64</v>
      </c>
      <c r="W29" s="58">
        <v>63</v>
      </c>
      <c r="X29" s="58">
        <v>0</v>
      </c>
      <c r="Y29" s="58">
        <v>0</v>
      </c>
      <c r="Z29" s="58">
        <v>0</v>
      </c>
      <c r="AA29" s="58">
        <v>0</v>
      </c>
      <c r="AB29" s="58">
        <v>0</v>
      </c>
      <c r="AC29" s="58">
        <v>0</v>
      </c>
      <c r="AD29" s="58">
        <v>0</v>
      </c>
      <c r="AE29" s="58">
        <v>0</v>
      </c>
      <c r="AF29" s="58">
        <v>0</v>
      </c>
      <c r="AG29" s="58">
        <v>0</v>
      </c>
      <c r="AH29" s="58">
        <v>0</v>
      </c>
      <c r="AI29" s="58">
        <v>0</v>
      </c>
      <c r="AJ29" s="58">
        <v>0</v>
      </c>
      <c r="AK29" s="58">
        <v>0</v>
      </c>
      <c r="AL29" s="58">
        <v>0</v>
      </c>
      <c r="AM29" s="58">
        <v>120</v>
      </c>
      <c r="AN29" s="58">
        <v>0</v>
      </c>
      <c r="AO29" s="58">
        <v>0</v>
      </c>
      <c r="AP29" s="58">
        <v>0</v>
      </c>
      <c r="AQ29" s="58">
        <v>0</v>
      </c>
      <c r="AR29" s="58">
        <v>0</v>
      </c>
      <c r="AS29" s="58">
        <v>0</v>
      </c>
      <c r="AT29" s="58">
        <v>0</v>
      </c>
      <c r="AU29" s="58">
        <v>51</v>
      </c>
      <c r="AV29" s="58">
        <v>57</v>
      </c>
      <c r="AW29" s="58">
        <v>0</v>
      </c>
      <c r="AX29" s="59">
        <v>0</v>
      </c>
      <c r="AY29" s="58">
        <v>0</v>
      </c>
      <c r="AZ29" s="16"/>
    </row>
    <row r="30" spans="1:52" s="1" customFormat="1" ht="14.5" x14ac:dyDescent="0.35">
      <c r="A30" s="65" t="s">
        <v>22</v>
      </c>
      <c r="B30" s="64" t="s">
        <v>18</v>
      </c>
      <c r="C30" s="55" t="s">
        <v>736</v>
      </c>
      <c r="D30" s="55" t="s">
        <v>737</v>
      </c>
      <c r="E30" s="55" t="s">
        <v>21</v>
      </c>
      <c r="F30" s="64">
        <v>999917180</v>
      </c>
      <c r="G30" s="55">
        <f>(J30)-H30</f>
        <v>183</v>
      </c>
      <c r="H30" s="55"/>
      <c r="I30" s="56"/>
      <c r="J30" s="55">
        <f>SUM(L30,M30,O30,P30,Q30,R30,K30)</f>
        <v>183</v>
      </c>
      <c r="K30" s="55">
        <f>T30+AY30</f>
        <v>0</v>
      </c>
      <c r="L30" s="55">
        <f>SUM(AS30,AX30)</f>
        <v>0</v>
      </c>
      <c r="M30" s="55">
        <f>SUM(W30,X30,Y30,Z30,AB30,AC30,AD30,AE30,AF30,AG30,AH30,AA30,AI30,AJ30,AK30,AL30,AM30,AN30,AP30,AQ30,AR30,AO30)</f>
        <v>68</v>
      </c>
      <c r="N30" s="55">
        <f>COUNTIF(W30:AR30, "&gt;0")</f>
        <v>1</v>
      </c>
      <c r="O30" s="55">
        <f>SUM(AT30,AU30)</f>
        <v>51</v>
      </c>
      <c r="P30" s="55">
        <f>AV30</f>
        <v>0</v>
      </c>
      <c r="Q30" s="55">
        <f>V30+AW30</f>
        <v>64</v>
      </c>
      <c r="R30" s="55">
        <f>U30</f>
        <v>0</v>
      </c>
      <c r="S30" s="57"/>
      <c r="T30" s="58">
        <v>0</v>
      </c>
      <c r="U30" s="58">
        <v>0</v>
      </c>
      <c r="V30" s="58">
        <v>64</v>
      </c>
      <c r="W30" s="58">
        <v>0</v>
      </c>
      <c r="X30" s="58">
        <v>0</v>
      </c>
      <c r="Y30" s="58">
        <v>0</v>
      </c>
      <c r="Z30" s="58">
        <v>0</v>
      </c>
      <c r="AA30" s="58">
        <v>0</v>
      </c>
      <c r="AB30" s="58">
        <v>0</v>
      </c>
      <c r="AC30" s="58">
        <v>0</v>
      </c>
      <c r="AD30" s="58">
        <v>0</v>
      </c>
      <c r="AE30" s="58">
        <v>0</v>
      </c>
      <c r="AF30" s="58">
        <v>68</v>
      </c>
      <c r="AG30" s="58">
        <v>0</v>
      </c>
      <c r="AH30" s="58">
        <v>0</v>
      </c>
      <c r="AI30" s="58">
        <v>0</v>
      </c>
      <c r="AJ30" s="58">
        <v>0</v>
      </c>
      <c r="AK30" s="58">
        <v>0</v>
      </c>
      <c r="AL30" s="58">
        <v>0</v>
      </c>
      <c r="AM30" s="58">
        <v>0</v>
      </c>
      <c r="AN30" s="58">
        <v>0</v>
      </c>
      <c r="AO30" s="58">
        <v>0</v>
      </c>
      <c r="AP30" s="58">
        <v>0</v>
      </c>
      <c r="AQ30" s="58">
        <v>0</v>
      </c>
      <c r="AR30" s="58">
        <v>0</v>
      </c>
      <c r="AS30" s="58">
        <v>0</v>
      </c>
      <c r="AT30" s="58">
        <v>0</v>
      </c>
      <c r="AU30" s="58">
        <v>51</v>
      </c>
      <c r="AV30" s="58">
        <v>0</v>
      </c>
      <c r="AW30" s="58">
        <v>0</v>
      </c>
      <c r="AX30" s="59">
        <v>0</v>
      </c>
      <c r="AY30" s="58">
        <v>0</v>
      </c>
      <c r="AZ30" s="16"/>
    </row>
    <row r="31" spans="1:52" s="1" customFormat="1" ht="14.5" x14ac:dyDescent="0.35">
      <c r="A31" s="64" t="s">
        <v>22</v>
      </c>
      <c r="B31" s="64" t="s">
        <v>18</v>
      </c>
      <c r="C31" s="58" t="s">
        <v>2143</v>
      </c>
      <c r="D31" s="58" t="s">
        <v>445</v>
      </c>
      <c r="E31" s="58" t="s">
        <v>21</v>
      </c>
      <c r="F31" s="64">
        <v>999910553</v>
      </c>
      <c r="G31" s="55">
        <f>(J31)-H31</f>
        <v>177</v>
      </c>
      <c r="H31" s="58"/>
      <c r="I31" s="60"/>
      <c r="J31" s="55">
        <f>SUM(L31,M31,O31,P31,Q31,R31,K31)</f>
        <v>177</v>
      </c>
      <c r="K31" s="55">
        <f>T31+AY31</f>
        <v>0</v>
      </c>
      <c r="L31" s="55">
        <f>SUM(AS31,AX31)</f>
        <v>0</v>
      </c>
      <c r="M31" s="55">
        <f>SUM(W31,X31,Y31,Z31,AB31,AC31,AD31,AE31,AF31,AG31,AH31,AA31,AI31,AJ31,AK31,AL31,AM31,AN31,AP31,AQ31,AR31,AO31)</f>
        <v>126</v>
      </c>
      <c r="N31" s="55">
        <f>COUNTIF(W31:AR31, "&gt;0")</f>
        <v>2</v>
      </c>
      <c r="O31" s="55">
        <f>SUM(AT31,AU31)</f>
        <v>51</v>
      </c>
      <c r="P31" s="55">
        <f>AV31</f>
        <v>0</v>
      </c>
      <c r="Q31" s="55">
        <f>V31+AW31</f>
        <v>0</v>
      </c>
      <c r="R31" s="55">
        <f>U31</f>
        <v>0</v>
      </c>
      <c r="S31" s="57"/>
      <c r="T31" s="58">
        <v>0</v>
      </c>
      <c r="U31" s="58">
        <v>0</v>
      </c>
      <c r="V31" s="58">
        <v>0</v>
      </c>
      <c r="W31" s="58">
        <v>0</v>
      </c>
      <c r="X31" s="58">
        <v>0</v>
      </c>
      <c r="Y31" s="58">
        <v>0</v>
      </c>
      <c r="Z31" s="58">
        <v>0</v>
      </c>
      <c r="AA31" s="58">
        <v>0</v>
      </c>
      <c r="AB31" s="58">
        <v>63</v>
      </c>
      <c r="AC31" s="58">
        <v>0</v>
      </c>
      <c r="AD31" s="58">
        <v>0</v>
      </c>
      <c r="AE31" s="58">
        <v>0</v>
      </c>
      <c r="AF31" s="58">
        <v>0</v>
      </c>
      <c r="AG31" s="58">
        <v>0</v>
      </c>
      <c r="AH31" s="58">
        <v>0</v>
      </c>
      <c r="AI31" s="58">
        <v>0</v>
      </c>
      <c r="AJ31" s="58">
        <v>0</v>
      </c>
      <c r="AK31" s="58">
        <v>63</v>
      </c>
      <c r="AL31" s="58">
        <v>0</v>
      </c>
      <c r="AM31" s="58">
        <v>0</v>
      </c>
      <c r="AN31" s="58">
        <v>0</v>
      </c>
      <c r="AO31" s="58">
        <v>0</v>
      </c>
      <c r="AP31" s="58">
        <v>0</v>
      </c>
      <c r="AQ31" s="58">
        <v>0</v>
      </c>
      <c r="AR31" s="58">
        <v>0</v>
      </c>
      <c r="AS31" s="58">
        <v>0</v>
      </c>
      <c r="AT31" s="58">
        <v>0</v>
      </c>
      <c r="AU31" s="58">
        <v>51</v>
      </c>
      <c r="AV31" s="58">
        <v>0</v>
      </c>
      <c r="AW31" s="58">
        <v>0</v>
      </c>
      <c r="AX31" s="59">
        <v>0</v>
      </c>
      <c r="AY31" s="58">
        <v>0</v>
      </c>
      <c r="AZ31" s="16"/>
    </row>
    <row r="32" spans="1:52" s="1" customFormat="1" ht="14.5" x14ac:dyDescent="0.35">
      <c r="A32" s="64" t="s">
        <v>22</v>
      </c>
      <c r="B32" s="64" t="s">
        <v>18</v>
      </c>
      <c r="C32" s="58" t="s">
        <v>1125</v>
      </c>
      <c r="D32" s="58" t="s">
        <v>1126</v>
      </c>
      <c r="E32" s="58" t="s">
        <v>21</v>
      </c>
      <c r="F32" s="64">
        <v>999922372</v>
      </c>
      <c r="G32" s="55">
        <f>(J32)-H32</f>
        <v>174</v>
      </c>
      <c r="H32" s="58"/>
      <c r="I32" s="60"/>
      <c r="J32" s="55">
        <f>SUM(L32,M32,O32,P32,Q32,R32,K32)</f>
        <v>174</v>
      </c>
      <c r="K32" s="55">
        <f>T32+AY32</f>
        <v>0</v>
      </c>
      <c r="L32" s="55">
        <f>SUM(AS32,AX32)</f>
        <v>0</v>
      </c>
      <c r="M32" s="55">
        <f>SUM(W32,X32,Y32,Z32,AB32,AC32,AD32,AE32,AF32,AG32,AH32,AA32,AI32,AJ32,AK32,AL32,AM32,AN32,AP32,AQ32,AR32,AO32)</f>
        <v>136</v>
      </c>
      <c r="N32" s="55">
        <f>COUNTIF(W32:AR32, "&gt;0")</f>
        <v>2</v>
      </c>
      <c r="O32" s="55">
        <f>SUM(AT32,AU32)</f>
        <v>38</v>
      </c>
      <c r="P32" s="55">
        <f>AV32</f>
        <v>0</v>
      </c>
      <c r="Q32" s="55">
        <f>V32+AW32</f>
        <v>0</v>
      </c>
      <c r="R32" s="55">
        <f>U32</f>
        <v>0</v>
      </c>
      <c r="S32" s="57"/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58">
        <v>0</v>
      </c>
      <c r="Z32" s="58">
        <v>0</v>
      </c>
      <c r="AA32" s="58">
        <v>0</v>
      </c>
      <c r="AB32" s="58">
        <v>68</v>
      </c>
      <c r="AC32" s="58">
        <v>0</v>
      </c>
      <c r="AD32" s="58">
        <v>0</v>
      </c>
      <c r="AE32" s="58">
        <v>0</v>
      </c>
      <c r="AF32" s="58">
        <v>0</v>
      </c>
      <c r="AG32" s="58">
        <v>0</v>
      </c>
      <c r="AH32" s="58">
        <v>0</v>
      </c>
      <c r="AI32" s="58">
        <v>0</v>
      </c>
      <c r="AJ32" s="58">
        <v>0</v>
      </c>
      <c r="AK32" s="58">
        <v>68</v>
      </c>
      <c r="AL32" s="58">
        <v>0</v>
      </c>
      <c r="AM32" s="58">
        <v>0</v>
      </c>
      <c r="AN32" s="58">
        <v>0</v>
      </c>
      <c r="AO32" s="58">
        <v>0</v>
      </c>
      <c r="AP32" s="58">
        <v>0</v>
      </c>
      <c r="AQ32" s="58">
        <v>0</v>
      </c>
      <c r="AR32" s="58">
        <v>0</v>
      </c>
      <c r="AS32" s="58">
        <v>0</v>
      </c>
      <c r="AT32" s="58">
        <v>0</v>
      </c>
      <c r="AU32" s="58">
        <v>38</v>
      </c>
      <c r="AV32" s="58">
        <v>0</v>
      </c>
      <c r="AW32" s="58">
        <v>0</v>
      </c>
      <c r="AX32" s="59">
        <v>0</v>
      </c>
      <c r="AY32" s="58">
        <v>0</v>
      </c>
      <c r="AZ32" s="16"/>
    </row>
    <row r="33" spans="1:52" s="1" customFormat="1" ht="14.5" x14ac:dyDescent="0.35">
      <c r="A33" s="64" t="s">
        <v>22</v>
      </c>
      <c r="B33" s="64" t="s">
        <v>18</v>
      </c>
      <c r="C33" s="58" t="s">
        <v>2742</v>
      </c>
      <c r="D33" s="58" t="s">
        <v>785</v>
      </c>
      <c r="E33" s="58" t="s">
        <v>21</v>
      </c>
      <c r="F33" s="64">
        <v>999918021</v>
      </c>
      <c r="G33" s="55">
        <f>(J33)-H33</f>
        <v>173.6</v>
      </c>
      <c r="H33" s="55">
        <f>J33/2</f>
        <v>173.6</v>
      </c>
      <c r="I33" s="60"/>
      <c r="J33" s="55">
        <f>SUM(L33,M33,O33,P33,Q33,R33,K33)</f>
        <v>347.2</v>
      </c>
      <c r="K33" s="55">
        <f>T33+AY33</f>
        <v>0</v>
      </c>
      <c r="L33" s="55">
        <f>SUM(AS33,AX33)</f>
        <v>56</v>
      </c>
      <c r="M33" s="55">
        <f>SUM(W33,X33,Y33,Z33,AB33,AC33,AD33,AE33,AF33,AG33,AH33,AA33,AI33,AJ33,AK33,AL33,AM33,AN33,AP33,AQ33,AR33,AO33)</f>
        <v>72.2</v>
      </c>
      <c r="N33" s="55">
        <f>COUNTIF(W33:AR33, "&gt;0")</f>
        <v>2</v>
      </c>
      <c r="O33" s="55">
        <f>SUM(AT33,AU33)</f>
        <v>119</v>
      </c>
      <c r="P33" s="55">
        <f>AV33</f>
        <v>43</v>
      </c>
      <c r="Q33" s="55">
        <f>V33+AW33</f>
        <v>57</v>
      </c>
      <c r="R33" s="55">
        <f>U33</f>
        <v>0</v>
      </c>
      <c r="S33" s="60"/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58">
        <v>0</v>
      </c>
      <c r="Z33" s="58">
        <v>0</v>
      </c>
      <c r="AA33" s="58">
        <v>27.2</v>
      </c>
      <c r="AB33" s="58">
        <v>0</v>
      </c>
      <c r="AC33" s="58">
        <v>0</v>
      </c>
      <c r="AD33" s="58">
        <v>0</v>
      </c>
      <c r="AE33" s="58">
        <v>0</v>
      </c>
      <c r="AF33" s="58">
        <v>0</v>
      </c>
      <c r="AG33" s="58">
        <v>0</v>
      </c>
      <c r="AH33" s="58">
        <v>0</v>
      </c>
      <c r="AI33" s="58">
        <v>0</v>
      </c>
      <c r="AJ33" s="58">
        <v>0</v>
      </c>
      <c r="AK33" s="58">
        <v>0</v>
      </c>
      <c r="AL33" s="58">
        <v>0</v>
      </c>
      <c r="AM33" s="58">
        <v>0</v>
      </c>
      <c r="AN33" s="58">
        <v>0</v>
      </c>
      <c r="AO33" s="58">
        <v>0</v>
      </c>
      <c r="AP33" s="58">
        <v>0</v>
      </c>
      <c r="AQ33" s="58">
        <v>0</v>
      </c>
      <c r="AR33" s="58">
        <v>45</v>
      </c>
      <c r="AS33" s="58">
        <v>0</v>
      </c>
      <c r="AT33" s="58">
        <v>68</v>
      </c>
      <c r="AU33" s="58">
        <v>51</v>
      </c>
      <c r="AV33" s="58">
        <v>43</v>
      </c>
      <c r="AW33" s="58">
        <v>57</v>
      </c>
      <c r="AX33" s="59">
        <v>56</v>
      </c>
      <c r="AY33" s="58">
        <v>0</v>
      </c>
      <c r="AZ33" s="16"/>
    </row>
    <row r="34" spans="1:52" s="1" customFormat="1" ht="14.5" x14ac:dyDescent="0.35">
      <c r="A34" s="64" t="s">
        <v>22</v>
      </c>
      <c r="B34" s="64" t="s">
        <v>18</v>
      </c>
      <c r="C34" s="55" t="s">
        <v>859</v>
      </c>
      <c r="D34" s="55" t="s">
        <v>66</v>
      </c>
      <c r="E34" s="55" t="s">
        <v>21</v>
      </c>
      <c r="F34" s="64">
        <v>999919200</v>
      </c>
      <c r="G34" s="55">
        <f>(J34)-H34</f>
        <v>160</v>
      </c>
      <c r="H34" s="58"/>
      <c r="I34" s="56"/>
      <c r="J34" s="55">
        <f>SUM(L34,M34,O34,P34,Q34,R34,K34)</f>
        <v>160</v>
      </c>
      <c r="K34" s="55">
        <f>T34+AY34</f>
        <v>0</v>
      </c>
      <c r="L34" s="55">
        <f>SUM(AS34,AX34)</f>
        <v>0</v>
      </c>
      <c r="M34" s="55">
        <f>SUM(W34,X34,Y34,Z34,AB34,AC34,AD34,AE34,AF34,AG34,AH34,AA34,AI34,AJ34,AK34,AL34,AM34,AN34,AP34,AQ34,AR34,AO34)</f>
        <v>29</v>
      </c>
      <c r="N34" s="55">
        <f>COUNTIF(W34:AR34, "&gt;0")</f>
        <v>1</v>
      </c>
      <c r="O34" s="55">
        <f>SUM(AT34,AU34)</f>
        <v>51</v>
      </c>
      <c r="P34" s="55">
        <f>AV34</f>
        <v>32</v>
      </c>
      <c r="Q34" s="55">
        <f>V34+AW34</f>
        <v>48</v>
      </c>
      <c r="R34" s="55">
        <f>U34</f>
        <v>0</v>
      </c>
      <c r="S34" s="57"/>
      <c r="T34" s="58">
        <v>0</v>
      </c>
      <c r="U34" s="58">
        <v>0</v>
      </c>
      <c r="V34" s="58">
        <v>48</v>
      </c>
      <c r="W34" s="58">
        <v>0</v>
      </c>
      <c r="X34" s="58">
        <v>0</v>
      </c>
      <c r="Y34" s="58">
        <v>0</v>
      </c>
      <c r="Z34" s="58">
        <v>0</v>
      </c>
      <c r="AA34" s="58">
        <v>0</v>
      </c>
      <c r="AB34" s="58">
        <v>0</v>
      </c>
      <c r="AC34" s="58">
        <v>0</v>
      </c>
      <c r="AD34" s="58">
        <v>0</v>
      </c>
      <c r="AE34" s="58">
        <v>29</v>
      </c>
      <c r="AF34" s="58">
        <v>0</v>
      </c>
      <c r="AG34" s="58">
        <v>0</v>
      </c>
      <c r="AH34" s="58">
        <v>0</v>
      </c>
      <c r="AI34" s="58">
        <v>0</v>
      </c>
      <c r="AJ34" s="58">
        <v>0</v>
      </c>
      <c r="AK34" s="58">
        <v>0</v>
      </c>
      <c r="AL34" s="58">
        <v>0</v>
      </c>
      <c r="AM34" s="58">
        <v>0</v>
      </c>
      <c r="AN34" s="58">
        <v>0</v>
      </c>
      <c r="AO34" s="58">
        <v>0</v>
      </c>
      <c r="AP34" s="58">
        <v>0</v>
      </c>
      <c r="AQ34" s="58">
        <v>0</v>
      </c>
      <c r="AR34" s="58">
        <v>0</v>
      </c>
      <c r="AS34" s="58">
        <v>0</v>
      </c>
      <c r="AT34" s="58">
        <v>51</v>
      </c>
      <c r="AU34" s="58">
        <v>0</v>
      </c>
      <c r="AV34" s="58">
        <v>32</v>
      </c>
      <c r="AW34" s="58">
        <v>0</v>
      </c>
      <c r="AX34" s="59">
        <v>0</v>
      </c>
      <c r="AY34" s="58">
        <v>0</v>
      </c>
      <c r="AZ34" s="16"/>
    </row>
    <row r="35" spans="1:52" s="1" customFormat="1" ht="14.5" x14ac:dyDescent="0.35">
      <c r="A35" s="64" t="s">
        <v>22</v>
      </c>
      <c r="B35" s="64" t="s">
        <v>18</v>
      </c>
      <c r="C35" s="58" t="s">
        <v>1912</v>
      </c>
      <c r="D35" s="58" t="s">
        <v>1913</v>
      </c>
      <c r="E35" s="58" t="s">
        <v>21</v>
      </c>
      <c r="F35" s="64">
        <v>999921014</v>
      </c>
      <c r="G35" s="55">
        <f>(J35)-H35</f>
        <v>159</v>
      </c>
      <c r="H35" s="55"/>
      <c r="I35" s="60"/>
      <c r="J35" s="55">
        <f>SUM(L35,M35,O35,P35,Q35,R35,K35)</f>
        <v>159</v>
      </c>
      <c r="K35" s="55">
        <f>T35+AY35</f>
        <v>0</v>
      </c>
      <c r="L35" s="55">
        <f>SUM(AS35,AX35)</f>
        <v>0</v>
      </c>
      <c r="M35" s="55">
        <f>SUM(W35,X35,Y35,Z35,AB35,AC35,AD35,AE35,AF35,AG35,AH35,AA35,AI35,AJ35,AK35,AL35,AM35,AN35,AP35,AQ35,AR35,AO35)</f>
        <v>68</v>
      </c>
      <c r="N35" s="55">
        <f>COUNTIF(W35:AR35, "&gt;0")</f>
        <v>1</v>
      </c>
      <c r="O35" s="55">
        <f>SUM(AT35,AU35)</f>
        <v>0</v>
      </c>
      <c r="P35" s="55">
        <f>AV35</f>
        <v>43</v>
      </c>
      <c r="Q35" s="55">
        <f>V35+AW35</f>
        <v>48</v>
      </c>
      <c r="R35" s="55">
        <f>U35</f>
        <v>0</v>
      </c>
      <c r="S35" s="60"/>
      <c r="T35" s="58">
        <v>0</v>
      </c>
      <c r="U35" s="58">
        <v>0</v>
      </c>
      <c r="V35" s="58">
        <v>48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  <c r="AO35" s="58">
        <v>0</v>
      </c>
      <c r="AP35" s="58">
        <v>0</v>
      </c>
      <c r="AQ35" s="58">
        <v>0</v>
      </c>
      <c r="AR35" s="58">
        <v>68</v>
      </c>
      <c r="AS35" s="58">
        <v>0</v>
      </c>
      <c r="AT35" s="58">
        <v>0</v>
      </c>
      <c r="AU35" s="58">
        <v>0</v>
      </c>
      <c r="AV35" s="58">
        <v>43</v>
      </c>
      <c r="AW35" s="58">
        <v>0</v>
      </c>
      <c r="AX35" s="59">
        <v>0</v>
      </c>
      <c r="AY35" s="58">
        <v>0</v>
      </c>
      <c r="AZ35" s="16"/>
    </row>
    <row r="36" spans="1:52" s="1" customFormat="1" ht="14.5" x14ac:dyDescent="0.35">
      <c r="A36" s="64" t="s">
        <v>22</v>
      </c>
      <c r="B36" s="64" t="s">
        <v>18</v>
      </c>
      <c r="C36" s="58" t="s">
        <v>712</v>
      </c>
      <c r="D36" s="58" t="s">
        <v>1291</v>
      </c>
      <c r="E36" s="58" t="s">
        <v>21</v>
      </c>
      <c r="F36" s="64">
        <v>999924722</v>
      </c>
      <c r="G36" s="55">
        <f>(J36)-H36</f>
        <v>152</v>
      </c>
      <c r="H36" s="55">
        <f>J36/2</f>
        <v>152</v>
      </c>
      <c r="I36" s="60"/>
      <c r="J36" s="55">
        <f>SUM(L36,M36,O36,P36,Q36,R36,K36)</f>
        <v>304</v>
      </c>
      <c r="K36" s="55">
        <f>T36+AY36</f>
        <v>0</v>
      </c>
      <c r="L36" s="55">
        <f>SUM(AS36,AX36)</f>
        <v>0</v>
      </c>
      <c r="M36" s="55">
        <f>SUM(W36,X36,Y36,Z36,AB36,AC36,AD36,AE36,AF36,AG36,AH36,AA36,AI36,AJ36,AK36,AL36,AM36,AN36,AP36,AQ36,AR36,AO36)</f>
        <v>153</v>
      </c>
      <c r="N36" s="55">
        <f>COUNTIF(W36:AR36, "&gt;0")</f>
        <v>2</v>
      </c>
      <c r="O36" s="55">
        <f>SUM(AT36,AU36)</f>
        <v>51</v>
      </c>
      <c r="P36" s="55">
        <f>AV36</f>
        <v>43</v>
      </c>
      <c r="Q36" s="55">
        <f>V36+AW36</f>
        <v>57</v>
      </c>
      <c r="R36" s="55">
        <f>U36</f>
        <v>0</v>
      </c>
      <c r="S36" s="60"/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63</v>
      </c>
      <c r="AJ36" s="58">
        <v>0</v>
      </c>
      <c r="AK36" s="58">
        <v>0</v>
      </c>
      <c r="AL36" s="58">
        <v>0</v>
      </c>
      <c r="AM36" s="58">
        <v>90</v>
      </c>
      <c r="AN36" s="58">
        <v>0</v>
      </c>
      <c r="AO36" s="58">
        <v>0</v>
      </c>
      <c r="AP36" s="58">
        <v>0</v>
      </c>
      <c r="AQ36" s="58">
        <v>0</v>
      </c>
      <c r="AR36" s="58">
        <v>0</v>
      </c>
      <c r="AS36" s="58">
        <v>0</v>
      </c>
      <c r="AT36" s="58">
        <v>0</v>
      </c>
      <c r="AU36" s="58">
        <v>51</v>
      </c>
      <c r="AV36" s="58">
        <v>43</v>
      </c>
      <c r="AW36" s="58">
        <v>57</v>
      </c>
      <c r="AX36" s="59">
        <v>0</v>
      </c>
      <c r="AY36" s="58">
        <v>0</v>
      </c>
      <c r="AZ36" s="16"/>
    </row>
    <row r="37" spans="1:52" s="1" customFormat="1" ht="14.5" x14ac:dyDescent="0.35">
      <c r="A37" s="64" t="s">
        <v>22</v>
      </c>
      <c r="B37" s="64" t="s">
        <v>18</v>
      </c>
      <c r="C37" s="58" t="s">
        <v>253</v>
      </c>
      <c r="D37" s="58" t="s">
        <v>761</v>
      </c>
      <c r="E37" s="58" t="s">
        <v>21</v>
      </c>
      <c r="F37" s="64">
        <v>999917696</v>
      </c>
      <c r="G37" s="55">
        <f>(J37)-H37</f>
        <v>143.5</v>
      </c>
      <c r="H37" s="58"/>
      <c r="I37" s="60"/>
      <c r="J37" s="55">
        <f>SUM(L37,M37,O37,P37,Q37,R37,K37)</f>
        <v>143.5</v>
      </c>
      <c r="K37" s="55">
        <f>T37+AY37</f>
        <v>4.5</v>
      </c>
      <c r="L37" s="55">
        <f>SUM(AS37,AX37)</f>
        <v>0</v>
      </c>
      <c r="M37" s="55">
        <f>SUM(W37,X37,Y37,Z37,AB37,AC37,AD37,AE37,AF37,AG37,AH37,AA37,AI37,AJ37,AK37,AL37,AM37,AN37,AP37,AQ37,AR37,AO37)</f>
        <v>101</v>
      </c>
      <c r="N37" s="55">
        <f>COUNTIF(W37:AR37, "&gt;0")</f>
        <v>2</v>
      </c>
      <c r="O37" s="55">
        <f>SUM(AT37,AU37)</f>
        <v>38</v>
      </c>
      <c r="P37" s="55">
        <f>AV37</f>
        <v>0</v>
      </c>
      <c r="Q37" s="55">
        <f>V37+AW37</f>
        <v>0</v>
      </c>
      <c r="R37" s="55">
        <f>U37</f>
        <v>0</v>
      </c>
      <c r="S37" s="57"/>
      <c r="T37" s="58">
        <v>4.5</v>
      </c>
      <c r="U37" s="58">
        <v>0</v>
      </c>
      <c r="V37" s="58">
        <v>0</v>
      </c>
      <c r="W37" s="58">
        <v>38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63</v>
      </c>
      <c r="AN37" s="58">
        <v>0</v>
      </c>
      <c r="AO37" s="58">
        <v>0</v>
      </c>
      <c r="AP37" s="58">
        <v>0</v>
      </c>
      <c r="AQ37" s="58">
        <v>0</v>
      </c>
      <c r="AR37" s="58">
        <v>0</v>
      </c>
      <c r="AS37" s="58">
        <v>0</v>
      </c>
      <c r="AT37" s="58">
        <v>0</v>
      </c>
      <c r="AU37" s="58">
        <v>38</v>
      </c>
      <c r="AV37" s="58">
        <v>0</v>
      </c>
      <c r="AW37" s="58">
        <v>0</v>
      </c>
      <c r="AX37" s="59">
        <v>0</v>
      </c>
      <c r="AY37" s="58">
        <v>0</v>
      </c>
      <c r="AZ37" s="16"/>
    </row>
    <row r="38" spans="1:52" s="1" customFormat="1" ht="14.5" x14ac:dyDescent="0.35">
      <c r="A38" s="64" t="s">
        <v>22</v>
      </c>
      <c r="B38" s="64" t="s">
        <v>18</v>
      </c>
      <c r="C38" s="58" t="s">
        <v>2521</v>
      </c>
      <c r="D38" s="58" t="s">
        <v>616</v>
      </c>
      <c r="E38" s="58" t="s">
        <v>21</v>
      </c>
      <c r="F38" s="64">
        <v>999928587</v>
      </c>
      <c r="G38" s="55">
        <f>(J38)-H38</f>
        <v>143</v>
      </c>
      <c r="H38" s="58"/>
      <c r="I38" s="60"/>
      <c r="J38" s="55">
        <f>SUM(L38,M38,O38,P38,Q38,R38,K38)</f>
        <v>143</v>
      </c>
      <c r="K38" s="55">
        <f>T38+AY38</f>
        <v>17</v>
      </c>
      <c r="L38" s="55">
        <f>SUM(AS38,AX38)</f>
        <v>56</v>
      </c>
      <c r="M38" s="55">
        <f>SUM(W38,X38,Y38,Z38,AB38,AC38,AD38,AE38,AF38,AG38,AH38,AA38,AI38,AJ38,AK38,AL38,AM38,AN38,AP38,AQ38,AR38,AO38)</f>
        <v>38</v>
      </c>
      <c r="N38" s="55">
        <f>COUNTIF(W38:AR38, "&gt;0")</f>
        <v>1</v>
      </c>
      <c r="O38" s="55">
        <f>SUM(AT38,AU38)</f>
        <v>0</v>
      </c>
      <c r="P38" s="55">
        <f>AV38</f>
        <v>32</v>
      </c>
      <c r="Q38" s="55">
        <f>V38+AW38</f>
        <v>0</v>
      </c>
      <c r="R38" s="55">
        <f>U38</f>
        <v>0</v>
      </c>
      <c r="S38" s="57"/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58">
        <v>0</v>
      </c>
      <c r="Z38" s="58">
        <v>0</v>
      </c>
      <c r="AA38" s="58">
        <v>0</v>
      </c>
      <c r="AB38" s="58">
        <v>0</v>
      </c>
      <c r="AC38" s="58">
        <v>0</v>
      </c>
      <c r="AD38" s="58">
        <v>0</v>
      </c>
      <c r="AE38" s="58">
        <v>38</v>
      </c>
      <c r="AF38" s="58">
        <v>0</v>
      </c>
      <c r="AG38" s="58">
        <v>0</v>
      </c>
      <c r="AH38" s="58">
        <v>0</v>
      </c>
      <c r="AI38" s="58">
        <v>0</v>
      </c>
      <c r="AJ38" s="58">
        <v>0</v>
      </c>
      <c r="AK38" s="58">
        <v>0</v>
      </c>
      <c r="AL38" s="58">
        <v>0</v>
      </c>
      <c r="AM38" s="58">
        <v>0</v>
      </c>
      <c r="AN38" s="58">
        <v>0</v>
      </c>
      <c r="AO38" s="58">
        <v>0</v>
      </c>
      <c r="AP38" s="58">
        <v>0</v>
      </c>
      <c r="AQ38" s="58">
        <v>0</v>
      </c>
      <c r="AR38" s="58">
        <v>0</v>
      </c>
      <c r="AS38" s="58">
        <v>0</v>
      </c>
      <c r="AT38" s="58">
        <v>0</v>
      </c>
      <c r="AU38" s="58">
        <v>0</v>
      </c>
      <c r="AV38" s="58">
        <v>32</v>
      </c>
      <c r="AW38" s="58">
        <v>0</v>
      </c>
      <c r="AX38" s="59">
        <v>56</v>
      </c>
      <c r="AY38" s="58">
        <v>17</v>
      </c>
      <c r="AZ38" s="16"/>
    </row>
    <row r="39" spans="1:52" s="1" customFormat="1" ht="14.5" x14ac:dyDescent="0.35">
      <c r="A39" s="64" t="s">
        <v>22</v>
      </c>
      <c r="B39" s="64" t="s">
        <v>18</v>
      </c>
      <c r="C39" s="58" t="s">
        <v>1092</v>
      </c>
      <c r="D39" s="58" t="s">
        <v>1873</v>
      </c>
      <c r="E39" s="58" t="s">
        <v>21</v>
      </c>
      <c r="F39" s="64">
        <v>999922323</v>
      </c>
      <c r="G39" s="55">
        <f>(J39)-H39</f>
        <v>139</v>
      </c>
      <c r="H39" s="55">
        <f>J39/2</f>
        <v>139</v>
      </c>
      <c r="I39" s="60"/>
      <c r="J39" s="55">
        <f>SUM(L39,M39,O39,P39,Q39,R39,K39)</f>
        <v>278</v>
      </c>
      <c r="K39" s="55">
        <f>T39+AY39</f>
        <v>23</v>
      </c>
      <c r="L39" s="55">
        <f>SUM(AS39,AX39)</f>
        <v>0</v>
      </c>
      <c r="M39" s="55">
        <f>SUM(W39,X39,Y39,Z39,AB39,AC39,AD39,AE39,AF39,AG39,AH39,AA39,AI39,AJ39,AK39,AL39,AM39,AN39,AP39,AQ39,AR39,AO39)</f>
        <v>126</v>
      </c>
      <c r="N39" s="55">
        <f>COUNTIF(W39:AR39, "&gt;0")</f>
        <v>2</v>
      </c>
      <c r="O39" s="55">
        <f>SUM(AT39,AU39)</f>
        <v>72</v>
      </c>
      <c r="P39" s="55">
        <f>AV39</f>
        <v>0</v>
      </c>
      <c r="Q39" s="55">
        <f>V39+AW39</f>
        <v>57</v>
      </c>
      <c r="R39" s="55">
        <f>U39</f>
        <v>0</v>
      </c>
      <c r="S39" s="60"/>
      <c r="T39" s="58">
        <v>23</v>
      </c>
      <c r="U39" s="58">
        <v>0</v>
      </c>
      <c r="V39" s="58">
        <v>0</v>
      </c>
      <c r="W39" s="58">
        <v>68</v>
      </c>
      <c r="X39" s="58">
        <v>0</v>
      </c>
      <c r="Y39" s="58">
        <v>0</v>
      </c>
      <c r="Z39" s="58">
        <v>0</v>
      </c>
      <c r="AA39" s="58">
        <v>0</v>
      </c>
      <c r="AB39" s="58">
        <v>58</v>
      </c>
      <c r="AC39" s="58">
        <v>0</v>
      </c>
      <c r="AD39" s="58">
        <v>0</v>
      </c>
      <c r="AE39" s="58">
        <v>0</v>
      </c>
      <c r="AF39" s="58">
        <v>0</v>
      </c>
      <c r="AG39" s="58">
        <v>0</v>
      </c>
      <c r="AH39" s="58">
        <v>0</v>
      </c>
      <c r="AI39" s="58">
        <v>0</v>
      </c>
      <c r="AJ39" s="58">
        <v>0</v>
      </c>
      <c r="AK39" s="58">
        <v>0</v>
      </c>
      <c r="AL39" s="58">
        <v>0</v>
      </c>
      <c r="AM39" s="58">
        <v>0</v>
      </c>
      <c r="AN39" s="58">
        <v>0</v>
      </c>
      <c r="AO39" s="58">
        <v>0</v>
      </c>
      <c r="AP39" s="58">
        <v>0</v>
      </c>
      <c r="AQ39" s="58">
        <v>0</v>
      </c>
      <c r="AR39" s="58">
        <v>0</v>
      </c>
      <c r="AS39" s="58">
        <v>0</v>
      </c>
      <c r="AT39" s="58">
        <v>0</v>
      </c>
      <c r="AU39" s="58">
        <v>72</v>
      </c>
      <c r="AV39" s="58">
        <v>0</v>
      </c>
      <c r="AW39" s="58">
        <v>57</v>
      </c>
      <c r="AX39" s="59">
        <v>0</v>
      </c>
      <c r="AY39" s="58">
        <v>0</v>
      </c>
      <c r="AZ39" s="16"/>
    </row>
    <row r="40" spans="1:52" s="1" customFormat="1" ht="14.5" x14ac:dyDescent="0.35">
      <c r="A40" s="64" t="s">
        <v>22</v>
      </c>
      <c r="B40" s="64" t="s">
        <v>18</v>
      </c>
      <c r="C40" s="55" t="s">
        <v>4076</v>
      </c>
      <c r="D40" s="55" t="s">
        <v>64</v>
      </c>
      <c r="E40" s="55" t="s">
        <v>21</v>
      </c>
      <c r="F40" s="64">
        <v>999928166</v>
      </c>
      <c r="G40" s="55">
        <f>(J40)-H40</f>
        <v>133.5</v>
      </c>
      <c r="H40" s="55">
        <f>J40/2</f>
        <v>133.5</v>
      </c>
      <c r="I40" s="56"/>
      <c r="J40" s="55">
        <f>SUM(L40,M40,O40,P40,Q40,R40,K40)</f>
        <v>267</v>
      </c>
      <c r="K40" s="55">
        <f>T40+AY40</f>
        <v>0</v>
      </c>
      <c r="L40" s="55">
        <f>SUM(AS40,AX40)</f>
        <v>0</v>
      </c>
      <c r="M40" s="55">
        <f>SUM(W40,X40,Y40,Z40,AB40,AC40,AD40,AE40,AF40,AG40,AH40,AA40,AI40,AJ40,AK40,AL40,AM40,AN40,AP40,AQ40,AR40,AO40)</f>
        <v>60</v>
      </c>
      <c r="N40" s="55">
        <f>COUNTIF(W40:AR40, "&gt;0")</f>
        <v>1</v>
      </c>
      <c r="O40" s="55">
        <f>SUM(AT40,AU40)</f>
        <v>51</v>
      </c>
      <c r="P40" s="55">
        <f>AV40</f>
        <v>43</v>
      </c>
      <c r="Q40" s="55">
        <f>V40+AW40</f>
        <v>113</v>
      </c>
      <c r="R40" s="55">
        <f>U40</f>
        <v>0</v>
      </c>
      <c r="S40" s="57"/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58">
        <v>0</v>
      </c>
      <c r="Z40" s="58">
        <v>0</v>
      </c>
      <c r="AA40" s="58">
        <v>0</v>
      </c>
      <c r="AB40" s="58">
        <v>0</v>
      </c>
      <c r="AC40" s="58">
        <v>0</v>
      </c>
      <c r="AD40" s="58">
        <v>0</v>
      </c>
      <c r="AE40" s="58">
        <v>0</v>
      </c>
      <c r="AF40" s="58">
        <v>60</v>
      </c>
      <c r="AG40" s="58">
        <v>0</v>
      </c>
      <c r="AH40" s="58">
        <v>0</v>
      </c>
      <c r="AI40" s="58">
        <v>0</v>
      </c>
      <c r="AJ40" s="58">
        <v>0</v>
      </c>
      <c r="AK40" s="58">
        <v>0</v>
      </c>
      <c r="AL40" s="58">
        <v>0</v>
      </c>
      <c r="AM40" s="58">
        <v>0</v>
      </c>
      <c r="AN40" s="58">
        <v>0</v>
      </c>
      <c r="AO40" s="58">
        <v>0</v>
      </c>
      <c r="AP40" s="58">
        <v>0</v>
      </c>
      <c r="AQ40" s="58">
        <v>0</v>
      </c>
      <c r="AR40" s="58">
        <v>0</v>
      </c>
      <c r="AS40" s="58">
        <v>0</v>
      </c>
      <c r="AT40" s="58">
        <v>0</v>
      </c>
      <c r="AU40" s="58">
        <v>51</v>
      </c>
      <c r="AV40" s="58">
        <v>43</v>
      </c>
      <c r="AW40" s="58">
        <v>113</v>
      </c>
      <c r="AX40" s="59">
        <v>0</v>
      </c>
      <c r="AY40" s="58">
        <v>0</v>
      </c>
      <c r="AZ40" s="16"/>
    </row>
    <row r="41" spans="1:52" s="1" customFormat="1" ht="14.5" x14ac:dyDescent="0.35">
      <c r="A41" s="64" t="s">
        <v>22</v>
      </c>
      <c r="B41" s="64" t="s">
        <v>18</v>
      </c>
      <c r="C41" s="55" t="s">
        <v>411</v>
      </c>
      <c r="D41" s="55" t="s">
        <v>1683</v>
      </c>
      <c r="E41" s="55" t="s">
        <v>21</v>
      </c>
      <c r="F41" s="64">
        <v>999902251</v>
      </c>
      <c r="G41" s="55">
        <f>(J41)-H41</f>
        <v>120</v>
      </c>
      <c r="H41" s="58"/>
      <c r="I41" s="60"/>
      <c r="J41" s="55">
        <f>SUM(L41,M41,O41,P41,Q41,R41,K41)</f>
        <v>120</v>
      </c>
      <c r="K41" s="55">
        <f>T41+AY41</f>
        <v>0</v>
      </c>
      <c r="L41" s="55">
        <f>SUM(AS41,AX41)</f>
        <v>0</v>
      </c>
      <c r="M41" s="55">
        <f>SUM(W41,X41,Y41,Z41,AB41,AC41,AD41,AE41,AF41,AG41,AH41,AA41,AI41,AJ41,AK41,AL41,AM41,AN41,AP41,AQ41,AR41,AO41)</f>
        <v>120</v>
      </c>
      <c r="N41" s="55">
        <f>COUNTIF(W41:AR41, "&gt;0")</f>
        <v>1</v>
      </c>
      <c r="O41" s="55">
        <f>SUM(AT41,AU41)</f>
        <v>0</v>
      </c>
      <c r="P41" s="55">
        <f>AV41</f>
        <v>0</v>
      </c>
      <c r="Q41" s="55">
        <f>V41+AW41</f>
        <v>0</v>
      </c>
      <c r="R41" s="55">
        <f>U41</f>
        <v>0</v>
      </c>
      <c r="S41" s="57"/>
      <c r="T41" s="58">
        <v>0</v>
      </c>
      <c r="U41" s="58">
        <v>0</v>
      </c>
      <c r="V41" s="58">
        <v>0</v>
      </c>
      <c r="W41" s="58">
        <v>0</v>
      </c>
      <c r="X41" s="58">
        <v>120</v>
      </c>
      <c r="Y41" s="58">
        <v>0</v>
      </c>
      <c r="Z41" s="58">
        <v>0</v>
      </c>
      <c r="AA41" s="58">
        <v>0</v>
      </c>
      <c r="AB41" s="58">
        <v>0</v>
      </c>
      <c r="AC41" s="58">
        <v>0</v>
      </c>
      <c r="AD41" s="58">
        <v>0</v>
      </c>
      <c r="AE41" s="58">
        <v>0</v>
      </c>
      <c r="AF41" s="58">
        <v>0</v>
      </c>
      <c r="AG41" s="58">
        <v>0</v>
      </c>
      <c r="AH41" s="58">
        <v>0</v>
      </c>
      <c r="AI41" s="58">
        <v>0</v>
      </c>
      <c r="AJ41" s="58">
        <v>0</v>
      </c>
      <c r="AK41" s="58">
        <v>0</v>
      </c>
      <c r="AL41" s="58">
        <v>0</v>
      </c>
      <c r="AM41" s="58">
        <v>0</v>
      </c>
      <c r="AN41" s="58">
        <v>0</v>
      </c>
      <c r="AO41" s="58">
        <v>0</v>
      </c>
      <c r="AP41" s="58">
        <v>0</v>
      </c>
      <c r="AQ41" s="58">
        <v>0</v>
      </c>
      <c r="AR41" s="58">
        <v>0</v>
      </c>
      <c r="AS41" s="58">
        <v>0</v>
      </c>
      <c r="AT41" s="58">
        <v>0</v>
      </c>
      <c r="AU41" s="58">
        <v>0</v>
      </c>
      <c r="AV41" s="58">
        <v>0</v>
      </c>
      <c r="AW41" s="58">
        <v>0</v>
      </c>
      <c r="AX41" s="59">
        <v>0</v>
      </c>
      <c r="AY41" s="58">
        <v>0</v>
      </c>
      <c r="AZ41" s="16"/>
    </row>
    <row r="42" spans="1:52" s="1" customFormat="1" ht="14.5" x14ac:dyDescent="0.35">
      <c r="A42" s="64" t="s">
        <v>22</v>
      </c>
      <c r="B42" s="64" t="s">
        <v>18</v>
      </c>
      <c r="C42" s="58" t="s">
        <v>1538</v>
      </c>
      <c r="D42" s="58" t="s">
        <v>1539</v>
      </c>
      <c r="E42" s="58" t="s">
        <v>21</v>
      </c>
      <c r="F42" s="64">
        <v>999926020</v>
      </c>
      <c r="G42" s="55">
        <f>(J42)-H42</f>
        <v>119.5</v>
      </c>
      <c r="H42" s="55">
        <f>J42/2</f>
        <v>119.5</v>
      </c>
      <c r="I42" s="60"/>
      <c r="J42" s="55">
        <f>SUM(L42,M42,O42,P42,Q42,R42,K42)</f>
        <v>239</v>
      </c>
      <c r="K42" s="55">
        <f>T42+AY42</f>
        <v>30</v>
      </c>
      <c r="L42" s="55">
        <f>SUM(AS42,AX42)</f>
        <v>0</v>
      </c>
      <c r="M42" s="55">
        <f>SUM(W42,X42,Y42,Z42,AB42,AC42,AD42,AE42,AF42,AG42,AH42,AA42,AI42,AJ42,AK42,AL42,AM42,AN42,AP42,AQ42,AR42,AO42)</f>
        <v>68</v>
      </c>
      <c r="N42" s="55">
        <f>COUNTIF(W42:AR42, "&gt;0")</f>
        <v>1</v>
      </c>
      <c r="O42" s="55">
        <f>SUM(AT42,AU42)</f>
        <v>84</v>
      </c>
      <c r="P42" s="55">
        <f>AV42</f>
        <v>57</v>
      </c>
      <c r="Q42" s="55">
        <f>V42+AW42</f>
        <v>0</v>
      </c>
      <c r="R42" s="55">
        <f>U42</f>
        <v>0</v>
      </c>
      <c r="S42" s="57"/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58">
        <v>0</v>
      </c>
      <c r="Z42" s="58">
        <v>0</v>
      </c>
      <c r="AA42" s="58">
        <v>0</v>
      </c>
      <c r="AB42" s="58">
        <v>0</v>
      </c>
      <c r="AC42" s="58">
        <v>0</v>
      </c>
      <c r="AD42" s="58">
        <v>0</v>
      </c>
      <c r="AE42" s="58">
        <v>68</v>
      </c>
      <c r="AF42" s="58">
        <v>0</v>
      </c>
      <c r="AG42" s="58">
        <v>0</v>
      </c>
      <c r="AH42" s="58">
        <v>0</v>
      </c>
      <c r="AI42" s="58">
        <v>0</v>
      </c>
      <c r="AJ42" s="58">
        <v>0</v>
      </c>
      <c r="AK42" s="58">
        <v>0</v>
      </c>
      <c r="AL42" s="58">
        <v>0</v>
      </c>
      <c r="AM42" s="58">
        <v>0</v>
      </c>
      <c r="AN42" s="58">
        <v>0</v>
      </c>
      <c r="AO42" s="58">
        <v>0</v>
      </c>
      <c r="AP42" s="58">
        <v>0</v>
      </c>
      <c r="AQ42" s="58">
        <v>0</v>
      </c>
      <c r="AR42" s="58">
        <v>0</v>
      </c>
      <c r="AS42" s="58">
        <v>0</v>
      </c>
      <c r="AT42" s="58">
        <v>84</v>
      </c>
      <c r="AU42" s="58">
        <v>0</v>
      </c>
      <c r="AV42" s="58">
        <v>57</v>
      </c>
      <c r="AW42" s="58">
        <v>0</v>
      </c>
      <c r="AX42" s="59">
        <v>0</v>
      </c>
      <c r="AY42" s="58">
        <v>30</v>
      </c>
      <c r="AZ42" s="16"/>
    </row>
    <row r="43" spans="1:52" s="1" customFormat="1" ht="14.5" x14ac:dyDescent="0.35">
      <c r="A43" s="64" t="s">
        <v>22</v>
      </c>
      <c r="B43" s="64" t="s">
        <v>18</v>
      </c>
      <c r="C43" s="58" t="s">
        <v>164</v>
      </c>
      <c r="D43" s="58" t="s">
        <v>66</v>
      </c>
      <c r="E43" s="58" t="s">
        <v>21</v>
      </c>
      <c r="F43" s="64">
        <v>999921792</v>
      </c>
      <c r="G43" s="55">
        <f>(J43)-H43</f>
        <v>116</v>
      </c>
      <c r="H43" s="58"/>
      <c r="I43" s="56"/>
      <c r="J43" s="55">
        <f>SUM(L43,M43,O43,P43,Q43,R43,K43)</f>
        <v>116</v>
      </c>
      <c r="K43" s="55">
        <f>T43+AY43</f>
        <v>0</v>
      </c>
      <c r="L43" s="55">
        <f>SUM(AS43,AX43)</f>
        <v>0</v>
      </c>
      <c r="M43" s="55">
        <f>SUM(W43,X43,Y43,Z43,AB43,AC43,AD43,AE43,AF43,AG43,AH43,AA43,AI43,AJ43,AK43,AL43,AM43,AN43,AP43,AQ43,AR43,AO43)</f>
        <v>68</v>
      </c>
      <c r="N43" s="55">
        <f>COUNTIF(W43:AR43, "&gt;0")</f>
        <v>1</v>
      </c>
      <c r="O43" s="55">
        <f>SUM(AT43,AU43)</f>
        <v>0</v>
      </c>
      <c r="P43" s="55">
        <f>AV43</f>
        <v>0</v>
      </c>
      <c r="Q43" s="55">
        <f>V43+AW43</f>
        <v>48</v>
      </c>
      <c r="R43" s="55">
        <f>U43</f>
        <v>0</v>
      </c>
      <c r="S43" s="57"/>
      <c r="T43" s="58">
        <v>0</v>
      </c>
      <c r="U43" s="58">
        <v>0</v>
      </c>
      <c r="V43" s="58">
        <v>48</v>
      </c>
      <c r="W43" s="58">
        <v>0</v>
      </c>
      <c r="X43" s="58">
        <v>0</v>
      </c>
      <c r="Y43" s="58">
        <v>0</v>
      </c>
      <c r="Z43" s="58">
        <v>0</v>
      </c>
      <c r="AA43" s="58">
        <v>68</v>
      </c>
      <c r="AB43" s="58">
        <v>0</v>
      </c>
      <c r="AC43" s="58">
        <v>0</v>
      </c>
      <c r="AD43" s="58">
        <v>0</v>
      </c>
      <c r="AE43" s="58">
        <v>0</v>
      </c>
      <c r="AF43" s="58">
        <v>0</v>
      </c>
      <c r="AG43" s="58">
        <v>0</v>
      </c>
      <c r="AH43" s="58">
        <v>0</v>
      </c>
      <c r="AI43" s="58">
        <v>0</v>
      </c>
      <c r="AJ43" s="58">
        <v>0</v>
      </c>
      <c r="AK43" s="58">
        <v>0</v>
      </c>
      <c r="AL43" s="58">
        <v>0</v>
      </c>
      <c r="AM43" s="58">
        <v>0</v>
      </c>
      <c r="AN43" s="58">
        <v>0</v>
      </c>
      <c r="AO43" s="58">
        <v>0</v>
      </c>
      <c r="AP43" s="58">
        <v>0</v>
      </c>
      <c r="AQ43" s="58">
        <v>0</v>
      </c>
      <c r="AR43" s="58">
        <v>0</v>
      </c>
      <c r="AS43" s="58">
        <v>0</v>
      </c>
      <c r="AT43" s="58">
        <v>0</v>
      </c>
      <c r="AU43" s="58">
        <v>0</v>
      </c>
      <c r="AV43" s="58">
        <v>0</v>
      </c>
      <c r="AW43" s="58">
        <v>0</v>
      </c>
      <c r="AX43" s="59">
        <v>0</v>
      </c>
      <c r="AY43" s="58">
        <v>0</v>
      </c>
      <c r="AZ43" s="16"/>
    </row>
    <row r="44" spans="1:52" s="1" customFormat="1" ht="14.5" x14ac:dyDescent="0.35">
      <c r="A44" s="64" t="s">
        <v>22</v>
      </c>
      <c r="B44" s="64" t="s">
        <v>18</v>
      </c>
      <c r="C44" s="55" t="s">
        <v>1557</v>
      </c>
      <c r="D44" s="55" t="s">
        <v>1558</v>
      </c>
      <c r="E44" s="55" t="s">
        <v>21</v>
      </c>
      <c r="F44" s="64">
        <v>999926141</v>
      </c>
      <c r="G44" s="55">
        <f>(J44)-H44</f>
        <v>106</v>
      </c>
      <c r="H44" s="58"/>
      <c r="I44" s="60"/>
      <c r="J44" s="55">
        <f>SUM(L44,M44,O44,P44,Q44,R44,K44)</f>
        <v>106</v>
      </c>
      <c r="K44" s="55">
        <f>T44+AY44</f>
        <v>0</v>
      </c>
      <c r="L44" s="55">
        <f>SUM(AS44,AX44)</f>
        <v>0</v>
      </c>
      <c r="M44" s="55">
        <f>SUM(W44,X44,Y44,Z44,AB44,AC44,AD44,AE44,AF44,AG44,AH44,AA44,AI44,AJ44,AK44,AL44,AM44,AN44,AP44,AQ44,AR44,AO44)</f>
        <v>68</v>
      </c>
      <c r="N44" s="55">
        <f>COUNTIF(W44:AR44, "&gt;0")</f>
        <v>1</v>
      </c>
      <c r="O44" s="55">
        <f>SUM(AT44,AU44)</f>
        <v>38</v>
      </c>
      <c r="P44" s="55">
        <f>AV44</f>
        <v>0</v>
      </c>
      <c r="Q44" s="55">
        <f>V44+AW44</f>
        <v>0</v>
      </c>
      <c r="R44" s="55">
        <f>U44</f>
        <v>0</v>
      </c>
      <c r="S44" s="57"/>
      <c r="T44" s="58">
        <v>0</v>
      </c>
      <c r="U44" s="58">
        <v>0</v>
      </c>
      <c r="V44" s="58">
        <v>0</v>
      </c>
      <c r="W44" s="58">
        <v>0</v>
      </c>
      <c r="X44" s="58">
        <v>68</v>
      </c>
      <c r="Y44" s="58">
        <v>0</v>
      </c>
      <c r="Z44" s="58">
        <v>0</v>
      </c>
      <c r="AA44" s="58">
        <v>0</v>
      </c>
      <c r="AB44" s="58">
        <v>0</v>
      </c>
      <c r="AC44" s="58">
        <v>0</v>
      </c>
      <c r="AD44" s="58">
        <v>0</v>
      </c>
      <c r="AE44" s="58">
        <v>0</v>
      </c>
      <c r="AF44" s="58">
        <v>0</v>
      </c>
      <c r="AG44" s="58">
        <v>0</v>
      </c>
      <c r="AH44" s="58">
        <v>0</v>
      </c>
      <c r="AI44" s="58">
        <v>0</v>
      </c>
      <c r="AJ44" s="58">
        <v>0</v>
      </c>
      <c r="AK44" s="58">
        <v>0</v>
      </c>
      <c r="AL44" s="58">
        <v>0</v>
      </c>
      <c r="AM44" s="58">
        <v>0</v>
      </c>
      <c r="AN44" s="58">
        <v>0</v>
      </c>
      <c r="AO44" s="58">
        <v>0</v>
      </c>
      <c r="AP44" s="58">
        <v>0</v>
      </c>
      <c r="AQ44" s="58">
        <v>0</v>
      </c>
      <c r="AR44" s="58">
        <v>0</v>
      </c>
      <c r="AS44" s="58">
        <v>0</v>
      </c>
      <c r="AT44" s="58">
        <v>38</v>
      </c>
      <c r="AU44" s="58">
        <v>0</v>
      </c>
      <c r="AV44" s="58">
        <v>0</v>
      </c>
      <c r="AW44" s="58">
        <v>0</v>
      </c>
      <c r="AX44" s="59">
        <v>0</v>
      </c>
      <c r="AY44" s="58">
        <v>0</v>
      </c>
      <c r="AZ44" s="16"/>
    </row>
    <row r="45" spans="1:52" s="1" customFormat="1" ht="14.5" x14ac:dyDescent="0.35">
      <c r="A45" s="65" t="s">
        <v>22</v>
      </c>
      <c r="B45" s="64" t="s">
        <v>18</v>
      </c>
      <c r="C45" s="58" t="s">
        <v>659</v>
      </c>
      <c r="D45" s="58" t="s">
        <v>46</v>
      </c>
      <c r="E45" s="58" t="s">
        <v>21</v>
      </c>
      <c r="F45" s="64">
        <v>999915402</v>
      </c>
      <c r="G45" s="55">
        <f>(J45)-H45</f>
        <v>94</v>
      </c>
      <c r="H45" s="55"/>
      <c r="I45" s="56"/>
      <c r="J45" s="55">
        <f>SUM(L45,M45,O45,P45,Q45,R45,K45)</f>
        <v>94</v>
      </c>
      <c r="K45" s="55">
        <f>T45+AY45</f>
        <v>0</v>
      </c>
      <c r="L45" s="55">
        <f>SUM(AS45,AX45)</f>
        <v>0</v>
      </c>
      <c r="M45" s="55">
        <f>SUM(W45,X45,Y45,Z45,AB45,AC45,AD45,AE45,AF45,AG45,AH45,AA45,AI45,AJ45,AK45,AL45,AM45,AN45,AP45,AQ45,AR45,AO45)</f>
        <v>0</v>
      </c>
      <c r="N45" s="55">
        <f>COUNTIF(W45:AR45, "&gt;0")</f>
        <v>0</v>
      </c>
      <c r="O45" s="55">
        <f>SUM(AT45,AU45)</f>
        <v>51</v>
      </c>
      <c r="P45" s="55">
        <f>AV45</f>
        <v>43</v>
      </c>
      <c r="Q45" s="55">
        <f>V45+AW45</f>
        <v>0</v>
      </c>
      <c r="R45" s="55">
        <f>U45</f>
        <v>0</v>
      </c>
      <c r="S45" s="57"/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58">
        <v>0</v>
      </c>
      <c r="Z45" s="58">
        <v>0</v>
      </c>
      <c r="AA45" s="58">
        <v>0</v>
      </c>
      <c r="AB45" s="58">
        <v>0</v>
      </c>
      <c r="AC45" s="58">
        <v>0</v>
      </c>
      <c r="AD45" s="58">
        <v>0</v>
      </c>
      <c r="AE45" s="58">
        <v>0</v>
      </c>
      <c r="AF45" s="58">
        <v>0</v>
      </c>
      <c r="AG45" s="58">
        <v>0</v>
      </c>
      <c r="AH45" s="58">
        <v>0</v>
      </c>
      <c r="AI45" s="58">
        <v>0</v>
      </c>
      <c r="AJ45" s="58">
        <v>0</v>
      </c>
      <c r="AK45" s="58">
        <v>0</v>
      </c>
      <c r="AL45" s="58">
        <v>0</v>
      </c>
      <c r="AM45" s="58">
        <v>0</v>
      </c>
      <c r="AN45" s="58">
        <v>0</v>
      </c>
      <c r="AO45" s="58">
        <v>0</v>
      </c>
      <c r="AP45" s="58">
        <v>0</v>
      </c>
      <c r="AQ45" s="58">
        <v>0</v>
      </c>
      <c r="AR45" s="58">
        <v>0</v>
      </c>
      <c r="AS45" s="58">
        <v>0</v>
      </c>
      <c r="AT45" s="58">
        <v>51</v>
      </c>
      <c r="AU45" s="58">
        <v>0</v>
      </c>
      <c r="AV45" s="58">
        <v>43</v>
      </c>
      <c r="AW45" s="58">
        <v>0</v>
      </c>
      <c r="AX45" s="59">
        <v>0</v>
      </c>
      <c r="AY45" s="58">
        <v>0</v>
      </c>
      <c r="AZ45" s="16"/>
    </row>
    <row r="46" spans="1:52" s="1" customFormat="1" ht="14.5" x14ac:dyDescent="0.35">
      <c r="A46" s="64" t="s">
        <v>22</v>
      </c>
      <c r="B46" s="64" t="s">
        <v>18</v>
      </c>
      <c r="C46" s="55" t="s">
        <v>893</v>
      </c>
      <c r="D46" s="55" t="s">
        <v>165</v>
      </c>
      <c r="E46" s="55" t="s">
        <v>21</v>
      </c>
      <c r="F46" s="64">
        <v>999919583</v>
      </c>
      <c r="G46" s="55">
        <f>(J46)-H46</f>
        <v>94</v>
      </c>
      <c r="H46" s="58"/>
      <c r="I46" s="56"/>
      <c r="J46" s="55">
        <f>SUM(L46,M46,O46,P46,Q46,R46,K46)</f>
        <v>94</v>
      </c>
      <c r="K46" s="55">
        <f>T46+AY46</f>
        <v>0</v>
      </c>
      <c r="L46" s="55">
        <f>SUM(AS46,AX46)</f>
        <v>0</v>
      </c>
      <c r="M46" s="55">
        <f>SUM(W46,X46,Y46,Z46,AB46,AC46,AD46,AE46,AF46,AG46,AH46,AA46,AI46,AJ46,AK46,AL46,AM46,AN46,AP46,AQ46,AR46,AO46)</f>
        <v>0</v>
      </c>
      <c r="N46" s="55">
        <f>COUNTIF(W46:AR46, "&gt;0")</f>
        <v>0</v>
      </c>
      <c r="O46" s="55">
        <f>SUM(AT46,AU46)</f>
        <v>51</v>
      </c>
      <c r="P46" s="55">
        <f>AV46</f>
        <v>43</v>
      </c>
      <c r="Q46" s="55">
        <f>V46+AW46</f>
        <v>0</v>
      </c>
      <c r="R46" s="55">
        <f>U46</f>
        <v>0</v>
      </c>
      <c r="S46" s="57"/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  <c r="AO46" s="58">
        <v>0</v>
      </c>
      <c r="AP46" s="58">
        <v>0</v>
      </c>
      <c r="AQ46" s="58">
        <v>0</v>
      </c>
      <c r="AR46" s="58">
        <v>0</v>
      </c>
      <c r="AS46" s="58">
        <v>0</v>
      </c>
      <c r="AT46" s="58">
        <v>51</v>
      </c>
      <c r="AU46" s="58">
        <v>0</v>
      </c>
      <c r="AV46" s="58">
        <v>43</v>
      </c>
      <c r="AW46" s="58">
        <v>0</v>
      </c>
      <c r="AX46" s="59">
        <v>0</v>
      </c>
      <c r="AY46" s="58">
        <v>0</v>
      </c>
      <c r="AZ46" s="16"/>
    </row>
    <row r="47" spans="1:52" s="1" customFormat="1" ht="14.5" x14ac:dyDescent="0.35">
      <c r="A47" s="58" t="s">
        <v>22</v>
      </c>
      <c r="B47" s="58" t="s">
        <v>18</v>
      </c>
      <c r="C47" s="58" t="s">
        <v>1544</v>
      </c>
      <c r="D47" s="58" t="s">
        <v>46</v>
      </c>
      <c r="E47" s="58" t="s">
        <v>21</v>
      </c>
      <c r="F47" s="58">
        <v>999927208</v>
      </c>
      <c r="G47" s="55">
        <f>(J47)-H47</f>
        <v>94</v>
      </c>
      <c r="H47" s="58"/>
      <c r="I47" s="60"/>
      <c r="J47" s="55">
        <f>SUM(L47,M47,O47,P47,Q47,R47,K47)</f>
        <v>94</v>
      </c>
      <c r="K47" s="55">
        <f>T47+AY47</f>
        <v>0</v>
      </c>
      <c r="L47" s="55">
        <f>SUM(AS47,AX47)</f>
        <v>0</v>
      </c>
      <c r="M47" s="55">
        <f>SUM(W47,X47,Y47,Z47,AB47,AC47,AD47,AE47,AF47,AG47,AH47,AA47,AI47,AJ47,AK47,AL47,AM47,AN47,AP47,AQ47,AR47,AO47)</f>
        <v>0</v>
      </c>
      <c r="N47" s="55">
        <f>COUNTIF(W47:AR47, "&gt;0")</f>
        <v>0</v>
      </c>
      <c r="O47" s="55">
        <f>SUM(AT47,AU47)</f>
        <v>51</v>
      </c>
      <c r="P47" s="55">
        <f>AV47</f>
        <v>43</v>
      </c>
      <c r="Q47" s="55">
        <f>V47+AW47</f>
        <v>0</v>
      </c>
      <c r="R47" s="55">
        <f>U47</f>
        <v>0</v>
      </c>
      <c r="S47" s="57"/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  <c r="AO47" s="58">
        <v>0</v>
      </c>
      <c r="AP47" s="58">
        <v>0</v>
      </c>
      <c r="AQ47" s="58">
        <v>0</v>
      </c>
      <c r="AR47" s="58">
        <v>0</v>
      </c>
      <c r="AS47" s="58">
        <v>0</v>
      </c>
      <c r="AT47" s="58">
        <v>51</v>
      </c>
      <c r="AU47" s="58">
        <v>0</v>
      </c>
      <c r="AV47" s="58">
        <v>43</v>
      </c>
      <c r="AW47" s="58">
        <v>0</v>
      </c>
      <c r="AX47" s="59">
        <v>0</v>
      </c>
      <c r="AY47" s="58">
        <v>0</v>
      </c>
      <c r="AZ47" s="16"/>
    </row>
    <row r="48" spans="1:52" s="1" customFormat="1" ht="14.5" x14ac:dyDescent="0.35">
      <c r="A48" s="67" t="s">
        <v>22</v>
      </c>
      <c r="B48" s="67" t="s">
        <v>18</v>
      </c>
      <c r="C48" s="61" t="s">
        <v>1413</v>
      </c>
      <c r="D48" s="61" t="s">
        <v>647</v>
      </c>
      <c r="E48" s="61" t="s">
        <v>21</v>
      </c>
      <c r="F48" s="67">
        <v>999929874</v>
      </c>
      <c r="G48" s="55">
        <f>(J48)-H48</f>
        <v>90</v>
      </c>
      <c r="H48" s="58"/>
      <c r="I48" s="60"/>
      <c r="J48" s="55">
        <f>SUM(L48,M48,O48,P48,Q48,R48,K48)</f>
        <v>90</v>
      </c>
      <c r="K48" s="55">
        <f>T48+AY48</f>
        <v>0</v>
      </c>
      <c r="L48" s="55">
        <f>SUM(AS48,AX48)</f>
        <v>0</v>
      </c>
      <c r="M48" s="55">
        <f>SUM(W48,X48,Y48,Z48,AB48,AC48,AD48,AE48,AF48,AG48,AH48,AA48,AI48,AJ48,AK48,AL48,AM48,AN48,AP48,AQ48,AR48,AO48)</f>
        <v>90</v>
      </c>
      <c r="N48" s="55">
        <f>COUNTIF(W48:AR48, "&gt;0")</f>
        <v>1</v>
      </c>
      <c r="O48" s="55">
        <f>SUM(AT48,AU48)</f>
        <v>0</v>
      </c>
      <c r="P48" s="55">
        <f>AV48</f>
        <v>0</v>
      </c>
      <c r="Q48" s="55">
        <f>V48+AW48</f>
        <v>0</v>
      </c>
      <c r="R48" s="55">
        <f>U48</f>
        <v>0</v>
      </c>
      <c r="S48" s="57"/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90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  <c r="AO48" s="58">
        <v>0</v>
      </c>
      <c r="AP48" s="58">
        <v>0</v>
      </c>
      <c r="AQ48" s="58">
        <v>0</v>
      </c>
      <c r="AR48" s="58">
        <v>0</v>
      </c>
      <c r="AS48" s="58">
        <v>0</v>
      </c>
      <c r="AT48" s="58">
        <v>0</v>
      </c>
      <c r="AU48" s="58">
        <v>0</v>
      </c>
      <c r="AV48" s="58">
        <v>0</v>
      </c>
      <c r="AW48" s="58">
        <v>0</v>
      </c>
      <c r="AX48" s="59">
        <v>0</v>
      </c>
      <c r="AY48" s="58">
        <v>0</v>
      </c>
      <c r="AZ48" s="16"/>
    </row>
    <row r="49" spans="1:52" s="1" customFormat="1" ht="14.5" x14ac:dyDescent="0.35">
      <c r="A49" s="65" t="s">
        <v>22</v>
      </c>
      <c r="B49" s="64" t="s">
        <v>18</v>
      </c>
      <c r="C49" s="55" t="s">
        <v>870</v>
      </c>
      <c r="D49" s="55" t="s">
        <v>682</v>
      </c>
      <c r="E49" s="55" t="s">
        <v>21</v>
      </c>
      <c r="F49" s="64">
        <v>999919204</v>
      </c>
      <c r="G49" s="55">
        <f>(J49)-H49</f>
        <v>89</v>
      </c>
      <c r="H49" s="55"/>
      <c r="I49" s="56"/>
      <c r="J49" s="55">
        <f>SUM(L49,M49,O49,P49,Q49,R49,K49)</f>
        <v>89</v>
      </c>
      <c r="K49" s="55">
        <f>T49+AY49</f>
        <v>0</v>
      </c>
      <c r="L49" s="55">
        <f>SUM(AS49,AX49)</f>
        <v>0</v>
      </c>
      <c r="M49" s="55">
        <f>SUM(W49,X49,Y49,Z49,AB49,AC49,AD49,AE49,AF49,AG49,AH49,AA49,AI49,AJ49,AK49,AL49,AM49,AN49,AP49,AQ49,AR49,AO49)</f>
        <v>38</v>
      </c>
      <c r="N49" s="55">
        <f>COUNTIF(W49:AR49, "&gt;0")</f>
        <v>1</v>
      </c>
      <c r="O49" s="55">
        <f>SUM(AT49,AU49)</f>
        <v>51</v>
      </c>
      <c r="P49" s="55">
        <f>AV49</f>
        <v>0</v>
      </c>
      <c r="Q49" s="55">
        <f>V49+AW49</f>
        <v>0</v>
      </c>
      <c r="R49" s="55">
        <f>U49</f>
        <v>0</v>
      </c>
      <c r="S49" s="57"/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38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  <c r="AO49" s="58">
        <v>0</v>
      </c>
      <c r="AP49" s="58">
        <v>0</v>
      </c>
      <c r="AQ49" s="58">
        <v>0</v>
      </c>
      <c r="AR49" s="58">
        <v>0</v>
      </c>
      <c r="AS49" s="58">
        <v>0</v>
      </c>
      <c r="AT49" s="58">
        <v>51</v>
      </c>
      <c r="AU49" s="58">
        <v>0</v>
      </c>
      <c r="AV49" s="58">
        <v>0</v>
      </c>
      <c r="AW49" s="58">
        <v>0</v>
      </c>
      <c r="AX49" s="59">
        <v>0</v>
      </c>
      <c r="AY49" s="58">
        <v>0</v>
      </c>
      <c r="AZ49" s="16"/>
    </row>
    <row r="50" spans="1:52" s="1" customFormat="1" ht="14.5" x14ac:dyDescent="0.35">
      <c r="A50" s="64" t="s">
        <v>22</v>
      </c>
      <c r="B50" s="64" t="s">
        <v>18</v>
      </c>
      <c r="C50" s="55" t="s">
        <v>916</v>
      </c>
      <c r="D50" s="55" t="s">
        <v>917</v>
      </c>
      <c r="E50" s="55" t="s">
        <v>21</v>
      </c>
      <c r="F50" s="64">
        <v>999919965</v>
      </c>
      <c r="G50" s="55">
        <f>(J50)-H50</f>
        <v>89</v>
      </c>
      <c r="H50" s="58"/>
      <c r="I50" s="56"/>
      <c r="J50" s="55">
        <f>SUM(L50,M50,O50,P50,Q50,R50,K50)</f>
        <v>89</v>
      </c>
      <c r="K50" s="55">
        <f>T50+AY50</f>
        <v>0</v>
      </c>
      <c r="L50" s="55">
        <f>SUM(AS50,AX50)</f>
        <v>0</v>
      </c>
      <c r="M50" s="55">
        <f>SUM(W50,X50,Y50,Z50,AB50,AC50,AD50,AE50,AF50,AG50,AH50,AA50,AI50,AJ50,AK50,AL50,AM50,AN50,AP50,AQ50,AR50,AO50)</f>
        <v>38</v>
      </c>
      <c r="N50" s="55">
        <f>COUNTIF(W50:AR50, "&gt;0")</f>
        <v>1</v>
      </c>
      <c r="O50" s="55">
        <f>SUM(AT50,AU50)</f>
        <v>51</v>
      </c>
      <c r="P50" s="55">
        <f>AV50</f>
        <v>0</v>
      </c>
      <c r="Q50" s="55">
        <f>V50+AW50</f>
        <v>0</v>
      </c>
      <c r="R50" s="55">
        <f>U50</f>
        <v>0</v>
      </c>
      <c r="S50" s="57"/>
      <c r="T50" s="58">
        <v>0</v>
      </c>
      <c r="U50" s="58">
        <v>0</v>
      </c>
      <c r="V50" s="58">
        <v>0</v>
      </c>
      <c r="W50" s="58">
        <v>38</v>
      </c>
      <c r="X50" s="58">
        <v>0</v>
      </c>
      <c r="Y50" s="58">
        <v>0</v>
      </c>
      <c r="Z50" s="58">
        <v>0</v>
      </c>
      <c r="AA50" s="58">
        <v>0</v>
      </c>
      <c r="AB50" s="58">
        <v>0</v>
      </c>
      <c r="AC50" s="58">
        <v>0</v>
      </c>
      <c r="AD50" s="58">
        <v>0</v>
      </c>
      <c r="AE50" s="58">
        <v>0</v>
      </c>
      <c r="AF50" s="58">
        <v>0</v>
      </c>
      <c r="AG50" s="58">
        <v>0</v>
      </c>
      <c r="AH50" s="58">
        <v>0</v>
      </c>
      <c r="AI50" s="58">
        <v>0</v>
      </c>
      <c r="AJ50" s="58">
        <v>0</v>
      </c>
      <c r="AK50" s="58">
        <v>0</v>
      </c>
      <c r="AL50" s="58">
        <v>0</v>
      </c>
      <c r="AM50" s="58">
        <v>0</v>
      </c>
      <c r="AN50" s="58">
        <v>0</v>
      </c>
      <c r="AO50" s="58">
        <v>0</v>
      </c>
      <c r="AP50" s="58">
        <v>0</v>
      </c>
      <c r="AQ50" s="58">
        <v>0</v>
      </c>
      <c r="AR50" s="58">
        <v>0</v>
      </c>
      <c r="AS50" s="58">
        <v>0</v>
      </c>
      <c r="AT50" s="58">
        <v>0</v>
      </c>
      <c r="AU50" s="58">
        <v>51</v>
      </c>
      <c r="AV50" s="58">
        <v>0</v>
      </c>
      <c r="AW50" s="58">
        <v>0</v>
      </c>
      <c r="AX50" s="59">
        <v>0</v>
      </c>
      <c r="AY50" s="58">
        <v>0</v>
      </c>
      <c r="AZ50" s="16"/>
    </row>
    <row r="51" spans="1:52" s="1" customFormat="1" ht="14.5" x14ac:dyDescent="0.35">
      <c r="A51" s="64" t="s">
        <v>22</v>
      </c>
      <c r="B51" s="64" t="s">
        <v>18</v>
      </c>
      <c r="C51" s="58" t="s">
        <v>1914</v>
      </c>
      <c r="D51" s="58" t="s">
        <v>1915</v>
      </c>
      <c r="E51" s="58" t="s">
        <v>21</v>
      </c>
      <c r="F51" s="64">
        <v>999920209</v>
      </c>
      <c r="G51" s="55">
        <f>(J51)-H51</f>
        <v>86</v>
      </c>
      <c r="H51" s="58"/>
      <c r="I51" s="60"/>
      <c r="J51" s="55">
        <f>SUM(L51,M51,O51,P51,Q51,R51,K51)</f>
        <v>86</v>
      </c>
      <c r="K51" s="55">
        <f>T51+AY51</f>
        <v>0</v>
      </c>
      <c r="L51" s="55">
        <f>SUM(AS51,AX51)</f>
        <v>0</v>
      </c>
      <c r="M51" s="55">
        <f>SUM(W51,X51,Y51,Z51,AB51,AC51,AD51,AE51,AF51,AG51,AH51,AA51,AI51,AJ51,AK51,AL51,AM51,AN51,AP51,AQ51,AR51,AO51)</f>
        <v>38</v>
      </c>
      <c r="N51" s="55">
        <f>COUNTIF(W51:AR51, "&gt;0")</f>
        <v>1</v>
      </c>
      <c r="O51" s="55">
        <f>SUM(AT51,AU51)</f>
        <v>0</v>
      </c>
      <c r="P51" s="55">
        <f>AV51</f>
        <v>0</v>
      </c>
      <c r="Q51" s="55">
        <f>V51+AW51</f>
        <v>48</v>
      </c>
      <c r="R51" s="55">
        <f>U51</f>
        <v>0</v>
      </c>
      <c r="S51" s="60"/>
      <c r="T51" s="58">
        <v>0</v>
      </c>
      <c r="U51" s="58">
        <v>0</v>
      </c>
      <c r="V51" s="58">
        <v>48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  <c r="AC51" s="58">
        <v>0</v>
      </c>
      <c r="AD51" s="58">
        <v>0</v>
      </c>
      <c r="AE51" s="58">
        <v>38</v>
      </c>
      <c r="AF51" s="58">
        <v>0</v>
      </c>
      <c r="AG51" s="58">
        <v>0</v>
      </c>
      <c r="AH51" s="58">
        <v>0</v>
      </c>
      <c r="AI51" s="58">
        <v>0</v>
      </c>
      <c r="AJ51" s="58">
        <v>0</v>
      </c>
      <c r="AK51" s="58">
        <v>0</v>
      </c>
      <c r="AL51" s="58">
        <v>0</v>
      </c>
      <c r="AM51" s="58">
        <v>0</v>
      </c>
      <c r="AN51" s="58">
        <v>0</v>
      </c>
      <c r="AO51" s="58">
        <v>0</v>
      </c>
      <c r="AP51" s="58">
        <v>0</v>
      </c>
      <c r="AQ51" s="58">
        <v>0</v>
      </c>
      <c r="AR51" s="58">
        <v>0</v>
      </c>
      <c r="AS51" s="58">
        <v>0</v>
      </c>
      <c r="AT51" s="58">
        <v>0</v>
      </c>
      <c r="AU51" s="58">
        <v>0</v>
      </c>
      <c r="AV51" s="58">
        <v>0</v>
      </c>
      <c r="AW51" s="58">
        <v>0</v>
      </c>
      <c r="AX51" s="59">
        <v>0</v>
      </c>
      <c r="AY51" s="58">
        <v>0</v>
      </c>
      <c r="AZ51" s="16"/>
    </row>
    <row r="52" spans="1:52" s="1" customFormat="1" ht="14.5" x14ac:dyDescent="0.35">
      <c r="A52" s="64" t="s">
        <v>22</v>
      </c>
      <c r="B52" s="64" t="s">
        <v>18</v>
      </c>
      <c r="C52" s="55" t="s">
        <v>1022</v>
      </c>
      <c r="D52" s="55" t="s">
        <v>1023</v>
      </c>
      <c r="E52" s="55" t="s">
        <v>21</v>
      </c>
      <c r="F52" s="64">
        <v>999921432</v>
      </c>
      <c r="G52" s="55">
        <f>(J52)-H52</f>
        <v>77</v>
      </c>
      <c r="H52" s="58"/>
      <c r="I52" s="56"/>
      <c r="J52" s="55">
        <f>SUM(L52,M52,O52,P52,Q52,R52,K52)</f>
        <v>77</v>
      </c>
      <c r="K52" s="55">
        <f>T52+AY52</f>
        <v>0</v>
      </c>
      <c r="L52" s="55">
        <f>SUM(AS52,AX52)</f>
        <v>0</v>
      </c>
      <c r="M52" s="55">
        <f>SUM(W52,X52,Y52,Z52,AB52,AC52,AD52,AE52,AF52,AG52,AH52,AA52,AI52,AJ52,AK52,AL52,AM52,AN52,AP52,AQ52,AR52,AO52)</f>
        <v>29</v>
      </c>
      <c r="N52" s="55">
        <f>COUNTIF(W52:AR52, "&gt;0")</f>
        <v>1</v>
      </c>
      <c r="O52" s="55">
        <f>SUM(AT52,AU52)</f>
        <v>0</v>
      </c>
      <c r="P52" s="55">
        <f>AV52</f>
        <v>0</v>
      </c>
      <c r="Q52" s="55">
        <f>V52+AW52</f>
        <v>48</v>
      </c>
      <c r="R52" s="55">
        <f>U52</f>
        <v>0</v>
      </c>
      <c r="S52" s="57"/>
      <c r="T52" s="58">
        <v>0</v>
      </c>
      <c r="U52" s="58">
        <v>0</v>
      </c>
      <c r="V52" s="58">
        <v>48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  <c r="AC52" s="58">
        <v>0</v>
      </c>
      <c r="AD52" s="58">
        <v>0</v>
      </c>
      <c r="AE52" s="58">
        <v>29</v>
      </c>
      <c r="AF52" s="58">
        <v>0</v>
      </c>
      <c r="AG52" s="58">
        <v>0</v>
      </c>
      <c r="AH52" s="58">
        <v>0</v>
      </c>
      <c r="AI52" s="58">
        <v>0</v>
      </c>
      <c r="AJ52" s="58">
        <v>0</v>
      </c>
      <c r="AK52" s="58">
        <v>0</v>
      </c>
      <c r="AL52" s="58">
        <v>0</v>
      </c>
      <c r="AM52" s="58">
        <v>0</v>
      </c>
      <c r="AN52" s="58">
        <v>0</v>
      </c>
      <c r="AO52" s="58">
        <v>0</v>
      </c>
      <c r="AP52" s="58">
        <v>0</v>
      </c>
      <c r="AQ52" s="58">
        <v>0</v>
      </c>
      <c r="AR52" s="58">
        <v>0</v>
      </c>
      <c r="AS52" s="58">
        <v>0</v>
      </c>
      <c r="AT52" s="58">
        <v>0</v>
      </c>
      <c r="AU52" s="58">
        <v>0</v>
      </c>
      <c r="AV52" s="58">
        <v>0</v>
      </c>
      <c r="AW52" s="58">
        <v>0</v>
      </c>
      <c r="AX52" s="59">
        <v>0</v>
      </c>
      <c r="AY52" s="58">
        <v>0</v>
      </c>
      <c r="AZ52" s="16"/>
    </row>
    <row r="53" spans="1:52" s="1" customFormat="1" ht="14.5" x14ac:dyDescent="0.35">
      <c r="A53" s="64" t="s">
        <v>22</v>
      </c>
      <c r="B53" s="64" t="s">
        <v>18</v>
      </c>
      <c r="C53" s="58" t="s">
        <v>2808</v>
      </c>
      <c r="D53" s="58" t="s">
        <v>76</v>
      </c>
      <c r="E53" s="58" t="s">
        <v>21</v>
      </c>
      <c r="F53" s="64">
        <v>999929274</v>
      </c>
      <c r="G53" s="55">
        <f>(J53)-H53</f>
        <v>76</v>
      </c>
      <c r="H53" s="58"/>
      <c r="I53" s="60"/>
      <c r="J53" s="55">
        <f>SUM(L53,M53,O53,P53,Q53,R53,K53)</f>
        <v>76</v>
      </c>
      <c r="K53" s="55">
        <f>T53+AY53</f>
        <v>0</v>
      </c>
      <c r="L53" s="55">
        <f>SUM(AS53,AX53)</f>
        <v>0</v>
      </c>
      <c r="M53" s="55">
        <f>SUM(W53,X53,Y53,Z53,AB53,AC53,AD53,AE53,AF53,AG53,AH53,AA53,AI53,AJ53,AK53,AL53,AM53,AN53,AP53,AQ53,AR53,AO53)</f>
        <v>38</v>
      </c>
      <c r="N53" s="55">
        <f>COUNTIF(W53:AR53, "&gt;0")</f>
        <v>1</v>
      </c>
      <c r="O53" s="55">
        <f>SUM(AT53,AU53)</f>
        <v>38</v>
      </c>
      <c r="P53" s="55">
        <f>AV53</f>
        <v>0</v>
      </c>
      <c r="Q53" s="55">
        <f>V53+AW53</f>
        <v>0</v>
      </c>
      <c r="R53" s="55">
        <f>U53</f>
        <v>0</v>
      </c>
      <c r="S53" s="60"/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0</v>
      </c>
      <c r="AC53" s="58">
        <v>0</v>
      </c>
      <c r="AD53" s="58">
        <v>0</v>
      </c>
      <c r="AE53" s="58">
        <v>0</v>
      </c>
      <c r="AF53" s="58">
        <v>0</v>
      </c>
      <c r="AG53" s="58">
        <v>0</v>
      </c>
      <c r="AH53" s="58">
        <v>0</v>
      </c>
      <c r="AI53" s="58">
        <v>38</v>
      </c>
      <c r="AJ53" s="58">
        <v>0</v>
      </c>
      <c r="AK53" s="58">
        <v>0</v>
      </c>
      <c r="AL53" s="58">
        <v>0</v>
      </c>
      <c r="AM53" s="58">
        <v>0</v>
      </c>
      <c r="AN53" s="58">
        <v>0</v>
      </c>
      <c r="AO53" s="58">
        <v>0</v>
      </c>
      <c r="AP53" s="58">
        <v>0</v>
      </c>
      <c r="AQ53" s="58">
        <v>0</v>
      </c>
      <c r="AR53" s="58">
        <v>0</v>
      </c>
      <c r="AS53" s="58">
        <v>0</v>
      </c>
      <c r="AT53" s="58">
        <v>0</v>
      </c>
      <c r="AU53" s="58">
        <v>38</v>
      </c>
      <c r="AV53" s="58">
        <v>0</v>
      </c>
      <c r="AW53" s="58">
        <v>0</v>
      </c>
      <c r="AX53" s="59">
        <v>0</v>
      </c>
      <c r="AY53" s="58">
        <v>0</v>
      </c>
      <c r="AZ53" s="16"/>
    </row>
    <row r="54" spans="1:52" s="1" customFormat="1" ht="14.5" x14ac:dyDescent="0.35">
      <c r="A54" s="64" t="s">
        <v>22</v>
      </c>
      <c r="B54" s="64" t="s">
        <v>18</v>
      </c>
      <c r="C54" s="55" t="s">
        <v>1321</v>
      </c>
      <c r="D54" s="55" t="s">
        <v>199</v>
      </c>
      <c r="E54" s="55" t="s">
        <v>21</v>
      </c>
      <c r="F54" s="64">
        <v>999924678</v>
      </c>
      <c r="G54" s="55">
        <f>(J54)-H54</f>
        <v>72</v>
      </c>
      <c r="H54" s="58"/>
      <c r="I54" s="56"/>
      <c r="J54" s="55">
        <f>SUM(L54,M54,O54,P54,Q54,R54,K54)</f>
        <v>72</v>
      </c>
      <c r="K54" s="55">
        <f>T54+AY54</f>
        <v>0</v>
      </c>
      <c r="L54" s="55">
        <f>SUM(AS54,AX54)</f>
        <v>0</v>
      </c>
      <c r="M54" s="55">
        <f>SUM(W54,X54,Y54,Z54,AB54,AC54,AD54,AE54,AF54,AG54,AH54,AA54,AI54,AJ54,AK54,AL54,AM54,AN54,AP54,AQ54,AR54,AO54)</f>
        <v>29</v>
      </c>
      <c r="N54" s="55">
        <f>COUNTIF(W54:AR54, "&gt;0")</f>
        <v>1</v>
      </c>
      <c r="O54" s="55">
        <f>SUM(AT54,AU54)</f>
        <v>0</v>
      </c>
      <c r="P54" s="55">
        <f>AV54</f>
        <v>43</v>
      </c>
      <c r="Q54" s="55">
        <f>V54+AW54</f>
        <v>0</v>
      </c>
      <c r="R54" s="55">
        <f>U54</f>
        <v>0</v>
      </c>
      <c r="S54" s="57"/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  <c r="AB54" s="58">
        <v>0</v>
      </c>
      <c r="AC54" s="58">
        <v>0</v>
      </c>
      <c r="AD54" s="58">
        <v>0</v>
      </c>
      <c r="AE54" s="58">
        <v>29</v>
      </c>
      <c r="AF54" s="58">
        <v>0</v>
      </c>
      <c r="AG54" s="58">
        <v>0</v>
      </c>
      <c r="AH54" s="58">
        <v>0</v>
      </c>
      <c r="AI54" s="58">
        <v>0</v>
      </c>
      <c r="AJ54" s="58">
        <v>0</v>
      </c>
      <c r="AK54" s="58">
        <v>0</v>
      </c>
      <c r="AL54" s="58">
        <v>0</v>
      </c>
      <c r="AM54" s="58">
        <v>0</v>
      </c>
      <c r="AN54" s="58">
        <v>0</v>
      </c>
      <c r="AO54" s="58">
        <v>0</v>
      </c>
      <c r="AP54" s="58">
        <v>0</v>
      </c>
      <c r="AQ54" s="58">
        <v>0</v>
      </c>
      <c r="AR54" s="58">
        <v>0</v>
      </c>
      <c r="AS54" s="58">
        <v>0</v>
      </c>
      <c r="AT54" s="58">
        <v>0</v>
      </c>
      <c r="AU54" s="58">
        <v>0</v>
      </c>
      <c r="AV54" s="58">
        <v>43</v>
      </c>
      <c r="AW54" s="58">
        <v>0</v>
      </c>
      <c r="AX54" s="59">
        <v>0</v>
      </c>
      <c r="AY54" s="58">
        <v>0</v>
      </c>
      <c r="AZ54" s="16"/>
    </row>
    <row r="55" spans="1:52" s="1" customFormat="1" ht="14.5" x14ac:dyDescent="0.35">
      <c r="A55" s="58" t="s">
        <v>22</v>
      </c>
      <c r="B55" s="58" t="s">
        <v>18</v>
      </c>
      <c r="C55" s="58" t="s">
        <v>1115</v>
      </c>
      <c r="D55" s="58" t="s">
        <v>3369</v>
      </c>
      <c r="E55" s="58" t="s">
        <v>21</v>
      </c>
      <c r="F55" s="58">
        <v>999920302</v>
      </c>
      <c r="G55" s="55">
        <f>(J55)-H55</f>
        <v>70</v>
      </c>
      <c r="H55" s="58"/>
      <c r="I55" s="60"/>
      <c r="J55" s="55">
        <f>SUM(L55,M55,O55,P55,Q55,R55,K55)</f>
        <v>70</v>
      </c>
      <c r="K55" s="55">
        <f>T55+AY55</f>
        <v>0</v>
      </c>
      <c r="L55" s="55">
        <f>SUM(AS55,AX55)</f>
        <v>0</v>
      </c>
      <c r="M55" s="55">
        <f>SUM(W55,X55,Y55,Z55,AB55,AC55,AD55,AE55,AF55,AG55,AH55,AA55,AI55,AJ55,AK55,AL55,AM55,AN55,AP55,AQ55,AR55,AO55)</f>
        <v>0</v>
      </c>
      <c r="N55" s="55">
        <f>COUNTIF(W55:AR55, "&gt;0")</f>
        <v>0</v>
      </c>
      <c r="O55" s="55">
        <f>SUM(AT55,AU55)</f>
        <v>38</v>
      </c>
      <c r="P55" s="55">
        <f>AV55</f>
        <v>32</v>
      </c>
      <c r="Q55" s="55">
        <f>V55+AW55</f>
        <v>0</v>
      </c>
      <c r="R55" s="55">
        <f>U55</f>
        <v>0</v>
      </c>
      <c r="S55" s="57"/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58">
        <v>0</v>
      </c>
      <c r="Z55" s="58">
        <v>0</v>
      </c>
      <c r="AA55" s="58">
        <v>0</v>
      </c>
      <c r="AB55" s="58">
        <v>0</v>
      </c>
      <c r="AC55" s="58">
        <v>0</v>
      </c>
      <c r="AD55" s="58">
        <v>0</v>
      </c>
      <c r="AE55" s="58">
        <v>0</v>
      </c>
      <c r="AF55" s="58">
        <v>0</v>
      </c>
      <c r="AG55" s="58">
        <v>0</v>
      </c>
      <c r="AH55" s="58">
        <v>0</v>
      </c>
      <c r="AI55" s="58">
        <v>0</v>
      </c>
      <c r="AJ55" s="58">
        <v>0</v>
      </c>
      <c r="AK55" s="58">
        <v>0</v>
      </c>
      <c r="AL55" s="58">
        <v>0</v>
      </c>
      <c r="AM55" s="58">
        <v>0</v>
      </c>
      <c r="AN55" s="58">
        <v>0</v>
      </c>
      <c r="AO55" s="58">
        <v>0</v>
      </c>
      <c r="AP55" s="58">
        <v>0</v>
      </c>
      <c r="AQ55" s="58">
        <v>0</v>
      </c>
      <c r="AR55" s="58">
        <v>0</v>
      </c>
      <c r="AS55" s="58">
        <v>0</v>
      </c>
      <c r="AT55" s="58">
        <v>38</v>
      </c>
      <c r="AU55" s="58">
        <v>0</v>
      </c>
      <c r="AV55" s="58">
        <v>32</v>
      </c>
      <c r="AW55" s="58">
        <v>0</v>
      </c>
      <c r="AX55" s="59">
        <v>0</v>
      </c>
      <c r="AY55" s="58">
        <v>0</v>
      </c>
      <c r="AZ55" s="16"/>
    </row>
    <row r="56" spans="1:52" s="1" customFormat="1" ht="14.5" x14ac:dyDescent="0.35">
      <c r="A56" s="58" t="s">
        <v>22</v>
      </c>
      <c r="B56" s="58" t="s">
        <v>18</v>
      </c>
      <c r="C56" s="58" t="s">
        <v>3377</v>
      </c>
      <c r="D56" s="58" t="s">
        <v>3357</v>
      </c>
      <c r="E56" s="58" t="s">
        <v>21</v>
      </c>
      <c r="F56" s="58">
        <v>999928920</v>
      </c>
      <c r="G56" s="55">
        <f>(J56)-H56</f>
        <v>70</v>
      </c>
      <c r="H56" s="58"/>
      <c r="I56" s="60"/>
      <c r="J56" s="55">
        <f>SUM(L56,M56,O56,P56,Q56,R56,K56)</f>
        <v>70</v>
      </c>
      <c r="K56" s="55">
        <f>T56+AY56</f>
        <v>0</v>
      </c>
      <c r="L56" s="55">
        <f>SUM(AS56,AX56)</f>
        <v>0</v>
      </c>
      <c r="M56" s="55">
        <f>SUM(W56,X56,Y56,Z56,AB56,AC56,AD56,AE56,AF56,AG56,AH56,AA56,AI56,AJ56,AK56,AL56,AM56,AN56,AP56,AQ56,AR56,AO56)</f>
        <v>0</v>
      </c>
      <c r="N56" s="55">
        <f>COUNTIF(W56:AR56, "&gt;0")</f>
        <v>0</v>
      </c>
      <c r="O56" s="55">
        <f>SUM(AT56,AU56)</f>
        <v>38</v>
      </c>
      <c r="P56" s="55">
        <f>AV56</f>
        <v>32</v>
      </c>
      <c r="Q56" s="55">
        <f>V56+AW56</f>
        <v>0</v>
      </c>
      <c r="R56" s="55">
        <f>U56</f>
        <v>0</v>
      </c>
      <c r="S56" s="57"/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58">
        <v>0</v>
      </c>
      <c r="Z56" s="58">
        <v>0</v>
      </c>
      <c r="AA56" s="58">
        <v>0</v>
      </c>
      <c r="AB56" s="58">
        <v>0</v>
      </c>
      <c r="AC56" s="58">
        <v>0</v>
      </c>
      <c r="AD56" s="58">
        <v>0</v>
      </c>
      <c r="AE56" s="58">
        <v>0</v>
      </c>
      <c r="AF56" s="58">
        <v>0</v>
      </c>
      <c r="AG56" s="58">
        <v>0</v>
      </c>
      <c r="AH56" s="58">
        <v>0</v>
      </c>
      <c r="AI56" s="58">
        <v>0</v>
      </c>
      <c r="AJ56" s="58">
        <v>0</v>
      </c>
      <c r="AK56" s="58">
        <v>0</v>
      </c>
      <c r="AL56" s="58">
        <v>0</v>
      </c>
      <c r="AM56" s="58">
        <v>0</v>
      </c>
      <c r="AN56" s="58">
        <v>0</v>
      </c>
      <c r="AO56" s="58">
        <v>0</v>
      </c>
      <c r="AP56" s="58">
        <v>0</v>
      </c>
      <c r="AQ56" s="58">
        <v>0</v>
      </c>
      <c r="AR56" s="58">
        <v>0</v>
      </c>
      <c r="AS56" s="58">
        <v>0</v>
      </c>
      <c r="AT56" s="58">
        <v>38</v>
      </c>
      <c r="AU56" s="58">
        <v>0</v>
      </c>
      <c r="AV56" s="58">
        <v>32</v>
      </c>
      <c r="AW56" s="58">
        <v>0</v>
      </c>
      <c r="AX56" s="59">
        <v>0</v>
      </c>
      <c r="AY56" s="58">
        <v>0</v>
      </c>
      <c r="AZ56" s="16"/>
    </row>
    <row r="57" spans="1:52" s="1" customFormat="1" ht="14.5" x14ac:dyDescent="0.35">
      <c r="A57" s="64" t="s">
        <v>22</v>
      </c>
      <c r="B57" s="64" t="s">
        <v>18</v>
      </c>
      <c r="C57" s="58" t="s">
        <v>968</v>
      </c>
      <c r="D57" s="58" t="s">
        <v>969</v>
      </c>
      <c r="E57" s="58" t="s">
        <v>21</v>
      </c>
      <c r="F57" s="64">
        <v>999920987</v>
      </c>
      <c r="G57" s="55">
        <f>(J57)-H57</f>
        <v>68</v>
      </c>
      <c r="H57" s="58"/>
      <c r="I57" s="60"/>
      <c r="J57" s="55">
        <f>SUM(L57,M57,O57,P57,Q57,R57,K57)</f>
        <v>68</v>
      </c>
      <c r="K57" s="55">
        <f>T57+AY57</f>
        <v>0</v>
      </c>
      <c r="L57" s="55">
        <f>SUM(AS57,AX57)</f>
        <v>0</v>
      </c>
      <c r="M57" s="55">
        <f>SUM(W57,X57,Y57,Z57,AB57,AC57,AD57,AE57,AF57,AG57,AH57,AA57,AI57,AJ57,AK57,AL57,AM57,AN57,AP57,AQ57,AR57,AO57)</f>
        <v>68</v>
      </c>
      <c r="N57" s="55">
        <f>COUNTIF(W57:AR57, "&gt;0")</f>
        <v>1</v>
      </c>
      <c r="O57" s="55">
        <f>SUM(AT57,AU57)</f>
        <v>0</v>
      </c>
      <c r="P57" s="55">
        <f>AV57</f>
        <v>0</v>
      </c>
      <c r="Q57" s="55">
        <f>V57+AW57</f>
        <v>0</v>
      </c>
      <c r="R57" s="55">
        <f>U57</f>
        <v>0</v>
      </c>
      <c r="S57" s="60"/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58">
        <v>0</v>
      </c>
      <c r="Z57" s="58">
        <v>0</v>
      </c>
      <c r="AA57" s="58">
        <v>0</v>
      </c>
      <c r="AB57" s="58">
        <v>0</v>
      </c>
      <c r="AC57" s="58">
        <v>0</v>
      </c>
      <c r="AD57" s="58">
        <v>0</v>
      </c>
      <c r="AE57" s="58">
        <v>0</v>
      </c>
      <c r="AF57" s="58">
        <v>0</v>
      </c>
      <c r="AG57" s="58">
        <v>0</v>
      </c>
      <c r="AH57" s="58">
        <v>0</v>
      </c>
      <c r="AI57" s="58">
        <v>0</v>
      </c>
      <c r="AJ57" s="58">
        <v>0</v>
      </c>
      <c r="AK57" s="58">
        <v>0</v>
      </c>
      <c r="AL57" s="58">
        <v>0</v>
      </c>
      <c r="AM57" s="58">
        <v>0</v>
      </c>
      <c r="AN57" s="58">
        <v>0</v>
      </c>
      <c r="AO57" s="58">
        <v>0</v>
      </c>
      <c r="AP57" s="58">
        <v>0</v>
      </c>
      <c r="AQ57" s="58">
        <v>0</v>
      </c>
      <c r="AR57" s="58">
        <v>68</v>
      </c>
      <c r="AS57" s="58">
        <v>0</v>
      </c>
      <c r="AT57" s="58">
        <v>0</v>
      </c>
      <c r="AU57" s="58">
        <v>0</v>
      </c>
      <c r="AV57" s="58">
        <v>0</v>
      </c>
      <c r="AW57" s="58">
        <v>0</v>
      </c>
      <c r="AX57" s="59">
        <v>0</v>
      </c>
      <c r="AY57" s="58">
        <v>0</v>
      </c>
      <c r="AZ57" s="16"/>
    </row>
    <row r="58" spans="1:52" s="1" customFormat="1" ht="14.5" x14ac:dyDescent="0.35">
      <c r="A58" s="64" t="s">
        <v>22</v>
      </c>
      <c r="B58" s="64" t="s">
        <v>18</v>
      </c>
      <c r="C58" s="58" t="s">
        <v>1045</v>
      </c>
      <c r="D58" s="58" t="s">
        <v>3076</v>
      </c>
      <c r="E58" s="58" t="s">
        <v>21</v>
      </c>
      <c r="F58" s="64">
        <v>999923267</v>
      </c>
      <c r="G58" s="55">
        <f>(J58)-H58</f>
        <v>68</v>
      </c>
      <c r="H58" s="58"/>
      <c r="I58" s="60"/>
      <c r="J58" s="55">
        <f>SUM(L58,M58,O58,P58,Q58,R58,K58)</f>
        <v>68</v>
      </c>
      <c r="K58" s="55">
        <f>T58+AY58</f>
        <v>0</v>
      </c>
      <c r="L58" s="55">
        <f>SUM(AS58,AX58)</f>
        <v>0</v>
      </c>
      <c r="M58" s="55">
        <f>SUM(W58,X58,Y58,Z58,AB58,AC58,AD58,AE58,AF58,AG58,AH58,AA58,AI58,AJ58,AK58,AL58,AM58,AN58,AP58,AQ58,AR58,AO58)</f>
        <v>68</v>
      </c>
      <c r="N58" s="55">
        <f>COUNTIF(W58:AR58, "&gt;0")</f>
        <v>1</v>
      </c>
      <c r="O58" s="55">
        <f>SUM(AT58,AU58)</f>
        <v>0</v>
      </c>
      <c r="P58" s="55">
        <f>AV58</f>
        <v>0</v>
      </c>
      <c r="Q58" s="55">
        <f>V58+AW58</f>
        <v>0</v>
      </c>
      <c r="R58" s="55">
        <f>U58</f>
        <v>0</v>
      </c>
      <c r="S58" s="57"/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58">
        <v>0</v>
      </c>
      <c r="Z58" s="58">
        <v>0</v>
      </c>
      <c r="AA58" s="58">
        <v>0</v>
      </c>
      <c r="AB58" s="58">
        <v>0</v>
      </c>
      <c r="AC58" s="58">
        <v>0</v>
      </c>
      <c r="AD58" s="58">
        <v>0</v>
      </c>
      <c r="AE58" s="58">
        <v>0</v>
      </c>
      <c r="AF58" s="58">
        <v>0</v>
      </c>
      <c r="AG58" s="58">
        <v>0</v>
      </c>
      <c r="AH58" s="58">
        <v>0</v>
      </c>
      <c r="AI58" s="58">
        <v>0</v>
      </c>
      <c r="AJ58" s="58">
        <v>0</v>
      </c>
      <c r="AK58" s="58">
        <v>0</v>
      </c>
      <c r="AL58" s="58">
        <v>0</v>
      </c>
      <c r="AM58" s="58">
        <v>68</v>
      </c>
      <c r="AN58" s="58">
        <v>0</v>
      </c>
      <c r="AO58" s="58">
        <v>0</v>
      </c>
      <c r="AP58" s="58">
        <v>0</v>
      </c>
      <c r="AQ58" s="58">
        <v>0</v>
      </c>
      <c r="AR58" s="58">
        <v>0</v>
      </c>
      <c r="AS58" s="58">
        <v>0</v>
      </c>
      <c r="AT58" s="58">
        <v>0</v>
      </c>
      <c r="AU58" s="58">
        <v>0</v>
      </c>
      <c r="AV58" s="58">
        <v>0</v>
      </c>
      <c r="AW58" s="58">
        <v>0</v>
      </c>
      <c r="AX58" s="59">
        <v>0</v>
      </c>
      <c r="AY58" s="58">
        <v>0</v>
      </c>
      <c r="AZ58" s="16"/>
    </row>
    <row r="59" spans="1:52" s="1" customFormat="1" ht="14.5" x14ac:dyDescent="0.35">
      <c r="A59" s="67" t="s">
        <v>22</v>
      </c>
      <c r="B59" s="67" t="s">
        <v>18</v>
      </c>
      <c r="C59" s="61" t="s">
        <v>1256</v>
      </c>
      <c r="D59" s="61" t="s">
        <v>1257</v>
      </c>
      <c r="E59" s="61" t="s">
        <v>21</v>
      </c>
      <c r="F59" s="67">
        <v>999923920</v>
      </c>
      <c r="G59" s="55">
        <f>(J59)-H59</f>
        <v>68</v>
      </c>
      <c r="H59" s="58"/>
      <c r="I59" s="60"/>
      <c r="J59" s="55">
        <f>SUM(L59,M59,O59,P59,Q59,R59,K59)</f>
        <v>68</v>
      </c>
      <c r="K59" s="55">
        <f>T59+AY59</f>
        <v>0</v>
      </c>
      <c r="L59" s="55">
        <f>SUM(AS59,AX59)</f>
        <v>0</v>
      </c>
      <c r="M59" s="55">
        <f>SUM(W59,X59,Y59,Z59,AB59,AC59,AD59,AE59,AF59,AG59,AH59,AA59,AI59,AJ59,AK59,AL59,AM59,AN59,AP59,AQ59,AR59,AO59)</f>
        <v>68</v>
      </c>
      <c r="N59" s="55">
        <f>COUNTIF(W59:AR59, "&gt;0")</f>
        <v>1</v>
      </c>
      <c r="O59" s="55">
        <f>SUM(AT59,AU59)</f>
        <v>0</v>
      </c>
      <c r="P59" s="55">
        <f>AV59</f>
        <v>0</v>
      </c>
      <c r="Q59" s="55">
        <f>V59+AW59</f>
        <v>0</v>
      </c>
      <c r="R59" s="55">
        <f>U59</f>
        <v>0</v>
      </c>
      <c r="S59" s="57"/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68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  <c r="AO59" s="58">
        <v>0</v>
      </c>
      <c r="AP59" s="58">
        <v>0</v>
      </c>
      <c r="AQ59" s="58">
        <v>0</v>
      </c>
      <c r="AR59" s="58">
        <v>0</v>
      </c>
      <c r="AS59" s="58">
        <v>0</v>
      </c>
      <c r="AT59" s="58">
        <v>0</v>
      </c>
      <c r="AU59" s="58">
        <v>0</v>
      </c>
      <c r="AV59" s="58">
        <v>0</v>
      </c>
      <c r="AW59" s="58">
        <v>0</v>
      </c>
      <c r="AX59" s="59">
        <v>0</v>
      </c>
      <c r="AY59" s="58">
        <v>0</v>
      </c>
      <c r="AZ59" s="16"/>
    </row>
    <row r="60" spans="1:52" s="1" customFormat="1" ht="14.5" x14ac:dyDescent="0.35">
      <c r="A60" s="64" t="s">
        <v>22</v>
      </c>
      <c r="B60" s="64" t="s">
        <v>18</v>
      </c>
      <c r="C60" s="55" t="s">
        <v>191</v>
      </c>
      <c r="D60" s="55" t="s">
        <v>66</v>
      </c>
      <c r="E60" s="55" t="s">
        <v>21</v>
      </c>
      <c r="F60" s="64">
        <v>999925619</v>
      </c>
      <c r="G60" s="55">
        <f>(J60)-H60</f>
        <v>68</v>
      </c>
      <c r="H60" s="55"/>
      <c r="I60" s="60"/>
      <c r="J60" s="55">
        <f>SUM(L60,M60,O60,P60,Q60,R60,K60)</f>
        <v>68</v>
      </c>
      <c r="K60" s="55">
        <f>T60+AY60</f>
        <v>0</v>
      </c>
      <c r="L60" s="55">
        <f>SUM(AS60,AX60)</f>
        <v>0</v>
      </c>
      <c r="M60" s="55">
        <f>SUM(W60,X60,Y60,Z60,AB60,AC60,AD60,AE60,AF60,AG60,AH60,AA60,AI60,AJ60,AK60,AL60,AM60,AN60,AP60,AQ60,AR60,AO60)</f>
        <v>68</v>
      </c>
      <c r="N60" s="55">
        <f>COUNTIF(W60:AR60, "&gt;0")</f>
        <v>1</v>
      </c>
      <c r="O60" s="55">
        <f>SUM(AT60,AU60)</f>
        <v>0</v>
      </c>
      <c r="P60" s="55">
        <f>AV60</f>
        <v>0</v>
      </c>
      <c r="Q60" s="55">
        <f>V60+AW60</f>
        <v>0</v>
      </c>
      <c r="R60" s="55">
        <f>U60</f>
        <v>0</v>
      </c>
      <c r="S60" s="57"/>
      <c r="T60" s="58">
        <v>0</v>
      </c>
      <c r="U60" s="58">
        <v>0</v>
      </c>
      <c r="V60" s="58">
        <v>0</v>
      </c>
      <c r="W60" s="58">
        <v>0</v>
      </c>
      <c r="X60" s="58">
        <v>68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  <c r="AO60" s="58">
        <v>0</v>
      </c>
      <c r="AP60" s="58">
        <v>0</v>
      </c>
      <c r="AQ60" s="58">
        <v>0</v>
      </c>
      <c r="AR60" s="58">
        <v>0</v>
      </c>
      <c r="AS60" s="58">
        <v>0</v>
      </c>
      <c r="AT60" s="58">
        <v>0</v>
      </c>
      <c r="AU60" s="58">
        <v>0</v>
      </c>
      <c r="AV60" s="58">
        <v>0</v>
      </c>
      <c r="AW60" s="58">
        <v>0</v>
      </c>
      <c r="AX60" s="59">
        <v>0</v>
      </c>
      <c r="AY60" s="58">
        <v>0</v>
      </c>
      <c r="AZ60" s="16"/>
    </row>
    <row r="61" spans="1:52" s="1" customFormat="1" ht="14.5" x14ac:dyDescent="0.35">
      <c r="A61" s="58" t="s">
        <v>22</v>
      </c>
      <c r="B61" s="58" t="s">
        <v>18</v>
      </c>
      <c r="C61" s="58" t="s">
        <v>2009</v>
      </c>
      <c r="D61" s="58" t="s">
        <v>1540</v>
      </c>
      <c r="E61" s="58" t="s">
        <v>21</v>
      </c>
      <c r="F61" s="58">
        <v>999928854</v>
      </c>
      <c r="G61" s="55">
        <f>(J61)-H61</f>
        <v>68</v>
      </c>
      <c r="H61" s="58"/>
      <c r="I61" s="60"/>
      <c r="J61" s="55">
        <f>SUM(L61,M61,O61,P61,Q61,R61,K61)</f>
        <v>68</v>
      </c>
      <c r="K61" s="55">
        <f>T61+AY61</f>
        <v>0</v>
      </c>
      <c r="L61" s="55">
        <f>SUM(AS61,AX61)</f>
        <v>0</v>
      </c>
      <c r="M61" s="55">
        <f>SUM(W61,X61,Y61,Z61,AB61,AC61,AD61,AE61,AF61,AG61,AH61,AA61,AI61,AJ61,AK61,AL61,AM61,AN61,AP61,AQ61,AR61,AO61)</f>
        <v>0</v>
      </c>
      <c r="N61" s="55">
        <f>COUNTIF(W61:AR61, "&gt;0")</f>
        <v>0</v>
      </c>
      <c r="O61" s="55">
        <f>SUM(AT61,AU61)</f>
        <v>68</v>
      </c>
      <c r="P61" s="55">
        <f>AV61</f>
        <v>0</v>
      </c>
      <c r="Q61" s="55">
        <f>V61+AW61</f>
        <v>0</v>
      </c>
      <c r="R61" s="55">
        <f>U61</f>
        <v>0</v>
      </c>
      <c r="S61" s="57"/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  <c r="AO61" s="58">
        <v>0</v>
      </c>
      <c r="AP61" s="58">
        <v>0</v>
      </c>
      <c r="AQ61" s="58">
        <v>0</v>
      </c>
      <c r="AR61" s="58">
        <v>0</v>
      </c>
      <c r="AS61" s="58">
        <v>0</v>
      </c>
      <c r="AT61" s="58">
        <v>0</v>
      </c>
      <c r="AU61" s="58">
        <v>68</v>
      </c>
      <c r="AV61" s="58">
        <v>0</v>
      </c>
      <c r="AW61" s="58">
        <v>0</v>
      </c>
      <c r="AX61" s="59">
        <v>0</v>
      </c>
      <c r="AY61" s="58">
        <v>0</v>
      </c>
      <c r="AZ61" s="16"/>
    </row>
    <row r="62" spans="1:52" s="1" customFormat="1" ht="14.5" x14ac:dyDescent="0.35">
      <c r="A62" s="64" t="s">
        <v>22</v>
      </c>
      <c r="B62" s="64" t="s">
        <v>18</v>
      </c>
      <c r="C62" s="58" t="s">
        <v>26</v>
      </c>
      <c r="D62" s="58" t="s">
        <v>135</v>
      </c>
      <c r="E62" s="58" t="s">
        <v>21</v>
      </c>
      <c r="F62" s="64">
        <v>999921055</v>
      </c>
      <c r="G62" s="55">
        <f>(J62)-H62</f>
        <v>66.5</v>
      </c>
      <c r="H62" s="55">
        <f>J62/2</f>
        <v>66.5</v>
      </c>
      <c r="I62" s="60"/>
      <c r="J62" s="55">
        <f>SUM(L62,M62,O62,P62,Q62,R62,K62)</f>
        <v>133</v>
      </c>
      <c r="K62" s="55">
        <f>T62+AY62</f>
        <v>21</v>
      </c>
      <c r="L62" s="55">
        <f>SUM(AS62,AX62)</f>
        <v>0</v>
      </c>
      <c r="M62" s="55">
        <f>SUM(W62,X62,Y62,Z62,AB62,AC62,AD62,AE62,AF62,AG62,AH62,AA62,AI62,AJ62,AK62,AL62,AM62,AN62,AP62,AQ62,AR62,AO62)</f>
        <v>112</v>
      </c>
      <c r="N62" s="55">
        <f>COUNTIF(W62:AR62, "&gt;0")</f>
        <v>2</v>
      </c>
      <c r="O62" s="55">
        <f>SUM(AT62,AU62)</f>
        <v>0</v>
      </c>
      <c r="P62" s="55">
        <f>AV62</f>
        <v>0</v>
      </c>
      <c r="Q62" s="55">
        <f>V62+AW62</f>
        <v>0</v>
      </c>
      <c r="R62" s="55">
        <f>U62</f>
        <v>0</v>
      </c>
      <c r="S62" s="60"/>
      <c r="T62" s="58">
        <v>21</v>
      </c>
      <c r="U62" s="58">
        <v>0</v>
      </c>
      <c r="V62" s="58">
        <v>0</v>
      </c>
      <c r="W62" s="58">
        <v>54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  <c r="AC62" s="58">
        <v>0</v>
      </c>
      <c r="AD62" s="58">
        <v>0</v>
      </c>
      <c r="AE62" s="58">
        <v>0</v>
      </c>
      <c r="AF62" s="58">
        <v>0</v>
      </c>
      <c r="AG62" s="58">
        <v>0</v>
      </c>
      <c r="AH62" s="58">
        <v>0</v>
      </c>
      <c r="AI62" s="58">
        <v>58</v>
      </c>
      <c r="AJ62" s="58">
        <v>0</v>
      </c>
      <c r="AK62" s="58">
        <v>0</v>
      </c>
      <c r="AL62" s="58">
        <v>0</v>
      </c>
      <c r="AM62" s="58">
        <v>0</v>
      </c>
      <c r="AN62" s="58">
        <v>0</v>
      </c>
      <c r="AO62" s="58">
        <v>0</v>
      </c>
      <c r="AP62" s="58">
        <v>0</v>
      </c>
      <c r="AQ62" s="58">
        <v>0</v>
      </c>
      <c r="AR62" s="58">
        <v>0</v>
      </c>
      <c r="AS62" s="58">
        <v>0</v>
      </c>
      <c r="AT62" s="58">
        <v>0</v>
      </c>
      <c r="AU62" s="58">
        <v>0</v>
      </c>
      <c r="AV62" s="58">
        <v>0</v>
      </c>
      <c r="AW62" s="58">
        <v>0</v>
      </c>
      <c r="AX62" s="59">
        <v>0</v>
      </c>
      <c r="AY62" s="58">
        <v>0</v>
      </c>
      <c r="AZ62" s="16"/>
    </row>
    <row r="63" spans="1:52" s="1" customFormat="1" ht="14.5" x14ac:dyDescent="0.35">
      <c r="A63" s="64" t="s">
        <v>22</v>
      </c>
      <c r="B63" s="64" t="s">
        <v>18</v>
      </c>
      <c r="C63" s="55" t="s">
        <v>1490</v>
      </c>
      <c r="D63" s="55" t="s">
        <v>66</v>
      </c>
      <c r="E63" s="55" t="s">
        <v>21</v>
      </c>
      <c r="F63" s="64">
        <v>999925695</v>
      </c>
      <c r="G63" s="55">
        <f>(J63)-H63</f>
        <v>63</v>
      </c>
      <c r="H63" s="58"/>
      <c r="I63" s="60"/>
      <c r="J63" s="55">
        <f>SUM(L63,M63,O63,P63,Q63,R63,K63)</f>
        <v>63</v>
      </c>
      <c r="K63" s="55">
        <f>T63+AY63</f>
        <v>0</v>
      </c>
      <c r="L63" s="55">
        <f>SUM(AS63,AX63)</f>
        <v>0</v>
      </c>
      <c r="M63" s="55">
        <f>SUM(W63,X63,Y63,Z63,AB63,AC63,AD63,AE63,AF63,AG63,AH63,AA63,AI63,AJ63,AK63,AL63,AM63,AN63,AP63,AQ63,AR63,AO63)</f>
        <v>63</v>
      </c>
      <c r="N63" s="55">
        <f>COUNTIF(W63:AR63, "&gt;0")</f>
        <v>1</v>
      </c>
      <c r="O63" s="55">
        <f>SUM(AT63,AU63)</f>
        <v>0</v>
      </c>
      <c r="P63" s="55">
        <f>AV63</f>
        <v>0</v>
      </c>
      <c r="Q63" s="55">
        <f>V63+AW63</f>
        <v>0</v>
      </c>
      <c r="R63" s="55">
        <f>U63</f>
        <v>0</v>
      </c>
      <c r="S63" s="57"/>
      <c r="T63" s="58">
        <v>0</v>
      </c>
      <c r="U63" s="58">
        <v>0</v>
      </c>
      <c r="V63" s="58">
        <v>0</v>
      </c>
      <c r="W63" s="58">
        <v>0</v>
      </c>
      <c r="X63" s="58">
        <v>63</v>
      </c>
      <c r="Y63" s="58">
        <v>0</v>
      </c>
      <c r="Z63" s="58">
        <v>0</v>
      </c>
      <c r="AA63" s="58">
        <v>0</v>
      </c>
      <c r="AB63" s="58">
        <v>0</v>
      </c>
      <c r="AC63" s="58">
        <v>0</v>
      </c>
      <c r="AD63" s="58">
        <v>0</v>
      </c>
      <c r="AE63" s="58">
        <v>0</v>
      </c>
      <c r="AF63" s="58">
        <v>0</v>
      </c>
      <c r="AG63" s="58">
        <v>0</v>
      </c>
      <c r="AH63" s="58">
        <v>0</v>
      </c>
      <c r="AI63" s="58">
        <v>0</v>
      </c>
      <c r="AJ63" s="58">
        <v>0</v>
      </c>
      <c r="AK63" s="58">
        <v>0</v>
      </c>
      <c r="AL63" s="58">
        <v>0</v>
      </c>
      <c r="AM63" s="58">
        <v>0</v>
      </c>
      <c r="AN63" s="58">
        <v>0</v>
      </c>
      <c r="AO63" s="58">
        <v>0</v>
      </c>
      <c r="AP63" s="58">
        <v>0</v>
      </c>
      <c r="AQ63" s="58">
        <v>0</v>
      </c>
      <c r="AR63" s="58">
        <v>0</v>
      </c>
      <c r="AS63" s="58">
        <v>0</v>
      </c>
      <c r="AT63" s="58">
        <v>0</v>
      </c>
      <c r="AU63" s="58">
        <v>0</v>
      </c>
      <c r="AV63" s="58">
        <v>0</v>
      </c>
      <c r="AW63" s="58">
        <v>0</v>
      </c>
      <c r="AX63" s="59">
        <v>0</v>
      </c>
      <c r="AY63" s="58">
        <v>0</v>
      </c>
      <c r="AZ63" s="16"/>
    </row>
    <row r="64" spans="1:52" s="1" customFormat="1" ht="14.5" x14ac:dyDescent="0.35">
      <c r="A64" s="64" t="s">
        <v>22</v>
      </c>
      <c r="B64" s="64" t="s">
        <v>18</v>
      </c>
      <c r="C64" s="58" t="s">
        <v>248</v>
      </c>
      <c r="D64" s="58" t="s">
        <v>1171</v>
      </c>
      <c r="E64" s="58" t="s">
        <v>21</v>
      </c>
      <c r="F64" s="64">
        <v>999929694</v>
      </c>
      <c r="G64" s="55">
        <f>(J64)-H64</f>
        <v>63</v>
      </c>
      <c r="H64" s="58"/>
      <c r="I64" s="60"/>
      <c r="J64" s="55">
        <f>SUM(L64,M64,O64,P64,Q64,R64,K64)</f>
        <v>63</v>
      </c>
      <c r="K64" s="55">
        <f>T64+AY64</f>
        <v>0</v>
      </c>
      <c r="L64" s="55">
        <f>SUM(AS64,AX64)</f>
        <v>0</v>
      </c>
      <c r="M64" s="55">
        <f>SUM(W64,X64,Y64,Z64,AB64,AC64,AD64,AE64,AF64,AG64,AH64,AA64,AI64,AJ64,AK64,AL64,AM64,AN64,AP64,AQ64,AR64,AO64)</f>
        <v>63</v>
      </c>
      <c r="N64" s="55">
        <f>COUNTIF(W64:AR64, "&gt;0")</f>
        <v>1</v>
      </c>
      <c r="O64" s="55">
        <f>SUM(AT64,AU64)</f>
        <v>0</v>
      </c>
      <c r="P64" s="55">
        <f>AV64</f>
        <v>0</v>
      </c>
      <c r="Q64" s="55">
        <f>V64+AW64</f>
        <v>0</v>
      </c>
      <c r="R64" s="55">
        <f>U64</f>
        <v>0</v>
      </c>
      <c r="S64" s="60"/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63</v>
      </c>
      <c r="AB64" s="58">
        <v>0</v>
      </c>
      <c r="AC64" s="58">
        <v>0</v>
      </c>
      <c r="AD64" s="58">
        <v>0</v>
      </c>
      <c r="AE64" s="58">
        <v>0</v>
      </c>
      <c r="AF64" s="58">
        <v>0</v>
      </c>
      <c r="AG64" s="58">
        <v>0</v>
      </c>
      <c r="AH64" s="58">
        <v>0</v>
      </c>
      <c r="AI64" s="58">
        <v>0</v>
      </c>
      <c r="AJ64" s="58">
        <v>0</v>
      </c>
      <c r="AK64" s="58">
        <v>0</v>
      </c>
      <c r="AL64" s="58">
        <v>0</v>
      </c>
      <c r="AM64" s="58">
        <v>0</v>
      </c>
      <c r="AN64" s="58">
        <v>0</v>
      </c>
      <c r="AO64" s="58">
        <v>0</v>
      </c>
      <c r="AP64" s="58">
        <v>0</v>
      </c>
      <c r="AQ64" s="58">
        <v>0</v>
      </c>
      <c r="AR64" s="58">
        <v>0</v>
      </c>
      <c r="AS64" s="58">
        <v>0</v>
      </c>
      <c r="AT64" s="58">
        <v>0</v>
      </c>
      <c r="AU64" s="58">
        <v>0</v>
      </c>
      <c r="AV64" s="58">
        <v>0</v>
      </c>
      <c r="AW64" s="58">
        <v>0</v>
      </c>
      <c r="AX64" s="59">
        <v>0</v>
      </c>
      <c r="AY64" s="58">
        <v>0</v>
      </c>
      <c r="AZ64" s="16"/>
    </row>
    <row r="65" spans="1:52" s="1" customFormat="1" ht="14.5" x14ac:dyDescent="0.35">
      <c r="A65" s="64" t="s">
        <v>22</v>
      </c>
      <c r="B65" s="64" t="s">
        <v>18</v>
      </c>
      <c r="C65" s="58" t="s">
        <v>596</v>
      </c>
      <c r="D65" s="58" t="s">
        <v>2538</v>
      </c>
      <c r="E65" s="58" t="s">
        <v>21</v>
      </c>
      <c r="F65" s="64">
        <v>999931496</v>
      </c>
      <c r="G65" s="55">
        <f>(J65)-H65</f>
        <v>63</v>
      </c>
      <c r="H65" s="58"/>
      <c r="I65" s="60"/>
      <c r="J65" s="55">
        <f>SUM(L65,M65,O65,P65,Q65,R65,K65)</f>
        <v>63</v>
      </c>
      <c r="K65" s="55">
        <f>T65+AY65</f>
        <v>0</v>
      </c>
      <c r="L65" s="55">
        <f>SUM(AS65,AX65)</f>
        <v>0</v>
      </c>
      <c r="M65" s="55">
        <f>SUM(W65,X65,Y65,Z65,AB65,AC65,AD65,AE65,AF65,AG65,AH65,AA65,AI65,AJ65,AK65,AL65,AM65,AN65,AP65,AQ65,AR65,AO65)</f>
        <v>63</v>
      </c>
      <c r="N65" s="55">
        <f>COUNTIF(W65:AR65, "&gt;0")</f>
        <v>1</v>
      </c>
      <c r="O65" s="55">
        <f>SUM(AT65,AU65)</f>
        <v>0</v>
      </c>
      <c r="P65" s="55">
        <f>AV65</f>
        <v>0</v>
      </c>
      <c r="Q65" s="55">
        <f>V65+AW65</f>
        <v>0</v>
      </c>
      <c r="R65" s="55">
        <f>U65</f>
        <v>0</v>
      </c>
      <c r="S65" s="57"/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0</v>
      </c>
      <c r="AC65" s="58">
        <v>0</v>
      </c>
      <c r="AD65" s="58">
        <v>0</v>
      </c>
      <c r="AE65" s="58">
        <v>0</v>
      </c>
      <c r="AF65" s="58">
        <v>63</v>
      </c>
      <c r="AG65" s="58">
        <v>0</v>
      </c>
      <c r="AH65" s="58">
        <v>0</v>
      </c>
      <c r="AI65" s="58">
        <v>0</v>
      </c>
      <c r="AJ65" s="58">
        <v>0</v>
      </c>
      <c r="AK65" s="58">
        <v>0</v>
      </c>
      <c r="AL65" s="58">
        <v>0</v>
      </c>
      <c r="AM65" s="58">
        <v>0</v>
      </c>
      <c r="AN65" s="58">
        <v>0</v>
      </c>
      <c r="AO65" s="58">
        <v>0</v>
      </c>
      <c r="AP65" s="58">
        <v>0</v>
      </c>
      <c r="AQ65" s="58">
        <v>0</v>
      </c>
      <c r="AR65" s="58">
        <v>0</v>
      </c>
      <c r="AS65" s="58">
        <v>0</v>
      </c>
      <c r="AT65" s="58">
        <v>0</v>
      </c>
      <c r="AU65" s="58">
        <v>0</v>
      </c>
      <c r="AV65" s="58">
        <v>0</v>
      </c>
      <c r="AW65" s="58">
        <v>0</v>
      </c>
      <c r="AX65" s="59">
        <v>0</v>
      </c>
      <c r="AY65" s="58">
        <v>0</v>
      </c>
      <c r="AZ65" s="16"/>
    </row>
    <row r="66" spans="1:52" s="1" customFormat="1" ht="14.5" x14ac:dyDescent="0.35">
      <c r="A66" s="64" t="s">
        <v>22</v>
      </c>
      <c r="B66" s="64" t="s">
        <v>18</v>
      </c>
      <c r="C66" s="55" t="s">
        <v>981</v>
      </c>
      <c r="D66" s="55" t="s">
        <v>1696</v>
      </c>
      <c r="E66" s="55" t="s">
        <v>21</v>
      </c>
      <c r="F66" s="64">
        <v>999927187</v>
      </c>
      <c r="G66" s="55">
        <f>(J66)-H66</f>
        <v>62</v>
      </c>
      <c r="H66" s="55">
        <f>J66/2</f>
        <v>62</v>
      </c>
      <c r="I66" s="56"/>
      <c r="J66" s="55">
        <f>SUM(L66,M66,O66,P66,Q66,R66,K66)</f>
        <v>124</v>
      </c>
      <c r="K66" s="55">
        <f>T66+AY66</f>
        <v>0</v>
      </c>
      <c r="L66" s="55">
        <f>SUM(AS66,AX66)</f>
        <v>0</v>
      </c>
      <c r="M66" s="55">
        <f>SUM(W66,X66,Y66,Z66,AB66,AC66,AD66,AE66,AF66,AG66,AH66,AA66,AI66,AJ66,AK66,AL66,AM66,AN66,AP66,AQ66,AR66,AO66)</f>
        <v>30</v>
      </c>
      <c r="N66" s="55">
        <f>COUNTIF(W66:AR66, "&gt;0")</f>
        <v>1</v>
      </c>
      <c r="O66" s="55">
        <f>SUM(AT66,AU66)</f>
        <v>51</v>
      </c>
      <c r="P66" s="55">
        <f>AV66</f>
        <v>43</v>
      </c>
      <c r="Q66" s="55">
        <f>V66+AW66</f>
        <v>0</v>
      </c>
      <c r="R66" s="55">
        <f>U66</f>
        <v>0</v>
      </c>
      <c r="S66" s="57"/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58">
        <v>0</v>
      </c>
      <c r="Z66" s="58">
        <v>0</v>
      </c>
      <c r="AA66" s="58">
        <v>0</v>
      </c>
      <c r="AB66" s="58">
        <v>0</v>
      </c>
      <c r="AC66" s="58">
        <v>0</v>
      </c>
      <c r="AD66" s="58">
        <v>0</v>
      </c>
      <c r="AE66" s="58">
        <v>0</v>
      </c>
      <c r="AF66" s="58">
        <v>0</v>
      </c>
      <c r="AG66" s="58">
        <v>0</v>
      </c>
      <c r="AH66" s="58">
        <v>0</v>
      </c>
      <c r="AI66" s="58">
        <v>0</v>
      </c>
      <c r="AJ66" s="58">
        <v>0</v>
      </c>
      <c r="AK66" s="58">
        <v>0</v>
      </c>
      <c r="AL66" s="58">
        <v>30</v>
      </c>
      <c r="AM66" s="58">
        <v>0</v>
      </c>
      <c r="AN66" s="58">
        <v>0</v>
      </c>
      <c r="AO66" s="58">
        <v>0</v>
      </c>
      <c r="AP66" s="58">
        <v>0</v>
      </c>
      <c r="AQ66" s="58">
        <v>0</v>
      </c>
      <c r="AR66" s="58">
        <v>0</v>
      </c>
      <c r="AS66" s="58">
        <v>0</v>
      </c>
      <c r="AT66" s="58">
        <v>51</v>
      </c>
      <c r="AU66" s="58">
        <v>0</v>
      </c>
      <c r="AV66" s="58">
        <v>43</v>
      </c>
      <c r="AW66" s="58">
        <v>0</v>
      </c>
      <c r="AX66" s="59">
        <v>0</v>
      </c>
      <c r="AY66" s="58">
        <v>0</v>
      </c>
      <c r="AZ66" s="16"/>
    </row>
    <row r="67" spans="1:52" s="1" customFormat="1" ht="14.5" x14ac:dyDescent="0.35">
      <c r="A67" s="64" t="s">
        <v>22</v>
      </c>
      <c r="B67" s="64" t="s">
        <v>18</v>
      </c>
      <c r="C67" s="58" t="s">
        <v>132</v>
      </c>
      <c r="D67" s="58" t="s">
        <v>1617</v>
      </c>
      <c r="E67" s="58" t="s">
        <v>21</v>
      </c>
      <c r="F67" s="64">
        <v>999926637</v>
      </c>
      <c r="G67" s="55">
        <f>(J67)-H67</f>
        <v>60.9</v>
      </c>
      <c r="H67" s="55">
        <f>J67/2</f>
        <v>60.9</v>
      </c>
      <c r="I67" s="60"/>
      <c r="J67" s="55">
        <f>SUM(L67,M67,O67,P67,Q67,R67,K67)</f>
        <v>121.8</v>
      </c>
      <c r="K67" s="55">
        <f>T67+AY67</f>
        <v>17</v>
      </c>
      <c r="L67" s="55">
        <f>SUM(AS67,AX67)</f>
        <v>0</v>
      </c>
      <c r="M67" s="55">
        <f>SUM(W67,X67,Y67,Z67,AB67,AC67,AD67,AE67,AF67,AG67,AH67,AA67,AI67,AJ67,AK67,AL67,AM67,AN67,AP67,AQ67,AR67,AO67)</f>
        <v>15.2</v>
      </c>
      <c r="N67" s="55">
        <f>COUNTIF(W67:AR67, "&gt;0")</f>
        <v>1</v>
      </c>
      <c r="O67" s="55">
        <f>SUM(AT67,AU67)</f>
        <v>27.2</v>
      </c>
      <c r="P67" s="55">
        <f>AV67</f>
        <v>17.2</v>
      </c>
      <c r="Q67" s="55">
        <f>V67+AW67</f>
        <v>45.2</v>
      </c>
      <c r="R67" s="55">
        <f>U67</f>
        <v>0</v>
      </c>
      <c r="S67" s="57"/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  <c r="AC67" s="58">
        <v>0</v>
      </c>
      <c r="AD67" s="58">
        <v>0</v>
      </c>
      <c r="AE67" s="58">
        <v>15.2</v>
      </c>
      <c r="AF67" s="58">
        <v>0</v>
      </c>
      <c r="AG67" s="58">
        <v>0</v>
      </c>
      <c r="AH67" s="58">
        <v>0</v>
      </c>
      <c r="AI67" s="58">
        <v>0</v>
      </c>
      <c r="AJ67" s="58">
        <v>0</v>
      </c>
      <c r="AK67" s="58">
        <v>0</v>
      </c>
      <c r="AL67" s="58">
        <v>0</v>
      </c>
      <c r="AM67" s="58">
        <v>0</v>
      </c>
      <c r="AN67" s="58">
        <v>0</v>
      </c>
      <c r="AO67" s="58">
        <v>0</v>
      </c>
      <c r="AP67" s="58">
        <v>0</v>
      </c>
      <c r="AQ67" s="58">
        <v>0</v>
      </c>
      <c r="AR67" s="58">
        <v>0</v>
      </c>
      <c r="AS67" s="58">
        <v>0</v>
      </c>
      <c r="AT67" s="58">
        <v>27.2</v>
      </c>
      <c r="AU67" s="58">
        <v>0</v>
      </c>
      <c r="AV67" s="58">
        <v>17.2</v>
      </c>
      <c r="AW67" s="58">
        <v>45.2</v>
      </c>
      <c r="AX67" s="59">
        <v>0</v>
      </c>
      <c r="AY67" s="58">
        <v>17</v>
      </c>
      <c r="AZ67" s="16"/>
    </row>
    <row r="68" spans="1:52" s="1" customFormat="1" ht="14.5" x14ac:dyDescent="0.35">
      <c r="A68" s="64" t="s">
        <v>22</v>
      </c>
      <c r="B68" s="64" t="s">
        <v>18</v>
      </c>
      <c r="C68" s="58" t="s">
        <v>2628</v>
      </c>
      <c r="D68" s="58" t="s">
        <v>2629</v>
      </c>
      <c r="E68" s="58" t="s">
        <v>21</v>
      </c>
      <c r="F68" s="64">
        <v>999903960</v>
      </c>
      <c r="G68" s="55">
        <f>(J68)-H68</f>
        <v>60</v>
      </c>
      <c r="H68" s="58"/>
      <c r="I68" s="60"/>
      <c r="J68" s="55">
        <f>SUM(L68,M68,O68,P68,Q68,R68,K68)</f>
        <v>60</v>
      </c>
      <c r="K68" s="55">
        <f>T68+AY68</f>
        <v>0</v>
      </c>
      <c r="L68" s="55">
        <f>SUM(AS68,AX68)</f>
        <v>0</v>
      </c>
      <c r="M68" s="55">
        <f>SUM(W68,X68,Y68,Z68,AB68,AC68,AD68,AE68,AF68,AG68,AH68,AA68,AI68,AJ68,AK68,AL68,AM68,AN68,AP68,AQ68,AR68,AO68)</f>
        <v>60</v>
      </c>
      <c r="N68" s="55">
        <f>COUNTIF(W68:AR68, "&gt;0")</f>
        <v>1</v>
      </c>
      <c r="O68" s="55">
        <f>SUM(AT68,AU68)</f>
        <v>0</v>
      </c>
      <c r="P68" s="55">
        <f>AV68</f>
        <v>0</v>
      </c>
      <c r="Q68" s="55">
        <f>V68+AW68</f>
        <v>0</v>
      </c>
      <c r="R68" s="55">
        <f>U68</f>
        <v>0</v>
      </c>
      <c r="S68" s="57"/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58">
        <v>0</v>
      </c>
      <c r="Z68" s="58">
        <v>0</v>
      </c>
      <c r="AA68" s="58">
        <v>0</v>
      </c>
      <c r="AB68" s="58">
        <v>0</v>
      </c>
      <c r="AC68" s="58">
        <v>0</v>
      </c>
      <c r="AD68" s="58">
        <v>0</v>
      </c>
      <c r="AE68" s="58">
        <v>0</v>
      </c>
      <c r="AF68" s="58">
        <v>0</v>
      </c>
      <c r="AG68" s="58">
        <v>60</v>
      </c>
      <c r="AH68" s="58">
        <v>0</v>
      </c>
      <c r="AI68" s="58">
        <v>0</v>
      </c>
      <c r="AJ68" s="58">
        <v>0</v>
      </c>
      <c r="AK68" s="58">
        <v>0</v>
      </c>
      <c r="AL68" s="58">
        <v>0</v>
      </c>
      <c r="AM68" s="58">
        <v>0</v>
      </c>
      <c r="AN68" s="58">
        <v>0</v>
      </c>
      <c r="AO68" s="58">
        <v>0</v>
      </c>
      <c r="AP68" s="58">
        <v>0</v>
      </c>
      <c r="AQ68" s="58">
        <v>0</v>
      </c>
      <c r="AR68" s="58">
        <v>0</v>
      </c>
      <c r="AS68" s="58">
        <v>0</v>
      </c>
      <c r="AT68" s="58">
        <v>0</v>
      </c>
      <c r="AU68" s="58">
        <v>0</v>
      </c>
      <c r="AV68" s="58">
        <v>0</v>
      </c>
      <c r="AW68" s="58">
        <v>0</v>
      </c>
      <c r="AX68" s="59">
        <v>0</v>
      </c>
      <c r="AY68" s="58">
        <v>0</v>
      </c>
      <c r="AZ68" s="16"/>
    </row>
    <row r="69" spans="1:52" s="1" customFormat="1" ht="14.5" x14ac:dyDescent="0.35">
      <c r="A69" s="64" t="s">
        <v>22</v>
      </c>
      <c r="B69" s="64" t="s">
        <v>18</v>
      </c>
      <c r="C69" s="55" t="s">
        <v>787</v>
      </c>
      <c r="D69" s="55" t="s">
        <v>788</v>
      </c>
      <c r="E69" s="55" t="s">
        <v>21</v>
      </c>
      <c r="F69" s="64">
        <v>999918064</v>
      </c>
      <c r="G69" s="55">
        <f>(J69)-H69</f>
        <v>60</v>
      </c>
      <c r="H69" s="55">
        <f>J69/2</f>
        <v>60</v>
      </c>
      <c r="I69" s="60"/>
      <c r="J69" s="55">
        <f>SUM(L69,M69,O69,P69,Q69,R69,K69)</f>
        <v>120</v>
      </c>
      <c r="K69" s="55">
        <f>T69+AY69</f>
        <v>0</v>
      </c>
      <c r="L69" s="55">
        <f>SUM(AS69,AX69)</f>
        <v>0</v>
      </c>
      <c r="M69" s="55">
        <f>SUM(W69,X69,Y69,Z69,AB69,AC69,AD69,AE69,AF69,AG69,AH69,AA69,AI69,AJ69,AK69,AL69,AM69,AN69,AP69,AQ69,AR69,AO69)</f>
        <v>120</v>
      </c>
      <c r="N69" s="55">
        <f>COUNTIF(W69:AR69, "&gt;0")</f>
        <v>1</v>
      </c>
      <c r="O69" s="55">
        <f>SUM(AT69,AU69)</f>
        <v>0</v>
      </c>
      <c r="P69" s="55">
        <f>AV69</f>
        <v>0</v>
      </c>
      <c r="Q69" s="55">
        <f>V69+AW69</f>
        <v>0</v>
      </c>
      <c r="R69" s="55">
        <f>U69</f>
        <v>0</v>
      </c>
      <c r="S69" s="57"/>
      <c r="T69" s="58">
        <v>0</v>
      </c>
      <c r="U69" s="58">
        <v>0</v>
      </c>
      <c r="V69" s="58">
        <v>0</v>
      </c>
      <c r="W69" s="58">
        <v>0</v>
      </c>
      <c r="X69" s="58">
        <v>120</v>
      </c>
      <c r="Y69" s="58">
        <v>0</v>
      </c>
      <c r="Z69" s="58">
        <v>0</v>
      </c>
      <c r="AA69" s="58">
        <v>0</v>
      </c>
      <c r="AB69" s="58">
        <v>0</v>
      </c>
      <c r="AC69" s="58">
        <v>0</v>
      </c>
      <c r="AD69" s="58">
        <v>0</v>
      </c>
      <c r="AE69" s="58">
        <v>0</v>
      </c>
      <c r="AF69" s="58">
        <v>0</v>
      </c>
      <c r="AG69" s="58">
        <v>0</v>
      </c>
      <c r="AH69" s="58">
        <v>0</v>
      </c>
      <c r="AI69" s="58">
        <v>0</v>
      </c>
      <c r="AJ69" s="58">
        <v>0</v>
      </c>
      <c r="AK69" s="58">
        <v>0</v>
      </c>
      <c r="AL69" s="58">
        <v>0</v>
      </c>
      <c r="AM69" s="58">
        <v>0</v>
      </c>
      <c r="AN69" s="58">
        <v>0</v>
      </c>
      <c r="AO69" s="58">
        <v>0</v>
      </c>
      <c r="AP69" s="58">
        <v>0</v>
      </c>
      <c r="AQ69" s="58">
        <v>0</v>
      </c>
      <c r="AR69" s="58">
        <v>0</v>
      </c>
      <c r="AS69" s="58">
        <v>0</v>
      </c>
      <c r="AT69" s="58">
        <v>0</v>
      </c>
      <c r="AU69" s="58">
        <v>0</v>
      </c>
      <c r="AV69" s="58">
        <v>0</v>
      </c>
      <c r="AW69" s="58">
        <v>0</v>
      </c>
      <c r="AX69" s="59">
        <v>0</v>
      </c>
      <c r="AY69" s="58">
        <v>0</v>
      </c>
      <c r="AZ69" s="16"/>
    </row>
    <row r="70" spans="1:52" s="1" customFormat="1" ht="14.5" x14ac:dyDescent="0.35">
      <c r="A70" s="64" t="s">
        <v>22</v>
      </c>
      <c r="B70" s="64" t="s">
        <v>18</v>
      </c>
      <c r="C70" s="55" t="s">
        <v>171</v>
      </c>
      <c r="D70" s="55" t="s">
        <v>440</v>
      </c>
      <c r="E70" s="55" t="s">
        <v>21</v>
      </c>
      <c r="F70" s="64">
        <v>999921934</v>
      </c>
      <c r="G70" s="55">
        <f>(J70)-H70</f>
        <v>58</v>
      </c>
      <c r="H70" s="58"/>
      <c r="I70" s="60"/>
      <c r="J70" s="55">
        <f>SUM(L70,M70,O70,P70,Q70,R70,K70)</f>
        <v>58</v>
      </c>
      <c r="K70" s="55">
        <f>T70+AY70</f>
        <v>0</v>
      </c>
      <c r="L70" s="55">
        <f>SUM(AS70,AX70)</f>
        <v>0</v>
      </c>
      <c r="M70" s="55">
        <f>SUM(W70,X70,Y70,Z70,AB70,AC70,AD70,AE70,AF70,AG70,AH70,AA70,AI70,AJ70,AK70,AL70,AM70,AN70,AP70,AQ70,AR70,AO70)</f>
        <v>58</v>
      </c>
      <c r="N70" s="55">
        <f>COUNTIF(W70:AR70, "&gt;0")</f>
        <v>1</v>
      </c>
      <c r="O70" s="55">
        <f>SUM(AT70,AU70)</f>
        <v>0</v>
      </c>
      <c r="P70" s="55">
        <f>AV70</f>
        <v>0</v>
      </c>
      <c r="Q70" s="55">
        <f>V70+AW70</f>
        <v>0</v>
      </c>
      <c r="R70" s="55">
        <f>U70</f>
        <v>0</v>
      </c>
      <c r="S70" s="57"/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58">
        <v>0</v>
      </c>
      <c r="Z70" s="58">
        <v>0</v>
      </c>
      <c r="AA70" s="58">
        <v>0</v>
      </c>
      <c r="AB70" s="58">
        <v>0</v>
      </c>
      <c r="AC70" s="58">
        <v>0</v>
      </c>
      <c r="AD70" s="58">
        <v>0</v>
      </c>
      <c r="AE70" s="58">
        <v>0</v>
      </c>
      <c r="AF70" s="58">
        <v>0</v>
      </c>
      <c r="AG70" s="58">
        <v>0</v>
      </c>
      <c r="AH70" s="58">
        <v>0</v>
      </c>
      <c r="AI70" s="58">
        <v>0</v>
      </c>
      <c r="AJ70" s="58">
        <v>0</v>
      </c>
      <c r="AK70" s="58">
        <v>58</v>
      </c>
      <c r="AL70" s="58">
        <v>0</v>
      </c>
      <c r="AM70" s="58">
        <v>0</v>
      </c>
      <c r="AN70" s="58">
        <v>0</v>
      </c>
      <c r="AO70" s="58">
        <v>0</v>
      </c>
      <c r="AP70" s="58">
        <v>0</v>
      </c>
      <c r="AQ70" s="58">
        <v>0</v>
      </c>
      <c r="AR70" s="58">
        <v>0</v>
      </c>
      <c r="AS70" s="58">
        <v>0</v>
      </c>
      <c r="AT70" s="58">
        <v>0</v>
      </c>
      <c r="AU70" s="58">
        <v>0</v>
      </c>
      <c r="AV70" s="58">
        <v>0</v>
      </c>
      <c r="AW70" s="58">
        <v>0</v>
      </c>
      <c r="AX70" s="59">
        <v>0</v>
      </c>
      <c r="AY70" s="58">
        <v>0</v>
      </c>
      <c r="AZ70" s="16"/>
    </row>
    <row r="71" spans="1:52" s="1" customFormat="1" ht="14.5" x14ac:dyDescent="0.35">
      <c r="A71" s="64" t="s">
        <v>22</v>
      </c>
      <c r="B71" s="64" t="s">
        <v>18</v>
      </c>
      <c r="C71" s="58" t="s">
        <v>211</v>
      </c>
      <c r="D71" s="58" t="s">
        <v>889</v>
      </c>
      <c r="E71" s="58" t="s">
        <v>21</v>
      </c>
      <c r="F71" s="64">
        <v>999931508</v>
      </c>
      <c r="G71" s="55">
        <f>(J71)-H71</f>
        <v>58</v>
      </c>
      <c r="H71" s="58"/>
      <c r="I71" s="60"/>
      <c r="J71" s="55">
        <f>SUM(L71,M71,O71,P71,Q71,R71,K71)</f>
        <v>58</v>
      </c>
      <c r="K71" s="55">
        <f>T71+AY71</f>
        <v>0</v>
      </c>
      <c r="L71" s="55">
        <f>SUM(AS71,AX71)</f>
        <v>0</v>
      </c>
      <c r="M71" s="55">
        <f>SUM(W71,X71,Y71,Z71,AB71,AC71,AD71,AE71,AF71,AG71,AH71,AA71,AI71,AJ71,AK71,AL71,AM71,AN71,AP71,AQ71,AR71,AO71)</f>
        <v>58</v>
      </c>
      <c r="N71" s="55">
        <f>COUNTIF(W71:AR71, "&gt;0")</f>
        <v>1</v>
      </c>
      <c r="O71" s="55">
        <f>SUM(AT71,AU71)</f>
        <v>0</v>
      </c>
      <c r="P71" s="55">
        <f>AV71</f>
        <v>0</v>
      </c>
      <c r="Q71" s="55">
        <f>V71+AW71</f>
        <v>0</v>
      </c>
      <c r="R71" s="55">
        <f>U71</f>
        <v>0</v>
      </c>
      <c r="S71" s="57"/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58">
        <v>0</v>
      </c>
      <c r="Z71" s="58">
        <v>0</v>
      </c>
      <c r="AA71" s="58">
        <v>0</v>
      </c>
      <c r="AB71" s="58">
        <v>0</v>
      </c>
      <c r="AC71" s="58">
        <v>0</v>
      </c>
      <c r="AD71" s="58">
        <v>0</v>
      </c>
      <c r="AE71" s="58">
        <v>0</v>
      </c>
      <c r="AF71" s="58">
        <v>58</v>
      </c>
      <c r="AG71" s="58">
        <v>0</v>
      </c>
      <c r="AH71" s="58">
        <v>0</v>
      </c>
      <c r="AI71" s="58">
        <v>0</v>
      </c>
      <c r="AJ71" s="58">
        <v>0</v>
      </c>
      <c r="AK71" s="58">
        <v>0</v>
      </c>
      <c r="AL71" s="58">
        <v>0</v>
      </c>
      <c r="AM71" s="58">
        <v>0</v>
      </c>
      <c r="AN71" s="58">
        <v>0</v>
      </c>
      <c r="AO71" s="58">
        <v>0</v>
      </c>
      <c r="AP71" s="58">
        <v>0</v>
      </c>
      <c r="AQ71" s="58">
        <v>0</v>
      </c>
      <c r="AR71" s="58">
        <v>0</v>
      </c>
      <c r="AS71" s="58">
        <v>0</v>
      </c>
      <c r="AT71" s="58">
        <v>0</v>
      </c>
      <c r="AU71" s="58">
        <v>0</v>
      </c>
      <c r="AV71" s="58">
        <v>0</v>
      </c>
      <c r="AW71" s="58">
        <v>0</v>
      </c>
      <c r="AX71" s="59">
        <v>0</v>
      </c>
      <c r="AY71" s="58">
        <v>0</v>
      </c>
      <c r="AZ71" s="16"/>
    </row>
    <row r="72" spans="1:52" s="1" customFormat="1" ht="14.5" x14ac:dyDescent="0.35">
      <c r="A72" s="64" t="s">
        <v>22</v>
      </c>
      <c r="B72" s="64" t="s">
        <v>18</v>
      </c>
      <c r="C72" s="58" t="s">
        <v>516</v>
      </c>
      <c r="D72" s="58" t="s">
        <v>66</v>
      </c>
      <c r="E72" s="58" t="s">
        <v>21</v>
      </c>
      <c r="F72" s="64">
        <v>999931052</v>
      </c>
      <c r="G72" s="55">
        <f>(J72)-H72</f>
        <v>55.5</v>
      </c>
      <c r="H72" s="55">
        <f>J72/2</f>
        <v>55.5</v>
      </c>
      <c r="I72" s="60"/>
      <c r="J72" s="55">
        <f>SUM(L72,M72,O72,P72,Q72,R72,K72)</f>
        <v>111</v>
      </c>
      <c r="K72" s="55">
        <f>T72+AY72</f>
        <v>0</v>
      </c>
      <c r="L72" s="55">
        <f>SUM(AS72,AX72)</f>
        <v>0</v>
      </c>
      <c r="M72" s="55">
        <f>SUM(W72,X72,Y72,Z72,AB72,AC72,AD72,AE72,AF72,AG72,AH72,AA72,AI72,AJ72,AK72,AL72,AM72,AN72,AP72,AQ72,AR72,AO72)</f>
        <v>68</v>
      </c>
      <c r="N72" s="55">
        <f>COUNTIF(W72:AR72, "&gt;0")</f>
        <v>1</v>
      </c>
      <c r="O72" s="55">
        <f>SUM(AT72,AU72)</f>
        <v>0</v>
      </c>
      <c r="P72" s="55">
        <f>AV72</f>
        <v>43</v>
      </c>
      <c r="Q72" s="55">
        <f>V72+AW72</f>
        <v>0</v>
      </c>
      <c r="R72" s="55">
        <f>U72</f>
        <v>0</v>
      </c>
      <c r="S72" s="57"/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58">
        <v>0</v>
      </c>
      <c r="Z72" s="58">
        <v>0</v>
      </c>
      <c r="AA72" s="58">
        <v>0</v>
      </c>
      <c r="AB72" s="58">
        <v>0</v>
      </c>
      <c r="AC72" s="58">
        <v>0</v>
      </c>
      <c r="AD72" s="58">
        <v>0</v>
      </c>
      <c r="AE72" s="58">
        <v>0</v>
      </c>
      <c r="AF72" s="58">
        <v>0</v>
      </c>
      <c r="AG72" s="58">
        <v>0</v>
      </c>
      <c r="AH72" s="58">
        <v>0</v>
      </c>
      <c r="AI72" s="58">
        <v>0</v>
      </c>
      <c r="AJ72" s="58">
        <v>0</v>
      </c>
      <c r="AK72" s="58">
        <v>0</v>
      </c>
      <c r="AL72" s="58">
        <v>0</v>
      </c>
      <c r="AM72" s="58">
        <v>68</v>
      </c>
      <c r="AN72" s="58">
        <v>0</v>
      </c>
      <c r="AO72" s="58">
        <v>0</v>
      </c>
      <c r="AP72" s="58">
        <v>0</v>
      </c>
      <c r="AQ72" s="58">
        <v>0</v>
      </c>
      <c r="AR72" s="58">
        <v>0</v>
      </c>
      <c r="AS72" s="58">
        <v>0</v>
      </c>
      <c r="AT72" s="58">
        <v>0</v>
      </c>
      <c r="AU72" s="58">
        <v>0</v>
      </c>
      <c r="AV72" s="58">
        <v>43</v>
      </c>
      <c r="AW72" s="58">
        <v>0</v>
      </c>
      <c r="AX72" s="59">
        <v>0</v>
      </c>
      <c r="AY72" s="58">
        <v>0</v>
      </c>
      <c r="AZ72" s="16"/>
    </row>
    <row r="73" spans="1:52" s="1" customFormat="1" ht="14.5" x14ac:dyDescent="0.35">
      <c r="A73" s="64" t="s">
        <v>22</v>
      </c>
      <c r="B73" s="64" t="s">
        <v>18</v>
      </c>
      <c r="C73" s="58" t="s">
        <v>757</v>
      </c>
      <c r="D73" s="58" t="s">
        <v>758</v>
      </c>
      <c r="E73" s="58" t="s">
        <v>21</v>
      </c>
      <c r="F73" s="64">
        <v>999917672</v>
      </c>
      <c r="G73" s="55">
        <f>(J73)-H73</f>
        <v>54</v>
      </c>
      <c r="H73" s="58"/>
      <c r="I73" s="60"/>
      <c r="J73" s="55">
        <f>SUM(L73,M73,O73,P73,Q73,R73,K73)</f>
        <v>54</v>
      </c>
      <c r="K73" s="55">
        <f>T73+AY73</f>
        <v>0</v>
      </c>
      <c r="L73" s="55">
        <f>SUM(AS73,AX73)</f>
        <v>0</v>
      </c>
      <c r="M73" s="55">
        <f>SUM(W73,X73,Y73,Z73,AB73,AC73,AD73,AE73,AF73,AG73,AH73,AA73,AI73,AJ73,AK73,AL73,AM73,AN73,AP73,AQ73,AR73,AO73)</f>
        <v>54</v>
      </c>
      <c r="N73" s="55">
        <f>COUNTIF(W73:AR73, "&gt;0")</f>
        <v>1</v>
      </c>
      <c r="O73" s="55">
        <f>SUM(AT73,AU73)</f>
        <v>0</v>
      </c>
      <c r="P73" s="55">
        <f>AV73</f>
        <v>0</v>
      </c>
      <c r="Q73" s="55">
        <f>V73+AW73</f>
        <v>0</v>
      </c>
      <c r="R73" s="55">
        <f>U73</f>
        <v>0</v>
      </c>
      <c r="S73" s="57"/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58">
        <v>0</v>
      </c>
      <c r="Z73" s="58">
        <v>0</v>
      </c>
      <c r="AA73" s="58">
        <v>0</v>
      </c>
      <c r="AB73" s="58">
        <v>0</v>
      </c>
      <c r="AC73" s="58">
        <v>0</v>
      </c>
      <c r="AD73" s="58">
        <v>0</v>
      </c>
      <c r="AE73" s="58">
        <v>0</v>
      </c>
      <c r="AF73" s="58">
        <v>0</v>
      </c>
      <c r="AG73" s="58">
        <v>0</v>
      </c>
      <c r="AH73" s="58">
        <v>0</v>
      </c>
      <c r="AI73" s="58">
        <v>0</v>
      </c>
      <c r="AJ73" s="58">
        <v>0</v>
      </c>
      <c r="AK73" s="58">
        <v>0</v>
      </c>
      <c r="AL73" s="58">
        <v>0</v>
      </c>
      <c r="AM73" s="58">
        <v>54</v>
      </c>
      <c r="AN73" s="58">
        <v>0</v>
      </c>
      <c r="AO73" s="58">
        <v>0</v>
      </c>
      <c r="AP73" s="58">
        <v>0</v>
      </c>
      <c r="AQ73" s="58">
        <v>0</v>
      </c>
      <c r="AR73" s="58">
        <v>0</v>
      </c>
      <c r="AS73" s="58">
        <v>0</v>
      </c>
      <c r="AT73" s="58">
        <v>0</v>
      </c>
      <c r="AU73" s="58">
        <v>0</v>
      </c>
      <c r="AV73" s="58">
        <v>0</v>
      </c>
      <c r="AW73" s="58">
        <v>0</v>
      </c>
      <c r="AX73" s="59">
        <v>0</v>
      </c>
      <c r="AY73" s="58">
        <v>0</v>
      </c>
      <c r="AZ73" s="16"/>
    </row>
    <row r="74" spans="1:52" s="1" customFormat="1" ht="14.5" x14ac:dyDescent="0.35">
      <c r="A74" s="64" t="s">
        <v>22</v>
      </c>
      <c r="B74" s="64" t="s">
        <v>18</v>
      </c>
      <c r="C74" s="55" t="s">
        <v>3039</v>
      </c>
      <c r="D74" s="55" t="s">
        <v>440</v>
      </c>
      <c r="E74" s="55" t="s">
        <v>21</v>
      </c>
      <c r="F74" s="64">
        <v>999921933</v>
      </c>
      <c r="G74" s="55">
        <f>(J74)-H74</f>
        <v>54</v>
      </c>
      <c r="H74" s="58"/>
      <c r="I74" s="60"/>
      <c r="J74" s="55">
        <f>SUM(L74,M74,O74,P74,Q74,R74,K74)</f>
        <v>54</v>
      </c>
      <c r="K74" s="55">
        <f>T74+AY74</f>
        <v>0</v>
      </c>
      <c r="L74" s="55">
        <f>SUM(AS74,AX74)</f>
        <v>0</v>
      </c>
      <c r="M74" s="55">
        <f>SUM(W74,X74,Y74,Z74,AB74,AC74,AD74,AE74,AF74,AG74,AH74,AA74,AI74,AJ74,AK74,AL74,AM74,AN74,AP74,AQ74,AR74,AO74)</f>
        <v>54</v>
      </c>
      <c r="N74" s="55">
        <f>COUNTIF(W74:AR74, "&gt;0")</f>
        <v>1</v>
      </c>
      <c r="O74" s="55">
        <f>SUM(AT74,AU74)</f>
        <v>0</v>
      </c>
      <c r="P74" s="55">
        <f>AV74</f>
        <v>0</v>
      </c>
      <c r="Q74" s="55">
        <f>V74+AW74</f>
        <v>0</v>
      </c>
      <c r="R74" s="55">
        <f>U74</f>
        <v>0</v>
      </c>
      <c r="S74" s="57"/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58">
        <v>0</v>
      </c>
      <c r="Z74" s="58">
        <v>0</v>
      </c>
      <c r="AA74" s="58">
        <v>0</v>
      </c>
      <c r="AB74" s="58">
        <v>0</v>
      </c>
      <c r="AC74" s="58">
        <v>0</v>
      </c>
      <c r="AD74" s="58">
        <v>0</v>
      </c>
      <c r="AE74" s="58">
        <v>0</v>
      </c>
      <c r="AF74" s="58">
        <v>0</v>
      </c>
      <c r="AG74" s="58">
        <v>0</v>
      </c>
      <c r="AH74" s="58">
        <v>0</v>
      </c>
      <c r="AI74" s="58">
        <v>0</v>
      </c>
      <c r="AJ74" s="58">
        <v>0</v>
      </c>
      <c r="AK74" s="58">
        <v>54</v>
      </c>
      <c r="AL74" s="58">
        <v>0</v>
      </c>
      <c r="AM74" s="58">
        <v>0</v>
      </c>
      <c r="AN74" s="58">
        <v>0</v>
      </c>
      <c r="AO74" s="58">
        <v>0</v>
      </c>
      <c r="AP74" s="58">
        <v>0</v>
      </c>
      <c r="AQ74" s="58">
        <v>0</v>
      </c>
      <c r="AR74" s="58">
        <v>0</v>
      </c>
      <c r="AS74" s="58">
        <v>0</v>
      </c>
      <c r="AT74" s="58">
        <v>0</v>
      </c>
      <c r="AU74" s="58">
        <v>0</v>
      </c>
      <c r="AV74" s="58">
        <v>0</v>
      </c>
      <c r="AW74" s="58">
        <v>0</v>
      </c>
      <c r="AX74" s="59">
        <v>0</v>
      </c>
      <c r="AY74" s="58">
        <v>0</v>
      </c>
      <c r="AZ74" s="16"/>
    </row>
    <row r="75" spans="1:52" s="1" customFormat="1" ht="14.5" x14ac:dyDescent="0.35">
      <c r="A75" s="64" t="s">
        <v>22</v>
      </c>
      <c r="B75" s="64" t="s">
        <v>18</v>
      </c>
      <c r="C75" s="58" t="s">
        <v>84</v>
      </c>
      <c r="D75" s="58" t="s">
        <v>2539</v>
      </c>
      <c r="E75" s="58" t="s">
        <v>21</v>
      </c>
      <c r="F75" s="64">
        <v>999926756</v>
      </c>
      <c r="G75" s="55">
        <f>(J75)-H75</f>
        <v>54</v>
      </c>
      <c r="H75" s="58"/>
      <c r="I75" s="60"/>
      <c r="J75" s="55">
        <f>SUM(L75,M75,O75,P75,Q75,R75,K75)</f>
        <v>54</v>
      </c>
      <c r="K75" s="55">
        <f>T75+AY75</f>
        <v>0</v>
      </c>
      <c r="L75" s="55">
        <f>SUM(AS75,AX75)</f>
        <v>0</v>
      </c>
      <c r="M75" s="55">
        <f>SUM(W75,X75,Y75,Z75,AB75,AC75,AD75,AE75,AF75,AG75,AH75,AA75,AI75,AJ75,AK75,AL75,AM75,AN75,AP75,AQ75,AR75,AO75)</f>
        <v>54</v>
      </c>
      <c r="N75" s="55">
        <f>COUNTIF(W75:AR75, "&gt;0")</f>
        <v>1</v>
      </c>
      <c r="O75" s="55">
        <f>SUM(AT75,AU75)</f>
        <v>0</v>
      </c>
      <c r="P75" s="55">
        <f>AV75</f>
        <v>0</v>
      </c>
      <c r="Q75" s="55">
        <f>V75+AW75</f>
        <v>0</v>
      </c>
      <c r="R75" s="55">
        <f>U75</f>
        <v>0</v>
      </c>
      <c r="S75" s="57"/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58">
        <v>0</v>
      </c>
      <c r="Z75" s="58">
        <v>0</v>
      </c>
      <c r="AA75" s="58">
        <v>0</v>
      </c>
      <c r="AB75" s="58">
        <v>0</v>
      </c>
      <c r="AC75" s="58">
        <v>0</v>
      </c>
      <c r="AD75" s="58">
        <v>0</v>
      </c>
      <c r="AE75" s="58">
        <v>0</v>
      </c>
      <c r="AF75" s="58">
        <v>54</v>
      </c>
      <c r="AG75" s="58">
        <v>0</v>
      </c>
      <c r="AH75" s="58">
        <v>0</v>
      </c>
      <c r="AI75" s="58">
        <v>0</v>
      </c>
      <c r="AJ75" s="58">
        <v>0</v>
      </c>
      <c r="AK75" s="58">
        <v>0</v>
      </c>
      <c r="AL75" s="58">
        <v>0</v>
      </c>
      <c r="AM75" s="58">
        <v>0</v>
      </c>
      <c r="AN75" s="58">
        <v>0</v>
      </c>
      <c r="AO75" s="58">
        <v>0</v>
      </c>
      <c r="AP75" s="58">
        <v>0</v>
      </c>
      <c r="AQ75" s="58">
        <v>0</v>
      </c>
      <c r="AR75" s="58">
        <v>0</v>
      </c>
      <c r="AS75" s="58">
        <v>0</v>
      </c>
      <c r="AT75" s="58">
        <v>0</v>
      </c>
      <c r="AU75" s="58">
        <v>0</v>
      </c>
      <c r="AV75" s="58">
        <v>0</v>
      </c>
      <c r="AW75" s="58">
        <v>0</v>
      </c>
      <c r="AX75" s="59">
        <v>0</v>
      </c>
      <c r="AY75" s="58">
        <v>0</v>
      </c>
      <c r="AZ75" s="16"/>
    </row>
    <row r="76" spans="1:52" s="1" customFormat="1" ht="14.5" x14ac:dyDescent="0.35">
      <c r="A76" s="64" t="s">
        <v>22</v>
      </c>
      <c r="B76" s="64" t="s">
        <v>18</v>
      </c>
      <c r="C76" s="58" t="s">
        <v>446</v>
      </c>
      <c r="D76" s="58" t="s">
        <v>1874</v>
      </c>
      <c r="E76" s="58" t="s">
        <v>21</v>
      </c>
      <c r="F76" s="64">
        <v>999922610</v>
      </c>
      <c r="G76" s="55">
        <f>(J76)-H76</f>
        <v>54</v>
      </c>
      <c r="H76" s="55">
        <f>J76/2</f>
        <v>54</v>
      </c>
      <c r="I76" s="60"/>
      <c r="J76" s="55">
        <f>SUM(L76,M76,O76,P76,Q76,R76,K76)</f>
        <v>108</v>
      </c>
      <c r="K76" s="55">
        <f>T76+AY76</f>
        <v>19</v>
      </c>
      <c r="L76" s="55">
        <f>SUM(AS76,AX76)</f>
        <v>0</v>
      </c>
      <c r="M76" s="55">
        <f>SUM(W76,X76,Y76,Z76,AB76,AC76,AD76,AE76,AF76,AG76,AH76,AA76,AI76,AJ76,AK76,AL76,AM76,AN76,AP76,AQ76,AR76,AO76)</f>
        <v>89</v>
      </c>
      <c r="N76" s="55">
        <f>COUNTIF(W76:AR76, "&gt;0")</f>
        <v>2</v>
      </c>
      <c r="O76" s="55">
        <f>SUM(AT76,AU76)</f>
        <v>0</v>
      </c>
      <c r="P76" s="55">
        <f>AV76</f>
        <v>0</v>
      </c>
      <c r="Q76" s="55">
        <f>V76+AW76</f>
        <v>0</v>
      </c>
      <c r="R76" s="55">
        <f>U76</f>
        <v>0</v>
      </c>
      <c r="S76" s="60"/>
      <c r="T76" s="58">
        <v>19</v>
      </c>
      <c r="U76" s="58">
        <v>0</v>
      </c>
      <c r="V76" s="58">
        <v>0</v>
      </c>
      <c r="W76" s="58">
        <v>51</v>
      </c>
      <c r="X76" s="58">
        <v>0</v>
      </c>
      <c r="Y76" s="58">
        <v>0</v>
      </c>
      <c r="Z76" s="58">
        <v>0</v>
      </c>
      <c r="AA76" s="58">
        <v>0</v>
      </c>
      <c r="AB76" s="58">
        <v>0</v>
      </c>
      <c r="AC76" s="58">
        <v>0</v>
      </c>
      <c r="AD76" s="58">
        <v>0</v>
      </c>
      <c r="AE76" s="58">
        <v>0</v>
      </c>
      <c r="AF76" s="58">
        <v>0</v>
      </c>
      <c r="AG76" s="58">
        <v>0</v>
      </c>
      <c r="AH76" s="58">
        <v>0</v>
      </c>
      <c r="AI76" s="58">
        <v>38</v>
      </c>
      <c r="AJ76" s="58">
        <v>0</v>
      </c>
      <c r="AK76" s="58">
        <v>0</v>
      </c>
      <c r="AL76" s="58">
        <v>0</v>
      </c>
      <c r="AM76" s="58">
        <v>0</v>
      </c>
      <c r="AN76" s="58">
        <v>0</v>
      </c>
      <c r="AO76" s="58">
        <v>0</v>
      </c>
      <c r="AP76" s="58">
        <v>0</v>
      </c>
      <c r="AQ76" s="58">
        <v>0</v>
      </c>
      <c r="AR76" s="58">
        <v>0</v>
      </c>
      <c r="AS76" s="58">
        <v>0</v>
      </c>
      <c r="AT76" s="58">
        <v>0</v>
      </c>
      <c r="AU76" s="58">
        <v>0</v>
      </c>
      <c r="AV76" s="58">
        <v>0</v>
      </c>
      <c r="AW76" s="58">
        <v>0</v>
      </c>
      <c r="AX76" s="59">
        <v>0</v>
      </c>
      <c r="AY76" s="58">
        <v>0</v>
      </c>
      <c r="AZ76" s="16"/>
    </row>
    <row r="77" spans="1:52" s="1" customFormat="1" ht="14.5" x14ac:dyDescent="0.35">
      <c r="A77" s="64" t="s">
        <v>22</v>
      </c>
      <c r="B77" s="65" t="s">
        <v>18</v>
      </c>
      <c r="C77" s="62" t="s">
        <v>2944</v>
      </c>
      <c r="D77" s="62" t="s">
        <v>2945</v>
      </c>
      <c r="E77" s="62" t="s">
        <v>21</v>
      </c>
      <c r="F77" s="64">
        <v>999923421</v>
      </c>
      <c r="G77" s="55">
        <f>(J77)-H77</f>
        <v>51.5</v>
      </c>
      <c r="H77" s="55">
        <f>J77/2</f>
        <v>51.5</v>
      </c>
      <c r="I77" s="60"/>
      <c r="J77" s="55">
        <f>SUM(L77,M77,O77,P77,Q77,R77,K77)</f>
        <v>103</v>
      </c>
      <c r="K77" s="55">
        <f>T77+AY77</f>
        <v>0</v>
      </c>
      <c r="L77" s="55">
        <f>SUM(AS77,AX77)</f>
        <v>0</v>
      </c>
      <c r="M77" s="55">
        <f>SUM(W77,X77,Y77,Z77,AB77,AC77,AD77,AE77,AF77,AG77,AH77,AA77,AI77,AJ77,AK77,AL77,AM77,AN77,AP77,AQ77,AR77,AO77)</f>
        <v>60</v>
      </c>
      <c r="N77" s="55">
        <f>COUNTIF(W77:AR77, "&gt;0")</f>
        <v>1</v>
      </c>
      <c r="O77" s="55">
        <f>SUM(AT77,AU77)</f>
        <v>0</v>
      </c>
      <c r="P77" s="55">
        <f>AV77</f>
        <v>43</v>
      </c>
      <c r="Q77" s="55">
        <f>V77+AW77</f>
        <v>0</v>
      </c>
      <c r="R77" s="55">
        <f>U77</f>
        <v>0</v>
      </c>
      <c r="S77" s="60"/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  <c r="AC77" s="58">
        <v>0</v>
      </c>
      <c r="AD77" s="58">
        <v>0</v>
      </c>
      <c r="AE77" s="58">
        <v>0</v>
      </c>
      <c r="AF77" s="58">
        <v>0</v>
      </c>
      <c r="AG77" s="58">
        <v>0</v>
      </c>
      <c r="AH77" s="58">
        <v>0</v>
      </c>
      <c r="AI77" s="58">
        <v>0</v>
      </c>
      <c r="AJ77" s="58">
        <v>60</v>
      </c>
      <c r="AK77" s="58">
        <v>0</v>
      </c>
      <c r="AL77" s="58">
        <v>0</v>
      </c>
      <c r="AM77" s="58">
        <v>0</v>
      </c>
      <c r="AN77" s="58">
        <v>0</v>
      </c>
      <c r="AO77" s="58">
        <v>0</v>
      </c>
      <c r="AP77" s="58">
        <v>0</v>
      </c>
      <c r="AQ77" s="58">
        <v>0</v>
      </c>
      <c r="AR77" s="58">
        <v>0</v>
      </c>
      <c r="AS77" s="58">
        <v>0</v>
      </c>
      <c r="AT77" s="58">
        <v>0</v>
      </c>
      <c r="AU77" s="58">
        <v>0</v>
      </c>
      <c r="AV77" s="58">
        <v>43</v>
      </c>
      <c r="AW77" s="58">
        <v>0</v>
      </c>
      <c r="AX77" s="59">
        <v>0</v>
      </c>
      <c r="AY77" s="58">
        <v>0</v>
      </c>
      <c r="AZ77" s="16"/>
    </row>
    <row r="78" spans="1:52" s="1" customFormat="1" ht="14.5" x14ac:dyDescent="0.35">
      <c r="A78" s="64" t="s">
        <v>22</v>
      </c>
      <c r="B78" s="64" t="s">
        <v>18</v>
      </c>
      <c r="C78" s="55" t="s">
        <v>3040</v>
      </c>
      <c r="D78" s="55" t="s">
        <v>459</v>
      </c>
      <c r="E78" s="55" t="s">
        <v>21</v>
      </c>
      <c r="F78" s="64">
        <v>999921858</v>
      </c>
      <c r="G78" s="55">
        <f>(J78)-H78</f>
        <v>51</v>
      </c>
      <c r="H78" s="55"/>
      <c r="I78" s="60"/>
      <c r="J78" s="55">
        <f>SUM(L78,M78,O78,P78,Q78,R78,K78)</f>
        <v>51</v>
      </c>
      <c r="K78" s="55">
        <f>T78+AY78</f>
        <v>0</v>
      </c>
      <c r="L78" s="55">
        <f>SUM(AS78,AX78)</f>
        <v>0</v>
      </c>
      <c r="M78" s="55">
        <f>SUM(W78,X78,Y78,Z78,AB78,AC78,AD78,AE78,AF78,AG78,AH78,AA78,AI78,AJ78,AK78,AL78,AM78,AN78,AP78,AQ78,AR78,AO78)</f>
        <v>51</v>
      </c>
      <c r="N78" s="55">
        <f>COUNTIF(W78:AR78, "&gt;0")</f>
        <v>1</v>
      </c>
      <c r="O78" s="55">
        <f>SUM(AT78,AU78)</f>
        <v>0</v>
      </c>
      <c r="P78" s="55">
        <f>AV78</f>
        <v>0</v>
      </c>
      <c r="Q78" s="55">
        <f>V78+AW78</f>
        <v>0</v>
      </c>
      <c r="R78" s="55">
        <f>U78</f>
        <v>0</v>
      </c>
      <c r="S78" s="57"/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58">
        <v>0</v>
      </c>
      <c r="Z78" s="58">
        <v>0</v>
      </c>
      <c r="AA78" s="58">
        <v>0</v>
      </c>
      <c r="AB78" s="58">
        <v>0</v>
      </c>
      <c r="AC78" s="58">
        <v>0</v>
      </c>
      <c r="AD78" s="58">
        <v>0</v>
      </c>
      <c r="AE78" s="58">
        <v>0</v>
      </c>
      <c r="AF78" s="58">
        <v>0</v>
      </c>
      <c r="AG78" s="58">
        <v>0</v>
      </c>
      <c r="AH78" s="58">
        <v>0</v>
      </c>
      <c r="AI78" s="58">
        <v>0</v>
      </c>
      <c r="AJ78" s="58">
        <v>0</v>
      </c>
      <c r="AK78" s="58">
        <v>51</v>
      </c>
      <c r="AL78" s="58">
        <v>0</v>
      </c>
      <c r="AM78" s="58">
        <v>0</v>
      </c>
      <c r="AN78" s="58">
        <v>0</v>
      </c>
      <c r="AO78" s="58">
        <v>0</v>
      </c>
      <c r="AP78" s="58">
        <v>0</v>
      </c>
      <c r="AQ78" s="58">
        <v>0</v>
      </c>
      <c r="AR78" s="58">
        <v>0</v>
      </c>
      <c r="AS78" s="58">
        <v>0</v>
      </c>
      <c r="AT78" s="58">
        <v>0</v>
      </c>
      <c r="AU78" s="58">
        <v>0</v>
      </c>
      <c r="AV78" s="58">
        <v>0</v>
      </c>
      <c r="AW78" s="58">
        <v>0</v>
      </c>
      <c r="AX78" s="59">
        <v>0</v>
      </c>
      <c r="AY78" s="58">
        <v>0</v>
      </c>
      <c r="AZ78" s="16"/>
    </row>
    <row r="79" spans="1:52" s="1" customFormat="1" ht="14.5" x14ac:dyDescent="0.35">
      <c r="A79" s="64" t="s">
        <v>22</v>
      </c>
      <c r="B79" s="64" t="s">
        <v>18</v>
      </c>
      <c r="C79" s="58" t="s">
        <v>2540</v>
      </c>
      <c r="D79" s="58" t="s">
        <v>283</v>
      </c>
      <c r="E79" s="58" t="s">
        <v>21</v>
      </c>
      <c r="F79" s="64">
        <v>999930919</v>
      </c>
      <c r="G79" s="55">
        <f>(J79)-H79</f>
        <v>51</v>
      </c>
      <c r="H79" s="58"/>
      <c r="I79" s="60"/>
      <c r="J79" s="55">
        <f>SUM(L79,M79,O79,P79,Q79,R79,K79)</f>
        <v>51</v>
      </c>
      <c r="K79" s="55">
        <f>T79+AY79</f>
        <v>0</v>
      </c>
      <c r="L79" s="55">
        <f>SUM(AS79,AX79)</f>
        <v>0</v>
      </c>
      <c r="M79" s="55">
        <f>SUM(W79,X79,Y79,Z79,AB79,AC79,AD79,AE79,AF79,AG79,AH79,AA79,AI79,AJ79,AK79,AL79,AM79,AN79,AP79,AQ79,AR79,AO79)</f>
        <v>51</v>
      </c>
      <c r="N79" s="55">
        <f>COUNTIF(W79:AR79, "&gt;0")</f>
        <v>1</v>
      </c>
      <c r="O79" s="55">
        <f>SUM(AT79,AU79)</f>
        <v>0</v>
      </c>
      <c r="P79" s="55">
        <f>AV79</f>
        <v>0</v>
      </c>
      <c r="Q79" s="55">
        <f>V79+AW79</f>
        <v>0</v>
      </c>
      <c r="R79" s="55">
        <f>U79</f>
        <v>0</v>
      </c>
      <c r="S79" s="57"/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58">
        <v>0</v>
      </c>
      <c r="Z79" s="58">
        <v>0</v>
      </c>
      <c r="AA79" s="58">
        <v>0</v>
      </c>
      <c r="AB79" s="58">
        <v>0</v>
      </c>
      <c r="AC79" s="58">
        <v>0</v>
      </c>
      <c r="AD79" s="58">
        <v>0</v>
      </c>
      <c r="AE79" s="58">
        <v>0</v>
      </c>
      <c r="AF79" s="58">
        <v>51</v>
      </c>
      <c r="AG79" s="58">
        <v>0</v>
      </c>
      <c r="AH79" s="58">
        <v>0</v>
      </c>
      <c r="AI79" s="58">
        <v>0</v>
      </c>
      <c r="AJ79" s="58">
        <v>0</v>
      </c>
      <c r="AK79" s="58">
        <v>0</v>
      </c>
      <c r="AL79" s="58">
        <v>0</v>
      </c>
      <c r="AM79" s="58">
        <v>0</v>
      </c>
      <c r="AN79" s="58">
        <v>0</v>
      </c>
      <c r="AO79" s="58">
        <v>0</v>
      </c>
      <c r="AP79" s="58">
        <v>0</v>
      </c>
      <c r="AQ79" s="58">
        <v>0</v>
      </c>
      <c r="AR79" s="58">
        <v>0</v>
      </c>
      <c r="AS79" s="58">
        <v>0</v>
      </c>
      <c r="AT79" s="58">
        <v>0</v>
      </c>
      <c r="AU79" s="58">
        <v>0</v>
      </c>
      <c r="AV79" s="58">
        <v>0</v>
      </c>
      <c r="AW79" s="58">
        <v>0</v>
      </c>
      <c r="AX79" s="59">
        <v>0</v>
      </c>
      <c r="AY79" s="58">
        <v>0</v>
      </c>
      <c r="AZ79" s="16"/>
    </row>
    <row r="80" spans="1:52" s="1" customFormat="1" ht="14.5" x14ac:dyDescent="0.35">
      <c r="A80" s="64" t="s">
        <v>22</v>
      </c>
      <c r="B80" s="64" t="s">
        <v>18</v>
      </c>
      <c r="C80" s="58" t="s">
        <v>826</v>
      </c>
      <c r="D80" s="58" t="s">
        <v>3221</v>
      </c>
      <c r="E80" s="58" t="s">
        <v>21</v>
      </c>
      <c r="F80" s="64">
        <v>999918533</v>
      </c>
      <c r="G80" s="55">
        <f>(J80)-H80</f>
        <v>48.6</v>
      </c>
      <c r="H80" s="55">
        <f>J80/2</f>
        <v>48.6</v>
      </c>
      <c r="I80" s="60"/>
      <c r="J80" s="55">
        <f>SUM(L80,M80,O80,P80,Q80,R80,K80)</f>
        <v>97.2</v>
      </c>
      <c r="K80" s="55">
        <f>T80+AY80</f>
        <v>0</v>
      </c>
      <c r="L80" s="55">
        <f>SUM(AS80,AX80)</f>
        <v>42</v>
      </c>
      <c r="M80" s="55">
        <f>SUM(W80,X80,Y80,Z80,AB80,AC80,AD80,AE80,AF80,AG80,AH80,AA80,AI80,AJ80,AK80,AL80,AM80,AN80,AP80,AQ80,AR80,AO80)</f>
        <v>24</v>
      </c>
      <c r="N80" s="55">
        <f>COUNTIF(W80:AR80, "&gt;0")</f>
        <v>1</v>
      </c>
      <c r="O80" s="55">
        <f>SUM(AT80,AU80)</f>
        <v>31.2</v>
      </c>
      <c r="P80" s="55">
        <f>AV80</f>
        <v>0</v>
      </c>
      <c r="Q80" s="55">
        <f>V80+AW80</f>
        <v>0</v>
      </c>
      <c r="R80" s="55">
        <f>U80</f>
        <v>0</v>
      </c>
      <c r="S80" s="57"/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0</v>
      </c>
      <c r="AA80" s="58">
        <v>0</v>
      </c>
      <c r="AB80" s="58">
        <v>0</v>
      </c>
      <c r="AC80" s="58">
        <v>0</v>
      </c>
      <c r="AD80" s="58">
        <v>0</v>
      </c>
      <c r="AE80" s="58">
        <v>0</v>
      </c>
      <c r="AF80" s="58">
        <v>0</v>
      </c>
      <c r="AG80" s="58">
        <v>0</v>
      </c>
      <c r="AH80" s="58">
        <v>0</v>
      </c>
      <c r="AI80" s="58">
        <v>0</v>
      </c>
      <c r="AJ80" s="58">
        <v>0</v>
      </c>
      <c r="AK80" s="58">
        <v>0</v>
      </c>
      <c r="AL80" s="58">
        <v>0</v>
      </c>
      <c r="AM80" s="58">
        <v>0</v>
      </c>
      <c r="AN80" s="58">
        <v>0</v>
      </c>
      <c r="AO80" s="58">
        <v>0</v>
      </c>
      <c r="AP80" s="58">
        <v>0</v>
      </c>
      <c r="AQ80" s="58">
        <v>24</v>
      </c>
      <c r="AR80" s="58">
        <v>0</v>
      </c>
      <c r="AS80" s="58">
        <v>0</v>
      </c>
      <c r="AT80" s="58">
        <v>31.2</v>
      </c>
      <c r="AU80" s="58">
        <v>0</v>
      </c>
      <c r="AV80" s="58">
        <v>0</v>
      </c>
      <c r="AW80" s="58">
        <v>0</v>
      </c>
      <c r="AX80" s="59">
        <v>42</v>
      </c>
      <c r="AY80" s="58">
        <v>0</v>
      </c>
      <c r="AZ80" s="16"/>
    </row>
    <row r="81" spans="1:52" s="1" customFormat="1" ht="14.5" x14ac:dyDescent="0.35">
      <c r="A81" s="64" t="s">
        <v>22</v>
      </c>
      <c r="B81" s="64" t="s">
        <v>18</v>
      </c>
      <c r="C81" s="58" t="s">
        <v>1910</v>
      </c>
      <c r="D81" s="58" t="s">
        <v>1911</v>
      </c>
      <c r="E81" s="58" t="s">
        <v>21</v>
      </c>
      <c r="F81" s="64">
        <v>999928862</v>
      </c>
      <c r="G81" s="55">
        <f>(J81)-H81</f>
        <v>48</v>
      </c>
      <c r="H81" s="58"/>
      <c r="I81" s="60"/>
      <c r="J81" s="55">
        <f>SUM(L81,M81,O81,P81,Q81,R81,K81)</f>
        <v>48</v>
      </c>
      <c r="K81" s="55">
        <f>T81+AY81</f>
        <v>0</v>
      </c>
      <c r="L81" s="55">
        <f>SUM(AS81,AX81)</f>
        <v>0</v>
      </c>
      <c r="M81" s="55">
        <f>SUM(W81,X81,Y81,Z81,AB81,AC81,AD81,AE81,AF81,AG81,AH81,AA81,AI81,AJ81,AK81,AL81,AM81,AN81,AP81,AQ81,AR81,AO81)</f>
        <v>0</v>
      </c>
      <c r="N81" s="55">
        <f>COUNTIF(W81:AR81, "&gt;0")</f>
        <v>0</v>
      </c>
      <c r="O81" s="55">
        <f>SUM(AT81,AU81)</f>
        <v>0</v>
      </c>
      <c r="P81" s="55">
        <f>AV81</f>
        <v>0</v>
      </c>
      <c r="Q81" s="55">
        <f>V81+AW81</f>
        <v>48</v>
      </c>
      <c r="R81" s="55">
        <f>U81</f>
        <v>0</v>
      </c>
      <c r="S81" s="60"/>
      <c r="T81" s="58">
        <v>0</v>
      </c>
      <c r="U81" s="58">
        <v>0</v>
      </c>
      <c r="V81" s="58">
        <v>48</v>
      </c>
      <c r="W81" s="58">
        <v>0</v>
      </c>
      <c r="X81" s="58">
        <v>0</v>
      </c>
      <c r="Y81" s="58">
        <v>0</v>
      </c>
      <c r="Z81" s="58">
        <v>0</v>
      </c>
      <c r="AA81" s="58">
        <v>0</v>
      </c>
      <c r="AB81" s="58">
        <v>0</v>
      </c>
      <c r="AC81" s="58">
        <v>0</v>
      </c>
      <c r="AD81" s="58">
        <v>0</v>
      </c>
      <c r="AE81" s="58">
        <v>0</v>
      </c>
      <c r="AF81" s="58">
        <v>0</v>
      </c>
      <c r="AG81" s="58">
        <v>0</v>
      </c>
      <c r="AH81" s="58">
        <v>0</v>
      </c>
      <c r="AI81" s="58">
        <v>0</v>
      </c>
      <c r="AJ81" s="58">
        <v>0</v>
      </c>
      <c r="AK81" s="58">
        <v>0</v>
      </c>
      <c r="AL81" s="58">
        <v>0</v>
      </c>
      <c r="AM81" s="58">
        <v>0</v>
      </c>
      <c r="AN81" s="58">
        <v>0</v>
      </c>
      <c r="AO81" s="58">
        <v>0</v>
      </c>
      <c r="AP81" s="58">
        <v>0</v>
      </c>
      <c r="AQ81" s="58">
        <v>0</v>
      </c>
      <c r="AR81" s="58">
        <v>0</v>
      </c>
      <c r="AS81" s="58">
        <v>0</v>
      </c>
      <c r="AT81" s="58">
        <v>0</v>
      </c>
      <c r="AU81" s="58">
        <v>0</v>
      </c>
      <c r="AV81" s="58">
        <v>0</v>
      </c>
      <c r="AW81" s="58">
        <v>0</v>
      </c>
      <c r="AX81" s="59">
        <v>0</v>
      </c>
      <c r="AY81" s="58">
        <v>0</v>
      </c>
      <c r="AZ81" s="16"/>
    </row>
    <row r="82" spans="1:52" s="1" customFormat="1" ht="14.5" x14ac:dyDescent="0.35">
      <c r="A82" s="64" t="s">
        <v>22</v>
      </c>
      <c r="B82" s="64" t="s">
        <v>18</v>
      </c>
      <c r="C82" s="58" t="s">
        <v>619</v>
      </c>
      <c r="D82" s="58" t="s">
        <v>165</v>
      </c>
      <c r="E82" s="58" t="s">
        <v>21</v>
      </c>
      <c r="F82" s="64">
        <v>999924318</v>
      </c>
      <c r="G82" s="55">
        <f>(J82)-H82</f>
        <v>45</v>
      </c>
      <c r="H82" s="58"/>
      <c r="I82" s="60"/>
      <c r="J82" s="55">
        <f>SUM(L82,M82,O82,P82,Q82,R82,K82)</f>
        <v>45</v>
      </c>
      <c r="K82" s="55">
        <f>T82+AY82</f>
        <v>0</v>
      </c>
      <c r="L82" s="55">
        <f>SUM(AS82,AX82)</f>
        <v>0</v>
      </c>
      <c r="M82" s="55">
        <f>SUM(W82,X82,Y82,Z82,AB82,AC82,AD82,AE82,AF82,AG82,AH82,AA82,AI82,AJ82,AK82,AL82,AM82,AN82,AP82,AQ82,AR82,AO82)</f>
        <v>45</v>
      </c>
      <c r="N82" s="55">
        <f>COUNTIF(W82:AR82, "&gt;0")</f>
        <v>1</v>
      </c>
      <c r="O82" s="55">
        <f>SUM(AT82,AU82)</f>
        <v>0</v>
      </c>
      <c r="P82" s="55">
        <f>AV82</f>
        <v>0</v>
      </c>
      <c r="Q82" s="55">
        <f>V82+AW82</f>
        <v>0</v>
      </c>
      <c r="R82" s="55">
        <f>U82</f>
        <v>0</v>
      </c>
      <c r="S82" s="60"/>
      <c r="T82" s="58">
        <v>0</v>
      </c>
      <c r="U82" s="58">
        <v>0</v>
      </c>
      <c r="V82" s="58">
        <v>0</v>
      </c>
      <c r="W82" s="58">
        <v>0</v>
      </c>
      <c r="X82" s="58">
        <v>0</v>
      </c>
      <c r="Y82" s="58">
        <v>0</v>
      </c>
      <c r="Z82" s="58">
        <v>0</v>
      </c>
      <c r="AA82" s="58">
        <v>0</v>
      </c>
      <c r="AB82" s="58">
        <v>0</v>
      </c>
      <c r="AC82" s="58">
        <v>0</v>
      </c>
      <c r="AD82" s="58">
        <v>0</v>
      </c>
      <c r="AE82" s="58">
        <v>0</v>
      </c>
      <c r="AF82" s="58">
        <v>0</v>
      </c>
      <c r="AG82" s="58">
        <v>0</v>
      </c>
      <c r="AH82" s="58">
        <v>0</v>
      </c>
      <c r="AI82" s="58">
        <v>0</v>
      </c>
      <c r="AJ82" s="58">
        <v>0</v>
      </c>
      <c r="AK82" s="58">
        <v>0</v>
      </c>
      <c r="AL82" s="58">
        <v>0</v>
      </c>
      <c r="AM82" s="58">
        <v>0</v>
      </c>
      <c r="AN82" s="58">
        <v>45</v>
      </c>
      <c r="AO82" s="58">
        <v>0</v>
      </c>
      <c r="AP82" s="58">
        <v>0</v>
      </c>
      <c r="AQ82" s="58">
        <v>0</v>
      </c>
      <c r="AR82" s="58">
        <v>0</v>
      </c>
      <c r="AS82" s="58">
        <v>0</v>
      </c>
      <c r="AT82" s="58">
        <v>0</v>
      </c>
      <c r="AU82" s="58">
        <v>0</v>
      </c>
      <c r="AV82" s="58">
        <v>0</v>
      </c>
      <c r="AW82" s="58">
        <v>0</v>
      </c>
      <c r="AX82" s="59">
        <v>0</v>
      </c>
      <c r="AY82" s="58">
        <v>0</v>
      </c>
      <c r="AZ82" s="16"/>
    </row>
    <row r="83" spans="1:52" s="1" customFormat="1" ht="14.5" x14ac:dyDescent="0.35">
      <c r="A83" s="58" t="s">
        <v>22</v>
      </c>
      <c r="B83" s="58" t="s">
        <v>18</v>
      </c>
      <c r="C83" s="58" t="s">
        <v>3585</v>
      </c>
      <c r="D83" s="58" t="s">
        <v>3586</v>
      </c>
      <c r="E83" s="58" t="s">
        <v>21</v>
      </c>
      <c r="F83" s="58">
        <v>999932266</v>
      </c>
      <c r="G83" s="55">
        <f>(J83)-H83</f>
        <v>45</v>
      </c>
      <c r="H83" s="58"/>
      <c r="I83" s="60"/>
      <c r="J83" s="55">
        <f>SUM(L83,M83,O83,P83,Q83,R83,K83)</f>
        <v>45</v>
      </c>
      <c r="K83" s="55">
        <f>T83+AY83</f>
        <v>0</v>
      </c>
      <c r="L83" s="55">
        <f>SUM(AS83,AX83)</f>
        <v>0</v>
      </c>
      <c r="M83" s="55">
        <f>SUM(W83,X83,Y83,Z83,AB83,AC83,AD83,AE83,AF83,AG83,AH83,AA83,AI83,AJ83,AK83,AL83,AM83,AN83,AP83,AQ83,AR83,AO83)</f>
        <v>45</v>
      </c>
      <c r="N83" s="55">
        <f>COUNTIF(W83:AR83, "&gt;0")</f>
        <v>1</v>
      </c>
      <c r="O83" s="55">
        <f>SUM(AT83,AU83)</f>
        <v>0</v>
      </c>
      <c r="P83" s="55">
        <f>AV83</f>
        <v>0</v>
      </c>
      <c r="Q83" s="55">
        <f>V83+AW83</f>
        <v>0</v>
      </c>
      <c r="R83" s="55">
        <f>U83</f>
        <v>0</v>
      </c>
      <c r="S83" s="60"/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58">
        <v>0</v>
      </c>
      <c r="Z83" s="58">
        <v>0</v>
      </c>
      <c r="AA83" s="58">
        <v>0</v>
      </c>
      <c r="AB83" s="58">
        <v>0</v>
      </c>
      <c r="AC83" s="58">
        <v>0</v>
      </c>
      <c r="AD83" s="58">
        <v>0</v>
      </c>
      <c r="AE83" s="58">
        <v>0</v>
      </c>
      <c r="AF83" s="58">
        <v>0</v>
      </c>
      <c r="AG83" s="58">
        <v>0</v>
      </c>
      <c r="AH83" s="58">
        <v>0</v>
      </c>
      <c r="AI83" s="58">
        <v>0</v>
      </c>
      <c r="AJ83" s="58">
        <v>0</v>
      </c>
      <c r="AK83" s="58">
        <v>0</v>
      </c>
      <c r="AL83" s="58">
        <v>0</v>
      </c>
      <c r="AM83" s="58">
        <v>0</v>
      </c>
      <c r="AN83" s="58">
        <v>0</v>
      </c>
      <c r="AO83" s="58">
        <v>45</v>
      </c>
      <c r="AP83" s="58">
        <v>0</v>
      </c>
      <c r="AQ83" s="58">
        <v>0</v>
      </c>
      <c r="AR83" s="58">
        <v>0</v>
      </c>
      <c r="AS83" s="58">
        <v>0</v>
      </c>
      <c r="AT83" s="58">
        <v>0</v>
      </c>
      <c r="AU83" s="58">
        <v>0</v>
      </c>
      <c r="AV83" s="58">
        <v>0</v>
      </c>
      <c r="AW83" s="58">
        <v>0</v>
      </c>
      <c r="AX83" s="59">
        <v>0</v>
      </c>
      <c r="AY83" s="58">
        <v>0</v>
      </c>
      <c r="AZ83" s="16"/>
    </row>
    <row r="84" spans="1:52" s="1" customFormat="1" ht="14.5" x14ac:dyDescent="0.35">
      <c r="A84" s="64" t="s">
        <v>22</v>
      </c>
      <c r="B84" s="64" t="s">
        <v>18</v>
      </c>
      <c r="C84" s="55" t="s">
        <v>2010</v>
      </c>
      <c r="D84" s="55" t="s">
        <v>2011</v>
      </c>
      <c r="E84" s="55" t="s">
        <v>21</v>
      </c>
      <c r="F84" s="64">
        <v>999929537</v>
      </c>
      <c r="G84" s="55">
        <f>(J84)-H84</f>
        <v>45</v>
      </c>
      <c r="H84" s="55">
        <f>J84/2</f>
        <v>45</v>
      </c>
      <c r="I84" s="60"/>
      <c r="J84" s="55">
        <f>SUM(L84,M84,O84,P84,Q84,R84,K84)</f>
        <v>90</v>
      </c>
      <c r="K84" s="55">
        <f>T84+AY84</f>
        <v>0</v>
      </c>
      <c r="L84" s="55">
        <f>SUM(AS84,AX84)</f>
        <v>0</v>
      </c>
      <c r="M84" s="55">
        <f>SUM(W84,X84,Y84,Z84,AB84,AC84,AD84,AE84,AF84,AG84,AH84,AA84,AI84,AJ84,AK84,AL84,AM84,AN84,AP84,AQ84,AR84,AO84)</f>
        <v>90</v>
      </c>
      <c r="N84" s="55">
        <f>COUNTIF(W84:AR84, "&gt;0")</f>
        <v>1</v>
      </c>
      <c r="O84" s="55">
        <f>SUM(AT84,AU84)</f>
        <v>0</v>
      </c>
      <c r="P84" s="55">
        <f>AV84</f>
        <v>0</v>
      </c>
      <c r="Q84" s="55">
        <f>V84+AW84</f>
        <v>0</v>
      </c>
      <c r="R84" s="55">
        <f>U84</f>
        <v>0</v>
      </c>
      <c r="S84" s="57"/>
      <c r="T84" s="58">
        <v>0</v>
      </c>
      <c r="U84" s="58">
        <v>0</v>
      </c>
      <c r="V84" s="58">
        <v>0</v>
      </c>
      <c r="W84" s="58">
        <v>0</v>
      </c>
      <c r="X84" s="58">
        <v>90</v>
      </c>
      <c r="Y84" s="58">
        <v>0</v>
      </c>
      <c r="Z84" s="58">
        <v>0</v>
      </c>
      <c r="AA84" s="58">
        <v>0</v>
      </c>
      <c r="AB84" s="58">
        <v>0</v>
      </c>
      <c r="AC84" s="58">
        <v>0</v>
      </c>
      <c r="AD84" s="58">
        <v>0</v>
      </c>
      <c r="AE84" s="58">
        <v>0</v>
      </c>
      <c r="AF84" s="58">
        <v>0</v>
      </c>
      <c r="AG84" s="58">
        <v>0</v>
      </c>
      <c r="AH84" s="58">
        <v>0</v>
      </c>
      <c r="AI84" s="58">
        <v>0</v>
      </c>
      <c r="AJ84" s="58">
        <v>0</v>
      </c>
      <c r="AK84" s="58">
        <v>0</v>
      </c>
      <c r="AL84" s="58">
        <v>0</v>
      </c>
      <c r="AM84" s="58">
        <v>0</v>
      </c>
      <c r="AN84" s="58">
        <v>0</v>
      </c>
      <c r="AO84" s="58">
        <v>0</v>
      </c>
      <c r="AP84" s="58">
        <v>0</v>
      </c>
      <c r="AQ84" s="58">
        <v>0</v>
      </c>
      <c r="AR84" s="58">
        <v>0</v>
      </c>
      <c r="AS84" s="58">
        <v>0</v>
      </c>
      <c r="AT84" s="58">
        <v>0</v>
      </c>
      <c r="AU84" s="58">
        <v>0</v>
      </c>
      <c r="AV84" s="58">
        <v>0</v>
      </c>
      <c r="AW84" s="58">
        <v>0</v>
      </c>
      <c r="AX84" s="59">
        <v>0</v>
      </c>
      <c r="AY84" s="58">
        <v>0</v>
      </c>
      <c r="AZ84" s="16"/>
    </row>
    <row r="85" spans="1:52" s="1" customFormat="1" ht="14.5" x14ac:dyDescent="0.35">
      <c r="A85" s="64" t="s">
        <v>22</v>
      </c>
      <c r="B85" s="64" t="s">
        <v>18</v>
      </c>
      <c r="C85" s="58" t="s">
        <v>1234</v>
      </c>
      <c r="D85" s="58" t="s">
        <v>2363</v>
      </c>
      <c r="E85" s="58" t="s">
        <v>21</v>
      </c>
      <c r="F85" s="64">
        <v>999928516</v>
      </c>
      <c r="G85" s="55">
        <f>(J85)-H85</f>
        <v>40.5</v>
      </c>
      <c r="H85" s="55">
        <f>J85/2</f>
        <v>40.5</v>
      </c>
      <c r="I85" s="60"/>
      <c r="J85" s="55">
        <f>SUM(L85,M85,O85,P85,Q85,R85,K85)</f>
        <v>81</v>
      </c>
      <c r="K85" s="55">
        <f>T85+AY85</f>
        <v>0</v>
      </c>
      <c r="L85" s="55">
        <f>SUM(AS85,AX85)</f>
        <v>0</v>
      </c>
      <c r="M85" s="55">
        <f>SUM(W85,X85,Y85,Z85,AB85,AC85,AD85,AE85,AF85,AG85,AH85,AA85,AI85,AJ85,AK85,AL85,AM85,AN85,AP85,AQ85,AR85,AO85)</f>
        <v>38</v>
      </c>
      <c r="N85" s="55">
        <f>COUNTIF(W85:AR85, "&gt;0")</f>
        <v>1</v>
      </c>
      <c r="O85" s="55">
        <f>SUM(AT85,AU85)</f>
        <v>0</v>
      </c>
      <c r="P85" s="55">
        <f>AV85</f>
        <v>43</v>
      </c>
      <c r="Q85" s="55">
        <f>V85+AW85</f>
        <v>0</v>
      </c>
      <c r="R85" s="55">
        <f>U85</f>
        <v>0</v>
      </c>
      <c r="S85" s="57"/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38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  <c r="AO85" s="58">
        <v>0</v>
      </c>
      <c r="AP85" s="58">
        <v>0</v>
      </c>
      <c r="AQ85" s="58">
        <v>0</v>
      </c>
      <c r="AR85" s="58">
        <v>0</v>
      </c>
      <c r="AS85" s="58">
        <v>0</v>
      </c>
      <c r="AT85" s="58">
        <v>0</v>
      </c>
      <c r="AU85" s="58">
        <v>0</v>
      </c>
      <c r="AV85" s="58">
        <v>43</v>
      </c>
      <c r="AW85" s="58">
        <v>0</v>
      </c>
      <c r="AX85" s="59">
        <v>0</v>
      </c>
      <c r="AY85" s="58">
        <v>0</v>
      </c>
      <c r="AZ85" s="16"/>
    </row>
    <row r="86" spans="1:52" s="1" customFormat="1" ht="14.5" x14ac:dyDescent="0.35">
      <c r="A86" s="58" t="s">
        <v>22</v>
      </c>
      <c r="B86" s="58" t="s">
        <v>18</v>
      </c>
      <c r="C86" s="58" t="s">
        <v>985</v>
      </c>
      <c r="D86" s="58" t="s">
        <v>1233</v>
      </c>
      <c r="E86" s="58" t="s">
        <v>21</v>
      </c>
      <c r="F86" s="58">
        <v>999923041</v>
      </c>
      <c r="G86" s="55">
        <f>(J86)-H86</f>
        <v>38</v>
      </c>
      <c r="H86" s="58"/>
      <c r="I86" s="60"/>
      <c r="J86" s="55">
        <f>SUM(L86,M86,O86,P86,Q86,R86,K86)</f>
        <v>38</v>
      </c>
      <c r="K86" s="55">
        <f>T86+AY86</f>
        <v>0</v>
      </c>
      <c r="L86" s="55">
        <f>SUM(AS86,AX86)</f>
        <v>0</v>
      </c>
      <c r="M86" s="55">
        <f>SUM(W86,X86,Y86,Z86,AB86,AC86,AD86,AE86,AF86,AG86,AH86,AA86,AI86,AJ86,AK86,AL86,AM86,AN86,AP86,AQ86,AR86,AO86)</f>
        <v>0</v>
      </c>
      <c r="N86" s="55">
        <f>COUNTIF(W86:AR86, "&gt;0")</f>
        <v>0</v>
      </c>
      <c r="O86" s="55">
        <f>SUM(AT86,AU86)</f>
        <v>38</v>
      </c>
      <c r="P86" s="55">
        <f>AV86</f>
        <v>0</v>
      </c>
      <c r="Q86" s="55">
        <f>V86+AW86</f>
        <v>0</v>
      </c>
      <c r="R86" s="55">
        <f>U86</f>
        <v>0</v>
      </c>
      <c r="S86" s="57"/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  <c r="AO86" s="58">
        <v>0</v>
      </c>
      <c r="AP86" s="58">
        <v>0</v>
      </c>
      <c r="AQ86" s="58">
        <v>0</v>
      </c>
      <c r="AR86" s="58">
        <v>0</v>
      </c>
      <c r="AS86" s="58">
        <v>0</v>
      </c>
      <c r="AT86" s="58">
        <v>0</v>
      </c>
      <c r="AU86" s="58">
        <v>38</v>
      </c>
      <c r="AV86" s="58">
        <v>0</v>
      </c>
      <c r="AW86" s="58">
        <v>0</v>
      </c>
      <c r="AX86" s="59">
        <v>0</v>
      </c>
      <c r="AY86" s="58">
        <v>0</v>
      </c>
      <c r="AZ86" s="16"/>
    </row>
    <row r="87" spans="1:52" s="1" customFormat="1" ht="14.5" x14ac:dyDescent="0.35">
      <c r="A87" s="58" t="s">
        <v>22</v>
      </c>
      <c r="B87" s="58" t="s">
        <v>18</v>
      </c>
      <c r="C87" s="58" t="s">
        <v>3434</v>
      </c>
      <c r="D87" s="58" t="s">
        <v>480</v>
      </c>
      <c r="E87" s="58" t="s">
        <v>21</v>
      </c>
      <c r="F87" s="58">
        <v>999923942</v>
      </c>
      <c r="G87" s="55">
        <f>(J87)-H87</f>
        <v>38</v>
      </c>
      <c r="H87" s="58"/>
      <c r="I87" s="60"/>
      <c r="J87" s="55">
        <f>SUM(L87,M87,O87,P87,Q87,R87,K87)</f>
        <v>38</v>
      </c>
      <c r="K87" s="55">
        <f>T87+AY87</f>
        <v>0</v>
      </c>
      <c r="L87" s="55">
        <f>SUM(AS87,AX87)</f>
        <v>0</v>
      </c>
      <c r="M87" s="55">
        <f>SUM(W87,X87,Y87,Z87,AB87,AC87,AD87,AE87,AF87,AG87,AH87,AA87,AI87,AJ87,AK87,AL87,AM87,AN87,AP87,AQ87,AR87,AO87)</f>
        <v>0</v>
      </c>
      <c r="N87" s="55">
        <f>COUNTIF(W87:AR87, "&gt;0")</f>
        <v>0</v>
      </c>
      <c r="O87" s="55">
        <f>SUM(AT87,AU87)</f>
        <v>38</v>
      </c>
      <c r="P87" s="55">
        <f>AV87</f>
        <v>0</v>
      </c>
      <c r="Q87" s="55">
        <f>V87+AW87</f>
        <v>0</v>
      </c>
      <c r="R87" s="55">
        <f>U87</f>
        <v>0</v>
      </c>
      <c r="S87" s="57"/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  <c r="AO87" s="58">
        <v>0</v>
      </c>
      <c r="AP87" s="58">
        <v>0</v>
      </c>
      <c r="AQ87" s="58">
        <v>0</v>
      </c>
      <c r="AR87" s="58">
        <v>0</v>
      </c>
      <c r="AS87" s="58">
        <v>0</v>
      </c>
      <c r="AT87" s="58">
        <v>0</v>
      </c>
      <c r="AU87" s="58">
        <v>38</v>
      </c>
      <c r="AV87" s="58">
        <v>0</v>
      </c>
      <c r="AW87" s="58">
        <v>0</v>
      </c>
      <c r="AX87" s="59">
        <v>0</v>
      </c>
      <c r="AY87" s="58">
        <v>0</v>
      </c>
      <c r="AZ87" s="16"/>
    </row>
    <row r="88" spans="1:52" s="1" customFormat="1" ht="14.5" x14ac:dyDescent="0.35">
      <c r="A88" s="64" t="s">
        <v>22</v>
      </c>
      <c r="B88" s="64" t="s">
        <v>18</v>
      </c>
      <c r="C88" s="58" t="s">
        <v>868</v>
      </c>
      <c r="D88" s="58" t="s">
        <v>2542</v>
      </c>
      <c r="E88" s="58" t="s">
        <v>21</v>
      </c>
      <c r="F88" s="64">
        <v>999924710</v>
      </c>
      <c r="G88" s="55">
        <f>(J88)-H88</f>
        <v>38</v>
      </c>
      <c r="H88" s="58"/>
      <c r="I88" s="60"/>
      <c r="J88" s="55">
        <f>SUM(L88,M88,O88,P88,Q88,R88,K88)</f>
        <v>38</v>
      </c>
      <c r="K88" s="55">
        <f>T88+AY88</f>
        <v>0</v>
      </c>
      <c r="L88" s="55">
        <f>SUM(AS88,AX88)</f>
        <v>0</v>
      </c>
      <c r="M88" s="55">
        <f>SUM(W88,X88,Y88,Z88,AB88,AC88,AD88,AE88,AF88,AG88,AH88,AA88,AI88,AJ88,AK88,AL88,AM88,AN88,AP88,AQ88,AR88,AO88)</f>
        <v>38</v>
      </c>
      <c r="N88" s="55">
        <f>COUNTIF(W88:AR88, "&gt;0")</f>
        <v>1</v>
      </c>
      <c r="O88" s="55">
        <f>SUM(AT88,AU88)</f>
        <v>0</v>
      </c>
      <c r="P88" s="55">
        <f>AV88</f>
        <v>0</v>
      </c>
      <c r="Q88" s="55">
        <f>V88+AW88</f>
        <v>0</v>
      </c>
      <c r="R88" s="55">
        <f>U88</f>
        <v>0</v>
      </c>
      <c r="S88" s="57"/>
      <c r="T88" s="58">
        <v>0</v>
      </c>
      <c r="U88" s="58">
        <v>0</v>
      </c>
      <c r="V88" s="58">
        <v>0</v>
      </c>
      <c r="W88" s="58">
        <v>0</v>
      </c>
      <c r="X88" s="58">
        <v>0</v>
      </c>
      <c r="Y88" s="58">
        <v>0</v>
      </c>
      <c r="Z88" s="58">
        <v>0</v>
      </c>
      <c r="AA88" s="58">
        <v>0</v>
      </c>
      <c r="AB88" s="58">
        <v>0</v>
      </c>
      <c r="AC88" s="58">
        <v>0</v>
      </c>
      <c r="AD88" s="58">
        <v>0</v>
      </c>
      <c r="AE88" s="58">
        <v>0</v>
      </c>
      <c r="AF88" s="58">
        <v>38</v>
      </c>
      <c r="AG88" s="58">
        <v>0</v>
      </c>
      <c r="AH88" s="58">
        <v>0</v>
      </c>
      <c r="AI88" s="58">
        <v>0</v>
      </c>
      <c r="AJ88" s="58">
        <v>0</v>
      </c>
      <c r="AK88" s="58">
        <v>0</v>
      </c>
      <c r="AL88" s="58">
        <v>0</v>
      </c>
      <c r="AM88" s="58">
        <v>0</v>
      </c>
      <c r="AN88" s="58">
        <v>0</v>
      </c>
      <c r="AO88" s="58">
        <v>0</v>
      </c>
      <c r="AP88" s="58">
        <v>0</v>
      </c>
      <c r="AQ88" s="58">
        <v>0</v>
      </c>
      <c r="AR88" s="58">
        <v>0</v>
      </c>
      <c r="AS88" s="58">
        <v>0</v>
      </c>
      <c r="AT88" s="58">
        <v>0</v>
      </c>
      <c r="AU88" s="58">
        <v>0</v>
      </c>
      <c r="AV88" s="58">
        <v>0</v>
      </c>
      <c r="AW88" s="58">
        <v>0</v>
      </c>
      <c r="AX88" s="59">
        <v>0</v>
      </c>
      <c r="AY88" s="58">
        <v>0</v>
      </c>
      <c r="AZ88" s="16"/>
    </row>
    <row r="89" spans="1:52" s="1" customFormat="1" ht="14.5" x14ac:dyDescent="0.35">
      <c r="A89" s="64" t="s">
        <v>22</v>
      </c>
      <c r="B89" s="64" t="s">
        <v>18</v>
      </c>
      <c r="C89" s="58" t="s">
        <v>3070</v>
      </c>
      <c r="D89" s="58" t="s">
        <v>3071</v>
      </c>
      <c r="E89" s="58" t="s">
        <v>21</v>
      </c>
      <c r="F89" s="64">
        <v>999928478</v>
      </c>
      <c r="G89" s="55">
        <f>(J89)-H89</f>
        <v>38</v>
      </c>
      <c r="H89" s="58"/>
      <c r="I89" s="60"/>
      <c r="J89" s="55">
        <f>SUM(L89,M89,O89,P89,Q89,R89,K89)</f>
        <v>38</v>
      </c>
      <c r="K89" s="55">
        <f>T89+AY89</f>
        <v>0</v>
      </c>
      <c r="L89" s="55">
        <f>SUM(AS89,AX89)</f>
        <v>0</v>
      </c>
      <c r="M89" s="55">
        <f>SUM(W89,X89,Y89,Z89,AB89,AC89,AD89,AE89,AF89,AG89,AH89,AA89,AI89,AJ89,AK89,AL89,AM89,AN89,AP89,AQ89,AR89,AO89)</f>
        <v>38</v>
      </c>
      <c r="N89" s="55">
        <f>COUNTIF(W89:AR89, "&gt;0")</f>
        <v>1</v>
      </c>
      <c r="O89" s="55">
        <f>SUM(AT89,AU89)</f>
        <v>0</v>
      </c>
      <c r="P89" s="55">
        <f>AV89</f>
        <v>0</v>
      </c>
      <c r="Q89" s="55">
        <f>V89+AW89</f>
        <v>0</v>
      </c>
      <c r="R89" s="55">
        <f>U89</f>
        <v>0</v>
      </c>
      <c r="S89" s="57"/>
      <c r="T89" s="58">
        <v>0</v>
      </c>
      <c r="U89" s="58">
        <v>0</v>
      </c>
      <c r="V89" s="58">
        <v>0</v>
      </c>
      <c r="W89" s="58">
        <v>0</v>
      </c>
      <c r="X89" s="58">
        <v>0</v>
      </c>
      <c r="Y89" s="58">
        <v>0</v>
      </c>
      <c r="Z89" s="58">
        <v>0</v>
      </c>
      <c r="AA89" s="58">
        <v>0</v>
      </c>
      <c r="AB89" s="58">
        <v>0</v>
      </c>
      <c r="AC89" s="58">
        <v>0</v>
      </c>
      <c r="AD89" s="58">
        <v>0</v>
      </c>
      <c r="AE89" s="58">
        <v>0</v>
      </c>
      <c r="AF89" s="58">
        <v>0</v>
      </c>
      <c r="AG89" s="58">
        <v>0</v>
      </c>
      <c r="AH89" s="58">
        <v>0</v>
      </c>
      <c r="AI89" s="58">
        <v>0</v>
      </c>
      <c r="AJ89" s="58">
        <v>0</v>
      </c>
      <c r="AK89" s="58">
        <v>0</v>
      </c>
      <c r="AL89" s="58">
        <v>0</v>
      </c>
      <c r="AM89" s="58">
        <v>38</v>
      </c>
      <c r="AN89" s="58">
        <v>0</v>
      </c>
      <c r="AO89" s="58">
        <v>0</v>
      </c>
      <c r="AP89" s="58">
        <v>0</v>
      </c>
      <c r="AQ89" s="58">
        <v>0</v>
      </c>
      <c r="AR89" s="58">
        <v>0</v>
      </c>
      <c r="AS89" s="58">
        <v>0</v>
      </c>
      <c r="AT89" s="58">
        <v>0</v>
      </c>
      <c r="AU89" s="58">
        <v>0</v>
      </c>
      <c r="AV89" s="58">
        <v>0</v>
      </c>
      <c r="AW89" s="58">
        <v>0</v>
      </c>
      <c r="AX89" s="59">
        <v>0</v>
      </c>
      <c r="AY89" s="58">
        <v>0</v>
      </c>
      <c r="AZ89" s="16"/>
    </row>
    <row r="90" spans="1:52" s="1" customFormat="1" ht="14.5" x14ac:dyDescent="0.35">
      <c r="A90" s="64" t="s">
        <v>22</v>
      </c>
      <c r="B90" s="64" t="s">
        <v>18</v>
      </c>
      <c r="C90" s="58" t="s">
        <v>483</v>
      </c>
      <c r="D90" s="58" t="s">
        <v>459</v>
      </c>
      <c r="E90" s="58" t="s">
        <v>21</v>
      </c>
      <c r="F90" s="64">
        <v>999930969</v>
      </c>
      <c r="G90" s="55">
        <f>(J90)-H90</f>
        <v>38</v>
      </c>
      <c r="H90" s="58"/>
      <c r="I90" s="60"/>
      <c r="J90" s="55">
        <f>SUM(L90,M90,O90,P90,Q90,R90,K90)</f>
        <v>38</v>
      </c>
      <c r="K90" s="55">
        <f>T90+AY90</f>
        <v>0</v>
      </c>
      <c r="L90" s="55">
        <f>SUM(AS90,AX90)</f>
        <v>0</v>
      </c>
      <c r="M90" s="55">
        <f>SUM(W90,X90,Y90,Z90,AB90,AC90,AD90,AE90,AF90,AG90,AH90,AA90,AI90,AJ90,AK90,AL90,AM90,AN90,AP90,AQ90,AR90,AO90)</f>
        <v>38</v>
      </c>
      <c r="N90" s="55">
        <f>COUNTIF(W90:AR90, "&gt;0")</f>
        <v>1</v>
      </c>
      <c r="O90" s="55">
        <f>SUM(AT90,AU90)</f>
        <v>0</v>
      </c>
      <c r="P90" s="55">
        <f>AV90</f>
        <v>0</v>
      </c>
      <c r="Q90" s="55">
        <f>V90+AW90</f>
        <v>0</v>
      </c>
      <c r="R90" s="55">
        <f>U90</f>
        <v>0</v>
      </c>
      <c r="S90" s="60"/>
      <c r="T90" s="58">
        <v>0</v>
      </c>
      <c r="U90" s="58">
        <v>0</v>
      </c>
      <c r="V90" s="58">
        <v>0</v>
      </c>
      <c r="W90" s="58">
        <v>0</v>
      </c>
      <c r="X90" s="58">
        <v>0</v>
      </c>
      <c r="Y90" s="58">
        <v>0</v>
      </c>
      <c r="Z90" s="58">
        <v>0</v>
      </c>
      <c r="AA90" s="58">
        <v>0</v>
      </c>
      <c r="AB90" s="58">
        <v>0</v>
      </c>
      <c r="AC90" s="58">
        <v>0</v>
      </c>
      <c r="AD90" s="58">
        <v>0</v>
      </c>
      <c r="AE90" s="58">
        <v>0</v>
      </c>
      <c r="AF90" s="58">
        <v>0</v>
      </c>
      <c r="AG90" s="58">
        <v>0</v>
      </c>
      <c r="AH90" s="58">
        <v>0</v>
      </c>
      <c r="AI90" s="58">
        <v>38</v>
      </c>
      <c r="AJ90" s="58">
        <v>0</v>
      </c>
      <c r="AK90" s="58">
        <v>0</v>
      </c>
      <c r="AL90" s="58">
        <v>0</v>
      </c>
      <c r="AM90" s="58">
        <v>0</v>
      </c>
      <c r="AN90" s="58">
        <v>0</v>
      </c>
      <c r="AO90" s="58">
        <v>0</v>
      </c>
      <c r="AP90" s="58">
        <v>0</v>
      </c>
      <c r="AQ90" s="58">
        <v>0</v>
      </c>
      <c r="AR90" s="58">
        <v>0</v>
      </c>
      <c r="AS90" s="58">
        <v>0</v>
      </c>
      <c r="AT90" s="58">
        <v>0</v>
      </c>
      <c r="AU90" s="58">
        <v>0</v>
      </c>
      <c r="AV90" s="58">
        <v>0</v>
      </c>
      <c r="AW90" s="58">
        <v>0</v>
      </c>
      <c r="AX90" s="59">
        <v>0</v>
      </c>
      <c r="AY90" s="58">
        <v>0</v>
      </c>
      <c r="AZ90" s="16"/>
    </row>
    <row r="91" spans="1:52" s="1" customFormat="1" ht="14.5" x14ac:dyDescent="0.35">
      <c r="A91" s="64" t="s">
        <v>22</v>
      </c>
      <c r="B91" s="64" t="s">
        <v>18</v>
      </c>
      <c r="C91" s="58" t="s">
        <v>2543</v>
      </c>
      <c r="D91" s="58" t="s">
        <v>2544</v>
      </c>
      <c r="E91" s="58" t="s">
        <v>21</v>
      </c>
      <c r="F91" s="64">
        <v>999931350</v>
      </c>
      <c r="G91" s="55">
        <f>(J91)-H91</f>
        <v>38</v>
      </c>
      <c r="H91" s="58"/>
      <c r="I91" s="60"/>
      <c r="J91" s="55">
        <f>SUM(L91,M91,O91,P91,Q91,R91,K91)</f>
        <v>38</v>
      </c>
      <c r="K91" s="55">
        <f>T91+AY91</f>
        <v>0</v>
      </c>
      <c r="L91" s="55">
        <f>SUM(AS91,AX91)</f>
        <v>0</v>
      </c>
      <c r="M91" s="55">
        <f>SUM(W91,X91,Y91,Z91,AB91,AC91,AD91,AE91,AF91,AG91,AH91,AA91,AI91,AJ91,AK91,AL91,AM91,AN91,AP91,AQ91,AR91,AO91)</f>
        <v>38</v>
      </c>
      <c r="N91" s="55">
        <f>COUNTIF(W91:AR91, "&gt;0")</f>
        <v>1</v>
      </c>
      <c r="O91" s="55">
        <f>SUM(AT91,AU91)</f>
        <v>0</v>
      </c>
      <c r="P91" s="55">
        <f>AV91</f>
        <v>0</v>
      </c>
      <c r="Q91" s="55">
        <f>V91+AW91</f>
        <v>0</v>
      </c>
      <c r="R91" s="55">
        <f>U91</f>
        <v>0</v>
      </c>
      <c r="S91" s="57"/>
      <c r="T91" s="58">
        <v>0</v>
      </c>
      <c r="U91" s="58">
        <v>0</v>
      </c>
      <c r="V91" s="58">
        <v>0</v>
      </c>
      <c r="W91" s="58">
        <v>0</v>
      </c>
      <c r="X91" s="58">
        <v>0</v>
      </c>
      <c r="Y91" s="58">
        <v>0</v>
      </c>
      <c r="Z91" s="58">
        <v>0</v>
      </c>
      <c r="AA91" s="58">
        <v>0</v>
      </c>
      <c r="AB91" s="58">
        <v>0</v>
      </c>
      <c r="AC91" s="58">
        <v>0</v>
      </c>
      <c r="AD91" s="58">
        <v>0</v>
      </c>
      <c r="AE91" s="58">
        <v>0</v>
      </c>
      <c r="AF91" s="58">
        <v>38</v>
      </c>
      <c r="AG91" s="58">
        <v>0</v>
      </c>
      <c r="AH91" s="58">
        <v>0</v>
      </c>
      <c r="AI91" s="58">
        <v>0</v>
      </c>
      <c r="AJ91" s="58">
        <v>0</v>
      </c>
      <c r="AK91" s="58">
        <v>0</v>
      </c>
      <c r="AL91" s="58">
        <v>0</v>
      </c>
      <c r="AM91" s="58">
        <v>0</v>
      </c>
      <c r="AN91" s="58">
        <v>0</v>
      </c>
      <c r="AO91" s="58">
        <v>0</v>
      </c>
      <c r="AP91" s="58">
        <v>0</v>
      </c>
      <c r="AQ91" s="58">
        <v>0</v>
      </c>
      <c r="AR91" s="58">
        <v>0</v>
      </c>
      <c r="AS91" s="58">
        <v>0</v>
      </c>
      <c r="AT91" s="58">
        <v>0</v>
      </c>
      <c r="AU91" s="58">
        <v>0</v>
      </c>
      <c r="AV91" s="58">
        <v>0</v>
      </c>
      <c r="AW91" s="58">
        <v>0</v>
      </c>
      <c r="AX91" s="59">
        <v>0</v>
      </c>
      <c r="AY91" s="58">
        <v>0</v>
      </c>
      <c r="AZ91" s="16"/>
    </row>
    <row r="92" spans="1:52" s="1" customFormat="1" ht="14.5" x14ac:dyDescent="0.35">
      <c r="A92" s="64" t="s">
        <v>22</v>
      </c>
      <c r="B92" s="64" t="s">
        <v>18</v>
      </c>
      <c r="C92" s="58" t="s">
        <v>2806</v>
      </c>
      <c r="D92" s="58" t="s">
        <v>2807</v>
      </c>
      <c r="E92" s="58" t="s">
        <v>21</v>
      </c>
      <c r="F92" s="64">
        <v>999931616</v>
      </c>
      <c r="G92" s="55">
        <f>(J92)-H92</f>
        <v>38</v>
      </c>
      <c r="H92" s="58"/>
      <c r="I92" s="60"/>
      <c r="J92" s="55">
        <f>SUM(L92,M92,O92,P92,Q92,R92,K92)</f>
        <v>38</v>
      </c>
      <c r="K92" s="55">
        <f>T92+AY92</f>
        <v>0</v>
      </c>
      <c r="L92" s="55">
        <f>SUM(AS92,AX92)</f>
        <v>0</v>
      </c>
      <c r="M92" s="55">
        <f>SUM(W92,X92,Y92,Z92,AB92,AC92,AD92,AE92,AF92,AG92,AH92,AA92,AI92,AJ92,AK92,AL92,AM92,AN92,AP92,AQ92,AR92,AO92)</f>
        <v>38</v>
      </c>
      <c r="N92" s="55">
        <f>COUNTIF(W92:AR92, "&gt;0")</f>
        <v>1</v>
      </c>
      <c r="O92" s="55">
        <f>SUM(AT92,AU92)</f>
        <v>0</v>
      </c>
      <c r="P92" s="55">
        <f>AV92</f>
        <v>0</v>
      </c>
      <c r="Q92" s="55">
        <f>V92+AW92</f>
        <v>0</v>
      </c>
      <c r="R92" s="55">
        <f>U92</f>
        <v>0</v>
      </c>
      <c r="S92" s="60"/>
      <c r="T92" s="58">
        <v>0</v>
      </c>
      <c r="U92" s="58">
        <v>0</v>
      </c>
      <c r="V92" s="58">
        <v>0</v>
      </c>
      <c r="W92" s="58">
        <v>0</v>
      </c>
      <c r="X92" s="58">
        <v>0</v>
      </c>
      <c r="Y92" s="58">
        <v>0</v>
      </c>
      <c r="Z92" s="58">
        <v>0</v>
      </c>
      <c r="AA92" s="58">
        <v>0</v>
      </c>
      <c r="AB92" s="58">
        <v>0</v>
      </c>
      <c r="AC92" s="58">
        <v>0</v>
      </c>
      <c r="AD92" s="58">
        <v>0</v>
      </c>
      <c r="AE92" s="58">
        <v>0</v>
      </c>
      <c r="AF92" s="58">
        <v>0</v>
      </c>
      <c r="AG92" s="58">
        <v>0</v>
      </c>
      <c r="AH92" s="58">
        <v>0</v>
      </c>
      <c r="AI92" s="58">
        <v>38</v>
      </c>
      <c r="AJ92" s="58">
        <v>0</v>
      </c>
      <c r="AK92" s="58">
        <v>0</v>
      </c>
      <c r="AL92" s="58">
        <v>0</v>
      </c>
      <c r="AM92" s="58">
        <v>0</v>
      </c>
      <c r="AN92" s="58">
        <v>0</v>
      </c>
      <c r="AO92" s="58">
        <v>0</v>
      </c>
      <c r="AP92" s="58">
        <v>0</v>
      </c>
      <c r="AQ92" s="58">
        <v>0</v>
      </c>
      <c r="AR92" s="58">
        <v>0</v>
      </c>
      <c r="AS92" s="58">
        <v>0</v>
      </c>
      <c r="AT92" s="58">
        <v>0</v>
      </c>
      <c r="AU92" s="58">
        <v>0</v>
      </c>
      <c r="AV92" s="58">
        <v>0</v>
      </c>
      <c r="AW92" s="58">
        <v>0</v>
      </c>
      <c r="AX92" s="59">
        <v>0</v>
      </c>
      <c r="AY92" s="58">
        <v>0</v>
      </c>
      <c r="AZ92" s="16"/>
    </row>
    <row r="93" spans="1:52" s="1" customFormat="1" ht="14.5" x14ac:dyDescent="0.35">
      <c r="A93" s="64" t="s">
        <v>22</v>
      </c>
      <c r="B93" s="64" t="s">
        <v>18</v>
      </c>
      <c r="C93" s="58" t="s">
        <v>360</v>
      </c>
      <c r="D93" s="58" t="s">
        <v>2541</v>
      </c>
      <c r="E93" s="58" t="s">
        <v>21</v>
      </c>
      <c r="F93" s="64">
        <v>999931677</v>
      </c>
      <c r="G93" s="55">
        <f>(J93)-H93</f>
        <v>38</v>
      </c>
      <c r="H93" s="58"/>
      <c r="I93" s="60"/>
      <c r="J93" s="55">
        <f>SUM(L93,M93,O93,P93,Q93,R93,K93)</f>
        <v>38</v>
      </c>
      <c r="K93" s="55">
        <f>T93+AY93</f>
        <v>0</v>
      </c>
      <c r="L93" s="55">
        <f>SUM(AS93,AX93)</f>
        <v>0</v>
      </c>
      <c r="M93" s="55">
        <f>SUM(W93,X93,Y93,Z93,AB93,AC93,AD93,AE93,AF93,AG93,AH93,AA93,AI93,AJ93,AK93,AL93,AM93,AN93,AP93,AQ93,AR93,AO93)</f>
        <v>38</v>
      </c>
      <c r="N93" s="55">
        <f>COUNTIF(W93:AR93, "&gt;0")</f>
        <v>1</v>
      </c>
      <c r="O93" s="55">
        <f>SUM(AT93,AU93)</f>
        <v>0</v>
      </c>
      <c r="P93" s="55">
        <f>AV93</f>
        <v>0</v>
      </c>
      <c r="Q93" s="55">
        <f>V93+AW93</f>
        <v>0</v>
      </c>
      <c r="R93" s="55">
        <f>U93</f>
        <v>0</v>
      </c>
      <c r="S93" s="57"/>
      <c r="T93" s="58">
        <v>0</v>
      </c>
      <c r="U93" s="58">
        <v>0</v>
      </c>
      <c r="V93" s="58">
        <v>0</v>
      </c>
      <c r="W93" s="58">
        <v>0</v>
      </c>
      <c r="X93" s="58">
        <v>0</v>
      </c>
      <c r="Y93" s="58">
        <v>0</v>
      </c>
      <c r="Z93" s="58">
        <v>0</v>
      </c>
      <c r="AA93" s="58">
        <v>0</v>
      </c>
      <c r="AB93" s="58">
        <v>0</v>
      </c>
      <c r="AC93" s="58">
        <v>0</v>
      </c>
      <c r="AD93" s="58">
        <v>0</v>
      </c>
      <c r="AE93" s="58">
        <v>0</v>
      </c>
      <c r="AF93" s="58">
        <v>38</v>
      </c>
      <c r="AG93" s="58">
        <v>0</v>
      </c>
      <c r="AH93" s="58">
        <v>0</v>
      </c>
      <c r="AI93" s="58">
        <v>0</v>
      </c>
      <c r="AJ93" s="58">
        <v>0</v>
      </c>
      <c r="AK93" s="58">
        <v>0</v>
      </c>
      <c r="AL93" s="58">
        <v>0</v>
      </c>
      <c r="AM93" s="58">
        <v>0</v>
      </c>
      <c r="AN93" s="58">
        <v>0</v>
      </c>
      <c r="AO93" s="58">
        <v>0</v>
      </c>
      <c r="AP93" s="58">
        <v>0</v>
      </c>
      <c r="AQ93" s="58">
        <v>0</v>
      </c>
      <c r="AR93" s="58">
        <v>0</v>
      </c>
      <c r="AS93" s="58">
        <v>0</v>
      </c>
      <c r="AT93" s="58">
        <v>0</v>
      </c>
      <c r="AU93" s="58">
        <v>0</v>
      </c>
      <c r="AV93" s="58">
        <v>0</v>
      </c>
      <c r="AW93" s="58">
        <v>0</v>
      </c>
      <c r="AX93" s="59">
        <v>0</v>
      </c>
      <c r="AY93" s="58">
        <v>0</v>
      </c>
      <c r="AZ93" s="16"/>
    </row>
    <row r="94" spans="1:52" s="1" customFormat="1" ht="14.5" x14ac:dyDescent="0.35">
      <c r="A94" s="58" t="s">
        <v>22</v>
      </c>
      <c r="B94" s="58" t="s">
        <v>18</v>
      </c>
      <c r="C94" s="58" t="s">
        <v>446</v>
      </c>
      <c r="D94" s="58" t="s">
        <v>1309</v>
      </c>
      <c r="E94" s="58" t="s">
        <v>21</v>
      </c>
      <c r="F94" s="58">
        <v>999932373</v>
      </c>
      <c r="G94" s="55">
        <f>(J94)-H94</f>
        <v>38</v>
      </c>
      <c r="H94" s="58"/>
      <c r="I94" s="60"/>
      <c r="J94" s="55">
        <f>SUM(L94,M94,O94,P94,Q94,R94,K94)</f>
        <v>38</v>
      </c>
      <c r="K94" s="55">
        <f>T94+AY94</f>
        <v>0</v>
      </c>
      <c r="L94" s="55">
        <f>SUM(AS94,AX94)</f>
        <v>0</v>
      </c>
      <c r="M94" s="55">
        <f>SUM(W94,X94,Y94,Z94,AB94,AC94,AD94,AE94,AF94,AG94,AH94,AA94,AI94,AJ94,AK94,AL94,AM94,AN94,AP94,AQ94,AR94,AO94)</f>
        <v>0</v>
      </c>
      <c r="N94" s="55">
        <f>COUNTIF(W94:AR94, "&gt;0")</f>
        <v>0</v>
      </c>
      <c r="O94" s="55">
        <f>SUM(AT94,AU94)</f>
        <v>38</v>
      </c>
      <c r="P94" s="55">
        <f>AV94</f>
        <v>0</v>
      </c>
      <c r="Q94" s="55">
        <f>V94+AW94</f>
        <v>0</v>
      </c>
      <c r="R94" s="55">
        <f>U94</f>
        <v>0</v>
      </c>
      <c r="S94" s="57"/>
      <c r="T94" s="58">
        <v>0</v>
      </c>
      <c r="U94" s="58">
        <v>0</v>
      </c>
      <c r="V94" s="58">
        <v>0</v>
      </c>
      <c r="W94" s="58">
        <v>0</v>
      </c>
      <c r="X94" s="58">
        <v>0</v>
      </c>
      <c r="Y94" s="58">
        <v>0</v>
      </c>
      <c r="Z94" s="58">
        <v>0</v>
      </c>
      <c r="AA94" s="58">
        <v>0</v>
      </c>
      <c r="AB94" s="58">
        <v>0</v>
      </c>
      <c r="AC94" s="58">
        <v>0</v>
      </c>
      <c r="AD94" s="58">
        <v>0</v>
      </c>
      <c r="AE94" s="58">
        <v>0</v>
      </c>
      <c r="AF94" s="58">
        <v>0</v>
      </c>
      <c r="AG94" s="58">
        <v>0</v>
      </c>
      <c r="AH94" s="58">
        <v>0</v>
      </c>
      <c r="AI94" s="58">
        <v>0</v>
      </c>
      <c r="AJ94" s="58">
        <v>0</v>
      </c>
      <c r="AK94" s="58">
        <v>0</v>
      </c>
      <c r="AL94" s="58">
        <v>0</v>
      </c>
      <c r="AM94" s="58">
        <v>0</v>
      </c>
      <c r="AN94" s="58">
        <v>0</v>
      </c>
      <c r="AO94" s="58">
        <v>0</v>
      </c>
      <c r="AP94" s="58">
        <v>0</v>
      </c>
      <c r="AQ94" s="58">
        <v>0</v>
      </c>
      <c r="AR94" s="58">
        <v>0</v>
      </c>
      <c r="AS94" s="58">
        <v>0</v>
      </c>
      <c r="AT94" s="58">
        <v>38</v>
      </c>
      <c r="AU94" s="58">
        <v>0</v>
      </c>
      <c r="AV94" s="58">
        <v>0</v>
      </c>
      <c r="AW94" s="58">
        <v>0</v>
      </c>
      <c r="AX94" s="59">
        <v>0</v>
      </c>
      <c r="AY94" s="58">
        <v>0</v>
      </c>
      <c r="AZ94" s="16"/>
    </row>
    <row r="95" spans="1:52" s="1" customFormat="1" ht="14.5" x14ac:dyDescent="0.35">
      <c r="A95" s="58" t="s">
        <v>22</v>
      </c>
      <c r="B95" s="58" t="s">
        <v>18</v>
      </c>
      <c r="C95" s="58" t="s">
        <v>3435</v>
      </c>
      <c r="D95" s="58" t="s">
        <v>135</v>
      </c>
      <c r="E95" s="58" t="s">
        <v>21</v>
      </c>
      <c r="F95" s="58">
        <v>999932485</v>
      </c>
      <c r="G95" s="55">
        <f>(J95)-H95</f>
        <v>38</v>
      </c>
      <c r="H95" s="58"/>
      <c r="I95" s="60"/>
      <c r="J95" s="55">
        <f>SUM(L95,M95,O95,P95,Q95,R95,K95)</f>
        <v>38</v>
      </c>
      <c r="K95" s="55">
        <f>T95+AY95</f>
        <v>0</v>
      </c>
      <c r="L95" s="55">
        <f>SUM(AS95,AX95)</f>
        <v>0</v>
      </c>
      <c r="M95" s="55">
        <f>SUM(W95,X95,Y95,Z95,AB95,AC95,AD95,AE95,AF95,AG95,AH95,AA95,AI95,AJ95,AK95,AL95,AM95,AN95,AP95,AQ95,AR95,AO95)</f>
        <v>0</v>
      </c>
      <c r="N95" s="55">
        <f>COUNTIF(W95:AR95, "&gt;0")</f>
        <v>0</v>
      </c>
      <c r="O95" s="55">
        <f>SUM(AT95,AU95)</f>
        <v>38</v>
      </c>
      <c r="P95" s="55">
        <f>AV95</f>
        <v>0</v>
      </c>
      <c r="Q95" s="55">
        <f>V95+AW95</f>
        <v>0</v>
      </c>
      <c r="R95" s="55">
        <f>U95</f>
        <v>0</v>
      </c>
      <c r="S95" s="57"/>
      <c r="T95" s="58">
        <v>0</v>
      </c>
      <c r="U95" s="58">
        <v>0</v>
      </c>
      <c r="V95" s="58">
        <v>0</v>
      </c>
      <c r="W95" s="58">
        <v>0</v>
      </c>
      <c r="X95" s="58">
        <v>0</v>
      </c>
      <c r="Y95" s="58">
        <v>0</v>
      </c>
      <c r="Z95" s="58">
        <v>0</v>
      </c>
      <c r="AA95" s="58">
        <v>0</v>
      </c>
      <c r="AB95" s="58">
        <v>0</v>
      </c>
      <c r="AC95" s="58">
        <v>0</v>
      </c>
      <c r="AD95" s="58">
        <v>0</v>
      </c>
      <c r="AE95" s="58">
        <v>0</v>
      </c>
      <c r="AF95" s="58">
        <v>0</v>
      </c>
      <c r="AG95" s="58">
        <v>0</v>
      </c>
      <c r="AH95" s="58">
        <v>0</v>
      </c>
      <c r="AI95" s="58">
        <v>0</v>
      </c>
      <c r="AJ95" s="58">
        <v>0</v>
      </c>
      <c r="AK95" s="58">
        <v>0</v>
      </c>
      <c r="AL95" s="58">
        <v>0</v>
      </c>
      <c r="AM95" s="58">
        <v>0</v>
      </c>
      <c r="AN95" s="58">
        <v>0</v>
      </c>
      <c r="AO95" s="58">
        <v>0</v>
      </c>
      <c r="AP95" s="58">
        <v>0</v>
      </c>
      <c r="AQ95" s="58">
        <v>0</v>
      </c>
      <c r="AR95" s="58">
        <v>0</v>
      </c>
      <c r="AS95" s="58">
        <v>0</v>
      </c>
      <c r="AT95" s="58">
        <v>0</v>
      </c>
      <c r="AU95" s="58">
        <v>38</v>
      </c>
      <c r="AV95" s="58">
        <v>0</v>
      </c>
      <c r="AW95" s="58">
        <v>0</v>
      </c>
      <c r="AX95" s="59">
        <v>0</v>
      </c>
      <c r="AY95" s="58">
        <v>0</v>
      </c>
      <c r="AZ95" s="16"/>
    </row>
    <row r="96" spans="1:52" s="1" customFormat="1" ht="14.5" x14ac:dyDescent="0.35">
      <c r="A96" s="58" t="s">
        <v>22</v>
      </c>
      <c r="B96" s="58" t="s">
        <v>18</v>
      </c>
      <c r="C96" s="58" t="s">
        <v>1238</v>
      </c>
      <c r="D96" s="58" t="s">
        <v>3436</v>
      </c>
      <c r="E96" s="58" t="s">
        <v>21</v>
      </c>
      <c r="F96" s="58">
        <v>999932505</v>
      </c>
      <c r="G96" s="55">
        <f>(J96)-H96</f>
        <v>38</v>
      </c>
      <c r="H96" s="58"/>
      <c r="I96" s="60"/>
      <c r="J96" s="55">
        <f>SUM(L96,M96,O96,P96,Q96,R96,K96)</f>
        <v>38</v>
      </c>
      <c r="K96" s="55">
        <f>T96+AY96</f>
        <v>0</v>
      </c>
      <c r="L96" s="55">
        <f>SUM(AS96,AX96)</f>
        <v>0</v>
      </c>
      <c r="M96" s="55">
        <f>SUM(W96,X96,Y96,Z96,AB96,AC96,AD96,AE96,AF96,AG96,AH96,AA96,AI96,AJ96,AK96,AL96,AM96,AN96,AP96,AQ96,AR96,AO96)</f>
        <v>0</v>
      </c>
      <c r="N96" s="55">
        <f>COUNTIF(W96:AR96, "&gt;0")</f>
        <v>0</v>
      </c>
      <c r="O96" s="55">
        <f>SUM(AT96,AU96)</f>
        <v>38</v>
      </c>
      <c r="P96" s="55">
        <f>AV96</f>
        <v>0</v>
      </c>
      <c r="Q96" s="55">
        <f>V96+AW96</f>
        <v>0</v>
      </c>
      <c r="R96" s="55">
        <f>U96</f>
        <v>0</v>
      </c>
      <c r="S96" s="57"/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  <c r="AO96" s="58">
        <v>0</v>
      </c>
      <c r="AP96" s="58">
        <v>0</v>
      </c>
      <c r="AQ96" s="58">
        <v>0</v>
      </c>
      <c r="AR96" s="58">
        <v>0</v>
      </c>
      <c r="AS96" s="58">
        <v>0</v>
      </c>
      <c r="AT96" s="58">
        <v>0</v>
      </c>
      <c r="AU96" s="58">
        <v>38</v>
      </c>
      <c r="AV96" s="58">
        <v>0</v>
      </c>
      <c r="AW96" s="58">
        <v>0</v>
      </c>
      <c r="AX96" s="59">
        <v>0</v>
      </c>
      <c r="AY96" s="58">
        <v>0</v>
      </c>
      <c r="AZ96" s="16"/>
    </row>
    <row r="97" spans="1:52" s="1" customFormat="1" ht="14.5" x14ac:dyDescent="0.35">
      <c r="A97" s="64" t="s">
        <v>22</v>
      </c>
      <c r="B97" s="64" t="s">
        <v>18</v>
      </c>
      <c r="C97" s="58" t="s">
        <v>861</v>
      </c>
      <c r="D97" s="58" t="s">
        <v>50</v>
      </c>
      <c r="E97" s="58" t="s">
        <v>21</v>
      </c>
      <c r="F97" s="64">
        <v>999928451</v>
      </c>
      <c r="G97" s="55">
        <f>(J97)-H97</f>
        <v>36.5</v>
      </c>
      <c r="H97" s="55">
        <f>J97/2</f>
        <v>36.5</v>
      </c>
      <c r="I97" s="56"/>
      <c r="J97" s="55">
        <f>SUM(L97,M97,O97,P97,Q97,R97,K97)</f>
        <v>73</v>
      </c>
      <c r="K97" s="55">
        <f>T97+AY97</f>
        <v>0</v>
      </c>
      <c r="L97" s="55">
        <f>SUM(AS97,AX97)</f>
        <v>0</v>
      </c>
      <c r="M97" s="55">
        <f>SUM(W97,X97,Y97,Z97,AB97,AC97,AD97,AE97,AF97,AG97,AH97,AA97,AI97,AJ97,AK97,AL97,AM97,AN97,AP97,AQ97,AR97,AO97)</f>
        <v>30</v>
      </c>
      <c r="N97" s="55">
        <f>COUNTIF(W97:AR97, "&gt;0")</f>
        <v>1</v>
      </c>
      <c r="O97" s="55">
        <f>SUM(AT97,AU97)</f>
        <v>0</v>
      </c>
      <c r="P97" s="55">
        <f>AV97</f>
        <v>43</v>
      </c>
      <c r="Q97" s="55">
        <f>V97+AW97</f>
        <v>0</v>
      </c>
      <c r="R97" s="55">
        <f>U97</f>
        <v>0</v>
      </c>
      <c r="S97" s="57"/>
      <c r="T97" s="58">
        <v>0</v>
      </c>
      <c r="U97" s="58">
        <v>0</v>
      </c>
      <c r="V97" s="58">
        <v>0</v>
      </c>
      <c r="W97" s="58">
        <v>0</v>
      </c>
      <c r="X97" s="58">
        <v>0</v>
      </c>
      <c r="Y97" s="58">
        <v>0</v>
      </c>
      <c r="Z97" s="58">
        <v>0</v>
      </c>
      <c r="AA97" s="58">
        <v>0</v>
      </c>
      <c r="AB97" s="58">
        <v>0</v>
      </c>
      <c r="AC97" s="58">
        <v>0</v>
      </c>
      <c r="AD97" s="58">
        <v>0</v>
      </c>
      <c r="AE97" s="58">
        <v>0</v>
      </c>
      <c r="AF97" s="58">
        <v>0</v>
      </c>
      <c r="AG97" s="58">
        <v>0</v>
      </c>
      <c r="AH97" s="58">
        <v>0</v>
      </c>
      <c r="AI97" s="58">
        <v>0</v>
      </c>
      <c r="AJ97" s="58">
        <v>0</v>
      </c>
      <c r="AK97" s="58">
        <v>0</v>
      </c>
      <c r="AL97" s="58">
        <v>0</v>
      </c>
      <c r="AM97" s="58">
        <v>0</v>
      </c>
      <c r="AN97" s="58">
        <v>30</v>
      </c>
      <c r="AO97" s="58">
        <v>0</v>
      </c>
      <c r="AP97" s="58">
        <v>0</v>
      </c>
      <c r="AQ97" s="58">
        <v>0</v>
      </c>
      <c r="AR97" s="58">
        <v>0</v>
      </c>
      <c r="AS97" s="58">
        <v>0</v>
      </c>
      <c r="AT97" s="58">
        <v>0</v>
      </c>
      <c r="AU97" s="58">
        <v>0</v>
      </c>
      <c r="AV97" s="58">
        <v>43</v>
      </c>
      <c r="AW97" s="58">
        <v>0</v>
      </c>
      <c r="AX97" s="59">
        <v>0</v>
      </c>
      <c r="AY97" s="58">
        <v>0</v>
      </c>
      <c r="AZ97" s="16"/>
    </row>
    <row r="98" spans="1:52" s="1" customFormat="1" ht="14.5" x14ac:dyDescent="0.35">
      <c r="A98" s="64" t="s">
        <v>22</v>
      </c>
      <c r="B98" s="64" t="s">
        <v>18</v>
      </c>
      <c r="C98" s="58" t="s">
        <v>1008</v>
      </c>
      <c r="D98" s="58" t="s">
        <v>2013</v>
      </c>
      <c r="E98" s="58" t="s">
        <v>21</v>
      </c>
      <c r="F98" s="64">
        <v>999925335</v>
      </c>
      <c r="G98" s="55">
        <f>(J98)-H98</f>
        <v>34</v>
      </c>
      <c r="H98" s="55">
        <f>J98/2</f>
        <v>34</v>
      </c>
      <c r="I98" s="60"/>
      <c r="J98" s="55">
        <f>SUM(L98,M98,O98,P98,Q98,R98,K98)</f>
        <v>68</v>
      </c>
      <c r="K98" s="55">
        <f>T98+AY98</f>
        <v>0</v>
      </c>
      <c r="L98" s="55">
        <f>SUM(AS98,AX98)</f>
        <v>0</v>
      </c>
      <c r="M98" s="55">
        <f>SUM(W98,X98,Y98,Z98,AB98,AC98,AD98,AE98,AF98,AG98,AH98,AA98,AI98,AJ98,AK98,AL98,AM98,AN98,AP98,AQ98,AR98,AO98)</f>
        <v>68</v>
      </c>
      <c r="N98" s="55">
        <f>COUNTIF(W98:AR98, "&gt;0")</f>
        <v>1</v>
      </c>
      <c r="O98" s="55">
        <f>SUM(AT98,AU98)</f>
        <v>0</v>
      </c>
      <c r="P98" s="55">
        <f>AV98</f>
        <v>0</v>
      </c>
      <c r="Q98" s="55">
        <f>V98+AW98</f>
        <v>0</v>
      </c>
      <c r="R98" s="55">
        <f>U98</f>
        <v>0</v>
      </c>
      <c r="S98" s="57"/>
      <c r="T98" s="58">
        <v>0</v>
      </c>
      <c r="U98" s="58">
        <v>0</v>
      </c>
      <c r="V98" s="58">
        <v>0</v>
      </c>
      <c r="W98" s="58">
        <v>0</v>
      </c>
      <c r="X98" s="58">
        <v>68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  <c r="AO98" s="58">
        <v>0</v>
      </c>
      <c r="AP98" s="58">
        <v>0</v>
      </c>
      <c r="AQ98" s="58">
        <v>0</v>
      </c>
      <c r="AR98" s="58">
        <v>0</v>
      </c>
      <c r="AS98" s="58">
        <v>0</v>
      </c>
      <c r="AT98" s="58">
        <v>0</v>
      </c>
      <c r="AU98" s="58">
        <v>0</v>
      </c>
      <c r="AV98" s="58">
        <v>0</v>
      </c>
      <c r="AW98" s="58">
        <v>0</v>
      </c>
      <c r="AX98" s="59">
        <v>0</v>
      </c>
      <c r="AY98" s="58">
        <v>0</v>
      </c>
      <c r="AZ98" s="16"/>
    </row>
    <row r="99" spans="1:52" s="1" customFormat="1" ht="14.5" x14ac:dyDescent="0.35">
      <c r="A99" s="64" t="s">
        <v>22</v>
      </c>
      <c r="B99" s="64" t="s">
        <v>18</v>
      </c>
      <c r="C99" s="55" t="s">
        <v>61</v>
      </c>
      <c r="D99" s="55" t="s">
        <v>2012</v>
      </c>
      <c r="E99" s="55" t="s">
        <v>21</v>
      </c>
      <c r="F99" s="64">
        <v>999930172</v>
      </c>
      <c r="G99" s="55">
        <f>(J99)-H99</f>
        <v>34</v>
      </c>
      <c r="H99" s="55">
        <f>J99/2</f>
        <v>34</v>
      </c>
      <c r="I99" s="60"/>
      <c r="J99" s="55">
        <f>SUM(L99,M99,O99,P99,Q99,R99,K99)</f>
        <v>68</v>
      </c>
      <c r="K99" s="55">
        <f>T99+AY99</f>
        <v>0</v>
      </c>
      <c r="L99" s="55">
        <f>SUM(AS99,AX99)</f>
        <v>0</v>
      </c>
      <c r="M99" s="55">
        <f>SUM(W99,X99,Y99,Z99,AB99,AC99,AD99,AE99,AF99,AG99,AH99,AA99,AI99,AJ99,AK99,AL99,AM99,AN99,AP99,AQ99,AR99,AO99)</f>
        <v>68</v>
      </c>
      <c r="N99" s="55">
        <f>COUNTIF(W99:AR99, "&gt;0")</f>
        <v>1</v>
      </c>
      <c r="O99" s="55">
        <f>SUM(AT99,AU99)</f>
        <v>0</v>
      </c>
      <c r="P99" s="55">
        <f>AV99</f>
        <v>0</v>
      </c>
      <c r="Q99" s="55">
        <f>V99+AW99</f>
        <v>0</v>
      </c>
      <c r="R99" s="55">
        <f>U99</f>
        <v>0</v>
      </c>
      <c r="S99" s="57"/>
      <c r="T99" s="58">
        <v>0</v>
      </c>
      <c r="U99" s="58">
        <v>0</v>
      </c>
      <c r="V99" s="58">
        <v>0</v>
      </c>
      <c r="W99" s="58">
        <v>0</v>
      </c>
      <c r="X99" s="58">
        <v>68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  <c r="AO99" s="58">
        <v>0</v>
      </c>
      <c r="AP99" s="58">
        <v>0</v>
      </c>
      <c r="AQ99" s="58">
        <v>0</v>
      </c>
      <c r="AR99" s="58">
        <v>0</v>
      </c>
      <c r="AS99" s="58">
        <v>0</v>
      </c>
      <c r="AT99" s="58">
        <v>0</v>
      </c>
      <c r="AU99" s="58">
        <v>0</v>
      </c>
      <c r="AV99" s="58">
        <v>0</v>
      </c>
      <c r="AW99" s="58">
        <v>0</v>
      </c>
      <c r="AX99" s="59">
        <v>0</v>
      </c>
      <c r="AY99" s="58">
        <v>0</v>
      </c>
      <c r="AZ99" s="16"/>
    </row>
    <row r="100" spans="1:52" s="1" customFormat="1" ht="14.5" x14ac:dyDescent="0.35">
      <c r="A100" s="64" t="s">
        <v>22</v>
      </c>
      <c r="B100" s="64" t="s">
        <v>18</v>
      </c>
      <c r="C100" s="58" t="s">
        <v>377</v>
      </c>
      <c r="D100" s="58" t="s">
        <v>2520</v>
      </c>
      <c r="E100" s="58" t="s">
        <v>21</v>
      </c>
      <c r="F100" s="64">
        <v>999929670</v>
      </c>
      <c r="G100" s="55">
        <f>(J100)-H100</f>
        <v>33.5</v>
      </c>
      <c r="H100" s="55">
        <f>J100/2</f>
        <v>33.5</v>
      </c>
      <c r="I100" s="60"/>
      <c r="J100" s="55">
        <f>SUM(L100,M100,O100,P100,Q100,R100,K100)</f>
        <v>67</v>
      </c>
      <c r="K100" s="55">
        <f>T100+AY100</f>
        <v>13</v>
      </c>
      <c r="L100" s="55">
        <f>SUM(AS100,AX100)</f>
        <v>0</v>
      </c>
      <c r="M100" s="55">
        <f>SUM(W100,X100,Y100,Z100,AB100,AC100,AD100,AE100,AF100,AG100,AH100,AA100,AI100,AJ100,AK100,AL100,AM100,AN100,AP100,AQ100,AR100,AO100)</f>
        <v>54</v>
      </c>
      <c r="N100" s="55">
        <f>COUNTIF(W100:AR100, "&gt;0")</f>
        <v>1</v>
      </c>
      <c r="O100" s="55">
        <f>SUM(AT100,AU100)</f>
        <v>0</v>
      </c>
      <c r="P100" s="55">
        <f>AV100</f>
        <v>0</v>
      </c>
      <c r="Q100" s="55">
        <f>V100+AW100</f>
        <v>0</v>
      </c>
      <c r="R100" s="55">
        <f>U100</f>
        <v>0</v>
      </c>
      <c r="S100" s="57"/>
      <c r="T100" s="58">
        <v>0</v>
      </c>
      <c r="U100" s="58">
        <v>0</v>
      </c>
      <c r="V100" s="58">
        <v>0</v>
      </c>
      <c r="W100" s="58">
        <v>0</v>
      </c>
      <c r="X100" s="58">
        <v>0</v>
      </c>
      <c r="Y100" s="58">
        <v>0</v>
      </c>
      <c r="Z100" s="58">
        <v>0</v>
      </c>
      <c r="AA100" s="58">
        <v>0</v>
      </c>
      <c r="AB100" s="58">
        <v>0</v>
      </c>
      <c r="AC100" s="58">
        <v>0</v>
      </c>
      <c r="AD100" s="58">
        <v>0</v>
      </c>
      <c r="AE100" s="58">
        <v>54</v>
      </c>
      <c r="AF100" s="58">
        <v>0</v>
      </c>
      <c r="AG100" s="58">
        <v>0</v>
      </c>
      <c r="AH100" s="58">
        <v>0</v>
      </c>
      <c r="AI100" s="58">
        <v>0</v>
      </c>
      <c r="AJ100" s="58">
        <v>0</v>
      </c>
      <c r="AK100" s="58">
        <v>0</v>
      </c>
      <c r="AL100" s="58">
        <v>0</v>
      </c>
      <c r="AM100" s="58">
        <v>0</v>
      </c>
      <c r="AN100" s="58">
        <v>0</v>
      </c>
      <c r="AO100" s="58">
        <v>0</v>
      </c>
      <c r="AP100" s="58">
        <v>0</v>
      </c>
      <c r="AQ100" s="58">
        <v>0</v>
      </c>
      <c r="AR100" s="58">
        <v>0</v>
      </c>
      <c r="AS100" s="58">
        <v>0</v>
      </c>
      <c r="AT100" s="58">
        <v>0</v>
      </c>
      <c r="AU100" s="58">
        <v>0</v>
      </c>
      <c r="AV100" s="58">
        <v>0</v>
      </c>
      <c r="AW100" s="58">
        <v>0</v>
      </c>
      <c r="AX100" s="59">
        <v>0</v>
      </c>
      <c r="AY100" s="58">
        <v>13</v>
      </c>
      <c r="AZ100" s="16"/>
    </row>
    <row r="101" spans="1:52" s="1" customFormat="1" ht="14.5" x14ac:dyDescent="0.35">
      <c r="A101" s="64" t="s">
        <v>22</v>
      </c>
      <c r="B101" s="64" t="s">
        <v>18</v>
      </c>
      <c r="C101" s="58" t="s">
        <v>730</v>
      </c>
      <c r="D101" s="58" t="s">
        <v>731</v>
      </c>
      <c r="E101" s="58" t="s">
        <v>21</v>
      </c>
      <c r="F101" s="64">
        <v>999917048</v>
      </c>
      <c r="G101" s="55">
        <f>(J101)-H101</f>
        <v>31.5</v>
      </c>
      <c r="H101" s="55">
        <f>J101/2</f>
        <v>31.5</v>
      </c>
      <c r="I101" s="60"/>
      <c r="J101" s="55">
        <f>SUM(L101,M101,O101,P101,Q101,R101,K101)</f>
        <v>63</v>
      </c>
      <c r="K101" s="55">
        <f>T101+AY101</f>
        <v>0</v>
      </c>
      <c r="L101" s="55">
        <f>SUM(AS101,AX101)</f>
        <v>0</v>
      </c>
      <c r="M101" s="55">
        <f>SUM(W101,X101,Y101,Z101,AB101,AC101,AD101,AE101,AF101,AG101,AH101,AA101,AI101,AJ101,AK101,AL101,AM101,AN101,AP101,AQ101,AR101,AO101)</f>
        <v>63</v>
      </c>
      <c r="N101" s="55">
        <f>COUNTIF(W101:AR101, "&gt;0")</f>
        <v>1</v>
      </c>
      <c r="O101" s="55">
        <f>SUM(AT101,AU101)</f>
        <v>0</v>
      </c>
      <c r="P101" s="55">
        <f>AV101</f>
        <v>0</v>
      </c>
      <c r="Q101" s="55">
        <f>V101+AW101</f>
        <v>0</v>
      </c>
      <c r="R101" s="55">
        <f>U101</f>
        <v>0</v>
      </c>
      <c r="S101" s="60"/>
      <c r="T101" s="58">
        <v>0</v>
      </c>
      <c r="U101" s="58">
        <v>0</v>
      </c>
      <c r="V101" s="58">
        <v>0</v>
      </c>
      <c r="W101" s="58">
        <v>0</v>
      </c>
      <c r="X101" s="58">
        <v>0</v>
      </c>
      <c r="Y101" s="58">
        <v>0</v>
      </c>
      <c r="Z101" s="58">
        <v>0</v>
      </c>
      <c r="AA101" s="58">
        <v>63</v>
      </c>
      <c r="AB101" s="58">
        <v>0</v>
      </c>
      <c r="AC101" s="58">
        <v>0</v>
      </c>
      <c r="AD101" s="58">
        <v>0</v>
      </c>
      <c r="AE101" s="58">
        <v>0</v>
      </c>
      <c r="AF101" s="58">
        <v>0</v>
      </c>
      <c r="AG101" s="58">
        <v>0</v>
      </c>
      <c r="AH101" s="58">
        <v>0</v>
      </c>
      <c r="AI101" s="58">
        <v>0</v>
      </c>
      <c r="AJ101" s="58">
        <v>0</v>
      </c>
      <c r="AK101" s="58">
        <v>0</v>
      </c>
      <c r="AL101" s="58">
        <v>0</v>
      </c>
      <c r="AM101" s="58">
        <v>0</v>
      </c>
      <c r="AN101" s="58">
        <v>0</v>
      </c>
      <c r="AO101" s="58">
        <v>0</v>
      </c>
      <c r="AP101" s="58">
        <v>0</v>
      </c>
      <c r="AQ101" s="58">
        <v>0</v>
      </c>
      <c r="AR101" s="58">
        <v>0</v>
      </c>
      <c r="AS101" s="58">
        <v>0</v>
      </c>
      <c r="AT101" s="58">
        <v>0</v>
      </c>
      <c r="AU101" s="58">
        <v>0</v>
      </c>
      <c r="AV101" s="58">
        <v>0</v>
      </c>
      <c r="AW101" s="58">
        <v>0</v>
      </c>
      <c r="AX101" s="59">
        <v>0</v>
      </c>
      <c r="AY101" s="58">
        <v>0</v>
      </c>
      <c r="AZ101" s="16"/>
    </row>
    <row r="102" spans="1:52" s="1" customFormat="1" ht="14.5" x14ac:dyDescent="0.35">
      <c r="A102" s="64" t="s">
        <v>22</v>
      </c>
      <c r="B102" s="64" t="s">
        <v>18</v>
      </c>
      <c r="C102" s="58" t="s">
        <v>1300</v>
      </c>
      <c r="D102" s="58" t="s">
        <v>949</v>
      </c>
      <c r="E102" s="58" t="s">
        <v>21</v>
      </c>
      <c r="F102" s="64">
        <v>999931442</v>
      </c>
      <c r="G102" s="55">
        <f>(J102)-H102</f>
        <v>31.5</v>
      </c>
      <c r="H102" s="55">
        <f>J102/2</f>
        <v>31.5</v>
      </c>
      <c r="I102" s="60"/>
      <c r="J102" s="55">
        <f>SUM(L102,M102,O102,P102,Q102,R102,K102)</f>
        <v>63</v>
      </c>
      <c r="K102" s="55">
        <f>T102+AY102</f>
        <v>0</v>
      </c>
      <c r="L102" s="55">
        <f>SUM(AS102,AX102)</f>
        <v>0</v>
      </c>
      <c r="M102" s="55">
        <f>SUM(W102,X102,Y102,Z102,AB102,AC102,AD102,AE102,AF102,AG102,AH102,AA102,AI102,AJ102,AK102,AL102,AM102,AN102,AP102,AQ102,AR102,AO102)</f>
        <v>63</v>
      </c>
      <c r="N102" s="55">
        <f>COUNTIF(W102:AR102, "&gt;0")</f>
        <v>1</v>
      </c>
      <c r="O102" s="55">
        <f>SUM(AT102,AU102)</f>
        <v>0</v>
      </c>
      <c r="P102" s="55">
        <f>AV102</f>
        <v>0</v>
      </c>
      <c r="Q102" s="55">
        <f>V102+AW102</f>
        <v>0</v>
      </c>
      <c r="R102" s="55">
        <f>U102</f>
        <v>0</v>
      </c>
      <c r="S102" s="57"/>
      <c r="T102" s="58">
        <v>0</v>
      </c>
      <c r="U102" s="58">
        <v>0</v>
      </c>
      <c r="V102" s="58">
        <v>0</v>
      </c>
      <c r="W102" s="58">
        <v>0</v>
      </c>
      <c r="X102" s="58">
        <v>0</v>
      </c>
      <c r="Y102" s="58">
        <v>0</v>
      </c>
      <c r="Z102" s="58">
        <v>0</v>
      </c>
      <c r="AA102" s="58">
        <v>0</v>
      </c>
      <c r="AB102" s="58">
        <v>0</v>
      </c>
      <c r="AC102" s="58">
        <v>0</v>
      </c>
      <c r="AD102" s="58">
        <v>0</v>
      </c>
      <c r="AE102" s="58">
        <v>63</v>
      </c>
      <c r="AF102" s="58">
        <v>0</v>
      </c>
      <c r="AG102" s="58">
        <v>0</v>
      </c>
      <c r="AH102" s="58">
        <v>0</v>
      </c>
      <c r="AI102" s="58">
        <v>0</v>
      </c>
      <c r="AJ102" s="58">
        <v>0</v>
      </c>
      <c r="AK102" s="58">
        <v>0</v>
      </c>
      <c r="AL102" s="58">
        <v>0</v>
      </c>
      <c r="AM102" s="58">
        <v>0</v>
      </c>
      <c r="AN102" s="58">
        <v>0</v>
      </c>
      <c r="AO102" s="58">
        <v>0</v>
      </c>
      <c r="AP102" s="58">
        <v>0</v>
      </c>
      <c r="AQ102" s="58">
        <v>0</v>
      </c>
      <c r="AR102" s="58">
        <v>0</v>
      </c>
      <c r="AS102" s="58">
        <v>0</v>
      </c>
      <c r="AT102" s="58">
        <v>0</v>
      </c>
      <c r="AU102" s="58">
        <v>0</v>
      </c>
      <c r="AV102" s="58">
        <v>0</v>
      </c>
      <c r="AW102" s="58">
        <v>0</v>
      </c>
      <c r="AX102" s="59">
        <v>0</v>
      </c>
      <c r="AY102" s="58">
        <v>0</v>
      </c>
      <c r="AZ102" s="16"/>
    </row>
    <row r="103" spans="1:52" s="1" customFormat="1" ht="14.5" x14ac:dyDescent="0.35">
      <c r="A103" s="65" t="s">
        <v>22</v>
      </c>
      <c r="B103" s="65" t="s">
        <v>18</v>
      </c>
      <c r="C103" s="62" t="s">
        <v>546</v>
      </c>
      <c r="D103" s="62" t="s">
        <v>2935</v>
      </c>
      <c r="E103" s="62" t="s">
        <v>21</v>
      </c>
      <c r="F103" s="64">
        <v>999914108</v>
      </c>
      <c r="G103" s="55">
        <f>(J103)-H103</f>
        <v>30</v>
      </c>
      <c r="H103" s="58"/>
      <c r="I103" s="60"/>
      <c r="J103" s="55">
        <f>SUM(L103,M103,O103,P103,Q103,R103,K103)</f>
        <v>30</v>
      </c>
      <c r="K103" s="55">
        <f>T103+AY103</f>
        <v>0</v>
      </c>
      <c r="L103" s="55">
        <f>SUM(AS103,AX103)</f>
        <v>0</v>
      </c>
      <c r="M103" s="55">
        <f>SUM(W103,X103,Y103,Z103,AB103,AC103,AD103,AE103,AF103,AG103,AH103,AA103,AI103,AJ103,AK103,AL103,AM103,AN103,AP103,AQ103,AR103,AO103)</f>
        <v>30</v>
      </c>
      <c r="N103" s="55">
        <f>COUNTIF(W103:AR103, "&gt;0")</f>
        <v>1</v>
      </c>
      <c r="O103" s="55">
        <f>SUM(AT103,AU103)</f>
        <v>0</v>
      </c>
      <c r="P103" s="55">
        <f>AV103</f>
        <v>0</v>
      </c>
      <c r="Q103" s="55">
        <f>V103+AW103</f>
        <v>0</v>
      </c>
      <c r="R103" s="55">
        <f>U103</f>
        <v>0</v>
      </c>
      <c r="S103" s="60"/>
      <c r="T103" s="58">
        <v>0</v>
      </c>
      <c r="U103" s="58">
        <v>0</v>
      </c>
      <c r="V103" s="58">
        <v>0</v>
      </c>
      <c r="W103" s="58">
        <v>0</v>
      </c>
      <c r="X103" s="58">
        <v>0</v>
      </c>
      <c r="Y103" s="58">
        <v>0</v>
      </c>
      <c r="Z103" s="58">
        <v>0</v>
      </c>
      <c r="AA103" s="58">
        <v>0</v>
      </c>
      <c r="AB103" s="58">
        <v>0</v>
      </c>
      <c r="AC103" s="58">
        <v>0</v>
      </c>
      <c r="AD103" s="58">
        <v>0</v>
      </c>
      <c r="AE103" s="58">
        <v>0</v>
      </c>
      <c r="AF103" s="58">
        <v>0</v>
      </c>
      <c r="AG103" s="58">
        <v>0</v>
      </c>
      <c r="AH103" s="58">
        <v>0</v>
      </c>
      <c r="AI103" s="58">
        <v>0</v>
      </c>
      <c r="AJ103" s="58">
        <v>30</v>
      </c>
      <c r="AK103" s="58">
        <v>0</v>
      </c>
      <c r="AL103" s="58">
        <v>0</v>
      </c>
      <c r="AM103" s="58">
        <v>0</v>
      </c>
      <c r="AN103" s="58">
        <v>0</v>
      </c>
      <c r="AO103" s="58">
        <v>0</v>
      </c>
      <c r="AP103" s="58">
        <v>0</v>
      </c>
      <c r="AQ103" s="58">
        <v>0</v>
      </c>
      <c r="AR103" s="58">
        <v>0</v>
      </c>
      <c r="AS103" s="58">
        <v>0</v>
      </c>
      <c r="AT103" s="58">
        <v>0</v>
      </c>
      <c r="AU103" s="58">
        <v>0</v>
      </c>
      <c r="AV103" s="58">
        <v>0</v>
      </c>
      <c r="AW103" s="58">
        <v>0</v>
      </c>
      <c r="AX103" s="59">
        <v>0</v>
      </c>
      <c r="AY103" s="58">
        <v>0</v>
      </c>
      <c r="AZ103" s="16"/>
    </row>
    <row r="104" spans="1:52" s="1" customFormat="1" ht="14.5" x14ac:dyDescent="0.35">
      <c r="A104" s="64" t="s">
        <v>22</v>
      </c>
      <c r="B104" s="58" t="s">
        <v>18</v>
      </c>
      <c r="C104" s="58" t="s">
        <v>643</v>
      </c>
      <c r="D104" s="58" t="s">
        <v>3569</v>
      </c>
      <c r="E104" s="58" t="s">
        <v>21</v>
      </c>
      <c r="F104" s="58">
        <v>999932264</v>
      </c>
      <c r="G104" s="55">
        <f>(J104)-H104</f>
        <v>30</v>
      </c>
      <c r="H104" s="55">
        <f>J104/2</f>
        <v>30</v>
      </c>
      <c r="I104" s="60"/>
      <c r="J104" s="55">
        <f>SUM(L104,M104,O104,P104,Q104,R104,K104)</f>
        <v>60</v>
      </c>
      <c r="K104" s="55">
        <f>T104+AY104</f>
        <v>0</v>
      </c>
      <c r="L104" s="55">
        <f>SUM(AS104,AX104)</f>
        <v>0</v>
      </c>
      <c r="M104" s="55">
        <f>SUM(W104,X104,Y104,Z104,AB104,AC104,AD104,AE104,AF104,AG104,AH104,AA104,AI104,AJ104,AK104,AL104,AM104,AN104,AP104,AQ104,AR104,AO104)</f>
        <v>60</v>
      </c>
      <c r="N104" s="55">
        <f>COUNTIF(W104:AR104, "&gt;0")</f>
        <v>1</v>
      </c>
      <c r="O104" s="55">
        <f>SUM(AT104,AU104)</f>
        <v>0</v>
      </c>
      <c r="P104" s="55">
        <f>AV104</f>
        <v>0</v>
      </c>
      <c r="Q104" s="55">
        <f>V104+AW104</f>
        <v>0</v>
      </c>
      <c r="R104" s="55">
        <f>U104</f>
        <v>0</v>
      </c>
      <c r="S104" s="60"/>
      <c r="T104" s="58">
        <v>0</v>
      </c>
      <c r="U104" s="58">
        <v>0</v>
      </c>
      <c r="V104" s="58">
        <v>0</v>
      </c>
      <c r="W104" s="58">
        <v>0</v>
      </c>
      <c r="X104" s="58">
        <v>0</v>
      </c>
      <c r="Y104" s="58">
        <v>0</v>
      </c>
      <c r="Z104" s="58">
        <v>0</v>
      </c>
      <c r="AA104" s="58">
        <v>0</v>
      </c>
      <c r="AB104" s="58">
        <v>0</v>
      </c>
      <c r="AC104" s="58">
        <v>0</v>
      </c>
      <c r="AD104" s="58">
        <v>0</v>
      </c>
      <c r="AE104" s="58">
        <v>0</v>
      </c>
      <c r="AF104" s="58">
        <v>0</v>
      </c>
      <c r="AG104" s="58">
        <v>0</v>
      </c>
      <c r="AH104" s="58">
        <v>0</v>
      </c>
      <c r="AI104" s="58">
        <v>0</v>
      </c>
      <c r="AJ104" s="58">
        <v>0</v>
      </c>
      <c r="AK104" s="58">
        <v>0</v>
      </c>
      <c r="AL104" s="58">
        <v>0</v>
      </c>
      <c r="AM104" s="58">
        <v>0</v>
      </c>
      <c r="AN104" s="58">
        <v>0</v>
      </c>
      <c r="AO104" s="58">
        <v>60</v>
      </c>
      <c r="AP104" s="58">
        <v>0</v>
      </c>
      <c r="AQ104" s="58">
        <v>0</v>
      </c>
      <c r="AR104" s="58">
        <v>0</v>
      </c>
      <c r="AS104" s="58">
        <v>0</v>
      </c>
      <c r="AT104" s="58">
        <v>0</v>
      </c>
      <c r="AU104" s="58">
        <v>0</v>
      </c>
      <c r="AV104" s="58">
        <v>0</v>
      </c>
      <c r="AW104" s="58">
        <v>0</v>
      </c>
      <c r="AX104" s="59">
        <v>0</v>
      </c>
      <c r="AY104" s="58">
        <v>0</v>
      </c>
      <c r="AZ104" s="16"/>
    </row>
    <row r="105" spans="1:52" s="1" customFormat="1" ht="14.5" x14ac:dyDescent="0.35">
      <c r="A105" s="64" t="s">
        <v>22</v>
      </c>
      <c r="B105" s="64" t="s">
        <v>18</v>
      </c>
      <c r="C105" s="58" t="s">
        <v>877</v>
      </c>
      <c r="D105" s="58" t="s">
        <v>878</v>
      </c>
      <c r="E105" s="58" t="s">
        <v>21</v>
      </c>
      <c r="F105" s="64">
        <v>999919244</v>
      </c>
      <c r="G105" s="55">
        <f>(J105)-H105</f>
        <v>29</v>
      </c>
      <c r="H105" s="58"/>
      <c r="I105" s="60"/>
      <c r="J105" s="55">
        <f>SUM(L105,M105,O105,P105,Q105,R105,K105)</f>
        <v>29</v>
      </c>
      <c r="K105" s="55">
        <f>T105+AY105</f>
        <v>0</v>
      </c>
      <c r="L105" s="55">
        <f>SUM(AS105,AX105)</f>
        <v>0</v>
      </c>
      <c r="M105" s="55">
        <f>SUM(W105,X105,Y105,Z105,AB105,AC105,AD105,AE105,AF105,AG105,AH105,AA105,AI105,AJ105,AK105,AL105,AM105,AN105,AP105,AQ105,AR105,AO105)</f>
        <v>29</v>
      </c>
      <c r="N105" s="55">
        <f>COUNTIF(W105:AR105, "&gt;0")</f>
        <v>1</v>
      </c>
      <c r="O105" s="55">
        <f>SUM(AT105,AU105)</f>
        <v>0</v>
      </c>
      <c r="P105" s="55">
        <f>AV105</f>
        <v>0</v>
      </c>
      <c r="Q105" s="55">
        <f>V105+AW105</f>
        <v>0</v>
      </c>
      <c r="R105" s="55">
        <f>U105</f>
        <v>0</v>
      </c>
      <c r="S105" s="57"/>
      <c r="T105" s="58">
        <v>0</v>
      </c>
      <c r="U105" s="58">
        <v>0</v>
      </c>
      <c r="V105" s="58">
        <v>0</v>
      </c>
      <c r="W105" s="58">
        <v>0</v>
      </c>
      <c r="X105" s="58">
        <v>0</v>
      </c>
      <c r="Y105" s="58">
        <v>0</v>
      </c>
      <c r="Z105" s="58">
        <v>0</v>
      </c>
      <c r="AA105" s="58">
        <v>0</v>
      </c>
      <c r="AB105" s="58">
        <v>0</v>
      </c>
      <c r="AC105" s="58">
        <v>0</v>
      </c>
      <c r="AD105" s="58">
        <v>0</v>
      </c>
      <c r="AE105" s="58">
        <v>29</v>
      </c>
      <c r="AF105" s="58">
        <v>0</v>
      </c>
      <c r="AG105" s="58">
        <v>0</v>
      </c>
      <c r="AH105" s="58">
        <v>0</v>
      </c>
      <c r="AI105" s="58">
        <v>0</v>
      </c>
      <c r="AJ105" s="58">
        <v>0</v>
      </c>
      <c r="AK105" s="58">
        <v>0</v>
      </c>
      <c r="AL105" s="58">
        <v>0</v>
      </c>
      <c r="AM105" s="58">
        <v>0</v>
      </c>
      <c r="AN105" s="58">
        <v>0</v>
      </c>
      <c r="AO105" s="58">
        <v>0</v>
      </c>
      <c r="AP105" s="58">
        <v>0</v>
      </c>
      <c r="AQ105" s="58">
        <v>0</v>
      </c>
      <c r="AR105" s="58">
        <v>0</v>
      </c>
      <c r="AS105" s="58">
        <v>0</v>
      </c>
      <c r="AT105" s="58">
        <v>0</v>
      </c>
      <c r="AU105" s="58">
        <v>0</v>
      </c>
      <c r="AV105" s="58">
        <v>0</v>
      </c>
      <c r="AW105" s="58">
        <v>0</v>
      </c>
      <c r="AX105" s="59">
        <v>0</v>
      </c>
      <c r="AY105" s="58">
        <v>0</v>
      </c>
      <c r="AZ105" s="16"/>
    </row>
    <row r="106" spans="1:52" s="1" customFormat="1" ht="14.5" x14ac:dyDescent="0.35">
      <c r="A106" s="64" t="s">
        <v>22</v>
      </c>
      <c r="B106" s="64" t="s">
        <v>18</v>
      </c>
      <c r="C106" s="58" t="s">
        <v>787</v>
      </c>
      <c r="D106" s="58" t="s">
        <v>102</v>
      </c>
      <c r="E106" s="58" t="s">
        <v>21</v>
      </c>
      <c r="F106" s="64">
        <v>999925362</v>
      </c>
      <c r="G106" s="55">
        <f>(J106)-H106</f>
        <v>29</v>
      </c>
      <c r="H106" s="58"/>
      <c r="I106" s="60"/>
      <c r="J106" s="55">
        <f>SUM(L106,M106,O106,P106,Q106,R106,K106)</f>
        <v>29</v>
      </c>
      <c r="K106" s="55">
        <f>T106+AY106</f>
        <v>0</v>
      </c>
      <c r="L106" s="55">
        <f>SUM(AS106,AX106)</f>
        <v>0</v>
      </c>
      <c r="M106" s="55">
        <f>SUM(W106,X106,Y106,Z106,AB106,AC106,AD106,AE106,AF106,AG106,AH106,AA106,AI106,AJ106,AK106,AL106,AM106,AN106,AP106,AQ106,AR106,AO106)</f>
        <v>29</v>
      </c>
      <c r="N106" s="55">
        <f>COUNTIF(W106:AR106, "&gt;0")</f>
        <v>1</v>
      </c>
      <c r="O106" s="55">
        <f>SUM(AT106,AU106)</f>
        <v>0</v>
      </c>
      <c r="P106" s="55">
        <f>AV106</f>
        <v>0</v>
      </c>
      <c r="Q106" s="55">
        <f>V106+AW106</f>
        <v>0</v>
      </c>
      <c r="R106" s="55">
        <f>U106</f>
        <v>0</v>
      </c>
      <c r="S106" s="57"/>
      <c r="T106" s="58">
        <v>0</v>
      </c>
      <c r="U106" s="58">
        <v>0</v>
      </c>
      <c r="V106" s="58">
        <v>0</v>
      </c>
      <c r="W106" s="58">
        <v>0</v>
      </c>
      <c r="X106" s="58">
        <v>0</v>
      </c>
      <c r="Y106" s="58">
        <v>0</v>
      </c>
      <c r="Z106" s="58">
        <v>0</v>
      </c>
      <c r="AA106" s="58">
        <v>0</v>
      </c>
      <c r="AB106" s="58">
        <v>0</v>
      </c>
      <c r="AC106" s="58">
        <v>0</v>
      </c>
      <c r="AD106" s="58">
        <v>0</v>
      </c>
      <c r="AE106" s="58">
        <v>29</v>
      </c>
      <c r="AF106" s="58">
        <v>0</v>
      </c>
      <c r="AG106" s="58">
        <v>0</v>
      </c>
      <c r="AH106" s="58">
        <v>0</v>
      </c>
      <c r="AI106" s="58">
        <v>0</v>
      </c>
      <c r="AJ106" s="58">
        <v>0</v>
      </c>
      <c r="AK106" s="58">
        <v>0</v>
      </c>
      <c r="AL106" s="58">
        <v>0</v>
      </c>
      <c r="AM106" s="58">
        <v>0</v>
      </c>
      <c r="AN106" s="58">
        <v>0</v>
      </c>
      <c r="AO106" s="58">
        <v>0</v>
      </c>
      <c r="AP106" s="58">
        <v>0</v>
      </c>
      <c r="AQ106" s="58">
        <v>0</v>
      </c>
      <c r="AR106" s="58">
        <v>0</v>
      </c>
      <c r="AS106" s="58">
        <v>0</v>
      </c>
      <c r="AT106" s="58">
        <v>0</v>
      </c>
      <c r="AU106" s="58">
        <v>0</v>
      </c>
      <c r="AV106" s="58">
        <v>0</v>
      </c>
      <c r="AW106" s="58">
        <v>0</v>
      </c>
      <c r="AX106" s="59">
        <v>0</v>
      </c>
      <c r="AY106" s="58">
        <v>0</v>
      </c>
      <c r="AZ106" s="16"/>
    </row>
    <row r="107" spans="1:52" s="1" customFormat="1" ht="14.5" x14ac:dyDescent="0.35">
      <c r="A107" s="64" t="s">
        <v>22</v>
      </c>
      <c r="B107" s="64" t="s">
        <v>18</v>
      </c>
      <c r="C107" s="58" t="s">
        <v>2525</v>
      </c>
      <c r="D107" s="58" t="s">
        <v>135</v>
      </c>
      <c r="E107" s="58" t="s">
        <v>21</v>
      </c>
      <c r="F107" s="64">
        <v>999930043</v>
      </c>
      <c r="G107" s="55">
        <f>(J107)-H107</f>
        <v>29</v>
      </c>
      <c r="H107" s="58"/>
      <c r="I107" s="60"/>
      <c r="J107" s="55">
        <f>SUM(L107,M107,O107,P107,Q107,R107,K107)</f>
        <v>29</v>
      </c>
      <c r="K107" s="55">
        <f>T107+AY107</f>
        <v>0</v>
      </c>
      <c r="L107" s="55">
        <f>SUM(AS107,AX107)</f>
        <v>0</v>
      </c>
      <c r="M107" s="55">
        <f>SUM(W107,X107,Y107,Z107,AB107,AC107,AD107,AE107,AF107,AG107,AH107,AA107,AI107,AJ107,AK107,AL107,AM107,AN107,AP107,AQ107,AR107,AO107)</f>
        <v>29</v>
      </c>
      <c r="N107" s="55">
        <f>COUNTIF(W107:AR107, "&gt;0")</f>
        <v>1</v>
      </c>
      <c r="O107" s="55">
        <f>SUM(AT107,AU107)</f>
        <v>0</v>
      </c>
      <c r="P107" s="55">
        <f>AV107</f>
        <v>0</v>
      </c>
      <c r="Q107" s="55">
        <f>V107+AW107</f>
        <v>0</v>
      </c>
      <c r="R107" s="55">
        <f>U107</f>
        <v>0</v>
      </c>
      <c r="S107" s="57"/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58">
        <v>0</v>
      </c>
      <c r="Z107" s="58">
        <v>0</v>
      </c>
      <c r="AA107" s="58">
        <v>0</v>
      </c>
      <c r="AB107" s="58">
        <v>0</v>
      </c>
      <c r="AC107" s="58">
        <v>0</v>
      </c>
      <c r="AD107" s="58">
        <v>0</v>
      </c>
      <c r="AE107" s="58">
        <v>29</v>
      </c>
      <c r="AF107" s="58">
        <v>0</v>
      </c>
      <c r="AG107" s="58">
        <v>0</v>
      </c>
      <c r="AH107" s="58">
        <v>0</v>
      </c>
      <c r="AI107" s="58">
        <v>0</v>
      </c>
      <c r="AJ107" s="58">
        <v>0</v>
      </c>
      <c r="AK107" s="58">
        <v>0</v>
      </c>
      <c r="AL107" s="58">
        <v>0</v>
      </c>
      <c r="AM107" s="58">
        <v>0</v>
      </c>
      <c r="AN107" s="58">
        <v>0</v>
      </c>
      <c r="AO107" s="58">
        <v>0</v>
      </c>
      <c r="AP107" s="58">
        <v>0</v>
      </c>
      <c r="AQ107" s="58">
        <v>0</v>
      </c>
      <c r="AR107" s="58">
        <v>0</v>
      </c>
      <c r="AS107" s="58">
        <v>0</v>
      </c>
      <c r="AT107" s="58">
        <v>0</v>
      </c>
      <c r="AU107" s="58">
        <v>0</v>
      </c>
      <c r="AV107" s="58">
        <v>0</v>
      </c>
      <c r="AW107" s="58">
        <v>0</v>
      </c>
      <c r="AX107" s="59">
        <v>0</v>
      </c>
      <c r="AY107" s="58">
        <v>0</v>
      </c>
      <c r="AZ107" s="16"/>
    </row>
    <row r="108" spans="1:52" s="1" customFormat="1" ht="14.5" x14ac:dyDescent="0.35">
      <c r="A108" s="64" t="s">
        <v>22</v>
      </c>
      <c r="B108" s="64" t="s">
        <v>18</v>
      </c>
      <c r="C108" s="58" t="s">
        <v>777</v>
      </c>
      <c r="D108" s="58" t="s">
        <v>2524</v>
      </c>
      <c r="E108" s="58" t="s">
        <v>21</v>
      </c>
      <c r="F108" s="64">
        <v>999931395</v>
      </c>
      <c r="G108" s="55">
        <f>(J108)-H108</f>
        <v>29</v>
      </c>
      <c r="H108" s="58"/>
      <c r="I108" s="60"/>
      <c r="J108" s="55">
        <f>SUM(L108,M108,O108,P108,Q108,R108,K108)</f>
        <v>29</v>
      </c>
      <c r="K108" s="55">
        <f>T108+AY108</f>
        <v>0</v>
      </c>
      <c r="L108" s="55">
        <f>SUM(AS108,AX108)</f>
        <v>0</v>
      </c>
      <c r="M108" s="55">
        <f>SUM(W108,X108,Y108,Z108,AB108,AC108,AD108,AE108,AF108,AG108,AH108,AA108,AI108,AJ108,AK108,AL108,AM108,AN108,AP108,AQ108,AR108,AO108)</f>
        <v>29</v>
      </c>
      <c r="N108" s="55">
        <f>COUNTIF(W108:AR108, "&gt;0")</f>
        <v>1</v>
      </c>
      <c r="O108" s="55">
        <f>SUM(AT108,AU108)</f>
        <v>0</v>
      </c>
      <c r="P108" s="55">
        <f>AV108</f>
        <v>0</v>
      </c>
      <c r="Q108" s="55">
        <f>V108+AW108</f>
        <v>0</v>
      </c>
      <c r="R108" s="55">
        <f>U108</f>
        <v>0</v>
      </c>
      <c r="S108" s="57"/>
      <c r="T108" s="58">
        <v>0</v>
      </c>
      <c r="U108" s="58">
        <v>0</v>
      </c>
      <c r="V108" s="58">
        <v>0</v>
      </c>
      <c r="W108" s="58">
        <v>0</v>
      </c>
      <c r="X108" s="58">
        <v>0</v>
      </c>
      <c r="Y108" s="58">
        <v>0</v>
      </c>
      <c r="Z108" s="58">
        <v>0</v>
      </c>
      <c r="AA108" s="58">
        <v>0</v>
      </c>
      <c r="AB108" s="58">
        <v>0</v>
      </c>
      <c r="AC108" s="58">
        <v>0</v>
      </c>
      <c r="AD108" s="58">
        <v>0</v>
      </c>
      <c r="AE108" s="58">
        <v>29</v>
      </c>
      <c r="AF108" s="58">
        <v>0</v>
      </c>
      <c r="AG108" s="58">
        <v>0</v>
      </c>
      <c r="AH108" s="58">
        <v>0</v>
      </c>
      <c r="AI108" s="58">
        <v>0</v>
      </c>
      <c r="AJ108" s="58">
        <v>0</v>
      </c>
      <c r="AK108" s="58">
        <v>0</v>
      </c>
      <c r="AL108" s="58">
        <v>0</v>
      </c>
      <c r="AM108" s="58">
        <v>0</v>
      </c>
      <c r="AN108" s="58">
        <v>0</v>
      </c>
      <c r="AO108" s="58">
        <v>0</v>
      </c>
      <c r="AP108" s="58">
        <v>0</v>
      </c>
      <c r="AQ108" s="58">
        <v>0</v>
      </c>
      <c r="AR108" s="58">
        <v>0</v>
      </c>
      <c r="AS108" s="58">
        <v>0</v>
      </c>
      <c r="AT108" s="58">
        <v>0</v>
      </c>
      <c r="AU108" s="58">
        <v>0</v>
      </c>
      <c r="AV108" s="58">
        <v>0</v>
      </c>
      <c r="AW108" s="58">
        <v>0</v>
      </c>
      <c r="AX108" s="59">
        <v>0</v>
      </c>
      <c r="AY108" s="58">
        <v>0</v>
      </c>
      <c r="AZ108" s="16"/>
    </row>
    <row r="109" spans="1:52" s="1" customFormat="1" ht="14.5" x14ac:dyDescent="0.35">
      <c r="A109" s="64" t="s">
        <v>22</v>
      </c>
      <c r="B109" s="64" t="s">
        <v>18</v>
      </c>
      <c r="C109" s="58" t="s">
        <v>2523</v>
      </c>
      <c r="D109" s="58" t="s">
        <v>2350</v>
      </c>
      <c r="E109" s="58" t="s">
        <v>21</v>
      </c>
      <c r="F109" s="64">
        <v>999931535</v>
      </c>
      <c r="G109" s="55">
        <f>(J109)-H109</f>
        <v>29</v>
      </c>
      <c r="H109" s="58"/>
      <c r="I109" s="60"/>
      <c r="J109" s="55">
        <f>SUM(L109,M109,O109,P109,Q109,R109,K109)</f>
        <v>29</v>
      </c>
      <c r="K109" s="55">
        <f>T109+AY109</f>
        <v>0</v>
      </c>
      <c r="L109" s="55">
        <f>SUM(AS109,AX109)</f>
        <v>0</v>
      </c>
      <c r="M109" s="55">
        <f>SUM(W109,X109,Y109,Z109,AB109,AC109,AD109,AE109,AF109,AG109,AH109,AA109,AI109,AJ109,AK109,AL109,AM109,AN109,AP109,AQ109,AR109,AO109)</f>
        <v>29</v>
      </c>
      <c r="N109" s="55">
        <f>COUNTIF(W109:AR109, "&gt;0")</f>
        <v>1</v>
      </c>
      <c r="O109" s="55">
        <f>SUM(AT109,AU109)</f>
        <v>0</v>
      </c>
      <c r="P109" s="55">
        <f>AV109</f>
        <v>0</v>
      </c>
      <c r="Q109" s="55">
        <f>V109+AW109</f>
        <v>0</v>
      </c>
      <c r="R109" s="55">
        <f>U109</f>
        <v>0</v>
      </c>
      <c r="S109" s="57"/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29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  <c r="AO109" s="58">
        <v>0</v>
      </c>
      <c r="AP109" s="58">
        <v>0</v>
      </c>
      <c r="AQ109" s="58">
        <v>0</v>
      </c>
      <c r="AR109" s="58">
        <v>0</v>
      </c>
      <c r="AS109" s="58">
        <v>0</v>
      </c>
      <c r="AT109" s="58">
        <v>0</v>
      </c>
      <c r="AU109" s="58">
        <v>0</v>
      </c>
      <c r="AV109" s="58">
        <v>0</v>
      </c>
      <c r="AW109" s="58">
        <v>0</v>
      </c>
      <c r="AX109" s="59">
        <v>0</v>
      </c>
      <c r="AY109" s="58">
        <v>0</v>
      </c>
      <c r="AZ109" s="16"/>
    </row>
    <row r="110" spans="1:52" s="1" customFormat="1" ht="14.5" x14ac:dyDescent="0.35">
      <c r="A110" s="64" t="s">
        <v>22</v>
      </c>
      <c r="B110" s="64" t="s">
        <v>18</v>
      </c>
      <c r="C110" s="58" t="s">
        <v>1045</v>
      </c>
      <c r="D110" s="58" t="s">
        <v>135</v>
      </c>
      <c r="E110" s="58" t="s">
        <v>21</v>
      </c>
      <c r="F110" s="64">
        <v>999931063</v>
      </c>
      <c r="G110" s="55">
        <f>(J110)-H110</f>
        <v>29</v>
      </c>
      <c r="H110" s="55">
        <f>J110/2</f>
        <v>29</v>
      </c>
      <c r="I110" s="60"/>
      <c r="J110" s="55">
        <f>SUM(L110,M110,O110,P110,Q110,R110,K110)</f>
        <v>58</v>
      </c>
      <c r="K110" s="55">
        <f>T110+AY110</f>
        <v>0</v>
      </c>
      <c r="L110" s="55">
        <f>SUM(AS110,AX110)</f>
        <v>0</v>
      </c>
      <c r="M110" s="55">
        <f>SUM(W110,X110,Y110,Z110,AB110,AC110,AD110,AE110,AF110,AG110,AH110,AA110,AI110,AJ110,AK110,AL110,AM110,AN110,AP110,AQ110,AR110,AO110)</f>
        <v>58</v>
      </c>
      <c r="N110" s="55">
        <f>COUNTIF(W110:AR110, "&gt;0")</f>
        <v>1</v>
      </c>
      <c r="O110" s="55">
        <f>SUM(AT110,AU110)</f>
        <v>0</v>
      </c>
      <c r="P110" s="55">
        <f>AV110</f>
        <v>0</v>
      </c>
      <c r="Q110" s="55">
        <f>V110+AW110</f>
        <v>0</v>
      </c>
      <c r="R110" s="55">
        <f>U110</f>
        <v>0</v>
      </c>
      <c r="S110" s="57"/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58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  <c r="AO110" s="58">
        <v>0</v>
      </c>
      <c r="AP110" s="58">
        <v>0</v>
      </c>
      <c r="AQ110" s="58">
        <v>0</v>
      </c>
      <c r="AR110" s="58">
        <v>0</v>
      </c>
      <c r="AS110" s="58">
        <v>0</v>
      </c>
      <c r="AT110" s="58">
        <v>0</v>
      </c>
      <c r="AU110" s="58">
        <v>0</v>
      </c>
      <c r="AV110" s="58">
        <v>0</v>
      </c>
      <c r="AW110" s="58">
        <v>0</v>
      </c>
      <c r="AX110" s="59">
        <v>0</v>
      </c>
      <c r="AY110" s="58">
        <v>0</v>
      </c>
      <c r="AZ110" s="16"/>
    </row>
    <row r="111" spans="1:52" s="1" customFormat="1" ht="14.5" x14ac:dyDescent="0.35">
      <c r="A111" s="64" t="s">
        <v>22</v>
      </c>
      <c r="B111" s="64" t="s">
        <v>18</v>
      </c>
      <c r="C111" s="58" t="s">
        <v>2726</v>
      </c>
      <c r="D111" s="58" t="s">
        <v>2727</v>
      </c>
      <c r="E111" s="58" t="s">
        <v>21</v>
      </c>
      <c r="F111" s="64">
        <v>999917025</v>
      </c>
      <c r="G111" s="55">
        <f>(J111)-H111</f>
        <v>27</v>
      </c>
      <c r="H111" s="55">
        <f>J111/2</f>
        <v>27</v>
      </c>
      <c r="I111" s="60"/>
      <c r="J111" s="55">
        <f>SUM(L111,M111,O111,P111,Q111,R111,K111)</f>
        <v>54</v>
      </c>
      <c r="K111" s="55">
        <f>T111+AY111</f>
        <v>0</v>
      </c>
      <c r="L111" s="55">
        <f>SUM(AS111,AX111)</f>
        <v>0</v>
      </c>
      <c r="M111" s="55">
        <f>SUM(W111,X111,Y111,Z111,AB111,AC111,AD111,AE111,AF111,AG111,AH111,AA111,AI111,AJ111,AK111,AL111,AM111,AN111,AP111,AQ111,AR111,AO111)</f>
        <v>54</v>
      </c>
      <c r="N111" s="55">
        <f>COUNTIF(W111:AR111, "&gt;0")</f>
        <v>1</v>
      </c>
      <c r="O111" s="55">
        <f>SUM(AT111,AU111)</f>
        <v>0</v>
      </c>
      <c r="P111" s="55">
        <f>AV111</f>
        <v>0</v>
      </c>
      <c r="Q111" s="55">
        <f>V111+AW111</f>
        <v>0</v>
      </c>
      <c r="R111" s="55">
        <f>U111</f>
        <v>0</v>
      </c>
      <c r="S111" s="60"/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54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  <c r="AO111" s="58">
        <v>0</v>
      </c>
      <c r="AP111" s="58">
        <v>0</v>
      </c>
      <c r="AQ111" s="58">
        <v>0</v>
      </c>
      <c r="AR111" s="58">
        <v>0</v>
      </c>
      <c r="AS111" s="58">
        <v>0</v>
      </c>
      <c r="AT111" s="58">
        <v>0</v>
      </c>
      <c r="AU111" s="58">
        <v>0</v>
      </c>
      <c r="AV111" s="58">
        <v>0</v>
      </c>
      <c r="AW111" s="58">
        <v>0</v>
      </c>
      <c r="AX111" s="59">
        <v>0</v>
      </c>
      <c r="AY111" s="58">
        <v>0</v>
      </c>
      <c r="AZ111" s="16"/>
    </row>
    <row r="112" spans="1:52" s="1" customFormat="1" ht="14.5" x14ac:dyDescent="0.35">
      <c r="A112" s="64" t="s">
        <v>22</v>
      </c>
      <c r="B112" s="64" t="s">
        <v>18</v>
      </c>
      <c r="C112" s="58" t="s">
        <v>1286</v>
      </c>
      <c r="D112" s="58" t="s">
        <v>2387</v>
      </c>
      <c r="E112" s="58" t="s">
        <v>21</v>
      </c>
      <c r="F112" s="64">
        <v>999914534</v>
      </c>
      <c r="G112" s="55">
        <f>(J112)-H112</f>
        <v>25.5</v>
      </c>
      <c r="H112" s="55">
        <f>J112/2</f>
        <v>25.5</v>
      </c>
      <c r="I112" s="60"/>
      <c r="J112" s="55">
        <f>SUM(L112,M112,O112,P112,Q112,R112,K112)</f>
        <v>51</v>
      </c>
      <c r="K112" s="55">
        <f>T112+AY112</f>
        <v>0</v>
      </c>
      <c r="L112" s="55">
        <f>SUM(AS112,AX112)</f>
        <v>0</v>
      </c>
      <c r="M112" s="55">
        <f>SUM(W112,X112,Y112,Z112,AB112,AC112,AD112,AE112,AF112,AG112,AH112,AA112,AI112,AJ112,AK112,AL112,AM112,AN112,AP112,AQ112,AR112,AO112)</f>
        <v>51</v>
      </c>
      <c r="N112" s="55">
        <f>COUNTIF(W112:AR112, "&gt;0")</f>
        <v>1</v>
      </c>
      <c r="O112" s="55">
        <f>SUM(AT112,AU112)</f>
        <v>0</v>
      </c>
      <c r="P112" s="55">
        <f>AV112</f>
        <v>0</v>
      </c>
      <c r="Q112" s="55">
        <f>V112+AW112</f>
        <v>0</v>
      </c>
      <c r="R112" s="55">
        <f>U112</f>
        <v>0</v>
      </c>
      <c r="S112" s="57"/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58">
        <v>0</v>
      </c>
      <c r="Z112" s="58">
        <v>0</v>
      </c>
      <c r="AA112" s="58">
        <v>0</v>
      </c>
      <c r="AB112" s="58">
        <v>0</v>
      </c>
      <c r="AC112" s="58">
        <v>0</v>
      </c>
      <c r="AD112" s="58">
        <v>0</v>
      </c>
      <c r="AE112" s="58">
        <v>51</v>
      </c>
      <c r="AF112" s="58">
        <v>0</v>
      </c>
      <c r="AG112" s="58">
        <v>0</v>
      </c>
      <c r="AH112" s="58">
        <v>0</v>
      </c>
      <c r="AI112" s="58">
        <v>0</v>
      </c>
      <c r="AJ112" s="58">
        <v>0</v>
      </c>
      <c r="AK112" s="58">
        <v>0</v>
      </c>
      <c r="AL112" s="58">
        <v>0</v>
      </c>
      <c r="AM112" s="58">
        <v>0</v>
      </c>
      <c r="AN112" s="58">
        <v>0</v>
      </c>
      <c r="AO112" s="58">
        <v>0</v>
      </c>
      <c r="AP112" s="58">
        <v>0</v>
      </c>
      <c r="AQ112" s="58">
        <v>0</v>
      </c>
      <c r="AR112" s="58">
        <v>0</v>
      </c>
      <c r="AS112" s="58">
        <v>0</v>
      </c>
      <c r="AT112" s="58">
        <v>0</v>
      </c>
      <c r="AU112" s="58">
        <v>0</v>
      </c>
      <c r="AV112" s="58">
        <v>0</v>
      </c>
      <c r="AW112" s="58">
        <v>0</v>
      </c>
      <c r="AX112" s="59">
        <v>0</v>
      </c>
      <c r="AY112" s="58">
        <v>0</v>
      </c>
      <c r="AZ112" s="16"/>
    </row>
    <row r="113" spans="1:52" s="1" customFormat="1" ht="14.5" x14ac:dyDescent="0.35">
      <c r="A113" s="64" t="s">
        <v>22</v>
      </c>
      <c r="B113" s="64" t="s">
        <v>18</v>
      </c>
      <c r="C113" s="58" t="s">
        <v>1050</v>
      </c>
      <c r="D113" s="58" t="s">
        <v>2814</v>
      </c>
      <c r="E113" s="58" t="s">
        <v>21</v>
      </c>
      <c r="F113" s="64">
        <v>999921536</v>
      </c>
      <c r="G113" s="55">
        <f>(J113)-H113</f>
        <v>25.5</v>
      </c>
      <c r="H113" s="55">
        <f>J113/2</f>
        <v>25.5</v>
      </c>
      <c r="I113" s="60"/>
      <c r="J113" s="55">
        <f>SUM(L113,M113,O113,P113,Q113,R113,K113)</f>
        <v>51</v>
      </c>
      <c r="K113" s="55">
        <f>T113+AY113</f>
        <v>0</v>
      </c>
      <c r="L113" s="55">
        <f>SUM(AS113,AX113)</f>
        <v>0</v>
      </c>
      <c r="M113" s="55">
        <f>SUM(W113,X113,Y113,Z113,AB113,AC113,AD113,AE113,AF113,AG113,AH113,AA113,AI113,AJ113,AK113,AL113,AM113,AN113,AP113,AQ113,AR113,AO113)</f>
        <v>51</v>
      </c>
      <c r="N113" s="55">
        <f>COUNTIF(W113:AR113, "&gt;0")</f>
        <v>1</v>
      </c>
      <c r="O113" s="55">
        <f>SUM(AT113,AU113)</f>
        <v>0</v>
      </c>
      <c r="P113" s="55">
        <f>AV113</f>
        <v>0</v>
      </c>
      <c r="Q113" s="55">
        <f>V113+AW113</f>
        <v>0</v>
      </c>
      <c r="R113" s="55">
        <f>U113</f>
        <v>0</v>
      </c>
      <c r="S113" s="60"/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58">
        <v>0</v>
      </c>
      <c r="Z113" s="58">
        <v>0</v>
      </c>
      <c r="AA113" s="58">
        <v>0</v>
      </c>
      <c r="AB113" s="58">
        <v>0</v>
      </c>
      <c r="AC113" s="58">
        <v>0</v>
      </c>
      <c r="AD113" s="58">
        <v>0</v>
      </c>
      <c r="AE113" s="58">
        <v>0</v>
      </c>
      <c r="AF113" s="58">
        <v>0</v>
      </c>
      <c r="AG113" s="58">
        <v>0</v>
      </c>
      <c r="AH113" s="58">
        <v>0</v>
      </c>
      <c r="AI113" s="58">
        <v>51</v>
      </c>
      <c r="AJ113" s="58">
        <v>0</v>
      </c>
      <c r="AK113" s="58">
        <v>0</v>
      </c>
      <c r="AL113" s="58">
        <v>0</v>
      </c>
      <c r="AM113" s="58">
        <v>0</v>
      </c>
      <c r="AN113" s="58">
        <v>0</v>
      </c>
      <c r="AO113" s="58">
        <v>0</v>
      </c>
      <c r="AP113" s="58">
        <v>0</v>
      </c>
      <c r="AQ113" s="58">
        <v>0</v>
      </c>
      <c r="AR113" s="58">
        <v>0</v>
      </c>
      <c r="AS113" s="58">
        <v>0</v>
      </c>
      <c r="AT113" s="58">
        <v>0</v>
      </c>
      <c r="AU113" s="58">
        <v>0</v>
      </c>
      <c r="AV113" s="58">
        <v>0</v>
      </c>
      <c r="AW113" s="58">
        <v>0</v>
      </c>
      <c r="AX113" s="59">
        <v>0</v>
      </c>
      <c r="AY113" s="58">
        <v>0</v>
      </c>
      <c r="AZ113" s="16"/>
    </row>
    <row r="114" spans="1:52" s="1" customFormat="1" ht="14.5" x14ac:dyDescent="0.35">
      <c r="A114" s="64" t="s">
        <v>22</v>
      </c>
      <c r="B114" s="65" t="s">
        <v>18</v>
      </c>
      <c r="C114" s="62" t="s">
        <v>2942</v>
      </c>
      <c r="D114" s="62" t="s">
        <v>2943</v>
      </c>
      <c r="E114" s="62" t="s">
        <v>21</v>
      </c>
      <c r="F114" s="64">
        <v>999915493</v>
      </c>
      <c r="G114" s="55">
        <f>(J114)-H114</f>
        <v>17</v>
      </c>
      <c r="H114" s="55">
        <f>J114/2</f>
        <v>17</v>
      </c>
      <c r="I114" s="60"/>
      <c r="J114" s="55">
        <f>SUM(L114,M114,O114,P114,Q114,R114,K114)</f>
        <v>34</v>
      </c>
      <c r="K114" s="55">
        <f>T114+AY114</f>
        <v>0</v>
      </c>
      <c r="L114" s="55">
        <f>SUM(AS114,AX114)</f>
        <v>0</v>
      </c>
      <c r="M114" s="55">
        <f>SUM(W114,X114,Y114,Z114,AB114,AC114,AD114,AE114,AF114,AG114,AH114,AA114,AI114,AJ114,AK114,AL114,AM114,AN114,AP114,AQ114,AR114,AO114)</f>
        <v>34</v>
      </c>
      <c r="N114" s="55">
        <f>COUNTIF(W114:AR114, "&gt;0")</f>
        <v>1</v>
      </c>
      <c r="O114" s="55">
        <f>SUM(AT114,AU114)</f>
        <v>0</v>
      </c>
      <c r="P114" s="55">
        <f>AV114</f>
        <v>0</v>
      </c>
      <c r="Q114" s="55">
        <f>V114+AW114</f>
        <v>0</v>
      </c>
      <c r="R114" s="55">
        <f>U114</f>
        <v>0</v>
      </c>
      <c r="S114" s="60"/>
      <c r="T114" s="58">
        <v>0</v>
      </c>
      <c r="U114" s="58">
        <v>0</v>
      </c>
      <c r="V114" s="58">
        <v>0</v>
      </c>
      <c r="W114" s="58">
        <v>0</v>
      </c>
      <c r="X114" s="58">
        <v>0</v>
      </c>
      <c r="Y114" s="58">
        <v>0</v>
      </c>
      <c r="Z114" s="58">
        <v>0</v>
      </c>
      <c r="AA114" s="58">
        <v>0</v>
      </c>
      <c r="AB114" s="58">
        <v>0</v>
      </c>
      <c r="AC114" s="58">
        <v>0</v>
      </c>
      <c r="AD114" s="58">
        <v>0</v>
      </c>
      <c r="AE114" s="58">
        <v>0</v>
      </c>
      <c r="AF114" s="58">
        <v>0</v>
      </c>
      <c r="AG114" s="58">
        <v>0</v>
      </c>
      <c r="AH114" s="58">
        <v>0</v>
      </c>
      <c r="AI114" s="58">
        <v>0</v>
      </c>
      <c r="AJ114" s="58">
        <v>34</v>
      </c>
      <c r="AK114" s="58">
        <v>0</v>
      </c>
      <c r="AL114" s="58">
        <v>0</v>
      </c>
      <c r="AM114" s="58">
        <v>0</v>
      </c>
      <c r="AN114" s="58">
        <v>0</v>
      </c>
      <c r="AO114" s="58">
        <v>0</v>
      </c>
      <c r="AP114" s="58">
        <v>0</v>
      </c>
      <c r="AQ114" s="58">
        <v>0</v>
      </c>
      <c r="AR114" s="58">
        <v>0</v>
      </c>
      <c r="AS114" s="58">
        <v>0</v>
      </c>
      <c r="AT114" s="58">
        <v>0</v>
      </c>
      <c r="AU114" s="58">
        <v>0</v>
      </c>
      <c r="AV114" s="58">
        <v>0</v>
      </c>
      <c r="AW114" s="58">
        <v>0</v>
      </c>
      <c r="AX114" s="59">
        <v>0</v>
      </c>
      <c r="AY114" s="58">
        <v>0</v>
      </c>
      <c r="AZ114" s="16"/>
    </row>
    <row r="115" spans="1:52" s="1" customFormat="1" ht="14.5" x14ac:dyDescent="0.35">
      <c r="A115" s="64" t="s">
        <v>22</v>
      </c>
      <c r="B115" s="67" t="s">
        <v>18</v>
      </c>
      <c r="C115" s="61" t="s">
        <v>2116</v>
      </c>
      <c r="D115" s="61" t="s">
        <v>2117</v>
      </c>
      <c r="E115" s="61" t="s">
        <v>21</v>
      </c>
      <c r="F115" s="67">
        <v>999920760</v>
      </c>
      <c r="G115" s="55">
        <f>(J115)-H115</f>
        <v>15</v>
      </c>
      <c r="H115" s="55">
        <f>J115/2</f>
        <v>15</v>
      </c>
      <c r="I115" s="60"/>
      <c r="J115" s="55">
        <f>SUM(L115,M115,O115,P115,Q115,R115,K115)</f>
        <v>30</v>
      </c>
      <c r="K115" s="55">
        <f>T115+AY115</f>
        <v>0</v>
      </c>
      <c r="L115" s="55">
        <f>SUM(AS115,AX115)</f>
        <v>0</v>
      </c>
      <c r="M115" s="55">
        <f>SUM(W115,X115,Y115,Z115,AB115,AC115,AD115,AE115,AF115,AG115,AH115,AA115,AI115,AJ115,AK115,AL115,AM115,AN115,AP115,AQ115,AR115,AO115)</f>
        <v>30</v>
      </c>
      <c r="N115" s="55">
        <f>COUNTIF(W115:AR115, "&gt;0")</f>
        <v>1</v>
      </c>
      <c r="O115" s="55">
        <f>SUM(AT115,AU115)</f>
        <v>0</v>
      </c>
      <c r="P115" s="55">
        <f>AV115</f>
        <v>0</v>
      </c>
      <c r="Q115" s="55">
        <f>V115+AW115</f>
        <v>0</v>
      </c>
      <c r="R115" s="55">
        <f>U115</f>
        <v>0</v>
      </c>
      <c r="S115" s="57"/>
      <c r="T115" s="58">
        <v>0</v>
      </c>
      <c r="U115" s="58">
        <v>0</v>
      </c>
      <c r="V115" s="58">
        <v>0</v>
      </c>
      <c r="W115" s="58">
        <v>0</v>
      </c>
      <c r="X115" s="58">
        <v>0</v>
      </c>
      <c r="Y115" s="58">
        <v>0</v>
      </c>
      <c r="Z115" s="58">
        <v>30</v>
      </c>
      <c r="AA115" s="58">
        <v>0</v>
      </c>
      <c r="AB115" s="58">
        <v>0</v>
      </c>
      <c r="AC115" s="58">
        <v>0</v>
      </c>
      <c r="AD115" s="58">
        <v>0</v>
      </c>
      <c r="AE115" s="58">
        <v>0</v>
      </c>
      <c r="AF115" s="58">
        <v>0</v>
      </c>
      <c r="AG115" s="58">
        <v>0</v>
      </c>
      <c r="AH115" s="58">
        <v>0</v>
      </c>
      <c r="AI115" s="58">
        <v>0</v>
      </c>
      <c r="AJ115" s="58">
        <v>0</v>
      </c>
      <c r="AK115" s="58">
        <v>0</v>
      </c>
      <c r="AL115" s="58">
        <v>0</v>
      </c>
      <c r="AM115" s="58">
        <v>0</v>
      </c>
      <c r="AN115" s="58">
        <v>0</v>
      </c>
      <c r="AO115" s="58">
        <v>0</v>
      </c>
      <c r="AP115" s="58">
        <v>0</v>
      </c>
      <c r="AQ115" s="58">
        <v>0</v>
      </c>
      <c r="AR115" s="58">
        <v>0</v>
      </c>
      <c r="AS115" s="58">
        <v>0</v>
      </c>
      <c r="AT115" s="58">
        <v>0</v>
      </c>
      <c r="AU115" s="58">
        <v>0</v>
      </c>
      <c r="AV115" s="58">
        <v>0</v>
      </c>
      <c r="AW115" s="58">
        <v>0</v>
      </c>
      <c r="AX115" s="59">
        <v>0</v>
      </c>
      <c r="AY115" s="58">
        <v>0</v>
      </c>
      <c r="AZ115" s="16"/>
    </row>
    <row r="116" spans="1:52" s="1" customFormat="1" ht="14.5" x14ac:dyDescent="0.35">
      <c r="A116" s="64" t="s">
        <v>22</v>
      </c>
      <c r="B116" s="64" t="s">
        <v>18</v>
      </c>
      <c r="C116" s="64" t="s">
        <v>1053</v>
      </c>
      <c r="D116" s="64" t="s">
        <v>66</v>
      </c>
      <c r="E116" s="64" t="s">
        <v>21</v>
      </c>
      <c r="F116" s="64">
        <v>999931495</v>
      </c>
      <c r="G116" s="55">
        <f>(J116)-H116</f>
        <v>15</v>
      </c>
      <c r="H116" s="55">
        <f>J116/2</f>
        <v>15</v>
      </c>
      <c r="I116" s="60"/>
      <c r="J116" s="55">
        <f>SUM(L116,M116,O116,P116,Q116,R116,K116)</f>
        <v>30</v>
      </c>
      <c r="K116" s="55">
        <f>T116+AY116</f>
        <v>0</v>
      </c>
      <c r="L116" s="55">
        <f>SUM(AS116,AX116)</f>
        <v>0</v>
      </c>
      <c r="M116" s="55">
        <f>SUM(W116,X116,Y116,Z116,AB116,AC116,AD116,AE116,AF116,AG116,AH116,AA116,AI116,AJ116,AK116,AL116,AM116,AN116,AP116,AQ116,AR116,AO116)</f>
        <v>30</v>
      </c>
      <c r="N116" s="55">
        <f>COUNTIF(W116:AR116, "&gt;0")</f>
        <v>1</v>
      </c>
      <c r="O116" s="55">
        <f>SUM(AT116,AU116)</f>
        <v>0</v>
      </c>
      <c r="P116" s="55">
        <f>AV116</f>
        <v>0</v>
      </c>
      <c r="Q116" s="55">
        <f>V116+AW116</f>
        <v>0</v>
      </c>
      <c r="R116" s="55">
        <f>U116</f>
        <v>0</v>
      </c>
      <c r="S116" s="60"/>
      <c r="T116" s="58">
        <v>0</v>
      </c>
      <c r="U116" s="58">
        <v>0</v>
      </c>
      <c r="V116" s="58">
        <v>0</v>
      </c>
      <c r="W116" s="58">
        <v>0</v>
      </c>
      <c r="X116" s="58">
        <v>0</v>
      </c>
      <c r="Y116" s="58">
        <v>0</v>
      </c>
      <c r="Z116" s="58">
        <v>0</v>
      </c>
      <c r="AA116" s="58">
        <v>0</v>
      </c>
      <c r="AB116" s="58">
        <v>0</v>
      </c>
      <c r="AC116" s="58">
        <v>0</v>
      </c>
      <c r="AD116" s="58">
        <v>0</v>
      </c>
      <c r="AE116" s="58">
        <v>0</v>
      </c>
      <c r="AF116" s="58">
        <v>0</v>
      </c>
      <c r="AG116" s="58">
        <v>0</v>
      </c>
      <c r="AH116" s="58">
        <v>0</v>
      </c>
      <c r="AI116" s="58">
        <v>0</v>
      </c>
      <c r="AJ116" s="58">
        <v>0</v>
      </c>
      <c r="AK116" s="58">
        <v>0</v>
      </c>
      <c r="AL116" s="58">
        <v>0</v>
      </c>
      <c r="AM116" s="58">
        <v>0</v>
      </c>
      <c r="AN116" s="58">
        <v>0</v>
      </c>
      <c r="AO116" s="58">
        <v>0</v>
      </c>
      <c r="AP116" s="58">
        <v>30</v>
      </c>
      <c r="AQ116" s="58">
        <v>0</v>
      </c>
      <c r="AR116" s="58">
        <v>0</v>
      </c>
      <c r="AS116" s="58">
        <v>0</v>
      </c>
      <c r="AT116" s="58">
        <v>0</v>
      </c>
      <c r="AU116" s="58">
        <v>0</v>
      </c>
      <c r="AV116" s="58">
        <v>0</v>
      </c>
      <c r="AW116" s="58">
        <v>0</v>
      </c>
      <c r="AX116" s="59">
        <v>0</v>
      </c>
      <c r="AY116" s="58">
        <v>0</v>
      </c>
      <c r="AZ116" s="16"/>
    </row>
    <row r="117" spans="1:52" s="1" customFormat="1" ht="14.5" x14ac:dyDescent="0.3">
      <c r="A117" s="58" t="s">
        <v>22</v>
      </c>
      <c r="B117" s="64" t="s">
        <v>18</v>
      </c>
      <c r="C117" s="58" t="s">
        <v>164</v>
      </c>
      <c r="D117" s="58" t="s">
        <v>843</v>
      </c>
      <c r="E117" s="58" t="s">
        <v>21</v>
      </c>
      <c r="F117" s="58">
        <v>999920204</v>
      </c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9">
        <v>0</v>
      </c>
      <c r="AY117" s="58">
        <v>17</v>
      </c>
      <c r="AZ117" s="74"/>
    </row>
    <row r="118" spans="1:52" s="1" customFormat="1" ht="14.5" x14ac:dyDescent="0.3">
      <c r="A118" s="58" t="s">
        <v>22</v>
      </c>
      <c r="B118" s="64" t="s">
        <v>18</v>
      </c>
      <c r="C118" s="58" t="s">
        <v>4102</v>
      </c>
      <c r="D118" s="58" t="s">
        <v>64</v>
      </c>
      <c r="E118" s="58" t="s">
        <v>21</v>
      </c>
      <c r="F118" s="58">
        <v>999931026</v>
      </c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  <c r="AU118" s="58"/>
      <c r="AV118" s="58"/>
      <c r="AW118" s="58"/>
      <c r="AX118" s="59">
        <v>0</v>
      </c>
      <c r="AY118" s="58">
        <v>13</v>
      </c>
      <c r="AZ118" s="74"/>
    </row>
    <row r="119" spans="1:52" s="1" customFormat="1" ht="14.5" x14ac:dyDescent="0.3">
      <c r="A119" s="64" t="s">
        <v>22</v>
      </c>
      <c r="B119" s="64" t="s">
        <v>18</v>
      </c>
      <c r="C119" s="58" t="s">
        <v>681</v>
      </c>
      <c r="D119" s="58" t="s">
        <v>4100</v>
      </c>
      <c r="E119" s="58" t="s">
        <v>21</v>
      </c>
      <c r="F119" s="58">
        <v>999932927</v>
      </c>
      <c r="G119" s="58"/>
      <c r="H119" s="55">
        <f>J119/2</f>
        <v>0</v>
      </c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  <c r="AU119" s="58"/>
      <c r="AV119" s="58"/>
      <c r="AW119" s="58"/>
      <c r="AX119" s="59">
        <v>0</v>
      </c>
      <c r="AY119" s="58">
        <v>17</v>
      </c>
      <c r="AZ119" s="74"/>
    </row>
    <row r="120" spans="1:52" s="1" customFormat="1" ht="14.5" x14ac:dyDescent="0.35">
      <c r="A120" s="64" t="s">
        <v>111</v>
      </c>
      <c r="B120" s="64" t="s">
        <v>18</v>
      </c>
      <c r="C120" s="58" t="s">
        <v>236</v>
      </c>
      <c r="D120" s="58" t="s">
        <v>116</v>
      </c>
      <c r="E120" s="58" t="s">
        <v>21</v>
      </c>
      <c r="F120" s="64">
        <v>999869081</v>
      </c>
      <c r="G120" s="55">
        <f>(J120)-H120</f>
        <v>866</v>
      </c>
      <c r="H120" s="58"/>
      <c r="I120" s="56"/>
      <c r="J120" s="55">
        <f>SUM(L120,M120,O120,P120,Q120,R120,K120)</f>
        <v>866</v>
      </c>
      <c r="K120" s="55">
        <f>T120+AY120</f>
        <v>40</v>
      </c>
      <c r="L120" s="55">
        <f>SUM(AS120,AX120)</f>
        <v>0</v>
      </c>
      <c r="M120" s="55">
        <f>SUM(W120,X120,Y120,Z120,AB120,AC120,AD120,AE120,AF120,AG120,AH120,AA120,AI120,AJ120,AK120,AL120,AM120,AN120,AP120,AQ120,AR120,AO120)</f>
        <v>240</v>
      </c>
      <c r="N120" s="55">
        <f>COUNTIF(W120:AR120, "&gt;0")</f>
        <v>2</v>
      </c>
      <c r="O120" s="55">
        <f>SUM(AT120,AU120)</f>
        <v>160</v>
      </c>
      <c r="P120" s="55">
        <f>AV120</f>
        <v>76</v>
      </c>
      <c r="Q120" s="55">
        <f>V120+AW120</f>
        <v>350</v>
      </c>
      <c r="R120" s="55">
        <f>U120</f>
        <v>0</v>
      </c>
      <c r="S120" s="57"/>
      <c r="T120" s="58">
        <v>40</v>
      </c>
      <c r="U120" s="58">
        <v>0</v>
      </c>
      <c r="V120" s="58">
        <v>200</v>
      </c>
      <c r="W120" s="58">
        <v>120</v>
      </c>
      <c r="X120" s="58">
        <v>0</v>
      </c>
      <c r="Y120" s="58">
        <v>0</v>
      </c>
      <c r="Z120" s="58">
        <v>0</v>
      </c>
      <c r="AA120" s="58">
        <v>0</v>
      </c>
      <c r="AB120" s="58">
        <v>0</v>
      </c>
      <c r="AC120" s="58">
        <v>0</v>
      </c>
      <c r="AD120" s="58">
        <v>0</v>
      </c>
      <c r="AE120" s="58">
        <v>0</v>
      </c>
      <c r="AF120" s="58">
        <v>0</v>
      </c>
      <c r="AG120" s="58">
        <v>0</v>
      </c>
      <c r="AH120" s="58">
        <v>0</v>
      </c>
      <c r="AI120" s="58">
        <v>0</v>
      </c>
      <c r="AJ120" s="58">
        <v>0</v>
      </c>
      <c r="AK120" s="58">
        <v>0</v>
      </c>
      <c r="AL120" s="58">
        <v>0</v>
      </c>
      <c r="AM120" s="58">
        <v>120</v>
      </c>
      <c r="AN120" s="58">
        <v>0</v>
      </c>
      <c r="AO120" s="58">
        <v>0</v>
      </c>
      <c r="AP120" s="58">
        <v>0</v>
      </c>
      <c r="AQ120" s="58">
        <v>0</v>
      </c>
      <c r="AR120" s="58">
        <v>0</v>
      </c>
      <c r="AS120" s="58">
        <v>0</v>
      </c>
      <c r="AT120" s="58">
        <v>0</v>
      </c>
      <c r="AU120" s="58">
        <v>160</v>
      </c>
      <c r="AV120" s="58">
        <v>76</v>
      </c>
      <c r="AW120" s="58">
        <v>150</v>
      </c>
      <c r="AX120" s="59">
        <v>0</v>
      </c>
      <c r="AY120" s="58">
        <v>0</v>
      </c>
      <c r="AZ120" s="16"/>
    </row>
    <row r="121" spans="1:52" s="1" customFormat="1" ht="14.5" x14ac:dyDescent="0.35">
      <c r="A121" s="64" t="s">
        <v>111</v>
      </c>
      <c r="B121" s="64" t="s">
        <v>18</v>
      </c>
      <c r="C121" s="58" t="s">
        <v>420</v>
      </c>
      <c r="D121" s="58" t="s">
        <v>421</v>
      </c>
      <c r="E121" s="58" t="s">
        <v>21</v>
      </c>
      <c r="F121" s="64">
        <v>999896930</v>
      </c>
      <c r="G121" s="55">
        <f>(J121)-H121</f>
        <v>527</v>
      </c>
      <c r="H121" s="58"/>
      <c r="I121" s="56"/>
      <c r="J121" s="55">
        <f>SUM(L121,M121,O121,P121,Q121,R121,K121)</f>
        <v>527</v>
      </c>
      <c r="K121" s="55">
        <f>T121+AY121</f>
        <v>40</v>
      </c>
      <c r="L121" s="55">
        <f>SUM(AS121,AX121)</f>
        <v>100</v>
      </c>
      <c r="M121" s="55">
        <f>SUM(W121,X121,Y121,Z121,AB121,AC121,AD121,AE121,AF121,AG121,AH121,AA121,AI121,AJ121,AK121,AL121,AM121,AN121,AP121,AQ121,AR121,AO121)</f>
        <v>149</v>
      </c>
      <c r="N121" s="55">
        <f>COUNTIF(W121:AR121, "&gt;0")</f>
        <v>2</v>
      </c>
      <c r="O121" s="55">
        <f>SUM(AT121,AU121)</f>
        <v>68</v>
      </c>
      <c r="P121" s="55">
        <f>AV121</f>
        <v>57</v>
      </c>
      <c r="Q121" s="55">
        <f>V121+AW121</f>
        <v>113</v>
      </c>
      <c r="R121" s="55">
        <f>U121</f>
        <v>0</v>
      </c>
      <c r="S121" s="57"/>
      <c r="T121" s="58">
        <v>0</v>
      </c>
      <c r="U121" s="58">
        <v>0</v>
      </c>
      <c r="V121" s="58">
        <v>113</v>
      </c>
      <c r="W121" s="58">
        <v>0</v>
      </c>
      <c r="X121" s="58">
        <v>0</v>
      </c>
      <c r="Y121" s="58">
        <v>0</v>
      </c>
      <c r="Z121" s="58">
        <v>0</v>
      </c>
      <c r="AA121" s="58">
        <v>0</v>
      </c>
      <c r="AB121" s="58">
        <v>0</v>
      </c>
      <c r="AC121" s="58">
        <v>120</v>
      </c>
      <c r="AD121" s="58">
        <v>0</v>
      </c>
      <c r="AE121" s="58">
        <v>29</v>
      </c>
      <c r="AF121" s="58">
        <v>0</v>
      </c>
      <c r="AG121" s="58">
        <v>0</v>
      </c>
      <c r="AH121" s="58">
        <v>0</v>
      </c>
      <c r="AI121" s="58">
        <v>0</v>
      </c>
      <c r="AJ121" s="58">
        <v>0</v>
      </c>
      <c r="AK121" s="58">
        <v>0</v>
      </c>
      <c r="AL121" s="58">
        <v>0</v>
      </c>
      <c r="AM121" s="58">
        <v>0</v>
      </c>
      <c r="AN121" s="58">
        <v>0</v>
      </c>
      <c r="AO121" s="58">
        <v>0</v>
      </c>
      <c r="AP121" s="58">
        <v>0</v>
      </c>
      <c r="AQ121" s="58">
        <v>0</v>
      </c>
      <c r="AR121" s="58">
        <v>0</v>
      </c>
      <c r="AS121" s="58">
        <v>0</v>
      </c>
      <c r="AT121" s="58">
        <v>68</v>
      </c>
      <c r="AU121" s="58">
        <v>0</v>
      </c>
      <c r="AV121" s="58">
        <v>57</v>
      </c>
      <c r="AW121" s="58">
        <v>0</v>
      </c>
      <c r="AX121" s="59">
        <v>100</v>
      </c>
      <c r="AY121" s="58">
        <v>40</v>
      </c>
      <c r="AZ121" s="16"/>
    </row>
    <row r="122" spans="1:52" s="1" customFormat="1" ht="14.5" x14ac:dyDescent="0.35">
      <c r="A122" s="64" t="s">
        <v>111</v>
      </c>
      <c r="B122" s="64" t="s">
        <v>18</v>
      </c>
      <c r="C122" s="58" t="s">
        <v>132</v>
      </c>
      <c r="D122" s="58" t="s">
        <v>455</v>
      </c>
      <c r="E122" s="58" t="s">
        <v>21</v>
      </c>
      <c r="F122" s="64">
        <v>999899628</v>
      </c>
      <c r="G122" s="55">
        <f>(J122)-H122</f>
        <v>500</v>
      </c>
      <c r="H122" s="55"/>
      <c r="I122" s="56"/>
      <c r="J122" s="55">
        <f>SUM(L122,M122,O122,P122,Q122,R122,K122)</f>
        <v>500</v>
      </c>
      <c r="K122" s="55">
        <f>T122+AY122</f>
        <v>0</v>
      </c>
      <c r="L122" s="55">
        <f>SUM(AS122,AX122)</f>
        <v>0</v>
      </c>
      <c r="M122" s="55">
        <f>SUM(W122,X122,Y122,Z122,AB122,AC122,AD122,AE122,AF122,AG122,AH122,AA122,AI122,AJ122,AK122,AL122,AM122,AN122,AP122,AQ122,AR122,AO122)</f>
        <v>240</v>
      </c>
      <c r="N122" s="55">
        <f>COUNTIF(W122:AR122, "&gt;0")</f>
        <v>2</v>
      </c>
      <c r="O122" s="55">
        <f>SUM(AT122,AU122)</f>
        <v>90</v>
      </c>
      <c r="P122" s="55">
        <f>AV122</f>
        <v>57</v>
      </c>
      <c r="Q122" s="55">
        <f>V122+AW122</f>
        <v>113</v>
      </c>
      <c r="R122" s="55">
        <f>U122</f>
        <v>0</v>
      </c>
      <c r="S122" s="57"/>
      <c r="T122" s="58">
        <v>0</v>
      </c>
      <c r="U122" s="58">
        <v>0</v>
      </c>
      <c r="V122" s="58">
        <v>0</v>
      </c>
      <c r="W122" s="58">
        <v>0</v>
      </c>
      <c r="X122" s="58">
        <v>0</v>
      </c>
      <c r="Y122" s="58">
        <v>0</v>
      </c>
      <c r="Z122" s="58">
        <v>0</v>
      </c>
      <c r="AA122" s="58">
        <v>0</v>
      </c>
      <c r="AB122" s="58">
        <v>120</v>
      </c>
      <c r="AC122" s="58">
        <v>0</v>
      </c>
      <c r="AD122" s="58">
        <v>0</v>
      </c>
      <c r="AE122" s="58">
        <v>0</v>
      </c>
      <c r="AF122" s="58">
        <v>0</v>
      </c>
      <c r="AG122" s="58">
        <v>0</v>
      </c>
      <c r="AH122" s="58">
        <v>0</v>
      </c>
      <c r="AI122" s="58">
        <v>0</v>
      </c>
      <c r="AJ122" s="58">
        <v>0</v>
      </c>
      <c r="AK122" s="58">
        <v>120</v>
      </c>
      <c r="AL122" s="58">
        <v>0</v>
      </c>
      <c r="AM122" s="58">
        <v>0</v>
      </c>
      <c r="AN122" s="58">
        <v>0</v>
      </c>
      <c r="AO122" s="58">
        <v>0</v>
      </c>
      <c r="AP122" s="58">
        <v>0</v>
      </c>
      <c r="AQ122" s="58">
        <v>0</v>
      </c>
      <c r="AR122" s="58">
        <v>0</v>
      </c>
      <c r="AS122" s="58">
        <v>0</v>
      </c>
      <c r="AT122" s="58">
        <v>0</v>
      </c>
      <c r="AU122" s="58">
        <v>90</v>
      </c>
      <c r="AV122" s="58">
        <v>57</v>
      </c>
      <c r="AW122" s="58">
        <v>113</v>
      </c>
      <c r="AX122" s="59">
        <v>0</v>
      </c>
      <c r="AY122" s="58">
        <v>0</v>
      </c>
      <c r="AZ122" s="16"/>
    </row>
    <row r="123" spans="1:52" s="1" customFormat="1" ht="14.5" x14ac:dyDescent="0.35">
      <c r="A123" s="64" t="s">
        <v>111</v>
      </c>
      <c r="B123" s="64" t="s">
        <v>18</v>
      </c>
      <c r="C123" s="55" t="s">
        <v>160</v>
      </c>
      <c r="D123" s="55" t="s">
        <v>66</v>
      </c>
      <c r="E123" s="55" t="s">
        <v>21</v>
      </c>
      <c r="F123" s="64">
        <v>999885178</v>
      </c>
      <c r="G123" s="55">
        <f>(J123)-H123</f>
        <v>492</v>
      </c>
      <c r="H123" s="58"/>
      <c r="I123" s="56"/>
      <c r="J123" s="55">
        <f>SUM(L123,M123,O123,P123,Q123,R123,K123)</f>
        <v>492</v>
      </c>
      <c r="K123" s="55">
        <f>T123+AY123</f>
        <v>23</v>
      </c>
      <c r="L123" s="55">
        <f>SUM(AS123,AX123)</f>
        <v>0</v>
      </c>
      <c r="M123" s="55">
        <f>SUM(W123,X123,Y123,Z123,AB123,AC123,AD123,AE123,AF123,AG123,AH123,AA123,AI123,AJ123,AK123,AL123,AM123,AN123,AP123,AQ123,AR123,AO123)</f>
        <v>240</v>
      </c>
      <c r="N123" s="55">
        <f>COUNTIF(W123:AR123, "&gt;0")</f>
        <v>2</v>
      </c>
      <c r="O123" s="55">
        <f>SUM(AT123,AU123)</f>
        <v>68</v>
      </c>
      <c r="P123" s="55">
        <f>AV123</f>
        <v>76</v>
      </c>
      <c r="Q123" s="55">
        <f>V123+AW123</f>
        <v>85</v>
      </c>
      <c r="R123" s="55">
        <f>U123</f>
        <v>0</v>
      </c>
      <c r="S123" s="57"/>
      <c r="T123" s="58">
        <v>0</v>
      </c>
      <c r="U123" s="58">
        <v>0</v>
      </c>
      <c r="V123" s="58">
        <v>0</v>
      </c>
      <c r="W123" s="58">
        <v>0</v>
      </c>
      <c r="X123" s="58">
        <v>0</v>
      </c>
      <c r="Y123" s="58">
        <v>0</v>
      </c>
      <c r="Z123" s="58">
        <v>120</v>
      </c>
      <c r="AA123" s="58">
        <v>0</v>
      </c>
      <c r="AB123" s="58">
        <v>0</v>
      </c>
      <c r="AC123" s="58">
        <v>0</v>
      </c>
      <c r="AD123" s="58">
        <v>0</v>
      </c>
      <c r="AE123" s="58">
        <v>0</v>
      </c>
      <c r="AF123" s="58">
        <v>0</v>
      </c>
      <c r="AG123" s="58">
        <v>0</v>
      </c>
      <c r="AH123" s="58">
        <v>0</v>
      </c>
      <c r="AI123" s="58">
        <v>0</v>
      </c>
      <c r="AJ123" s="58">
        <v>0</v>
      </c>
      <c r="AK123" s="58">
        <v>0</v>
      </c>
      <c r="AL123" s="58">
        <v>0</v>
      </c>
      <c r="AM123" s="58">
        <v>0</v>
      </c>
      <c r="AN123" s="58">
        <v>0</v>
      </c>
      <c r="AO123" s="58">
        <v>0</v>
      </c>
      <c r="AP123" s="58">
        <v>0</v>
      </c>
      <c r="AQ123" s="58">
        <v>0</v>
      </c>
      <c r="AR123" s="58">
        <v>120</v>
      </c>
      <c r="AS123" s="58">
        <v>0</v>
      </c>
      <c r="AT123" s="58">
        <v>68</v>
      </c>
      <c r="AU123" s="58">
        <v>0</v>
      </c>
      <c r="AV123" s="58">
        <v>76</v>
      </c>
      <c r="AW123" s="58">
        <v>85</v>
      </c>
      <c r="AX123" s="59">
        <v>0</v>
      </c>
      <c r="AY123" s="58">
        <v>23</v>
      </c>
      <c r="AZ123" s="16"/>
    </row>
    <row r="124" spans="1:52" s="1" customFormat="1" ht="14.5" x14ac:dyDescent="0.35">
      <c r="A124" s="64" t="s">
        <v>111</v>
      </c>
      <c r="B124" s="64" t="s">
        <v>18</v>
      </c>
      <c r="C124" s="58" t="s">
        <v>297</v>
      </c>
      <c r="D124" s="58" t="s">
        <v>137</v>
      </c>
      <c r="E124" s="58" t="s">
        <v>21</v>
      </c>
      <c r="F124" s="64">
        <v>999879225</v>
      </c>
      <c r="G124" s="55">
        <f>(J124)-H124</f>
        <v>466</v>
      </c>
      <c r="H124" s="58"/>
      <c r="I124" s="56"/>
      <c r="J124" s="55">
        <f>SUM(L124,M124,O124,P124,Q124,R124,K124)</f>
        <v>466</v>
      </c>
      <c r="K124" s="55">
        <f>T124+AY124</f>
        <v>23</v>
      </c>
      <c r="L124" s="55">
        <f>SUM(AS124,AX124)</f>
        <v>0</v>
      </c>
      <c r="M124" s="55">
        <f>SUM(W124,X124,Y124,Z124,AB124,AC124,AD124,AE124,AF124,AG124,AH124,AA124,AI124,AJ124,AK124,AL124,AM124,AN124,AP124,AQ124,AR124,AO124)</f>
        <v>150</v>
      </c>
      <c r="N124" s="55">
        <f>COUNTIF(W124:AR124, "&gt;0")</f>
        <v>2</v>
      </c>
      <c r="O124" s="55">
        <f>SUM(AT124,AU124)</f>
        <v>68</v>
      </c>
      <c r="P124" s="55">
        <f>AV124</f>
        <v>76</v>
      </c>
      <c r="Q124" s="55">
        <f>V124+AW124</f>
        <v>149</v>
      </c>
      <c r="R124" s="55">
        <f>U124</f>
        <v>0</v>
      </c>
      <c r="S124" s="57"/>
      <c r="T124" s="58">
        <v>23</v>
      </c>
      <c r="U124" s="58">
        <v>0</v>
      </c>
      <c r="V124" s="58">
        <v>64</v>
      </c>
      <c r="W124" s="58">
        <v>0</v>
      </c>
      <c r="X124" s="58">
        <v>0</v>
      </c>
      <c r="Y124" s="58">
        <v>0</v>
      </c>
      <c r="Z124" s="58">
        <v>0</v>
      </c>
      <c r="AA124" s="58">
        <v>0</v>
      </c>
      <c r="AB124" s="58">
        <v>0</v>
      </c>
      <c r="AC124" s="58">
        <v>0</v>
      </c>
      <c r="AD124" s="58">
        <v>0</v>
      </c>
      <c r="AE124" s="58">
        <v>0</v>
      </c>
      <c r="AF124" s="58">
        <v>0</v>
      </c>
      <c r="AG124" s="58">
        <v>0</v>
      </c>
      <c r="AH124" s="58">
        <v>0</v>
      </c>
      <c r="AI124" s="58">
        <v>60</v>
      </c>
      <c r="AJ124" s="58">
        <v>0</v>
      </c>
      <c r="AK124" s="58">
        <v>0</v>
      </c>
      <c r="AL124" s="58">
        <v>0</v>
      </c>
      <c r="AM124" s="58">
        <v>90</v>
      </c>
      <c r="AN124" s="58">
        <v>0</v>
      </c>
      <c r="AO124" s="58">
        <v>0</v>
      </c>
      <c r="AP124" s="58">
        <v>0</v>
      </c>
      <c r="AQ124" s="58">
        <v>0</v>
      </c>
      <c r="AR124" s="58">
        <v>0</v>
      </c>
      <c r="AS124" s="58">
        <v>0</v>
      </c>
      <c r="AT124" s="58">
        <v>0</v>
      </c>
      <c r="AU124" s="58">
        <v>68</v>
      </c>
      <c r="AV124" s="58">
        <v>76</v>
      </c>
      <c r="AW124" s="58">
        <v>85</v>
      </c>
      <c r="AX124" s="59">
        <v>0</v>
      </c>
      <c r="AY124" s="58">
        <v>0</v>
      </c>
      <c r="AZ124" s="16"/>
    </row>
    <row r="125" spans="1:52" s="1" customFormat="1" ht="14.5" x14ac:dyDescent="0.35">
      <c r="A125" s="64" t="s">
        <v>111</v>
      </c>
      <c r="B125" s="64" t="s">
        <v>18</v>
      </c>
      <c r="C125" s="55" t="s">
        <v>780</v>
      </c>
      <c r="D125" s="55" t="s">
        <v>779</v>
      </c>
      <c r="E125" s="55" t="s">
        <v>21</v>
      </c>
      <c r="F125" s="64">
        <v>999917930</v>
      </c>
      <c r="G125" s="55">
        <f>(J125)-H125</f>
        <v>360</v>
      </c>
      <c r="H125" s="55"/>
      <c r="I125" s="56"/>
      <c r="J125" s="55">
        <f>SUM(L125,M125,O125,P125,Q125,R125,K125)</f>
        <v>360</v>
      </c>
      <c r="K125" s="55">
        <f>T125+AY125</f>
        <v>21</v>
      </c>
      <c r="L125" s="55">
        <f>SUM(AS125,AX125)</f>
        <v>0</v>
      </c>
      <c r="M125" s="55">
        <f>SUM(W125,X125,Y125,Z125,AB125,AC125,AD125,AE125,AF125,AG125,AH125,AA125,AI125,AJ125,AK125,AL125,AM125,AN125,AP125,AQ125,AR125,AO125)</f>
        <v>113</v>
      </c>
      <c r="N125" s="55">
        <f>COUNTIF(W125:AR125, "&gt;0")</f>
        <v>2</v>
      </c>
      <c r="O125" s="55">
        <f>SUM(AT125,AU125)</f>
        <v>119</v>
      </c>
      <c r="P125" s="55">
        <f>AV125</f>
        <v>43</v>
      </c>
      <c r="Q125" s="55">
        <f>V125+AW125</f>
        <v>64</v>
      </c>
      <c r="R125" s="55">
        <f>U125</f>
        <v>0</v>
      </c>
      <c r="S125" s="57"/>
      <c r="T125" s="58">
        <v>21</v>
      </c>
      <c r="U125" s="58">
        <v>0</v>
      </c>
      <c r="V125" s="58">
        <v>0</v>
      </c>
      <c r="W125" s="58">
        <v>68</v>
      </c>
      <c r="X125" s="58">
        <v>0</v>
      </c>
      <c r="Y125" s="58">
        <v>0</v>
      </c>
      <c r="Z125" s="58">
        <v>0</v>
      </c>
      <c r="AA125" s="58">
        <v>0</v>
      </c>
      <c r="AB125" s="58">
        <v>0</v>
      </c>
      <c r="AC125" s="58">
        <v>0</v>
      </c>
      <c r="AD125" s="58">
        <v>0</v>
      </c>
      <c r="AE125" s="58">
        <v>0</v>
      </c>
      <c r="AF125" s="58">
        <v>0</v>
      </c>
      <c r="AG125" s="58">
        <v>0</v>
      </c>
      <c r="AH125" s="58">
        <v>0</v>
      </c>
      <c r="AI125" s="58">
        <v>45</v>
      </c>
      <c r="AJ125" s="58">
        <v>0</v>
      </c>
      <c r="AK125" s="58">
        <v>0</v>
      </c>
      <c r="AL125" s="58">
        <v>0</v>
      </c>
      <c r="AM125" s="58">
        <v>0</v>
      </c>
      <c r="AN125" s="58">
        <v>0</v>
      </c>
      <c r="AO125" s="58">
        <v>0</v>
      </c>
      <c r="AP125" s="58">
        <v>0</v>
      </c>
      <c r="AQ125" s="58">
        <v>0</v>
      </c>
      <c r="AR125" s="58">
        <v>0</v>
      </c>
      <c r="AS125" s="58">
        <v>0</v>
      </c>
      <c r="AT125" s="58">
        <v>68</v>
      </c>
      <c r="AU125" s="58">
        <v>51</v>
      </c>
      <c r="AV125" s="58">
        <v>43</v>
      </c>
      <c r="AW125" s="58">
        <v>64</v>
      </c>
      <c r="AX125" s="59">
        <v>0</v>
      </c>
      <c r="AY125" s="58">
        <v>0</v>
      </c>
      <c r="AZ125" s="16"/>
    </row>
    <row r="126" spans="1:52" s="1" customFormat="1" ht="14.5" x14ac:dyDescent="0.35">
      <c r="A126" s="64" t="s">
        <v>111</v>
      </c>
      <c r="B126" s="64" t="s">
        <v>18</v>
      </c>
      <c r="C126" s="55" t="s">
        <v>193</v>
      </c>
      <c r="D126" s="55" t="s">
        <v>66</v>
      </c>
      <c r="E126" s="55" t="s">
        <v>21</v>
      </c>
      <c r="F126" s="64">
        <v>999860372</v>
      </c>
      <c r="G126" s="55">
        <f>(J126)-H126</f>
        <v>359</v>
      </c>
      <c r="H126" s="58"/>
      <c r="I126" s="56"/>
      <c r="J126" s="55">
        <f>SUM(L126,M126,O126,P126,Q126,R126,K126)</f>
        <v>359</v>
      </c>
      <c r="K126" s="55">
        <f>T126+AY126</f>
        <v>23</v>
      </c>
      <c r="L126" s="55">
        <f>SUM(AS126,AX126)</f>
        <v>0</v>
      </c>
      <c r="M126" s="55">
        <f>SUM(W126,X126,Y126,Z126,AB126,AC126,AD126,AE126,AF126,AG126,AH126,AA126,AI126,AJ126,AK126,AL126,AM126,AN126,AP126,AQ126,AR126,AO126)</f>
        <v>141</v>
      </c>
      <c r="N126" s="55">
        <f>COUNTIF(W126:AR126, "&gt;0")</f>
        <v>2</v>
      </c>
      <c r="O126" s="55">
        <f>SUM(AT126,AU126)</f>
        <v>90</v>
      </c>
      <c r="P126" s="55">
        <f>AV126</f>
        <v>57</v>
      </c>
      <c r="Q126" s="55">
        <f>V126+AW126</f>
        <v>48</v>
      </c>
      <c r="R126" s="55">
        <f>U126</f>
        <v>0</v>
      </c>
      <c r="S126" s="57"/>
      <c r="T126" s="58">
        <v>0</v>
      </c>
      <c r="U126" s="58">
        <v>0</v>
      </c>
      <c r="V126" s="58">
        <v>48</v>
      </c>
      <c r="W126" s="58">
        <v>0</v>
      </c>
      <c r="X126" s="58">
        <v>0</v>
      </c>
      <c r="Y126" s="58">
        <v>0</v>
      </c>
      <c r="Z126" s="58">
        <v>0</v>
      </c>
      <c r="AA126" s="58">
        <v>0</v>
      </c>
      <c r="AB126" s="58">
        <v>0</v>
      </c>
      <c r="AC126" s="58">
        <v>0</v>
      </c>
      <c r="AD126" s="58">
        <v>0</v>
      </c>
      <c r="AE126" s="58">
        <v>51</v>
      </c>
      <c r="AF126" s="58">
        <v>0</v>
      </c>
      <c r="AG126" s="58">
        <v>0</v>
      </c>
      <c r="AH126" s="58">
        <v>0</v>
      </c>
      <c r="AI126" s="58">
        <v>0</v>
      </c>
      <c r="AJ126" s="58">
        <v>0</v>
      </c>
      <c r="AK126" s="58">
        <v>0</v>
      </c>
      <c r="AL126" s="58">
        <v>0</v>
      </c>
      <c r="AM126" s="58">
        <v>0</v>
      </c>
      <c r="AN126" s="58">
        <v>90</v>
      </c>
      <c r="AO126" s="58">
        <v>0</v>
      </c>
      <c r="AP126" s="58">
        <v>0</v>
      </c>
      <c r="AQ126" s="58">
        <v>0</v>
      </c>
      <c r="AR126" s="58">
        <v>0</v>
      </c>
      <c r="AS126" s="58">
        <v>0</v>
      </c>
      <c r="AT126" s="58">
        <v>90</v>
      </c>
      <c r="AU126" s="58">
        <v>0</v>
      </c>
      <c r="AV126" s="58">
        <v>57</v>
      </c>
      <c r="AW126" s="58">
        <v>0</v>
      </c>
      <c r="AX126" s="59">
        <v>0</v>
      </c>
      <c r="AY126" s="58">
        <v>23</v>
      </c>
      <c r="AZ126" s="16"/>
    </row>
    <row r="127" spans="1:52" s="1" customFormat="1" ht="14.5" x14ac:dyDescent="0.35">
      <c r="A127" s="64" t="s">
        <v>111</v>
      </c>
      <c r="B127" s="64" t="s">
        <v>18</v>
      </c>
      <c r="C127" s="55" t="s">
        <v>516</v>
      </c>
      <c r="D127" s="55" t="s">
        <v>552</v>
      </c>
      <c r="E127" s="55" t="s">
        <v>21</v>
      </c>
      <c r="F127" s="64">
        <v>999909375</v>
      </c>
      <c r="G127" s="55">
        <f>(J127)-H127</f>
        <v>305</v>
      </c>
      <c r="H127" s="58"/>
      <c r="I127" s="56"/>
      <c r="J127" s="55">
        <f>SUM(L127,M127,O127,P127,Q127,R127,K127)</f>
        <v>305</v>
      </c>
      <c r="K127" s="55">
        <f>T127+AY127</f>
        <v>0</v>
      </c>
      <c r="L127" s="55">
        <f>SUM(AS127,AX127)</f>
        <v>0</v>
      </c>
      <c r="M127" s="55">
        <f>SUM(W127,X127,Y127,Z127,AB127,AC127,AD127,AE127,AF127,AG127,AH127,AA127,AI127,AJ127,AK127,AL127,AM127,AN127,AP127,AQ127,AR127,AO127)</f>
        <v>68</v>
      </c>
      <c r="N127" s="55">
        <f>COUNTIF(W127:AR127, "&gt;0")</f>
        <v>1</v>
      </c>
      <c r="O127" s="55">
        <f>SUM(AT127,AU127)</f>
        <v>68</v>
      </c>
      <c r="P127" s="55">
        <f>AV127</f>
        <v>57</v>
      </c>
      <c r="Q127" s="55">
        <f>V127+AW127</f>
        <v>112</v>
      </c>
      <c r="R127" s="55">
        <f>U127</f>
        <v>0</v>
      </c>
      <c r="S127" s="57"/>
      <c r="T127" s="58">
        <v>0</v>
      </c>
      <c r="U127" s="58">
        <v>0</v>
      </c>
      <c r="V127" s="58">
        <v>48</v>
      </c>
      <c r="W127" s="58">
        <v>0</v>
      </c>
      <c r="X127" s="58">
        <v>0</v>
      </c>
      <c r="Y127" s="58">
        <v>0</v>
      </c>
      <c r="Z127" s="58">
        <v>0</v>
      </c>
      <c r="AA127" s="58">
        <v>0</v>
      </c>
      <c r="AB127" s="58">
        <v>0</v>
      </c>
      <c r="AC127" s="58">
        <v>0</v>
      </c>
      <c r="AD127" s="58">
        <v>0</v>
      </c>
      <c r="AE127" s="58">
        <v>68</v>
      </c>
      <c r="AF127" s="58">
        <v>0</v>
      </c>
      <c r="AG127" s="58">
        <v>0</v>
      </c>
      <c r="AH127" s="58">
        <v>0</v>
      </c>
      <c r="AI127" s="58">
        <v>0</v>
      </c>
      <c r="AJ127" s="58">
        <v>0</v>
      </c>
      <c r="AK127" s="58">
        <v>0</v>
      </c>
      <c r="AL127" s="58">
        <v>0</v>
      </c>
      <c r="AM127" s="58">
        <v>0</v>
      </c>
      <c r="AN127" s="58">
        <v>0</v>
      </c>
      <c r="AO127" s="58">
        <v>0</v>
      </c>
      <c r="AP127" s="58">
        <v>0</v>
      </c>
      <c r="AQ127" s="58">
        <v>0</v>
      </c>
      <c r="AR127" s="58">
        <v>0</v>
      </c>
      <c r="AS127" s="58">
        <v>0</v>
      </c>
      <c r="AT127" s="58">
        <v>68</v>
      </c>
      <c r="AU127" s="58">
        <v>0</v>
      </c>
      <c r="AV127" s="58">
        <v>57</v>
      </c>
      <c r="AW127" s="58">
        <v>64</v>
      </c>
      <c r="AX127" s="59">
        <v>0</v>
      </c>
      <c r="AY127" s="58">
        <v>0</v>
      </c>
      <c r="AZ127" s="16"/>
    </row>
    <row r="128" spans="1:52" s="1" customFormat="1" ht="14.5" x14ac:dyDescent="0.35">
      <c r="A128" s="64" t="s">
        <v>111</v>
      </c>
      <c r="B128" s="64" t="s">
        <v>18</v>
      </c>
      <c r="C128" s="58" t="s">
        <v>356</v>
      </c>
      <c r="D128" s="58" t="s">
        <v>66</v>
      </c>
      <c r="E128" s="58" t="s">
        <v>21</v>
      </c>
      <c r="F128" s="64">
        <v>999914315</v>
      </c>
      <c r="G128" s="55">
        <f>(J128)-H128</f>
        <v>296</v>
      </c>
      <c r="H128" s="55">
        <f>J128/2</f>
        <v>296</v>
      </c>
      <c r="I128" s="56"/>
      <c r="J128" s="55">
        <f>SUM(L128,M128,O128,P128,Q128,R128,K128)</f>
        <v>592</v>
      </c>
      <c r="K128" s="55">
        <f>T128+AY128</f>
        <v>0</v>
      </c>
      <c r="L128" s="55">
        <f>SUM(AS128,AX128)</f>
        <v>0</v>
      </c>
      <c r="M128" s="55">
        <f>SUM(W128,X128,Y128,Z128,AB128,AC128,AD128,AE128,AF128,AG128,AH128,AA128,AI128,AJ128,AK128,AL128,AM128,AN128,AP128,AQ128,AR128,AO128)</f>
        <v>240</v>
      </c>
      <c r="N128" s="55">
        <f>COUNTIF(W128:AR128, "&gt;0")</f>
        <v>2</v>
      </c>
      <c r="O128" s="55">
        <f>SUM(AT128,AU128)</f>
        <v>90</v>
      </c>
      <c r="P128" s="55">
        <f>AV128</f>
        <v>101</v>
      </c>
      <c r="Q128" s="55">
        <f>V128+AW128</f>
        <v>161</v>
      </c>
      <c r="R128" s="55">
        <f>U128</f>
        <v>0</v>
      </c>
      <c r="S128" s="57"/>
      <c r="T128" s="58">
        <v>0</v>
      </c>
      <c r="U128" s="58">
        <v>0</v>
      </c>
      <c r="V128" s="58">
        <v>48</v>
      </c>
      <c r="W128" s="58">
        <v>120</v>
      </c>
      <c r="X128" s="58">
        <v>0</v>
      </c>
      <c r="Y128" s="58">
        <v>0</v>
      </c>
      <c r="Z128" s="58">
        <v>0</v>
      </c>
      <c r="AA128" s="58">
        <v>0</v>
      </c>
      <c r="AB128" s="58">
        <v>0</v>
      </c>
      <c r="AC128" s="58">
        <v>0</v>
      </c>
      <c r="AD128" s="58">
        <v>0</v>
      </c>
      <c r="AE128" s="58">
        <v>0</v>
      </c>
      <c r="AF128" s="58">
        <v>120</v>
      </c>
      <c r="AG128" s="58">
        <v>0</v>
      </c>
      <c r="AH128" s="58">
        <v>0</v>
      </c>
      <c r="AI128" s="58">
        <v>0</v>
      </c>
      <c r="AJ128" s="58">
        <v>0</v>
      </c>
      <c r="AK128" s="58">
        <v>0</v>
      </c>
      <c r="AL128" s="58">
        <v>0</v>
      </c>
      <c r="AM128" s="58">
        <v>0</v>
      </c>
      <c r="AN128" s="58">
        <v>0</v>
      </c>
      <c r="AO128" s="58">
        <v>0</v>
      </c>
      <c r="AP128" s="58">
        <v>0</v>
      </c>
      <c r="AQ128" s="58">
        <v>0</v>
      </c>
      <c r="AR128" s="58">
        <v>0</v>
      </c>
      <c r="AS128" s="58">
        <v>0</v>
      </c>
      <c r="AT128" s="58">
        <v>0</v>
      </c>
      <c r="AU128" s="58">
        <v>90</v>
      </c>
      <c r="AV128" s="58">
        <v>101</v>
      </c>
      <c r="AW128" s="58">
        <v>113</v>
      </c>
      <c r="AX128" s="59">
        <v>0</v>
      </c>
      <c r="AY128" s="58">
        <v>0</v>
      </c>
      <c r="AZ128" s="16"/>
    </row>
    <row r="129" spans="1:52" s="1" customFormat="1" ht="14.5" x14ac:dyDescent="0.35">
      <c r="A129" s="64" t="s">
        <v>111</v>
      </c>
      <c r="B129" s="64" t="s">
        <v>18</v>
      </c>
      <c r="C129" s="58" t="s">
        <v>373</v>
      </c>
      <c r="D129" s="58" t="s">
        <v>93</v>
      </c>
      <c r="E129" s="58" t="s">
        <v>21</v>
      </c>
      <c r="F129" s="64">
        <v>999890993</v>
      </c>
      <c r="G129" s="55">
        <f>(J129)-H129</f>
        <v>282.5</v>
      </c>
      <c r="H129" s="55">
        <f>J129/2</f>
        <v>282.5</v>
      </c>
      <c r="I129" s="56"/>
      <c r="J129" s="55">
        <f>SUM(L129,M129,O129,P129,Q129,R129,K129)</f>
        <v>565</v>
      </c>
      <c r="K129" s="55">
        <f>T129+AY129</f>
        <v>23</v>
      </c>
      <c r="L129" s="55">
        <f>SUM(AS129,AX129)</f>
        <v>0</v>
      </c>
      <c r="M129" s="55">
        <f>SUM(W129,X129,Y129,Z129,AB129,AC129,AD129,AE129,AF129,AG129,AH129,AA129,AI129,AJ129,AK129,AL129,AM129,AN129,AP129,AQ129,AR129,AO129)</f>
        <v>188</v>
      </c>
      <c r="N129" s="55">
        <f>COUNTIF(W129:AR129, "&gt;0")</f>
        <v>2</v>
      </c>
      <c r="O129" s="55">
        <f>SUM(AT129,AU129)</f>
        <v>120</v>
      </c>
      <c r="P129" s="55">
        <f>AV129</f>
        <v>57</v>
      </c>
      <c r="Q129" s="55">
        <f>V129+AW129</f>
        <v>177</v>
      </c>
      <c r="R129" s="55">
        <f>U129</f>
        <v>0</v>
      </c>
      <c r="S129" s="57"/>
      <c r="T129" s="58">
        <v>23</v>
      </c>
      <c r="U129" s="58">
        <v>0</v>
      </c>
      <c r="V129" s="58">
        <v>64</v>
      </c>
      <c r="W129" s="58">
        <v>0</v>
      </c>
      <c r="X129" s="58">
        <v>0</v>
      </c>
      <c r="Y129" s="58">
        <v>0</v>
      </c>
      <c r="Z129" s="58">
        <v>0</v>
      </c>
      <c r="AA129" s="58">
        <v>0</v>
      </c>
      <c r="AB129" s="58">
        <v>0</v>
      </c>
      <c r="AC129" s="58">
        <v>0</v>
      </c>
      <c r="AD129" s="58">
        <v>0</v>
      </c>
      <c r="AE129" s="58">
        <v>0</v>
      </c>
      <c r="AF129" s="58">
        <v>0</v>
      </c>
      <c r="AG129" s="58">
        <v>0</v>
      </c>
      <c r="AH129" s="58">
        <v>0</v>
      </c>
      <c r="AI129" s="58">
        <v>68</v>
      </c>
      <c r="AJ129" s="58">
        <v>0</v>
      </c>
      <c r="AK129" s="58">
        <v>0</v>
      </c>
      <c r="AL129" s="58">
        <v>0</v>
      </c>
      <c r="AM129" s="58">
        <v>120</v>
      </c>
      <c r="AN129" s="58">
        <v>0</v>
      </c>
      <c r="AO129" s="58">
        <v>0</v>
      </c>
      <c r="AP129" s="58">
        <v>0</v>
      </c>
      <c r="AQ129" s="58">
        <v>0</v>
      </c>
      <c r="AR129" s="58">
        <v>0</v>
      </c>
      <c r="AS129" s="58">
        <v>0</v>
      </c>
      <c r="AT129" s="58">
        <v>0</v>
      </c>
      <c r="AU129" s="58">
        <v>120</v>
      </c>
      <c r="AV129" s="58">
        <v>57</v>
      </c>
      <c r="AW129" s="58">
        <v>113</v>
      </c>
      <c r="AX129" s="59">
        <v>0</v>
      </c>
      <c r="AY129" s="58">
        <v>0</v>
      </c>
      <c r="AZ129" s="16"/>
    </row>
    <row r="130" spans="1:52" s="1" customFormat="1" ht="14.5" x14ac:dyDescent="0.35">
      <c r="A130" s="64" t="s">
        <v>111</v>
      </c>
      <c r="B130" s="64" t="s">
        <v>18</v>
      </c>
      <c r="C130" s="58" t="s">
        <v>164</v>
      </c>
      <c r="D130" s="58" t="s">
        <v>449</v>
      </c>
      <c r="E130" s="58" t="s">
        <v>21</v>
      </c>
      <c r="F130" s="64">
        <v>999899289</v>
      </c>
      <c r="G130" s="55">
        <f>(J130)-H130</f>
        <v>271</v>
      </c>
      <c r="H130" s="55"/>
      <c r="I130" s="56"/>
      <c r="J130" s="55">
        <f>SUM(L130,M130,O130,P130,Q130,R130,K130)</f>
        <v>271</v>
      </c>
      <c r="K130" s="55">
        <f>T130+AY130</f>
        <v>0</v>
      </c>
      <c r="L130" s="55">
        <f>SUM(AS130,AX130)</f>
        <v>0</v>
      </c>
      <c r="M130" s="55">
        <f>SUM(W130,X130,Y130,Z130,AB130,AC130,AD130,AE130,AF130,AG130,AH130,AA130,AI130,AJ130,AK130,AL130,AM130,AN130,AP130,AQ130,AR130,AO130)</f>
        <v>126</v>
      </c>
      <c r="N130" s="55">
        <f>COUNTIF(W130:AR130, "&gt;0")</f>
        <v>2</v>
      </c>
      <c r="O130" s="55">
        <f>SUM(AT130,AU130)</f>
        <v>38</v>
      </c>
      <c r="P130" s="55">
        <f>AV130</f>
        <v>43</v>
      </c>
      <c r="Q130" s="55">
        <f>V130+AW130</f>
        <v>64</v>
      </c>
      <c r="R130" s="55">
        <f>U130</f>
        <v>0</v>
      </c>
      <c r="S130" s="57"/>
      <c r="T130" s="58">
        <v>0</v>
      </c>
      <c r="U130" s="58">
        <v>0</v>
      </c>
      <c r="V130" s="58">
        <v>0</v>
      </c>
      <c r="W130" s="58">
        <v>0</v>
      </c>
      <c r="X130" s="58">
        <v>0</v>
      </c>
      <c r="Y130" s="58">
        <v>0</v>
      </c>
      <c r="Z130" s="58">
        <v>0</v>
      </c>
      <c r="AA130" s="58">
        <v>68</v>
      </c>
      <c r="AB130" s="58">
        <v>0</v>
      </c>
      <c r="AC130" s="58">
        <v>0</v>
      </c>
      <c r="AD130" s="58">
        <v>0</v>
      </c>
      <c r="AE130" s="58">
        <v>0</v>
      </c>
      <c r="AF130" s="58">
        <v>0</v>
      </c>
      <c r="AG130" s="58">
        <v>0</v>
      </c>
      <c r="AH130" s="58">
        <v>0</v>
      </c>
      <c r="AI130" s="58">
        <v>0</v>
      </c>
      <c r="AJ130" s="58">
        <v>0</v>
      </c>
      <c r="AK130" s="58">
        <v>0</v>
      </c>
      <c r="AL130" s="58">
        <v>0</v>
      </c>
      <c r="AM130" s="58">
        <v>0</v>
      </c>
      <c r="AN130" s="58">
        <v>0</v>
      </c>
      <c r="AO130" s="58">
        <v>0</v>
      </c>
      <c r="AP130" s="58">
        <v>0</v>
      </c>
      <c r="AQ130" s="58">
        <v>0</v>
      </c>
      <c r="AR130" s="58">
        <v>58</v>
      </c>
      <c r="AS130" s="58">
        <v>0</v>
      </c>
      <c r="AT130" s="58">
        <v>0</v>
      </c>
      <c r="AU130" s="58">
        <v>38</v>
      </c>
      <c r="AV130" s="58">
        <v>43</v>
      </c>
      <c r="AW130" s="58">
        <v>64</v>
      </c>
      <c r="AX130" s="59">
        <v>0</v>
      </c>
      <c r="AY130" s="58">
        <v>0</v>
      </c>
      <c r="AZ130" s="16"/>
    </row>
    <row r="131" spans="1:52" s="1" customFormat="1" ht="14.5" x14ac:dyDescent="0.35">
      <c r="A131" s="64" t="s">
        <v>111</v>
      </c>
      <c r="B131" s="64" t="s">
        <v>18</v>
      </c>
      <c r="C131" s="55" t="s">
        <v>84</v>
      </c>
      <c r="D131" s="55" t="s">
        <v>674</v>
      </c>
      <c r="E131" s="55" t="s">
        <v>21</v>
      </c>
      <c r="F131" s="64">
        <v>999915749</v>
      </c>
      <c r="G131" s="55">
        <f>(J131)-H131</f>
        <v>249</v>
      </c>
      <c r="H131" s="55"/>
      <c r="I131" s="56"/>
      <c r="J131" s="55">
        <f>SUM(L131,M131,O131,P131,Q131,R131,K131)</f>
        <v>249</v>
      </c>
      <c r="K131" s="55">
        <f>T131+AY131</f>
        <v>17</v>
      </c>
      <c r="L131" s="55">
        <f>SUM(AS131,AX131)</f>
        <v>0</v>
      </c>
      <c r="M131" s="55">
        <f>SUM(W131,X131,Y131,Z131,AB131,AC131,AD131,AE131,AF131,AG131,AH131,AA131,AI131,AJ131,AK131,AL131,AM131,AN131,AP131,AQ131,AR131,AO131)</f>
        <v>38</v>
      </c>
      <c r="N131" s="55">
        <f>COUNTIF(W131:AR131, "&gt;0")</f>
        <v>1</v>
      </c>
      <c r="O131" s="55">
        <f>SUM(AT131,AU131)</f>
        <v>51</v>
      </c>
      <c r="P131" s="55">
        <f>AV131</f>
        <v>43</v>
      </c>
      <c r="Q131" s="55">
        <f>V131+AW131</f>
        <v>100</v>
      </c>
      <c r="R131" s="55">
        <f>U131</f>
        <v>0</v>
      </c>
      <c r="S131" s="57"/>
      <c r="T131" s="58">
        <v>0</v>
      </c>
      <c r="U131" s="58">
        <v>0</v>
      </c>
      <c r="V131" s="58">
        <v>36</v>
      </c>
      <c r="W131" s="58">
        <v>0</v>
      </c>
      <c r="X131" s="58">
        <v>0</v>
      </c>
      <c r="Y131" s="58">
        <v>0</v>
      </c>
      <c r="Z131" s="58">
        <v>0</v>
      </c>
      <c r="AA131" s="58">
        <v>0</v>
      </c>
      <c r="AB131" s="58">
        <v>0</v>
      </c>
      <c r="AC131" s="58">
        <v>0</v>
      </c>
      <c r="AD131" s="58">
        <v>0</v>
      </c>
      <c r="AE131" s="58">
        <v>38</v>
      </c>
      <c r="AF131" s="58">
        <v>0</v>
      </c>
      <c r="AG131" s="58">
        <v>0</v>
      </c>
      <c r="AH131" s="58">
        <v>0</v>
      </c>
      <c r="AI131" s="58">
        <v>0</v>
      </c>
      <c r="AJ131" s="58">
        <v>0</v>
      </c>
      <c r="AK131" s="58">
        <v>0</v>
      </c>
      <c r="AL131" s="58">
        <v>0</v>
      </c>
      <c r="AM131" s="58">
        <v>0</v>
      </c>
      <c r="AN131" s="58">
        <v>0</v>
      </c>
      <c r="AO131" s="58">
        <v>0</v>
      </c>
      <c r="AP131" s="58">
        <v>0</v>
      </c>
      <c r="AQ131" s="58">
        <v>0</v>
      </c>
      <c r="AR131" s="58">
        <v>0</v>
      </c>
      <c r="AS131" s="58">
        <v>0</v>
      </c>
      <c r="AT131" s="58">
        <v>51</v>
      </c>
      <c r="AU131" s="58">
        <v>0</v>
      </c>
      <c r="AV131" s="58">
        <v>43</v>
      </c>
      <c r="AW131" s="58">
        <v>64</v>
      </c>
      <c r="AX131" s="59">
        <v>0</v>
      </c>
      <c r="AY131" s="58">
        <v>17</v>
      </c>
      <c r="AZ131" s="16"/>
    </row>
    <row r="132" spans="1:52" s="1" customFormat="1" ht="14.5" x14ac:dyDescent="0.35">
      <c r="A132" s="64" t="s">
        <v>111</v>
      </c>
      <c r="B132" s="64" t="s">
        <v>18</v>
      </c>
      <c r="C132" s="58" t="s">
        <v>360</v>
      </c>
      <c r="D132" s="58" t="s">
        <v>359</v>
      </c>
      <c r="E132" s="58" t="s">
        <v>21</v>
      </c>
      <c r="F132" s="64">
        <v>999888871</v>
      </c>
      <c r="G132" s="55">
        <f>(J132)-H132</f>
        <v>237</v>
      </c>
      <c r="H132" s="58"/>
      <c r="I132" s="56"/>
      <c r="J132" s="55">
        <f>SUM(L132,M132,O132,P132,Q132,R132,K132)</f>
        <v>237</v>
      </c>
      <c r="K132" s="55">
        <f>T132+AY132</f>
        <v>0</v>
      </c>
      <c r="L132" s="55">
        <f>SUM(AS132,AX132)</f>
        <v>0</v>
      </c>
      <c r="M132" s="55">
        <f>SUM(W132,X132,Y132,Z132,AB132,AC132,AD132,AE132,AF132,AG132,AH132,AA132,AI132,AJ132,AK132,AL132,AM132,AN132,AP132,AQ132,AR132,AO132)</f>
        <v>90</v>
      </c>
      <c r="N132" s="55">
        <f>COUNTIF(W132:AR132, "&gt;0")</f>
        <v>1</v>
      </c>
      <c r="O132" s="55">
        <f>SUM(AT132,AU132)</f>
        <v>51</v>
      </c>
      <c r="P132" s="55">
        <f>AV132</f>
        <v>32</v>
      </c>
      <c r="Q132" s="55">
        <f>V132+AW132</f>
        <v>64</v>
      </c>
      <c r="R132" s="55">
        <f>U132</f>
        <v>0</v>
      </c>
      <c r="S132" s="57"/>
      <c r="T132" s="58">
        <v>0</v>
      </c>
      <c r="U132" s="58">
        <v>0</v>
      </c>
      <c r="V132" s="58">
        <v>0</v>
      </c>
      <c r="W132" s="58">
        <v>0</v>
      </c>
      <c r="X132" s="58">
        <v>90</v>
      </c>
      <c r="Y132" s="58">
        <v>0</v>
      </c>
      <c r="Z132" s="58">
        <v>0</v>
      </c>
      <c r="AA132" s="58">
        <v>0</v>
      </c>
      <c r="AB132" s="58">
        <v>0</v>
      </c>
      <c r="AC132" s="58">
        <v>0</v>
      </c>
      <c r="AD132" s="58">
        <v>0</v>
      </c>
      <c r="AE132" s="58">
        <v>0</v>
      </c>
      <c r="AF132" s="58">
        <v>0</v>
      </c>
      <c r="AG132" s="58">
        <v>0</v>
      </c>
      <c r="AH132" s="58">
        <v>0</v>
      </c>
      <c r="AI132" s="58">
        <v>0</v>
      </c>
      <c r="AJ132" s="58">
        <v>0</v>
      </c>
      <c r="AK132" s="58">
        <v>0</v>
      </c>
      <c r="AL132" s="58">
        <v>0</v>
      </c>
      <c r="AM132" s="58">
        <v>0</v>
      </c>
      <c r="AN132" s="58">
        <v>0</v>
      </c>
      <c r="AO132" s="58">
        <v>0</v>
      </c>
      <c r="AP132" s="58">
        <v>0</v>
      </c>
      <c r="AQ132" s="58">
        <v>0</v>
      </c>
      <c r="AR132" s="58">
        <v>0</v>
      </c>
      <c r="AS132" s="58">
        <v>0</v>
      </c>
      <c r="AT132" s="58">
        <v>51</v>
      </c>
      <c r="AU132" s="58">
        <v>0</v>
      </c>
      <c r="AV132" s="58">
        <v>32</v>
      </c>
      <c r="AW132" s="58">
        <v>64</v>
      </c>
      <c r="AX132" s="59">
        <v>0</v>
      </c>
      <c r="AY132" s="58">
        <v>0</v>
      </c>
      <c r="AZ132" s="16"/>
    </row>
    <row r="133" spans="1:52" s="1" customFormat="1" ht="14.5" x14ac:dyDescent="0.35">
      <c r="A133" s="64" t="s">
        <v>111</v>
      </c>
      <c r="B133" s="64" t="s">
        <v>18</v>
      </c>
      <c r="C133" s="55" t="s">
        <v>743</v>
      </c>
      <c r="D133" s="55" t="s">
        <v>53</v>
      </c>
      <c r="E133" s="55" t="s">
        <v>21</v>
      </c>
      <c r="F133" s="64">
        <v>999917327</v>
      </c>
      <c r="G133" s="55">
        <f>(J133)-H133</f>
        <v>227</v>
      </c>
      <c r="H133" s="58"/>
      <c r="I133" s="56"/>
      <c r="J133" s="55">
        <f>SUM(L133,M133,O133,P133,Q133,R133,K133)</f>
        <v>227</v>
      </c>
      <c r="K133" s="55">
        <f>T133+AY133</f>
        <v>0</v>
      </c>
      <c r="L133" s="55">
        <f>SUM(AS133,AX133)</f>
        <v>0</v>
      </c>
      <c r="M133" s="55">
        <f>SUM(W133,X133,Y133,Z133,AB133,AC133,AD133,AE133,AF133,AG133,AH133,AA133,AI133,AJ133,AK133,AL133,AM133,AN133,AP133,AQ133,AR133,AO133)</f>
        <v>0</v>
      </c>
      <c r="N133" s="55">
        <f>COUNTIF(W133:AR133, "&gt;0")</f>
        <v>0</v>
      </c>
      <c r="O133" s="55">
        <f>SUM(AT133,AU133)</f>
        <v>120</v>
      </c>
      <c r="P133" s="55">
        <f>AV133</f>
        <v>43</v>
      </c>
      <c r="Q133" s="55">
        <f>V133+AW133</f>
        <v>64</v>
      </c>
      <c r="R133" s="55">
        <f>U133</f>
        <v>0</v>
      </c>
      <c r="S133" s="57"/>
      <c r="T133" s="58">
        <v>0</v>
      </c>
      <c r="U133" s="58">
        <v>0</v>
      </c>
      <c r="V133" s="58">
        <v>0</v>
      </c>
      <c r="W133" s="58">
        <v>0</v>
      </c>
      <c r="X133" s="58">
        <v>0</v>
      </c>
      <c r="Y133" s="58">
        <v>0</v>
      </c>
      <c r="Z133" s="58">
        <v>0</v>
      </c>
      <c r="AA133" s="58">
        <v>0</v>
      </c>
      <c r="AB133" s="58">
        <v>0</v>
      </c>
      <c r="AC133" s="58">
        <v>0</v>
      </c>
      <c r="AD133" s="58">
        <v>0</v>
      </c>
      <c r="AE133" s="58">
        <v>0</v>
      </c>
      <c r="AF133" s="58">
        <v>0</v>
      </c>
      <c r="AG133" s="58">
        <v>0</v>
      </c>
      <c r="AH133" s="58">
        <v>0</v>
      </c>
      <c r="AI133" s="58">
        <v>0</v>
      </c>
      <c r="AJ133" s="58">
        <v>0</v>
      </c>
      <c r="AK133" s="58">
        <v>0</v>
      </c>
      <c r="AL133" s="58">
        <v>0</v>
      </c>
      <c r="AM133" s="58">
        <v>0</v>
      </c>
      <c r="AN133" s="58">
        <v>0</v>
      </c>
      <c r="AO133" s="58">
        <v>0</v>
      </c>
      <c r="AP133" s="58">
        <v>0</v>
      </c>
      <c r="AQ133" s="58">
        <v>0</v>
      </c>
      <c r="AR133" s="58">
        <v>0</v>
      </c>
      <c r="AS133" s="58">
        <v>0</v>
      </c>
      <c r="AT133" s="58">
        <v>120</v>
      </c>
      <c r="AU133" s="58">
        <v>0</v>
      </c>
      <c r="AV133" s="58">
        <v>43</v>
      </c>
      <c r="AW133" s="58">
        <v>64</v>
      </c>
      <c r="AX133" s="59">
        <v>0</v>
      </c>
      <c r="AY133" s="58">
        <v>0</v>
      </c>
      <c r="AZ133" s="16"/>
    </row>
    <row r="134" spans="1:52" s="1" customFormat="1" ht="14.5" x14ac:dyDescent="0.35">
      <c r="A134" s="64" t="s">
        <v>111</v>
      </c>
      <c r="B134" s="64" t="s">
        <v>18</v>
      </c>
      <c r="C134" s="58" t="s">
        <v>1980</v>
      </c>
      <c r="D134" s="58" t="s">
        <v>27</v>
      </c>
      <c r="E134" s="58" t="s">
        <v>21</v>
      </c>
      <c r="F134" s="64">
        <v>999910072</v>
      </c>
      <c r="G134" s="55">
        <f>(J134)-H134</f>
        <v>225</v>
      </c>
      <c r="H134" s="55"/>
      <c r="I134" s="60"/>
      <c r="J134" s="55">
        <f>SUM(L134,M134,O134,P134,Q134,R134,K134)</f>
        <v>225</v>
      </c>
      <c r="K134" s="55">
        <f>T134+AY134</f>
        <v>0</v>
      </c>
      <c r="L134" s="55">
        <f>SUM(AS134,AX134)</f>
        <v>0</v>
      </c>
      <c r="M134" s="55">
        <f>SUM(W134,X134,Y134,Z134,AB134,AC134,AD134,AE134,AF134,AG134,AH134,AA134,AI134,AJ134,AK134,AL134,AM134,AN134,AP134,AQ134,AR134,AO134)</f>
        <v>131</v>
      </c>
      <c r="N134" s="55">
        <f>COUNTIF(W134:AR134, "&gt;0")</f>
        <v>2</v>
      </c>
      <c r="O134" s="55">
        <f>SUM(AT134,AU134)</f>
        <v>51</v>
      </c>
      <c r="P134" s="55">
        <f>AV134</f>
        <v>43</v>
      </c>
      <c r="Q134" s="55">
        <f>V134+AW134</f>
        <v>0</v>
      </c>
      <c r="R134" s="55">
        <f>U134</f>
        <v>0</v>
      </c>
      <c r="S134" s="57"/>
      <c r="T134" s="58">
        <v>0</v>
      </c>
      <c r="U134" s="58">
        <v>0</v>
      </c>
      <c r="V134" s="58">
        <v>0</v>
      </c>
      <c r="W134" s="58">
        <v>68</v>
      </c>
      <c r="X134" s="58">
        <v>0</v>
      </c>
      <c r="Y134" s="58">
        <v>0</v>
      </c>
      <c r="Z134" s="58">
        <v>0</v>
      </c>
      <c r="AA134" s="58">
        <v>0</v>
      </c>
      <c r="AB134" s="58">
        <v>63</v>
      </c>
      <c r="AC134" s="58">
        <v>0</v>
      </c>
      <c r="AD134" s="58">
        <v>0</v>
      </c>
      <c r="AE134" s="58">
        <v>0</v>
      </c>
      <c r="AF134" s="58">
        <v>0</v>
      </c>
      <c r="AG134" s="58">
        <v>0</v>
      </c>
      <c r="AH134" s="58">
        <v>0</v>
      </c>
      <c r="AI134" s="58">
        <v>0</v>
      </c>
      <c r="AJ134" s="58">
        <v>0</v>
      </c>
      <c r="AK134" s="58">
        <v>0</v>
      </c>
      <c r="AL134" s="58">
        <v>0</v>
      </c>
      <c r="AM134" s="58">
        <v>0</v>
      </c>
      <c r="AN134" s="58">
        <v>0</v>
      </c>
      <c r="AO134" s="58">
        <v>0</v>
      </c>
      <c r="AP134" s="58">
        <v>0</v>
      </c>
      <c r="AQ134" s="58">
        <v>0</v>
      </c>
      <c r="AR134" s="58">
        <v>0</v>
      </c>
      <c r="AS134" s="58">
        <v>0</v>
      </c>
      <c r="AT134" s="58">
        <v>0</v>
      </c>
      <c r="AU134" s="58">
        <v>51</v>
      </c>
      <c r="AV134" s="58">
        <v>43</v>
      </c>
      <c r="AW134" s="58">
        <v>0</v>
      </c>
      <c r="AX134" s="59">
        <v>0</v>
      </c>
      <c r="AY134" s="58">
        <v>0</v>
      </c>
      <c r="AZ134" s="16"/>
    </row>
    <row r="135" spans="1:52" s="1" customFormat="1" ht="14.5" x14ac:dyDescent="0.35">
      <c r="A135" s="64" t="s">
        <v>111</v>
      </c>
      <c r="B135" s="64" t="s">
        <v>18</v>
      </c>
      <c r="C135" s="58" t="s">
        <v>211</v>
      </c>
      <c r="D135" s="58" t="s">
        <v>793</v>
      </c>
      <c r="E135" s="58" t="s">
        <v>21</v>
      </c>
      <c r="F135" s="64">
        <v>999921848</v>
      </c>
      <c r="G135" s="55">
        <f>(J135)-H135</f>
        <v>217</v>
      </c>
      <c r="H135" s="55">
        <f>J135/2</f>
        <v>217</v>
      </c>
      <c r="I135" s="56"/>
      <c r="J135" s="55">
        <f>SUM(L135,M135,O135,P135,Q135,R135,K135)</f>
        <v>434</v>
      </c>
      <c r="K135" s="55">
        <f>T135+AY135</f>
        <v>13</v>
      </c>
      <c r="L135" s="55">
        <f>SUM(AS135,AX135)</f>
        <v>0</v>
      </c>
      <c r="M135" s="55">
        <f>SUM(W135,X135,Y135,Z135,AB135,AC135,AD135,AE135,AF135,AG135,AH135,AA135,AI135,AJ135,AK135,AL135,AM135,AN135,AP135,AQ135,AR135,AO135)</f>
        <v>90</v>
      </c>
      <c r="N135" s="55">
        <f>COUNTIF(W135:AR135, "&gt;0")</f>
        <v>1</v>
      </c>
      <c r="O135" s="55">
        <f>SUM(AT135,AU135)</f>
        <v>90</v>
      </c>
      <c r="P135" s="55">
        <f>AV135</f>
        <v>43</v>
      </c>
      <c r="Q135" s="55">
        <f>V135+AW135</f>
        <v>198</v>
      </c>
      <c r="R135" s="55">
        <f>U135</f>
        <v>0</v>
      </c>
      <c r="S135" s="57"/>
      <c r="T135" s="58">
        <v>13</v>
      </c>
      <c r="U135" s="58">
        <v>0</v>
      </c>
      <c r="V135" s="58">
        <v>113</v>
      </c>
      <c r="W135" s="58">
        <v>0</v>
      </c>
      <c r="X135" s="58">
        <v>0</v>
      </c>
      <c r="Y135" s="58">
        <v>0</v>
      </c>
      <c r="Z135" s="58">
        <v>0</v>
      </c>
      <c r="AA135" s="58">
        <v>90</v>
      </c>
      <c r="AB135" s="58">
        <v>0</v>
      </c>
      <c r="AC135" s="58">
        <v>0</v>
      </c>
      <c r="AD135" s="58">
        <v>0</v>
      </c>
      <c r="AE135" s="58">
        <v>0</v>
      </c>
      <c r="AF135" s="58">
        <v>0</v>
      </c>
      <c r="AG135" s="58">
        <v>0</v>
      </c>
      <c r="AH135" s="58">
        <v>0</v>
      </c>
      <c r="AI135" s="58">
        <v>0</v>
      </c>
      <c r="AJ135" s="58">
        <v>0</v>
      </c>
      <c r="AK135" s="58">
        <v>0</v>
      </c>
      <c r="AL135" s="58">
        <v>0</v>
      </c>
      <c r="AM135" s="58">
        <v>0</v>
      </c>
      <c r="AN135" s="58">
        <v>0</v>
      </c>
      <c r="AO135" s="58">
        <v>0</v>
      </c>
      <c r="AP135" s="58">
        <v>0</v>
      </c>
      <c r="AQ135" s="58">
        <v>0</v>
      </c>
      <c r="AR135" s="58">
        <v>0</v>
      </c>
      <c r="AS135" s="58">
        <v>0</v>
      </c>
      <c r="AT135" s="58">
        <v>0</v>
      </c>
      <c r="AU135" s="58">
        <v>90</v>
      </c>
      <c r="AV135" s="58">
        <v>43</v>
      </c>
      <c r="AW135" s="58">
        <v>85</v>
      </c>
      <c r="AX135" s="59">
        <v>0</v>
      </c>
      <c r="AY135" s="58">
        <v>0</v>
      </c>
      <c r="AZ135" s="16"/>
    </row>
    <row r="136" spans="1:52" s="1" customFormat="1" ht="14.5" x14ac:dyDescent="0.35">
      <c r="A136" s="64" t="s">
        <v>111</v>
      </c>
      <c r="B136" s="64" t="s">
        <v>18</v>
      </c>
      <c r="C136" s="55" t="s">
        <v>900</v>
      </c>
      <c r="D136" s="55" t="s">
        <v>64</v>
      </c>
      <c r="E136" s="55" t="s">
        <v>21</v>
      </c>
      <c r="F136" s="64">
        <v>999919639</v>
      </c>
      <c r="G136" s="55">
        <f>(J136)-H136</f>
        <v>199.5</v>
      </c>
      <c r="H136" s="55">
        <f>J136/2</f>
        <v>199.5</v>
      </c>
      <c r="I136" s="56"/>
      <c r="J136" s="55">
        <f>SUM(L136,M136,O136,P136,Q136,R136,K136)</f>
        <v>399</v>
      </c>
      <c r="K136" s="55">
        <f>T136+AY136</f>
        <v>0</v>
      </c>
      <c r="L136" s="55">
        <f>SUM(AS136,AX136)</f>
        <v>0</v>
      </c>
      <c r="M136" s="55">
        <f>SUM(W136,X136,Y136,Z136,AB136,AC136,AD136,AE136,AF136,AG136,AH136,AA136,AI136,AJ136,AK136,AL136,AM136,AN136,AP136,AQ136,AR136,AO136)</f>
        <v>68</v>
      </c>
      <c r="N136" s="55">
        <f>COUNTIF(W136:AR136, "&gt;0")</f>
        <v>1</v>
      </c>
      <c r="O136" s="55">
        <f>SUM(AT136,AU136)</f>
        <v>90</v>
      </c>
      <c r="P136" s="55">
        <f>AV136</f>
        <v>43</v>
      </c>
      <c r="Q136" s="55">
        <f>V136+AW136</f>
        <v>198</v>
      </c>
      <c r="R136" s="55">
        <f>U136</f>
        <v>0</v>
      </c>
      <c r="S136" s="57"/>
      <c r="T136" s="58">
        <v>0</v>
      </c>
      <c r="U136" s="58">
        <v>0</v>
      </c>
      <c r="V136" s="58">
        <v>113</v>
      </c>
      <c r="W136" s="58">
        <v>0</v>
      </c>
      <c r="X136" s="58">
        <v>0</v>
      </c>
      <c r="Y136" s="58">
        <v>0</v>
      </c>
      <c r="Z136" s="58">
        <v>0</v>
      </c>
      <c r="AA136" s="58">
        <v>0</v>
      </c>
      <c r="AB136" s="58">
        <v>0</v>
      </c>
      <c r="AC136" s="58">
        <v>0</v>
      </c>
      <c r="AD136" s="58">
        <v>0</v>
      </c>
      <c r="AE136" s="58">
        <v>68</v>
      </c>
      <c r="AF136" s="58">
        <v>0</v>
      </c>
      <c r="AG136" s="58">
        <v>0</v>
      </c>
      <c r="AH136" s="58">
        <v>0</v>
      </c>
      <c r="AI136" s="58">
        <v>0</v>
      </c>
      <c r="AJ136" s="58">
        <v>0</v>
      </c>
      <c r="AK136" s="58">
        <v>0</v>
      </c>
      <c r="AL136" s="58">
        <v>0</v>
      </c>
      <c r="AM136" s="58">
        <v>0</v>
      </c>
      <c r="AN136" s="58">
        <v>0</v>
      </c>
      <c r="AO136" s="58">
        <v>0</v>
      </c>
      <c r="AP136" s="58">
        <v>0</v>
      </c>
      <c r="AQ136" s="58">
        <v>0</v>
      </c>
      <c r="AR136" s="58">
        <v>0</v>
      </c>
      <c r="AS136" s="58">
        <v>0</v>
      </c>
      <c r="AT136" s="58">
        <v>90</v>
      </c>
      <c r="AU136" s="58">
        <v>0</v>
      </c>
      <c r="AV136" s="58">
        <v>43</v>
      </c>
      <c r="AW136" s="58">
        <v>85</v>
      </c>
      <c r="AX136" s="59">
        <v>0</v>
      </c>
      <c r="AY136" s="58">
        <v>0</v>
      </c>
      <c r="AZ136" s="16"/>
    </row>
    <row r="137" spans="1:52" s="1" customFormat="1" ht="14.5" x14ac:dyDescent="0.35">
      <c r="A137" s="64" t="s">
        <v>111</v>
      </c>
      <c r="B137" s="64" t="s">
        <v>18</v>
      </c>
      <c r="C137" s="55" t="s">
        <v>84</v>
      </c>
      <c r="D137" s="55" t="s">
        <v>133</v>
      </c>
      <c r="E137" s="55" t="s">
        <v>21</v>
      </c>
      <c r="F137" s="64">
        <v>999915037</v>
      </c>
      <c r="G137" s="55">
        <f>(J137)-H137</f>
        <v>195</v>
      </c>
      <c r="H137" s="55">
        <f>J137/2</f>
        <v>195</v>
      </c>
      <c r="I137" s="56"/>
      <c r="J137" s="55">
        <f>SUM(L137,M137,O137,P137,Q137,R137,K137)</f>
        <v>390</v>
      </c>
      <c r="K137" s="55">
        <f>T137+AY137</f>
        <v>21</v>
      </c>
      <c r="L137" s="55">
        <f>SUM(AS137,AX137)</f>
        <v>0</v>
      </c>
      <c r="M137" s="55">
        <f>SUM(W137,X137,Y137,Z137,AB137,AC137,AD137,AE137,AF137,AG137,AH137,AA137,AI137,AJ137,AK137,AL137,AM137,AN137,AP137,AQ137,AR137,AO137)</f>
        <v>112</v>
      </c>
      <c r="N137" s="55">
        <f>COUNTIF(W137:AR137, "&gt;0")</f>
        <v>2</v>
      </c>
      <c r="O137" s="55">
        <f>SUM(AT137,AU137)</f>
        <v>51</v>
      </c>
      <c r="P137" s="55">
        <f>AV137</f>
        <v>57</v>
      </c>
      <c r="Q137" s="55">
        <f>V137+AW137</f>
        <v>149</v>
      </c>
      <c r="R137" s="55">
        <f>U137</f>
        <v>0</v>
      </c>
      <c r="S137" s="57"/>
      <c r="T137" s="58">
        <v>21</v>
      </c>
      <c r="U137" s="58">
        <v>0</v>
      </c>
      <c r="V137" s="58">
        <v>85</v>
      </c>
      <c r="W137" s="58">
        <v>54</v>
      </c>
      <c r="X137" s="58">
        <v>0</v>
      </c>
      <c r="Y137" s="58">
        <v>0</v>
      </c>
      <c r="Z137" s="58">
        <v>0</v>
      </c>
      <c r="AA137" s="58">
        <v>0</v>
      </c>
      <c r="AB137" s="58">
        <v>0</v>
      </c>
      <c r="AC137" s="58">
        <v>0</v>
      </c>
      <c r="AD137" s="58">
        <v>0</v>
      </c>
      <c r="AE137" s="58">
        <v>0</v>
      </c>
      <c r="AF137" s="58">
        <v>0</v>
      </c>
      <c r="AG137" s="58">
        <v>0</v>
      </c>
      <c r="AH137" s="58">
        <v>0</v>
      </c>
      <c r="AI137" s="58">
        <v>58</v>
      </c>
      <c r="AJ137" s="58">
        <v>0</v>
      </c>
      <c r="AK137" s="58">
        <v>0</v>
      </c>
      <c r="AL137" s="58">
        <v>0</v>
      </c>
      <c r="AM137" s="58">
        <v>0</v>
      </c>
      <c r="AN137" s="58">
        <v>0</v>
      </c>
      <c r="AO137" s="58">
        <v>0</v>
      </c>
      <c r="AP137" s="58">
        <v>0</v>
      </c>
      <c r="AQ137" s="58">
        <v>0</v>
      </c>
      <c r="AR137" s="58">
        <v>0</v>
      </c>
      <c r="AS137" s="58">
        <v>0</v>
      </c>
      <c r="AT137" s="58">
        <v>0</v>
      </c>
      <c r="AU137" s="58">
        <v>51</v>
      </c>
      <c r="AV137" s="58">
        <v>57</v>
      </c>
      <c r="AW137" s="58">
        <v>64</v>
      </c>
      <c r="AX137" s="59">
        <v>0</v>
      </c>
      <c r="AY137" s="58">
        <v>0</v>
      </c>
      <c r="AZ137" s="16"/>
    </row>
    <row r="138" spans="1:52" s="1" customFormat="1" ht="14.5" x14ac:dyDescent="0.35">
      <c r="A138" s="64" t="s">
        <v>111</v>
      </c>
      <c r="B138" s="64" t="s">
        <v>18</v>
      </c>
      <c r="C138" s="55" t="s">
        <v>446</v>
      </c>
      <c r="D138" s="55" t="s">
        <v>447</v>
      </c>
      <c r="E138" s="55" t="s">
        <v>21</v>
      </c>
      <c r="F138" s="64">
        <v>999899231</v>
      </c>
      <c r="G138" s="55">
        <f>(J138)-H138</f>
        <v>192.5</v>
      </c>
      <c r="H138" s="55">
        <f>J138/2</f>
        <v>192.5</v>
      </c>
      <c r="I138" s="56"/>
      <c r="J138" s="55">
        <f>SUM(L138,M138,O138,P138,Q138,R138,K138)</f>
        <v>385</v>
      </c>
      <c r="K138" s="55">
        <f>T138+AY138</f>
        <v>23</v>
      </c>
      <c r="L138" s="55">
        <f>SUM(AS138,AX138)</f>
        <v>0</v>
      </c>
      <c r="M138" s="55">
        <f>SUM(W138,X138,Y138,Z138,AB138,AC138,AD138,AE138,AF138,AG138,AH138,AA138,AI138,AJ138,AK138,AL138,AM138,AN138,AP138,AQ138,AR138,AO138)</f>
        <v>148</v>
      </c>
      <c r="N138" s="55">
        <f>COUNTIF(W138:AR138, "&gt;0")</f>
        <v>2</v>
      </c>
      <c r="O138" s="55">
        <f>SUM(AT138,AU138)</f>
        <v>38</v>
      </c>
      <c r="P138" s="55">
        <f>AV138</f>
        <v>76</v>
      </c>
      <c r="Q138" s="55">
        <f>V138+AW138</f>
        <v>100</v>
      </c>
      <c r="R138" s="55">
        <f>U138</f>
        <v>0</v>
      </c>
      <c r="S138" s="57"/>
      <c r="T138" s="58">
        <v>23</v>
      </c>
      <c r="U138" s="58">
        <v>0</v>
      </c>
      <c r="V138" s="58">
        <v>36</v>
      </c>
      <c r="W138" s="58">
        <v>58</v>
      </c>
      <c r="X138" s="58">
        <v>0</v>
      </c>
      <c r="Y138" s="58">
        <v>0</v>
      </c>
      <c r="Z138" s="58">
        <v>0</v>
      </c>
      <c r="AA138" s="58">
        <v>0</v>
      </c>
      <c r="AB138" s="58">
        <v>0</v>
      </c>
      <c r="AC138" s="58">
        <v>0</v>
      </c>
      <c r="AD138" s="58">
        <v>0</v>
      </c>
      <c r="AE138" s="58">
        <v>0</v>
      </c>
      <c r="AF138" s="58">
        <v>0</v>
      </c>
      <c r="AG138" s="58">
        <v>0</v>
      </c>
      <c r="AH138" s="58">
        <v>0</v>
      </c>
      <c r="AI138" s="58">
        <v>90</v>
      </c>
      <c r="AJ138" s="58">
        <v>0</v>
      </c>
      <c r="AK138" s="58">
        <v>0</v>
      </c>
      <c r="AL138" s="58">
        <v>0</v>
      </c>
      <c r="AM138" s="58">
        <v>0</v>
      </c>
      <c r="AN138" s="58">
        <v>0</v>
      </c>
      <c r="AO138" s="58">
        <v>0</v>
      </c>
      <c r="AP138" s="58">
        <v>0</v>
      </c>
      <c r="AQ138" s="58">
        <v>0</v>
      </c>
      <c r="AR138" s="58">
        <v>0</v>
      </c>
      <c r="AS138" s="58">
        <v>0</v>
      </c>
      <c r="AT138" s="58">
        <v>0</v>
      </c>
      <c r="AU138" s="58">
        <v>38</v>
      </c>
      <c r="AV138" s="58">
        <v>76</v>
      </c>
      <c r="AW138" s="58">
        <v>64</v>
      </c>
      <c r="AX138" s="59">
        <v>0</v>
      </c>
      <c r="AY138" s="58">
        <v>0</v>
      </c>
      <c r="AZ138" s="16"/>
    </row>
    <row r="139" spans="1:52" s="1" customFormat="1" ht="14.5" x14ac:dyDescent="0.35">
      <c r="A139" s="64" t="s">
        <v>111</v>
      </c>
      <c r="B139" s="64" t="s">
        <v>18</v>
      </c>
      <c r="C139" s="58" t="s">
        <v>483</v>
      </c>
      <c r="D139" s="58" t="s">
        <v>66</v>
      </c>
      <c r="E139" s="58" t="s">
        <v>21</v>
      </c>
      <c r="F139" s="64">
        <v>999905534</v>
      </c>
      <c r="G139" s="55">
        <f>(J139)-H139</f>
        <v>176</v>
      </c>
      <c r="H139" s="58"/>
      <c r="I139" s="56"/>
      <c r="J139" s="55">
        <f>SUM(L139,M139,O139,P139,Q139,R139,K139)</f>
        <v>176</v>
      </c>
      <c r="K139" s="55">
        <f>T139+AY139</f>
        <v>17</v>
      </c>
      <c r="L139" s="55">
        <f>SUM(AS139,AX139)</f>
        <v>0</v>
      </c>
      <c r="M139" s="55">
        <f>SUM(W139,X139,Y139,Z139,AB139,AC139,AD139,AE139,AF139,AG139,AH139,AA139,AI139,AJ139,AK139,AL139,AM139,AN139,AP139,AQ139,AR139,AO139)</f>
        <v>68</v>
      </c>
      <c r="N139" s="55">
        <f>COUNTIF(W139:AR139, "&gt;0")</f>
        <v>1</v>
      </c>
      <c r="O139" s="55">
        <f>SUM(AT139,AU139)</f>
        <v>0</v>
      </c>
      <c r="P139" s="55">
        <f>AV139</f>
        <v>43</v>
      </c>
      <c r="Q139" s="55">
        <f>V139+AW139</f>
        <v>48</v>
      </c>
      <c r="R139" s="55">
        <f>U139</f>
        <v>0</v>
      </c>
      <c r="S139" s="57"/>
      <c r="T139" s="58">
        <v>0</v>
      </c>
      <c r="U139" s="58">
        <v>0</v>
      </c>
      <c r="V139" s="58">
        <v>48</v>
      </c>
      <c r="W139" s="58">
        <v>0</v>
      </c>
      <c r="X139" s="58">
        <v>0</v>
      </c>
      <c r="Y139" s="58">
        <v>0</v>
      </c>
      <c r="Z139" s="58">
        <v>0</v>
      </c>
      <c r="AA139" s="58">
        <v>0</v>
      </c>
      <c r="AB139" s="58">
        <v>0</v>
      </c>
      <c r="AC139" s="58">
        <v>0</v>
      </c>
      <c r="AD139" s="58">
        <v>0</v>
      </c>
      <c r="AE139" s="58">
        <v>0</v>
      </c>
      <c r="AF139" s="58">
        <v>0</v>
      </c>
      <c r="AG139" s="58">
        <v>0</v>
      </c>
      <c r="AH139" s="58">
        <v>0</v>
      </c>
      <c r="AI139" s="58">
        <v>0</v>
      </c>
      <c r="AJ139" s="58">
        <v>0</v>
      </c>
      <c r="AK139" s="58">
        <v>0</v>
      </c>
      <c r="AL139" s="58">
        <v>0</v>
      </c>
      <c r="AM139" s="58">
        <v>0</v>
      </c>
      <c r="AN139" s="58">
        <v>68</v>
      </c>
      <c r="AO139" s="58">
        <v>0</v>
      </c>
      <c r="AP139" s="58">
        <v>0</v>
      </c>
      <c r="AQ139" s="58">
        <v>0</v>
      </c>
      <c r="AR139" s="58">
        <v>0</v>
      </c>
      <c r="AS139" s="58">
        <v>0</v>
      </c>
      <c r="AT139" s="58">
        <v>0</v>
      </c>
      <c r="AU139" s="58">
        <v>0</v>
      </c>
      <c r="AV139" s="58">
        <v>43</v>
      </c>
      <c r="AW139" s="58">
        <v>0</v>
      </c>
      <c r="AX139" s="59">
        <v>0</v>
      </c>
      <c r="AY139" s="58">
        <v>17</v>
      </c>
      <c r="AZ139" s="16"/>
    </row>
    <row r="140" spans="1:52" s="1" customFormat="1" ht="14.5" x14ac:dyDescent="0.35">
      <c r="A140" s="58" t="s">
        <v>111</v>
      </c>
      <c r="B140" s="58" t="s">
        <v>18</v>
      </c>
      <c r="C140" s="58" t="s">
        <v>55</v>
      </c>
      <c r="D140" s="58" t="s">
        <v>2130</v>
      </c>
      <c r="E140" s="58" t="s">
        <v>21</v>
      </c>
      <c r="F140" s="58">
        <v>999931356</v>
      </c>
      <c r="G140" s="55">
        <f>(J140)-H140</f>
        <v>176</v>
      </c>
      <c r="H140" s="58"/>
      <c r="I140" s="60"/>
      <c r="J140" s="55">
        <f>SUM(L140,M140,O140,P140,Q140,R140,K140)</f>
        <v>176</v>
      </c>
      <c r="K140" s="55">
        <f>T140+AY140</f>
        <v>0</v>
      </c>
      <c r="L140" s="55">
        <f>SUM(AS140,AX140)</f>
        <v>0</v>
      </c>
      <c r="M140" s="55">
        <f>SUM(W140,X140,Y140,Z140,AB140,AC140,AD140,AE140,AF140,AG140,AH140,AA140,AI140,AJ140,AK140,AL140,AM140,AN140,AP140,AQ140,AR140,AO140)</f>
        <v>0</v>
      </c>
      <c r="N140" s="55">
        <f>COUNTIF(W140:AR140, "&gt;0")</f>
        <v>0</v>
      </c>
      <c r="O140" s="55">
        <f>SUM(AT140,AU140)</f>
        <v>0</v>
      </c>
      <c r="P140" s="55">
        <f>AV140</f>
        <v>101</v>
      </c>
      <c r="Q140" s="55">
        <f>V140+AW140</f>
        <v>75</v>
      </c>
      <c r="R140" s="55">
        <f>U140</f>
        <v>0</v>
      </c>
      <c r="S140" s="57"/>
      <c r="T140" s="58">
        <v>0</v>
      </c>
      <c r="U140" s="58">
        <v>0</v>
      </c>
      <c r="V140" s="58">
        <v>0</v>
      </c>
      <c r="W140" s="58">
        <v>0</v>
      </c>
      <c r="X140" s="58">
        <v>0</v>
      </c>
      <c r="Y140" s="58">
        <v>0</v>
      </c>
      <c r="Z140" s="58">
        <v>0</v>
      </c>
      <c r="AA140" s="58">
        <v>0</v>
      </c>
      <c r="AB140" s="58">
        <v>0</v>
      </c>
      <c r="AC140" s="58">
        <v>0</v>
      </c>
      <c r="AD140" s="58">
        <v>0</v>
      </c>
      <c r="AE140" s="58">
        <v>0</v>
      </c>
      <c r="AF140" s="58">
        <v>0</v>
      </c>
      <c r="AG140" s="58">
        <v>0</v>
      </c>
      <c r="AH140" s="58">
        <v>0</v>
      </c>
      <c r="AI140" s="58">
        <v>0</v>
      </c>
      <c r="AJ140" s="58">
        <v>0</v>
      </c>
      <c r="AK140" s="58">
        <v>0</v>
      </c>
      <c r="AL140" s="58">
        <v>0</v>
      </c>
      <c r="AM140" s="58">
        <v>0</v>
      </c>
      <c r="AN140" s="58">
        <v>0</v>
      </c>
      <c r="AO140" s="58">
        <v>0</v>
      </c>
      <c r="AP140" s="58">
        <v>0</v>
      </c>
      <c r="AQ140" s="58">
        <v>0</v>
      </c>
      <c r="AR140" s="58">
        <v>0</v>
      </c>
      <c r="AS140" s="58">
        <v>0</v>
      </c>
      <c r="AT140" s="58">
        <v>0</v>
      </c>
      <c r="AU140" s="58">
        <v>0</v>
      </c>
      <c r="AV140" s="58">
        <v>101</v>
      </c>
      <c r="AW140" s="58">
        <v>75</v>
      </c>
      <c r="AX140" s="59">
        <v>0</v>
      </c>
      <c r="AY140" s="58">
        <v>0</v>
      </c>
      <c r="AZ140" s="16"/>
    </row>
    <row r="141" spans="1:52" s="1" customFormat="1" ht="14.5" x14ac:dyDescent="0.35">
      <c r="A141" s="64" t="s">
        <v>111</v>
      </c>
      <c r="B141" s="64" t="s">
        <v>18</v>
      </c>
      <c r="C141" s="58" t="s">
        <v>356</v>
      </c>
      <c r="D141" s="58" t="s">
        <v>545</v>
      </c>
      <c r="E141" s="58" t="s">
        <v>21</v>
      </c>
      <c r="F141" s="64">
        <v>999908874</v>
      </c>
      <c r="G141" s="55">
        <f>(J141)-H141</f>
        <v>171.5</v>
      </c>
      <c r="H141" s="55">
        <f>J141/2</f>
        <v>171.5</v>
      </c>
      <c r="I141" s="56"/>
      <c r="J141" s="55">
        <f>SUM(L141,M141,O141,P141,Q141,R141,K141)</f>
        <v>343</v>
      </c>
      <c r="K141" s="55">
        <f>T141+AY141</f>
        <v>23</v>
      </c>
      <c r="L141" s="55">
        <f>SUM(AS141,AX141)</f>
        <v>0</v>
      </c>
      <c r="M141" s="55">
        <f>SUM(W141,X141,Y141,Z141,AB141,AC141,AD141,AE141,AF141,AG141,AH141,AA141,AI141,AJ141,AK141,AL141,AM141,AN141,AP141,AQ141,AR141,AO141)</f>
        <v>180</v>
      </c>
      <c r="N141" s="55">
        <f>COUNTIF(W141:AR141, "&gt;0")</f>
        <v>2</v>
      </c>
      <c r="O141" s="55">
        <f>SUM(AT141,AU141)</f>
        <v>0</v>
      </c>
      <c r="P141" s="55">
        <f>AV141</f>
        <v>76</v>
      </c>
      <c r="Q141" s="55">
        <f>V141+AW141</f>
        <v>64</v>
      </c>
      <c r="R141" s="55">
        <f>U141</f>
        <v>0</v>
      </c>
      <c r="S141" s="57"/>
      <c r="T141" s="58">
        <v>0</v>
      </c>
      <c r="U141" s="58">
        <v>0</v>
      </c>
      <c r="V141" s="58">
        <v>64</v>
      </c>
      <c r="W141" s="58">
        <v>0</v>
      </c>
      <c r="X141" s="58">
        <v>0</v>
      </c>
      <c r="Y141" s="58">
        <v>0</v>
      </c>
      <c r="Z141" s="58">
        <v>0</v>
      </c>
      <c r="AA141" s="58">
        <v>0</v>
      </c>
      <c r="AB141" s="58">
        <v>0</v>
      </c>
      <c r="AC141" s="58">
        <v>90</v>
      </c>
      <c r="AD141" s="58">
        <v>0</v>
      </c>
      <c r="AE141" s="58">
        <v>90</v>
      </c>
      <c r="AF141" s="58">
        <v>0</v>
      </c>
      <c r="AG141" s="58">
        <v>0</v>
      </c>
      <c r="AH141" s="58">
        <v>0</v>
      </c>
      <c r="AI141" s="58">
        <v>0</v>
      </c>
      <c r="AJ141" s="58">
        <v>0</v>
      </c>
      <c r="AK141" s="58">
        <v>0</v>
      </c>
      <c r="AL141" s="58">
        <v>0</v>
      </c>
      <c r="AM141" s="58">
        <v>0</v>
      </c>
      <c r="AN141" s="58">
        <v>0</v>
      </c>
      <c r="AO141" s="58">
        <v>0</v>
      </c>
      <c r="AP141" s="58">
        <v>0</v>
      </c>
      <c r="AQ141" s="58">
        <v>0</v>
      </c>
      <c r="AR141" s="58">
        <v>0</v>
      </c>
      <c r="AS141" s="58">
        <v>0</v>
      </c>
      <c r="AT141" s="58">
        <v>0</v>
      </c>
      <c r="AU141" s="58">
        <v>0</v>
      </c>
      <c r="AV141" s="58">
        <v>76</v>
      </c>
      <c r="AW141" s="58">
        <v>0</v>
      </c>
      <c r="AX141" s="59">
        <v>0</v>
      </c>
      <c r="AY141" s="58">
        <v>23</v>
      </c>
      <c r="AZ141" s="16"/>
    </row>
    <row r="142" spans="1:52" s="1" customFormat="1" ht="14.5" x14ac:dyDescent="0.35">
      <c r="A142" s="64" t="s">
        <v>111</v>
      </c>
      <c r="B142" s="64" t="s">
        <v>18</v>
      </c>
      <c r="C142" s="55" t="s">
        <v>1131</v>
      </c>
      <c r="D142" s="55" t="s">
        <v>337</v>
      </c>
      <c r="E142" s="58" t="s">
        <v>21</v>
      </c>
      <c r="F142" s="64">
        <v>999922471</v>
      </c>
      <c r="G142" s="55">
        <f>(J142)-H142</f>
        <v>168</v>
      </c>
      <c r="H142" s="55"/>
      <c r="I142" s="56"/>
      <c r="J142" s="55">
        <f>SUM(L142,M142,O142,P142,Q142,R142,K142)</f>
        <v>168</v>
      </c>
      <c r="K142" s="55">
        <f>T142+AY142</f>
        <v>0</v>
      </c>
      <c r="L142" s="55">
        <f>SUM(AS142,AX142)</f>
        <v>0</v>
      </c>
      <c r="M142" s="55">
        <f>SUM(W142,X142,Y142,Z142,AB142,AC142,AD142,AE142,AF142,AG142,AH142,AA142,AI142,AJ142,AK142,AL142,AM142,AN142,AP142,AQ142,AR142,AO142)</f>
        <v>0</v>
      </c>
      <c r="N142" s="55">
        <f>COUNTIF(W142:AR142, "&gt;0")</f>
        <v>0</v>
      </c>
      <c r="O142" s="55">
        <f>SUM(AT142,AU142)</f>
        <v>51</v>
      </c>
      <c r="P142" s="55">
        <f>AV142</f>
        <v>32</v>
      </c>
      <c r="Q142" s="55">
        <f>V142+AW142</f>
        <v>85</v>
      </c>
      <c r="R142" s="55">
        <f>U142</f>
        <v>0</v>
      </c>
      <c r="S142" s="57"/>
      <c r="T142" s="58">
        <v>0</v>
      </c>
      <c r="U142" s="58">
        <v>0</v>
      </c>
      <c r="V142" s="58">
        <v>85</v>
      </c>
      <c r="W142" s="58">
        <v>0</v>
      </c>
      <c r="X142" s="58">
        <v>0</v>
      </c>
      <c r="Y142" s="58">
        <v>0</v>
      </c>
      <c r="Z142" s="58">
        <v>0</v>
      </c>
      <c r="AA142" s="58">
        <v>0</v>
      </c>
      <c r="AB142" s="58">
        <v>0</v>
      </c>
      <c r="AC142" s="58">
        <v>0</v>
      </c>
      <c r="AD142" s="58">
        <v>0</v>
      </c>
      <c r="AE142" s="58">
        <v>0</v>
      </c>
      <c r="AF142" s="58">
        <v>0</v>
      </c>
      <c r="AG142" s="58">
        <v>0</v>
      </c>
      <c r="AH142" s="58">
        <v>0</v>
      </c>
      <c r="AI142" s="58">
        <v>0</v>
      </c>
      <c r="AJ142" s="58">
        <v>0</v>
      </c>
      <c r="AK142" s="58">
        <v>0</v>
      </c>
      <c r="AL142" s="58">
        <v>0</v>
      </c>
      <c r="AM142" s="58">
        <v>0</v>
      </c>
      <c r="AN142" s="58">
        <v>0</v>
      </c>
      <c r="AO142" s="58">
        <v>0</v>
      </c>
      <c r="AP142" s="58">
        <v>0</v>
      </c>
      <c r="AQ142" s="58">
        <v>0</v>
      </c>
      <c r="AR142" s="58">
        <v>0</v>
      </c>
      <c r="AS142" s="58">
        <v>0</v>
      </c>
      <c r="AT142" s="58">
        <v>0</v>
      </c>
      <c r="AU142" s="58">
        <v>51</v>
      </c>
      <c r="AV142" s="58">
        <v>32</v>
      </c>
      <c r="AW142" s="58">
        <v>0</v>
      </c>
      <c r="AX142" s="59">
        <v>0</v>
      </c>
      <c r="AY142" s="58">
        <v>0</v>
      </c>
      <c r="AZ142" s="16"/>
    </row>
    <row r="143" spans="1:52" s="1" customFormat="1" ht="14.5" x14ac:dyDescent="0.35">
      <c r="A143" s="64" t="s">
        <v>111</v>
      </c>
      <c r="B143" s="65" t="s">
        <v>18</v>
      </c>
      <c r="C143" s="66" t="s">
        <v>1336</v>
      </c>
      <c r="D143" s="66" t="s">
        <v>917</v>
      </c>
      <c r="E143" s="66" t="s">
        <v>21</v>
      </c>
      <c r="F143" s="64">
        <v>999924807</v>
      </c>
      <c r="G143" s="55">
        <f>(J143)-H143</f>
        <v>165</v>
      </c>
      <c r="H143" s="55"/>
      <c r="I143" s="56"/>
      <c r="J143" s="55">
        <f>SUM(L143,M143,O143,P143,Q143,R143,K143)</f>
        <v>165</v>
      </c>
      <c r="K143" s="55">
        <f>T143+AY143</f>
        <v>0</v>
      </c>
      <c r="L143" s="55">
        <f>SUM(AS143,AX143)</f>
        <v>0</v>
      </c>
      <c r="M143" s="55">
        <f>SUM(W143,X143,Y143,Z143,AB143,AC143,AD143,AE143,AF143,AG143,AH143,AA143,AI143,AJ143,AK143,AL143,AM143,AN143,AP143,AQ143,AR143,AO143)</f>
        <v>29</v>
      </c>
      <c r="N143" s="55">
        <f>COUNTIF(W143:AR143, "&gt;0")</f>
        <v>1</v>
      </c>
      <c r="O143" s="55">
        <f>SUM(AT143,AU143)</f>
        <v>51</v>
      </c>
      <c r="P143" s="55">
        <f>AV143</f>
        <v>0</v>
      </c>
      <c r="Q143" s="55">
        <f>V143+AW143</f>
        <v>85</v>
      </c>
      <c r="R143" s="55">
        <f>U143</f>
        <v>0</v>
      </c>
      <c r="S143" s="57"/>
      <c r="T143" s="58">
        <v>0</v>
      </c>
      <c r="U143" s="58">
        <v>0</v>
      </c>
      <c r="V143" s="58">
        <v>85</v>
      </c>
      <c r="W143" s="58">
        <v>0</v>
      </c>
      <c r="X143" s="58">
        <v>0</v>
      </c>
      <c r="Y143" s="58">
        <v>0</v>
      </c>
      <c r="Z143" s="58">
        <v>0</v>
      </c>
      <c r="AA143" s="58">
        <v>0</v>
      </c>
      <c r="AB143" s="58">
        <v>0</v>
      </c>
      <c r="AC143" s="58">
        <v>0</v>
      </c>
      <c r="AD143" s="58">
        <v>0</v>
      </c>
      <c r="AE143" s="58">
        <v>29</v>
      </c>
      <c r="AF143" s="58">
        <v>0</v>
      </c>
      <c r="AG143" s="58">
        <v>0</v>
      </c>
      <c r="AH143" s="58">
        <v>0</v>
      </c>
      <c r="AI143" s="58">
        <v>0</v>
      </c>
      <c r="AJ143" s="58">
        <v>0</v>
      </c>
      <c r="AK143" s="58">
        <v>0</v>
      </c>
      <c r="AL143" s="58">
        <v>0</v>
      </c>
      <c r="AM143" s="58">
        <v>0</v>
      </c>
      <c r="AN143" s="58">
        <v>0</v>
      </c>
      <c r="AO143" s="58">
        <v>0</v>
      </c>
      <c r="AP143" s="58">
        <v>0</v>
      </c>
      <c r="AQ143" s="58">
        <v>0</v>
      </c>
      <c r="AR143" s="58">
        <v>0</v>
      </c>
      <c r="AS143" s="58">
        <v>0</v>
      </c>
      <c r="AT143" s="58">
        <v>0</v>
      </c>
      <c r="AU143" s="58">
        <v>51</v>
      </c>
      <c r="AV143" s="58">
        <v>0</v>
      </c>
      <c r="AW143" s="58">
        <v>0</v>
      </c>
      <c r="AX143" s="59">
        <v>0</v>
      </c>
      <c r="AY143" s="58">
        <v>0</v>
      </c>
      <c r="AZ143" s="16"/>
    </row>
    <row r="144" spans="1:52" s="1" customFormat="1" ht="14.5" x14ac:dyDescent="0.35">
      <c r="A144" s="64" t="s">
        <v>111</v>
      </c>
      <c r="B144" s="64" t="s">
        <v>18</v>
      </c>
      <c r="C144" s="58" t="s">
        <v>106</v>
      </c>
      <c r="D144" s="58" t="s">
        <v>2271</v>
      </c>
      <c r="E144" s="58" t="s">
        <v>21</v>
      </c>
      <c r="F144" s="64">
        <v>999919724</v>
      </c>
      <c r="G144" s="55">
        <f>(J144)-H144</f>
        <v>164</v>
      </c>
      <c r="H144" s="58"/>
      <c r="I144" s="60"/>
      <c r="J144" s="55">
        <f>SUM(L144,M144,O144,P144,Q144,R144,K144)</f>
        <v>164</v>
      </c>
      <c r="K144" s="55">
        <f>T144+AY144</f>
        <v>13</v>
      </c>
      <c r="L144" s="55">
        <f>SUM(AS144,AX144)</f>
        <v>0</v>
      </c>
      <c r="M144" s="55">
        <f>SUM(W144,X144,Y144,Z144,AB144,AC144,AD144,AE144,AF144,AG144,AH144,AA144,AI144,AJ144,AK144,AL144,AM144,AN144,AP144,AQ144,AR144,AO144)</f>
        <v>68</v>
      </c>
      <c r="N144" s="55">
        <f>COUNTIF(W144:AR144, "&gt;0")</f>
        <v>1</v>
      </c>
      <c r="O144" s="55">
        <f>SUM(AT144,AU144)</f>
        <v>51</v>
      </c>
      <c r="P144" s="55">
        <f>AV144</f>
        <v>32</v>
      </c>
      <c r="Q144" s="55">
        <f>V144+AW144</f>
        <v>0</v>
      </c>
      <c r="R144" s="55">
        <f>U144</f>
        <v>0</v>
      </c>
      <c r="S144" s="57"/>
      <c r="T144" s="58">
        <v>0</v>
      </c>
      <c r="U144" s="58">
        <v>0</v>
      </c>
      <c r="V144" s="58">
        <v>0</v>
      </c>
      <c r="W144" s="58">
        <v>0</v>
      </c>
      <c r="X144" s="58">
        <v>0</v>
      </c>
      <c r="Y144" s="58">
        <v>0</v>
      </c>
      <c r="Z144" s="58">
        <v>0</v>
      </c>
      <c r="AA144" s="58">
        <v>0</v>
      </c>
      <c r="AB144" s="58">
        <v>0</v>
      </c>
      <c r="AC144" s="58">
        <v>68</v>
      </c>
      <c r="AD144" s="58">
        <v>0</v>
      </c>
      <c r="AE144" s="58">
        <v>0</v>
      </c>
      <c r="AF144" s="58">
        <v>0</v>
      </c>
      <c r="AG144" s="58">
        <v>0</v>
      </c>
      <c r="AH144" s="58">
        <v>0</v>
      </c>
      <c r="AI144" s="58">
        <v>0</v>
      </c>
      <c r="AJ144" s="58">
        <v>0</v>
      </c>
      <c r="AK144" s="58">
        <v>0</v>
      </c>
      <c r="AL144" s="58">
        <v>0</v>
      </c>
      <c r="AM144" s="58">
        <v>0</v>
      </c>
      <c r="AN144" s="58">
        <v>0</v>
      </c>
      <c r="AO144" s="58">
        <v>0</v>
      </c>
      <c r="AP144" s="58">
        <v>0</v>
      </c>
      <c r="AQ144" s="58">
        <v>0</v>
      </c>
      <c r="AR144" s="58">
        <v>0</v>
      </c>
      <c r="AS144" s="58">
        <v>0</v>
      </c>
      <c r="AT144" s="58">
        <v>51</v>
      </c>
      <c r="AU144" s="58">
        <v>0</v>
      </c>
      <c r="AV144" s="58">
        <v>32</v>
      </c>
      <c r="AW144" s="58">
        <v>0</v>
      </c>
      <c r="AX144" s="59">
        <v>0</v>
      </c>
      <c r="AY144" s="58">
        <v>13</v>
      </c>
      <c r="AZ144" s="16"/>
    </row>
    <row r="145" spans="1:52" s="1" customFormat="1" ht="14.5" x14ac:dyDescent="0.35">
      <c r="A145" s="64" t="s">
        <v>111</v>
      </c>
      <c r="B145" s="64" t="s">
        <v>18</v>
      </c>
      <c r="C145" s="58" t="s">
        <v>1927</v>
      </c>
      <c r="D145" s="58" t="s">
        <v>1913</v>
      </c>
      <c r="E145" s="58" t="s">
        <v>21</v>
      </c>
      <c r="F145" s="64">
        <v>999921013</v>
      </c>
      <c r="G145" s="55">
        <f>(J145)-H145</f>
        <v>154</v>
      </c>
      <c r="H145" s="55"/>
      <c r="I145" s="60"/>
      <c r="J145" s="55">
        <f>SUM(L145,M145,O145,P145,Q145,R145,K145)</f>
        <v>154</v>
      </c>
      <c r="K145" s="55">
        <f>T145+AY145</f>
        <v>0</v>
      </c>
      <c r="L145" s="55">
        <f>SUM(AS145,AX145)</f>
        <v>0</v>
      </c>
      <c r="M145" s="55">
        <f>SUM(W145,X145,Y145,Z145,AB145,AC145,AD145,AE145,AF145,AG145,AH145,AA145,AI145,AJ145,AK145,AL145,AM145,AN145,AP145,AQ145,AR145,AO145)</f>
        <v>63</v>
      </c>
      <c r="N145" s="55">
        <f>COUNTIF(W145:AR145, "&gt;0")</f>
        <v>1</v>
      </c>
      <c r="O145" s="55">
        <f>SUM(AT145,AU145)</f>
        <v>0</v>
      </c>
      <c r="P145" s="55">
        <f>AV145</f>
        <v>43</v>
      </c>
      <c r="Q145" s="55">
        <f>V145+AW145</f>
        <v>48</v>
      </c>
      <c r="R145" s="55">
        <f>U145</f>
        <v>0</v>
      </c>
      <c r="S145" s="57"/>
      <c r="T145" s="58">
        <v>0</v>
      </c>
      <c r="U145" s="58">
        <v>0</v>
      </c>
      <c r="V145" s="58">
        <v>48</v>
      </c>
      <c r="W145" s="58">
        <v>0</v>
      </c>
      <c r="X145" s="58">
        <v>0</v>
      </c>
      <c r="Y145" s="58">
        <v>0</v>
      </c>
      <c r="Z145" s="58">
        <v>0</v>
      </c>
      <c r="AA145" s="58">
        <v>0</v>
      </c>
      <c r="AB145" s="58">
        <v>0</v>
      </c>
      <c r="AC145" s="58">
        <v>0</v>
      </c>
      <c r="AD145" s="58">
        <v>0</v>
      </c>
      <c r="AE145" s="58">
        <v>0</v>
      </c>
      <c r="AF145" s="58">
        <v>0</v>
      </c>
      <c r="AG145" s="58">
        <v>0</v>
      </c>
      <c r="AH145" s="58">
        <v>0</v>
      </c>
      <c r="AI145" s="58">
        <v>0</v>
      </c>
      <c r="AJ145" s="58">
        <v>0</v>
      </c>
      <c r="AK145" s="58">
        <v>0</v>
      </c>
      <c r="AL145" s="58">
        <v>0</v>
      </c>
      <c r="AM145" s="58">
        <v>0</v>
      </c>
      <c r="AN145" s="58">
        <v>0</v>
      </c>
      <c r="AO145" s="58">
        <v>0</v>
      </c>
      <c r="AP145" s="58">
        <v>0</v>
      </c>
      <c r="AQ145" s="58">
        <v>0</v>
      </c>
      <c r="AR145" s="58">
        <v>63</v>
      </c>
      <c r="AS145" s="58">
        <v>0</v>
      </c>
      <c r="AT145" s="58">
        <v>0</v>
      </c>
      <c r="AU145" s="58">
        <v>0</v>
      </c>
      <c r="AV145" s="58">
        <v>43</v>
      </c>
      <c r="AW145" s="58">
        <v>0</v>
      </c>
      <c r="AX145" s="59">
        <v>0</v>
      </c>
      <c r="AY145" s="58">
        <v>0</v>
      </c>
      <c r="AZ145" s="16"/>
    </row>
    <row r="146" spans="1:52" s="1" customFormat="1" ht="14.5" x14ac:dyDescent="0.35">
      <c r="A146" s="64" t="s">
        <v>111</v>
      </c>
      <c r="B146" s="64" t="s">
        <v>18</v>
      </c>
      <c r="C146" s="55" t="s">
        <v>293</v>
      </c>
      <c r="D146" s="55" t="s">
        <v>484</v>
      </c>
      <c r="E146" s="55" t="s">
        <v>21</v>
      </c>
      <c r="F146" s="64">
        <v>999905578</v>
      </c>
      <c r="G146" s="55">
        <f>(J146)-H146</f>
        <v>151.5</v>
      </c>
      <c r="H146" s="55">
        <f>J146/2</f>
        <v>151.5</v>
      </c>
      <c r="I146" s="56"/>
      <c r="J146" s="55">
        <f>SUM(L146,M146,O146,P146,Q146,R146,K146)</f>
        <v>303</v>
      </c>
      <c r="K146" s="55">
        <f>T146+AY146</f>
        <v>0</v>
      </c>
      <c r="L146" s="55">
        <f>SUM(AS146,AX146)</f>
        <v>0</v>
      </c>
      <c r="M146" s="55">
        <f>SUM(W146,X146,Y146,Z146,AB146,AC146,AD146,AE146,AF146,AG146,AH146,AA146,AI146,AJ146,AK146,AL146,AM146,AN146,AP146,AQ146,AR146,AO146)</f>
        <v>114</v>
      </c>
      <c r="N146" s="55">
        <f>COUNTIF(W146:AR146, "&gt;0")</f>
        <v>2</v>
      </c>
      <c r="O146" s="55">
        <f>SUM(AT146,AU146)</f>
        <v>68</v>
      </c>
      <c r="P146" s="55">
        <f>AV146</f>
        <v>57</v>
      </c>
      <c r="Q146" s="55">
        <f>V146+AW146</f>
        <v>64</v>
      </c>
      <c r="R146" s="55">
        <f>U146</f>
        <v>0</v>
      </c>
      <c r="S146" s="57"/>
      <c r="T146" s="58">
        <v>0</v>
      </c>
      <c r="U146" s="58">
        <v>0</v>
      </c>
      <c r="V146" s="58">
        <v>64</v>
      </c>
      <c r="W146" s="58">
        <v>0</v>
      </c>
      <c r="X146" s="58">
        <v>0</v>
      </c>
      <c r="Y146" s="58">
        <v>0</v>
      </c>
      <c r="Z146" s="58">
        <v>0</v>
      </c>
      <c r="AA146" s="58">
        <v>0</v>
      </c>
      <c r="AB146" s="58">
        <v>0</v>
      </c>
      <c r="AC146" s="58">
        <v>0</v>
      </c>
      <c r="AD146" s="58">
        <v>0</v>
      </c>
      <c r="AE146" s="58">
        <v>54</v>
      </c>
      <c r="AF146" s="58">
        <v>0</v>
      </c>
      <c r="AG146" s="58">
        <v>0</v>
      </c>
      <c r="AH146" s="58">
        <v>0</v>
      </c>
      <c r="AI146" s="58">
        <v>0</v>
      </c>
      <c r="AJ146" s="58">
        <v>0</v>
      </c>
      <c r="AK146" s="58">
        <v>0</v>
      </c>
      <c r="AL146" s="58">
        <v>0</v>
      </c>
      <c r="AM146" s="58">
        <v>0</v>
      </c>
      <c r="AN146" s="58">
        <v>60</v>
      </c>
      <c r="AO146" s="58">
        <v>0</v>
      </c>
      <c r="AP146" s="58">
        <v>0</v>
      </c>
      <c r="AQ146" s="58">
        <v>0</v>
      </c>
      <c r="AR146" s="58">
        <v>0</v>
      </c>
      <c r="AS146" s="58">
        <v>0</v>
      </c>
      <c r="AT146" s="58">
        <v>68</v>
      </c>
      <c r="AU146" s="58">
        <v>0</v>
      </c>
      <c r="AV146" s="58">
        <v>57</v>
      </c>
      <c r="AW146" s="58">
        <v>0</v>
      </c>
      <c r="AX146" s="59">
        <v>0</v>
      </c>
      <c r="AY146" s="58">
        <v>0</v>
      </c>
      <c r="AZ146" s="16"/>
    </row>
    <row r="147" spans="1:52" s="1" customFormat="1" ht="14.5" x14ac:dyDescent="0.35">
      <c r="A147" s="64" t="s">
        <v>111</v>
      </c>
      <c r="B147" s="64" t="s">
        <v>18</v>
      </c>
      <c r="C147" s="58" t="s">
        <v>299</v>
      </c>
      <c r="D147" s="58" t="s">
        <v>76</v>
      </c>
      <c r="E147" s="58" t="s">
        <v>21</v>
      </c>
      <c r="F147" s="64">
        <v>999902157</v>
      </c>
      <c r="G147" s="55">
        <f>(J147)-H147</f>
        <v>149</v>
      </c>
      <c r="H147" s="55"/>
      <c r="I147" s="56"/>
      <c r="J147" s="55">
        <f>SUM(L147,M147,O147,P147,Q147,R147,K147)</f>
        <v>149</v>
      </c>
      <c r="K147" s="55">
        <f>T147+AY147</f>
        <v>0</v>
      </c>
      <c r="L147" s="55">
        <f>SUM(AS147,AX147)</f>
        <v>0</v>
      </c>
      <c r="M147" s="55">
        <f>SUM(W147,X147,Y147,Z147,AB147,AC147,AD147,AE147,AF147,AG147,AH147,AA147,AI147,AJ147,AK147,AL147,AM147,AN147,AP147,AQ147,AR147,AO147)</f>
        <v>68</v>
      </c>
      <c r="N147" s="55">
        <f>COUNTIF(W147:AR147, "&gt;0")</f>
        <v>1</v>
      </c>
      <c r="O147" s="55">
        <f>SUM(AT147,AU147)</f>
        <v>38</v>
      </c>
      <c r="P147" s="55">
        <f>AV147</f>
        <v>43</v>
      </c>
      <c r="Q147" s="55">
        <f>V147+AW147</f>
        <v>0</v>
      </c>
      <c r="R147" s="55">
        <f>U147</f>
        <v>0</v>
      </c>
      <c r="S147" s="57"/>
      <c r="T147" s="58">
        <v>0</v>
      </c>
      <c r="U147" s="58">
        <v>0</v>
      </c>
      <c r="V147" s="58">
        <v>0</v>
      </c>
      <c r="W147" s="58">
        <v>0</v>
      </c>
      <c r="X147" s="58">
        <v>68</v>
      </c>
      <c r="Y147" s="58">
        <v>0</v>
      </c>
      <c r="Z147" s="58">
        <v>0</v>
      </c>
      <c r="AA147" s="58">
        <v>0</v>
      </c>
      <c r="AB147" s="58">
        <v>0</v>
      </c>
      <c r="AC147" s="58">
        <v>0</v>
      </c>
      <c r="AD147" s="58">
        <v>0</v>
      </c>
      <c r="AE147" s="58">
        <v>0</v>
      </c>
      <c r="AF147" s="58">
        <v>0</v>
      </c>
      <c r="AG147" s="58">
        <v>0</v>
      </c>
      <c r="AH147" s="58">
        <v>0</v>
      </c>
      <c r="AI147" s="58">
        <v>0</v>
      </c>
      <c r="AJ147" s="58">
        <v>0</v>
      </c>
      <c r="AK147" s="58">
        <v>0</v>
      </c>
      <c r="AL147" s="58">
        <v>0</v>
      </c>
      <c r="AM147" s="58">
        <v>0</v>
      </c>
      <c r="AN147" s="58">
        <v>0</v>
      </c>
      <c r="AO147" s="58">
        <v>0</v>
      </c>
      <c r="AP147" s="58">
        <v>0</v>
      </c>
      <c r="AQ147" s="58">
        <v>0</v>
      </c>
      <c r="AR147" s="58">
        <v>0</v>
      </c>
      <c r="AS147" s="58">
        <v>0</v>
      </c>
      <c r="AT147" s="58">
        <v>38</v>
      </c>
      <c r="AU147" s="58">
        <v>0</v>
      </c>
      <c r="AV147" s="58">
        <v>43</v>
      </c>
      <c r="AW147" s="58">
        <v>0</v>
      </c>
      <c r="AX147" s="59">
        <v>0</v>
      </c>
      <c r="AY147" s="58">
        <v>0</v>
      </c>
      <c r="AZ147" s="16"/>
    </row>
    <row r="148" spans="1:52" s="1" customFormat="1" ht="14.5" x14ac:dyDescent="0.35">
      <c r="A148" s="64" t="s">
        <v>111</v>
      </c>
      <c r="B148" s="64" t="s">
        <v>18</v>
      </c>
      <c r="C148" s="55" t="s">
        <v>84</v>
      </c>
      <c r="D148" s="55" t="s">
        <v>952</v>
      </c>
      <c r="E148" s="55" t="s">
        <v>21</v>
      </c>
      <c r="F148" s="64">
        <v>999923203</v>
      </c>
      <c r="G148" s="55">
        <f>(J148)-H148</f>
        <v>138</v>
      </c>
      <c r="H148" s="55"/>
      <c r="I148" s="56"/>
      <c r="J148" s="55">
        <f>SUM(L148,M148,O148,P148,Q148,R148,K148)</f>
        <v>138</v>
      </c>
      <c r="K148" s="55">
        <f>T148+AY148</f>
        <v>0</v>
      </c>
      <c r="L148" s="55">
        <f>SUM(AS148,AX148)</f>
        <v>0</v>
      </c>
      <c r="M148" s="55">
        <f>SUM(W148,X148,Y148,Z148,AB148,AC148,AD148,AE148,AF148,AG148,AH148,AA148,AI148,AJ148,AK148,AL148,AM148,AN148,AP148,AQ148,AR148,AO148)</f>
        <v>68</v>
      </c>
      <c r="N148" s="55">
        <f>COUNTIF(W148:AR148, "&gt;0")</f>
        <v>1</v>
      </c>
      <c r="O148" s="55">
        <f>SUM(AT148,AU148)</f>
        <v>38</v>
      </c>
      <c r="P148" s="55">
        <f>AV148</f>
        <v>32</v>
      </c>
      <c r="Q148" s="55">
        <f>V148+AW148</f>
        <v>0</v>
      </c>
      <c r="R148" s="55">
        <f>U148</f>
        <v>0</v>
      </c>
      <c r="S148" s="57"/>
      <c r="T148" s="58">
        <v>0</v>
      </c>
      <c r="U148" s="58">
        <v>0</v>
      </c>
      <c r="V148" s="58">
        <v>0</v>
      </c>
      <c r="W148" s="58">
        <v>0</v>
      </c>
      <c r="X148" s="58">
        <v>0</v>
      </c>
      <c r="Y148" s="58">
        <v>0</v>
      </c>
      <c r="Z148" s="58">
        <v>0</v>
      </c>
      <c r="AA148" s="58">
        <v>0</v>
      </c>
      <c r="AB148" s="58">
        <v>0</v>
      </c>
      <c r="AC148" s="58">
        <v>0</v>
      </c>
      <c r="AD148" s="58">
        <v>0</v>
      </c>
      <c r="AE148" s="58">
        <v>0</v>
      </c>
      <c r="AF148" s="58">
        <v>0</v>
      </c>
      <c r="AG148" s="58">
        <v>0</v>
      </c>
      <c r="AH148" s="58">
        <v>0</v>
      </c>
      <c r="AI148" s="58">
        <v>0</v>
      </c>
      <c r="AJ148" s="58">
        <v>0</v>
      </c>
      <c r="AK148" s="58">
        <v>0</v>
      </c>
      <c r="AL148" s="58">
        <v>0</v>
      </c>
      <c r="AM148" s="58">
        <v>68</v>
      </c>
      <c r="AN148" s="58">
        <v>0</v>
      </c>
      <c r="AO148" s="58">
        <v>0</v>
      </c>
      <c r="AP148" s="58">
        <v>0</v>
      </c>
      <c r="AQ148" s="58">
        <v>0</v>
      </c>
      <c r="AR148" s="58">
        <v>0</v>
      </c>
      <c r="AS148" s="58">
        <v>0</v>
      </c>
      <c r="AT148" s="58">
        <v>0</v>
      </c>
      <c r="AU148" s="58">
        <v>38</v>
      </c>
      <c r="AV148" s="58">
        <v>32</v>
      </c>
      <c r="AW148" s="58">
        <v>0</v>
      </c>
      <c r="AX148" s="59">
        <v>0</v>
      </c>
      <c r="AY148" s="58">
        <v>0</v>
      </c>
      <c r="AZ148" s="16"/>
    </row>
    <row r="149" spans="1:52" s="1" customFormat="1" ht="14.5" x14ac:dyDescent="0.35">
      <c r="A149" s="64" t="s">
        <v>111</v>
      </c>
      <c r="B149" s="64" t="s">
        <v>18</v>
      </c>
      <c r="C149" s="55" t="s">
        <v>742</v>
      </c>
      <c r="D149" s="55" t="s">
        <v>53</v>
      </c>
      <c r="E149" s="55" t="s">
        <v>21</v>
      </c>
      <c r="F149" s="64">
        <v>999917326</v>
      </c>
      <c r="G149" s="55">
        <f>(J149)-H149</f>
        <v>128.5</v>
      </c>
      <c r="H149" s="55">
        <f>J149/2</f>
        <v>128.5</v>
      </c>
      <c r="I149" s="56"/>
      <c r="J149" s="55">
        <f>SUM(L149,M149,O149,P149,Q149,R149,K149)</f>
        <v>257</v>
      </c>
      <c r="K149" s="55">
        <f>T149+AY149</f>
        <v>0</v>
      </c>
      <c r="L149" s="55">
        <f>SUM(AS149,AX149)</f>
        <v>0</v>
      </c>
      <c r="M149" s="55">
        <f>SUM(W149,X149,Y149,Z149,AB149,AC149,AD149,AE149,AF149,AG149,AH149,AA149,AI149,AJ149,AK149,AL149,AM149,AN149,AP149,AQ149,AR149,AO149)</f>
        <v>51</v>
      </c>
      <c r="N149" s="55">
        <f>COUNTIF(W149:AR149, "&gt;0")</f>
        <v>1</v>
      </c>
      <c r="O149" s="55">
        <f>SUM(AT149,AU149)</f>
        <v>51</v>
      </c>
      <c r="P149" s="55">
        <f>AV149</f>
        <v>43</v>
      </c>
      <c r="Q149" s="55">
        <f>V149+AW149</f>
        <v>112</v>
      </c>
      <c r="R149" s="55">
        <f>U149</f>
        <v>0</v>
      </c>
      <c r="S149" s="57"/>
      <c r="T149" s="58">
        <v>0</v>
      </c>
      <c r="U149" s="58">
        <v>0</v>
      </c>
      <c r="V149" s="58">
        <v>48</v>
      </c>
      <c r="W149" s="58">
        <v>0</v>
      </c>
      <c r="X149" s="58">
        <v>0</v>
      </c>
      <c r="Y149" s="58">
        <v>0</v>
      </c>
      <c r="Z149" s="58">
        <v>0</v>
      </c>
      <c r="AA149" s="58">
        <v>0</v>
      </c>
      <c r="AB149" s="58">
        <v>0</v>
      </c>
      <c r="AC149" s="58">
        <v>0</v>
      </c>
      <c r="AD149" s="58">
        <v>0</v>
      </c>
      <c r="AE149" s="58">
        <v>51</v>
      </c>
      <c r="AF149" s="58">
        <v>0</v>
      </c>
      <c r="AG149" s="58">
        <v>0</v>
      </c>
      <c r="AH149" s="58">
        <v>0</v>
      </c>
      <c r="AI149" s="58">
        <v>0</v>
      </c>
      <c r="AJ149" s="58">
        <v>0</v>
      </c>
      <c r="AK149" s="58">
        <v>0</v>
      </c>
      <c r="AL149" s="58">
        <v>0</v>
      </c>
      <c r="AM149" s="58">
        <v>0</v>
      </c>
      <c r="AN149" s="58">
        <v>0</v>
      </c>
      <c r="AO149" s="58">
        <v>0</v>
      </c>
      <c r="AP149" s="58">
        <v>0</v>
      </c>
      <c r="AQ149" s="58">
        <v>0</v>
      </c>
      <c r="AR149" s="58">
        <v>0</v>
      </c>
      <c r="AS149" s="58">
        <v>0</v>
      </c>
      <c r="AT149" s="58">
        <v>51</v>
      </c>
      <c r="AU149" s="58">
        <v>0</v>
      </c>
      <c r="AV149" s="58">
        <v>43</v>
      </c>
      <c r="AW149" s="58">
        <v>64</v>
      </c>
      <c r="AX149" s="59">
        <v>0</v>
      </c>
      <c r="AY149" s="58">
        <v>0</v>
      </c>
      <c r="AZ149" s="16"/>
    </row>
    <row r="150" spans="1:52" s="1" customFormat="1" ht="14.5" x14ac:dyDescent="0.35">
      <c r="A150" s="64" t="s">
        <v>111</v>
      </c>
      <c r="B150" s="64" t="s">
        <v>18</v>
      </c>
      <c r="C150" s="55" t="s">
        <v>483</v>
      </c>
      <c r="D150" s="55" t="s">
        <v>66</v>
      </c>
      <c r="E150" s="55" t="s">
        <v>21</v>
      </c>
      <c r="F150" s="64">
        <v>999928081</v>
      </c>
      <c r="G150" s="55">
        <f>(J150)-H150</f>
        <v>122.5</v>
      </c>
      <c r="H150" s="55">
        <f>J150/2</f>
        <v>122.5</v>
      </c>
      <c r="I150" s="56"/>
      <c r="J150" s="55">
        <f>SUM(L150,M150,O150,P150,Q150,R150,K150)</f>
        <v>245</v>
      </c>
      <c r="K150" s="55">
        <f>T150+AY150</f>
        <v>0</v>
      </c>
      <c r="L150" s="55">
        <f>SUM(AS150,AX150)</f>
        <v>0</v>
      </c>
      <c r="M150" s="55">
        <f>SUM(W150,X150,Y150,Z150,AB150,AC150,AD150,AE150,AF150,AG150,AH150,AA150,AI150,AJ150,AK150,AL150,AM150,AN150,AP150,AQ150,AR150,AO150)</f>
        <v>90</v>
      </c>
      <c r="N150" s="55">
        <f>COUNTIF(W150:AR150, "&gt;0")</f>
        <v>1</v>
      </c>
      <c r="O150" s="55">
        <f>SUM(AT150,AU150)</f>
        <v>38</v>
      </c>
      <c r="P150" s="55">
        <f>AV150</f>
        <v>32</v>
      </c>
      <c r="Q150" s="55">
        <f>V150+AW150</f>
        <v>85</v>
      </c>
      <c r="R150" s="55">
        <f>U150</f>
        <v>0</v>
      </c>
      <c r="S150" s="57"/>
      <c r="T150" s="58">
        <v>0</v>
      </c>
      <c r="U150" s="58">
        <v>0</v>
      </c>
      <c r="V150" s="58">
        <v>0</v>
      </c>
      <c r="W150" s="58">
        <v>0</v>
      </c>
      <c r="X150" s="58">
        <v>0</v>
      </c>
      <c r="Y150" s="58">
        <v>0</v>
      </c>
      <c r="Z150" s="58">
        <v>0</v>
      </c>
      <c r="AA150" s="58">
        <v>0</v>
      </c>
      <c r="AB150" s="58">
        <v>0</v>
      </c>
      <c r="AC150" s="58">
        <v>0</v>
      </c>
      <c r="AD150" s="58">
        <v>0</v>
      </c>
      <c r="AE150" s="58">
        <v>0</v>
      </c>
      <c r="AF150" s="58">
        <v>90</v>
      </c>
      <c r="AG150" s="58">
        <v>0</v>
      </c>
      <c r="AH150" s="58">
        <v>0</v>
      </c>
      <c r="AI150" s="58">
        <v>0</v>
      </c>
      <c r="AJ150" s="58">
        <v>0</v>
      </c>
      <c r="AK150" s="58">
        <v>0</v>
      </c>
      <c r="AL150" s="58">
        <v>0</v>
      </c>
      <c r="AM150" s="58">
        <v>0</v>
      </c>
      <c r="AN150" s="58">
        <v>0</v>
      </c>
      <c r="AO150" s="58">
        <v>0</v>
      </c>
      <c r="AP150" s="58">
        <v>0</v>
      </c>
      <c r="AQ150" s="58">
        <v>0</v>
      </c>
      <c r="AR150" s="58">
        <v>0</v>
      </c>
      <c r="AS150" s="58">
        <v>0</v>
      </c>
      <c r="AT150" s="58">
        <v>0</v>
      </c>
      <c r="AU150" s="58">
        <v>38</v>
      </c>
      <c r="AV150" s="58">
        <v>32</v>
      </c>
      <c r="AW150" s="58">
        <v>85</v>
      </c>
      <c r="AX150" s="59">
        <v>0</v>
      </c>
      <c r="AY150" s="58">
        <v>0</v>
      </c>
      <c r="AZ150" s="16"/>
    </row>
    <row r="151" spans="1:52" s="1" customFormat="1" ht="14.5" x14ac:dyDescent="0.35">
      <c r="A151" s="64" t="s">
        <v>111</v>
      </c>
      <c r="B151" s="64" t="s">
        <v>18</v>
      </c>
      <c r="C151" s="55" t="s">
        <v>112</v>
      </c>
      <c r="D151" s="55" t="s">
        <v>95</v>
      </c>
      <c r="E151" s="55" t="s">
        <v>21</v>
      </c>
      <c r="F151" s="64">
        <v>999791649</v>
      </c>
      <c r="G151" s="55">
        <f>(J151)-H151</f>
        <v>122</v>
      </c>
      <c r="H151" s="58"/>
      <c r="I151" s="56"/>
      <c r="J151" s="55">
        <f>SUM(L151,M151,O151,P151,Q151,R151,K151)</f>
        <v>122</v>
      </c>
      <c r="K151" s="55">
        <f>T151+AY151</f>
        <v>0</v>
      </c>
      <c r="L151" s="55">
        <f>SUM(AS151,AX151)</f>
        <v>0</v>
      </c>
      <c r="M151" s="55">
        <f>SUM(W151,X151,Y151,Z151,AB151,AC151,AD151,AE151,AF151,AG151,AH151,AA151,AI151,AJ151,AK151,AL151,AM151,AN151,AP151,AQ151,AR151,AO151)</f>
        <v>90</v>
      </c>
      <c r="N151" s="55">
        <f>COUNTIF(W151:AR151, "&gt;0")</f>
        <v>1</v>
      </c>
      <c r="O151" s="55">
        <f>SUM(AT151,AU151)</f>
        <v>0</v>
      </c>
      <c r="P151" s="55">
        <f>AV151</f>
        <v>32</v>
      </c>
      <c r="Q151" s="55">
        <f>V151+AW151</f>
        <v>0</v>
      </c>
      <c r="R151" s="55">
        <f>U151</f>
        <v>0</v>
      </c>
      <c r="S151" s="57"/>
      <c r="T151" s="58">
        <v>0</v>
      </c>
      <c r="U151" s="58">
        <v>0</v>
      </c>
      <c r="V151" s="58">
        <v>0</v>
      </c>
      <c r="W151" s="58">
        <v>0</v>
      </c>
      <c r="X151" s="58">
        <v>0</v>
      </c>
      <c r="Y151" s="58">
        <v>0</v>
      </c>
      <c r="Z151" s="58">
        <v>0</v>
      </c>
      <c r="AA151" s="58">
        <v>0</v>
      </c>
      <c r="AB151" s="58">
        <v>0</v>
      </c>
      <c r="AC151" s="58">
        <v>0</v>
      </c>
      <c r="AD151" s="58">
        <v>0</v>
      </c>
      <c r="AE151" s="58">
        <v>0</v>
      </c>
      <c r="AF151" s="58">
        <v>0</v>
      </c>
      <c r="AG151" s="58">
        <v>90</v>
      </c>
      <c r="AH151" s="58">
        <v>0</v>
      </c>
      <c r="AI151" s="58">
        <v>0</v>
      </c>
      <c r="AJ151" s="58">
        <v>0</v>
      </c>
      <c r="AK151" s="58">
        <v>0</v>
      </c>
      <c r="AL151" s="58">
        <v>0</v>
      </c>
      <c r="AM151" s="58">
        <v>0</v>
      </c>
      <c r="AN151" s="58">
        <v>0</v>
      </c>
      <c r="AO151" s="58">
        <v>0</v>
      </c>
      <c r="AP151" s="58">
        <v>0</v>
      </c>
      <c r="AQ151" s="58">
        <v>0</v>
      </c>
      <c r="AR151" s="58">
        <v>0</v>
      </c>
      <c r="AS151" s="58">
        <v>0</v>
      </c>
      <c r="AT151" s="58">
        <v>0</v>
      </c>
      <c r="AU151" s="58">
        <v>0</v>
      </c>
      <c r="AV151" s="58">
        <v>32</v>
      </c>
      <c r="AW151" s="58">
        <v>0</v>
      </c>
      <c r="AX151" s="59">
        <v>0</v>
      </c>
      <c r="AY151" s="58">
        <v>0</v>
      </c>
      <c r="AZ151" s="16"/>
    </row>
    <row r="152" spans="1:52" s="1" customFormat="1" ht="14.5" x14ac:dyDescent="0.35">
      <c r="A152" s="64" t="s">
        <v>111</v>
      </c>
      <c r="B152" s="64" t="s">
        <v>18</v>
      </c>
      <c r="C152" s="58" t="s">
        <v>638</v>
      </c>
      <c r="D152" s="58" t="s">
        <v>639</v>
      </c>
      <c r="E152" s="58" t="s">
        <v>21</v>
      </c>
      <c r="F152" s="64">
        <v>999914655</v>
      </c>
      <c r="G152" s="55">
        <f>(J152)-H152</f>
        <v>121</v>
      </c>
      <c r="H152" s="58"/>
      <c r="I152" s="60"/>
      <c r="J152" s="55">
        <f>SUM(L152,M152,O152,P152,Q152,R152,K152)</f>
        <v>121</v>
      </c>
      <c r="K152" s="55">
        <f>T152+AY152</f>
        <v>0</v>
      </c>
      <c r="L152" s="55">
        <f>SUM(AS152,AX152)</f>
        <v>0</v>
      </c>
      <c r="M152" s="55">
        <f>SUM(W152,X152,Y152,Z152,AB152,AC152,AD152,AE152,AF152,AG152,AH152,AA152,AI152,AJ152,AK152,AL152,AM152,AN152,AP152,AQ152,AR152,AO152)</f>
        <v>121</v>
      </c>
      <c r="N152" s="55">
        <f>COUNTIF(W152:AR152, "&gt;0")</f>
        <v>2</v>
      </c>
      <c r="O152" s="55">
        <f>SUM(AT152,AU152)</f>
        <v>0</v>
      </c>
      <c r="P152" s="55">
        <f>AV152</f>
        <v>0</v>
      </c>
      <c r="Q152" s="55">
        <f>V152+AW152</f>
        <v>0</v>
      </c>
      <c r="R152" s="55">
        <f>U152</f>
        <v>0</v>
      </c>
      <c r="S152" s="57"/>
      <c r="T152" s="58">
        <v>0</v>
      </c>
      <c r="U152" s="58">
        <v>0</v>
      </c>
      <c r="V152" s="58">
        <v>0</v>
      </c>
      <c r="W152" s="58">
        <v>0</v>
      </c>
      <c r="X152" s="58">
        <v>0</v>
      </c>
      <c r="Y152" s="58">
        <v>0</v>
      </c>
      <c r="Z152" s="58">
        <v>0</v>
      </c>
      <c r="AA152" s="58">
        <v>0</v>
      </c>
      <c r="AB152" s="58">
        <v>58</v>
      </c>
      <c r="AC152" s="58">
        <v>0</v>
      </c>
      <c r="AD152" s="58">
        <v>0</v>
      </c>
      <c r="AE152" s="58">
        <v>0</v>
      </c>
      <c r="AF152" s="58">
        <v>0</v>
      </c>
      <c r="AG152" s="58">
        <v>0</v>
      </c>
      <c r="AH152" s="58">
        <v>0</v>
      </c>
      <c r="AI152" s="58">
        <v>0</v>
      </c>
      <c r="AJ152" s="58">
        <v>0</v>
      </c>
      <c r="AK152" s="58">
        <v>63</v>
      </c>
      <c r="AL152" s="58">
        <v>0</v>
      </c>
      <c r="AM152" s="58">
        <v>0</v>
      </c>
      <c r="AN152" s="58">
        <v>0</v>
      </c>
      <c r="AO152" s="58">
        <v>0</v>
      </c>
      <c r="AP152" s="58">
        <v>0</v>
      </c>
      <c r="AQ152" s="58">
        <v>0</v>
      </c>
      <c r="AR152" s="58">
        <v>0</v>
      </c>
      <c r="AS152" s="58">
        <v>0</v>
      </c>
      <c r="AT152" s="58">
        <v>0</v>
      </c>
      <c r="AU152" s="58">
        <v>0</v>
      </c>
      <c r="AV152" s="58">
        <v>0</v>
      </c>
      <c r="AW152" s="58">
        <v>0</v>
      </c>
      <c r="AX152" s="59">
        <v>0</v>
      </c>
      <c r="AY152" s="58">
        <v>0</v>
      </c>
      <c r="AZ152" s="16"/>
    </row>
    <row r="153" spans="1:52" s="1" customFormat="1" ht="14.5" x14ac:dyDescent="0.35">
      <c r="A153" s="64" t="s">
        <v>111</v>
      </c>
      <c r="B153" s="64" t="s">
        <v>18</v>
      </c>
      <c r="C153" s="58" t="s">
        <v>47</v>
      </c>
      <c r="D153" s="58" t="s">
        <v>135</v>
      </c>
      <c r="E153" s="58" t="s">
        <v>21</v>
      </c>
      <c r="F153" s="64">
        <v>999888621</v>
      </c>
      <c r="G153" s="55">
        <f>(J153)-H153</f>
        <v>120</v>
      </c>
      <c r="H153" s="58"/>
      <c r="I153" s="60"/>
      <c r="J153" s="55">
        <f>SUM(L153,M153,O153,P153,Q153,R153,K153)</f>
        <v>120</v>
      </c>
      <c r="K153" s="55">
        <f>T153+AY153</f>
        <v>0</v>
      </c>
      <c r="L153" s="55">
        <f>SUM(AS153,AX153)</f>
        <v>0</v>
      </c>
      <c r="M153" s="55">
        <f>SUM(W153,X153,Y153,Z153,AB153,AC153,AD153,AE153,AF153,AG153,AH153,AA153,AI153,AJ153,AK153,AL153,AM153,AN153,AP153,AQ153,AR153,AO153)</f>
        <v>120</v>
      </c>
      <c r="N153" s="55">
        <f>COUNTIF(W153:AR153, "&gt;0")</f>
        <v>1</v>
      </c>
      <c r="O153" s="55">
        <f>SUM(AT153,AU153)</f>
        <v>0</v>
      </c>
      <c r="P153" s="55">
        <f>AV153</f>
        <v>0</v>
      </c>
      <c r="Q153" s="55">
        <f>V153+AW153</f>
        <v>0</v>
      </c>
      <c r="R153" s="55">
        <f>U153</f>
        <v>0</v>
      </c>
      <c r="S153" s="57"/>
      <c r="T153" s="58">
        <v>0</v>
      </c>
      <c r="U153" s="58">
        <v>0</v>
      </c>
      <c r="V153" s="58">
        <v>0</v>
      </c>
      <c r="W153" s="58">
        <v>0</v>
      </c>
      <c r="X153" s="58">
        <v>0</v>
      </c>
      <c r="Y153" s="58">
        <v>0</v>
      </c>
      <c r="Z153" s="58">
        <v>0</v>
      </c>
      <c r="AA153" s="58">
        <v>0</v>
      </c>
      <c r="AB153" s="58">
        <v>0</v>
      </c>
      <c r="AC153" s="58">
        <v>0</v>
      </c>
      <c r="AD153" s="58">
        <v>0</v>
      </c>
      <c r="AE153" s="58">
        <v>0</v>
      </c>
      <c r="AF153" s="58">
        <v>0</v>
      </c>
      <c r="AG153" s="58">
        <v>0</v>
      </c>
      <c r="AH153" s="58">
        <v>120</v>
      </c>
      <c r="AI153" s="58">
        <v>0</v>
      </c>
      <c r="AJ153" s="58">
        <v>0</v>
      </c>
      <c r="AK153" s="58">
        <v>0</v>
      </c>
      <c r="AL153" s="58">
        <v>0</v>
      </c>
      <c r="AM153" s="58">
        <v>0</v>
      </c>
      <c r="AN153" s="58">
        <v>0</v>
      </c>
      <c r="AO153" s="58">
        <v>0</v>
      </c>
      <c r="AP153" s="58">
        <v>0</v>
      </c>
      <c r="AQ153" s="58">
        <v>0</v>
      </c>
      <c r="AR153" s="58">
        <v>0</v>
      </c>
      <c r="AS153" s="58">
        <v>0</v>
      </c>
      <c r="AT153" s="58">
        <v>0</v>
      </c>
      <c r="AU153" s="58">
        <v>0</v>
      </c>
      <c r="AV153" s="58">
        <v>0</v>
      </c>
      <c r="AW153" s="58">
        <v>0</v>
      </c>
      <c r="AX153" s="59">
        <v>0</v>
      </c>
      <c r="AY153" s="58">
        <v>0</v>
      </c>
      <c r="AZ153" s="16"/>
    </row>
    <row r="154" spans="1:52" s="1" customFormat="1" ht="14.5" x14ac:dyDescent="0.35">
      <c r="A154" s="64" t="s">
        <v>111</v>
      </c>
      <c r="B154" s="64" t="s">
        <v>18</v>
      </c>
      <c r="C154" s="55" t="s">
        <v>1234</v>
      </c>
      <c r="D154" s="55" t="s">
        <v>66</v>
      </c>
      <c r="E154" s="55" t="s">
        <v>21</v>
      </c>
      <c r="F154" s="64">
        <v>999923702</v>
      </c>
      <c r="G154" s="55">
        <f>(J154)-H154</f>
        <v>115</v>
      </c>
      <c r="H154" s="55">
        <f>J154/2</f>
        <v>115</v>
      </c>
      <c r="I154" s="56"/>
      <c r="J154" s="55">
        <f>SUM(L154,M154,O154,P154,Q154,R154,K154)</f>
        <v>230</v>
      </c>
      <c r="K154" s="55">
        <f>T154+AY154</f>
        <v>0</v>
      </c>
      <c r="L154" s="55">
        <f>SUM(AS154,AX154)</f>
        <v>0</v>
      </c>
      <c r="M154" s="55">
        <f>SUM(W154,X154,Y154,Z154,AB154,AC154,AD154,AE154,AF154,AG154,AH154,AA154,AI154,AJ154,AK154,AL154,AM154,AN154,AP154,AQ154,AR154,AO154)</f>
        <v>136</v>
      </c>
      <c r="N154" s="55">
        <f>COUNTIF(W154:AR154, "&gt;0")</f>
        <v>2</v>
      </c>
      <c r="O154" s="55">
        <f>SUM(AT154,AU154)</f>
        <v>51</v>
      </c>
      <c r="P154" s="55">
        <f>AV154</f>
        <v>43</v>
      </c>
      <c r="Q154" s="55">
        <f>V154+AW154</f>
        <v>0</v>
      </c>
      <c r="R154" s="55">
        <f>U154</f>
        <v>0</v>
      </c>
      <c r="S154" s="57"/>
      <c r="T154" s="58">
        <v>0</v>
      </c>
      <c r="U154" s="58">
        <v>0</v>
      </c>
      <c r="V154" s="58">
        <v>0</v>
      </c>
      <c r="W154" s="58">
        <v>0</v>
      </c>
      <c r="X154" s="58">
        <v>0</v>
      </c>
      <c r="Y154" s="58">
        <v>0</v>
      </c>
      <c r="Z154" s="58">
        <v>0</v>
      </c>
      <c r="AA154" s="58">
        <v>0</v>
      </c>
      <c r="AB154" s="58">
        <v>68</v>
      </c>
      <c r="AC154" s="58">
        <v>0</v>
      </c>
      <c r="AD154" s="58">
        <v>0</v>
      </c>
      <c r="AE154" s="58">
        <v>0</v>
      </c>
      <c r="AF154" s="58">
        <v>0</v>
      </c>
      <c r="AG154" s="58">
        <v>0</v>
      </c>
      <c r="AH154" s="58">
        <v>0</v>
      </c>
      <c r="AI154" s="58">
        <v>0</v>
      </c>
      <c r="AJ154" s="58">
        <v>0</v>
      </c>
      <c r="AK154" s="58">
        <v>68</v>
      </c>
      <c r="AL154" s="58">
        <v>0</v>
      </c>
      <c r="AM154" s="58">
        <v>0</v>
      </c>
      <c r="AN154" s="58">
        <v>0</v>
      </c>
      <c r="AO154" s="58">
        <v>0</v>
      </c>
      <c r="AP154" s="58">
        <v>0</v>
      </c>
      <c r="AQ154" s="58">
        <v>0</v>
      </c>
      <c r="AR154" s="58">
        <v>0</v>
      </c>
      <c r="AS154" s="58">
        <v>0</v>
      </c>
      <c r="AT154" s="58">
        <v>0</v>
      </c>
      <c r="AU154" s="58">
        <v>51</v>
      </c>
      <c r="AV154" s="58">
        <v>43</v>
      </c>
      <c r="AW154" s="58">
        <v>0</v>
      </c>
      <c r="AX154" s="59">
        <v>0</v>
      </c>
      <c r="AY154" s="58">
        <v>0</v>
      </c>
      <c r="AZ154" s="16"/>
    </row>
    <row r="155" spans="1:52" s="1" customFormat="1" ht="14.5" x14ac:dyDescent="0.35">
      <c r="A155" s="64" t="s">
        <v>111</v>
      </c>
      <c r="B155" s="64" t="s">
        <v>18</v>
      </c>
      <c r="C155" s="58" t="s">
        <v>688</v>
      </c>
      <c r="D155" s="58" t="s">
        <v>689</v>
      </c>
      <c r="E155" s="58" t="s">
        <v>21</v>
      </c>
      <c r="F155" s="64">
        <v>999916423</v>
      </c>
      <c r="G155" s="55">
        <f>(J155)-H155</f>
        <v>109</v>
      </c>
      <c r="H155" s="55">
        <f>J155/2</f>
        <v>109</v>
      </c>
      <c r="I155" s="56"/>
      <c r="J155" s="55">
        <f>SUM(L155,M155,O155,P155,Q155,R155,K155)</f>
        <v>218</v>
      </c>
      <c r="K155" s="55">
        <f>T155+AY155</f>
        <v>0</v>
      </c>
      <c r="L155" s="55">
        <f>SUM(AS155,AX155)</f>
        <v>0</v>
      </c>
      <c r="M155" s="55">
        <f>SUM(W155,X155,Y155,Z155,AB155,AC155,AD155,AE155,AF155,AG155,AH155,AA155,AI155,AJ155,AK155,AL155,AM155,AN155,AP155,AQ155,AR155,AO155)</f>
        <v>180</v>
      </c>
      <c r="N155" s="55">
        <f>COUNTIF(W155:AR155, "&gt;0")</f>
        <v>2</v>
      </c>
      <c r="O155" s="55">
        <f>SUM(AT155,AU155)</f>
        <v>38</v>
      </c>
      <c r="P155" s="55">
        <f>AV155</f>
        <v>0</v>
      </c>
      <c r="Q155" s="55">
        <f>V155+AW155</f>
        <v>0</v>
      </c>
      <c r="R155" s="55">
        <f>U155</f>
        <v>0</v>
      </c>
      <c r="S155" s="57"/>
      <c r="T155" s="58">
        <v>0</v>
      </c>
      <c r="U155" s="58">
        <v>0</v>
      </c>
      <c r="V155" s="58">
        <v>0</v>
      </c>
      <c r="W155" s="58">
        <v>0</v>
      </c>
      <c r="X155" s="58">
        <v>0</v>
      </c>
      <c r="Y155" s="58">
        <v>0</v>
      </c>
      <c r="Z155" s="58">
        <v>0</v>
      </c>
      <c r="AA155" s="58">
        <v>0</v>
      </c>
      <c r="AB155" s="58">
        <v>90</v>
      </c>
      <c r="AC155" s="58">
        <v>0</v>
      </c>
      <c r="AD155" s="58">
        <v>0</v>
      </c>
      <c r="AE155" s="58">
        <v>0</v>
      </c>
      <c r="AF155" s="58">
        <v>0</v>
      </c>
      <c r="AG155" s="58">
        <v>0</v>
      </c>
      <c r="AH155" s="58">
        <v>0</v>
      </c>
      <c r="AI155" s="58">
        <v>0</v>
      </c>
      <c r="AJ155" s="58">
        <v>0</v>
      </c>
      <c r="AK155" s="58">
        <v>90</v>
      </c>
      <c r="AL155" s="58">
        <v>0</v>
      </c>
      <c r="AM155" s="58">
        <v>0</v>
      </c>
      <c r="AN155" s="58">
        <v>0</v>
      </c>
      <c r="AO155" s="58">
        <v>0</v>
      </c>
      <c r="AP155" s="58">
        <v>0</v>
      </c>
      <c r="AQ155" s="58">
        <v>0</v>
      </c>
      <c r="AR155" s="58">
        <v>0</v>
      </c>
      <c r="AS155" s="58">
        <v>0</v>
      </c>
      <c r="AT155" s="58">
        <v>0</v>
      </c>
      <c r="AU155" s="58">
        <v>38</v>
      </c>
      <c r="AV155" s="58">
        <v>0</v>
      </c>
      <c r="AW155" s="58">
        <v>0</v>
      </c>
      <c r="AX155" s="59">
        <v>0</v>
      </c>
      <c r="AY155" s="58">
        <v>0</v>
      </c>
      <c r="AZ155" s="16"/>
    </row>
    <row r="156" spans="1:52" s="1" customFormat="1" ht="14.5" x14ac:dyDescent="0.35">
      <c r="A156" s="64" t="s">
        <v>111</v>
      </c>
      <c r="B156" s="64" t="s">
        <v>18</v>
      </c>
      <c r="C156" s="55" t="s">
        <v>159</v>
      </c>
      <c r="D156" s="55" t="s">
        <v>42</v>
      </c>
      <c r="E156" s="55" t="s">
        <v>21</v>
      </c>
      <c r="F156" s="64">
        <v>999844499</v>
      </c>
      <c r="G156" s="55">
        <f>(J156)-H156</f>
        <v>100</v>
      </c>
      <c r="H156" s="55"/>
      <c r="I156" s="56"/>
      <c r="J156" s="55">
        <f>SUM(L156,M156,O156,P156,Q156,R156,K156)</f>
        <v>100</v>
      </c>
      <c r="K156" s="55">
        <f>T156+AY156</f>
        <v>0</v>
      </c>
      <c r="L156" s="55">
        <f>SUM(AS156,AX156)</f>
        <v>0</v>
      </c>
      <c r="M156" s="55">
        <f>SUM(W156,X156,Y156,Z156,AB156,AC156,AD156,AE156,AF156,AG156,AH156,AA156,AI156,AJ156,AK156,AL156,AM156,AN156,AP156,AQ156,AR156,AO156)</f>
        <v>68</v>
      </c>
      <c r="N156" s="55">
        <f>COUNTIF(W156:AR156, "&gt;0")</f>
        <v>1</v>
      </c>
      <c r="O156" s="55">
        <f>SUM(AT156,AU156)</f>
        <v>0</v>
      </c>
      <c r="P156" s="55">
        <f>AV156</f>
        <v>32</v>
      </c>
      <c r="Q156" s="55">
        <f>V156+AW156</f>
        <v>0</v>
      </c>
      <c r="R156" s="55">
        <f>U156</f>
        <v>0</v>
      </c>
      <c r="S156" s="57"/>
      <c r="T156" s="58">
        <v>0</v>
      </c>
      <c r="U156" s="58">
        <v>0</v>
      </c>
      <c r="V156" s="58">
        <v>0</v>
      </c>
      <c r="W156" s="58">
        <v>0</v>
      </c>
      <c r="X156" s="58">
        <v>0</v>
      </c>
      <c r="Y156" s="58">
        <v>0</v>
      </c>
      <c r="Z156" s="58">
        <v>0</v>
      </c>
      <c r="AA156" s="58">
        <v>0</v>
      </c>
      <c r="AB156" s="58">
        <v>0</v>
      </c>
      <c r="AC156" s="58">
        <v>0</v>
      </c>
      <c r="AD156" s="58">
        <v>0</v>
      </c>
      <c r="AE156" s="58">
        <v>0</v>
      </c>
      <c r="AF156" s="58">
        <v>0</v>
      </c>
      <c r="AG156" s="58">
        <v>68</v>
      </c>
      <c r="AH156" s="58">
        <v>0</v>
      </c>
      <c r="AI156" s="58">
        <v>0</v>
      </c>
      <c r="AJ156" s="58">
        <v>0</v>
      </c>
      <c r="AK156" s="58">
        <v>0</v>
      </c>
      <c r="AL156" s="58">
        <v>0</v>
      </c>
      <c r="AM156" s="58">
        <v>0</v>
      </c>
      <c r="AN156" s="58">
        <v>0</v>
      </c>
      <c r="AO156" s="58">
        <v>0</v>
      </c>
      <c r="AP156" s="58">
        <v>0</v>
      </c>
      <c r="AQ156" s="58">
        <v>0</v>
      </c>
      <c r="AR156" s="58">
        <v>0</v>
      </c>
      <c r="AS156" s="58">
        <v>0</v>
      </c>
      <c r="AT156" s="58">
        <v>0</v>
      </c>
      <c r="AU156" s="58">
        <v>0</v>
      </c>
      <c r="AV156" s="58">
        <v>32</v>
      </c>
      <c r="AW156" s="58">
        <v>0</v>
      </c>
      <c r="AX156" s="59">
        <v>0</v>
      </c>
      <c r="AY156" s="58">
        <v>0</v>
      </c>
      <c r="AZ156" s="16"/>
    </row>
    <row r="157" spans="1:52" s="1" customFormat="1" ht="14.5" x14ac:dyDescent="0.35">
      <c r="A157" s="64" t="s">
        <v>111</v>
      </c>
      <c r="B157" s="64" t="s">
        <v>18</v>
      </c>
      <c r="C157" s="58" t="s">
        <v>264</v>
      </c>
      <c r="D157" s="58" t="s">
        <v>2270</v>
      </c>
      <c r="E157" s="58" t="s">
        <v>21</v>
      </c>
      <c r="F157" s="64">
        <v>999897500</v>
      </c>
      <c r="G157" s="55">
        <f>(J157)-H157</f>
        <v>100</v>
      </c>
      <c r="H157" s="58"/>
      <c r="I157" s="60"/>
      <c r="J157" s="55">
        <f>SUM(L157,M157,O157,P157,Q157,R157,K157)</f>
        <v>100</v>
      </c>
      <c r="K157" s="55">
        <f>T157+AY157</f>
        <v>0</v>
      </c>
      <c r="L157" s="55">
        <f>SUM(AS157,AX157)</f>
        <v>0</v>
      </c>
      <c r="M157" s="55">
        <f>SUM(W157,X157,Y157,Z157,AB157,AC157,AD157,AE157,AF157,AG157,AH157,AA157,AI157,AJ157,AK157,AL157,AM157,AN157,AP157,AQ157,AR157,AO157)</f>
        <v>68</v>
      </c>
      <c r="N157" s="55">
        <f>COUNTIF(W157:AR157, "&gt;0")</f>
        <v>1</v>
      </c>
      <c r="O157" s="55">
        <f>SUM(AT157,AU157)</f>
        <v>0</v>
      </c>
      <c r="P157" s="55">
        <f>AV157</f>
        <v>32</v>
      </c>
      <c r="Q157" s="55">
        <f>V157+AW157</f>
        <v>0</v>
      </c>
      <c r="R157" s="55">
        <f>U157</f>
        <v>0</v>
      </c>
      <c r="S157" s="57"/>
      <c r="T157" s="58">
        <v>0</v>
      </c>
      <c r="U157" s="58">
        <v>0</v>
      </c>
      <c r="V157" s="58">
        <v>0</v>
      </c>
      <c r="W157" s="58">
        <v>0</v>
      </c>
      <c r="X157" s="58">
        <v>0</v>
      </c>
      <c r="Y157" s="58">
        <v>0</v>
      </c>
      <c r="Z157" s="58">
        <v>0</v>
      </c>
      <c r="AA157" s="58">
        <v>0</v>
      </c>
      <c r="AB157" s="58">
        <v>0</v>
      </c>
      <c r="AC157" s="58">
        <v>68</v>
      </c>
      <c r="AD157" s="58">
        <v>0</v>
      </c>
      <c r="AE157" s="58">
        <v>0</v>
      </c>
      <c r="AF157" s="58">
        <v>0</v>
      </c>
      <c r="AG157" s="58">
        <v>0</v>
      </c>
      <c r="AH157" s="58">
        <v>0</v>
      </c>
      <c r="AI157" s="58">
        <v>0</v>
      </c>
      <c r="AJ157" s="58">
        <v>0</v>
      </c>
      <c r="AK157" s="58">
        <v>0</v>
      </c>
      <c r="AL157" s="58">
        <v>0</v>
      </c>
      <c r="AM157" s="58">
        <v>0</v>
      </c>
      <c r="AN157" s="58">
        <v>0</v>
      </c>
      <c r="AO157" s="58">
        <v>0</v>
      </c>
      <c r="AP157" s="58">
        <v>0</v>
      </c>
      <c r="AQ157" s="58">
        <v>0</v>
      </c>
      <c r="AR157" s="58">
        <v>0</v>
      </c>
      <c r="AS157" s="58">
        <v>0</v>
      </c>
      <c r="AT157" s="58">
        <v>0</v>
      </c>
      <c r="AU157" s="58">
        <v>0</v>
      </c>
      <c r="AV157" s="58">
        <v>32</v>
      </c>
      <c r="AW157" s="58">
        <v>0</v>
      </c>
      <c r="AX157" s="59">
        <v>0</v>
      </c>
      <c r="AY157" s="58">
        <v>0</v>
      </c>
      <c r="AZ157" s="16"/>
    </row>
    <row r="158" spans="1:52" s="1" customFormat="1" ht="14.5" x14ac:dyDescent="0.35">
      <c r="A158" s="67" t="s">
        <v>111</v>
      </c>
      <c r="B158" s="67" t="s">
        <v>18</v>
      </c>
      <c r="C158" s="61" t="s">
        <v>2102</v>
      </c>
      <c r="D158" s="61" t="s">
        <v>2103</v>
      </c>
      <c r="E158" s="61" t="s">
        <v>21</v>
      </c>
      <c r="F158" s="67">
        <v>999913678</v>
      </c>
      <c r="G158" s="55">
        <f>(J158)-H158</f>
        <v>100</v>
      </c>
      <c r="H158" s="58"/>
      <c r="I158" s="60"/>
      <c r="J158" s="55">
        <f>SUM(L158,M158,O158,P158,Q158,R158,K158)</f>
        <v>100</v>
      </c>
      <c r="K158" s="55">
        <f>T158+AY158</f>
        <v>0</v>
      </c>
      <c r="L158" s="55">
        <f>SUM(AS158,AX158)</f>
        <v>0</v>
      </c>
      <c r="M158" s="55">
        <f>SUM(W158,X158,Y158,Z158,AB158,AC158,AD158,AE158,AF158,AG158,AH158,AA158,AI158,AJ158,AK158,AL158,AM158,AN158,AP158,AQ158,AR158,AO158)</f>
        <v>68</v>
      </c>
      <c r="N158" s="55">
        <f>COUNTIF(W158:AR158, "&gt;0")</f>
        <v>1</v>
      </c>
      <c r="O158" s="55">
        <f>SUM(AT158,AU158)</f>
        <v>0</v>
      </c>
      <c r="P158" s="55">
        <f>AV158</f>
        <v>32</v>
      </c>
      <c r="Q158" s="55">
        <f>V158+AW158</f>
        <v>0</v>
      </c>
      <c r="R158" s="55">
        <f>U158</f>
        <v>0</v>
      </c>
      <c r="S158" s="57"/>
      <c r="T158" s="58">
        <v>0</v>
      </c>
      <c r="U158" s="58">
        <v>0</v>
      </c>
      <c r="V158" s="58">
        <v>0</v>
      </c>
      <c r="W158" s="58">
        <v>0</v>
      </c>
      <c r="X158" s="58">
        <v>0</v>
      </c>
      <c r="Y158" s="58">
        <v>0</v>
      </c>
      <c r="Z158" s="58">
        <v>68</v>
      </c>
      <c r="AA158" s="58">
        <v>0</v>
      </c>
      <c r="AB158" s="58">
        <v>0</v>
      </c>
      <c r="AC158" s="58">
        <v>0</v>
      </c>
      <c r="AD158" s="58">
        <v>0</v>
      </c>
      <c r="AE158" s="58">
        <v>0</v>
      </c>
      <c r="AF158" s="58">
        <v>0</v>
      </c>
      <c r="AG158" s="58">
        <v>0</v>
      </c>
      <c r="AH158" s="58">
        <v>0</v>
      </c>
      <c r="AI158" s="58">
        <v>0</v>
      </c>
      <c r="AJ158" s="58">
        <v>0</v>
      </c>
      <c r="AK158" s="58">
        <v>0</v>
      </c>
      <c r="AL158" s="58">
        <v>0</v>
      </c>
      <c r="AM158" s="58">
        <v>0</v>
      </c>
      <c r="AN158" s="58">
        <v>0</v>
      </c>
      <c r="AO158" s="58">
        <v>0</v>
      </c>
      <c r="AP158" s="58">
        <v>0</v>
      </c>
      <c r="AQ158" s="58">
        <v>0</v>
      </c>
      <c r="AR158" s="58">
        <v>0</v>
      </c>
      <c r="AS158" s="58">
        <v>0</v>
      </c>
      <c r="AT158" s="58">
        <v>0</v>
      </c>
      <c r="AU158" s="58">
        <v>0</v>
      </c>
      <c r="AV158" s="58">
        <v>32</v>
      </c>
      <c r="AW158" s="58">
        <v>0</v>
      </c>
      <c r="AX158" s="59">
        <v>0</v>
      </c>
      <c r="AY158" s="58">
        <v>0</v>
      </c>
      <c r="AZ158" s="16"/>
    </row>
    <row r="159" spans="1:52" s="1" customFormat="1" ht="14.5" x14ac:dyDescent="0.35">
      <c r="A159" s="64" t="s">
        <v>111</v>
      </c>
      <c r="B159" s="64" t="s">
        <v>18</v>
      </c>
      <c r="C159" s="55" t="s">
        <v>971</v>
      </c>
      <c r="D159" s="55" t="s">
        <v>414</v>
      </c>
      <c r="E159" s="58" t="s">
        <v>21</v>
      </c>
      <c r="F159" s="64">
        <v>999922842</v>
      </c>
      <c r="G159" s="55">
        <f>(J159)-H159</f>
        <v>99</v>
      </c>
      <c r="H159" s="58"/>
      <c r="I159" s="56"/>
      <c r="J159" s="55">
        <f>SUM(L159,M159,O159,P159,Q159,R159,K159)</f>
        <v>99</v>
      </c>
      <c r="K159" s="55">
        <f>T159+AY159</f>
        <v>0</v>
      </c>
      <c r="L159" s="55">
        <f>SUM(AS159,AX159)</f>
        <v>0</v>
      </c>
      <c r="M159" s="55">
        <f>SUM(W159,X159,Y159,Z159,AB159,AC159,AD159,AE159,AF159,AG159,AH159,AA159,AI159,AJ159,AK159,AL159,AM159,AN159,AP159,AQ159,AR159,AO159)</f>
        <v>29</v>
      </c>
      <c r="N159" s="55">
        <f>COUNTIF(W159:AR159, "&gt;0")</f>
        <v>1</v>
      </c>
      <c r="O159" s="55">
        <f>SUM(AT159,AU159)</f>
        <v>38</v>
      </c>
      <c r="P159" s="55">
        <f>AV159</f>
        <v>32</v>
      </c>
      <c r="Q159" s="55">
        <f>V159+AW159</f>
        <v>0</v>
      </c>
      <c r="R159" s="55">
        <f>U159</f>
        <v>0</v>
      </c>
      <c r="S159" s="57"/>
      <c r="T159" s="58">
        <v>0</v>
      </c>
      <c r="U159" s="58">
        <v>0</v>
      </c>
      <c r="V159" s="58">
        <v>0</v>
      </c>
      <c r="W159" s="58">
        <v>0</v>
      </c>
      <c r="X159" s="58">
        <v>0</v>
      </c>
      <c r="Y159" s="58">
        <v>0</v>
      </c>
      <c r="Z159" s="58">
        <v>0</v>
      </c>
      <c r="AA159" s="58">
        <v>0</v>
      </c>
      <c r="AB159" s="58">
        <v>0</v>
      </c>
      <c r="AC159" s="58">
        <v>0</v>
      </c>
      <c r="AD159" s="58">
        <v>0</v>
      </c>
      <c r="AE159" s="58">
        <v>29</v>
      </c>
      <c r="AF159" s="58">
        <v>0</v>
      </c>
      <c r="AG159" s="58">
        <v>0</v>
      </c>
      <c r="AH159" s="58">
        <v>0</v>
      </c>
      <c r="AI159" s="58">
        <v>0</v>
      </c>
      <c r="AJ159" s="58">
        <v>0</v>
      </c>
      <c r="AK159" s="58">
        <v>0</v>
      </c>
      <c r="AL159" s="58">
        <v>0</v>
      </c>
      <c r="AM159" s="58">
        <v>0</v>
      </c>
      <c r="AN159" s="58">
        <v>0</v>
      </c>
      <c r="AO159" s="58">
        <v>0</v>
      </c>
      <c r="AP159" s="58">
        <v>0</v>
      </c>
      <c r="AQ159" s="58">
        <v>0</v>
      </c>
      <c r="AR159" s="58">
        <v>0</v>
      </c>
      <c r="AS159" s="58">
        <v>0</v>
      </c>
      <c r="AT159" s="58">
        <v>38</v>
      </c>
      <c r="AU159" s="58">
        <v>0</v>
      </c>
      <c r="AV159" s="58">
        <v>32</v>
      </c>
      <c r="AW159" s="58">
        <v>0</v>
      </c>
      <c r="AX159" s="59">
        <v>0</v>
      </c>
      <c r="AY159" s="58">
        <v>0</v>
      </c>
      <c r="AZ159" s="16"/>
    </row>
    <row r="160" spans="1:52" s="1" customFormat="1" ht="14.5" x14ac:dyDescent="0.35">
      <c r="A160" s="64" t="s">
        <v>111</v>
      </c>
      <c r="B160" s="64" t="s">
        <v>18</v>
      </c>
      <c r="C160" s="55" t="s">
        <v>543</v>
      </c>
      <c r="D160" s="55" t="s">
        <v>857</v>
      </c>
      <c r="E160" s="55" t="s">
        <v>21</v>
      </c>
      <c r="F160" s="64">
        <v>999920206</v>
      </c>
      <c r="G160" s="55">
        <f>(J160)-H160</f>
        <v>97</v>
      </c>
      <c r="H160" s="58"/>
      <c r="I160" s="56"/>
      <c r="J160" s="55">
        <f>SUM(L160,M160,O160,P160,Q160,R160,K160)</f>
        <v>97</v>
      </c>
      <c r="K160" s="55">
        <f>T160+AY160</f>
        <v>0</v>
      </c>
      <c r="L160" s="55">
        <f>SUM(AS160,AX160)</f>
        <v>0</v>
      </c>
      <c r="M160" s="55">
        <f>SUM(W160,X160,Y160,Z160,AB160,AC160,AD160,AE160,AF160,AG160,AH160,AA160,AI160,AJ160,AK160,AL160,AM160,AN160,AP160,AQ160,AR160,AO160)</f>
        <v>54</v>
      </c>
      <c r="N160" s="55">
        <f>COUNTIF(W160:AR160, "&gt;0")</f>
        <v>1</v>
      </c>
      <c r="O160" s="55">
        <f>SUM(AT160,AU160)</f>
        <v>0</v>
      </c>
      <c r="P160" s="55">
        <f>AV160</f>
        <v>43</v>
      </c>
      <c r="Q160" s="55">
        <f>V160+AW160</f>
        <v>0</v>
      </c>
      <c r="R160" s="55">
        <f>U160</f>
        <v>0</v>
      </c>
      <c r="S160" s="57"/>
      <c r="T160" s="58">
        <v>0</v>
      </c>
      <c r="U160" s="58">
        <v>0</v>
      </c>
      <c r="V160" s="58">
        <v>0</v>
      </c>
      <c r="W160" s="58">
        <v>0</v>
      </c>
      <c r="X160" s="58">
        <v>0</v>
      </c>
      <c r="Y160" s="58">
        <v>0</v>
      </c>
      <c r="Z160" s="58">
        <v>0</v>
      </c>
      <c r="AA160" s="58">
        <v>0</v>
      </c>
      <c r="AB160" s="58">
        <v>0</v>
      </c>
      <c r="AC160" s="58">
        <v>0</v>
      </c>
      <c r="AD160" s="58">
        <v>0</v>
      </c>
      <c r="AE160" s="58">
        <v>54</v>
      </c>
      <c r="AF160" s="58">
        <v>0</v>
      </c>
      <c r="AG160" s="58">
        <v>0</v>
      </c>
      <c r="AH160" s="58">
        <v>0</v>
      </c>
      <c r="AI160" s="58">
        <v>0</v>
      </c>
      <c r="AJ160" s="58">
        <v>0</v>
      </c>
      <c r="AK160" s="58">
        <v>0</v>
      </c>
      <c r="AL160" s="58">
        <v>0</v>
      </c>
      <c r="AM160" s="58">
        <v>0</v>
      </c>
      <c r="AN160" s="58">
        <v>0</v>
      </c>
      <c r="AO160" s="58">
        <v>0</v>
      </c>
      <c r="AP160" s="58">
        <v>0</v>
      </c>
      <c r="AQ160" s="58">
        <v>0</v>
      </c>
      <c r="AR160" s="58">
        <v>0</v>
      </c>
      <c r="AS160" s="58">
        <v>0</v>
      </c>
      <c r="AT160" s="58">
        <v>0</v>
      </c>
      <c r="AU160" s="58">
        <v>0</v>
      </c>
      <c r="AV160" s="58">
        <v>43</v>
      </c>
      <c r="AW160" s="58">
        <v>0</v>
      </c>
      <c r="AX160" s="59">
        <v>0</v>
      </c>
      <c r="AY160" s="58">
        <v>0</v>
      </c>
      <c r="AZ160" s="16"/>
    </row>
    <row r="161" spans="1:52" s="1" customFormat="1" ht="14.5" x14ac:dyDescent="0.35">
      <c r="A161" s="64" t="s">
        <v>111</v>
      </c>
      <c r="B161" s="64" t="s">
        <v>18</v>
      </c>
      <c r="C161" s="58" t="s">
        <v>164</v>
      </c>
      <c r="D161" s="58" t="s">
        <v>135</v>
      </c>
      <c r="E161" s="58" t="s">
        <v>21</v>
      </c>
      <c r="F161" s="64">
        <v>999902247</v>
      </c>
      <c r="G161" s="55">
        <f>(J161)-H161</f>
        <v>94</v>
      </c>
      <c r="H161" s="58"/>
      <c r="I161" s="60"/>
      <c r="J161" s="55">
        <f>SUM(L161,M161,O161,P161,Q161,R161,K161)</f>
        <v>94</v>
      </c>
      <c r="K161" s="55">
        <f>T161+AY161</f>
        <v>0</v>
      </c>
      <c r="L161" s="55">
        <f>SUM(AS161,AX161)</f>
        <v>0</v>
      </c>
      <c r="M161" s="55">
        <f>SUM(W161,X161,Y161,Z161,AB161,AC161,AD161,AE161,AF161,AG161,AH161,AA161,AI161,AJ161,AK161,AL161,AM161,AN161,AP161,AQ161,AR161,AO161)</f>
        <v>51</v>
      </c>
      <c r="N161" s="55">
        <f>COUNTIF(W161:AR161, "&gt;0")</f>
        <v>1</v>
      </c>
      <c r="O161" s="55">
        <f>SUM(AT161,AU161)</f>
        <v>0</v>
      </c>
      <c r="P161" s="55">
        <f>AV161</f>
        <v>43</v>
      </c>
      <c r="Q161" s="55">
        <f>V161+AW161</f>
        <v>0</v>
      </c>
      <c r="R161" s="55">
        <f>U161</f>
        <v>0</v>
      </c>
      <c r="S161" s="60"/>
      <c r="T161" s="58">
        <v>0</v>
      </c>
      <c r="U161" s="58">
        <v>0</v>
      </c>
      <c r="V161" s="58">
        <v>0</v>
      </c>
      <c r="W161" s="58">
        <v>0</v>
      </c>
      <c r="X161" s="58">
        <v>0</v>
      </c>
      <c r="Y161" s="58">
        <v>0</v>
      </c>
      <c r="Z161" s="58">
        <v>0</v>
      </c>
      <c r="AA161" s="58">
        <v>0</v>
      </c>
      <c r="AB161" s="58">
        <v>0</v>
      </c>
      <c r="AC161" s="58">
        <v>0</v>
      </c>
      <c r="AD161" s="58">
        <v>0</v>
      </c>
      <c r="AE161" s="58">
        <v>0</v>
      </c>
      <c r="AF161" s="58">
        <v>0</v>
      </c>
      <c r="AG161" s="58">
        <v>0</v>
      </c>
      <c r="AH161" s="58">
        <v>0</v>
      </c>
      <c r="AI161" s="58">
        <v>0</v>
      </c>
      <c r="AJ161" s="58">
        <v>0</v>
      </c>
      <c r="AK161" s="58">
        <v>0</v>
      </c>
      <c r="AL161" s="58">
        <v>0</v>
      </c>
      <c r="AM161" s="58">
        <v>0</v>
      </c>
      <c r="AN161" s="58">
        <v>0</v>
      </c>
      <c r="AO161" s="58">
        <v>0</v>
      </c>
      <c r="AP161" s="58">
        <v>0</v>
      </c>
      <c r="AQ161" s="58">
        <v>0</v>
      </c>
      <c r="AR161" s="58">
        <v>51</v>
      </c>
      <c r="AS161" s="58">
        <v>0</v>
      </c>
      <c r="AT161" s="58">
        <v>0</v>
      </c>
      <c r="AU161" s="58">
        <v>0</v>
      </c>
      <c r="AV161" s="58">
        <v>43</v>
      </c>
      <c r="AW161" s="58">
        <v>0</v>
      </c>
      <c r="AX161" s="59">
        <v>0</v>
      </c>
      <c r="AY161" s="58">
        <v>0</v>
      </c>
      <c r="AZ161" s="16"/>
    </row>
    <row r="162" spans="1:52" s="1" customFormat="1" ht="14.5" x14ac:dyDescent="0.35">
      <c r="A162" s="64" t="s">
        <v>111</v>
      </c>
      <c r="B162" s="64" t="s">
        <v>18</v>
      </c>
      <c r="C162" s="58" t="s">
        <v>201</v>
      </c>
      <c r="D162" s="58" t="s">
        <v>64</v>
      </c>
      <c r="E162" s="58" t="s">
        <v>21</v>
      </c>
      <c r="F162" s="64">
        <v>999922760</v>
      </c>
      <c r="G162" s="55">
        <f>(J162)-H162</f>
        <v>92</v>
      </c>
      <c r="H162" s="55">
        <f>J162/2</f>
        <v>92</v>
      </c>
      <c r="I162" s="56"/>
      <c r="J162" s="55">
        <f>SUM(L162,M162,O162,P162,Q162,R162,K162)</f>
        <v>184</v>
      </c>
      <c r="K162" s="55">
        <f>T162+AY162</f>
        <v>0</v>
      </c>
      <c r="L162" s="55">
        <f>SUM(AS162,AX162)</f>
        <v>0</v>
      </c>
      <c r="M162" s="55">
        <f>SUM(W162,X162,Y162,Z162,AB162,AC162,AD162,AE162,AF162,AG162,AH162,AA162,AI162,AJ162,AK162,AL162,AM162,AN162,AP162,AQ162,AR162,AO162)</f>
        <v>90</v>
      </c>
      <c r="N162" s="55">
        <f>COUNTIF(W162:AR162, "&gt;0")</f>
        <v>1</v>
      </c>
      <c r="O162" s="55">
        <f>SUM(AT162,AU162)</f>
        <v>51</v>
      </c>
      <c r="P162" s="55">
        <f>AV162</f>
        <v>43</v>
      </c>
      <c r="Q162" s="55">
        <f>V162+AW162</f>
        <v>0</v>
      </c>
      <c r="R162" s="55">
        <f>U162</f>
        <v>0</v>
      </c>
      <c r="S162" s="57"/>
      <c r="T162" s="58">
        <v>0</v>
      </c>
      <c r="U162" s="58">
        <v>0</v>
      </c>
      <c r="V162" s="58">
        <v>0</v>
      </c>
      <c r="W162" s="58">
        <v>0</v>
      </c>
      <c r="X162" s="58">
        <v>90</v>
      </c>
      <c r="Y162" s="58">
        <v>0</v>
      </c>
      <c r="Z162" s="58">
        <v>0</v>
      </c>
      <c r="AA162" s="58">
        <v>0</v>
      </c>
      <c r="AB162" s="58">
        <v>0</v>
      </c>
      <c r="AC162" s="58">
        <v>0</v>
      </c>
      <c r="AD162" s="58">
        <v>0</v>
      </c>
      <c r="AE162" s="58">
        <v>0</v>
      </c>
      <c r="AF162" s="58">
        <v>0</v>
      </c>
      <c r="AG162" s="58">
        <v>0</v>
      </c>
      <c r="AH162" s="58">
        <v>0</v>
      </c>
      <c r="AI162" s="58">
        <v>0</v>
      </c>
      <c r="AJ162" s="58">
        <v>0</v>
      </c>
      <c r="AK162" s="58">
        <v>0</v>
      </c>
      <c r="AL162" s="58">
        <v>0</v>
      </c>
      <c r="AM162" s="58">
        <v>0</v>
      </c>
      <c r="AN162" s="58">
        <v>0</v>
      </c>
      <c r="AO162" s="58">
        <v>0</v>
      </c>
      <c r="AP162" s="58">
        <v>0</v>
      </c>
      <c r="AQ162" s="58">
        <v>0</v>
      </c>
      <c r="AR162" s="58">
        <v>0</v>
      </c>
      <c r="AS162" s="58">
        <v>0</v>
      </c>
      <c r="AT162" s="58">
        <v>51</v>
      </c>
      <c r="AU162" s="58">
        <v>0</v>
      </c>
      <c r="AV162" s="58">
        <v>43</v>
      </c>
      <c r="AW162" s="58">
        <v>0</v>
      </c>
      <c r="AX162" s="59">
        <v>0</v>
      </c>
      <c r="AY162" s="58">
        <v>0</v>
      </c>
      <c r="AZ162" s="16"/>
    </row>
    <row r="163" spans="1:52" s="1" customFormat="1" ht="14.5" x14ac:dyDescent="0.35">
      <c r="A163" s="64" t="s">
        <v>111</v>
      </c>
      <c r="B163" s="64" t="s">
        <v>18</v>
      </c>
      <c r="C163" s="58" t="s">
        <v>299</v>
      </c>
      <c r="D163" s="58" t="s">
        <v>300</v>
      </c>
      <c r="E163" s="58" t="s">
        <v>21</v>
      </c>
      <c r="F163" s="64">
        <v>999880344</v>
      </c>
      <c r="G163" s="55">
        <f>(J163)-H163</f>
        <v>90</v>
      </c>
      <c r="H163" s="58"/>
      <c r="I163" s="60"/>
      <c r="J163" s="55">
        <f>SUM(L163,M163,O163,P163,Q163,R163,K163)</f>
        <v>90</v>
      </c>
      <c r="K163" s="55">
        <f>T163+AY163</f>
        <v>0</v>
      </c>
      <c r="L163" s="55">
        <f>SUM(AS163,AX163)</f>
        <v>0</v>
      </c>
      <c r="M163" s="55">
        <f>SUM(W163,X163,Y163,Z163,AB163,AC163,AD163,AE163,AF163,AG163,AH163,AA163,AI163,AJ163,AK163,AL163,AM163,AN163,AP163,AQ163,AR163,AO163)</f>
        <v>90</v>
      </c>
      <c r="N163" s="55">
        <f>COUNTIF(W163:AR163, "&gt;0")</f>
        <v>1</v>
      </c>
      <c r="O163" s="55">
        <f>SUM(AT163,AU163)</f>
        <v>0</v>
      </c>
      <c r="P163" s="55">
        <f>AV163</f>
        <v>0</v>
      </c>
      <c r="Q163" s="55">
        <f>V163+AW163</f>
        <v>0</v>
      </c>
      <c r="R163" s="55">
        <f>U163</f>
        <v>0</v>
      </c>
      <c r="S163" s="57"/>
      <c r="T163" s="58">
        <v>0</v>
      </c>
      <c r="U163" s="58">
        <v>0</v>
      </c>
      <c r="V163" s="58">
        <v>0</v>
      </c>
      <c r="W163" s="58">
        <v>0</v>
      </c>
      <c r="X163" s="58">
        <v>0</v>
      </c>
      <c r="Y163" s="58">
        <v>0</v>
      </c>
      <c r="Z163" s="58">
        <v>0</v>
      </c>
      <c r="AA163" s="58">
        <v>0</v>
      </c>
      <c r="AB163" s="58">
        <v>0</v>
      </c>
      <c r="AC163" s="58">
        <v>0</v>
      </c>
      <c r="AD163" s="58">
        <v>0</v>
      </c>
      <c r="AE163" s="58">
        <v>0</v>
      </c>
      <c r="AF163" s="58">
        <v>0</v>
      </c>
      <c r="AG163" s="58">
        <v>0</v>
      </c>
      <c r="AH163" s="58">
        <v>90</v>
      </c>
      <c r="AI163" s="58">
        <v>0</v>
      </c>
      <c r="AJ163" s="58">
        <v>0</v>
      </c>
      <c r="AK163" s="58">
        <v>0</v>
      </c>
      <c r="AL163" s="58">
        <v>0</v>
      </c>
      <c r="AM163" s="58">
        <v>0</v>
      </c>
      <c r="AN163" s="58">
        <v>0</v>
      </c>
      <c r="AO163" s="58">
        <v>0</v>
      </c>
      <c r="AP163" s="58">
        <v>0</v>
      </c>
      <c r="AQ163" s="58">
        <v>0</v>
      </c>
      <c r="AR163" s="58">
        <v>0</v>
      </c>
      <c r="AS163" s="58">
        <v>0</v>
      </c>
      <c r="AT163" s="58">
        <v>0</v>
      </c>
      <c r="AU163" s="58">
        <v>0</v>
      </c>
      <c r="AV163" s="58">
        <v>0</v>
      </c>
      <c r="AW163" s="58">
        <v>0</v>
      </c>
      <c r="AX163" s="59">
        <v>0</v>
      </c>
      <c r="AY163" s="58">
        <v>0</v>
      </c>
      <c r="AZ163" s="16"/>
    </row>
    <row r="164" spans="1:52" s="1" customFormat="1" ht="14.5" x14ac:dyDescent="0.35">
      <c r="A164" s="64" t="s">
        <v>111</v>
      </c>
      <c r="B164" s="64" t="s">
        <v>18</v>
      </c>
      <c r="C164" s="55" t="s">
        <v>369</v>
      </c>
      <c r="D164" s="55" t="s">
        <v>135</v>
      </c>
      <c r="E164" s="55" t="s">
        <v>21</v>
      </c>
      <c r="F164" s="64">
        <v>999890261</v>
      </c>
      <c r="G164" s="55">
        <f>(J164)-H164</f>
        <v>90</v>
      </c>
      <c r="H164" s="55"/>
      <c r="I164" s="56"/>
      <c r="J164" s="55">
        <f>SUM(L164,M164,O164,P164,Q164,R164,K164)</f>
        <v>90</v>
      </c>
      <c r="K164" s="55">
        <f>T164+AY164</f>
        <v>0</v>
      </c>
      <c r="L164" s="55">
        <f>SUM(AS164,AX164)</f>
        <v>0</v>
      </c>
      <c r="M164" s="55">
        <f>SUM(W164,X164,Y164,Z164,AB164,AC164,AD164,AE164,AF164,AG164,AH164,AA164,AI164,AJ164,AK164,AL164,AM164,AN164,AP164,AQ164,AR164,AO164)</f>
        <v>90</v>
      </c>
      <c r="N164" s="55">
        <f>COUNTIF(W164:AR164, "&gt;0")</f>
        <v>1</v>
      </c>
      <c r="O164" s="55">
        <f>SUM(AT164,AU164)</f>
        <v>0</v>
      </c>
      <c r="P164" s="55">
        <f>AV164</f>
        <v>0</v>
      </c>
      <c r="Q164" s="55">
        <f>V164+AW164</f>
        <v>0</v>
      </c>
      <c r="R164" s="55">
        <f>U164</f>
        <v>0</v>
      </c>
      <c r="S164" s="57"/>
      <c r="T164" s="58">
        <v>0</v>
      </c>
      <c r="U164" s="58">
        <v>0</v>
      </c>
      <c r="V164" s="58">
        <v>0</v>
      </c>
      <c r="W164" s="58">
        <v>0</v>
      </c>
      <c r="X164" s="58">
        <v>0</v>
      </c>
      <c r="Y164" s="58">
        <v>0</v>
      </c>
      <c r="Z164" s="58">
        <v>0</v>
      </c>
      <c r="AA164" s="58">
        <v>0</v>
      </c>
      <c r="AB164" s="58">
        <v>0</v>
      </c>
      <c r="AC164" s="58">
        <v>0</v>
      </c>
      <c r="AD164" s="58">
        <v>0</v>
      </c>
      <c r="AE164" s="58">
        <v>0</v>
      </c>
      <c r="AF164" s="58">
        <v>90</v>
      </c>
      <c r="AG164" s="58">
        <v>0</v>
      </c>
      <c r="AH164" s="58">
        <v>0</v>
      </c>
      <c r="AI164" s="58">
        <v>0</v>
      </c>
      <c r="AJ164" s="58">
        <v>0</v>
      </c>
      <c r="AK164" s="58">
        <v>0</v>
      </c>
      <c r="AL164" s="58">
        <v>0</v>
      </c>
      <c r="AM164" s="58">
        <v>0</v>
      </c>
      <c r="AN164" s="58">
        <v>0</v>
      </c>
      <c r="AO164" s="58">
        <v>0</v>
      </c>
      <c r="AP164" s="58">
        <v>0</v>
      </c>
      <c r="AQ164" s="58">
        <v>0</v>
      </c>
      <c r="AR164" s="58">
        <v>0</v>
      </c>
      <c r="AS164" s="58">
        <v>0</v>
      </c>
      <c r="AT164" s="58">
        <v>0</v>
      </c>
      <c r="AU164" s="58">
        <v>0</v>
      </c>
      <c r="AV164" s="58">
        <v>0</v>
      </c>
      <c r="AW164" s="58">
        <v>0</v>
      </c>
      <c r="AX164" s="59">
        <v>0</v>
      </c>
      <c r="AY164" s="58">
        <v>0</v>
      </c>
      <c r="AZ164" s="16"/>
    </row>
    <row r="165" spans="1:52" s="1" customFormat="1" ht="14.5" x14ac:dyDescent="0.35">
      <c r="A165" s="64" t="s">
        <v>111</v>
      </c>
      <c r="B165" s="64" t="s">
        <v>18</v>
      </c>
      <c r="C165" s="55" t="s">
        <v>288</v>
      </c>
      <c r="D165" s="55" t="s">
        <v>438</v>
      </c>
      <c r="E165" s="55" t="s">
        <v>21</v>
      </c>
      <c r="F165" s="64">
        <v>999899352</v>
      </c>
      <c r="G165" s="55">
        <f>(J165)-H165</f>
        <v>90</v>
      </c>
      <c r="H165" s="55"/>
      <c r="I165" s="60"/>
      <c r="J165" s="55">
        <f>SUM(L165,M165,O165,P165,Q165,R165,K165)</f>
        <v>90</v>
      </c>
      <c r="K165" s="55">
        <f>T165+AY165</f>
        <v>0</v>
      </c>
      <c r="L165" s="55">
        <f>SUM(AS165,AX165)</f>
        <v>0</v>
      </c>
      <c r="M165" s="55">
        <f>SUM(W165,X165,Y165,Z165,AB165,AC165,AD165,AE165,AF165,AG165,AH165,AA165,AI165,AJ165,AK165,AL165,AM165,AN165,AP165,AQ165,AR165,AO165)</f>
        <v>58</v>
      </c>
      <c r="N165" s="55">
        <f>COUNTIF(W165:AR165, "&gt;0")</f>
        <v>1</v>
      </c>
      <c r="O165" s="55">
        <f>SUM(AT165,AU165)</f>
        <v>0</v>
      </c>
      <c r="P165" s="55">
        <f>AV165</f>
        <v>32</v>
      </c>
      <c r="Q165" s="55">
        <f>V165+AW165</f>
        <v>0</v>
      </c>
      <c r="R165" s="55">
        <f>U165</f>
        <v>0</v>
      </c>
      <c r="S165" s="57"/>
      <c r="T165" s="58">
        <v>0</v>
      </c>
      <c r="U165" s="58">
        <v>0</v>
      </c>
      <c r="V165" s="58">
        <v>0</v>
      </c>
      <c r="W165" s="58">
        <v>0</v>
      </c>
      <c r="X165" s="58">
        <v>58</v>
      </c>
      <c r="Y165" s="58">
        <v>0</v>
      </c>
      <c r="Z165" s="58">
        <v>0</v>
      </c>
      <c r="AA165" s="58">
        <v>0</v>
      </c>
      <c r="AB165" s="58">
        <v>0</v>
      </c>
      <c r="AC165" s="58">
        <v>0</v>
      </c>
      <c r="AD165" s="58">
        <v>0</v>
      </c>
      <c r="AE165" s="58">
        <v>0</v>
      </c>
      <c r="AF165" s="58">
        <v>0</v>
      </c>
      <c r="AG165" s="58">
        <v>0</v>
      </c>
      <c r="AH165" s="58">
        <v>0</v>
      </c>
      <c r="AI165" s="58">
        <v>0</v>
      </c>
      <c r="AJ165" s="58">
        <v>0</v>
      </c>
      <c r="AK165" s="58">
        <v>0</v>
      </c>
      <c r="AL165" s="58">
        <v>0</v>
      </c>
      <c r="AM165" s="58">
        <v>0</v>
      </c>
      <c r="AN165" s="58">
        <v>0</v>
      </c>
      <c r="AO165" s="58">
        <v>0</v>
      </c>
      <c r="AP165" s="58">
        <v>0</v>
      </c>
      <c r="AQ165" s="58">
        <v>0</v>
      </c>
      <c r="AR165" s="58">
        <v>0</v>
      </c>
      <c r="AS165" s="58">
        <v>0</v>
      </c>
      <c r="AT165" s="58">
        <v>0</v>
      </c>
      <c r="AU165" s="58">
        <v>0</v>
      </c>
      <c r="AV165" s="58">
        <v>32</v>
      </c>
      <c r="AW165" s="58">
        <v>0</v>
      </c>
      <c r="AX165" s="59">
        <v>0</v>
      </c>
      <c r="AY165" s="58">
        <v>0</v>
      </c>
      <c r="AZ165" s="16"/>
    </row>
    <row r="166" spans="1:52" s="1" customFormat="1" ht="14.5" x14ac:dyDescent="0.35">
      <c r="A166" s="64" t="s">
        <v>111</v>
      </c>
      <c r="B166" s="64" t="s">
        <v>18</v>
      </c>
      <c r="C166" s="55" t="s">
        <v>305</v>
      </c>
      <c r="D166" s="55" t="s">
        <v>165</v>
      </c>
      <c r="E166" s="55" t="s">
        <v>21</v>
      </c>
      <c r="F166" s="64">
        <v>999905828</v>
      </c>
      <c r="G166" s="55">
        <f>(J166)-H166</f>
        <v>90</v>
      </c>
      <c r="H166" s="58"/>
      <c r="I166" s="56"/>
      <c r="J166" s="55">
        <f>SUM(L166,M166,O166,P166,Q166,R166,K166)</f>
        <v>90</v>
      </c>
      <c r="K166" s="55">
        <f>T166+AY166</f>
        <v>0</v>
      </c>
      <c r="L166" s="55">
        <f>SUM(AS166,AX166)</f>
        <v>0</v>
      </c>
      <c r="M166" s="55">
        <f>SUM(W166,X166,Y166,Z166,AB166,AC166,AD166,AE166,AF166,AG166,AH166,AA166,AI166,AJ166,AK166,AL166,AM166,AN166,AP166,AQ166,AR166,AO166)</f>
        <v>58</v>
      </c>
      <c r="N166" s="55">
        <f>COUNTIF(W166:AR166, "&gt;0")</f>
        <v>1</v>
      </c>
      <c r="O166" s="55">
        <f>SUM(AT166,AU166)</f>
        <v>0</v>
      </c>
      <c r="P166" s="55">
        <f>AV166</f>
        <v>32</v>
      </c>
      <c r="Q166" s="55">
        <f>V166+AW166</f>
        <v>0</v>
      </c>
      <c r="R166" s="55">
        <f>U166</f>
        <v>0</v>
      </c>
      <c r="S166" s="57"/>
      <c r="T166" s="58">
        <v>0</v>
      </c>
      <c r="U166" s="58">
        <v>0</v>
      </c>
      <c r="V166" s="58">
        <v>0</v>
      </c>
      <c r="W166" s="58">
        <v>0</v>
      </c>
      <c r="X166" s="58">
        <v>0</v>
      </c>
      <c r="Y166" s="58">
        <v>0</v>
      </c>
      <c r="Z166" s="58">
        <v>0</v>
      </c>
      <c r="AA166" s="58">
        <v>0</v>
      </c>
      <c r="AB166" s="58">
        <v>0</v>
      </c>
      <c r="AC166" s="58">
        <v>0</v>
      </c>
      <c r="AD166" s="58">
        <v>0</v>
      </c>
      <c r="AE166" s="58">
        <v>58</v>
      </c>
      <c r="AF166" s="58">
        <v>0</v>
      </c>
      <c r="AG166" s="58">
        <v>0</v>
      </c>
      <c r="AH166" s="58">
        <v>0</v>
      </c>
      <c r="AI166" s="58">
        <v>0</v>
      </c>
      <c r="AJ166" s="58">
        <v>0</v>
      </c>
      <c r="AK166" s="58">
        <v>0</v>
      </c>
      <c r="AL166" s="58">
        <v>0</v>
      </c>
      <c r="AM166" s="58">
        <v>0</v>
      </c>
      <c r="AN166" s="58">
        <v>0</v>
      </c>
      <c r="AO166" s="58">
        <v>0</v>
      </c>
      <c r="AP166" s="58">
        <v>0</v>
      </c>
      <c r="AQ166" s="58">
        <v>0</v>
      </c>
      <c r="AR166" s="58">
        <v>0</v>
      </c>
      <c r="AS166" s="58">
        <v>0</v>
      </c>
      <c r="AT166" s="58">
        <v>0</v>
      </c>
      <c r="AU166" s="58">
        <v>0</v>
      </c>
      <c r="AV166" s="58">
        <v>32</v>
      </c>
      <c r="AW166" s="58">
        <v>0</v>
      </c>
      <c r="AX166" s="59">
        <v>0</v>
      </c>
      <c r="AY166" s="58">
        <v>0</v>
      </c>
      <c r="AZ166" s="16"/>
    </row>
    <row r="167" spans="1:52" s="1" customFormat="1" ht="14.5" x14ac:dyDescent="0.35">
      <c r="A167" s="64" t="s">
        <v>111</v>
      </c>
      <c r="B167" s="64" t="s">
        <v>18</v>
      </c>
      <c r="C167" s="58" t="s">
        <v>477</v>
      </c>
      <c r="D167" s="58" t="s">
        <v>3077</v>
      </c>
      <c r="E167" s="58" t="s">
        <v>21</v>
      </c>
      <c r="F167" s="64">
        <v>999923294</v>
      </c>
      <c r="G167" s="55">
        <f>(J167)-H167</f>
        <v>89</v>
      </c>
      <c r="H167" s="58"/>
      <c r="I167" s="60"/>
      <c r="J167" s="55">
        <f>SUM(L167,M167,O167,P167,Q167,R167,K167)</f>
        <v>89</v>
      </c>
      <c r="K167" s="55">
        <f>T167+AY167</f>
        <v>0</v>
      </c>
      <c r="L167" s="55">
        <f>SUM(AS167,AX167)</f>
        <v>0</v>
      </c>
      <c r="M167" s="55">
        <f>SUM(W167,X167,Y167,Z167,AB167,AC167,AD167,AE167,AF167,AG167,AH167,AA167,AI167,AJ167,AK167,AL167,AM167,AN167,AP167,AQ167,AR167,AO167)</f>
        <v>51</v>
      </c>
      <c r="N167" s="55">
        <f>COUNTIF(W167:AR167, "&gt;0")</f>
        <v>1</v>
      </c>
      <c r="O167" s="55">
        <f>SUM(AT167,AU167)</f>
        <v>38</v>
      </c>
      <c r="P167" s="55">
        <f>AV167</f>
        <v>0</v>
      </c>
      <c r="Q167" s="55">
        <f>V167+AW167</f>
        <v>0</v>
      </c>
      <c r="R167" s="55">
        <f>U167</f>
        <v>0</v>
      </c>
      <c r="S167" s="57"/>
      <c r="T167" s="58">
        <v>0</v>
      </c>
      <c r="U167" s="58">
        <v>0</v>
      </c>
      <c r="V167" s="58">
        <v>0</v>
      </c>
      <c r="W167" s="58">
        <v>0</v>
      </c>
      <c r="X167" s="58">
        <v>0</v>
      </c>
      <c r="Y167" s="58">
        <v>0</v>
      </c>
      <c r="Z167" s="58">
        <v>0</v>
      </c>
      <c r="AA167" s="58">
        <v>0</v>
      </c>
      <c r="AB167" s="58">
        <v>0</v>
      </c>
      <c r="AC167" s="58">
        <v>0</v>
      </c>
      <c r="AD167" s="58">
        <v>0</v>
      </c>
      <c r="AE167" s="58">
        <v>0</v>
      </c>
      <c r="AF167" s="58">
        <v>0</v>
      </c>
      <c r="AG167" s="58">
        <v>0</v>
      </c>
      <c r="AH167" s="58">
        <v>0</v>
      </c>
      <c r="AI167" s="58">
        <v>0</v>
      </c>
      <c r="AJ167" s="58">
        <v>0</v>
      </c>
      <c r="AK167" s="58">
        <v>0</v>
      </c>
      <c r="AL167" s="58">
        <v>0</v>
      </c>
      <c r="AM167" s="58">
        <v>51</v>
      </c>
      <c r="AN167" s="58">
        <v>0</v>
      </c>
      <c r="AO167" s="58">
        <v>0</v>
      </c>
      <c r="AP167" s="58">
        <v>0</v>
      </c>
      <c r="AQ167" s="58">
        <v>0</v>
      </c>
      <c r="AR167" s="58">
        <v>0</v>
      </c>
      <c r="AS167" s="58">
        <v>0</v>
      </c>
      <c r="AT167" s="58">
        <v>0</v>
      </c>
      <c r="AU167" s="58">
        <v>38</v>
      </c>
      <c r="AV167" s="58">
        <v>0</v>
      </c>
      <c r="AW167" s="58">
        <v>0</v>
      </c>
      <c r="AX167" s="59">
        <v>0</v>
      </c>
      <c r="AY167" s="58">
        <v>0</v>
      </c>
      <c r="AZ167" s="16"/>
    </row>
    <row r="168" spans="1:52" s="1" customFormat="1" ht="14.5" x14ac:dyDescent="0.35">
      <c r="A168" s="64" t="s">
        <v>111</v>
      </c>
      <c r="B168" s="64" t="s">
        <v>18</v>
      </c>
      <c r="C168" s="55" t="s">
        <v>1665</v>
      </c>
      <c r="D168" s="55" t="s">
        <v>76</v>
      </c>
      <c r="E168" s="55" t="s">
        <v>21</v>
      </c>
      <c r="F168" s="64">
        <v>999926910</v>
      </c>
      <c r="G168" s="55">
        <f>(J168)-H168</f>
        <v>85</v>
      </c>
      <c r="H168" s="55"/>
      <c r="I168" s="56"/>
      <c r="J168" s="55">
        <f>SUM(L168,M168,O168,P168,Q168,R168,K168)</f>
        <v>85</v>
      </c>
      <c r="K168" s="55">
        <f>T168+AY168</f>
        <v>0</v>
      </c>
      <c r="L168" s="55">
        <f>SUM(AS168,AX168)</f>
        <v>56</v>
      </c>
      <c r="M168" s="55">
        <f>SUM(W168,X168,Y168,Z168,AB168,AC168,AD168,AE168,AF168,AG168,AH168,AA168,AI168,AJ168,AK168,AL168,AM168,AN168,AP168,AQ168,AR168,AO168)</f>
        <v>29</v>
      </c>
      <c r="N168" s="55">
        <f>COUNTIF(W168:AR168, "&gt;0")</f>
        <v>1</v>
      </c>
      <c r="O168" s="55">
        <f>SUM(AT168,AU168)</f>
        <v>0</v>
      </c>
      <c r="P168" s="55">
        <f>AV168</f>
        <v>0</v>
      </c>
      <c r="Q168" s="55">
        <f>V168+AW168</f>
        <v>0</v>
      </c>
      <c r="R168" s="55">
        <f>U168</f>
        <v>0</v>
      </c>
      <c r="S168" s="57"/>
      <c r="T168" s="58">
        <v>0</v>
      </c>
      <c r="U168" s="58">
        <v>0</v>
      </c>
      <c r="V168" s="58">
        <v>0</v>
      </c>
      <c r="W168" s="58">
        <v>0</v>
      </c>
      <c r="X168" s="58">
        <v>0</v>
      </c>
      <c r="Y168" s="58">
        <v>0</v>
      </c>
      <c r="Z168" s="58">
        <v>0</v>
      </c>
      <c r="AA168" s="58">
        <v>0</v>
      </c>
      <c r="AB168" s="58">
        <v>0</v>
      </c>
      <c r="AC168" s="58">
        <v>0</v>
      </c>
      <c r="AD168" s="58">
        <v>0</v>
      </c>
      <c r="AE168" s="58">
        <v>29</v>
      </c>
      <c r="AF168" s="58">
        <v>0</v>
      </c>
      <c r="AG168" s="58">
        <v>0</v>
      </c>
      <c r="AH168" s="58">
        <v>0</v>
      </c>
      <c r="AI168" s="58">
        <v>0</v>
      </c>
      <c r="AJ168" s="58">
        <v>0</v>
      </c>
      <c r="AK168" s="58">
        <v>0</v>
      </c>
      <c r="AL168" s="58">
        <v>0</v>
      </c>
      <c r="AM168" s="58">
        <v>0</v>
      </c>
      <c r="AN168" s="58">
        <v>0</v>
      </c>
      <c r="AO168" s="58">
        <v>0</v>
      </c>
      <c r="AP168" s="58">
        <v>0</v>
      </c>
      <c r="AQ168" s="58">
        <v>0</v>
      </c>
      <c r="AR168" s="58">
        <v>0</v>
      </c>
      <c r="AS168" s="58">
        <v>0</v>
      </c>
      <c r="AT168" s="58">
        <v>0</v>
      </c>
      <c r="AU168" s="58">
        <v>0</v>
      </c>
      <c r="AV168" s="58">
        <v>0</v>
      </c>
      <c r="AW168" s="58">
        <v>0</v>
      </c>
      <c r="AX168" s="59">
        <v>56</v>
      </c>
      <c r="AY168" s="58">
        <v>0</v>
      </c>
      <c r="AZ168" s="16"/>
    </row>
    <row r="169" spans="1:52" s="1" customFormat="1" ht="14.5" x14ac:dyDescent="0.35">
      <c r="A169" s="64" t="s">
        <v>111</v>
      </c>
      <c r="B169" s="64" t="s">
        <v>18</v>
      </c>
      <c r="C169" s="55" t="s">
        <v>1403</v>
      </c>
      <c r="D169" s="55" t="s">
        <v>1404</v>
      </c>
      <c r="E169" s="55" t="s">
        <v>21</v>
      </c>
      <c r="F169" s="64">
        <v>999925236</v>
      </c>
      <c r="G169" s="55">
        <f>(J169)-H169</f>
        <v>83</v>
      </c>
      <c r="H169" s="55"/>
      <c r="I169" s="56"/>
      <c r="J169" s="55">
        <f>SUM(L169,M169,O169,P169,Q169,R169,K169)</f>
        <v>83</v>
      </c>
      <c r="K169" s="55">
        <f>T169+AY169</f>
        <v>0</v>
      </c>
      <c r="L169" s="55">
        <f>SUM(AS169,AX169)</f>
        <v>0</v>
      </c>
      <c r="M169" s="55">
        <f>SUM(W169,X169,Y169,Z169,AB169,AC169,AD169,AE169,AF169,AG169,AH169,AA169,AI169,AJ169,AK169,AL169,AM169,AN169,AP169,AQ169,AR169,AO169)</f>
        <v>0</v>
      </c>
      <c r="N169" s="55">
        <f>COUNTIF(W169:AR169, "&gt;0")</f>
        <v>0</v>
      </c>
      <c r="O169" s="55">
        <f>SUM(AT169,AU169)</f>
        <v>51</v>
      </c>
      <c r="P169" s="55">
        <f>AV169</f>
        <v>32</v>
      </c>
      <c r="Q169" s="55">
        <f>V169+AW169</f>
        <v>0</v>
      </c>
      <c r="R169" s="55">
        <f>U169</f>
        <v>0</v>
      </c>
      <c r="S169" s="57"/>
      <c r="T169" s="58">
        <v>0</v>
      </c>
      <c r="U169" s="58">
        <v>0</v>
      </c>
      <c r="V169" s="58">
        <v>0</v>
      </c>
      <c r="W169" s="58">
        <v>0</v>
      </c>
      <c r="X169" s="58">
        <v>0</v>
      </c>
      <c r="Y169" s="58">
        <v>0</v>
      </c>
      <c r="Z169" s="58">
        <v>0</v>
      </c>
      <c r="AA169" s="58">
        <v>0</v>
      </c>
      <c r="AB169" s="58">
        <v>0</v>
      </c>
      <c r="AC169" s="58">
        <v>0</v>
      </c>
      <c r="AD169" s="58">
        <v>0</v>
      </c>
      <c r="AE169" s="58">
        <v>0</v>
      </c>
      <c r="AF169" s="58">
        <v>0</v>
      </c>
      <c r="AG169" s="58">
        <v>0</v>
      </c>
      <c r="AH169" s="58">
        <v>0</v>
      </c>
      <c r="AI169" s="58">
        <v>0</v>
      </c>
      <c r="AJ169" s="58">
        <v>0</v>
      </c>
      <c r="AK169" s="58">
        <v>0</v>
      </c>
      <c r="AL169" s="58">
        <v>0</v>
      </c>
      <c r="AM169" s="58">
        <v>0</v>
      </c>
      <c r="AN169" s="58">
        <v>0</v>
      </c>
      <c r="AO169" s="58">
        <v>0</v>
      </c>
      <c r="AP169" s="58">
        <v>0</v>
      </c>
      <c r="AQ169" s="58">
        <v>0</v>
      </c>
      <c r="AR169" s="58">
        <v>0</v>
      </c>
      <c r="AS169" s="58">
        <v>0</v>
      </c>
      <c r="AT169" s="58">
        <v>0</v>
      </c>
      <c r="AU169" s="58">
        <v>51</v>
      </c>
      <c r="AV169" s="58">
        <v>32</v>
      </c>
      <c r="AW169" s="58">
        <v>0</v>
      </c>
      <c r="AX169" s="59">
        <v>0</v>
      </c>
      <c r="AY169" s="58">
        <v>0</v>
      </c>
      <c r="AZ169" s="16"/>
    </row>
    <row r="170" spans="1:52" s="1" customFormat="1" ht="14.5" x14ac:dyDescent="0.35">
      <c r="A170" s="64" t="s">
        <v>111</v>
      </c>
      <c r="B170" s="64" t="s">
        <v>18</v>
      </c>
      <c r="C170" s="55" t="s">
        <v>1778</v>
      </c>
      <c r="D170" s="55" t="s">
        <v>1779</v>
      </c>
      <c r="E170" s="55" t="s">
        <v>21</v>
      </c>
      <c r="F170" s="64">
        <v>999927976</v>
      </c>
      <c r="G170" s="55">
        <f>(J170)-H170</f>
        <v>83</v>
      </c>
      <c r="H170" s="55"/>
      <c r="I170" s="56"/>
      <c r="J170" s="55">
        <f>SUM(L170,M170,O170,P170,Q170,R170,K170)</f>
        <v>83</v>
      </c>
      <c r="K170" s="55">
        <f>T170+AY170</f>
        <v>0</v>
      </c>
      <c r="L170" s="55">
        <f>SUM(AS170,AX170)</f>
        <v>0</v>
      </c>
      <c r="M170" s="55">
        <f>SUM(W170,X170,Y170,Z170,AB170,AC170,AD170,AE170,AF170,AG170,AH170,AA170,AI170,AJ170,AK170,AL170,AM170,AN170,AP170,AQ170,AR170,AO170)</f>
        <v>0</v>
      </c>
      <c r="N170" s="55">
        <f>COUNTIF(W170:AR170, "&gt;0")</f>
        <v>0</v>
      </c>
      <c r="O170" s="55">
        <f>SUM(AT170,AU170)</f>
        <v>51</v>
      </c>
      <c r="P170" s="55">
        <f>AV170</f>
        <v>32</v>
      </c>
      <c r="Q170" s="55">
        <f>V170+AW170</f>
        <v>0</v>
      </c>
      <c r="R170" s="55">
        <f>U170</f>
        <v>0</v>
      </c>
      <c r="S170" s="57"/>
      <c r="T170" s="58">
        <v>0</v>
      </c>
      <c r="U170" s="58">
        <v>0</v>
      </c>
      <c r="V170" s="58">
        <v>0</v>
      </c>
      <c r="W170" s="58">
        <v>0</v>
      </c>
      <c r="X170" s="58">
        <v>0</v>
      </c>
      <c r="Y170" s="58">
        <v>0</v>
      </c>
      <c r="Z170" s="58">
        <v>0</v>
      </c>
      <c r="AA170" s="58">
        <v>0</v>
      </c>
      <c r="AB170" s="58">
        <v>0</v>
      </c>
      <c r="AC170" s="58">
        <v>0</v>
      </c>
      <c r="AD170" s="58">
        <v>0</v>
      </c>
      <c r="AE170" s="58">
        <v>0</v>
      </c>
      <c r="AF170" s="58">
        <v>0</v>
      </c>
      <c r="AG170" s="58">
        <v>0</v>
      </c>
      <c r="AH170" s="58">
        <v>0</v>
      </c>
      <c r="AI170" s="58">
        <v>0</v>
      </c>
      <c r="AJ170" s="58">
        <v>0</v>
      </c>
      <c r="AK170" s="58">
        <v>0</v>
      </c>
      <c r="AL170" s="58">
        <v>0</v>
      </c>
      <c r="AM170" s="58">
        <v>0</v>
      </c>
      <c r="AN170" s="58">
        <v>0</v>
      </c>
      <c r="AO170" s="58">
        <v>0</v>
      </c>
      <c r="AP170" s="58">
        <v>0</v>
      </c>
      <c r="AQ170" s="58">
        <v>0</v>
      </c>
      <c r="AR170" s="58">
        <v>0</v>
      </c>
      <c r="AS170" s="58">
        <v>0</v>
      </c>
      <c r="AT170" s="58">
        <v>51</v>
      </c>
      <c r="AU170" s="58">
        <v>0</v>
      </c>
      <c r="AV170" s="58">
        <v>32</v>
      </c>
      <c r="AW170" s="58">
        <v>0</v>
      </c>
      <c r="AX170" s="59">
        <v>0</v>
      </c>
      <c r="AY170" s="58">
        <v>0</v>
      </c>
      <c r="AZ170" s="16"/>
    </row>
    <row r="171" spans="1:52" s="1" customFormat="1" ht="14.5" x14ac:dyDescent="0.35">
      <c r="A171" s="64" t="s">
        <v>111</v>
      </c>
      <c r="B171" s="64" t="s">
        <v>18</v>
      </c>
      <c r="C171" s="58" t="s">
        <v>1062</v>
      </c>
      <c r="D171" s="58" t="s">
        <v>1063</v>
      </c>
      <c r="E171" s="55" t="s">
        <v>21</v>
      </c>
      <c r="F171" s="64">
        <v>999921668</v>
      </c>
      <c r="G171" s="55">
        <f>(J171)-H171</f>
        <v>81</v>
      </c>
      <c r="H171" s="58"/>
      <c r="I171" s="56"/>
      <c r="J171" s="55">
        <f>SUM(L171,M171,O171,P171,Q171,R171,K171)</f>
        <v>81</v>
      </c>
      <c r="K171" s="55">
        <f>T171+AY171</f>
        <v>0</v>
      </c>
      <c r="L171" s="55">
        <f>SUM(AS171,AX171)</f>
        <v>0</v>
      </c>
      <c r="M171" s="55">
        <f>SUM(W171,X171,Y171,Z171,AB171,AC171,AD171,AE171,AF171,AG171,AH171,AA171,AI171,AJ171,AK171,AL171,AM171,AN171,AP171,AQ171,AR171,AO171)</f>
        <v>38</v>
      </c>
      <c r="N171" s="55">
        <f>COUNTIF(W171:AR171, "&gt;0")</f>
        <v>1</v>
      </c>
      <c r="O171" s="55">
        <f>SUM(AT171,AU171)</f>
        <v>0</v>
      </c>
      <c r="P171" s="55">
        <f>AV171</f>
        <v>43</v>
      </c>
      <c r="Q171" s="55">
        <f>V171+AW171</f>
        <v>0</v>
      </c>
      <c r="R171" s="55">
        <f>U171</f>
        <v>0</v>
      </c>
      <c r="S171" s="57"/>
      <c r="T171" s="58">
        <v>0</v>
      </c>
      <c r="U171" s="58">
        <v>0</v>
      </c>
      <c r="V171" s="58">
        <v>0</v>
      </c>
      <c r="W171" s="58">
        <v>0</v>
      </c>
      <c r="X171" s="58">
        <v>0</v>
      </c>
      <c r="Y171" s="58">
        <v>0</v>
      </c>
      <c r="Z171" s="58">
        <v>0</v>
      </c>
      <c r="AA171" s="58">
        <v>0</v>
      </c>
      <c r="AB171" s="58">
        <v>0</v>
      </c>
      <c r="AC171" s="58">
        <v>0</v>
      </c>
      <c r="AD171" s="58">
        <v>0</v>
      </c>
      <c r="AE171" s="58">
        <v>38</v>
      </c>
      <c r="AF171" s="58">
        <v>0</v>
      </c>
      <c r="AG171" s="58">
        <v>0</v>
      </c>
      <c r="AH171" s="58">
        <v>0</v>
      </c>
      <c r="AI171" s="58">
        <v>0</v>
      </c>
      <c r="AJ171" s="58">
        <v>0</v>
      </c>
      <c r="AK171" s="58">
        <v>0</v>
      </c>
      <c r="AL171" s="58">
        <v>0</v>
      </c>
      <c r="AM171" s="58">
        <v>0</v>
      </c>
      <c r="AN171" s="58">
        <v>0</v>
      </c>
      <c r="AO171" s="58">
        <v>0</v>
      </c>
      <c r="AP171" s="58">
        <v>0</v>
      </c>
      <c r="AQ171" s="58">
        <v>0</v>
      </c>
      <c r="AR171" s="58">
        <v>0</v>
      </c>
      <c r="AS171" s="58">
        <v>0</v>
      </c>
      <c r="AT171" s="58">
        <v>0</v>
      </c>
      <c r="AU171" s="58">
        <v>0</v>
      </c>
      <c r="AV171" s="58">
        <v>43</v>
      </c>
      <c r="AW171" s="58">
        <v>0</v>
      </c>
      <c r="AX171" s="59">
        <v>0</v>
      </c>
      <c r="AY171" s="58">
        <v>0</v>
      </c>
      <c r="AZ171" s="16"/>
    </row>
    <row r="172" spans="1:52" s="1" customFormat="1" ht="14.5" x14ac:dyDescent="0.35">
      <c r="A172" s="64" t="s">
        <v>111</v>
      </c>
      <c r="B172" s="64" t="s">
        <v>18</v>
      </c>
      <c r="C172" s="58" t="s">
        <v>712</v>
      </c>
      <c r="D172" s="58" t="s">
        <v>1047</v>
      </c>
      <c r="E172" s="58" t="s">
        <v>21</v>
      </c>
      <c r="F172" s="64">
        <v>999921182</v>
      </c>
      <c r="G172" s="55">
        <f>(J172)-H172</f>
        <v>77</v>
      </c>
      <c r="H172" s="58"/>
      <c r="I172" s="60"/>
      <c r="J172" s="55">
        <f>SUM(L172,M172,O172,P172,Q172,R172,K172)</f>
        <v>77</v>
      </c>
      <c r="K172" s="55">
        <f>T172+AY172</f>
        <v>0</v>
      </c>
      <c r="L172" s="55">
        <f>SUM(AS172,AX172)</f>
        <v>0</v>
      </c>
      <c r="M172" s="55">
        <f>SUM(W172,X172,Y172,Z172,AB172,AC172,AD172,AE172,AF172,AG172,AH172,AA172,AI172,AJ172,AK172,AL172,AM172,AN172,AP172,AQ172,AR172,AO172)</f>
        <v>45</v>
      </c>
      <c r="N172" s="55">
        <f>COUNTIF(W172:AR172, "&gt;0")</f>
        <v>1</v>
      </c>
      <c r="O172" s="55">
        <f>SUM(AT172,AU172)</f>
        <v>0</v>
      </c>
      <c r="P172" s="55">
        <f>AV172</f>
        <v>32</v>
      </c>
      <c r="Q172" s="55">
        <f>V172+AW172</f>
        <v>0</v>
      </c>
      <c r="R172" s="55">
        <f>U172</f>
        <v>0</v>
      </c>
      <c r="S172" s="57"/>
      <c r="T172" s="58">
        <v>0</v>
      </c>
      <c r="U172" s="58">
        <v>0</v>
      </c>
      <c r="V172" s="58">
        <v>0</v>
      </c>
      <c r="W172" s="58">
        <v>0</v>
      </c>
      <c r="X172" s="58">
        <v>0</v>
      </c>
      <c r="Y172" s="58">
        <v>0</v>
      </c>
      <c r="Z172" s="58">
        <v>0</v>
      </c>
      <c r="AA172" s="58">
        <v>0</v>
      </c>
      <c r="AB172" s="58">
        <v>0</v>
      </c>
      <c r="AC172" s="58">
        <v>0</v>
      </c>
      <c r="AD172" s="58">
        <v>45</v>
      </c>
      <c r="AE172" s="58">
        <v>0</v>
      </c>
      <c r="AF172" s="58">
        <v>0</v>
      </c>
      <c r="AG172" s="58">
        <v>0</v>
      </c>
      <c r="AH172" s="58">
        <v>0</v>
      </c>
      <c r="AI172" s="58">
        <v>0</v>
      </c>
      <c r="AJ172" s="58">
        <v>0</v>
      </c>
      <c r="AK172" s="58">
        <v>0</v>
      </c>
      <c r="AL172" s="58">
        <v>0</v>
      </c>
      <c r="AM172" s="58">
        <v>0</v>
      </c>
      <c r="AN172" s="58">
        <v>0</v>
      </c>
      <c r="AO172" s="58">
        <v>0</v>
      </c>
      <c r="AP172" s="58">
        <v>0</v>
      </c>
      <c r="AQ172" s="58">
        <v>0</v>
      </c>
      <c r="AR172" s="58">
        <v>0</v>
      </c>
      <c r="AS172" s="58">
        <v>0</v>
      </c>
      <c r="AT172" s="58">
        <v>0</v>
      </c>
      <c r="AU172" s="58">
        <v>0</v>
      </c>
      <c r="AV172" s="58">
        <v>32</v>
      </c>
      <c r="AW172" s="58">
        <v>0</v>
      </c>
      <c r="AX172" s="59">
        <v>0</v>
      </c>
      <c r="AY172" s="58">
        <v>0</v>
      </c>
      <c r="AZ172" s="16"/>
    </row>
    <row r="173" spans="1:52" s="1" customFormat="1" ht="14.5" x14ac:dyDescent="0.35">
      <c r="A173" s="64" t="s">
        <v>111</v>
      </c>
      <c r="B173" s="64" t="s">
        <v>18</v>
      </c>
      <c r="C173" s="58" t="s">
        <v>373</v>
      </c>
      <c r="D173" s="58" t="s">
        <v>251</v>
      </c>
      <c r="E173" s="58" t="s">
        <v>21</v>
      </c>
      <c r="F173" s="64">
        <v>999919439</v>
      </c>
      <c r="G173" s="55">
        <f>(J173)-H173</f>
        <v>71</v>
      </c>
      <c r="H173" s="55">
        <f>J173/2</f>
        <v>71</v>
      </c>
      <c r="I173" s="60"/>
      <c r="J173" s="55">
        <f>SUM(L173,M173,O173,P173,Q173,R173,K173)</f>
        <v>142</v>
      </c>
      <c r="K173" s="55">
        <f>T173+AY173</f>
        <v>17</v>
      </c>
      <c r="L173" s="55">
        <f>SUM(AS173,AX173)</f>
        <v>0</v>
      </c>
      <c r="M173" s="55">
        <f>SUM(W173,X173,Y173,Z173,AB173,AC173,AD173,AE173,AF173,AG173,AH173,AA173,AI173,AJ173,AK173,AL173,AM173,AN173,AP173,AQ173,AR173,AO173)</f>
        <v>68</v>
      </c>
      <c r="N173" s="55">
        <f>COUNTIF(W173:AR173, "&gt;0")</f>
        <v>1</v>
      </c>
      <c r="O173" s="55">
        <f>SUM(AT173,AU173)</f>
        <v>0</v>
      </c>
      <c r="P173" s="55">
        <f>AV173</f>
        <v>57</v>
      </c>
      <c r="Q173" s="55">
        <f>V173+AW173</f>
        <v>0</v>
      </c>
      <c r="R173" s="55">
        <f>U173</f>
        <v>0</v>
      </c>
      <c r="S173" s="57"/>
      <c r="T173" s="58">
        <v>0</v>
      </c>
      <c r="U173" s="58">
        <v>0</v>
      </c>
      <c r="V173" s="58">
        <v>0</v>
      </c>
      <c r="W173" s="58">
        <v>0</v>
      </c>
      <c r="X173" s="58">
        <v>0</v>
      </c>
      <c r="Y173" s="58">
        <v>0</v>
      </c>
      <c r="Z173" s="58">
        <v>0</v>
      </c>
      <c r="AA173" s="58">
        <v>68</v>
      </c>
      <c r="AB173" s="58">
        <v>0</v>
      </c>
      <c r="AC173" s="58">
        <v>0</v>
      </c>
      <c r="AD173" s="58">
        <v>0</v>
      </c>
      <c r="AE173" s="58">
        <v>0</v>
      </c>
      <c r="AF173" s="58">
        <v>0</v>
      </c>
      <c r="AG173" s="58">
        <v>0</v>
      </c>
      <c r="AH173" s="58">
        <v>0</v>
      </c>
      <c r="AI173" s="58">
        <v>0</v>
      </c>
      <c r="AJ173" s="58">
        <v>0</v>
      </c>
      <c r="AK173" s="58">
        <v>0</v>
      </c>
      <c r="AL173" s="58">
        <v>0</v>
      </c>
      <c r="AM173" s="58">
        <v>0</v>
      </c>
      <c r="AN173" s="58">
        <v>0</v>
      </c>
      <c r="AO173" s="58">
        <v>0</v>
      </c>
      <c r="AP173" s="58">
        <v>0</v>
      </c>
      <c r="AQ173" s="58">
        <v>0</v>
      </c>
      <c r="AR173" s="58">
        <v>0</v>
      </c>
      <c r="AS173" s="58">
        <v>0</v>
      </c>
      <c r="AT173" s="58">
        <v>0</v>
      </c>
      <c r="AU173" s="58">
        <v>0</v>
      </c>
      <c r="AV173" s="58">
        <v>57</v>
      </c>
      <c r="AW173" s="58">
        <v>0</v>
      </c>
      <c r="AX173" s="59">
        <v>0</v>
      </c>
      <c r="AY173" s="58">
        <v>17</v>
      </c>
      <c r="AZ173" s="16"/>
    </row>
    <row r="174" spans="1:52" s="1" customFormat="1" ht="14.5" x14ac:dyDescent="0.35">
      <c r="A174" s="64" t="s">
        <v>111</v>
      </c>
      <c r="B174" s="64" t="s">
        <v>18</v>
      </c>
      <c r="C174" s="58" t="s">
        <v>1741</v>
      </c>
      <c r="D174" s="58" t="s">
        <v>3078</v>
      </c>
      <c r="E174" s="58" t="s">
        <v>21</v>
      </c>
      <c r="F174" s="64">
        <v>999923162</v>
      </c>
      <c r="G174" s="55">
        <f>(J174)-H174</f>
        <v>70</v>
      </c>
      <c r="H174" s="58"/>
      <c r="I174" s="60"/>
      <c r="J174" s="55">
        <f>SUM(L174,M174,O174,P174,Q174,R174,K174)</f>
        <v>70</v>
      </c>
      <c r="K174" s="55">
        <f>T174+AY174</f>
        <v>0</v>
      </c>
      <c r="L174" s="55">
        <f>SUM(AS174,AX174)</f>
        <v>0</v>
      </c>
      <c r="M174" s="55">
        <f>SUM(W174,X174,Y174,Z174,AB174,AC174,AD174,AE174,AF174,AG174,AH174,AA174,AI174,AJ174,AK174,AL174,AM174,AN174,AP174,AQ174,AR174,AO174)</f>
        <v>38</v>
      </c>
      <c r="N174" s="55">
        <f>COUNTIF(W174:AR174, "&gt;0")</f>
        <v>1</v>
      </c>
      <c r="O174" s="55">
        <f>SUM(AT174,AU174)</f>
        <v>0</v>
      </c>
      <c r="P174" s="55">
        <f>AV174</f>
        <v>32</v>
      </c>
      <c r="Q174" s="55">
        <f>V174+AW174</f>
        <v>0</v>
      </c>
      <c r="R174" s="55">
        <f>U174</f>
        <v>0</v>
      </c>
      <c r="S174" s="57"/>
      <c r="T174" s="58">
        <v>0</v>
      </c>
      <c r="U174" s="58">
        <v>0</v>
      </c>
      <c r="V174" s="58">
        <v>0</v>
      </c>
      <c r="W174" s="58">
        <v>0</v>
      </c>
      <c r="X174" s="58">
        <v>0</v>
      </c>
      <c r="Y174" s="58">
        <v>0</v>
      </c>
      <c r="Z174" s="58">
        <v>0</v>
      </c>
      <c r="AA174" s="58">
        <v>0</v>
      </c>
      <c r="AB174" s="58">
        <v>0</v>
      </c>
      <c r="AC174" s="58">
        <v>0</v>
      </c>
      <c r="AD174" s="58">
        <v>0</v>
      </c>
      <c r="AE174" s="58">
        <v>0</v>
      </c>
      <c r="AF174" s="58">
        <v>0</v>
      </c>
      <c r="AG174" s="58">
        <v>0</v>
      </c>
      <c r="AH174" s="58">
        <v>0</v>
      </c>
      <c r="AI174" s="58">
        <v>0</v>
      </c>
      <c r="AJ174" s="58">
        <v>0</v>
      </c>
      <c r="AK174" s="58">
        <v>0</v>
      </c>
      <c r="AL174" s="58">
        <v>0</v>
      </c>
      <c r="AM174" s="58">
        <v>38</v>
      </c>
      <c r="AN174" s="58">
        <v>0</v>
      </c>
      <c r="AO174" s="58">
        <v>0</v>
      </c>
      <c r="AP174" s="58">
        <v>0</v>
      </c>
      <c r="AQ174" s="58">
        <v>0</v>
      </c>
      <c r="AR174" s="58">
        <v>0</v>
      </c>
      <c r="AS174" s="58">
        <v>0</v>
      </c>
      <c r="AT174" s="58">
        <v>0</v>
      </c>
      <c r="AU174" s="58">
        <v>0</v>
      </c>
      <c r="AV174" s="58">
        <v>32</v>
      </c>
      <c r="AW174" s="58">
        <v>0</v>
      </c>
      <c r="AX174" s="59">
        <v>0</v>
      </c>
      <c r="AY174" s="58">
        <v>0</v>
      </c>
      <c r="AZ174" s="16"/>
    </row>
    <row r="175" spans="1:52" s="1" customFormat="1" ht="14.5" x14ac:dyDescent="0.35">
      <c r="A175" s="58" t="s">
        <v>111</v>
      </c>
      <c r="B175" s="58" t="s">
        <v>18</v>
      </c>
      <c r="C175" s="58" t="s">
        <v>2449</v>
      </c>
      <c r="D175" s="58" t="s">
        <v>680</v>
      </c>
      <c r="E175" s="58" t="s">
        <v>21</v>
      </c>
      <c r="F175" s="58">
        <v>999932427</v>
      </c>
      <c r="G175" s="55">
        <f>(J175)-H175</f>
        <v>70</v>
      </c>
      <c r="H175" s="58"/>
      <c r="I175" s="60"/>
      <c r="J175" s="55">
        <f>SUM(L175,M175,O175,P175,Q175,R175,K175)</f>
        <v>70</v>
      </c>
      <c r="K175" s="55">
        <f>T175+AY175</f>
        <v>0</v>
      </c>
      <c r="L175" s="55">
        <f>SUM(AS175,AX175)</f>
        <v>0</v>
      </c>
      <c r="M175" s="55">
        <f>SUM(W175,X175,Y175,Z175,AB175,AC175,AD175,AE175,AF175,AG175,AH175,AA175,AI175,AJ175,AK175,AL175,AM175,AN175,AP175,AQ175,AR175,AO175)</f>
        <v>0</v>
      </c>
      <c r="N175" s="55">
        <f>COUNTIF(W175:AR175, "&gt;0")</f>
        <v>0</v>
      </c>
      <c r="O175" s="55">
        <f>SUM(AT175,AU175)</f>
        <v>38</v>
      </c>
      <c r="P175" s="55">
        <f>AV175</f>
        <v>32</v>
      </c>
      <c r="Q175" s="55">
        <f>V175+AW175</f>
        <v>0</v>
      </c>
      <c r="R175" s="55">
        <f>U175</f>
        <v>0</v>
      </c>
      <c r="S175" s="57"/>
      <c r="T175" s="58">
        <v>0</v>
      </c>
      <c r="U175" s="58">
        <v>0</v>
      </c>
      <c r="V175" s="58">
        <v>0</v>
      </c>
      <c r="W175" s="58">
        <v>0</v>
      </c>
      <c r="X175" s="58">
        <v>0</v>
      </c>
      <c r="Y175" s="58">
        <v>0</v>
      </c>
      <c r="Z175" s="58">
        <v>0</v>
      </c>
      <c r="AA175" s="58">
        <v>0</v>
      </c>
      <c r="AB175" s="58">
        <v>0</v>
      </c>
      <c r="AC175" s="58">
        <v>0</v>
      </c>
      <c r="AD175" s="58">
        <v>0</v>
      </c>
      <c r="AE175" s="58">
        <v>0</v>
      </c>
      <c r="AF175" s="58">
        <v>0</v>
      </c>
      <c r="AG175" s="58">
        <v>0</v>
      </c>
      <c r="AH175" s="58">
        <v>0</v>
      </c>
      <c r="AI175" s="58">
        <v>0</v>
      </c>
      <c r="AJ175" s="58">
        <v>0</v>
      </c>
      <c r="AK175" s="58">
        <v>0</v>
      </c>
      <c r="AL175" s="58">
        <v>0</v>
      </c>
      <c r="AM175" s="58">
        <v>0</v>
      </c>
      <c r="AN175" s="58">
        <v>0</v>
      </c>
      <c r="AO175" s="58">
        <v>0</v>
      </c>
      <c r="AP175" s="58">
        <v>0</v>
      </c>
      <c r="AQ175" s="58">
        <v>0</v>
      </c>
      <c r="AR175" s="58">
        <v>0</v>
      </c>
      <c r="AS175" s="58">
        <v>0</v>
      </c>
      <c r="AT175" s="58">
        <v>38</v>
      </c>
      <c r="AU175" s="58">
        <v>0</v>
      </c>
      <c r="AV175" s="58">
        <v>32</v>
      </c>
      <c r="AW175" s="58">
        <v>0</v>
      </c>
      <c r="AX175" s="59">
        <v>0</v>
      </c>
      <c r="AY175" s="58">
        <v>0</v>
      </c>
      <c r="AZ175" s="16"/>
    </row>
    <row r="176" spans="1:52" s="1" customFormat="1" ht="14.5" x14ac:dyDescent="0.35">
      <c r="A176" s="64" t="s">
        <v>111</v>
      </c>
      <c r="B176" s="64" t="s">
        <v>18</v>
      </c>
      <c r="C176" s="58" t="s">
        <v>55</v>
      </c>
      <c r="D176" s="58" t="s">
        <v>3189</v>
      </c>
      <c r="E176" s="58" t="s">
        <v>21</v>
      </c>
      <c r="F176" s="64">
        <v>999900710</v>
      </c>
      <c r="G176" s="55">
        <f>(J176)-H176</f>
        <v>68</v>
      </c>
      <c r="H176" s="58"/>
      <c r="I176" s="60"/>
      <c r="J176" s="55">
        <f>SUM(L176,M176,O176,P176,Q176,R176,K176)</f>
        <v>68</v>
      </c>
      <c r="K176" s="55">
        <f>T176+AY176</f>
        <v>0</v>
      </c>
      <c r="L176" s="55">
        <f>SUM(AS176,AX176)</f>
        <v>0</v>
      </c>
      <c r="M176" s="55">
        <f>SUM(W176,X176,Y176,Z176,AB176,AC176,AD176,AE176,AF176,AG176,AH176,AA176,AI176,AJ176,AK176,AL176,AM176,AN176,AP176,AQ176,AR176,AO176)</f>
        <v>30</v>
      </c>
      <c r="N176" s="55">
        <f>COUNTIF(W176:AR176, "&gt;0")</f>
        <v>1</v>
      </c>
      <c r="O176" s="55">
        <f>SUM(AT176,AU176)</f>
        <v>38</v>
      </c>
      <c r="P176" s="55">
        <f>AV176</f>
        <v>0</v>
      </c>
      <c r="Q176" s="55">
        <f>V176+AW176</f>
        <v>0</v>
      </c>
      <c r="R176" s="55">
        <f>U176</f>
        <v>0</v>
      </c>
      <c r="S176" s="57"/>
      <c r="T176" s="58">
        <v>0</v>
      </c>
      <c r="U176" s="58">
        <v>0</v>
      </c>
      <c r="V176" s="58">
        <v>0</v>
      </c>
      <c r="W176" s="58">
        <v>0</v>
      </c>
      <c r="X176" s="58">
        <v>0</v>
      </c>
      <c r="Y176" s="58">
        <v>0</v>
      </c>
      <c r="Z176" s="58">
        <v>0</v>
      </c>
      <c r="AA176" s="58">
        <v>0</v>
      </c>
      <c r="AB176" s="58">
        <v>0</v>
      </c>
      <c r="AC176" s="58">
        <v>0</v>
      </c>
      <c r="AD176" s="58">
        <v>0</v>
      </c>
      <c r="AE176" s="58">
        <v>0</v>
      </c>
      <c r="AF176" s="58">
        <v>0</v>
      </c>
      <c r="AG176" s="58">
        <v>0</v>
      </c>
      <c r="AH176" s="58">
        <v>0</v>
      </c>
      <c r="AI176" s="58">
        <v>0</v>
      </c>
      <c r="AJ176" s="58">
        <v>0</v>
      </c>
      <c r="AK176" s="58">
        <v>0</v>
      </c>
      <c r="AL176" s="58">
        <v>0</v>
      </c>
      <c r="AM176" s="58">
        <v>0</v>
      </c>
      <c r="AN176" s="58">
        <v>0</v>
      </c>
      <c r="AO176" s="58">
        <v>0</v>
      </c>
      <c r="AP176" s="58">
        <v>0</v>
      </c>
      <c r="AQ176" s="58">
        <v>30</v>
      </c>
      <c r="AR176" s="58">
        <v>0</v>
      </c>
      <c r="AS176" s="58">
        <v>0</v>
      </c>
      <c r="AT176" s="58">
        <v>38</v>
      </c>
      <c r="AU176" s="58">
        <v>0</v>
      </c>
      <c r="AV176" s="58">
        <v>0</v>
      </c>
      <c r="AW176" s="58">
        <v>0</v>
      </c>
      <c r="AX176" s="59">
        <v>0</v>
      </c>
      <c r="AY176" s="58">
        <v>0</v>
      </c>
      <c r="AZ176" s="16"/>
    </row>
    <row r="177" spans="1:52" s="1" customFormat="1" ht="14.5" x14ac:dyDescent="0.35">
      <c r="A177" s="64" t="s">
        <v>111</v>
      </c>
      <c r="B177" s="64" t="s">
        <v>18</v>
      </c>
      <c r="C177" s="58" t="s">
        <v>2631</v>
      </c>
      <c r="D177" s="58" t="s">
        <v>475</v>
      </c>
      <c r="E177" s="58" t="s">
        <v>21</v>
      </c>
      <c r="F177" s="64">
        <v>999901959</v>
      </c>
      <c r="G177" s="55">
        <f>(J177)-H177</f>
        <v>68</v>
      </c>
      <c r="H177" s="58"/>
      <c r="I177" s="60"/>
      <c r="J177" s="55">
        <f>SUM(L177,M177,O177,P177,Q177,R177,K177)</f>
        <v>68</v>
      </c>
      <c r="K177" s="55">
        <f>T177+AY177</f>
        <v>0</v>
      </c>
      <c r="L177" s="55">
        <f>SUM(AS177,AX177)</f>
        <v>0</v>
      </c>
      <c r="M177" s="55">
        <f>SUM(W177,X177,Y177,Z177,AB177,AC177,AD177,AE177,AF177,AG177,AH177,AA177,AI177,AJ177,AK177,AL177,AM177,AN177,AP177,AQ177,AR177,AO177)</f>
        <v>68</v>
      </c>
      <c r="N177" s="55">
        <f>COUNTIF(W177:AR177, "&gt;0")</f>
        <v>1</v>
      </c>
      <c r="O177" s="55">
        <f>SUM(AT177,AU177)</f>
        <v>0</v>
      </c>
      <c r="P177" s="55">
        <f>AV177</f>
        <v>0</v>
      </c>
      <c r="Q177" s="55">
        <f>V177+AW177</f>
        <v>0</v>
      </c>
      <c r="R177" s="55">
        <f>U177</f>
        <v>0</v>
      </c>
      <c r="S177" s="57"/>
      <c r="T177" s="58">
        <v>0</v>
      </c>
      <c r="U177" s="58">
        <v>0</v>
      </c>
      <c r="V177" s="58">
        <v>0</v>
      </c>
      <c r="W177" s="58">
        <v>0</v>
      </c>
      <c r="X177" s="58">
        <v>0</v>
      </c>
      <c r="Y177" s="58">
        <v>0</v>
      </c>
      <c r="Z177" s="58">
        <v>0</v>
      </c>
      <c r="AA177" s="58">
        <v>0</v>
      </c>
      <c r="AB177" s="58">
        <v>0</v>
      </c>
      <c r="AC177" s="58">
        <v>0</v>
      </c>
      <c r="AD177" s="58">
        <v>0</v>
      </c>
      <c r="AE177" s="58">
        <v>0</v>
      </c>
      <c r="AF177" s="58">
        <v>0</v>
      </c>
      <c r="AG177" s="58">
        <v>68</v>
      </c>
      <c r="AH177" s="58">
        <v>0</v>
      </c>
      <c r="AI177" s="58">
        <v>0</v>
      </c>
      <c r="AJ177" s="58">
        <v>0</v>
      </c>
      <c r="AK177" s="58">
        <v>0</v>
      </c>
      <c r="AL177" s="58">
        <v>0</v>
      </c>
      <c r="AM177" s="58">
        <v>0</v>
      </c>
      <c r="AN177" s="58">
        <v>0</v>
      </c>
      <c r="AO177" s="58">
        <v>0</v>
      </c>
      <c r="AP177" s="58">
        <v>0</v>
      </c>
      <c r="AQ177" s="58">
        <v>0</v>
      </c>
      <c r="AR177" s="58">
        <v>0</v>
      </c>
      <c r="AS177" s="58">
        <v>0</v>
      </c>
      <c r="AT177" s="58">
        <v>0</v>
      </c>
      <c r="AU177" s="58">
        <v>0</v>
      </c>
      <c r="AV177" s="58">
        <v>0</v>
      </c>
      <c r="AW177" s="58">
        <v>0</v>
      </c>
      <c r="AX177" s="59">
        <v>0</v>
      </c>
      <c r="AY177" s="58">
        <v>0</v>
      </c>
      <c r="AZ177" s="16"/>
    </row>
    <row r="178" spans="1:52" s="1" customFormat="1" ht="14.5" x14ac:dyDescent="0.35">
      <c r="A178" s="64" t="s">
        <v>111</v>
      </c>
      <c r="B178" s="64" t="s">
        <v>18</v>
      </c>
      <c r="C178" s="58" t="s">
        <v>288</v>
      </c>
      <c r="D178" s="58" t="s">
        <v>2706</v>
      </c>
      <c r="E178" s="58" t="s">
        <v>21</v>
      </c>
      <c r="F178" s="64">
        <v>999907606</v>
      </c>
      <c r="G178" s="55">
        <f>(J178)-H178</f>
        <v>68</v>
      </c>
      <c r="H178" s="58"/>
      <c r="I178" s="60"/>
      <c r="J178" s="55">
        <f>SUM(L178,M178,O178,P178,Q178,R178,K178)</f>
        <v>68</v>
      </c>
      <c r="K178" s="55">
        <f>T178+AY178</f>
        <v>0</v>
      </c>
      <c r="L178" s="55">
        <f>SUM(AS178,AX178)</f>
        <v>0</v>
      </c>
      <c r="M178" s="55">
        <f>SUM(W178,X178,Y178,Z178,AB178,AC178,AD178,AE178,AF178,AG178,AH178,AA178,AI178,AJ178,AK178,AL178,AM178,AN178,AP178,AQ178,AR178,AO178)</f>
        <v>68</v>
      </c>
      <c r="N178" s="55">
        <f>COUNTIF(W178:AR178, "&gt;0")</f>
        <v>1</v>
      </c>
      <c r="O178" s="55">
        <f>SUM(AT178,AU178)</f>
        <v>0</v>
      </c>
      <c r="P178" s="55">
        <f>AV178</f>
        <v>0</v>
      </c>
      <c r="Q178" s="55">
        <f>V178+AW178</f>
        <v>0</v>
      </c>
      <c r="R178" s="55">
        <f>U178</f>
        <v>0</v>
      </c>
      <c r="S178" s="60"/>
      <c r="T178" s="58">
        <v>0</v>
      </c>
      <c r="U178" s="58">
        <v>0</v>
      </c>
      <c r="V178" s="58">
        <v>0</v>
      </c>
      <c r="W178" s="58">
        <v>0</v>
      </c>
      <c r="X178" s="58">
        <v>0</v>
      </c>
      <c r="Y178" s="58">
        <v>0</v>
      </c>
      <c r="Z178" s="58">
        <v>0</v>
      </c>
      <c r="AA178" s="58">
        <v>68</v>
      </c>
      <c r="AB178" s="58">
        <v>0</v>
      </c>
      <c r="AC178" s="58">
        <v>0</v>
      </c>
      <c r="AD178" s="58">
        <v>0</v>
      </c>
      <c r="AE178" s="58">
        <v>0</v>
      </c>
      <c r="AF178" s="58">
        <v>0</v>
      </c>
      <c r="AG178" s="58">
        <v>0</v>
      </c>
      <c r="AH178" s="58">
        <v>0</v>
      </c>
      <c r="AI178" s="58">
        <v>0</v>
      </c>
      <c r="AJ178" s="58">
        <v>0</v>
      </c>
      <c r="AK178" s="58">
        <v>0</v>
      </c>
      <c r="AL178" s="58">
        <v>0</v>
      </c>
      <c r="AM178" s="58">
        <v>0</v>
      </c>
      <c r="AN178" s="58">
        <v>0</v>
      </c>
      <c r="AO178" s="58">
        <v>0</v>
      </c>
      <c r="AP178" s="58">
        <v>0</v>
      </c>
      <c r="AQ178" s="58">
        <v>0</v>
      </c>
      <c r="AR178" s="58">
        <v>0</v>
      </c>
      <c r="AS178" s="58">
        <v>0</v>
      </c>
      <c r="AT178" s="58">
        <v>0</v>
      </c>
      <c r="AU178" s="58">
        <v>0</v>
      </c>
      <c r="AV178" s="58">
        <v>0</v>
      </c>
      <c r="AW178" s="58">
        <v>0</v>
      </c>
      <c r="AX178" s="59">
        <v>0</v>
      </c>
      <c r="AY178" s="58">
        <v>0</v>
      </c>
      <c r="AZ178" s="16"/>
    </row>
    <row r="179" spans="1:52" s="1" customFormat="1" ht="14.5" x14ac:dyDescent="0.35">
      <c r="A179" s="64" t="s">
        <v>111</v>
      </c>
      <c r="B179" s="64" t="s">
        <v>18</v>
      </c>
      <c r="C179" s="55" t="s">
        <v>164</v>
      </c>
      <c r="D179" s="55" t="s">
        <v>844</v>
      </c>
      <c r="E179" s="55" t="s">
        <v>21</v>
      </c>
      <c r="F179" s="64">
        <v>999918851</v>
      </c>
      <c r="G179" s="55">
        <f>(J179)-H179</f>
        <v>68</v>
      </c>
      <c r="H179" s="55"/>
      <c r="I179" s="56"/>
      <c r="J179" s="55">
        <f>SUM(L179,M179,O179,P179,Q179,R179,K179)</f>
        <v>68</v>
      </c>
      <c r="K179" s="55">
        <f>T179+AY179</f>
        <v>0</v>
      </c>
      <c r="L179" s="55">
        <f>SUM(AS179,AX179)</f>
        <v>0</v>
      </c>
      <c r="M179" s="55">
        <f>SUM(W179,X179,Y179,Z179,AB179,AC179,AD179,AE179,AF179,AG179,AH179,AA179,AI179,AJ179,AK179,AL179,AM179,AN179,AP179,AQ179,AR179,AO179)</f>
        <v>68</v>
      </c>
      <c r="N179" s="55">
        <f>COUNTIF(W179:AR179, "&gt;0")</f>
        <v>1</v>
      </c>
      <c r="O179" s="55">
        <f>SUM(AT179,AU179)</f>
        <v>0</v>
      </c>
      <c r="P179" s="55">
        <f>AV179</f>
        <v>0</v>
      </c>
      <c r="Q179" s="55">
        <f>V179+AW179</f>
        <v>0</v>
      </c>
      <c r="R179" s="55">
        <f>U179</f>
        <v>0</v>
      </c>
      <c r="S179" s="57"/>
      <c r="T179" s="58">
        <v>0</v>
      </c>
      <c r="U179" s="58">
        <v>0</v>
      </c>
      <c r="V179" s="58">
        <v>0</v>
      </c>
      <c r="W179" s="58">
        <v>0</v>
      </c>
      <c r="X179" s="58">
        <v>0</v>
      </c>
      <c r="Y179" s="58">
        <v>0</v>
      </c>
      <c r="Z179" s="58">
        <v>0</v>
      </c>
      <c r="AA179" s="58">
        <v>0</v>
      </c>
      <c r="AB179" s="58">
        <v>68</v>
      </c>
      <c r="AC179" s="58">
        <v>0</v>
      </c>
      <c r="AD179" s="58">
        <v>0</v>
      </c>
      <c r="AE179" s="58">
        <v>0</v>
      </c>
      <c r="AF179" s="58">
        <v>0</v>
      </c>
      <c r="AG179" s="58">
        <v>0</v>
      </c>
      <c r="AH179" s="58">
        <v>0</v>
      </c>
      <c r="AI179" s="58">
        <v>0</v>
      </c>
      <c r="AJ179" s="58">
        <v>0</v>
      </c>
      <c r="AK179" s="58">
        <v>0</v>
      </c>
      <c r="AL179" s="58">
        <v>0</v>
      </c>
      <c r="AM179" s="58">
        <v>0</v>
      </c>
      <c r="AN179" s="58">
        <v>0</v>
      </c>
      <c r="AO179" s="58">
        <v>0</v>
      </c>
      <c r="AP179" s="58">
        <v>0</v>
      </c>
      <c r="AQ179" s="58">
        <v>0</v>
      </c>
      <c r="AR179" s="58">
        <v>0</v>
      </c>
      <c r="AS179" s="58">
        <v>0</v>
      </c>
      <c r="AT179" s="58">
        <v>0</v>
      </c>
      <c r="AU179" s="58">
        <v>0</v>
      </c>
      <c r="AV179" s="58">
        <v>0</v>
      </c>
      <c r="AW179" s="58">
        <v>0</v>
      </c>
      <c r="AX179" s="59">
        <v>0</v>
      </c>
      <c r="AY179" s="58">
        <v>0</v>
      </c>
      <c r="AZ179" s="16"/>
    </row>
    <row r="180" spans="1:52" s="1" customFormat="1" ht="14.5" x14ac:dyDescent="0.35">
      <c r="A180" s="64" t="s">
        <v>111</v>
      </c>
      <c r="B180" s="64" t="s">
        <v>18</v>
      </c>
      <c r="C180" s="58" t="s">
        <v>377</v>
      </c>
      <c r="D180" s="58" t="s">
        <v>2555</v>
      </c>
      <c r="E180" s="58" t="s">
        <v>21</v>
      </c>
      <c r="F180" s="64">
        <v>999931569</v>
      </c>
      <c r="G180" s="55">
        <f>(J180)-H180</f>
        <v>68</v>
      </c>
      <c r="H180" s="58"/>
      <c r="I180" s="60"/>
      <c r="J180" s="55">
        <f>SUM(L180,M180,O180,P180,Q180,R180,K180)</f>
        <v>68</v>
      </c>
      <c r="K180" s="55">
        <f>T180+AY180</f>
        <v>0</v>
      </c>
      <c r="L180" s="55">
        <f>SUM(AS180,AX180)</f>
        <v>0</v>
      </c>
      <c r="M180" s="55">
        <f>SUM(W180,X180,Y180,Z180,AB180,AC180,AD180,AE180,AF180,AG180,AH180,AA180,AI180,AJ180,AK180,AL180,AM180,AN180,AP180,AQ180,AR180,AO180)</f>
        <v>68</v>
      </c>
      <c r="N180" s="55">
        <f>COUNTIF(W180:AR180, "&gt;0")</f>
        <v>1</v>
      </c>
      <c r="O180" s="55">
        <f>SUM(AT180,AU180)</f>
        <v>0</v>
      </c>
      <c r="P180" s="55">
        <f>AV180</f>
        <v>0</v>
      </c>
      <c r="Q180" s="55">
        <f>V180+AW180</f>
        <v>0</v>
      </c>
      <c r="R180" s="55">
        <f>U180</f>
        <v>0</v>
      </c>
      <c r="S180" s="57"/>
      <c r="T180" s="58">
        <v>0</v>
      </c>
      <c r="U180" s="58">
        <v>0</v>
      </c>
      <c r="V180" s="58">
        <v>0</v>
      </c>
      <c r="W180" s="58">
        <v>0</v>
      </c>
      <c r="X180" s="58">
        <v>0</v>
      </c>
      <c r="Y180" s="58">
        <v>0</v>
      </c>
      <c r="Z180" s="58">
        <v>0</v>
      </c>
      <c r="AA180" s="58">
        <v>0</v>
      </c>
      <c r="AB180" s="58">
        <v>0</v>
      </c>
      <c r="AC180" s="58">
        <v>0</v>
      </c>
      <c r="AD180" s="58">
        <v>0</v>
      </c>
      <c r="AE180" s="58">
        <v>0</v>
      </c>
      <c r="AF180" s="58">
        <v>68</v>
      </c>
      <c r="AG180" s="58">
        <v>0</v>
      </c>
      <c r="AH180" s="58">
        <v>0</v>
      </c>
      <c r="AI180" s="58">
        <v>0</v>
      </c>
      <c r="AJ180" s="58">
        <v>0</v>
      </c>
      <c r="AK180" s="58">
        <v>0</v>
      </c>
      <c r="AL180" s="58">
        <v>0</v>
      </c>
      <c r="AM180" s="58">
        <v>0</v>
      </c>
      <c r="AN180" s="58">
        <v>0</v>
      </c>
      <c r="AO180" s="58">
        <v>0</v>
      </c>
      <c r="AP180" s="58">
        <v>0</v>
      </c>
      <c r="AQ180" s="58">
        <v>0</v>
      </c>
      <c r="AR180" s="58">
        <v>0</v>
      </c>
      <c r="AS180" s="58">
        <v>0</v>
      </c>
      <c r="AT180" s="58">
        <v>0</v>
      </c>
      <c r="AU180" s="58">
        <v>0</v>
      </c>
      <c r="AV180" s="58">
        <v>0</v>
      </c>
      <c r="AW180" s="58">
        <v>0</v>
      </c>
      <c r="AX180" s="59">
        <v>0</v>
      </c>
      <c r="AY180" s="58">
        <v>0</v>
      </c>
      <c r="AZ180" s="16"/>
    </row>
    <row r="181" spans="1:52" s="1" customFormat="1" ht="14.5" x14ac:dyDescent="0.35">
      <c r="A181" s="64" t="s">
        <v>111</v>
      </c>
      <c r="B181" s="64" t="s">
        <v>18</v>
      </c>
      <c r="C181" s="58" t="s">
        <v>2553</v>
      </c>
      <c r="D181" s="58" t="s">
        <v>2554</v>
      </c>
      <c r="E181" s="58" t="s">
        <v>21</v>
      </c>
      <c r="F181" s="64">
        <v>999931676</v>
      </c>
      <c r="G181" s="55">
        <f>(J181)-H181</f>
        <v>68</v>
      </c>
      <c r="H181" s="58"/>
      <c r="I181" s="60"/>
      <c r="J181" s="55">
        <f>SUM(L181,M181,O181,P181,Q181,R181,K181)</f>
        <v>68</v>
      </c>
      <c r="K181" s="55">
        <f>T181+AY181</f>
        <v>0</v>
      </c>
      <c r="L181" s="55">
        <f>SUM(AS181,AX181)</f>
        <v>0</v>
      </c>
      <c r="M181" s="55">
        <f>SUM(W181,X181,Y181,Z181,AB181,AC181,AD181,AE181,AF181,AG181,AH181,AA181,AI181,AJ181,AK181,AL181,AM181,AN181,AP181,AQ181,AR181,AO181)</f>
        <v>68</v>
      </c>
      <c r="N181" s="55">
        <f>COUNTIF(W181:AR181, "&gt;0")</f>
        <v>1</v>
      </c>
      <c r="O181" s="55">
        <f>SUM(AT181,AU181)</f>
        <v>0</v>
      </c>
      <c r="P181" s="55">
        <f>AV181</f>
        <v>0</v>
      </c>
      <c r="Q181" s="55">
        <f>V181+AW181</f>
        <v>0</v>
      </c>
      <c r="R181" s="55">
        <f>U181</f>
        <v>0</v>
      </c>
      <c r="S181" s="57"/>
      <c r="T181" s="58">
        <v>0</v>
      </c>
      <c r="U181" s="58">
        <v>0</v>
      </c>
      <c r="V181" s="58">
        <v>0</v>
      </c>
      <c r="W181" s="58">
        <v>0</v>
      </c>
      <c r="X181" s="58">
        <v>0</v>
      </c>
      <c r="Y181" s="58">
        <v>0</v>
      </c>
      <c r="Z181" s="58">
        <v>0</v>
      </c>
      <c r="AA181" s="58">
        <v>0</v>
      </c>
      <c r="AB181" s="58">
        <v>0</v>
      </c>
      <c r="AC181" s="58">
        <v>0</v>
      </c>
      <c r="AD181" s="58">
        <v>0</v>
      </c>
      <c r="AE181" s="58">
        <v>0</v>
      </c>
      <c r="AF181" s="58">
        <v>68</v>
      </c>
      <c r="AG181" s="58">
        <v>0</v>
      </c>
      <c r="AH181" s="58">
        <v>0</v>
      </c>
      <c r="AI181" s="58">
        <v>0</v>
      </c>
      <c r="AJ181" s="58">
        <v>0</v>
      </c>
      <c r="AK181" s="58">
        <v>0</v>
      </c>
      <c r="AL181" s="58">
        <v>0</v>
      </c>
      <c r="AM181" s="58">
        <v>0</v>
      </c>
      <c r="AN181" s="58">
        <v>0</v>
      </c>
      <c r="AO181" s="58">
        <v>0</v>
      </c>
      <c r="AP181" s="58">
        <v>0</v>
      </c>
      <c r="AQ181" s="58">
        <v>0</v>
      </c>
      <c r="AR181" s="58">
        <v>0</v>
      </c>
      <c r="AS181" s="58">
        <v>0</v>
      </c>
      <c r="AT181" s="58">
        <v>0</v>
      </c>
      <c r="AU181" s="58">
        <v>0</v>
      </c>
      <c r="AV181" s="58">
        <v>0</v>
      </c>
      <c r="AW181" s="58">
        <v>0</v>
      </c>
      <c r="AX181" s="59">
        <v>0</v>
      </c>
      <c r="AY181" s="58">
        <v>0</v>
      </c>
      <c r="AZ181" s="16"/>
    </row>
    <row r="182" spans="1:52" s="1" customFormat="1" ht="14.5" x14ac:dyDescent="0.35">
      <c r="A182" s="64" t="s">
        <v>111</v>
      </c>
      <c r="B182" s="64" t="s">
        <v>18</v>
      </c>
      <c r="C182" s="58" t="s">
        <v>681</v>
      </c>
      <c r="D182" s="58" t="s">
        <v>1981</v>
      </c>
      <c r="E182" s="58" t="s">
        <v>21</v>
      </c>
      <c r="F182" s="64">
        <v>999917915</v>
      </c>
      <c r="G182" s="55">
        <f>(J182)-H182</f>
        <v>63</v>
      </c>
      <c r="H182" s="58"/>
      <c r="I182" s="60"/>
      <c r="J182" s="55">
        <f>SUM(L182,M182,O182,P182,Q182,R182,K182)</f>
        <v>63</v>
      </c>
      <c r="K182" s="55">
        <f>T182+AY182</f>
        <v>0</v>
      </c>
      <c r="L182" s="55">
        <f>SUM(AS182,AX182)</f>
        <v>0</v>
      </c>
      <c r="M182" s="55">
        <f>SUM(W182,X182,Y182,Z182,AB182,AC182,AD182,AE182,AF182,AG182,AH182,AA182,AI182,AJ182,AK182,AL182,AM182,AN182,AP182,AQ182,AR182,AO182)</f>
        <v>63</v>
      </c>
      <c r="N182" s="55">
        <f>COUNTIF(W182:AR182, "&gt;0")</f>
        <v>1</v>
      </c>
      <c r="O182" s="55">
        <f>SUM(AT182,AU182)</f>
        <v>0</v>
      </c>
      <c r="P182" s="55">
        <f>AV182</f>
        <v>0</v>
      </c>
      <c r="Q182" s="55">
        <f>V182+AW182</f>
        <v>0</v>
      </c>
      <c r="R182" s="55">
        <f>U182</f>
        <v>0</v>
      </c>
      <c r="S182" s="57"/>
      <c r="T182" s="58">
        <v>0</v>
      </c>
      <c r="U182" s="58">
        <v>0</v>
      </c>
      <c r="V182" s="58">
        <v>0</v>
      </c>
      <c r="W182" s="58">
        <v>63</v>
      </c>
      <c r="X182" s="58">
        <v>0</v>
      </c>
      <c r="Y182" s="58">
        <v>0</v>
      </c>
      <c r="Z182" s="58">
        <v>0</v>
      </c>
      <c r="AA182" s="58">
        <v>0</v>
      </c>
      <c r="AB182" s="58">
        <v>0</v>
      </c>
      <c r="AC182" s="58">
        <v>0</v>
      </c>
      <c r="AD182" s="58">
        <v>0</v>
      </c>
      <c r="AE182" s="58">
        <v>0</v>
      </c>
      <c r="AF182" s="58">
        <v>0</v>
      </c>
      <c r="AG182" s="58">
        <v>0</v>
      </c>
      <c r="AH182" s="58">
        <v>0</v>
      </c>
      <c r="AI182" s="58">
        <v>0</v>
      </c>
      <c r="AJ182" s="58">
        <v>0</v>
      </c>
      <c r="AK182" s="58">
        <v>0</v>
      </c>
      <c r="AL182" s="58">
        <v>0</v>
      </c>
      <c r="AM182" s="58">
        <v>0</v>
      </c>
      <c r="AN182" s="58">
        <v>0</v>
      </c>
      <c r="AO182" s="58">
        <v>0</v>
      </c>
      <c r="AP182" s="58">
        <v>0</v>
      </c>
      <c r="AQ182" s="58">
        <v>0</v>
      </c>
      <c r="AR182" s="58">
        <v>0</v>
      </c>
      <c r="AS182" s="58">
        <v>0</v>
      </c>
      <c r="AT182" s="58">
        <v>0</v>
      </c>
      <c r="AU182" s="58">
        <v>0</v>
      </c>
      <c r="AV182" s="58">
        <v>0</v>
      </c>
      <c r="AW182" s="58">
        <v>0</v>
      </c>
      <c r="AX182" s="59">
        <v>0</v>
      </c>
      <c r="AY182" s="58">
        <v>0</v>
      </c>
      <c r="AZ182" s="16"/>
    </row>
    <row r="183" spans="1:52" s="1" customFormat="1" ht="14.5" x14ac:dyDescent="0.35">
      <c r="A183" s="64" t="s">
        <v>111</v>
      </c>
      <c r="B183" s="64" t="s">
        <v>18</v>
      </c>
      <c r="C183" s="55" t="s">
        <v>1138</v>
      </c>
      <c r="D183" s="55" t="s">
        <v>1318</v>
      </c>
      <c r="E183" s="55" t="s">
        <v>21</v>
      </c>
      <c r="F183" s="64">
        <v>999925489</v>
      </c>
      <c r="G183" s="55">
        <f>(J183)-H183</f>
        <v>63</v>
      </c>
      <c r="H183" s="55"/>
      <c r="I183" s="60"/>
      <c r="J183" s="55">
        <f>SUM(L183,M183,O183,P183,Q183,R183,K183)</f>
        <v>63</v>
      </c>
      <c r="K183" s="55">
        <f>T183+AY183</f>
        <v>0</v>
      </c>
      <c r="L183" s="55">
        <f>SUM(AS183,AX183)</f>
        <v>0</v>
      </c>
      <c r="M183" s="55">
        <f>SUM(W183,X183,Y183,Z183,AB183,AC183,AD183,AE183,AF183,AG183,AH183,AA183,AI183,AJ183,AK183,AL183,AM183,AN183,AP183,AQ183,AR183,AO183)</f>
        <v>63</v>
      </c>
      <c r="N183" s="55">
        <f>COUNTIF(W183:AR183, "&gt;0")</f>
        <v>1</v>
      </c>
      <c r="O183" s="55">
        <f>SUM(AT183,AU183)</f>
        <v>0</v>
      </c>
      <c r="P183" s="55">
        <f>AV183</f>
        <v>0</v>
      </c>
      <c r="Q183" s="55">
        <f>V183+AW183</f>
        <v>0</v>
      </c>
      <c r="R183" s="55">
        <f>U183</f>
        <v>0</v>
      </c>
      <c r="S183" s="57"/>
      <c r="T183" s="58">
        <v>0</v>
      </c>
      <c r="U183" s="58">
        <v>0</v>
      </c>
      <c r="V183" s="58">
        <v>0</v>
      </c>
      <c r="W183" s="58">
        <v>0</v>
      </c>
      <c r="X183" s="58">
        <v>63</v>
      </c>
      <c r="Y183" s="58">
        <v>0</v>
      </c>
      <c r="Z183" s="58">
        <v>0</v>
      </c>
      <c r="AA183" s="58">
        <v>0</v>
      </c>
      <c r="AB183" s="58">
        <v>0</v>
      </c>
      <c r="AC183" s="58">
        <v>0</v>
      </c>
      <c r="AD183" s="58">
        <v>0</v>
      </c>
      <c r="AE183" s="58">
        <v>0</v>
      </c>
      <c r="AF183" s="58">
        <v>0</v>
      </c>
      <c r="AG183" s="58">
        <v>0</v>
      </c>
      <c r="AH183" s="58">
        <v>0</v>
      </c>
      <c r="AI183" s="58">
        <v>0</v>
      </c>
      <c r="AJ183" s="58">
        <v>0</v>
      </c>
      <c r="AK183" s="58">
        <v>0</v>
      </c>
      <c r="AL183" s="58">
        <v>0</v>
      </c>
      <c r="AM183" s="58">
        <v>0</v>
      </c>
      <c r="AN183" s="58">
        <v>0</v>
      </c>
      <c r="AO183" s="58">
        <v>0</v>
      </c>
      <c r="AP183" s="58">
        <v>0</v>
      </c>
      <c r="AQ183" s="58">
        <v>0</v>
      </c>
      <c r="AR183" s="58">
        <v>0</v>
      </c>
      <c r="AS183" s="58">
        <v>0</v>
      </c>
      <c r="AT183" s="58">
        <v>0</v>
      </c>
      <c r="AU183" s="58">
        <v>0</v>
      </c>
      <c r="AV183" s="58">
        <v>0</v>
      </c>
      <c r="AW183" s="58">
        <v>0</v>
      </c>
      <c r="AX183" s="59">
        <v>0</v>
      </c>
      <c r="AY183" s="58">
        <v>0</v>
      </c>
      <c r="AZ183" s="16"/>
    </row>
    <row r="184" spans="1:52" s="1" customFormat="1" ht="14.5" x14ac:dyDescent="0.35">
      <c r="A184" s="64" t="s">
        <v>111</v>
      </c>
      <c r="B184" s="64" t="s">
        <v>18</v>
      </c>
      <c r="C184" s="58" t="s">
        <v>253</v>
      </c>
      <c r="D184" s="58" t="s">
        <v>449</v>
      </c>
      <c r="E184" s="58" t="s">
        <v>21</v>
      </c>
      <c r="F184" s="64">
        <v>999926497</v>
      </c>
      <c r="G184" s="55">
        <f>(J184)-H184</f>
        <v>63</v>
      </c>
      <c r="H184" s="58"/>
      <c r="I184" s="60"/>
      <c r="J184" s="55">
        <f>SUM(L184,M184,O184,P184,Q184,R184,K184)</f>
        <v>63</v>
      </c>
      <c r="K184" s="55">
        <f>T184+AY184</f>
        <v>0</v>
      </c>
      <c r="L184" s="55">
        <f>SUM(AS184,AX184)</f>
        <v>0</v>
      </c>
      <c r="M184" s="55">
        <f>SUM(W184,X184,Y184,Z184,AB184,AC184,AD184,AE184,AF184,AG184,AH184,AA184,AI184,AJ184,AK184,AL184,AM184,AN184,AP184,AQ184,AR184,AO184)</f>
        <v>63</v>
      </c>
      <c r="N184" s="55">
        <f>COUNTIF(W184:AR184, "&gt;0")</f>
        <v>1</v>
      </c>
      <c r="O184" s="55">
        <f>SUM(AT184,AU184)</f>
        <v>0</v>
      </c>
      <c r="P184" s="55">
        <f>AV184</f>
        <v>0</v>
      </c>
      <c r="Q184" s="55">
        <f>V184+AW184</f>
        <v>0</v>
      </c>
      <c r="R184" s="55">
        <f>U184</f>
        <v>0</v>
      </c>
      <c r="S184" s="57"/>
      <c r="T184" s="58">
        <v>0</v>
      </c>
      <c r="U184" s="58">
        <v>0</v>
      </c>
      <c r="V184" s="58">
        <v>0</v>
      </c>
      <c r="W184" s="58">
        <v>0</v>
      </c>
      <c r="X184" s="58">
        <v>0</v>
      </c>
      <c r="Y184" s="58">
        <v>0</v>
      </c>
      <c r="Z184" s="58">
        <v>0</v>
      </c>
      <c r="AA184" s="58">
        <v>0</v>
      </c>
      <c r="AB184" s="58">
        <v>0</v>
      </c>
      <c r="AC184" s="58">
        <v>0</v>
      </c>
      <c r="AD184" s="58">
        <v>0</v>
      </c>
      <c r="AE184" s="58">
        <v>0</v>
      </c>
      <c r="AF184" s="58">
        <v>0</v>
      </c>
      <c r="AG184" s="58">
        <v>0</v>
      </c>
      <c r="AH184" s="58">
        <v>0</v>
      </c>
      <c r="AI184" s="58">
        <v>0</v>
      </c>
      <c r="AJ184" s="58">
        <v>0</v>
      </c>
      <c r="AK184" s="58">
        <v>0</v>
      </c>
      <c r="AL184" s="58">
        <v>0</v>
      </c>
      <c r="AM184" s="58">
        <v>63</v>
      </c>
      <c r="AN184" s="58">
        <v>0</v>
      </c>
      <c r="AO184" s="58">
        <v>0</v>
      </c>
      <c r="AP184" s="58">
        <v>0</v>
      </c>
      <c r="AQ184" s="58">
        <v>0</v>
      </c>
      <c r="AR184" s="58">
        <v>0</v>
      </c>
      <c r="AS184" s="58">
        <v>0</v>
      </c>
      <c r="AT184" s="58">
        <v>0</v>
      </c>
      <c r="AU184" s="58">
        <v>0</v>
      </c>
      <c r="AV184" s="58">
        <v>0</v>
      </c>
      <c r="AW184" s="58">
        <v>0</v>
      </c>
      <c r="AX184" s="59">
        <v>0</v>
      </c>
      <c r="AY184" s="58">
        <v>0</v>
      </c>
      <c r="AZ184" s="16"/>
    </row>
    <row r="185" spans="1:52" s="1" customFormat="1" ht="14.5" x14ac:dyDescent="0.35">
      <c r="A185" s="64" t="s">
        <v>111</v>
      </c>
      <c r="B185" s="64" t="s">
        <v>18</v>
      </c>
      <c r="C185" s="58" t="s">
        <v>1598</v>
      </c>
      <c r="D185" s="58" t="s">
        <v>1772</v>
      </c>
      <c r="E185" s="58" t="s">
        <v>21</v>
      </c>
      <c r="F185" s="64">
        <v>999927952</v>
      </c>
      <c r="G185" s="55">
        <f>(J185)-H185</f>
        <v>63</v>
      </c>
      <c r="H185" s="58"/>
      <c r="I185" s="60"/>
      <c r="J185" s="55">
        <f>SUM(L185,M185,O185,P185,Q185,R185,K185)</f>
        <v>63</v>
      </c>
      <c r="K185" s="55">
        <f>T185+AY185</f>
        <v>0</v>
      </c>
      <c r="L185" s="55">
        <f>SUM(AS185,AX185)</f>
        <v>0</v>
      </c>
      <c r="M185" s="55">
        <f>SUM(W185,X185,Y185,Z185,AB185,AC185,AD185,AE185,AF185,AG185,AH185,AA185,AI185,AJ185,AK185,AL185,AM185,AN185,AP185,AQ185,AR185,AO185)</f>
        <v>63</v>
      </c>
      <c r="N185" s="55">
        <f>COUNTIF(W185:AR185, "&gt;0")</f>
        <v>1</v>
      </c>
      <c r="O185" s="55">
        <f>SUM(AT185,AU185)</f>
        <v>0</v>
      </c>
      <c r="P185" s="55">
        <f>AV185</f>
        <v>0</v>
      </c>
      <c r="Q185" s="55">
        <f>V185+AW185</f>
        <v>0</v>
      </c>
      <c r="R185" s="55">
        <f>U185</f>
        <v>0</v>
      </c>
      <c r="S185" s="57"/>
      <c r="T185" s="58">
        <v>0</v>
      </c>
      <c r="U185" s="58">
        <v>0</v>
      </c>
      <c r="V185" s="58">
        <v>0</v>
      </c>
      <c r="W185" s="58">
        <v>0</v>
      </c>
      <c r="X185" s="58">
        <v>0</v>
      </c>
      <c r="Y185" s="58">
        <v>0</v>
      </c>
      <c r="Z185" s="58">
        <v>0</v>
      </c>
      <c r="AA185" s="58">
        <v>0</v>
      </c>
      <c r="AB185" s="58">
        <v>0</v>
      </c>
      <c r="AC185" s="58">
        <v>0</v>
      </c>
      <c r="AD185" s="58">
        <v>0</v>
      </c>
      <c r="AE185" s="58">
        <v>0</v>
      </c>
      <c r="AF185" s="58">
        <v>63</v>
      </c>
      <c r="AG185" s="58">
        <v>0</v>
      </c>
      <c r="AH185" s="58">
        <v>0</v>
      </c>
      <c r="AI185" s="58">
        <v>0</v>
      </c>
      <c r="AJ185" s="58">
        <v>0</v>
      </c>
      <c r="AK185" s="58">
        <v>0</v>
      </c>
      <c r="AL185" s="58">
        <v>0</v>
      </c>
      <c r="AM185" s="58">
        <v>0</v>
      </c>
      <c r="AN185" s="58">
        <v>0</v>
      </c>
      <c r="AO185" s="58">
        <v>0</v>
      </c>
      <c r="AP185" s="58">
        <v>0</v>
      </c>
      <c r="AQ185" s="58">
        <v>0</v>
      </c>
      <c r="AR185" s="58">
        <v>0</v>
      </c>
      <c r="AS185" s="58">
        <v>0</v>
      </c>
      <c r="AT185" s="58">
        <v>0</v>
      </c>
      <c r="AU185" s="58">
        <v>0</v>
      </c>
      <c r="AV185" s="58">
        <v>0</v>
      </c>
      <c r="AW185" s="58">
        <v>0</v>
      </c>
      <c r="AX185" s="59">
        <v>0</v>
      </c>
      <c r="AY185" s="58">
        <v>0</v>
      </c>
      <c r="AZ185" s="16"/>
    </row>
    <row r="186" spans="1:52" s="1" customFormat="1" ht="14.5" x14ac:dyDescent="0.35">
      <c r="A186" s="64" t="s">
        <v>111</v>
      </c>
      <c r="B186" s="64" t="s">
        <v>18</v>
      </c>
      <c r="C186" s="58" t="s">
        <v>2556</v>
      </c>
      <c r="D186" s="58" t="s">
        <v>2557</v>
      </c>
      <c r="E186" s="58" t="s">
        <v>21</v>
      </c>
      <c r="F186" s="64">
        <v>999928713</v>
      </c>
      <c r="G186" s="55">
        <f>(J186)-H186</f>
        <v>63</v>
      </c>
      <c r="H186" s="58"/>
      <c r="I186" s="60"/>
      <c r="J186" s="55">
        <f>SUM(L186,M186,O186,P186,Q186,R186,K186)</f>
        <v>63</v>
      </c>
      <c r="K186" s="55">
        <f>T186+AY186</f>
        <v>0</v>
      </c>
      <c r="L186" s="55">
        <f>SUM(AS186,AX186)</f>
        <v>0</v>
      </c>
      <c r="M186" s="55">
        <f>SUM(W186,X186,Y186,Z186,AB186,AC186,AD186,AE186,AF186,AG186,AH186,AA186,AI186,AJ186,AK186,AL186,AM186,AN186,AP186,AQ186,AR186,AO186)</f>
        <v>63</v>
      </c>
      <c r="N186" s="55">
        <f>COUNTIF(W186:AR186, "&gt;0")</f>
        <v>1</v>
      </c>
      <c r="O186" s="55">
        <f>SUM(AT186,AU186)</f>
        <v>0</v>
      </c>
      <c r="P186" s="55">
        <f>AV186</f>
        <v>0</v>
      </c>
      <c r="Q186" s="55">
        <f>V186+AW186</f>
        <v>0</v>
      </c>
      <c r="R186" s="55">
        <f>U186</f>
        <v>0</v>
      </c>
      <c r="S186" s="57"/>
      <c r="T186" s="58">
        <v>0</v>
      </c>
      <c r="U186" s="58">
        <v>0</v>
      </c>
      <c r="V186" s="58">
        <v>0</v>
      </c>
      <c r="W186" s="58">
        <v>0</v>
      </c>
      <c r="X186" s="58">
        <v>0</v>
      </c>
      <c r="Y186" s="58">
        <v>0</v>
      </c>
      <c r="Z186" s="58">
        <v>0</v>
      </c>
      <c r="AA186" s="58">
        <v>0</v>
      </c>
      <c r="AB186" s="58">
        <v>0</v>
      </c>
      <c r="AC186" s="58">
        <v>0</v>
      </c>
      <c r="AD186" s="58">
        <v>0</v>
      </c>
      <c r="AE186" s="58">
        <v>0</v>
      </c>
      <c r="AF186" s="58">
        <v>63</v>
      </c>
      <c r="AG186" s="58">
        <v>0</v>
      </c>
      <c r="AH186" s="58">
        <v>0</v>
      </c>
      <c r="AI186" s="58">
        <v>0</v>
      </c>
      <c r="AJ186" s="58">
        <v>0</v>
      </c>
      <c r="AK186" s="58">
        <v>0</v>
      </c>
      <c r="AL186" s="58">
        <v>0</v>
      </c>
      <c r="AM186" s="58">
        <v>0</v>
      </c>
      <c r="AN186" s="58">
        <v>0</v>
      </c>
      <c r="AO186" s="58">
        <v>0</v>
      </c>
      <c r="AP186" s="58">
        <v>0</v>
      </c>
      <c r="AQ186" s="58">
        <v>0</v>
      </c>
      <c r="AR186" s="58">
        <v>0</v>
      </c>
      <c r="AS186" s="58">
        <v>0</v>
      </c>
      <c r="AT186" s="58">
        <v>0</v>
      </c>
      <c r="AU186" s="58">
        <v>0</v>
      </c>
      <c r="AV186" s="58">
        <v>0</v>
      </c>
      <c r="AW186" s="58">
        <v>0</v>
      </c>
      <c r="AX186" s="59">
        <v>0</v>
      </c>
      <c r="AY186" s="58">
        <v>0</v>
      </c>
      <c r="AZ186" s="16"/>
    </row>
    <row r="187" spans="1:52" s="1" customFormat="1" ht="14.5" x14ac:dyDescent="0.35">
      <c r="A187" s="67" t="s">
        <v>111</v>
      </c>
      <c r="B187" s="67" t="s">
        <v>18</v>
      </c>
      <c r="C187" s="61" t="s">
        <v>598</v>
      </c>
      <c r="D187" s="61" t="s">
        <v>2104</v>
      </c>
      <c r="E187" s="61" t="s">
        <v>21</v>
      </c>
      <c r="F187" s="67">
        <v>999929518</v>
      </c>
      <c r="G187" s="55">
        <f>(J187)-H187</f>
        <v>63</v>
      </c>
      <c r="H187" s="58"/>
      <c r="I187" s="60"/>
      <c r="J187" s="55">
        <f>SUM(L187,M187,O187,P187,Q187,R187,K187)</f>
        <v>63</v>
      </c>
      <c r="K187" s="55">
        <f>T187+AY187</f>
        <v>0</v>
      </c>
      <c r="L187" s="55">
        <f>SUM(AS187,AX187)</f>
        <v>0</v>
      </c>
      <c r="M187" s="55">
        <f>SUM(W187,X187,Y187,Z187,AB187,AC187,AD187,AE187,AF187,AG187,AH187,AA187,AI187,AJ187,AK187,AL187,AM187,AN187,AP187,AQ187,AR187,AO187)</f>
        <v>63</v>
      </c>
      <c r="N187" s="55">
        <f>COUNTIF(W187:AR187, "&gt;0")</f>
        <v>1</v>
      </c>
      <c r="O187" s="55">
        <f>SUM(AT187,AU187)</f>
        <v>0</v>
      </c>
      <c r="P187" s="55">
        <f>AV187</f>
        <v>0</v>
      </c>
      <c r="Q187" s="55">
        <f>V187+AW187</f>
        <v>0</v>
      </c>
      <c r="R187" s="55">
        <f>U187</f>
        <v>0</v>
      </c>
      <c r="S187" s="57"/>
      <c r="T187" s="58">
        <v>0</v>
      </c>
      <c r="U187" s="58">
        <v>0</v>
      </c>
      <c r="V187" s="58">
        <v>0</v>
      </c>
      <c r="W187" s="58">
        <v>0</v>
      </c>
      <c r="X187" s="58">
        <v>0</v>
      </c>
      <c r="Y187" s="58">
        <v>0</v>
      </c>
      <c r="Z187" s="58">
        <v>63</v>
      </c>
      <c r="AA187" s="58">
        <v>0</v>
      </c>
      <c r="AB187" s="58">
        <v>0</v>
      </c>
      <c r="AC187" s="58">
        <v>0</v>
      </c>
      <c r="AD187" s="58">
        <v>0</v>
      </c>
      <c r="AE187" s="58">
        <v>0</v>
      </c>
      <c r="AF187" s="58">
        <v>0</v>
      </c>
      <c r="AG187" s="58">
        <v>0</v>
      </c>
      <c r="AH187" s="58">
        <v>0</v>
      </c>
      <c r="AI187" s="58">
        <v>0</v>
      </c>
      <c r="AJ187" s="58">
        <v>0</v>
      </c>
      <c r="AK187" s="58">
        <v>0</v>
      </c>
      <c r="AL187" s="58">
        <v>0</v>
      </c>
      <c r="AM187" s="58">
        <v>0</v>
      </c>
      <c r="AN187" s="58">
        <v>0</v>
      </c>
      <c r="AO187" s="58">
        <v>0</v>
      </c>
      <c r="AP187" s="58">
        <v>0</v>
      </c>
      <c r="AQ187" s="58">
        <v>0</v>
      </c>
      <c r="AR187" s="58">
        <v>0</v>
      </c>
      <c r="AS187" s="58">
        <v>0</v>
      </c>
      <c r="AT187" s="58">
        <v>0</v>
      </c>
      <c r="AU187" s="58">
        <v>0</v>
      </c>
      <c r="AV187" s="58">
        <v>0</v>
      </c>
      <c r="AW187" s="58">
        <v>0</v>
      </c>
      <c r="AX187" s="59">
        <v>0</v>
      </c>
      <c r="AY187" s="58">
        <v>0</v>
      </c>
      <c r="AZ187" s="16"/>
    </row>
    <row r="188" spans="1:52" s="1" customFormat="1" ht="14.5" x14ac:dyDescent="0.35">
      <c r="A188" s="64" t="s">
        <v>111</v>
      </c>
      <c r="B188" s="64" t="s">
        <v>18</v>
      </c>
      <c r="C188" s="58" t="s">
        <v>1226</v>
      </c>
      <c r="D188" s="58" t="s">
        <v>2653</v>
      </c>
      <c r="E188" s="58" t="s">
        <v>21</v>
      </c>
      <c r="F188" s="64">
        <v>999930625</v>
      </c>
      <c r="G188" s="55">
        <f>(J188)-H188</f>
        <v>63</v>
      </c>
      <c r="H188" s="58"/>
      <c r="I188" s="60"/>
      <c r="J188" s="55">
        <f>SUM(L188,M188,O188,P188,Q188,R188,K188)</f>
        <v>63</v>
      </c>
      <c r="K188" s="55">
        <f>T188+AY188</f>
        <v>0</v>
      </c>
      <c r="L188" s="55">
        <f>SUM(AS188,AX188)</f>
        <v>0</v>
      </c>
      <c r="M188" s="55">
        <f>SUM(W188,X188,Y188,Z188,AB188,AC188,AD188,AE188,AF188,AG188,AH188,AA188,AI188,AJ188,AK188,AL188,AM188,AN188,AP188,AQ188,AR188,AO188)</f>
        <v>63</v>
      </c>
      <c r="N188" s="55">
        <f>COUNTIF(W188:AR188, "&gt;0")</f>
        <v>1</v>
      </c>
      <c r="O188" s="55">
        <f>SUM(AT188,AU188)</f>
        <v>0</v>
      </c>
      <c r="P188" s="55">
        <f>AV188</f>
        <v>0</v>
      </c>
      <c r="Q188" s="55">
        <f>V188+AW188</f>
        <v>0</v>
      </c>
      <c r="R188" s="55">
        <f>U188</f>
        <v>0</v>
      </c>
      <c r="S188" s="57"/>
      <c r="T188" s="58">
        <v>0</v>
      </c>
      <c r="U188" s="58">
        <v>0</v>
      </c>
      <c r="V188" s="58">
        <v>0</v>
      </c>
      <c r="W188" s="58">
        <v>0</v>
      </c>
      <c r="X188" s="58">
        <v>0</v>
      </c>
      <c r="Y188" s="58">
        <v>0</v>
      </c>
      <c r="Z188" s="58">
        <v>0</v>
      </c>
      <c r="AA188" s="58">
        <v>0</v>
      </c>
      <c r="AB188" s="58">
        <v>0</v>
      </c>
      <c r="AC188" s="58">
        <v>0</v>
      </c>
      <c r="AD188" s="58">
        <v>0</v>
      </c>
      <c r="AE188" s="58">
        <v>0</v>
      </c>
      <c r="AF188" s="58">
        <v>0</v>
      </c>
      <c r="AG188" s="58">
        <v>0</v>
      </c>
      <c r="AH188" s="58">
        <v>63</v>
      </c>
      <c r="AI188" s="58">
        <v>0</v>
      </c>
      <c r="AJ188" s="58">
        <v>0</v>
      </c>
      <c r="AK188" s="58">
        <v>0</v>
      </c>
      <c r="AL188" s="58">
        <v>0</v>
      </c>
      <c r="AM188" s="58">
        <v>0</v>
      </c>
      <c r="AN188" s="58">
        <v>0</v>
      </c>
      <c r="AO188" s="58">
        <v>0</v>
      </c>
      <c r="AP188" s="58">
        <v>0</v>
      </c>
      <c r="AQ188" s="58">
        <v>0</v>
      </c>
      <c r="AR188" s="58">
        <v>0</v>
      </c>
      <c r="AS188" s="58">
        <v>0</v>
      </c>
      <c r="AT188" s="58">
        <v>0</v>
      </c>
      <c r="AU188" s="58">
        <v>0</v>
      </c>
      <c r="AV188" s="58">
        <v>0</v>
      </c>
      <c r="AW188" s="58">
        <v>0</v>
      </c>
      <c r="AX188" s="59">
        <v>0</v>
      </c>
      <c r="AY188" s="58">
        <v>0</v>
      </c>
      <c r="AZ188" s="16"/>
    </row>
    <row r="189" spans="1:52" s="1" customFormat="1" ht="14.5" x14ac:dyDescent="0.35">
      <c r="A189" s="64" t="s">
        <v>111</v>
      </c>
      <c r="B189" s="64" t="s">
        <v>18</v>
      </c>
      <c r="C189" s="58" t="s">
        <v>2651</v>
      </c>
      <c r="D189" s="58" t="s">
        <v>2652</v>
      </c>
      <c r="E189" s="58" t="s">
        <v>21</v>
      </c>
      <c r="F189" s="64">
        <v>999930899</v>
      </c>
      <c r="G189" s="55">
        <f>(J189)-H189</f>
        <v>63</v>
      </c>
      <c r="H189" s="58"/>
      <c r="I189" s="60"/>
      <c r="J189" s="55">
        <f>SUM(L189,M189,O189,P189,Q189,R189,K189)</f>
        <v>63</v>
      </c>
      <c r="K189" s="55">
        <f>T189+AY189</f>
        <v>0</v>
      </c>
      <c r="L189" s="55">
        <f>SUM(AS189,AX189)</f>
        <v>0</v>
      </c>
      <c r="M189" s="55">
        <f>SUM(W189,X189,Y189,Z189,AB189,AC189,AD189,AE189,AF189,AG189,AH189,AA189,AI189,AJ189,AK189,AL189,AM189,AN189,AP189,AQ189,AR189,AO189)</f>
        <v>63</v>
      </c>
      <c r="N189" s="55">
        <f>COUNTIF(W189:AR189, "&gt;0")</f>
        <v>1</v>
      </c>
      <c r="O189" s="55">
        <f>SUM(AT189,AU189)</f>
        <v>0</v>
      </c>
      <c r="P189" s="55">
        <f>AV189</f>
        <v>0</v>
      </c>
      <c r="Q189" s="55">
        <f>V189+AW189</f>
        <v>0</v>
      </c>
      <c r="R189" s="55">
        <f>U189</f>
        <v>0</v>
      </c>
      <c r="S189" s="57"/>
      <c r="T189" s="58">
        <v>0</v>
      </c>
      <c r="U189" s="58">
        <v>0</v>
      </c>
      <c r="V189" s="58">
        <v>0</v>
      </c>
      <c r="W189" s="58">
        <v>0</v>
      </c>
      <c r="X189" s="58">
        <v>0</v>
      </c>
      <c r="Y189" s="58">
        <v>0</v>
      </c>
      <c r="Z189" s="58">
        <v>0</v>
      </c>
      <c r="AA189" s="58">
        <v>0</v>
      </c>
      <c r="AB189" s="58">
        <v>0</v>
      </c>
      <c r="AC189" s="58">
        <v>0</v>
      </c>
      <c r="AD189" s="58">
        <v>0</v>
      </c>
      <c r="AE189" s="58">
        <v>0</v>
      </c>
      <c r="AF189" s="58">
        <v>0</v>
      </c>
      <c r="AG189" s="58">
        <v>0</v>
      </c>
      <c r="AH189" s="58">
        <v>63</v>
      </c>
      <c r="AI189" s="58">
        <v>0</v>
      </c>
      <c r="AJ189" s="58">
        <v>0</v>
      </c>
      <c r="AK189" s="58">
        <v>0</v>
      </c>
      <c r="AL189" s="58">
        <v>0</v>
      </c>
      <c r="AM189" s="58">
        <v>0</v>
      </c>
      <c r="AN189" s="58">
        <v>0</v>
      </c>
      <c r="AO189" s="58">
        <v>0</v>
      </c>
      <c r="AP189" s="58">
        <v>0</v>
      </c>
      <c r="AQ189" s="58">
        <v>0</v>
      </c>
      <c r="AR189" s="58">
        <v>0</v>
      </c>
      <c r="AS189" s="58">
        <v>0</v>
      </c>
      <c r="AT189" s="58">
        <v>0</v>
      </c>
      <c r="AU189" s="58">
        <v>0</v>
      </c>
      <c r="AV189" s="58">
        <v>0</v>
      </c>
      <c r="AW189" s="58">
        <v>0</v>
      </c>
      <c r="AX189" s="59">
        <v>0</v>
      </c>
      <c r="AY189" s="58">
        <v>0</v>
      </c>
      <c r="AZ189" s="16"/>
    </row>
    <row r="190" spans="1:52" s="1" customFormat="1" ht="14.5" x14ac:dyDescent="0.35">
      <c r="A190" s="64" t="s">
        <v>111</v>
      </c>
      <c r="B190" s="64" t="s">
        <v>18</v>
      </c>
      <c r="C190" s="55" t="s">
        <v>2649</v>
      </c>
      <c r="D190" s="58" t="s">
        <v>2650</v>
      </c>
      <c r="E190" s="58" t="s">
        <v>21</v>
      </c>
      <c r="F190" s="64">
        <v>999931589</v>
      </c>
      <c r="G190" s="55">
        <f>(J190)-H190</f>
        <v>63</v>
      </c>
      <c r="H190" s="58"/>
      <c r="I190" s="60"/>
      <c r="J190" s="55">
        <f>SUM(L190,M190,O190,P190,Q190,R190,K190)</f>
        <v>63</v>
      </c>
      <c r="K190" s="55">
        <f>T190+AY190</f>
        <v>0</v>
      </c>
      <c r="L190" s="55">
        <f>SUM(AS190,AX190)</f>
        <v>0</v>
      </c>
      <c r="M190" s="55">
        <f>SUM(W190,X190,Y190,Z190,AB190,AC190,AD190,AE190,AF190,AG190,AH190,AA190,AI190,AJ190,AK190,AL190,AM190,AN190,AP190,AQ190,AR190,AO190)</f>
        <v>63</v>
      </c>
      <c r="N190" s="55">
        <f>COUNTIF(W190:AR190, "&gt;0")</f>
        <v>1</v>
      </c>
      <c r="O190" s="55">
        <f>SUM(AT190,AU190)</f>
        <v>0</v>
      </c>
      <c r="P190" s="55">
        <f>AV190</f>
        <v>0</v>
      </c>
      <c r="Q190" s="55">
        <f>V190+AW190</f>
        <v>0</v>
      </c>
      <c r="R190" s="55">
        <f>U190</f>
        <v>0</v>
      </c>
      <c r="S190" s="57"/>
      <c r="T190" s="58">
        <v>0</v>
      </c>
      <c r="U190" s="58">
        <v>0</v>
      </c>
      <c r="V190" s="58">
        <v>0</v>
      </c>
      <c r="W190" s="58">
        <v>0</v>
      </c>
      <c r="X190" s="58">
        <v>0</v>
      </c>
      <c r="Y190" s="58">
        <v>0</v>
      </c>
      <c r="Z190" s="58">
        <v>0</v>
      </c>
      <c r="AA190" s="58">
        <v>0</v>
      </c>
      <c r="AB190" s="58">
        <v>0</v>
      </c>
      <c r="AC190" s="58">
        <v>0</v>
      </c>
      <c r="AD190" s="58">
        <v>0</v>
      </c>
      <c r="AE190" s="58">
        <v>0</v>
      </c>
      <c r="AF190" s="58">
        <v>0</v>
      </c>
      <c r="AG190" s="58">
        <v>0</v>
      </c>
      <c r="AH190" s="58">
        <v>63</v>
      </c>
      <c r="AI190" s="58">
        <v>0</v>
      </c>
      <c r="AJ190" s="58">
        <v>0</v>
      </c>
      <c r="AK190" s="58">
        <v>0</v>
      </c>
      <c r="AL190" s="58">
        <v>0</v>
      </c>
      <c r="AM190" s="58">
        <v>0</v>
      </c>
      <c r="AN190" s="58">
        <v>0</v>
      </c>
      <c r="AO190" s="58">
        <v>0</v>
      </c>
      <c r="AP190" s="58">
        <v>0</v>
      </c>
      <c r="AQ190" s="58">
        <v>0</v>
      </c>
      <c r="AR190" s="58">
        <v>0</v>
      </c>
      <c r="AS190" s="58">
        <v>0</v>
      </c>
      <c r="AT190" s="58">
        <v>0</v>
      </c>
      <c r="AU190" s="58">
        <v>0</v>
      </c>
      <c r="AV190" s="58">
        <v>0</v>
      </c>
      <c r="AW190" s="58">
        <v>0</v>
      </c>
      <c r="AX190" s="59">
        <v>0</v>
      </c>
      <c r="AY190" s="58">
        <v>0</v>
      </c>
      <c r="AZ190" s="16"/>
    </row>
    <row r="191" spans="1:52" s="1" customFormat="1" ht="14.5" x14ac:dyDescent="0.35">
      <c r="A191" s="58" t="s">
        <v>111</v>
      </c>
      <c r="B191" s="58" t="s">
        <v>18</v>
      </c>
      <c r="C191" s="58" t="s">
        <v>3598</v>
      </c>
      <c r="D191" s="58" t="s">
        <v>3506</v>
      </c>
      <c r="E191" s="58" t="s">
        <v>21</v>
      </c>
      <c r="F191" s="58">
        <v>999917962</v>
      </c>
      <c r="G191" s="55">
        <f>(J191)-H191</f>
        <v>60</v>
      </c>
      <c r="H191" s="58"/>
      <c r="I191" s="60"/>
      <c r="J191" s="55">
        <f>SUM(L191,M191,O191,P191,Q191,R191,K191)</f>
        <v>60</v>
      </c>
      <c r="K191" s="55">
        <f>T191+AY191</f>
        <v>0</v>
      </c>
      <c r="L191" s="55">
        <f>SUM(AS191,AX191)</f>
        <v>0</v>
      </c>
      <c r="M191" s="55">
        <f>SUM(W191,X191,Y191,Z191,AB191,AC191,AD191,AE191,AF191,AG191,AH191,AA191,AI191,AJ191,AK191,AL191,AM191,AN191,AP191,AQ191,AR191,AO191)</f>
        <v>60</v>
      </c>
      <c r="N191" s="55">
        <f>COUNTIF(W191:AR191, "&gt;0")</f>
        <v>1</v>
      </c>
      <c r="O191" s="55">
        <f>SUM(AT191,AU191)</f>
        <v>0</v>
      </c>
      <c r="P191" s="55">
        <f>AV191</f>
        <v>0</v>
      </c>
      <c r="Q191" s="55">
        <f>V191+AW191</f>
        <v>0</v>
      </c>
      <c r="R191" s="55">
        <f>U191</f>
        <v>0</v>
      </c>
      <c r="S191" s="60"/>
      <c r="T191" s="58">
        <v>0</v>
      </c>
      <c r="U191" s="58">
        <v>0</v>
      </c>
      <c r="V191" s="58">
        <v>0</v>
      </c>
      <c r="W191" s="58">
        <v>0</v>
      </c>
      <c r="X191" s="58">
        <v>0</v>
      </c>
      <c r="Y191" s="58">
        <v>0</v>
      </c>
      <c r="Z191" s="58">
        <v>0</v>
      </c>
      <c r="AA191" s="58">
        <v>0</v>
      </c>
      <c r="AB191" s="58">
        <v>0</v>
      </c>
      <c r="AC191" s="58">
        <v>0</v>
      </c>
      <c r="AD191" s="58">
        <v>0</v>
      </c>
      <c r="AE191" s="58">
        <v>0</v>
      </c>
      <c r="AF191" s="58">
        <v>0</v>
      </c>
      <c r="AG191" s="58">
        <v>0</v>
      </c>
      <c r="AH191" s="58">
        <v>0</v>
      </c>
      <c r="AI191" s="58">
        <v>0</v>
      </c>
      <c r="AJ191" s="58">
        <v>0</v>
      </c>
      <c r="AK191" s="58">
        <v>0</v>
      </c>
      <c r="AL191" s="58">
        <v>0</v>
      </c>
      <c r="AM191" s="58">
        <v>0</v>
      </c>
      <c r="AN191" s="58">
        <v>0</v>
      </c>
      <c r="AO191" s="58">
        <v>60</v>
      </c>
      <c r="AP191" s="58">
        <v>0</v>
      </c>
      <c r="AQ191" s="58">
        <v>0</v>
      </c>
      <c r="AR191" s="58">
        <v>0</v>
      </c>
      <c r="AS191" s="58">
        <v>0</v>
      </c>
      <c r="AT191" s="58">
        <v>0</v>
      </c>
      <c r="AU191" s="58">
        <v>0</v>
      </c>
      <c r="AV191" s="58">
        <v>0</v>
      </c>
      <c r="AW191" s="58">
        <v>0</v>
      </c>
      <c r="AX191" s="59">
        <v>0</v>
      </c>
      <c r="AY191" s="58">
        <v>0</v>
      </c>
      <c r="AZ191" s="16"/>
    </row>
    <row r="192" spans="1:52" s="1" customFormat="1" ht="14.5" x14ac:dyDescent="0.35">
      <c r="A192" s="64" t="s">
        <v>111</v>
      </c>
      <c r="B192" s="64" t="s">
        <v>18</v>
      </c>
      <c r="C192" s="58" t="s">
        <v>1148</v>
      </c>
      <c r="D192" s="58" t="s">
        <v>3080</v>
      </c>
      <c r="E192" s="58" t="s">
        <v>21</v>
      </c>
      <c r="F192" s="64">
        <v>999923234</v>
      </c>
      <c r="G192" s="55">
        <f>(J192)-H192</f>
        <v>58</v>
      </c>
      <c r="H192" s="58"/>
      <c r="I192" s="60"/>
      <c r="J192" s="55">
        <f>SUM(L192,M192,O192,P192,Q192,R192,K192)</f>
        <v>58</v>
      </c>
      <c r="K192" s="55">
        <f>T192+AY192</f>
        <v>0</v>
      </c>
      <c r="L192" s="55">
        <f>SUM(AS192,AX192)</f>
        <v>0</v>
      </c>
      <c r="M192" s="55">
        <f>SUM(W192,X192,Y192,Z192,AB192,AC192,AD192,AE192,AF192,AG192,AH192,AA192,AI192,AJ192,AK192,AL192,AM192,AN192,AP192,AQ192,AR192,AO192)</f>
        <v>58</v>
      </c>
      <c r="N192" s="55">
        <f>COUNTIF(W192:AR192, "&gt;0")</f>
        <v>1</v>
      </c>
      <c r="O192" s="55">
        <f>SUM(AT192,AU192)</f>
        <v>0</v>
      </c>
      <c r="P192" s="55">
        <f>AV192</f>
        <v>0</v>
      </c>
      <c r="Q192" s="55">
        <f>V192+AW192</f>
        <v>0</v>
      </c>
      <c r="R192" s="55">
        <f>U192</f>
        <v>0</v>
      </c>
      <c r="S192" s="57"/>
      <c r="T192" s="58">
        <v>0</v>
      </c>
      <c r="U192" s="58">
        <v>0</v>
      </c>
      <c r="V192" s="58">
        <v>0</v>
      </c>
      <c r="W192" s="58">
        <v>0</v>
      </c>
      <c r="X192" s="58">
        <v>0</v>
      </c>
      <c r="Y192" s="58">
        <v>0</v>
      </c>
      <c r="Z192" s="58">
        <v>0</v>
      </c>
      <c r="AA192" s="58">
        <v>0</v>
      </c>
      <c r="AB192" s="58">
        <v>0</v>
      </c>
      <c r="AC192" s="58">
        <v>0</v>
      </c>
      <c r="AD192" s="58">
        <v>0</v>
      </c>
      <c r="AE192" s="58">
        <v>0</v>
      </c>
      <c r="AF192" s="58">
        <v>0</v>
      </c>
      <c r="AG192" s="58">
        <v>0</v>
      </c>
      <c r="AH192" s="58">
        <v>0</v>
      </c>
      <c r="AI192" s="58">
        <v>0</v>
      </c>
      <c r="AJ192" s="58">
        <v>0</v>
      </c>
      <c r="AK192" s="58">
        <v>0</v>
      </c>
      <c r="AL192" s="58">
        <v>0</v>
      </c>
      <c r="AM192" s="58">
        <v>58</v>
      </c>
      <c r="AN192" s="58">
        <v>0</v>
      </c>
      <c r="AO192" s="58">
        <v>0</v>
      </c>
      <c r="AP192" s="58">
        <v>0</v>
      </c>
      <c r="AQ192" s="58">
        <v>0</v>
      </c>
      <c r="AR192" s="58">
        <v>0</v>
      </c>
      <c r="AS192" s="58">
        <v>0</v>
      </c>
      <c r="AT192" s="58">
        <v>0</v>
      </c>
      <c r="AU192" s="58">
        <v>0</v>
      </c>
      <c r="AV192" s="58">
        <v>0</v>
      </c>
      <c r="AW192" s="58">
        <v>0</v>
      </c>
      <c r="AX192" s="59">
        <v>0</v>
      </c>
      <c r="AY192" s="58">
        <v>0</v>
      </c>
      <c r="AZ192" s="16"/>
    </row>
    <row r="193" spans="1:52" s="1" customFormat="1" ht="14.5" x14ac:dyDescent="0.35">
      <c r="A193" s="67" t="s">
        <v>111</v>
      </c>
      <c r="B193" s="67" t="s">
        <v>18</v>
      </c>
      <c r="C193" s="61" t="s">
        <v>2105</v>
      </c>
      <c r="D193" s="61" t="s">
        <v>2106</v>
      </c>
      <c r="E193" s="61" t="s">
        <v>21</v>
      </c>
      <c r="F193" s="67">
        <v>999930687</v>
      </c>
      <c r="G193" s="55">
        <f>(J193)-H193</f>
        <v>58</v>
      </c>
      <c r="H193" s="58"/>
      <c r="I193" s="60"/>
      <c r="J193" s="55">
        <f>SUM(L193,M193,O193,P193,Q193,R193,K193)</f>
        <v>58</v>
      </c>
      <c r="K193" s="55">
        <f>T193+AY193</f>
        <v>0</v>
      </c>
      <c r="L193" s="55">
        <f>SUM(AS193,AX193)</f>
        <v>0</v>
      </c>
      <c r="M193" s="55">
        <f>SUM(W193,X193,Y193,Z193,AB193,AC193,AD193,AE193,AF193,AG193,AH193,AA193,AI193,AJ193,AK193,AL193,AM193,AN193,AP193,AQ193,AR193,AO193)</f>
        <v>58</v>
      </c>
      <c r="N193" s="55">
        <f>COUNTIF(W193:AR193, "&gt;0")</f>
        <v>1</v>
      </c>
      <c r="O193" s="55">
        <f>SUM(AT193,AU193)</f>
        <v>0</v>
      </c>
      <c r="P193" s="55">
        <f>AV193</f>
        <v>0</v>
      </c>
      <c r="Q193" s="55">
        <f>V193+AW193</f>
        <v>0</v>
      </c>
      <c r="R193" s="55">
        <f>U193</f>
        <v>0</v>
      </c>
      <c r="S193" s="57"/>
      <c r="T193" s="58">
        <v>0</v>
      </c>
      <c r="U193" s="58">
        <v>0</v>
      </c>
      <c r="V193" s="58">
        <v>0</v>
      </c>
      <c r="W193" s="58">
        <v>0</v>
      </c>
      <c r="X193" s="58">
        <v>0</v>
      </c>
      <c r="Y193" s="58">
        <v>0</v>
      </c>
      <c r="Z193" s="58">
        <v>58</v>
      </c>
      <c r="AA193" s="58">
        <v>0</v>
      </c>
      <c r="AB193" s="58">
        <v>0</v>
      </c>
      <c r="AC193" s="58">
        <v>0</v>
      </c>
      <c r="AD193" s="58">
        <v>0</v>
      </c>
      <c r="AE193" s="58">
        <v>0</v>
      </c>
      <c r="AF193" s="58">
        <v>0</v>
      </c>
      <c r="AG193" s="58">
        <v>0</v>
      </c>
      <c r="AH193" s="58">
        <v>0</v>
      </c>
      <c r="AI193" s="58">
        <v>0</v>
      </c>
      <c r="AJ193" s="58">
        <v>0</v>
      </c>
      <c r="AK193" s="58">
        <v>0</v>
      </c>
      <c r="AL193" s="58">
        <v>0</v>
      </c>
      <c r="AM193" s="58">
        <v>0</v>
      </c>
      <c r="AN193" s="58">
        <v>0</v>
      </c>
      <c r="AO193" s="58">
        <v>0</v>
      </c>
      <c r="AP193" s="58">
        <v>0</v>
      </c>
      <c r="AQ193" s="58">
        <v>0</v>
      </c>
      <c r="AR193" s="58">
        <v>0</v>
      </c>
      <c r="AS193" s="58">
        <v>0</v>
      </c>
      <c r="AT193" s="58">
        <v>0</v>
      </c>
      <c r="AU193" s="58">
        <v>0</v>
      </c>
      <c r="AV193" s="58">
        <v>0</v>
      </c>
      <c r="AW193" s="58">
        <v>0</v>
      </c>
      <c r="AX193" s="59">
        <v>0</v>
      </c>
      <c r="AY193" s="58">
        <v>0</v>
      </c>
      <c r="AZ193" s="16"/>
    </row>
    <row r="194" spans="1:52" s="1" customFormat="1" ht="14.5" x14ac:dyDescent="0.35">
      <c r="A194" s="64" t="s">
        <v>111</v>
      </c>
      <c r="B194" s="58" t="s">
        <v>18</v>
      </c>
      <c r="C194" s="58" t="s">
        <v>3348</v>
      </c>
      <c r="D194" s="58" t="s">
        <v>4070</v>
      </c>
      <c r="E194" s="58" t="s">
        <v>21</v>
      </c>
      <c r="F194" s="58">
        <v>999924432</v>
      </c>
      <c r="G194" s="55">
        <f>(J194)-H194</f>
        <v>55</v>
      </c>
      <c r="H194" s="55">
        <f>J194/2</f>
        <v>55</v>
      </c>
      <c r="I194" s="60"/>
      <c r="J194" s="55">
        <f>SUM(L194,M194,O194,P194,Q194,R194,K194)</f>
        <v>110</v>
      </c>
      <c r="K194" s="55">
        <f>T194+AY194</f>
        <v>0</v>
      </c>
      <c r="L194" s="55">
        <f>SUM(AS194,AX194)</f>
        <v>42</v>
      </c>
      <c r="M194" s="55">
        <f>SUM(W194,X194,Y194,Z194,AB194,AC194,AD194,AE194,AF194,AG194,AH194,AA194,AI194,AJ194,AK194,AL194,AM194,AN194,AP194,AQ194,AR194,AO194)</f>
        <v>0</v>
      </c>
      <c r="N194" s="55">
        <f>COUNTIF(W194:AR194, "&gt;0")</f>
        <v>0</v>
      </c>
      <c r="O194" s="55">
        <f>SUM(AT194,AU194)</f>
        <v>36</v>
      </c>
      <c r="P194" s="55">
        <f>AV194</f>
        <v>32</v>
      </c>
      <c r="Q194" s="55">
        <f>V194+AW194</f>
        <v>0</v>
      </c>
      <c r="R194" s="55">
        <f>U194</f>
        <v>0</v>
      </c>
      <c r="S194" s="57"/>
      <c r="T194" s="58">
        <v>0</v>
      </c>
      <c r="U194" s="58">
        <v>0</v>
      </c>
      <c r="V194" s="58">
        <v>0</v>
      </c>
      <c r="W194" s="58">
        <v>0</v>
      </c>
      <c r="X194" s="58">
        <v>0</v>
      </c>
      <c r="Y194" s="58">
        <v>0</v>
      </c>
      <c r="Z194" s="58">
        <v>0</v>
      </c>
      <c r="AA194" s="58">
        <v>0</v>
      </c>
      <c r="AB194" s="58">
        <v>0</v>
      </c>
      <c r="AC194" s="58">
        <v>0</v>
      </c>
      <c r="AD194" s="58">
        <v>0</v>
      </c>
      <c r="AE194" s="58">
        <v>0</v>
      </c>
      <c r="AF194" s="58">
        <v>0</v>
      </c>
      <c r="AG194" s="58">
        <v>0</v>
      </c>
      <c r="AH194" s="58">
        <v>0</v>
      </c>
      <c r="AI194" s="58">
        <v>0</v>
      </c>
      <c r="AJ194" s="58">
        <v>0</v>
      </c>
      <c r="AK194" s="58">
        <v>0</v>
      </c>
      <c r="AL194" s="58">
        <v>0</v>
      </c>
      <c r="AM194" s="58">
        <v>0</v>
      </c>
      <c r="AN194" s="58">
        <v>0</v>
      </c>
      <c r="AO194" s="58">
        <v>0</v>
      </c>
      <c r="AP194" s="58">
        <v>0</v>
      </c>
      <c r="AQ194" s="58">
        <v>0</v>
      </c>
      <c r="AR194" s="58">
        <v>0</v>
      </c>
      <c r="AS194" s="58">
        <v>0</v>
      </c>
      <c r="AT194" s="58">
        <v>36</v>
      </c>
      <c r="AU194" s="58">
        <v>0</v>
      </c>
      <c r="AV194" s="58">
        <v>32</v>
      </c>
      <c r="AW194" s="58">
        <v>0</v>
      </c>
      <c r="AX194" s="59">
        <v>42</v>
      </c>
      <c r="AY194" s="58">
        <v>0</v>
      </c>
      <c r="AZ194" s="16"/>
    </row>
    <row r="195" spans="1:52" s="1" customFormat="1" ht="14.5" x14ac:dyDescent="0.35">
      <c r="A195" s="64" t="s">
        <v>111</v>
      </c>
      <c r="B195" s="64" t="s">
        <v>18</v>
      </c>
      <c r="C195" s="58" t="s">
        <v>810</v>
      </c>
      <c r="D195" s="58" t="s">
        <v>811</v>
      </c>
      <c r="E195" s="58" t="s">
        <v>21</v>
      </c>
      <c r="F195" s="64">
        <v>999918290</v>
      </c>
      <c r="G195" s="55">
        <f>(J195)-H195</f>
        <v>54.5</v>
      </c>
      <c r="H195" s="55">
        <f>J195/2</f>
        <v>54.5</v>
      </c>
      <c r="I195" s="56"/>
      <c r="J195" s="55">
        <f>SUM(L195,M195,O195,P195,Q195,R195,K195)</f>
        <v>109</v>
      </c>
      <c r="K195" s="55">
        <f>T195+AY195</f>
        <v>13</v>
      </c>
      <c r="L195" s="55">
        <f>SUM(AS195,AX195)</f>
        <v>0</v>
      </c>
      <c r="M195" s="55">
        <f>SUM(W195,X195,Y195,Z195,AB195,AC195,AD195,AE195,AF195,AG195,AH195,AA195,AI195,AJ195,AK195,AL195,AM195,AN195,AP195,AQ195,AR195,AO195)</f>
        <v>96</v>
      </c>
      <c r="N195" s="55">
        <f>COUNTIF(W195:AR195, "&gt;0")</f>
        <v>2</v>
      </c>
      <c r="O195" s="55">
        <f>SUM(AT195,AU195)</f>
        <v>0</v>
      </c>
      <c r="P195" s="55">
        <f>AV195</f>
        <v>0</v>
      </c>
      <c r="Q195" s="55">
        <f>V195+AW195</f>
        <v>0</v>
      </c>
      <c r="R195" s="55">
        <f>U195</f>
        <v>0</v>
      </c>
      <c r="S195" s="57"/>
      <c r="T195" s="58">
        <v>13</v>
      </c>
      <c r="U195" s="58">
        <v>0</v>
      </c>
      <c r="V195" s="58">
        <v>0</v>
      </c>
      <c r="W195" s="58">
        <v>0</v>
      </c>
      <c r="X195" s="58">
        <v>0</v>
      </c>
      <c r="Y195" s="58">
        <v>0</v>
      </c>
      <c r="Z195" s="58">
        <v>0</v>
      </c>
      <c r="AA195" s="58">
        <v>0</v>
      </c>
      <c r="AB195" s="58">
        <v>0</v>
      </c>
      <c r="AC195" s="58">
        <v>0</v>
      </c>
      <c r="AD195" s="58">
        <v>0</v>
      </c>
      <c r="AE195" s="58">
        <v>0</v>
      </c>
      <c r="AF195" s="58">
        <v>0</v>
      </c>
      <c r="AG195" s="58">
        <v>0</v>
      </c>
      <c r="AH195" s="58">
        <v>0</v>
      </c>
      <c r="AI195" s="58">
        <v>38</v>
      </c>
      <c r="AJ195" s="58">
        <v>0</v>
      </c>
      <c r="AK195" s="58">
        <v>0</v>
      </c>
      <c r="AL195" s="58">
        <v>0</v>
      </c>
      <c r="AM195" s="58">
        <v>58</v>
      </c>
      <c r="AN195" s="58">
        <v>0</v>
      </c>
      <c r="AO195" s="58">
        <v>0</v>
      </c>
      <c r="AP195" s="58">
        <v>0</v>
      </c>
      <c r="AQ195" s="58">
        <v>0</v>
      </c>
      <c r="AR195" s="58">
        <v>0</v>
      </c>
      <c r="AS195" s="58">
        <v>0</v>
      </c>
      <c r="AT195" s="58">
        <v>0</v>
      </c>
      <c r="AU195" s="58">
        <v>0</v>
      </c>
      <c r="AV195" s="58">
        <v>0</v>
      </c>
      <c r="AW195" s="58">
        <v>0</v>
      </c>
      <c r="AX195" s="59">
        <v>0</v>
      </c>
      <c r="AY195" s="58">
        <v>0</v>
      </c>
      <c r="AZ195" s="16"/>
    </row>
    <row r="196" spans="1:52" s="1" customFormat="1" ht="14.5" x14ac:dyDescent="0.35">
      <c r="A196" s="64" t="s">
        <v>111</v>
      </c>
      <c r="B196" s="68" t="s">
        <v>18</v>
      </c>
      <c r="C196" s="69" t="s">
        <v>504</v>
      </c>
      <c r="D196" s="70" t="s">
        <v>505</v>
      </c>
      <c r="E196" s="69" t="s">
        <v>21</v>
      </c>
      <c r="F196" s="68">
        <v>999906558</v>
      </c>
      <c r="G196" s="55">
        <f>(J196)-H196</f>
        <v>54</v>
      </c>
      <c r="H196" s="55"/>
      <c r="I196" s="56"/>
      <c r="J196" s="55">
        <f>SUM(L196,M196,O196,P196,Q196,R196,K196)</f>
        <v>54</v>
      </c>
      <c r="K196" s="55">
        <f>T196+AY196</f>
        <v>0</v>
      </c>
      <c r="L196" s="55">
        <f>SUM(AS196,AX196)</f>
        <v>0</v>
      </c>
      <c r="M196" s="55">
        <f>SUM(W196,X196,Y196,Z196,AB196,AC196,AD196,AE196,AF196,AG196,AH196,AA196,AI196,AJ196,AK196,AL196,AM196,AN196,AP196,AQ196,AR196,AO196)</f>
        <v>54</v>
      </c>
      <c r="N196" s="55">
        <f>COUNTIF(W196:AR196, "&gt;0")</f>
        <v>1</v>
      </c>
      <c r="O196" s="55">
        <f>SUM(AT196,AU196)</f>
        <v>0</v>
      </c>
      <c r="P196" s="55">
        <f>AV196</f>
        <v>0</v>
      </c>
      <c r="Q196" s="55">
        <f>V196+AW196</f>
        <v>0</v>
      </c>
      <c r="R196" s="55">
        <f>U196</f>
        <v>0</v>
      </c>
      <c r="S196" s="57"/>
      <c r="T196" s="58">
        <v>0</v>
      </c>
      <c r="U196" s="58">
        <v>0</v>
      </c>
      <c r="V196" s="58">
        <v>0</v>
      </c>
      <c r="W196" s="58">
        <v>0</v>
      </c>
      <c r="X196" s="58">
        <v>54</v>
      </c>
      <c r="Y196" s="58">
        <v>0</v>
      </c>
      <c r="Z196" s="58">
        <v>0</v>
      </c>
      <c r="AA196" s="58">
        <v>0</v>
      </c>
      <c r="AB196" s="58">
        <v>0</v>
      </c>
      <c r="AC196" s="58">
        <v>0</v>
      </c>
      <c r="AD196" s="58">
        <v>0</v>
      </c>
      <c r="AE196" s="58">
        <v>0</v>
      </c>
      <c r="AF196" s="58">
        <v>0</v>
      </c>
      <c r="AG196" s="58">
        <v>0</v>
      </c>
      <c r="AH196" s="58">
        <v>0</v>
      </c>
      <c r="AI196" s="58">
        <v>0</v>
      </c>
      <c r="AJ196" s="58">
        <v>0</v>
      </c>
      <c r="AK196" s="58">
        <v>0</v>
      </c>
      <c r="AL196" s="58">
        <v>0</v>
      </c>
      <c r="AM196" s="58">
        <v>0</v>
      </c>
      <c r="AN196" s="58">
        <v>0</v>
      </c>
      <c r="AO196" s="58">
        <v>0</v>
      </c>
      <c r="AP196" s="58">
        <v>0</v>
      </c>
      <c r="AQ196" s="58">
        <v>0</v>
      </c>
      <c r="AR196" s="58">
        <v>0</v>
      </c>
      <c r="AS196" s="58">
        <v>0</v>
      </c>
      <c r="AT196" s="58">
        <v>0</v>
      </c>
      <c r="AU196" s="58">
        <v>0</v>
      </c>
      <c r="AV196" s="58">
        <v>0</v>
      </c>
      <c r="AW196" s="58">
        <v>0</v>
      </c>
      <c r="AX196" s="59">
        <v>0</v>
      </c>
      <c r="AY196" s="58">
        <v>0</v>
      </c>
      <c r="AZ196" s="16"/>
    </row>
    <row r="197" spans="1:52" s="1" customFormat="1" ht="14.5" x14ac:dyDescent="0.35">
      <c r="A197" s="64" t="s">
        <v>111</v>
      </c>
      <c r="B197" s="64" t="s">
        <v>18</v>
      </c>
      <c r="C197" s="58" t="s">
        <v>2709</v>
      </c>
      <c r="D197" s="58" t="s">
        <v>2710</v>
      </c>
      <c r="E197" s="58" t="s">
        <v>21</v>
      </c>
      <c r="F197" s="64">
        <v>999907449</v>
      </c>
      <c r="G197" s="55">
        <f>(J197)-H197</f>
        <v>54</v>
      </c>
      <c r="H197" s="58"/>
      <c r="I197" s="60"/>
      <c r="J197" s="55">
        <f>SUM(L197,M197,O197,P197,Q197,R197,K197)</f>
        <v>54</v>
      </c>
      <c r="K197" s="55">
        <f>T197+AY197</f>
        <v>0</v>
      </c>
      <c r="L197" s="55">
        <f>SUM(AS197,AX197)</f>
        <v>0</v>
      </c>
      <c r="M197" s="55">
        <f>SUM(W197,X197,Y197,Z197,AB197,AC197,AD197,AE197,AF197,AG197,AH197,AA197,AI197,AJ197,AK197,AL197,AM197,AN197,AP197,AQ197,AR197,AO197)</f>
        <v>54</v>
      </c>
      <c r="N197" s="55">
        <f>COUNTIF(W197:AR197, "&gt;0")</f>
        <v>1</v>
      </c>
      <c r="O197" s="55">
        <f>SUM(AT197,AU197)</f>
        <v>0</v>
      </c>
      <c r="P197" s="55">
        <f>AV197</f>
        <v>0</v>
      </c>
      <c r="Q197" s="55">
        <f>V197+AW197</f>
        <v>0</v>
      </c>
      <c r="R197" s="55">
        <f>U197</f>
        <v>0</v>
      </c>
      <c r="S197" s="60"/>
      <c r="T197" s="58">
        <v>0</v>
      </c>
      <c r="U197" s="58">
        <v>0</v>
      </c>
      <c r="V197" s="58">
        <v>0</v>
      </c>
      <c r="W197" s="58">
        <v>0</v>
      </c>
      <c r="X197" s="58">
        <v>0</v>
      </c>
      <c r="Y197" s="58">
        <v>0</v>
      </c>
      <c r="Z197" s="58">
        <v>0</v>
      </c>
      <c r="AA197" s="58">
        <v>54</v>
      </c>
      <c r="AB197" s="58">
        <v>0</v>
      </c>
      <c r="AC197" s="58">
        <v>0</v>
      </c>
      <c r="AD197" s="58">
        <v>0</v>
      </c>
      <c r="AE197" s="58">
        <v>0</v>
      </c>
      <c r="AF197" s="58">
        <v>0</v>
      </c>
      <c r="AG197" s="58">
        <v>0</v>
      </c>
      <c r="AH197" s="58">
        <v>0</v>
      </c>
      <c r="AI197" s="58">
        <v>0</v>
      </c>
      <c r="AJ197" s="58">
        <v>0</v>
      </c>
      <c r="AK197" s="58">
        <v>0</v>
      </c>
      <c r="AL197" s="58">
        <v>0</v>
      </c>
      <c r="AM197" s="58">
        <v>0</v>
      </c>
      <c r="AN197" s="58">
        <v>0</v>
      </c>
      <c r="AO197" s="58">
        <v>0</v>
      </c>
      <c r="AP197" s="58">
        <v>0</v>
      </c>
      <c r="AQ197" s="58">
        <v>0</v>
      </c>
      <c r="AR197" s="58">
        <v>0</v>
      </c>
      <c r="AS197" s="58">
        <v>0</v>
      </c>
      <c r="AT197" s="58">
        <v>0</v>
      </c>
      <c r="AU197" s="58">
        <v>0</v>
      </c>
      <c r="AV197" s="58">
        <v>0</v>
      </c>
      <c r="AW197" s="58">
        <v>0</v>
      </c>
      <c r="AX197" s="59">
        <v>0</v>
      </c>
      <c r="AY197" s="58">
        <v>0</v>
      </c>
      <c r="AZ197" s="16"/>
    </row>
    <row r="198" spans="1:52" s="1" customFormat="1" ht="14.5" x14ac:dyDescent="0.35">
      <c r="A198" s="64" t="s">
        <v>111</v>
      </c>
      <c r="B198" s="64" t="s">
        <v>18</v>
      </c>
      <c r="C198" s="58" t="s">
        <v>1861</v>
      </c>
      <c r="D198" s="58" t="s">
        <v>3079</v>
      </c>
      <c r="E198" s="58" t="s">
        <v>21</v>
      </c>
      <c r="F198" s="64">
        <v>999919498</v>
      </c>
      <c r="G198" s="55">
        <f>(J198)-H198</f>
        <v>54</v>
      </c>
      <c r="H198" s="58"/>
      <c r="I198" s="60"/>
      <c r="J198" s="55">
        <f>SUM(L198,M198,O198,P198,Q198,R198,K198)</f>
        <v>54</v>
      </c>
      <c r="K198" s="55">
        <f>T198+AY198</f>
        <v>0</v>
      </c>
      <c r="L198" s="55">
        <f>SUM(AS198,AX198)</f>
        <v>0</v>
      </c>
      <c r="M198" s="55">
        <f>SUM(W198,X198,Y198,Z198,AB198,AC198,AD198,AE198,AF198,AG198,AH198,AA198,AI198,AJ198,AK198,AL198,AM198,AN198,AP198,AQ198,AR198,AO198)</f>
        <v>54</v>
      </c>
      <c r="N198" s="55">
        <f>COUNTIF(W198:AR198, "&gt;0")</f>
        <v>1</v>
      </c>
      <c r="O198" s="55">
        <f>SUM(AT198,AU198)</f>
        <v>0</v>
      </c>
      <c r="P198" s="55">
        <f>AV198</f>
        <v>0</v>
      </c>
      <c r="Q198" s="55">
        <f>V198+AW198</f>
        <v>0</v>
      </c>
      <c r="R198" s="55">
        <f>U198</f>
        <v>0</v>
      </c>
      <c r="S198" s="57"/>
      <c r="T198" s="58">
        <v>0</v>
      </c>
      <c r="U198" s="58">
        <v>0</v>
      </c>
      <c r="V198" s="58">
        <v>0</v>
      </c>
      <c r="W198" s="58">
        <v>0</v>
      </c>
      <c r="X198" s="58">
        <v>0</v>
      </c>
      <c r="Y198" s="58">
        <v>0</v>
      </c>
      <c r="Z198" s="58">
        <v>0</v>
      </c>
      <c r="AA198" s="58">
        <v>0</v>
      </c>
      <c r="AB198" s="58">
        <v>0</v>
      </c>
      <c r="AC198" s="58">
        <v>0</v>
      </c>
      <c r="AD198" s="58">
        <v>0</v>
      </c>
      <c r="AE198" s="58">
        <v>0</v>
      </c>
      <c r="AF198" s="58">
        <v>0</v>
      </c>
      <c r="AG198" s="58">
        <v>0</v>
      </c>
      <c r="AH198" s="58">
        <v>0</v>
      </c>
      <c r="AI198" s="58">
        <v>0</v>
      </c>
      <c r="AJ198" s="58">
        <v>0</v>
      </c>
      <c r="AK198" s="58">
        <v>0</v>
      </c>
      <c r="AL198" s="58">
        <v>0</v>
      </c>
      <c r="AM198" s="58">
        <v>54</v>
      </c>
      <c r="AN198" s="58">
        <v>0</v>
      </c>
      <c r="AO198" s="58">
        <v>0</v>
      </c>
      <c r="AP198" s="58">
        <v>0</v>
      </c>
      <c r="AQ198" s="58">
        <v>0</v>
      </c>
      <c r="AR198" s="58">
        <v>0</v>
      </c>
      <c r="AS198" s="58">
        <v>0</v>
      </c>
      <c r="AT198" s="58">
        <v>0</v>
      </c>
      <c r="AU198" s="58">
        <v>0</v>
      </c>
      <c r="AV198" s="58">
        <v>0</v>
      </c>
      <c r="AW198" s="58">
        <v>0</v>
      </c>
      <c r="AX198" s="59">
        <v>0</v>
      </c>
      <c r="AY198" s="58">
        <v>0</v>
      </c>
      <c r="AZ198" s="16"/>
    </row>
    <row r="199" spans="1:52" s="1" customFormat="1" ht="14.5" x14ac:dyDescent="0.35">
      <c r="A199" s="65" t="s">
        <v>111</v>
      </c>
      <c r="B199" s="65" t="s">
        <v>18</v>
      </c>
      <c r="C199" s="66" t="s">
        <v>656</v>
      </c>
      <c r="D199" s="66" t="s">
        <v>1453</v>
      </c>
      <c r="E199" s="66" t="s">
        <v>21</v>
      </c>
      <c r="F199" s="64">
        <v>999927386</v>
      </c>
      <c r="G199" s="55">
        <f>(J199)-H199</f>
        <v>53</v>
      </c>
      <c r="H199" s="55"/>
      <c r="I199" s="56"/>
      <c r="J199" s="55">
        <f>SUM(L199,M199,O199,P199,Q199,R199,K199)</f>
        <v>53</v>
      </c>
      <c r="K199" s="55">
        <f>T199+AY199</f>
        <v>19</v>
      </c>
      <c r="L199" s="55">
        <f>SUM(AS199,AX199)</f>
        <v>0</v>
      </c>
      <c r="M199" s="55">
        <f>SUM(W199,X199,Y199,Z199,AB199,AC199,AD199,AE199,AF199,AG199,AH199,AA199,AI199,AJ199,AK199,AL199,AM199,AN199,AP199,AQ199,AR199,AO199)</f>
        <v>34</v>
      </c>
      <c r="N199" s="55">
        <f>COUNTIF(W199:AR199, "&gt;0")</f>
        <v>1</v>
      </c>
      <c r="O199" s="55">
        <f>SUM(AT199,AU199)</f>
        <v>0</v>
      </c>
      <c r="P199" s="55">
        <f>AV199</f>
        <v>0</v>
      </c>
      <c r="Q199" s="55">
        <f>V199+AW199</f>
        <v>0</v>
      </c>
      <c r="R199" s="55">
        <f>U199</f>
        <v>0</v>
      </c>
      <c r="S199" s="57"/>
      <c r="T199" s="58">
        <v>19</v>
      </c>
      <c r="U199" s="58">
        <v>0</v>
      </c>
      <c r="V199" s="58">
        <v>0</v>
      </c>
      <c r="W199" s="58">
        <v>0</v>
      </c>
      <c r="X199" s="58">
        <v>0</v>
      </c>
      <c r="Y199" s="58">
        <v>0</v>
      </c>
      <c r="Z199" s="58">
        <v>0</v>
      </c>
      <c r="AA199" s="58">
        <v>0</v>
      </c>
      <c r="AB199" s="58">
        <v>0</v>
      </c>
      <c r="AC199" s="58">
        <v>0</v>
      </c>
      <c r="AD199" s="58">
        <v>0</v>
      </c>
      <c r="AE199" s="58">
        <v>0</v>
      </c>
      <c r="AF199" s="58">
        <v>0</v>
      </c>
      <c r="AG199" s="58">
        <v>0</v>
      </c>
      <c r="AH199" s="58">
        <v>0</v>
      </c>
      <c r="AI199" s="58">
        <v>34</v>
      </c>
      <c r="AJ199" s="58">
        <v>0</v>
      </c>
      <c r="AK199" s="58">
        <v>0</v>
      </c>
      <c r="AL199" s="58">
        <v>0</v>
      </c>
      <c r="AM199" s="58">
        <v>0</v>
      </c>
      <c r="AN199" s="58">
        <v>0</v>
      </c>
      <c r="AO199" s="58">
        <v>0</v>
      </c>
      <c r="AP199" s="58">
        <v>0</v>
      </c>
      <c r="AQ199" s="58">
        <v>0</v>
      </c>
      <c r="AR199" s="58">
        <v>0</v>
      </c>
      <c r="AS199" s="58">
        <v>0</v>
      </c>
      <c r="AT199" s="58">
        <v>0</v>
      </c>
      <c r="AU199" s="58">
        <v>0</v>
      </c>
      <c r="AV199" s="58">
        <v>0</v>
      </c>
      <c r="AW199" s="58">
        <v>0</v>
      </c>
      <c r="AX199" s="59">
        <v>0</v>
      </c>
      <c r="AY199" s="58">
        <v>0</v>
      </c>
      <c r="AZ199" s="16"/>
    </row>
    <row r="200" spans="1:52" s="1" customFormat="1" ht="14.5" x14ac:dyDescent="0.35">
      <c r="A200" s="64" t="s">
        <v>111</v>
      </c>
      <c r="B200" s="64" t="s">
        <v>18</v>
      </c>
      <c r="C200" s="58" t="s">
        <v>2711</v>
      </c>
      <c r="D200" s="58" t="s">
        <v>2712</v>
      </c>
      <c r="E200" s="58" t="s">
        <v>21</v>
      </c>
      <c r="F200" s="64">
        <v>999896426</v>
      </c>
      <c r="G200" s="55">
        <f>(J200)-H200</f>
        <v>51</v>
      </c>
      <c r="H200" s="58"/>
      <c r="I200" s="60"/>
      <c r="J200" s="55">
        <f>SUM(L200,M200,O200,P200,Q200,R200,K200)</f>
        <v>51</v>
      </c>
      <c r="K200" s="55">
        <f>T200+AY200</f>
        <v>0</v>
      </c>
      <c r="L200" s="55">
        <f>SUM(AS200,AX200)</f>
        <v>0</v>
      </c>
      <c r="M200" s="55">
        <f>SUM(W200,X200,Y200,Z200,AB200,AC200,AD200,AE200,AF200,AG200,AH200,AA200,AI200,AJ200,AK200,AL200,AM200,AN200,AP200,AQ200,AR200,AO200)</f>
        <v>51</v>
      </c>
      <c r="N200" s="55">
        <f>COUNTIF(W200:AR200, "&gt;0")</f>
        <v>1</v>
      </c>
      <c r="O200" s="55">
        <f>SUM(AT200,AU200)</f>
        <v>0</v>
      </c>
      <c r="P200" s="55">
        <f>AV200</f>
        <v>0</v>
      </c>
      <c r="Q200" s="55">
        <f>V200+AW200</f>
        <v>0</v>
      </c>
      <c r="R200" s="55">
        <f>U200</f>
        <v>0</v>
      </c>
      <c r="S200" s="60"/>
      <c r="T200" s="58">
        <v>0</v>
      </c>
      <c r="U200" s="58">
        <v>0</v>
      </c>
      <c r="V200" s="58">
        <v>0</v>
      </c>
      <c r="W200" s="58">
        <v>0</v>
      </c>
      <c r="X200" s="58">
        <v>0</v>
      </c>
      <c r="Y200" s="58">
        <v>0</v>
      </c>
      <c r="Z200" s="58">
        <v>0</v>
      </c>
      <c r="AA200" s="58">
        <v>51</v>
      </c>
      <c r="AB200" s="58">
        <v>0</v>
      </c>
      <c r="AC200" s="58">
        <v>0</v>
      </c>
      <c r="AD200" s="58">
        <v>0</v>
      </c>
      <c r="AE200" s="58">
        <v>0</v>
      </c>
      <c r="AF200" s="58">
        <v>0</v>
      </c>
      <c r="AG200" s="58">
        <v>0</v>
      </c>
      <c r="AH200" s="58">
        <v>0</v>
      </c>
      <c r="AI200" s="58">
        <v>0</v>
      </c>
      <c r="AJ200" s="58">
        <v>0</v>
      </c>
      <c r="AK200" s="58">
        <v>0</v>
      </c>
      <c r="AL200" s="58">
        <v>0</v>
      </c>
      <c r="AM200" s="58">
        <v>0</v>
      </c>
      <c r="AN200" s="58">
        <v>0</v>
      </c>
      <c r="AO200" s="58">
        <v>0</v>
      </c>
      <c r="AP200" s="58">
        <v>0</v>
      </c>
      <c r="AQ200" s="58">
        <v>0</v>
      </c>
      <c r="AR200" s="58">
        <v>0</v>
      </c>
      <c r="AS200" s="58">
        <v>0</v>
      </c>
      <c r="AT200" s="58">
        <v>0</v>
      </c>
      <c r="AU200" s="58">
        <v>0</v>
      </c>
      <c r="AV200" s="58">
        <v>0</v>
      </c>
      <c r="AW200" s="58">
        <v>0</v>
      </c>
      <c r="AX200" s="59">
        <v>0</v>
      </c>
      <c r="AY200" s="58">
        <v>0</v>
      </c>
      <c r="AZ200" s="16"/>
    </row>
    <row r="201" spans="1:52" s="1" customFormat="1" ht="14.5" x14ac:dyDescent="0.35">
      <c r="A201" s="64" t="s">
        <v>111</v>
      </c>
      <c r="B201" s="64" t="s">
        <v>18</v>
      </c>
      <c r="C201" s="58" t="s">
        <v>350</v>
      </c>
      <c r="D201" s="58" t="s">
        <v>1047</v>
      </c>
      <c r="E201" s="58" t="s">
        <v>21</v>
      </c>
      <c r="F201" s="64">
        <v>999921184</v>
      </c>
      <c r="G201" s="55">
        <f>(J201)-H201</f>
        <v>50</v>
      </c>
      <c r="H201" s="55">
        <f>J201/2</f>
        <v>50</v>
      </c>
      <c r="I201" s="60"/>
      <c r="J201" s="55">
        <f>SUM(L201,M201,O201,P201,Q201,R201,K201)</f>
        <v>100</v>
      </c>
      <c r="K201" s="55">
        <f>T201+AY201</f>
        <v>0</v>
      </c>
      <c r="L201" s="55">
        <f>SUM(AS201,AX201)</f>
        <v>0</v>
      </c>
      <c r="M201" s="55">
        <f>SUM(W201,X201,Y201,Z201,AB201,AC201,AD201,AE201,AF201,AG201,AH201,AA201,AI201,AJ201,AK201,AL201,AM201,AN201,AP201,AQ201,AR201,AO201)</f>
        <v>68</v>
      </c>
      <c r="N201" s="55">
        <f>COUNTIF(W201:AR201, "&gt;0")</f>
        <v>1</v>
      </c>
      <c r="O201" s="55">
        <f>SUM(AT201,AU201)</f>
        <v>0</v>
      </c>
      <c r="P201" s="55">
        <f>AV201</f>
        <v>32</v>
      </c>
      <c r="Q201" s="55">
        <f>V201+AW201</f>
        <v>0</v>
      </c>
      <c r="R201" s="55">
        <f>U201</f>
        <v>0</v>
      </c>
      <c r="S201" s="57"/>
      <c r="T201" s="58">
        <v>0</v>
      </c>
      <c r="U201" s="58">
        <v>0</v>
      </c>
      <c r="V201" s="58">
        <v>0</v>
      </c>
      <c r="W201" s="58">
        <v>0</v>
      </c>
      <c r="X201" s="58">
        <v>0</v>
      </c>
      <c r="Y201" s="58">
        <v>0</v>
      </c>
      <c r="Z201" s="58">
        <v>0</v>
      </c>
      <c r="AA201" s="58">
        <v>0</v>
      </c>
      <c r="AB201" s="58">
        <v>0</v>
      </c>
      <c r="AC201" s="58">
        <v>0</v>
      </c>
      <c r="AD201" s="58">
        <v>68</v>
      </c>
      <c r="AE201" s="58">
        <v>0</v>
      </c>
      <c r="AF201" s="58">
        <v>0</v>
      </c>
      <c r="AG201" s="58">
        <v>0</v>
      </c>
      <c r="AH201" s="58">
        <v>0</v>
      </c>
      <c r="AI201" s="58">
        <v>0</v>
      </c>
      <c r="AJ201" s="58">
        <v>0</v>
      </c>
      <c r="AK201" s="58">
        <v>0</v>
      </c>
      <c r="AL201" s="58">
        <v>0</v>
      </c>
      <c r="AM201" s="58">
        <v>0</v>
      </c>
      <c r="AN201" s="58">
        <v>0</v>
      </c>
      <c r="AO201" s="58">
        <v>0</v>
      </c>
      <c r="AP201" s="58">
        <v>0</v>
      </c>
      <c r="AQ201" s="58">
        <v>0</v>
      </c>
      <c r="AR201" s="58">
        <v>0</v>
      </c>
      <c r="AS201" s="58">
        <v>0</v>
      </c>
      <c r="AT201" s="58">
        <v>0</v>
      </c>
      <c r="AU201" s="58">
        <v>0</v>
      </c>
      <c r="AV201" s="58">
        <v>32</v>
      </c>
      <c r="AW201" s="58">
        <v>0</v>
      </c>
      <c r="AX201" s="59">
        <v>0</v>
      </c>
      <c r="AY201" s="58">
        <v>0</v>
      </c>
      <c r="AZ201" s="16"/>
    </row>
    <row r="202" spans="1:52" s="1" customFormat="1" ht="14.5" x14ac:dyDescent="0.35">
      <c r="A202" s="64" t="s">
        <v>111</v>
      </c>
      <c r="B202" s="67" t="s">
        <v>18</v>
      </c>
      <c r="C202" s="61" t="s">
        <v>379</v>
      </c>
      <c r="D202" s="61" t="s">
        <v>629</v>
      </c>
      <c r="E202" s="61" t="s">
        <v>21</v>
      </c>
      <c r="F202" s="67">
        <v>999928522</v>
      </c>
      <c r="G202" s="55">
        <f>(J202)-H202</f>
        <v>50</v>
      </c>
      <c r="H202" s="55">
        <f>J202/2</f>
        <v>50</v>
      </c>
      <c r="I202" s="60"/>
      <c r="J202" s="55">
        <f>SUM(L202,M202,O202,P202,Q202,R202,K202)</f>
        <v>100</v>
      </c>
      <c r="K202" s="55">
        <f>T202+AY202</f>
        <v>0</v>
      </c>
      <c r="L202" s="55">
        <f>SUM(AS202,AX202)</f>
        <v>0</v>
      </c>
      <c r="M202" s="55">
        <f>SUM(W202,X202,Y202,Z202,AB202,AC202,AD202,AE202,AF202,AG202,AH202,AA202,AI202,AJ202,AK202,AL202,AM202,AN202,AP202,AQ202,AR202,AO202)</f>
        <v>68</v>
      </c>
      <c r="N202" s="55">
        <f>COUNTIF(W202:AR202, "&gt;0")</f>
        <v>1</v>
      </c>
      <c r="O202" s="55">
        <f>SUM(AT202,AU202)</f>
        <v>0</v>
      </c>
      <c r="P202" s="55">
        <f>AV202</f>
        <v>32</v>
      </c>
      <c r="Q202" s="55">
        <f>V202+AW202</f>
        <v>0</v>
      </c>
      <c r="R202" s="55">
        <f>U202</f>
        <v>0</v>
      </c>
      <c r="S202" s="57"/>
      <c r="T202" s="58">
        <v>0</v>
      </c>
      <c r="U202" s="58">
        <v>0</v>
      </c>
      <c r="V202" s="58">
        <v>0</v>
      </c>
      <c r="W202" s="58">
        <v>0</v>
      </c>
      <c r="X202" s="58">
        <v>0</v>
      </c>
      <c r="Y202" s="58">
        <v>0</v>
      </c>
      <c r="Z202" s="58">
        <v>68</v>
      </c>
      <c r="AA202" s="58">
        <v>0</v>
      </c>
      <c r="AB202" s="58">
        <v>0</v>
      </c>
      <c r="AC202" s="58">
        <v>0</v>
      </c>
      <c r="AD202" s="58">
        <v>0</v>
      </c>
      <c r="AE202" s="58">
        <v>0</v>
      </c>
      <c r="AF202" s="58">
        <v>0</v>
      </c>
      <c r="AG202" s="58">
        <v>0</v>
      </c>
      <c r="AH202" s="58">
        <v>0</v>
      </c>
      <c r="AI202" s="58">
        <v>0</v>
      </c>
      <c r="AJ202" s="58">
        <v>0</v>
      </c>
      <c r="AK202" s="58">
        <v>0</v>
      </c>
      <c r="AL202" s="58">
        <v>0</v>
      </c>
      <c r="AM202" s="58">
        <v>0</v>
      </c>
      <c r="AN202" s="58">
        <v>0</v>
      </c>
      <c r="AO202" s="58">
        <v>0</v>
      </c>
      <c r="AP202" s="58">
        <v>0</v>
      </c>
      <c r="AQ202" s="58">
        <v>0</v>
      </c>
      <c r="AR202" s="58">
        <v>0</v>
      </c>
      <c r="AS202" s="58">
        <v>0</v>
      </c>
      <c r="AT202" s="58">
        <v>0</v>
      </c>
      <c r="AU202" s="58">
        <v>0</v>
      </c>
      <c r="AV202" s="58">
        <v>32</v>
      </c>
      <c r="AW202" s="58">
        <v>0</v>
      </c>
      <c r="AX202" s="59">
        <v>0</v>
      </c>
      <c r="AY202" s="58">
        <v>0</v>
      </c>
      <c r="AZ202" s="16"/>
    </row>
    <row r="203" spans="1:52" s="1" customFormat="1" ht="14.5" x14ac:dyDescent="0.35">
      <c r="A203" s="64" t="s">
        <v>111</v>
      </c>
      <c r="B203" s="64" t="s">
        <v>18</v>
      </c>
      <c r="C203" s="58" t="s">
        <v>1924</v>
      </c>
      <c r="D203" s="58" t="s">
        <v>1925</v>
      </c>
      <c r="E203" s="58" t="s">
        <v>21</v>
      </c>
      <c r="F203" s="64">
        <v>999928984</v>
      </c>
      <c r="G203" s="55">
        <f>(J203)-H203</f>
        <v>48</v>
      </c>
      <c r="H203" s="58"/>
      <c r="I203" s="60"/>
      <c r="J203" s="55">
        <f>SUM(L203,M203,O203,P203,Q203,R203,K203)</f>
        <v>48</v>
      </c>
      <c r="K203" s="55">
        <f>T203+AY203</f>
        <v>0</v>
      </c>
      <c r="L203" s="55">
        <f>SUM(AS203,AX203)</f>
        <v>0</v>
      </c>
      <c r="M203" s="55">
        <f>SUM(W203,X203,Y203,Z203,AB203,AC203,AD203,AE203,AF203,AG203,AH203,AA203,AI203,AJ203,AK203,AL203,AM203,AN203,AP203,AQ203,AR203,AO203)</f>
        <v>0</v>
      </c>
      <c r="N203" s="55">
        <f>COUNTIF(W203:AR203, "&gt;0")</f>
        <v>0</v>
      </c>
      <c r="O203" s="55">
        <f>SUM(AT203,AU203)</f>
        <v>0</v>
      </c>
      <c r="P203" s="55">
        <f>AV203</f>
        <v>0</v>
      </c>
      <c r="Q203" s="55">
        <f>V203+AW203</f>
        <v>48</v>
      </c>
      <c r="R203" s="55">
        <f>U203</f>
        <v>0</v>
      </c>
      <c r="S203" s="57"/>
      <c r="T203" s="58">
        <v>0</v>
      </c>
      <c r="U203" s="58">
        <v>0</v>
      </c>
      <c r="V203" s="58">
        <v>48</v>
      </c>
      <c r="W203" s="58">
        <v>0</v>
      </c>
      <c r="X203" s="58">
        <v>0</v>
      </c>
      <c r="Y203" s="58">
        <v>0</v>
      </c>
      <c r="Z203" s="58">
        <v>0</v>
      </c>
      <c r="AA203" s="58">
        <v>0</v>
      </c>
      <c r="AB203" s="58">
        <v>0</v>
      </c>
      <c r="AC203" s="58">
        <v>0</v>
      </c>
      <c r="AD203" s="58">
        <v>0</v>
      </c>
      <c r="AE203" s="58">
        <v>0</v>
      </c>
      <c r="AF203" s="58">
        <v>0</v>
      </c>
      <c r="AG203" s="58">
        <v>0</v>
      </c>
      <c r="AH203" s="58">
        <v>0</v>
      </c>
      <c r="AI203" s="58">
        <v>0</v>
      </c>
      <c r="AJ203" s="58">
        <v>0</v>
      </c>
      <c r="AK203" s="58">
        <v>0</v>
      </c>
      <c r="AL203" s="58">
        <v>0</v>
      </c>
      <c r="AM203" s="58">
        <v>0</v>
      </c>
      <c r="AN203" s="58">
        <v>0</v>
      </c>
      <c r="AO203" s="58">
        <v>0</v>
      </c>
      <c r="AP203" s="58">
        <v>0</v>
      </c>
      <c r="AQ203" s="58">
        <v>0</v>
      </c>
      <c r="AR203" s="58">
        <v>0</v>
      </c>
      <c r="AS203" s="58">
        <v>0</v>
      </c>
      <c r="AT203" s="58">
        <v>0</v>
      </c>
      <c r="AU203" s="58">
        <v>0</v>
      </c>
      <c r="AV203" s="58">
        <v>0</v>
      </c>
      <c r="AW203" s="58">
        <v>0</v>
      </c>
      <c r="AX203" s="59">
        <v>0</v>
      </c>
      <c r="AY203" s="58">
        <v>0</v>
      </c>
      <c r="AZ203" s="16"/>
    </row>
    <row r="204" spans="1:52" s="1" customFormat="1" ht="14.5" x14ac:dyDescent="0.35">
      <c r="A204" s="64" t="s">
        <v>111</v>
      </c>
      <c r="B204" s="64" t="s">
        <v>18</v>
      </c>
      <c r="C204" s="58" t="s">
        <v>973</v>
      </c>
      <c r="D204" s="58" t="s">
        <v>974</v>
      </c>
      <c r="E204" s="58" t="s">
        <v>21</v>
      </c>
      <c r="F204" s="64">
        <v>999921026</v>
      </c>
      <c r="G204" s="55">
        <f>(J204)-H204</f>
        <v>45</v>
      </c>
      <c r="H204" s="55">
        <f>J204/2</f>
        <v>45</v>
      </c>
      <c r="I204" s="60"/>
      <c r="J204" s="55">
        <f>SUM(L204,M204,O204,P204,Q204,R204,K204)</f>
        <v>90</v>
      </c>
      <c r="K204" s="55">
        <f>T204+AY204</f>
        <v>0</v>
      </c>
      <c r="L204" s="55">
        <f>SUM(AS204,AX204)</f>
        <v>0</v>
      </c>
      <c r="M204" s="55">
        <f>SUM(W204,X204,Y204,Z204,AB204,AC204,AD204,AE204,AF204,AG204,AH204,AA204,AI204,AJ204,AK204,AL204,AM204,AN204,AP204,AQ204,AR204,AO204)</f>
        <v>90</v>
      </c>
      <c r="N204" s="55">
        <f>COUNTIF(W204:AR204, "&gt;0")</f>
        <v>1</v>
      </c>
      <c r="O204" s="55">
        <f>SUM(AT204,AU204)</f>
        <v>0</v>
      </c>
      <c r="P204" s="55">
        <f>AV204</f>
        <v>0</v>
      </c>
      <c r="Q204" s="55">
        <f>V204+AW204</f>
        <v>0</v>
      </c>
      <c r="R204" s="55">
        <f>U204</f>
        <v>0</v>
      </c>
      <c r="S204" s="60"/>
      <c r="T204" s="58">
        <v>0</v>
      </c>
      <c r="U204" s="58">
        <v>0</v>
      </c>
      <c r="V204" s="58">
        <v>0</v>
      </c>
      <c r="W204" s="58">
        <v>0</v>
      </c>
      <c r="X204" s="58">
        <v>0</v>
      </c>
      <c r="Y204" s="58">
        <v>0</v>
      </c>
      <c r="Z204" s="58">
        <v>0</v>
      </c>
      <c r="AA204" s="58">
        <v>0</v>
      </c>
      <c r="AB204" s="58">
        <v>0</v>
      </c>
      <c r="AC204" s="58">
        <v>0</v>
      </c>
      <c r="AD204" s="58">
        <v>0</v>
      </c>
      <c r="AE204" s="58">
        <v>0</v>
      </c>
      <c r="AF204" s="58">
        <v>0</v>
      </c>
      <c r="AG204" s="58">
        <v>0</v>
      </c>
      <c r="AH204" s="58">
        <v>0</v>
      </c>
      <c r="AI204" s="58">
        <v>0</v>
      </c>
      <c r="AJ204" s="58">
        <v>0</v>
      </c>
      <c r="AK204" s="58">
        <v>0</v>
      </c>
      <c r="AL204" s="58">
        <v>0</v>
      </c>
      <c r="AM204" s="58">
        <v>0</v>
      </c>
      <c r="AN204" s="58">
        <v>0</v>
      </c>
      <c r="AO204" s="58">
        <v>0</v>
      </c>
      <c r="AP204" s="58">
        <v>0</v>
      </c>
      <c r="AQ204" s="58">
        <v>0</v>
      </c>
      <c r="AR204" s="58">
        <v>90</v>
      </c>
      <c r="AS204" s="58">
        <v>0</v>
      </c>
      <c r="AT204" s="58">
        <v>0</v>
      </c>
      <c r="AU204" s="58">
        <v>0</v>
      </c>
      <c r="AV204" s="58">
        <v>0</v>
      </c>
      <c r="AW204" s="58">
        <v>0</v>
      </c>
      <c r="AX204" s="59">
        <v>0</v>
      </c>
      <c r="AY204" s="58">
        <v>0</v>
      </c>
      <c r="AZ204" s="16"/>
    </row>
    <row r="205" spans="1:52" s="1" customFormat="1" ht="14.5" x14ac:dyDescent="0.35">
      <c r="A205" s="64" t="s">
        <v>111</v>
      </c>
      <c r="B205" s="64" t="s">
        <v>18</v>
      </c>
      <c r="C205" s="58" t="s">
        <v>55</v>
      </c>
      <c r="D205" s="58" t="s">
        <v>254</v>
      </c>
      <c r="E205" s="58" t="s">
        <v>21</v>
      </c>
      <c r="F205" s="64">
        <v>999927676</v>
      </c>
      <c r="G205" s="55">
        <f>(J205)-H205</f>
        <v>45</v>
      </c>
      <c r="H205" s="55">
        <f>J205/2</f>
        <v>45</v>
      </c>
      <c r="I205" s="60"/>
      <c r="J205" s="55">
        <f>SUM(L205,M205,O205,P205,Q205,R205,K205)</f>
        <v>90</v>
      </c>
      <c r="K205" s="55">
        <f>T205+AY205</f>
        <v>0</v>
      </c>
      <c r="L205" s="55">
        <f>SUM(AS205,AX205)</f>
        <v>0</v>
      </c>
      <c r="M205" s="55">
        <f>SUM(W205,X205,Y205,Z205,AB205,AC205,AD205,AE205,AF205,AG205,AH205,AA205,AI205,AJ205,AK205,AL205,AM205,AN205,AP205,AQ205,AR205,AO205)</f>
        <v>90</v>
      </c>
      <c r="N205" s="55">
        <f>COUNTIF(W205:AR205, "&gt;0")</f>
        <v>1</v>
      </c>
      <c r="O205" s="55">
        <f>SUM(AT205,AU205)</f>
        <v>0</v>
      </c>
      <c r="P205" s="55">
        <f>AV205</f>
        <v>0</v>
      </c>
      <c r="Q205" s="55">
        <f>V205+AW205</f>
        <v>0</v>
      </c>
      <c r="R205" s="55">
        <f>U205</f>
        <v>0</v>
      </c>
      <c r="S205" s="57"/>
      <c r="T205" s="58">
        <v>0</v>
      </c>
      <c r="U205" s="58">
        <v>0</v>
      </c>
      <c r="V205" s="58">
        <v>0</v>
      </c>
      <c r="W205" s="58">
        <v>0</v>
      </c>
      <c r="X205" s="58">
        <v>0</v>
      </c>
      <c r="Y205" s="58">
        <v>0</v>
      </c>
      <c r="Z205" s="58">
        <v>0</v>
      </c>
      <c r="AA205" s="58">
        <v>0</v>
      </c>
      <c r="AB205" s="58">
        <v>0</v>
      </c>
      <c r="AC205" s="58">
        <v>0</v>
      </c>
      <c r="AD205" s="58">
        <v>90</v>
      </c>
      <c r="AE205" s="58">
        <v>0</v>
      </c>
      <c r="AF205" s="58">
        <v>0</v>
      </c>
      <c r="AG205" s="58">
        <v>0</v>
      </c>
      <c r="AH205" s="58">
        <v>0</v>
      </c>
      <c r="AI205" s="58">
        <v>0</v>
      </c>
      <c r="AJ205" s="58">
        <v>0</v>
      </c>
      <c r="AK205" s="58">
        <v>0</v>
      </c>
      <c r="AL205" s="58">
        <v>0</v>
      </c>
      <c r="AM205" s="58">
        <v>0</v>
      </c>
      <c r="AN205" s="58">
        <v>0</v>
      </c>
      <c r="AO205" s="58">
        <v>0</v>
      </c>
      <c r="AP205" s="58">
        <v>0</v>
      </c>
      <c r="AQ205" s="58">
        <v>0</v>
      </c>
      <c r="AR205" s="58">
        <v>0</v>
      </c>
      <c r="AS205" s="58">
        <v>0</v>
      </c>
      <c r="AT205" s="58">
        <v>0</v>
      </c>
      <c r="AU205" s="58">
        <v>0</v>
      </c>
      <c r="AV205" s="58">
        <v>0</v>
      </c>
      <c r="AW205" s="58">
        <v>0</v>
      </c>
      <c r="AX205" s="59">
        <v>0</v>
      </c>
      <c r="AY205" s="58">
        <v>0</v>
      </c>
      <c r="AZ205" s="16"/>
    </row>
    <row r="206" spans="1:52" s="1" customFormat="1" ht="14.5" x14ac:dyDescent="0.35">
      <c r="A206" s="64" t="s">
        <v>111</v>
      </c>
      <c r="B206" s="64" t="s">
        <v>18</v>
      </c>
      <c r="C206" s="58" t="s">
        <v>211</v>
      </c>
      <c r="D206" s="58" t="s">
        <v>1909</v>
      </c>
      <c r="E206" s="58" t="s">
        <v>21</v>
      </c>
      <c r="F206" s="64">
        <v>999920407</v>
      </c>
      <c r="G206" s="55">
        <f>(J206)-H206</f>
        <v>42.5</v>
      </c>
      <c r="H206" s="55">
        <f>J206/2</f>
        <v>42.5</v>
      </c>
      <c r="I206" s="60"/>
      <c r="J206" s="55">
        <f>SUM(L206,M206,O206,P206,Q206,R206,K206)</f>
        <v>85</v>
      </c>
      <c r="K206" s="55">
        <f>T206+AY206</f>
        <v>0</v>
      </c>
      <c r="L206" s="55">
        <f>SUM(AS206,AX206)</f>
        <v>0</v>
      </c>
      <c r="M206" s="55">
        <f>SUM(W206,X206,Y206,Z206,AB206,AC206,AD206,AE206,AF206,AG206,AH206,AA206,AI206,AJ206,AK206,AL206,AM206,AN206,AP206,AQ206,AR206,AO206)</f>
        <v>0</v>
      </c>
      <c r="N206" s="55">
        <f>COUNTIF(W206:AR206, "&gt;0")</f>
        <v>0</v>
      </c>
      <c r="O206" s="55">
        <f>SUM(AT206,AU206)</f>
        <v>0</v>
      </c>
      <c r="P206" s="55">
        <f>AV206</f>
        <v>0</v>
      </c>
      <c r="Q206" s="55">
        <f>V206+AW206</f>
        <v>85</v>
      </c>
      <c r="R206" s="55">
        <f>U206</f>
        <v>0</v>
      </c>
      <c r="S206" s="60"/>
      <c r="T206" s="58">
        <v>0</v>
      </c>
      <c r="U206" s="58">
        <v>0</v>
      </c>
      <c r="V206" s="58">
        <v>85</v>
      </c>
      <c r="W206" s="58">
        <v>0</v>
      </c>
      <c r="X206" s="58">
        <v>0</v>
      </c>
      <c r="Y206" s="58">
        <v>0</v>
      </c>
      <c r="Z206" s="58">
        <v>0</v>
      </c>
      <c r="AA206" s="58">
        <v>0</v>
      </c>
      <c r="AB206" s="58">
        <v>0</v>
      </c>
      <c r="AC206" s="58">
        <v>0</v>
      </c>
      <c r="AD206" s="58">
        <v>0</v>
      </c>
      <c r="AE206" s="58">
        <v>0</v>
      </c>
      <c r="AF206" s="58">
        <v>0</v>
      </c>
      <c r="AG206" s="58">
        <v>0</v>
      </c>
      <c r="AH206" s="58">
        <v>0</v>
      </c>
      <c r="AI206" s="58">
        <v>0</v>
      </c>
      <c r="AJ206" s="58">
        <v>0</v>
      </c>
      <c r="AK206" s="58">
        <v>0</v>
      </c>
      <c r="AL206" s="58">
        <v>0</v>
      </c>
      <c r="AM206" s="58">
        <v>0</v>
      </c>
      <c r="AN206" s="58">
        <v>0</v>
      </c>
      <c r="AO206" s="58">
        <v>0</v>
      </c>
      <c r="AP206" s="58">
        <v>0</v>
      </c>
      <c r="AQ206" s="58">
        <v>0</v>
      </c>
      <c r="AR206" s="58">
        <v>0</v>
      </c>
      <c r="AS206" s="58">
        <v>0</v>
      </c>
      <c r="AT206" s="58">
        <v>0</v>
      </c>
      <c r="AU206" s="58">
        <v>0</v>
      </c>
      <c r="AV206" s="58">
        <v>0</v>
      </c>
      <c r="AW206" s="58">
        <v>0</v>
      </c>
      <c r="AX206" s="59">
        <v>0</v>
      </c>
      <c r="AY206" s="58">
        <v>0</v>
      </c>
      <c r="AZ206" s="16"/>
    </row>
    <row r="207" spans="1:52" s="1" customFormat="1" ht="14.5" x14ac:dyDescent="0.35">
      <c r="A207" s="64" t="s">
        <v>111</v>
      </c>
      <c r="B207" s="64" t="s">
        <v>18</v>
      </c>
      <c r="C207" s="58" t="s">
        <v>772</v>
      </c>
      <c r="D207" s="58" t="s">
        <v>2718</v>
      </c>
      <c r="E207" s="58" t="s">
        <v>21</v>
      </c>
      <c r="F207" s="64">
        <v>999922306</v>
      </c>
      <c r="G207" s="55">
        <f>(J207)-H207</f>
        <v>38</v>
      </c>
      <c r="H207" s="55"/>
      <c r="I207" s="60"/>
      <c r="J207" s="55">
        <f>SUM(L207,M207,O207,P207,Q207,R207,K207)</f>
        <v>38</v>
      </c>
      <c r="K207" s="55">
        <f>T207+AY207</f>
        <v>0</v>
      </c>
      <c r="L207" s="55">
        <f>SUM(AS207,AX207)</f>
        <v>0</v>
      </c>
      <c r="M207" s="55">
        <f>SUM(W207,X207,Y207,Z207,AB207,AC207,AD207,AE207,AF207,AG207,AH207,AA207,AI207,AJ207,AK207,AL207,AM207,AN207,AP207,AQ207,AR207,AO207)</f>
        <v>38</v>
      </c>
      <c r="N207" s="55">
        <f>COUNTIF(W207:AR207, "&gt;0")</f>
        <v>1</v>
      </c>
      <c r="O207" s="55">
        <f>SUM(AT207,AU207)</f>
        <v>0</v>
      </c>
      <c r="P207" s="55">
        <f>AV207</f>
        <v>0</v>
      </c>
      <c r="Q207" s="55">
        <f>V207+AW207</f>
        <v>0</v>
      </c>
      <c r="R207" s="55">
        <f>U207</f>
        <v>0</v>
      </c>
      <c r="S207" s="60"/>
      <c r="T207" s="58">
        <v>0</v>
      </c>
      <c r="U207" s="58">
        <v>0</v>
      </c>
      <c r="V207" s="58">
        <v>0</v>
      </c>
      <c r="W207" s="58">
        <v>0</v>
      </c>
      <c r="X207" s="58">
        <v>0</v>
      </c>
      <c r="Y207" s="58">
        <v>0</v>
      </c>
      <c r="Z207" s="58">
        <v>0</v>
      </c>
      <c r="AA207" s="58">
        <v>38</v>
      </c>
      <c r="AB207" s="58">
        <v>0</v>
      </c>
      <c r="AC207" s="58">
        <v>0</v>
      </c>
      <c r="AD207" s="58">
        <v>0</v>
      </c>
      <c r="AE207" s="58">
        <v>0</v>
      </c>
      <c r="AF207" s="58">
        <v>0</v>
      </c>
      <c r="AG207" s="58">
        <v>0</v>
      </c>
      <c r="AH207" s="58">
        <v>0</v>
      </c>
      <c r="AI207" s="58">
        <v>0</v>
      </c>
      <c r="AJ207" s="58">
        <v>0</v>
      </c>
      <c r="AK207" s="58">
        <v>0</v>
      </c>
      <c r="AL207" s="58">
        <v>0</v>
      </c>
      <c r="AM207" s="58">
        <v>0</v>
      </c>
      <c r="AN207" s="58">
        <v>0</v>
      </c>
      <c r="AO207" s="58">
        <v>0</v>
      </c>
      <c r="AP207" s="58">
        <v>0</v>
      </c>
      <c r="AQ207" s="58">
        <v>0</v>
      </c>
      <c r="AR207" s="58">
        <v>0</v>
      </c>
      <c r="AS207" s="58">
        <v>0</v>
      </c>
      <c r="AT207" s="58">
        <v>0</v>
      </c>
      <c r="AU207" s="58">
        <v>0</v>
      </c>
      <c r="AV207" s="58">
        <v>0</v>
      </c>
      <c r="AW207" s="58">
        <v>0</v>
      </c>
      <c r="AX207" s="59">
        <v>0</v>
      </c>
      <c r="AY207" s="58">
        <v>0</v>
      </c>
      <c r="AZ207" s="16"/>
    </row>
    <row r="208" spans="1:52" s="1" customFormat="1" ht="14.5" x14ac:dyDescent="0.35">
      <c r="A208" s="64" t="s">
        <v>111</v>
      </c>
      <c r="B208" s="64" t="s">
        <v>18</v>
      </c>
      <c r="C208" s="58" t="s">
        <v>1160</v>
      </c>
      <c r="D208" s="58" t="s">
        <v>1159</v>
      </c>
      <c r="E208" s="58" t="s">
        <v>21</v>
      </c>
      <c r="F208" s="64">
        <v>999922742</v>
      </c>
      <c r="G208" s="55">
        <f>(J208)-H208</f>
        <v>38</v>
      </c>
      <c r="H208" s="58"/>
      <c r="I208" s="60"/>
      <c r="J208" s="55">
        <f>SUM(L208,M208,O208,P208,Q208,R208,K208)</f>
        <v>38</v>
      </c>
      <c r="K208" s="55">
        <f>T208+AY208</f>
        <v>0</v>
      </c>
      <c r="L208" s="55">
        <f>SUM(AS208,AX208)</f>
        <v>0</v>
      </c>
      <c r="M208" s="55">
        <f>SUM(W208,X208,Y208,Z208,AB208,AC208,AD208,AE208,AF208,AG208,AH208,AA208,AI208,AJ208,AK208,AL208,AM208,AN208,AP208,AQ208,AR208,AO208)</f>
        <v>38</v>
      </c>
      <c r="N208" s="55">
        <f>COUNTIF(W208:AR208, "&gt;0")</f>
        <v>1</v>
      </c>
      <c r="O208" s="55">
        <f>SUM(AT208,AU208)</f>
        <v>0</v>
      </c>
      <c r="P208" s="55">
        <f>AV208</f>
        <v>0</v>
      </c>
      <c r="Q208" s="55">
        <f>V208+AW208</f>
        <v>0</v>
      </c>
      <c r="R208" s="55">
        <f>U208</f>
        <v>0</v>
      </c>
      <c r="S208" s="57"/>
      <c r="T208" s="58">
        <v>0</v>
      </c>
      <c r="U208" s="58">
        <v>0</v>
      </c>
      <c r="V208" s="58">
        <v>0</v>
      </c>
      <c r="W208" s="58">
        <v>0</v>
      </c>
      <c r="X208" s="58">
        <v>0</v>
      </c>
      <c r="Y208" s="58">
        <v>0</v>
      </c>
      <c r="Z208" s="58">
        <v>0</v>
      </c>
      <c r="AA208" s="58">
        <v>0</v>
      </c>
      <c r="AB208" s="58">
        <v>0</v>
      </c>
      <c r="AC208" s="58">
        <v>0</v>
      </c>
      <c r="AD208" s="58">
        <v>0</v>
      </c>
      <c r="AE208" s="58">
        <v>0</v>
      </c>
      <c r="AF208" s="58">
        <v>0</v>
      </c>
      <c r="AG208" s="58">
        <v>0</v>
      </c>
      <c r="AH208" s="58">
        <v>0</v>
      </c>
      <c r="AI208" s="58">
        <v>0</v>
      </c>
      <c r="AJ208" s="58">
        <v>0</v>
      </c>
      <c r="AK208" s="58">
        <v>0</v>
      </c>
      <c r="AL208" s="58">
        <v>0</v>
      </c>
      <c r="AM208" s="58">
        <v>38</v>
      </c>
      <c r="AN208" s="58">
        <v>0</v>
      </c>
      <c r="AO208" s="58">
        <v>0</v>
      </c>
      <c r="AP208" s="58">
        <v>0</v>
      </c>
      <c r="AQ208" s="58">
        <v>0</v>
      </c>
      <c r="AR208" s="58">
        <v>0</v>
      </c>
      <c r="AS208" s="58">
        <v>0</v>
      </c>
      <c r="AT208" s="58">
        <v>0</v>
      </c>
      <c r="AU208" s="58">
        <v>0</v>
      </c>
      <c r="AV208" s="58">
        <v>0</v>
      </c>
      <c r="AW208" s="58">
        <v>0</v>
      </c>
      <c r="AX208" s="59">
        <v>0</v>
      </c>
      <c r="AY208" s="58">
        <v>0</v>
      </c>
      <c r="AZ208" s="16"/>
    </row>
    <row r="209" spans="1:52" s="1" customFormat="1" ht="14.5" x14ac:dyDescent="0.35">
      <c r="A209" s="64" t="s">
        <v>111</v>
      </c>
      <c r="B209" s="64" t="s">
        <v>18</v>
      </c>
      <c r="C209" s="58" t="s">
        <v>2715</v>
      </c>
      <c r="D209" s="58" t="s">
        <v>2716</v>
      </c>
      <c r="E209" s="58" t="s">
        <v>21</v>
      </c>
      <c r="F209" s="64">
        <v>999930025</v>
      </c>
      <c r="G209" s="55">
        <f>(J209)-H209</f>
        <v>38</v>
      </c>
      <c r="H209" s="58"/>
      <c r="I209" s="60"/>
      <c r="J209" s="55">
        <f>SUM(L209,M209,O209,P209,Q209,R209,K209)</f>
        <v>38</v>
      </c>
      <c r="K209" s="55">
        <f>T209+AY209</f>
        <v>0</v>
      </c>
      <c r="L209" s="55">
        <f>SUM(AS209,AX209)</f>
        <v>0</v>
      </c>
      <c r="M209" s="55">
        <f>SUM(W209,X209,Y209,Z209,AB209,AC209,AD209,AE209,AF209,AG209,AH209,AA209,AI209,AJ209,AK209,AL209,AM209,AN209,AP209,AQ209,AR209,AO209)</f>
        <v>38</v>
      </c>
      <c r="N209" s="55">
        <f>COUNTIF(W209:AR209, "&gt;0")</f>
        <v>1</v>
      </c>
      <c r="O209" s="55">
        <f>SUM(AT209,AU209)</f>
        <v>0</v>
      </c>
      <c r="P209" s="55">
        <f>AV209</f>
        <v>0</v>
      </c>
      <c r="Q209" s="55">
        <f>V209+AW209</f>
        <v>0</v>
      </c>
      <c r="R209" s="55">
        <f>U209</f>
        <v>0</v>
      </c>
      <c r="S209" s="60"/>
      <c r="T209" s="58">
        <v>0</v>
      </c>
      <c r="U209" s="58">
        <v>0</v>
      </c>
      <c r="V209" s="58">
        <v>0</v>
      </c>
      <c r="W209" s="58">
        <v>0</v>
      </c>
      <c r="X209" s="58">
        <v>0</v>
      </c>
      <c r="Y209" s="58">
        <v>0</v>
      </c>
      <c r="Z209" s="58">
        <v>0</v>
      </c>
      <c r="AA209" s="58">
        <v>38</v>
      </c>
      <c r="AB209" s="58">
        <v>0</v>
      </c>
      <c r="AC209" s="58">
        <v>0</v>
      </c>
      <c r="AD209" s="58">
        <v>0</v>
      </c>
      <c r="AE209" s="58">
        <v>0</v>
      </c>
      <c r="AF209" s="58">
        <v>0</v>
      </c>
      <c r="AG209" s="58">
        <v>0</v>
      </c>
      <c r="AH209" s="58">
        <v>0</v>
      </c>
      <c r="AI209" s="58">
        <v>0</v>
      </c>
      <c r="AJ209" s="58">
        <v>0</v>
      </c>
      <c r="AK209" s="58">
        <v>0</v>
      </c>
      <c r="AL209" s="58">
        <v>0</v>
      </c>
      <c r="AM209" s="58">
        <v>0</v>
      </c>
      <c r="AN209" s="58">
        <v>0</v>
      </c>
      <c r="AO209" s="58">
        <v>0</v>
      </c>
      <c r="AP209" s="58">
        <v>0</v>
      </c>
      <c r="AQ209" s="58">
        <v>0</v>
      </c>
      <c r="AR209" s="58">
        <v>0</v>
      </c>
      <c r="AS209" s="58">
        <v>0</v>
      </c>
      <c r="AT209" s="58">
        <v>0</v>
      </c>
      <c r="AU209" s="58">
        <v>0</v>
      </c>
      <c r="AV209" s="58">
        <v>0</v>
      </c>
      <c r="AW209" s="58">
        <v>0</v>
      </c>
      <c r="AX209" s="59">
        <v>0</v>
      </c>
      <c r="AY209" s="58">
        <v>0</v>
      </c>
      <c r="AZ209" s="16"/>
    </row>
    <row r="210" spans="1:52" s="1" customFormat="1" ht="14.5" x14ac:dyDescent="0.35">
      <c r="A210" s="64" t="s">
        <v>111</v>
      </c>
      <c r="B210" s="64" t="s">
        <v>18</v>
      </c>
      <c r="C210" s="58" t="s">
        <v>448</v>
      </c>
      <c r="D210" s="58" t="s">
        <v>2717</v>
      </c>
      <c r="E210" s="58" t="s">
        <v>21</v>
      </c>
      <c r="F210" s="64">
        <v>999930493</v>
      </c>
      <c r="G210" s="55">
        <f>(J210)-H210</f>
        <v>38</v>
      </c>
      <c r="H210" s="58"/>
      <c r="I210" s="60"/>
      <c r="J210" s="55">
        <f>SUM(L210,M210,O210,P210,Q210,R210,K210)</f>
        <v>38</v>
      </c>
      <c r="K210" s="55">
        <f>T210+AY210</f>
        <v>0</v>
      </c>
      <c r="L210" s="55">
        <f>SUM(AS210,AX210)</f>
        <v>0</v>
      </c>
      <c r="M210" s="55">
        <f>SUM(W210,X210,Y210,Z210,AB210,AC210,AD210,AE210,AF210,AG210,AH210,AA210,AI210,AJ210,AK210,AL210,AM210,AN210,AP210,AQ210,AR210,AO210)</f>
        <v>38</v>
      </c>
      <c r="N210" s="55">
        <f>COUNTIF(W210:AR210, "&gt;0")</f>
        <v>1</v>
      </c>
      <c r="O210" s="55">
        <f>SUM(AT210,AU210)</f>
        <v>0</v>
      </c>
      <c r="P210" s="55">
        <f>AV210</f>
        <v>0</v>
      </c>
      <c r="Q210" s="55">
        <f>V210+AW210</f>
        <v>0</v>
      </c>
      <c r="R210" s="55">
        <f>U210</f>
        <v>0</v>
      </c>
      <c r="S210" s="60"/>
      <c r="T210" s="58">
        <v>0</v>
      </c>
      <c r="U210" s="58">
        <v>0</v>
      </c>
      <c r="V210" s="58">
        <v>0</v>
      </c>
      <c r="W210" s="58">
        <v>0</v>
      </c>
      <c r="X210" s="58">
        <v>0</v>
      </c>
      <c r="Y210" s="58">
        <v>0</v>
      </c>
      <c r="Z210" s="58">
        <v>0</v>
      </c>
      <c r="AA210" s="58">
        <v>38</v>
      </c>
      <c r="AB210" s="58">
        <v>0</v>
      </c>
      <c r="AC210" s="58">
        <v>0</v>
      </c>
      <c r="AD210" s="58">
        <v>0</v>
      </c>
      <c r="AE210" s="58">
        <v>0</v>
      </c>
      <c r="AF210" s="58">
        <v>0</v>
      </c>
      <c r="AG210" s="58">
        <v>0</v>
      </c>
      <c r="AH210" s="58">
        <v>0</v>
      </c>
      <c r="AI210" s="58">
        <v>0</v>
      </c>
      <c r="AJ210" s="58">
        <v>0</v>
      </c>
      <c r="AK210" s="58">
        <v>0</v>
      </c>
      <c r="AL210" s="58">
        <v>0</v>
      </c>
      <c r="AM210" s="58">
        <v>0</v>
      </c>
      <c r="AN210" s="58">
        <v>0</v>
      </c>
      <c r="AO210" s="58">
        <v>0</v>
      </c>
      <c r="AP210" s="58">
        <v>0</v>
      </c>
      <c r="AQ210" s="58">
        <v>0</v>
      </c>
      <c r="AR210" s="58">
        <v>0</v>
      </c>
      <c r="AS210" s="58">
        <v>0</v>
      </c>
      <c r="AT210" s="58">
        <v>0</v>
      </c>
      <c r="AU210" s="58">
        <v>0</v>
      </c>
      <c r="AV210" s="58">
        <v>0</v>
      </c>
      <c r="AW210" s="58">
        <v>0</v>
      </c>
      <c r="AX210" s="59">
        <v>0</v>
      </c>
      <c r="AY210" s="58">
        <v>0</v>
      </c>
      <c r="AZ210" s="16"/>
    </row>
    <row r="211" spans="1:52" s="1" customFormat="1" ht="14.5" x14ac:dyDescent="0.35">
      <c r="A211" s="64" t="s">
        <v>111</v>
      </c>
      <c r="B211" s="64" t="s">
        <v>18</v>
      </c>
      <c r="C211" s="58" t="s">
        <v>749</v>
      </c>
      <c r="D211" s="58" t="s">
        <v>750</v>
      </c>
      <c r="E211" s="58" t="s">
        <v>21</v>
      </c>
      <c r="F211" s="64">
        <v>999917621</v>
      </c>
      <c r="G211" s="55">
        <f>(J211)-H211</f>
        <v>34</v>
      </c>
      <c r="H211" s="55">
        <f>J211/2</f>
        <v>34</v>
      </c>
      <c r="I211" s="60"/>
      <c r="J211" s="55">
        <f>SUM(L211,M211,O211,P211,Q211,R211,K211)</f>
        <v>68</v>
      </c>
      <c r="K211" s="55">
        <f>T211+AY211</f>
        <v>0</v>
      </c>
      <c r="L211" s="55">
        <f>SUM(AS211,AX211)</f>
        <v>0</v>
      </c>
      <c r="M211" s="55">
        <f>SUM(W211,X211,Y211,Z211,AB211,AC211,AD211,AE211,AF211,AG211,AH211,AA211,AI211,AJ211,AK211,AL211,AM211,AN211,AP211,AQ211,AR211,AO211)</f>
        <v>68</v>
      </c>
      <c r="N211" s="55">
        <f>COUNTIF(W211:AR211, "&gt;0")</f>
        <v>1</v>
      </c>
      <c r="O211" s="55">
        <f>SUM(AT211,AU211)</f>
        <v>0</v>
      </c>
      <c r="P211" s="55">
        <f>AV211</f>
        <v>0</v>
      </c>
      <c r="Q211" s="55">
        <f>V211+AW211</f>
        <v>0</v>
      </c>
      <c r="R211" s="55">
        <f>U211</f>
        <v>0</v>
      </c>
      <c r="S211" s="57"/>
      <c r="T211" s="58">
        <v>0</v>
      </c>
      <c r="U211" s="58">
        <v>0</v>
      </c>
      <c r="V211" s="58">
        <v>0</v>
      </c>
      <c r="W211" s="58">
        <v>0</v>
      </c>
      <c r="X211" s="58">
        <v>0</v>
      </c>
      <c r="Y211" s="58">
        <v>0</v>
      </c>
      <c r="Z211" s="58">
        <v>0</v>
      </c>
      <c r="AA211" s="58">
        <v>0</v>
      </c>
      <c r="AB211" s="58">
        <v>0</v>
      </c>
      <c r="AC211" s="58">
        <v>0</v>
      </c>
      <c r="AD211" s="58">
        <v>68</v>
      </c>
      <c r="AE211" s="58">
        <v>0</v>
      </c>
      <c r="AF211" s="58">
        <v>0</v>
      </c>
      <c r="AG211" s="58">
        <v>0</v>
      </c>
      <c r="AH211" s="58">
        <v>0</v>
      </c>
      <c r="AI211" s="58">
        <v>0</v>
      </c>
      <c r="AJ211" s="58">
        <v>0</v>
      </c>
      <c r="AK211" s="58">
        <v>0</v>
      </c>
      <c r="AL211" s="58">
        <v>0</v>
      </c>
      <c r="AM211" s="58">
        <v>0</v>
      </c>
      <c r="AN211" s="58">
        <v>0</v>
      </c>
      <c r="AO211" s="58">
        <v>0</v>
      </c>
      <c r="AP211" s="58">
        <v>0</v>
      </c>
      <c r="AQ211" s="58">
        <v>0</v>
      </c>
      <c r="AR211" s="58">
        <v>0</v>
      </c>
      <c r="AS211" s="58">
        <v>0</v>
      </c>
      <c r="AT211" s="58">
        <v>0</v>
      </c>
      <c r="AU211" s="58">
        <v>0</v>
      </c>
      <c r="AV211" s="58">
        <v>0</v>
      </c>
      <c r="AW211" s="58">
        <v>0</v>
      </c>
      <c r="AX211" s="59">
        <v>0</v>
      </c>
      <c r="AY211" s="58">
        <v>0</v>
      </c>
      <c r="AZ211" s="16"/>
    </row>
    <row r="212" spans="1:52" s="1" customFormat="1" ht="14.5" x14ac:dyDescent="0.35">
      <c r="A212" s="64" t="s">
        <v>111</v>
      </c>
      <c r="B212" s="64" t="s">
        <v>18</v>
      </c>
      <c r="C212" s="58" t="s">
        <v>2536</v>
      </c>
      <c r="D212" s="58" t="s">
        <v>2537</v>
      </c>
      <c r="E212" s="58" t="s">
        <v>21</v>
      </c>
      <c r="F212" s="64">
        <v>999931520</v>
      </c>
      <c r="G212" s="55">
        <f>(J212)-H212</f>
        <v>34</v>
      </c>
      <c r="H212" s="55">
        <f>J212/2</f>
        <v>34</v>
      </c>
      <c r="I212" s="60"/>
      <c r="J212" s="55">
        <f>SUM(L212,M212,O212,P212,Q212,R212,K212)</f>
        <v>68</v>
      </c>
      <c r="K212" s="55">
        <f>T212+AY212</f>
        <v>0</v>
      </c>
      <c r="L212" s="55">
        <f>SUM(AS212,AX212)</f>
        <v>0</v>
      </c>
      <c r="M212" s="55">
        <f>SUM(W212,X212,Y212,Z212,AB212,AC212,AD212,AE212,AF212,AG212,AH212,AA212,AI212,AJ212,AK212,AL212,AM212,AN212,AP212,AQ212,AR212,AO212)</f>
        <v>68</v>
      </c>
      <c r="N212" s="55">
        <f>COUNTIF(W212:AR212, "&gt;0")</f>
        <v>1</v>
      </c>
      <c r="O212" s="55">
        <f>SUM(AT212,AU212)</f>
        <v>0</v>
      </c>
      <c r="P212" s="55">
        <f>AV212</f>
        <v>0</v>
      </c>
      <c r="Q212" s="55">
        <f>V212+AW212</f>
        <v>0</v>
      </c>
      <c r="R212" s="55">
        <f>U212</f>
        <v>0</v>
      </c>
      <c r="S212" s="57"/>
      <c r="T212" s="58">
        <v>0</v>
      </c>
      <c r="U212" s="58">
        <v>0</v>
      </c>
      <c r="V212" s="58">
        <v>0</v>
      </c>
      <c r="W212" s="58">
        <v>0</v>
      </c>
      <c r="X212" s="58">
        <v>0</v>
      </c>
      <c r="Y212" s="58">
        <v>0</v>
      </c>
      <c r="Z212" s="58">
        <v>0</v>
      </c>
      <c r="AA212" s="58">
        <v>0</v>
      </c>
      <c r="AB212" s="58">
        <v>0</v>
      </c>
      <c r="AC212" s="58">
        <v>0</v>
      </c>
      <c r="AD212" s="58">
        <v>0</v>
      </c>
      <c r="AE212" s="58">
        <v>0</v>
      </c>
      <c r="AF212" s="58">
        <v>68</v>
      </c>
      <c r="AG212" s="58">
        <v>0</v>
      </c>
      <c r="AH212" s="58">
        <v>0</v>
      </c>
      <c r="AI212" s="58">
        <v>0</v>
      </c>
      <c r="AJ212" s="58">
        <v>0</v>
      </c>
      <c r="AK212" s="58">
        <v>0</v>
      </c>
      <c r="AL212" s="58">
        <v>0</v>
      </c>
      <c r="AM212" s="58">
        <v>0</v>
      </c>
      <c r="AN212" s="58">
        <v>0</v>
      </c>
      <c r="AO212" s="58">
        <v>0</v>
      </c>
      <c r="AP212" s="58">
        <v>0</v>
      </c>
      <c r="AQ212" s="58">
        <v>0</v>
      </c>
      <c r="AR212" s="58">
        <v>0</v>
      </c>
      <c r="AS212" s="58">
        <v>0</v>
      </c>
      <c r="AT212" s="58">
        <v>0</v>
      </c>
      <c r="AU212" s="58">
        <v>0</v>
      </c>
      <c r="AV212" s="58">
        <v>0</v>
      </c>
      <c r="AW212" s="58">
        <v>0</v>
      </c>
      <c r="AX212" s="59">
        <v>0</v>
      </c>
      <c r="AY212" s="58">
        <v>0</v>
      </c>
      <c r="AZ212" s="16"/>
    </row>
    <row r="213" spans="1:52" s="1" customFormat="1" ht="14.5" x14ac:dyDescent="0.35">
      <c r="A213" s="64" t="s">
        <v>111</v>
      </c>
      <c r="B213" s="64" t="s">
        <v>18</v>
      </c>
      <c r="C213" s="58" t="s">
        <v>553</v>
      </c>
      <c r="D213" s="58" t="s">
        <v>554</v>
      </c>
      <c r="E213" s="58" t="s">
        <v>21</v>
      </c>
      <c r="F213" s="64">
        <v>999909482</v>
      </c>
      <c r="G213" s="55">
        <f>(J213)-H213</f>
        <v>31.5</v>
      </c>
      <c r="H213" s="55">
        <f>J213/2</f>
        <v>31.5</v>
      </c>
      <c r="I213" s="60"/>
      <c r="J213" s="55">
        <f>SUM(L213,M213,O213,P213,Q213,R213,K213)</f>
        <v>63</v>
      </c>
      <c r="K213" s="55">
        <f>T213+AY213</f>
        <v>0</v>
      </c>
      <c r="L213" s="55">
        <f>SUM(AS213,AX213)</f>
        <v>0</v>
      </c>
      <c r="M213" s="55">
        <f>SUM(W213,X213,Y213,Z213,AB213,AC213,AD213,AE213,AF213,AG213,AH213,AA213,AI213,AJ213,AK213,AL213,AM213,AN213,AP213,AQ213,AR213,AO213)</f>
        <v>63</v>
      </c>
      <c r="N213" s="55">
        <f>COUNTIF(W213:AR213, "&gt;0")</f>
        <v>1</v>
      </c>
      <c r="O213" s="55">
        <f>SUM(AT213,AU213)</f>
        <v>0</v>
      </c>
      <c r="P213" s="55">
        <f>AV213</f>
        <v>0</v>
      </c>
      <c r="Q213" s="55">
        <f>V213+AW213</f>
        <v>0</v>
      </c>
      <c r="R213" s="55">
        <f>U213</f>
        <v>0</v>
      </c>
      <c r="S213" s="60"/>
      <c r="T213" s="58">
        <v>0</v>
      </c>
      <c r="U213" s="58">
        <v>0</v>
      </c>
      <c r="V213" s="58">
        <v>0</v>
      </c>
      <c r="W213" s="58">
        <v>0</v>
      </c>
      <c r="X213" s="58">
        <v>0</v>
      </c>
      <c r="Y213" s="58">
        <v>0</v>
      </c>
      <c r="Z213" s="58">
        <v>0</v>
      </c>
      <c r="AA213" s="58">
        <v>0</v>
      </c>
      <c r="AB213" s="58">
        <v>0</v>
      </c>
      <c r="AC213" s="58">
        <v>0</v>
      </c>
      <c r="AD213" s="58">
        <v>0</v>
      </c>
      <c r="AE213" s="58">
        <v>0</v>
      </c>
      <c r="AF213" s="58">
        <v>0</v>
      </c>
      <c r="AG213" s="58">
        <v>0</v>
      </c>
      <c r="AH213" s="58">
        <v>0</v>
      </c>
      <c r="AI213" s="58">
        <v>0</v>
      </c>
      <c r="AJ213" s="58">
        <v>0</v>
      </c>
      <c r="AK213" s="58">
        <v>0</v>
      </c>
      <c r="AL213" s="58">
        <v>0</v>
      </c>
      <c r="AM213" s="58">
        <v>0</v>
      </c>
      <c r="AN213" s="58">
        <v>0</v>
      </c>
      <c r="AO213" s="58">
        <v>0</v>
      </c>
      <c r="AP213" s="58">
        <v>0</v>
      </c>
      <c r="AQ213" s="58">
        <v>0</v>
      </c>
      <c r="AR213" s="58">
        <v>63</v>
      </c>
      <c r="AS213" s="58">
        <v>0</v>
      </c>
      <c r="AT213" s="58">
        <v>0</v>
      </c>
      <c r="AU213" s="58">
        <v>0</v>
      </c>
      <c r="AV213" s="58">
        <v>0</v>
      </c>
      <c r="AW213" s="58">
        <v>0</v>
      </c>
      <c r="AX213" s="59">
        <v>0</v>
      </c>
      <c r="AY213" s="58">
        <v>0</v>
      </c>
      <c r="AZ213" s="16"/>
    </row>
    <row r="214" spans="1:52" s="1" customFormat="1" ht="14.5" x14ac:dyDescent="0.35">
      <c r="A214" s="64" t="s">
        <v>111</v>
      </c>
      <c r="B214" s="64" t="s">
        <v>18</v>
      </c>
      <c r="C214" s="58" t="s">
        <v>1322</v>
      </c>
      <c r="D214" s="58" t="s">
        <v>1323</v>
      </c>
      <c r="E214" s="58" t="s">
        <v>21</v>
      </c>
      <c r="F214" s="64">
        <v>999924701</v>
      </c>
      <c r="G214" s="55">
        <f>(J214)-H214</f>
        <v>31.5</v>
      </c>
      <c r="H214" s="55">
        <f>J214/2</f>
        <v>31.5</v>
      </c>
      <c r="I214" s="56"/>
      <c r="J214" s="55">
        <f>SUM(L214,M214,O214,P214,Q214,R214,K214)</f>
        <v>63</v>
      </c>
      <c r="K214" s="55">
        <f>T214+AY214</f>
        <v>0</v>
      </c>
      <c r="L214" s="55">
        <f>SUM(AS214,AX214)</f>
        <v>0</v>
      </c>
      <c r="M214" s="55">
        <f>SUM(W214,X214,Y214,Z214,AB214,AC214,AD214,AE214,AF214,AG214,AH214,AA214,AI214,AJ214,AK214,AL214,AM214,AN214,AP214,AQ214,AR214,AO214)</f>
        <v>63</v>
      </c>
      <c r="N214" s="55">
        <f>COUNTIF(W214:AR214, "&gt;0")</f>
        <v>1</v>
      </c>
      <c r="O214" s="55">
        <f>SUM(AT214,AU214)</f>
        <v>0</v>
      </c>
      <c r="P214" s="55">
        <f>AV214</f>
        <v>0</v>
      </c>
      <c r="Q214" s="55">
        <f>V214+AW214</f>
        <v>0</v>
      </c>
      <c r="R214" s="55">
        <f>U214</f>
        <v>0</v>
      </c>
      <c r="S214" s="57"/>
      <c r="T214" s="58">
        <v>0</v>
      </c>
      <c r="U214" s="58">
        <v>0</v>
      </c>
      <c r="V214" s="58">
        <v>0</v>
      </c>
      <c r="W214" s="58">
        <v>0</v>
      </c>
      <c r="X214" s="58">
        <v>0</v>
      </c>
      <c r="Y214" s="58">
        <v>0</v>
      </c>
      <c r="Z214" s="58">
        <v>0</v>
      </c>
      <c r="AA214" s="58">
        <v>0</v>
      </c>
      <c r="AB214" s="58">
        <v>0</v>
      </c>
      <c r="AC214" s="58">
        <v>63</v>
      </c>
      <c r="AD214" s="58">
        <v>0</v>
      </c>
      <c r="AE214" s="58">
        <v>0</v>
      </c>
      <c r="AF214" s="58">
        <v>0</v>
      </c>
      <c r="AG214" s="58">
        <v>0</v>
      </c>
      <c r="AH214" s="58">
        <v>0</v>
      </c>
      <c r="AI214" s="58">
        <v>0</v>
      </c>
      <c r="AJ214" s="58">
        <v>0</v>
      </c>
      <c r="AK214" s="58">
        <v>0</v>
      </c>
      <c r="AL214" s="58">
        <v>0</v>
      </c>
      <c r="AM214" s="58">
        <v>0</v>
      </c>
      <c r="AN214" s="58">
        <v>0</v>
      </c>
      <c r="AO214" s="58">
        <v>0</v>
      </c>
      <c r="AP214" s="58">
        <v>0</v>
      </c>
      <c r="AQ214" s="58">
        <v>0</v>
      </c>
      <c r="AR214" s="58">
        <v>0</v>
      </c>
      <c r="AS214" s="58">
        <v>0</v>
      </c>
      <c r="AT214" s="58">
        <v>0</v>
      </c>
      <c r="AU214" s="58">
        <v>0</v>
      </c>
      <c r="AV214" s="58">
        <v>0</v>
      </c>
      <c r="AW214" s="58">
        <v>0</v>
      </c>
      <c r="AX214" s="59">
        <v>0</v>
      </c>
      <c r="AY214" s="58">
        <v>0</v>
      </c>
      <c r="AZ214" s="16"/>
    </row>
    <row r="215" spans="1:52" s="1" customFormat="1" ht="14.5" x14ac:dyDescent="0.35">
      <c r="A215" s="64" t="s">
        <v>111</v>
      </c>
      <c r="B215" s="64" t="s">
        <v>18</v>
      </c>
      <c r="C215" s="58" t="s">
        <v>732</v>
      </c>
      <c r="D215" s="58" t="s">
        <v>733</v>
      </c>
      <c r="E215" s="58" t="s">
        <v>21</v>
      </c>
      <c r="F215" s="64">
        <v>999917065</v>
      </c>
      <c r="G215" s="55">
        <f>(J215)-H215</f>
        <v>29</v>
      </c>
      <c r="H215" s="55">
        <f>J215/2</f>
        <v>29</v>
      </c>
      <c r="I215" s="60"/>
      <c r="J215" s="55">
        <f>SUM(L215,M215,O215,P215,Q215,R215,K215)</f>
        <v>58</v>
      </c>
      <c r="K215" s="55">
        <f>T215+AY215</f>
        <v>0</v>
      </c>
      <c r="L215" s="55">
        <f>SUM(AS215,AX215)</f>
        <v>0</v>
      </c>
      <c r="M215" s="55">
        <f>SUM(W215,X215,Y215,Z215,AB215,AC215,AD215,AE215,AF215,AG215,AH215,AA215,AI215,AJ215,AK215,AL215,AM215,AN215,AP215,AQ215,AR215,AO215)</f>
        <v>58</v>
      </c>
      <c r="N215" s="55">
        <f>COUNTIF(W215:AR215, "&gt;0")</f>
        <v>1</v>
      </c>
      <c r="O215" s="55">
        <f>SUM(AT215,AU215)</f>
        <v>0</v>
      </c>
      <c r="P215" s="55">
        <f>AV215</f>
        <v>0</v>
      </c>
      <c r="Q215" s="55">
        <f>V215+AW215</f>
        <v>0</v>
      </c>
      <c r="R215" s="55">
        <f>U215</f>
        <v>0</v>
      </c>
      <c r="S215" s="57"/>
      <c r="T215" s="58">
        <v>0</v>
      </c>
      <c r="U215" s="58">
        <v>0</v>
      </c>
      <c r="V215" s="58">
        <v>0</v>
      </c>
      <c r="W215" s="58">
        <v>0</v>
      </c>
      <c r="X215" s="58">
        <v>0</v>
      </c>
      <c r="Y215" s="58">
        <v>0</v>
      </c>
      <c r="Z215" s="58">
        <v>0</v>
      </c>
      <c r="AA215" s="58">
        <v>0</v>
      </c>
      <c r="AB215" s="58">
        <v>58</v>
      </c>
      <c r="AC215" s="58">
        <v>0</v>
      </c>
      <c r="AD215" s="58">
        <v>0</v>
      </c>
      <c r="AE215" s="58">
        <v>0</v>
      </c>
      <c r="AF215" s="58">
        <v>0</v>
      </c>
      <c r="AG215" s="58">
        <v>0</v>
      </c>
      <c r="AH215" s="58">
        <v>0</v>
      </c>
      <c r="AI215" s="58">
        <v>0</v>
      </c>
      <c r="AJ215" s="58">
        <v>0</v>
      </c>
      <c r="AK215" s="58">
        <v>0</v>
      </c>
      <c r="AL215" s="58">
        <v>0</v>
      </c>
      <c r="AM215" s="58">
        <v>0</v>
      </c>
      <c r="AN215" s="58">
        <v>0</v>
      </c>
      <c r="AO215" s="58">
        <v>0</v>
      </c>
      <c r="AP215" s="58">
        <v>0</v>
      </c>
      <c r="AQ215" s="58">
        <v>0</v>
      </c>
      <c r="AR215" s="58">
        <v>0</v>
      </c>
      <c r="AS215" s="58">
        <v>0</v>
      </c>
      <c r="AT215" s="58">
        <v>0</v>
      </c>
      <c r="AU215" s="58">
        <v>0</v>
      </c>
      <c r="AV215" s="58">
        <v>0</v>
      </c>
      <c r="AW215" s="58">
        <v>0</v>
      </c>
      <c r="AX215" s="59">
        <v>0</v>
      </c>
      <c r="AY215" s="58">
        <v>0</v>
      </c>
      <c r="AZ215" s="16"/>
    </row>
    <row r="216" spans="1:52" s="1" customFormat="1" ht="14.5" x14ac:dyDescent="0.35">
      <c r="A216" s="64" t="s">
        <v>111</v>
      </c>
      <c r="B216" s="64" t="s">
        <v>18</v>
      </c>
      <c r="C216" s="55" t="s">
        <v>214</v>
      </c>
      <c r="D216" s="55" t="s">
        <v>2705</v>
      </c>
      <c r="E216" s="55" t="s">
        <v>21</v>
      </c>
      <c r="F216" s="64">
        <v>999926501</v>
      </c>
      <c r="G216" s="55">
        <f>(J216)-H216</f>
        <v>29</v>
      </c>
      <c r="H216" s="55">
        <f>J216/2</f>
        <v>29</v>
      </c>
      <c r="I216" s="60"/>
      <c r="J216" s="55">
        <f>SUM(L216,M216,O216,P216,Q216,R216,K216)</f>
        <v>58</v>
      </c>
      <c r="K216" s="55">
        <f>T216+AY216</f>
        <v>0</v>
      </c>
      <c r="L216" s="55">
        <f>SUM(AS216,AX216)</f>
        <v>0</v>
      </c>
      <c r="M216" s="55">
        <f>SUM(W216,X216,Y216,Z216,AB216,AC216,AD216,AE216,AF216,AG216,AH216,AA216,AI216,AJ216,AK216,AL216,AM216,AN216,AP216,AQ216,AR216,AO216)</f>
        <v>58</v>
      </c>
      <c r="N216" s="55">
        <f>COUNTIF(W216:AR216, "&gt;0")</f>
        <v>1</v>
      </c>
      <c r="O216" s="55">
        <f>SUM(AT216,AU216)</f>
        <v>0</v>
      </c>
      <c r="P216" s="55">
        <f>AV216</f>
        <v>0</v>
      </c>
      <c r="Q216" s="55">
        <f>V216+AW216</f>
        <v>0</v>
      </c>
      <c r="R216" s="55">
        <f>U216</f>
        <v>0</v>
      </c>
      <c r="S216" s="60"/>
      <c r="T216" s="58">
        <v>0</v>
      </c>
      <c r="U216" s="58">
        <v>0</v>
      </c>
      <c r="V216" s="58">
        <v>0</v>
      </c>
      <c r="W216" s="58">
        <v>0</v>
      </c>
      <c r="X216" s="58">
        <v>0</v>
      </c>
      <c r="Y216" s="58">
        <v>0</v>
      </c>
      <c r="Z216" s="58">
        <v>0</v>
      </c>
      <c r="AA216" s="58">
        <v>58</v>
      </c>
      <c r="AB216" s="58">
        <v>0</v>
      </c>
      <c r="AC216" s="58">
        <v>0</v>
      </c>
      <c r="AD216" s="58">
        <v>0</v>
      </c>
      <c r="AE216" s="58">
        <v>0</v>
      </c>
      <c r="AF216" s="58">
        <v>0</v>
      </c>
      <c r="AG216" s="58">
        <v>0</v>
      </c>
      <c r="AH216" s="58">
        <v>0</v>
      </c>
      <c r="AI216" s="58">
        <v>0</v>
      </c>
      <c r="AJ216" s="58">
        <v>0</v>
      </c>
      <c r="AK216" s="58">
        <v>0</v>
      </c>
      <c r="AL216" s="58">
        <v>0</v>
      </c>
      <c r="AM216" s="58">
        <v>0</v>
      </c>
      <c r="AN216" s="58">
        <v>0</v>
      </c>
      <c r="AO216" s="58">
        <v>0</v>
      </c>
      <c r="AP216" s="58">
        <v>0</v>
      </c>
      <c r="AQ216" s="58">
        <v>0</v>
      </c>
      <c r="AR216" s="58">
        <v>0</v>
      </c>
      <c r="AS216" s="58">
        <v>0</v>
      </c>
      <c r="AT216" s="58">
        <v>0</v>
      </c>
      <c r="AU216" s="58">
        <v>0</v>
      </c>
      <c r="AV216" s="58">
        <v>0</v>
      </c>
      <c r="AW216" s="58">
        <v>0</v>
      </c>
      <c r="AX216" s="59">
        <v>0</v>
      </c>
      <c r="AY216" s="58">
        <v>0</v>
      </c>
      <c r="AZ216" s="16"/>
    </row>
    <row r="217" spans="1:52" s="1" customFormat="1" ht="14.5" x14ac:dyDescent="0.35">
      <c r="A217" s="64" t="s">
        <v>111</v>
      </c>
      <c r="B217" s="64" t="s">
        <v>18</v>
      </c>
      <c r="C217" s="58" t="s">
        <v>1030</v>
      </c>
      <c r="D217" s="58" t="s">
        <v>1029</v>
      </c>
      <c r="E217" s="58" t="s">
        <v>21</v>
      </c>
      <c r="F217" s="64">
        <v>999921460</v>
      </c>
      <c r="G217" s="55">
        <f>(J217)-H217</f>
        <v>29</v>
      </c>
      <c r="H217" s="58"/>
      <c r="I217" s="60"/>
      <c r="J217" s="55">
        <f>SUM(L217,M217,O217,P217,Q217,R217,K217)</f>
        <v>29</v>
      </c>
      <c r="K217" s="55">
        <f>T217+AY217</f>
        <v>0</v>
      </c>
      <c r="L217" s="55">
        <f>SUM(AS217,AX217)</f>
        <v>0</v>
      </c>
      <c r="M217" s="55">
        <f>SUM(W217,X217,Y217,Z217,AB217,AC217,AD217,AE217,AF217,AG217,AH217,AA217,AI217,AJ217,AK217,AL217,AM217,AN217,AP217,AQ217,AR217,AO217)</f>
        <v>29</v>
      </c>
      <c r="N217" s="55">
        <f>COUNTIF(W217:AR217, "&gt;0")</f>
        <v>1</v>
      </c>
      <c r="O217" s="55">
        <f>SUM(AT217,AU217)</f>
        <v>0</v>
      </c>
      <c r="P217" s="55">
        <f>AV217</f>
        <v>0</v>
      </c>
      <c r="Q217" s="55">
        <f>V217+AW217</f>
        <v>0</v>
      </c>
      <c r="R217" s="55">
        <f>U217</f>
        <v>0</v>
      </c>
      <c r="S217" s="57"/>
      <c r="T217" s="58">
        <v>0</v>
      </c>
      <c r="U217" s="58">
        <v>0</v>
      </c>
      <c r="V217" s="58">
        <v>0</v>
      </c>
      <c r="W217" s="58">
        <v>0</v>
      </c>
      <c r="X217" s="58">
        <v>0</v>
      </c>
      <c r="Y217" s="58">
        <v>0</v>
      </c>
      <c r="Z217" s="58">
        <v>0</v>
      </c>
      <c r="AA217" s="58">
        <v>0</v>
      </c>
      <c r="AB217" s="58">
        <v>0</v>
      </c>
      <c r="AC217" s="58">
        <v>0</v>
      </c>
      <c r="AD217" s="58">
        <v>0</v>
      </c>
      <c r="AE217" s="58">
        <v>29</v>
      </c>
      <c r="AF217" s="58">
        <v>0</v>
      </c>
      <c r="AG217" s="58">
        <v>0</v>
      </c>
      <c r="AH217" s="58">
        <v>0</v>
      </c>
      <c r="AI217" s="58">
        <v>0</v>
      </c>
      <c r="AJ217" s="58">
        <v>0</v>
      </c>
      <c r="AK217" s="58">
        <v>0</v>
      </c>
      <c r="AL217" s="58">
        <v>0</v>
      </c>
      <c r="AM217" s="58">
        <v>0</v>
      </c>
      <c r="AN217" s="58">
        <v>0</v>
      </c>
      <c r="AO217" s="58">
        <v>0</v>
      </c>
      <c r="AP217" s="58">
        <v>0</v>
      </c>
      <c r="AQ217" s="58">
        <v>0</v>
      </c>
      <c r="AR217" s="58">
        <v>0</v>
      </c>
      <c r="AS217" s="58">
        <v>0</v>
      </c>
      <c r="AT217" s="58">
        <v>0</v>
      </c>
      <c r="AU217" s="58">
        <v>0</v>
      </c>
      <c r="AV217" s="58">
        <v>0</v>
      </c>
      <c r="AW217" s="58">
        <v>0</v>
      </c>
      <c r="AX217" s="59">
        <v>0</v>
      </c>
      <c r="AY217" s="58">
        <v>0</v>
      </c>
      <c r="AZ217" s="16"/>
    </row>
    <row r="218" spans="1:52" s="1" customFormat="1" ht="14.5" x14ac:dyDescent="0.35">
      <c r="A218" s="64" t="s">
        <v>111</v>
      </c>
      <c r="B218" s="64" t="s">
        <v>18</v>
      </c>
      <c r="C218" s="55" t="s">
        <v>656</v>
      </c>
      <c r="D218" s="55" t="s">
        <v>66</v>
      </c>
      <c r="E218" s="55" t="s">
        <v>21</v>
      </c>
      <c r="F218" s="64">
        <v>999923826</v>
      </c>
      <c r="G218" s="55">
        <f>(J218)-H218</f>
        <v>29</v>
      </c>
      <c r="H218" s="55"/>
      <c r="I218" s="56"/>
      <c r="J218" s="55">
        <f>SUM(L218,M218,O218,P218,Q218,R218,K218)</f>
        <v>29</v>
      </c>
      <c r="K218" s="55">
        <f>T218+AY218</f>
        <v>0</v>
      </c>
      <c r="L218" s="55">
        <f>SUM(AS218,AX218)</f>
        <v>0</v>
      </c>
      <c r="M218" s="55">
        <f>SUM(W218,X218,Y218,Z218,AB218,AC218,AD218,AE218,AF218,AG218,AH218,AA218,AI218,AJ218,AK218,AL218,AM218,AN218,AP218,AQ218,AR218,AO218)</f>
        <v>29</v>
      </c>
      <c r="N218" s="55">
        <f>COUNTIF(W218:AR218, "&gt;0")</f>
        <v>1</v>
      </c>
      <c r="O218" s="55">
        <f>SUM(AT218,AU218)</f>
        <v>0</v>
      </c>
      <c r="P218" s="55">
        <f>AV218</f>
        <v>0</v>
      </c>
      <c r="Q218" s="55">
        <f>V218+AW218</f>
        <v>0</v>
      </c>
      <c r="R218" s="55">
        <f>U218</f>
        <v>0</v>
      </c>
      <c r="S218" s="57"/>
      <c r="T218" s="58">
        <v>0</v>
      </c>
      <c r="U218" s="58">
        <v>0</v>
      </c>
      <c r="V218" s="58">
        <v>0</v>
      </c>
      <c r="W218" s="58">
        <v>0</v>
      </c>
      <c r="X218" s="58">
        <v>0</v>
      </c>
      <c r="Y218" s="58">
        <v>0</v>
      </c>
      <c r="Z218" s="58">
        <v>0</v>
      </c>
      <c r="AA218" s="58">
        <v>0</v>
      </c>
      <c r="AB218" s="58">
        <v>0</v>
      </c>
      <c r="AC218" s="58">
        <v>0</v>
      </c>
      <c r="AD218" s="58">
        <v>0</v>
      </c>
      <c r="AE218" s="58">
        <v>29</v>
      </c>
      <c r="AF218" s="58">
        <v>0</v>
      </c>
      <c r="AG218" s="58">
        <v>0</v>
      </c>
      <c r="AH218" s="58">
        <v>0</v>
      </c>
      <c r="AI218" s="58">
        <v>0</v>
      </c>
      <c r="AJ218" s="58">
        <v>0</v>
      </c>
      <c r="AK218" s="58">
        <v>0</v>
      </c>
      <c r="AL218" s="58">
        <v>0</v>
      </c>
      <c r="AM218" s="58">
        <v>0</v>
      </c>
      <c r="AN218" s="58">
        <v>0</v>
      </c>
      <c r="AO218" s="58">
        <v>0</v>
      </c>
      <c r="AP218" s="58">
        <v>0</v>
      </c>
      <c r="AQ218" s="58">
        <v>0</v>
      </c>
      <c r="AR218" s="58">
        <v>0</v>
      </c>
      <c r="AS218" s="58">
        <v>0</v>
      </c>
      <c r="AT218" s="58">
        <v>0</v>
      </c>
      <c r="AU218" s="58">
        <v>0</v>
      </c>
      <c r="AV218" s="58">
        <v>0</v>
      </c>
      <c r="AW218" s="58">
        <v>0</v>
      </c>
      <c r="AX218" s="59">
        <v>0</v>
      </c>
      <c r="AY218" s="58">
        <v>0</v>
      </c>
      <c r="AZ218" s="16"/>
    </row>
    <row r="219" spans="1:52" s="1" customFormat="1" ht="14.5" x14ac:dyDescent="0.35">
      <c r="A219" s="64" t="s">
        <v>111</v>
      </c>
      <c r="B219" s="64" t="s">
        <v>18</v>
      </c>
      <c r="C219" s="58" t="s">
        <v>2526</v>
      </c>
      <c r="D219" s="58" t="s">
        <v>1579</v>
      </c>
      <c r="E219" s="58" t="s">
        <v>21</v>
      </c>
      <c r="F219" s="64">
        <v>999926339</v>
      </c>
      <c r="G219" s="55">
        <f>(J219)-H219</f>
        <v>29</v>
      </c>
      <c r="H219" s="58"/>
      <c r="I219" s="60"/>
      <c r="J219" s="55">
        <f>SUM(L219,M219,O219,P219,Q219,R219,K219)</f>
        <v>29</v>
      </c>
      <c r="K219" s="55">
        <f>T219+AY219</f>
        <v>0</v>
      </c>
      <c r="L219" s="55">
        <f>SUM(AS219,AX219)</f>
        <v>0</v>
      </c>
      <c r="M219" s="55">
        <f>SUM(W219,X219,Y219,Z219,AB219,AC219,AD219,AE219,AF219,AG219,AH219,AA219,AI219,AJ219,AK219,AL219,AM219,AN219,AP219,AQ219,AR219,AO219)</f>
        <v>29</v>
      </c>
      <c r="N219" s="55">
        <f>COUNTIF(W219:AR219, "&gt;0")</f>
        <v>1</v>
      </c>
      <c r="O219" s="55">
        <f>SUM(AT219,AU219)</f>
        <v>0</v>
      </c>
      <c r="P219" s="55">
        <f>AV219</f>
        <v>0</v>
      </c>
      <c r="Q219" s="55">
        <f>V219+AW219</f>
        <v>0</v>
      </c>
      <c r="R219" s="55">
        <f>U219</f>
        <v>0</v>
      </c>
      <c r="S219" s="57"/>
      <c r="T219" s="58">
        <v>0</v>
      </c>
      <c r="U219" s="58">
        <v>0</v>
      </c>
      <c r="V219" s="58">
        <v>0</v>
      </c>
      <c r="W219" s="58">
        <v>0</v>
      </c>
      <c r="X219" s="58">
        <v>0</v>
      </c>
      <c r="Y219" s="58">
        <v>0</v>
      </c>
      <c r="Z219" s="58">
        <v>0</v>
      </c>
      <c r="AA219" s="58">
        <v>0</v>
      </c>
      <c r="AB219" s="58">
        <v>0</v>
      </c>
      <c r="AC219" s="58">
        <v>0</v>
      </c>
      <c r="AD219" s="58">
        <v>0</v>
      </c>
      <c r="AE219" s="58">
        <v>29</v>
      </c>
      <c r="AF219" s="58">
        <v>0</v>
      </c>
      <c r="AG219" s="58">
        <v>0</v>
      </c>
      <c r="AH219" s="58">
        <v>0</v>
      </c>
      <c r="AI219" s="58">
        <v>0</v>
      </c>
      <c r="AJ219" s="58">
        <v>0</v>
      </c>
      <c r="AK219" s="58">
        <v>0</v>
      </c>
      <c r="AL219" s="58">
        <v>0</v>
      </c>
      <c r="AM219" s="58">
        <v>0</v>
      </c>
      <c r="AN219" s="58">
        <v>0</v>
      </c>
      <c r="AO219" s="58">
        <v>0</v>
      </c>
      <c r="AP219" s="58">
        <v>0</v>
      </c>
      <c r="AQ219" s="58">
        <v>0</v>
      </c>
      <c r="AR219" s="58">
        <v>0</v>
      </c>
      <c r="AS219" s="58">
        <v>0</v>
      </c>
      <c r="AT219" s="58">
        <v>0</v>
      </c>
      <c r="AU219" s="58">
        <v>0</v>
      </c>
      <c r="AV219" s="58">
        <v>0</v>
      </c>
      <c r="AW219" s="58">
        <v>0</v>
      </c>
      <c r="AX219" s="59">
        <v>0</v>
      </c>
      <c r="AY219" s="58">
        <v>0</v>
      </c>
      <c r="AZ219" s="16"/>
    </row>
    <row r="220" spans="1:52" s="1" customFormat="1" ht="14.5" x14ac:dyDescent="0.35">
      <c r="A220" s="64" t="s">
        <v>111</v>
      </c>
      <c r="B220" s="64" t="s">
        <v>18</v>
      </c>
      <c r="C220" s="58" t="s">
        <v>650</v>
      </c>
      <c r="D220" s="58" t="s">
        <v>1657</v>
      </c>
      <c r="E220" s="58" t="s">
        <v>21</v>
      </c>
      <c r="F220" s="64">
        <v>999927020</v>
      </c>
      <c r="G220" s="55">
        <f>(J220)-H220</f>
        <v>29</v>
      </c>
      <c r="H220" s="58"/>
      <c r="I220" s="60"/>
      <c r="J220" s="55">
        <f>SUM(L220,M220,O220,P220,Q220,R220,K220)</f>
        <v>29</v>
      </c>
      <c r="K220" s="55">
        <f>T220+AY220</f>
        <v>0</v>
      </c>
      <c r="L220" s="55">
        <f>SUM(AS220,AX220)</f>
        <v>0</v>
      </c>
      <c r="M220" s="55">
        <f>SUM(W220,X220,Y220,Z220,AB220,AC220,AD220,AE220,AF220,AG220,AH220,AA220,AI220,AJ220,AK220,AL220,AM220,AN220,AP220,AQ220,AR220,AO220)</f>
        <v>29</v>
      </c>
      <c r="N220" s="55">
        <f>COUNTIF(W220:AR220, "&gt;0")</f>
        <v>1</v>
      </c>
      <c r="O220" s="55">
        <f>SUM(AT220,AU220)</f>
        <v>0</v>
      </c>
      <c r="P220" s="55">
        <f>AV220</f>
        <v>0</v>
      </c>
      <c r="Q220" s="55">
        <f>V220+AW220</f>
        <v>0</v>
      </c>
      <c r="R220" s="55">
        <f>U220</f>
        <v>0</v>
      </c>
      <c r="S220" s="57"/>
      <c r="T220" s="58">
        <v>0</v>
      </c>
      <c r="U220" s="58">
        <v>0</v>
      </c>
      <c r="V220" s="58">
        <v>0</v>
      </c>
      <c r="W220" s="58">
        <v>0</v>
      </c>
      <c r="X220" s="58">
        <v>0</v>
      </c>
      <c r="Y220" s="58">
        <v>0</v>
      </c>
      <c r="Z220" s="58">
        <v>0</v>
      </c>
      <c r="AA220" s="58">
        <v>0</v>
      </c>
      <c r="AB220" s="58">
        <v>0</v>
      </c>
      <c r="AC220" s="58">
        <v>0</v>
      </c>
      <c r="AD220" s="58">
        <v>0</v>
      </c>
      <c r="AE220" s="58">
        <v>29</v>
      </c>
      <c r="AF220" s="58">
        <v>0</v>
      </c>
      <c r="AG220" s="58">
        <v>0</v>
      </c>
      <c r="AH220" s="58">
        <v>0</v>
      </c>
      <c r="AI220" s="58">
        <v>0</v>
      </c>
      <c r="AJ220" s="58">
        <v>0</v>
      </c>
      <c r="AK220" s="58">
        <v>0</v>
      </c>
      <c r="AL220" s="58">
        <v>0</v>
      </c>
      <c r="AM220" s="58">
        <v>0</v>
      </c>
      <c r="AN220" s="58">
        <v>0</v>
      </c>
      <c r="AO220" s="58">
        <v>0</v>
      </c>
      <c r="AP220" s="58">
        <v>0</v>
      </c>
      <c r="AQ220" s="58">
        <v>0</v>
      </c>
      <c r="AR220" s="58">
        <v>0</v>
      </c>
      <c r="AS220" s="58">
        <v>0</v>
      </c>
      <c r="AT220" s="58">
        <v>0</v>
      </c>
      <c r="AU220" s="58">
        <v>0</v>
      </c>
      <c r="AV220" s="58">
        <v>0</v>
      </c>
      <c r="AW220" s="58">
        <v>0</v>
      </c>
      <c r="AX220" s="59">
        <v>0</v>
      </c>
      <c r="AY220" s="58">
        <v>0</v>
      </c>
      <c r="AZ220" s="16"/>
    </row>
    <row r="221" spans="1:52" s="1" customFormat="1" ht="14.5" x14ac:dyDescent="0.35">
      <c r="A221" s="64" t="s">
        <v>111</v>
      </c>
      <c r="B221" s="64" t="s">
        <v>18</v>
      </c>
      <c r="C221" s="58" t="s">
        <v>2527</v>
      </c>
      <c r="D221" s="58" t="s">
        <v>2528</v>
      </c>
      <c r="E221" s="58" t="s">
        <v>21</v>
      </c>
      <c r="F221" s="64">
        <v>999931372</v>
      </c>
      <c r="G221" s="55">
        <f>(J221)-H221</f>
        <v>29</v>
      </c>
      <c r="H221" s="58"/>
      <c r="I221" s="60"/>
      <c r="J221" s="55">
        <f>SUM(L221,M221,O221,P221,Q221,R221,K221)</f>
        <v>29</v>
      </c>
      <c r="K221" s="55">
        <f>T221+AY221</f>
        <v>0</v>
      </c>
      <c r="L221" s="55">
        <f>SUM(AS221,AX221)</f>
        <v>0</v>
      </c>
      <c r="M221" s="55">
        <f>SUM(W221,X221,Y221,Z221,AB221,AC221,AD221,AE221,AF221,AG221,AH221,AA221,AI221,AJ221,AK221,AL221,AM221,AN221,AP221,AQ221,AR221,AO221)</f>
        <v>29</v>
      </c>
      <c r="N221" s="55">
        <f>COUNTIF(W221:AR221, "&gt;0")</f>
        <v>1</v>
      </c>
      <c r="O221" s="55">
        <f>SUM(AT221,AU221)</f>
        <v>0</v>
      </c>
      <c r="P221" s="55">
        <f>AV221</f>
        <v>0</v>
      </c>
      <c r="Q221" s="55">
        <f>V221+AW221</f>
        <v>0</v>
      </c>
      <c r="R221" s="55">
        <f>U221</f>
        <v>0</v>
      </c>
      <c r="S221" s="57"/>
      <c r="T221" s="58">
        <v>0</v>
      </c>
      <c r="U221" s="58">
        <v>0</v>
      </c>
      <c r="V221" s="58">
        <v>0</v>
      </c>
      <c r="W221" s="58">
        <v>0</v>
      </c>
      <c r="X221" s="58">
        <v>0</v>
      </c>
      <c r="Y221" s="58">
        <v>0</v>
      </c>
      <c r="Z221" s="58">
        <v>0</v>
      </c>
      <c r="AA221" s="58">
        <v>0</v>
      </c>
      <c r="AB221" s="58">
        <v>0</v>
      </c>
      <c r="AC221" s="58">
        <v>0</v>
      </c>
      <c r="AD221" s="58">
        <v>0</v>
      </c>
      <c r="AE221" s="58">
        <v>29</v>
      </c>
      <c r="AF221" s="58">
        <v>0</v>
      </c>
      <c r="AG221" s="58">
        <v>0</v>
      </c>
      <c r="AH221" s="58">
        <v>0</v>
      </c>
      <c r="AI221" s="58">
        <v>0</v>
      </c>
      <c r="AJ221" s="58">
        <v>0</v>
      </c>
      <c r="AK221" s="58">
        <v>0</v>
      </c>
      <c r="AL221" s="58">
        <v>0</v>
      </c>
      <c r="AM221" s="58">
        <v>0</v>
      </c>
      <c r="AN221" s="58">
        <v>0</v>
      </c>
      <c r="AO221" s="58">
        <v>0</v>
      </c>
      <c r="AP221" s="58">
        <v>0</v>
      </c>
      <c r="AQ221" s="58">
        <v>0</v>
      </c>
      <c r="AR221" s="58">
        <v>0</v>
      </c>
      <c r="AS221" s="58">
        <v>0</v>
      </c>
      <c r="AT221" s="58">
        <v>0</v>
      </c>
      <c r="AU221" s="58">
        <v>0</v>
      </c>
      <c r="AV221" s="58">
        <v>0</v>
      </c>
      <c r="AW221" s="58">
        <v>0</v>
      </c>
      <c r="AX221" s="59">
        <v>0</v>
      </c>
      <c r="AY221" s="58">
        <v>0</v>
      </c>
      <c r="AZ221" s="16"/>
    </row>
    <row r="222" spans="1:52" s="1" customFormat="1" ht="14.5" x14ac:dyDescent="0.35">
      <c r="A222" s="64" t="s">
        <v>111</v>
      </c>
      <c r="B222" s="64" t="s">
        <v>18</v>
      </c>
      <c r="C222" s="58" t="s">
        <v>356</v>
      </c>
      <c r="D222" s="58" t="s">
        <v>103</v>
      </c>
      <c r="E222" s="58" t="s">
        <v>21</v>
      </c>
      <c r="F222" s="64">
        <v>999928297</v>
      </c>
      <c r="G222" s="55">
        <f>(J222)-H222</f>
        <v>27</v>
      </c>
      <c r="H222" s="55">
        <f>J222/2</f>
        <v>27</v>
      </c>
      <c r="I222" s="60"/>
      <c r="J222" s="55">
        <f>SUM(L222,M222,O222,P222,Q222,R222,K222)</f>
        <v>54</v>
      </c>
      <c r="K222" s="55">
        <f>T222+AY222</f>
        <v>0</v>
      </c>
      <c r="L222" s="55">
        <f>SUM(AS222,AX222)</f>
        <v>0</v>
      </c>
      <c r="M222" s="55">
        <f>SUM(W222,X222,Y222,Z222,AB222,AC222,AD222,AE222,AF222,AG222,AH222,AA222,AI222,AJ222,AK222,AL222,AM222,AN222,AP222,AQ222,AR222,AO222)</f>
        <v>54</v>
      </c>
      <c r="N222" s="55">
        <f>COUNTIF(W222:AR222, "&gt;0")</f>
        <v>1</v>
      </c>
      <c r="O222" s="55">
        <f>SUM(AT222,AU222)</f>
        <v>0</v>
      </c>
      <c r="P222" s="55">
        <f>AV222</f>
        <v>0</v>
      </c>
      <c r="Q222" s="55">
        <f>V222+AW222</f>
        <v>0</v>
      </c>
      <c r="R222" s="55">
        <f>U222</f>
        <v>0</v>
      </c>
      <c r="S222" s="57"/>
      <c r="T222" s="58">
        <v>0</v>
      </c>
      <c r="U222" s="58">
        <v>0</v>
      </c>
      <c r="V222" s="58">
        <v>0</v>
      </c>
      <c r="W222" s="58">
        <v>0</v>
      </c>
      <c r="X222" s="58">
        <v>0</v>
      </c>
      <c r="Y222" s="58">
        <v>0</v>
      </c>
      <c r="Z222" s="58">
        <v>0</v>
      </c>
      <c r="AA222" s="58">
        <v>0</v>
      </c>
      <c r="AB222" s="58">
        <v>54</v>
      </c>
      <c r="AC222" s="58">
        <v>0</v>
      </c>
      <c r="AD222" s="58">
        <v>0</v>
      </c>
      <c r="AE222" s="58">
        <v>0</v>
      </c>
      <c r="AF222" s="58">
        <v>0</v>
      </c>
      <c r="AG222" s="58">
        <v>0</v>
      </c>
      <c r="AH222" s="58">
        <v>0</v>
      </c>
      <c r="AI222" s="58">
        <v>0</v>
      </c>
      <c r="AJ222" s="58">
        <v>0</v>
      </c>
      <c r="AK222" s="58">
        <v>0</v>
      </c>
      <c r="AL222" s="58">
        <v>0</v>
      </c>
      <c r="AM222" s="58">
        <v>0</v>
      </c>
      <c r="AN222" s="58">
        <v>0</v>
      </c>
      <c r="AO222" s="58">
        <v>0</v>
      </c>
      <c r="AP222" s="58">
        <v>0</v>
      </c>
      <c r="AQ222" s="58">
        <v>0</v>
      </c>
      <c r="AR222" s="58">
        <v>0</v>
      </c>
      <c r="AS222" s="58">
        <v>0</v>
      </c>
      <c r="AT222" s="58">
        <v>0</v>
      </c>
      <c r="AU222" s="58">
        <v>0</v>
      </c>
      <c r="AV222" s="58">
        <v>0</v>
      </c>
      <c r="AW222" s="58">
        <v>0</v>
      </c>
      <c r="AX222" s="59">
        <v>0</v>
      </c>
      <c r="AY222" s="58">
        <v>0</v>
      </c>
      <c r="AZ222" s="16"/>
    </row>
    <row r="223" spans="1:52" s="1" customFormat="1" ht="14.5" x14ac:dyDescent="0.35">
      <c r="A223" s="64" t="s">
        <v>111</v>
      </c>
      <c r="B223" s="64" t="s">
        <v>18</v>
      </c>
      <c r="C223" s="55" t="s">
        <v>673</v>
      </c>
      <c r="D223" s="55" t="s">
        <v>1626</v>
      </c>
      <c r="E223" s="55" t="s">
        <v>21</v>
      </c>
      <c r="F223" s="64">
        <v>999926686</v>
      </c>
      <c r="G223" s="55">
        <f>(J223)-H223</f>
        <v>25.5</v>
      </c>
      <c r="H223" s="55">
        <f>J223/2</f>
        <v>25.5</v>
      </c>
      <c r="I223" s="56"/>
      <c r="J223" s="55">
        <f>SUM(L223,M223,O223,P223,Q223,R223,K223)</f>
        <v>51</v>
      </c>
      <c r="K223" s="55">
        <f>T223+AY223</f>
        <v>0</v>
      </c>
      <c r="L223" s="55">
        <f>SUM(AS223,AX223)</f>
        <v>0</v>
      </c>
      <c r="M223" s="55">
        <f>SUM(W223,X223,Y223,Z223,AB223,AC223,AD223,AE223,AF223,AG223,AH223,AA223,AI223,AJ223,AK223,AL223,AM223,AN223,AP223,AQ223,AR223,AO223)</f>
        <v>51</v>
      </c>
      <c r="N223" s="55">
        <f>COUNTIF(W223:AR223, "&gt;0")</f>
        <v>1</v>
      </c>
      <c r="O223" s="55">
        <f>SUM(AT223,AU223)</f>
        <v>0</v>
      </c>
      <c r="P223" s="55">
        <f>AV223</f>
        <v>0</v>
      </c>
      <c r="Q223" s="55">
        <f>V223+AW223</f>
        <v>0</v>
      </c>
      <c r="R223" s="55">
        <f>U223</f>
        <v>0</v>
      </c>
      <c r="S223" s="57"/>
      <c r="T223" s="58">
        <v>0</v>
      </c>
      <c r="U223" s="58">
        <v>0</v>
      </c>
      <c r="V223" s="58">
        <v>0</v>
      </c>
      <c r="W223" s="58">
        <v>0</v>
      </c>
      <c r="X223" s="58">
        <v>0</v>
      </c>
      <c r="Y223" s="58">
        <v>0</v>
      </c>
      <c r="Z223" s="58">
        <v>0</v>
      </c>
      <c r="AA223" s="58">
        <v>0</v>
      </c>
      <c r="AB223" s="58">
        <v>51</v>
      </c>
      <c r="AC223" s="58">
        <v>0</v>
      </c>
      <c r="AD223" s="58">
        <v>0</v>
      </c>
      <c r="AE223" s="58">
        <v>0</v>
      </c>
      <c r="AF223" s="58">
        <v>0</v>
      </c>
      <c r="AG223" s="58">
        <v>0</v>
      </c>
      <c r="AH223" s="58">
        <v>0</v>
      </c>
      <c r="AI223" s="58">
        <v>0</v>
      </c>
      <c r="AJ223" s="58">
        <v>0</v>
      </c>
      <c r="AK223" s="58">
        <v>0</v>
      </c>
      <c r="AL223" s="58">
        <v>0</v>
      </c>
      <c r="AM223" s="58">
        <v>0</v>
      </c>
      <c r="AN223" s="58">
        <v>0</v>
      </c>
      <c r="AO223" s="58">
        <v>0</v>
      </c>
      <c r="AP223" s="58">
        <v>0</v>
      </c>
      <c r="AQ223" s="58">
        <v>0</v>
      </c>
      <c r="AR223" s="58">
        <v>0</v>
      </c>
      <c r="AS223" s="58">
        <v>0</v>
      </c>
      <c r="AT223" s="58">
        <v>0</v>
      </c>
      <c r="AU223" s="58">
        <v>0</v>
      </c>
      <c r="AV223" s="58">
        <v>0</v>
      </c>
      <c r="AW223" s="58">
        <v>0</v>
      </c>
      <c r="AX223" s="59">
        <v>0</v>
      </c>
      <c r="AY223" s="58">
        <v>0</v>
      </c>
      <c r="AZ223" s="16"/>
    </row>
    <row r="224" spans="1:52" s="1" customFormat="1" ht="14.5" x14ac:dyDescent="0.35">
      <c r="A224" s="64" t="s">
        <v>111</v>
      </c>
      <c r="B224" s="64" t="s">
        <v>18</v>
      </c>
      <c r="C224" s="58" t="s">
        <v>3072</v>
      </c>
      <c r="D224" s="58" t="s">
        <v>3073</v>
      </c>
      <c r="E224" s="58" t="s">
        <v>21</v>
      </c>
      <c r="F224" s="64">
        <v>999928039</v>
      </c>
      <c r="G224" s="55">
        <f>(J224)-H224</f>
        <v>25.5</v>
      </c>
      <c r="H224" s="55">
        <f>J224/2</f>
        <v>25.5</v>
      </c>
      <c r="I224" s="60"/>
      <c r="J224" s="55">
        <f>SUM(L224,M224,O224,P224,Q224,R224,K224)</f>
        <v>51</v>
      </c>
      <c r="K224" s="55">
        <f>T224+AY224</f>
        <v>0</v>
      </c>
      <c r="L224" s="55">
        <f>SUM(AS224,AX224)</f>
        <v>0</v>
      </c>
      <c r="M224" s="55">
        <f>SUM(W224,X224,Y224,Z224,AB224,AC224,AD224,AE224,AF224,AG224,AH224,AA224,AI224,AJ224,AK224,AL224,AM224,AN224,AP224,AQ224,AR224,AO224)</f>
        <v>51</v>
      </c>
      <c r="N224" s="55">
        <f>COUNTIF(W224:AR224, "&gt;0")</f>
        <v>1</v>
      </c>
      <c r="O224" s="55">
        <f>SUM(AT224,AU224)</f>
        <v>0</v>
      </c>
      <c r="P224" s="55">
        <f>AV224</f>
        <v>0</v>
      </c>
      <c r="Q224" s="55">
        <f>V224+AW224</f>
        <v>0</v>
      </c>
      <c r="R224" s="55">
        <f>U224</f>
        <v>0</v>
      </c>
      <c r="S224" s="57"/>
      <c r="T224" s="58">
        <v>0</v>
      </c>
      <c r="U224" s="58">
        <v>0</v>
      </c>
      <c r="V224" s="58">
        <v>0</v>
      </c>
      <c r="W224" s="58">
        <v>0</v>
      </c>
      <c r="X224" s="58">
        <v>0</v>
      </c>
      <c r="Y224" s="58">
        <v>0</v>
      </c>
      <c r="Z224" s="58">
        <v>0</v>
      </c>
      <c r="AA224" s="58">
        <v>0</v>
      </c>
      <c r="AB224" s="58">
        <v>0</v>
      </c>
      <c r="AC224" s="58">
        <v>0</v>
      </c>
      <c r="AD224" s="58">
        <v>0</v>
      </c>
      <c r="AE224" s="58">
        <v>0</v>
      </c>
      <c r="AF224" s="58">
        <v>0</v>
      </c>
      <c r="AG224" s="58">
        <v>0</v>
      </c>
      <c r="AH224" s="58">
        <v>0</v>
      </c>
      <c r="AI224" s="58">
        <v>0</v>
      </c>
      <c r="AJ224" s="58">
        <v>0</v>
      </c>
      <c r="AK224" s="58">
        <v>0</v>
      </c>
      <c r="AL224" s="58">
        <v>0</v>
      </c>
      <c r="AM224" s="58">
        <v>51</v>
      </c>
      <c r="AN224" s="58">
        <v>0</v>
      </c>
      <c r="AO224" s="58">
        <v>0</v>
      </c>
      <c r="AP224" s="58">
        <v>0</v>
      </c>
      <c r="AQ224" s="58">
        <v>0</v>
      </c>
      <c r="AR224" s="58">
        <v>0</v>
      </c>
      <c r="AS224" s="58">
        <v>0</v>
      </c>
      <c r="AT224" s="58">
        <v>0</v>
      </c>
      <c r="AU224" s="58">
        <v>0</v>
      </c>
      <c r="AV224" s="58">
        <v>0</v>
      </c>
      <c r="AW224" s="58">
        <v>0</v>
      </c>
      <c r="AX224" s="59">
        <v>0</v>
      </c>
      <c r="AY224" s="58">
        <v>0</v>
      </c>
      <c r="AZ224" s="16"/>
    </row>
    <row r="225" spans="1:52" s="1" customFormat="1" ht="14.5" x14ac:dyDescent="0.35">
      <c r="A225" s="64" t="s">
        <v>111</v>
      </c>
      <c r="B225" s="64" t="s">
        <v>18</v>
      </c>
      <c r="C225" s="58" t="s">
        <v>2630</v>
      </c>
      <c r="D225" s="58" t="s">
        <v>2629</v>
      </c>
      <c r="E225" s="58" t="s">
        <v>21</v>
      </c>
      <c r="F225" s="64">
        <v>999903959</v>
      </c>
      <c r="G225" s="55">
        <f>(J225)-H225</f>
        <v>22.5</v>
      </c>
      <c r="H225" s="55">
        <f>J225/2</f>
        <v>22.5</v>
      </c>
      <c r="I225" s="60"/>
      <c r="J225" s="55">
        <f>SUM(L225,M225,O225,P225,Q225,R225,K225)</f>
        <v>45</v>
      </c>
      <c r="K225" s="55">
        <f>T225+AY225</f>
        <v>0</v>
      </c>
      <c r="L225" s="55">
        <f>SUM(AS225,AX225)</f>
        <v>0</v>
      </c>
      <c r="M225" s="55">
        <f>SUM(W225,X225,Y225,Z225,AB225,AC225,AD225,AE225,AF225,AG225,AH225,AA225,AI225,AJ225,AK225,AL225,AM225,AN225,AP225,AQ225,AR225,AO225)</f>
        <v>45</v>
      </c>
      <c r="N225" s="55">
        <f>COUNTIF(W225:AR225, "&gt;0")</f>
        <v>1</v>
      </c>
      <c r="O225" s="55">
        <f>SUM(AT225,AU225)</f>
        <v>0</v>
      </c>
      <c r="P225" s="55">
        <f>AV225</f>
        <v>0</v>
      </c>
      <c r="Q225" s="55">
        <f>V225+AW225</f>
        <v>0</v>
      </c>
      <c r="R225" s="55">
        <f>U225</f>
        <v>0</v>
      </c>
      <c r="S225" s="57"/>
      <c r="T225" s="58">
        <v>0</v>
      </c>
      <c r="U225" s="58">
        <v>0</v>
      </c>
      <c r="V225" s="58">
        <v>0</v>
      </c>
      <c r="W225" s="58">
        <v>0</v>
      </c>
      <c r="X225" s="58">
        <v>0</v>
      </c>
      <c r="Y225" s="58">
        <v>0</v>
      </c>
      <c r="Z225" s="58">
        <v>0</v>
      </c>
      <c r="AA225" s="58">
        <v>0</v>
      </c>
      <c r="AB225" s="58">
        <v>0</v>
      </c>
      <c r="AC225" s="58">
        <v>0</v>
      </c>
      <c r="AD225" s="58">
        <v>0</v>
      </c>
      <c r="AE225" s="58">
        <v>0</v>
      </c>
      <c r="AF225" s="58">
        <v>0</v>
      </c>
      <c r="AG225" s="58">
        <v>45</v>
      </c>
      <c r="AH225" s="58">
        <v>0</v>
      </c>
      <c r="AI225" s="58">
        <v>0</v>
      </c>
      <c r="AJ225" s="58">
        <v>0</v>
      </c>
      <c r="AK225" s="58">
        <v>0</v>
      </c>
      <c r="AL225" s="58">
        <v>0</v>
      </c>
      <c r="AM225" s="58">
        <v>0</v>
      </c>
      <c r="AN225" s="58">
        <v>0</v>
      </c>
      <c r="AO225" s="58">
        <v>0</v>
      </c>
      <c r="AP225" s="58">
        <v>0</v>
      </c>
      <c r="AQ225" s="58">
        <v>0</v>
      </c>
      <c r="AR225" s="58">
        <v>0</v>
      </c>
      <c r="AS225" s="58">
        <v>0</v>
      </c>
      <c r="AT225" s="58">
        <v>0</v>
      </c>
      <c r="AU225" s="58">
        <v>0</v>
      </c>
      <c r="AV225" s="58">
        <v>0</v>
      </c>
      <c r="AW225" s="58">
        <v>0</v>
      </c>
      <c r="AX225" s="59">
        <v>0</v>
      </c>
      <c r="AY225" s="58">
        <v>0</v>
      </c>
      <c r="AZ225" s="16"/>
    </row>
    <row r="226" spans="1:52" s="1" customFormat="1" ht="14.5" x14ac:dyDescent="0.35">
      <c r="A226" s="64" t="s">
        <v>111</v>
      </c>
      <c r="B226" s="64" t="s">
        <v>18</v>
      </c>
      <c r="C226" s="58" t="s">
        <v>1012</v>
      </c>
      <c r="D226" s="58" t="s">
        <v>200</v>
      </c>
      <c r="E226" s="55" t="s">
        <v>21</v>
      </c>
      <c r="F226" s="64">
        <v>999921355</v>
      </c>
      <c r="G226" s="55">
        <f>(J226)-H226</f>
        <v>19</v>
      </c>
      <c r="H226" s="55">
        <f>J226/2</f>
        <v>19</v>
      </c>
      <c r="I226" s="56"/>
      <c r="J226" s="55">
        <f>SUM(L226,M226,O226,P226,Q226,R226,K226)</f>
        <v>38</v>
      </c>
      <c r="K226" s="55">
        <f>T226+AY226</f>
        <v>0</v>
      </c>
      <c r="L226" s="55">
        <f>SUM(AS226,AX226)</f>
        <v>0</v>
      </c>
      <c r="M226" s="55">
        <f>SUM(W226,X226,Y226,Z226,AB226,AC226,AD226,AE226,AF226,AG226,AH226,AA226,AI226,AJ226,AK226,AL226,AM226,AN226,AP226,AQ226,AR226,AO226)</f>
        <v>38</v>
      </c>
      <c r="N226" s="55">
        <f>COUNTIF(W226:AR226, "&gt;0")</f>
        <v>1</v>
      </c>
      <c r="O226" s="55">
        <f>SUM(AT226,AU226)</f>
        <v>0</v>
      </c>
      <c r="P226" s="55">
        <f>AV226</f>
        <v>0</v>
      </c>
      <c r="Q226" s="55">
        <f>V226+AW226</f>
        <v>0</v>
      </c>
      <c r="R226" s="55">
        <f>U226</f>
        <v>0</v>
      </c>
      <c r="S226" s="57"/>
      <c r="T226" s="58">
        <v>0</v>
      </c>
      <c r="U226" s="58">
        <v>0</v>
      </c>
      <c r="V226" s="58">
        <v>0</v>
      </c>
      <c r="W226" s="58">
        <v>0</v>
      </c>
      <c r="X226" s="58">
        <v>0</v>
      </c>
      <c r="Y226" s="58">
        <v>0</v>
      </c>
      <c r="Z226" s="58">
        <v>0</v>
      </c>
      <c r="AA226" s="58">
        <v>0</v>
      </c>
      <c r="AB226" s="58">
        <v>0</v>
      </c>
      <c r="AC226" s="58">
        <v>0</v>
      </c>
      <c r="AD226" s="58">
        <v>0</v>
      </c>
      <c r="AE226" s="58">
        <v>38</v>
      </c>
      <c r="AF226" s="58">
        <v>0</v>
      </c>
      <c r="AG226" s="58">
        <v>0</v>
      </c>
      <c r="AH226" s="58">
        <v>0</v>
      </c>
      <c r="AI226" s="58">
        <v>0</v>
      </c>
      <c r="AJ226" s="58">
        <v>0</v>
      </c>
      <c r="AK226" s="58">
        <v>0</v>
      </c>
      <c r="AL226" s="58">
        <v>0</v>
      </c>
      <c r="AM226" s="58">
        <v>0</v>
      </c>
      <c r="AN226" s="58">
        <v>0</v>
      </c>
      <c r="AO226" s="58">
        <v>0</v>
      </c>
      <c r="AP226" s="58">
        <v>0</v>
      </c>
      <c r="AQ226" s="58">
        <v>0</v>
      </c>
      <c r="AR226" s="58">
        <v>0</v>
      </c>
      <c r="AS226" s="58">
        <v>0</v>
      </c>
      <c r="AT226" s="58">
        <v>0</v>
      </c>
      <c r="AU226" s="58">
        <v>0</v>
      </c>
      <c r="AV226" s="58">
        <v>0</v>
      </c>
      <c r="AW226" s="58">
        <v>0</v>
      </c>
      <c r="AX226" s="59">
        <v>0</v>
      </c>
      <c r="AY226" s="58">
        <v>0</v>
      </c>
      <c r="AZ226" s="16"/>
    </row>
    <row r="227" spans="1:52" s="1" customFormat="1" ht="14.5" x14ac:dyDescent="0.35">
      <c r="A227" s="64" t="s">
        <v>111</v>
      </c>
      <c r="B227" s="64" t="s">
        <v>18</v>
      </c>
      <c r="C227" s="58" t="s">
        <v>3074</v>
      </c>
      <c r="D227" s="58" t="s">
        <v>3075</v>
      </c>
      <c r="E227" s="58" t="s">
        <v>21</v>
      </c>
      <c r="F227" s="64">
        <v>999931828</v>
      </c>
      <c r="G227" s="55">
        <f>(J227)-H227</f>
        <v>19</v>
      </c>
      <c r="H227" s="55">
        <f>J227/2</f>
        <v>19</v>
      </c>
      <c r="I227" s="60"/>
      <c r="J227" s="55">
        <f>SUM(L227,M227,O227,P227,Q227,R227,K227)</f>
        <v>38</v>
      </c>
      <c r="K227" s="55">
        <f>T227+AY227</f>
        <v>0</v>
      </c>
      <c r="L227" s="55">
        <f>SUM(AS227,AX227)</f>
        <v>0</v>
      </c>
      <c r="M227" s="55">
        <f>SUM(W227,X227,Y227,Z227,AB227,AC227,AD227,AE227,AF227,AG227,AH227,AA227,AI227,AJ227,AK227,AL227,AM227,AN227,AP227,AQ227,AR227,AO227)</f>
        <v>38</v>
      </c>
      <c r="N227" s="55">
        <f>COUNTIF(W227:AR227, "&gt;0")</f>
        <v>1</v>
      </c>
      <c r="O227" s="55">
        <f>SUM(AT227,AU227)</f>
        <v>0</v>
      </c>
      <c r="P227" s="55">
        <f>AV227</f>
        <v>0</v>
      </c>
      <c r="Q227" s="55">
        <f>V227+AW227</f>
        <v>0</v>
      </c>
      <c r="R227" s="55">
        <f>U227</f>
        <v>0</v>
      </c>
      <c r="S227" s="57"/>
      <c r="T227" s="58">
        <v>0</v>
      </c>
      <c r="U227" s="58">
        <v>0</v>
      </c>
      <c r="V227" s="58">
        <v>0</v>
      </c>
      <c r="W227" s="58">
        <v>0</v>
      </c>
      <c r="X227" s="58">
        <v>0</v>
      </c>
      <c r="Y227" s="58">
        <v>0</v>
      </c>
      <c r="Z227" s="58">
        <v>0</v>
      </c>
      <c r="AA227" s="58">
        <v>0</v>
      </c>
      <c r="AB227" s="58">
        <v>0</v>
      </c>
      <c r="AC227" s="58">
        <v>0</v>
      </c>
      <c r="AD227" s="58">
        <v>0</v>
      </c>
      <c r="AE227" s="58">
        <v>0</v>
      </c>
      <c r="AF227" s="58">
        <v>0</v>
      </c>
      <c r="AG227" s="58">
        <v>0</v>
      </c>
      <c r="AH227" s="58">
        <v>0</v>
      </c>
      <c r="AI227" s="58">
        <v>0</v>
      </c>
      <c r="AJ227" s="58">
        <v>0</v>
      </c>
      <c r="AK227" s="58">
        <v>0</v>
      </c>
      <c r="AL227" s="58">
        <v>0</v>
      </c>
      <c r="AM227" s="58">
        <v>38</v>
      </c>
      <c r="AN227" s="58">
        <v>0</v>
      </c>
      <c r="AO227" s="58">
        <v>0</v>
      </c>
      <c r="AP227" s="58">
        <v>0</v>
      </c>
      <c r="AQ227" s="58">
        <v>0</v>
      </c>
      <c r="AR227" s="58">
        <v>0</v>
      </c>
      <c r="AS227" s="58">
        <v>0</v>
      </c>
      <c r="AT227" s="58">
        <v>0</v>
      </c>
      <c r="AU227" s="58">
        <v>0</v>
      </c>
      <c r="AV227" s="58">
        <v>0</v>
      </c>
      <c r="AW227" s="58">
        <v>0</v>
      </c>
      <c r="AX227" s="59">
        <v>0</v>
      </c>
      <c r="AY227" s="58">
        <v>0</v>
      </c>
      <c r="AZ227" s="16"/>
    </row>
    <row r="228" spans="1:52" s="1" customFormat="1" ht="14.5" x14ac:dyDescent="0.35">
      <c r="A228" s="64" t="s">
        <v>111</v>
      </c>
      <c r="B228" s="64" t="s">
        <v>18</v>
      </c>
      <c r="C228" s="58" t="s">
        <v>3068</v>
      </c>
      <c r="D228" s="58" t="s">
        <v>3069</v>
      </c>
      <c r="E228" s="58" t="s">
        <v>21</v>
      </c>
      <c r="F228" s="64">
        <v>999931981</v>
      </c>
      <c r="G228" s="55">
        <f>(J228)-H228</f>
        <v>19</v>
      </c>
      <c r="H228" s="55">
        <f>J228/2</f>
        <v>19</v>
      </c>
      <c r="I228" s="60"/>
      <c r="J228" s="55">
        <f>SUM(L228,M228,O228,P228,Q228,R228,K228)</f>
        <v>38</v>
      </c>
      <c r="K228" s="55">
        <f>T228+AY228</f>
        <v>0</v>
      </c>
      <c r="L228" s="55">
        <f>SUM(AS228,AX228)</f>
        <v>0</v>
      </c>
      <c r="M228" s="55">
        <f>SUM(W228,X228,Y228,Z228,AB228,AC228,AD228,AE228,AF228,AG228,AH228,AA228,AI228,AJ228,AK228,AL228,AM228,AN228,AP228,AQ228,AR228,AO228)</f>
        <v>38</v>
      </c>
      <c r="N228" s="55">
        <f>COUNTIF(W228:AR228, "&gt;0")</f>
        <v>1</v>
      </c>
      <c r="O228" s="55">
        <f>SUM(AT228,AU228)</f>
        <v>0</v>
      </c>
      <c r="P228" s="55">
        <f>AV228</f>
        <v>0</v>
      </c>
      <c r="Q228" s="55">
        <f>V228+AW228</f>
        <v>0</v>
      </c>
      <c r="R228" s="55">
        <f>U228</f>
        <v>0</v>
      </c>
      <c r="S228" s="57"/>
      <c r="T228" s="58">
        <v>0</v>
      </c>
      <c r="U228" s="58">
        <v>0</v>
      </c>
      <c r="V228" s="58">
        <v>0</v>
      </c>
      <c r="W228" s="58">
        <v>0</v>
      </c>
      <c r="X228" s="58">
        <v>0</v>
      </c>
      <c r="Y228" s="58">
        <v>0</v>
      </c>
      <c r="Z228" s="58">
        <v>0</v>
      </c>
      <c r="AA228" s="58">
        <v>0</v>
      </c>
      <c r="AB228" s="58">
        <v>0</v>
      </c>
      <c r="AC228" s="58">
        <v>0</v>
      </c>
      <c r="AD228" s="58">
        <v>0</v>
      </c>
      <c r="AE228" s="58">
        <v>0</v>
      </c>
      <c r="AF228" s="58">
        <v>0</v>
      </c>
      <c r="AG228" s="58">
        <v>0</v>
      </c>
      <c r="AH228" s="58">
        <v>0</v>
      </c>
      <c r="AI228" s="58">
        <v>0</v>
      </c>
      <c r="AJ228" s="58">
        <v>0</v>
      </c>
      <c r="AK228" s="58">
        <v>0</v>
      </c>
      <c r="AL228" s="58">
        <v>0</v>
      </c>
      <c r="AM228" s="58">
        <v>38</v>
      </c>
      <c r="AN228" s="58">
        <v>0</v>
      </c>
      <c r="AO228" s="58">
        <v>0</v>
      </c>
      <c r="AP228" s="58">
        <v>0</v>
      </c>
      <c r="AQ228" s="58">
        <v>0</v>
      </c>
      <c r="AR228" s="58">
        <v>0</v>
      </c>
      <c r="AS228" s="58">
        <v>0</v>
      </c>
      <c r="AT228" s="58">
        <v>0</v>
      </c>
      <c r="AU228" s="58">
        <v>0</v>
      </c>
      <c r="AV228" s="58">
        <v>0</v>
      </c>
      <c r="AW228" s="58">
        <v>0</v>
      </c>
      <c r="AX228" s="59">
        <v>0</v>
      </c>
      <c r="AY228" s="58">
        <v>0</v>
      </c>
      <c r="AZ228" s="16"/>
    </row>
    <row r="229" spans="1:52" s="1" customFormat="1" ht="14.5" x14ac:dyDescent="0.35">
      <c r="A229" s="64" t="s">
        <v>111</v>
      </c>
      <c r="B229" s="58" t="s">
        <v>18</v>
      </c>
      <c r="C229" s="58" t="s">
        <v>688</v>
      </c>
      <c r="D229" s="58" t="s">
        <v>66</v>
      </c>
      <c r="E229" s="58" t="s">
        <v>21</v>
      </c>
      <c r="F229" s="58">
        <v>999932521</v>
      </c>
      <c r="G229" s="55">
        <f>(J229)-H229</f>
        <v>19</v>
      </c>
      <c r="H229" s="55">
        <f>J229/2</f>
        <v>19</v>
      </c>
      <c r="I229" s="60"/>
      <c r="J229" s="55">
        <f>SUM(L229,M229,O229,P229,Q229,R229,K229)</f>
        <v>38</v>
      </c>
      <c r="K229" s="55">
        <f>T229+AY229</f>
        <v>0</v>
      </c>
      <c r="L229" s="55">
        <f>SUM(AS229,AX229)</f>
        <v>0</v>
      </c>
      <c r="M229" s="55">
        <f>SUM(W229,X229,Y229,Z229,AB229,AC229,AD229,AE229,AF229,AG229,AH229,AA229,AI229,AJ229,AK229,AL229,AM229,AN229,AP229,AQ229,AR229,AO229)</f>
        <v>0</v>
      </c>
      <c r="N229" s="55">
        <f>COUNTIF(W229:AR229, "&gt;0")</f>
        <v>0</v>
      </c>
      <c r="O229" s="55">
        <f>SUM(AT229,AU229)</f>
        <v>38</v>
      </c>
      <c r="P229" s="55">
        <f>AV229</f>
        <v>0</v>
      </c>
      <c r="Q229" s="55">
        <f>V229+AW229</f>
        <v>0</v>
      </c>
      <c r="R229" s="55">
        <f>U229</f>
        <v>0</v>
      </c>
      <c r="S229" s="57"/>
      <c r="T229" s="58">
        <v>0</v>
      </c>
      <c r="U229" s="58">
        <v>0</v>
      </c>
      <c r="V229" s="58">
        <v>0</v>
      </c>
      <c r="W229" s="58">
        <v>0</v>
      </c>
      <c r="X229" s="58">
        <v>0</v>
      </c>
      <c r="Y229" s="58">
        <v>0</v>
      </c>
      <c r="Z229" s="58">
        <v>0</v>
      </c>
      <c r="AA229" s="58">
        <v>0</v>
      </c>
      <c r="AB229" s="58">
        <v>0</v>
      </c>
      <c r="AC229" s="58">
        <v>0</v>
      </c>
      <c r="AD229" s="58">
        <v>0</v>
      </c>
      <c r="AE229" s="58">
        <v>0</v>
      </c>
      <c r="AF229" s="58">
        <v>0</v>
      </c>
      <c r="AG229" s="58">
        <v>0</v>
      </c>
      <c r="AH229" s="58">
        <v>0</v>
      </c>
      <c r="AI229" s="58">
        <v>0</v>
      </c>
      <c r="AJ229" s="58">
        <v>0</v>
      </c>
      <c r="AK229" s="58">
        <v>0</v>
      </c>
      <c r="AL229" s="58">
        <v>0</v>
      </c>
      <c r="AM229" s="58">
        <v>0</v>
      </c>
      <c r="AN229" s="58">
        <v>0</v>
      </c>
      <c r="AO229" s="58">
        <v>0</v>
      </c>
      <c r="AP229" s="58">
        <v>0</v>
      </c>
      <c r="AQ229" s="58">
        <v>0</v>
      </c>
      <c r="AR229" s="58">
        <v>0</v>
      </c>
      <c r="AS229" s="58">
        <v>0</v>
      </c>
      <c r="AT229" s="58">
        <v>0</v>
      </c>
      <c r="AU229" s="58">
        <v>38</v>
      </c>
      <c r="AV229" s="58">
        <v>0</v>
      </c>
      <c r="AW229" s="58">
        <v>0</v>
      </c>
      <c r="AX229" s="59">
        <v>0</v>
      </c>
      <c r="AY229" s="58">
        <v>0</v>
      </c>
      <c r="AZ229" s="16"/>
    </row>
    <row r="230" spans="1:52" s="1" customFormat="1" ht="14.5" x14ac:dyDescent="0.35">
      <c r="A230" s="64" t="s">
        <v>111</v>
      </c>
      <c r="B230" s="58" t="s">
        <v>18</v>
      </c>
      <c r="C230" s="58" t="s">
        <v>377</v>
      </c>
      <c r="D230" s="58" t="s">
        <v>3529</v>
      </c>
      <c r="E230" s="58" t="s">
        <v>21</v>
      </c>
      <c r="F230" s="58">
        <v>999931516</v>
      </c>
      <c r="G230" s="55">
        <f>(J230)-H230</f>
        <v>17</v>
      </c>
      <c r="H230" s="55">
        <f>J230/2</f>
        <v>17</v>
      </c>
      <c r="I230" s="60"/>
      <c r="J230" s="55">
        <f>SUM(L230,M230,O230,P230,Q230,R230,K230)</f>
        <v>34</v>
      </c>
      <c r="K230" s="55">
        <f>T230+AY230</f>
        <v>0</v>
      </c>
      <c r="L230" s="55">
        <f>SUM(AS230,AX230)</f>
        <v>0</v>
      </c>
      <c r="M230" s="55">
        <f>SUM(W230,X230,Y230,Z230,AB230,AC230,AD230,AE230,AF230,AG230,AH230,AA230,AI230,AJ230,AK230,AL230,AM230,AN230,AP230,AQ230,AR230,AO230)</f>
        <v>34</v>
      </c>
      <c r="N230" s="55">
        <f>COUNTIF(W230:AR230, "&gt;0")</f>
        <v>1</v>
      </c>
      <c r="O230" s="55">
        <f>SUM(AT230,AU230)</f>
        <v>0</v>
      </c>
      <c r="P230" s="55">
        <f>AV230</f>
        <v>0</v>
      </c>
      <c r="Q230" s="55">
        <f>V230+AW230</f>
        <v>0</v>
      </c>
      <c r="R230" s="55">
        <f>U230</f>
        <v>0</v>
      </c>
      <c r="S230" s="60"/>
      <c r="T230" s="58">
        <v>0</v>
      </c>
      <c r="U230" s="58">
        <v>0</v>
      </c>
      <c r="V230" s="58">
        <v>0</v>
      </c>
      <c r="W230" s="58">
        <v>0</v>
      </c>
      <c r="X230" s="58">
        <v>0</v>
      </c>
      <c r="Y230" s="58">
        <v>0</v>
      </c>
      <c r="Z230" s="58">
        <v>0</v>
      </c>
      <c r="AA230" s="58">
        <v>0</v>
      </c>
      <c r="AB230" s="58">
        <v>0</v>
      </c>
      <c r="AC230" s="58">
        <v>0</v>
      </c>
      <c r="AD230" s="58">
        <v>0</v>
      </c>
      <c r="AE230" s="58">
        <v>0</v>
      </c>
      <c r="AF230" s="58">
        <v>0</v>
      </c>
      <c r="AG230" s="58">
        <v>0</v>
      </c>
      <c r="AH230" s="58">
        <v>0</v>
      </c>
      <c r="AI230" s="58">
        <v>0</v>
      </c>
      <c r="AJ230" s="58">
        <v>0</v>
      </c>
      <c r="AK230" s="58">
        <v>0</v>
      </c>
      <c r="AL230" s="58">
        <v>0</v>
      </c>
      <c r="AM230" s="58">
        <v>0</v>
      </c>
      <c r="AN230" s="58">
        <v>0</v>
      </c>
      <c r="AO230" s="58">
        <v>34</v>
      </c>
      <c r="AP230" s="58">
        <v>0</v>
      </c>
      <c r="AQ230" s="58">
        <v>0</v>
      </c>
      <c r="AR230" s="58">
        <v>0</v>
      </c>
      <c r="AS230" s="58">
        <v>0</v>
      </c>
      <c r="AT230" s="58">
        <v>0</v>
      </c>
      <c r="AU230" s="58">
        <v>0</v>
      </c>
      <c r="AV230" s="58">
        <v>0</v>
      </c>
      <c r="AW230" s="58">
        <v>0</v>
      </c>
      <c r="AX230" s="59">
        <v>0</v>
      </c>
      <c r="AY230" s="58">
        <v>0</v>
      </c>
      <c r="AZ230" s="16"/>
    </row>
    <row r="231" spans="1:52" s="1" customFormat="1" ht="14.5" x14ac:dyDescent="0.35">
      <c r="A231" s="64" t="s">
        <v>111</v>
      </c>
      <c r="B231" s="65" t="s">
        <v>18</v>
      </c>
      <c r="C231" s="62" t="s">
        <v>2933</v>
      </c>
      <c r="D231" s="62" t="s">
        <v>2934</v>
      </c>
      <c r="E231" s="62" t="s">
        <v>21</v>
      </c>
      <c r="F231" s="64">
        <v>999892552</v>
      </c>
      <c r="G231" s="55">
        <f>(J231)-H231</f>
        <v>15</v>
      </c>
      <c r="H231" s="55">
        <f>J231/2</f>
        <v>15</v>
      </c>
      <c r="I231" s="60"/>
      <c r="J231" s="55">
        <f>SUM(L231,M231,O231,P231,Q231,R231,K231)</f>
        <v>30</v>
      </c>
      <c r="K231" s="55">
        <f>T231+AY231</f>
        <v>0</v>
      </c>
      <c r="L231" s="55">
        <f>SUM(AS231,AX231)</f>
        <v>0</v>
      </c>
      <c r="M231" s="55">
        <f>SUM(W231,X231,Y231,Z231,AB231,AC231,AD231,AE231,AF231,AG231,AH231,AA231,AI231,AJ231,AK231,AL231,AM231,AN231,AP231,AQ231,AR231,AO231)</f>
        <v>30</v>
      </c>
      <c r="N231" s="55">
        <f>COUNTIF(W231:AR231, "&gt;0")</f>
        <v>1</v>
      </c>
      <c r="O231" s="55">
        <f>SUM(AT231,AU231)</f>
        <v>0</v>
      </c>
      <c r="P231" s="55">
        <f>AV231</f>
        <v>0</v>
      </c>
      <c r="Q231" s="55">
        <f>V231+AW231</f>
        <v>0</v>
      </c>
      <c r="R231" s="55">
        <f>U231</f>
        <v>0</v>
      </c>
      <c r="S231" s="60"/>
      <c r="T231" s="58">
        <v>0</v>
      </c>
      <c r="U231" s="58">
        <v>0</v>
      </c>
      <c r="V231" s="58">
        <v>0</v>
      </c>
      <c r="W231" s="58">
        <v>0</v>
      </c>
      <c r="X231" s="58">
        <v>0</v>
      </c>
      <c r="Y231" s="58">
        <v>0</v>
      </c>
      <c r="Z231" s="58">
        <v>0</v>
      </c>
      <c r="AA231" s="58">
        <v>0</v>
      </c>
      <c r="AB231" s="58">
        <v>0</v>
      </c>
      <c r="AC231" s="58">
        <v>0</v>
      </c>
      <c r="AD231" s="58">
        <v>0</v>
      </c>
      <c r="AE231" s="58">
        <v>0</v>
      </c>
      <c r="AF231" s="58">
        <v>0</v>
      </c>
      <c r="AG231" s="58">
        <v>0</v>
      </c>
      <c r="AH231" s="58">
        <v>0</v>
      </c>
      <c r="AI231" s="58">
        <v>0</v>
      </c>
      <c r="AJ231" s="58">
        <v>30</v>
      </c>
      <c r="AK231" s="58">
        <v>0</v>
      </c>
      <c r="AL231" s="58">
        <v>0</v>
      </c>
      <c r="AM231" s="58">
        <v>0</v>
      </c>
      <c r="AN231" s="58">
        <v>0</v>
      </c>
      <c r="AO231" s="58">
        <v>0</v>
      </c>
      <c r="AP231" s="58">
        <v>0</v>
      </c>
      <c r="AQ231" s="58">
        <v>0</v>
      </c>
      <c r="AR231" s="58">
        <v>0</v>
      </c>
      <c r="AS231" s="58">
        <v>0</v>
      </c>
      <c r="AT231" s="58">
        <v>0</v>
      </c>
      <c r="AU231" s="58">
        <v>0</v>
      </c>
      <c r="AV231" s="58">
        <v>0</v>
      </c>
      <c r="AW231" s="58">
        <v>0</v>
      </c>
      <c r="AX231" s="59">
        <v>0</v>
      </c>
      <c r="AY231" s="58">
        <v>0</v>
      </c>
      <c r="AZ231" s="16"/>
    </row>
    <row r="232" spans="1:52" s="1" customFormat="1" ht="14.5" x14ac:dyDescent="0.35">
      <c r="A232" s="64" t="s">
        <v>111</v>
      </c>
      <c r="B232" s="64" t="s">
        <v>18</v>
      </c>
      <c r="C232" s="58" t="s">
        <v>164</v>
      </c>
      <c r="D232" s="58" t="s">
        <v>2062</v>
      </c>
      <c r="E232" s="58" t="s">
        <v>21</v>
      </c>
      <c r="F232" s="64">
        <v>999929638</v>
      </c>
      <c r="G232" s="55">
        <f>(J232)-H232</f>
        <v>15</v>
      </c>
      <c r="H232" s="55">
        <f>J232/2</f>
        <v>15</v>
      </c>
      <c r="I232" s="60"/>
      <c r="J232" s="55">
        <f>SUM(L232,M232,O232,P232,Q232,R232,K232)</f>
        <v>30</v>
      </c>
      <c r="K232" s="55">
        <f>T232+AY232</f>
        <v>0</v>
      </c>
      <c r="L232" s="55">
        <f>SUM(AS232,AX232)</f>
        <v>0</v>
      </c>
      <c r="M232" s="55">
        <f>SUM(W232,X232,Y232,Z232,AB232,AC232,AD232,AE232,AF232,AG232,AH232,AA232,AI232,AJ232,AK232,AL232,AM232,AN232,AP232,AQ232,AR232,AO232)</f>
        <v>30</v>
      </c>
      <c r="N232" s="55">
        <f>COUNTIF(W232:AR232, "&gt;0")</f>
        <v>1</v>
      </c>
      <c r="O232" s="55">
        <f>SUM(AT232,AU232)</f>
        <v>0</v>
      </c>
      <c r="P232" s="55">
        <f>AV232</f>
        <v>0</v>
      </c>
      <c r="Q232" s="55">
        <f>V232+AW232</f>
        <v>0</v>
      </c>
      <c r="R232" s="55">
        <f>U232</f>
        <v>0</v>
      </c>
      <c r="S232" s="57"/>
      <c r="T232" s="58">
        <v>0</v>
      </c>
      <c r="U232" s="58">
        <v>0</v>
      </c>
      <c r="V232" s="58">
        <v>0</v>
      </c>
      <c r="W232" s="58">
        <v>0</v>
      </c>
      <c r="X232" s="58">
        <v>0</v>
      </c>
      <c r="Y232" s="58">
        <v>30</v>
      </c>
      <c r="Z232" s="58">
        <v>0</v>
      </c>
      <c r="AA232" s="58">
        <v>0</v>
      </c>
      <c r="AB232" s="58">
        <v>0</v>
      </c>
      <c r="AC232" s="58">
        <v>0</v>
      </c>
      <c r="AD232" s="58">
        <v>0</v>
      </c>
      <c r="AE232" s="58">
        <v>0</v>
      </c>
      <c r="AF232" s="58">
        <v>0</v>
      </c>
      <c r="AG232" s="58">
        <v>0</v>
      </c>
      <c r="AH232" s="58">
        <v>0</v>
      </c>
      <c r="AI232" s="58">
        <v>0</v>
      </c>
      <c r="AJ232" s="58">
        <v>0</v>
      </c>
      <c r="AK232" s="58">
        <v>0</v>
      </c>
      <c r="AL232" s="58">
        <v>0</v>
      </c>
      <c r="AM232" s="58">
        <v>0</v>
      </c>
      <c r="AN232" s="58">
        <v>0</v>
      </c>
      <c r="AO232" s="58">
        <v>0</v>
      </c>
      <c r="AP232" s="58">
        <v>0</v>
      </c>
      <c r="AQ232" s="58">
        <v>0</v>
      </c>
      <c r="AR232" s="58">
        <v>0</v>
      </c>
      <c r="AS232" s="58">
        <v>0</v>
      </c>
      <c r="AT232" s="58">
        <v>0</v>
      </c>
      <c r="AU232" s="58">
        <v>0</v>
      </c>
      <c r="AV232" s="58">
        <v>0</v>
      </c>
      <c r="AW232" s="58">
        <v>0</v>
      </c>
      <c r="AX232" s="59">
        <v>0</v>
      </c>
      <c r="AY232" s="58">
        <v>0</v>
      </c>
      <c r="AZ232" s="16"/>
    </row>
    <row r="233" spans="1:52" s="1" customFormat="1" ht="14.5" x14ac:dyDescent="0.35">
      <c r="A233" s="64" t="s">
        <v>111</v>
      </c>
      <c r="B233" s="64" t="s">
        <v>18</v>
      </c>
      <c r="C233" s="55" t="s">
        <v>650</v>
      </c>
      <c r="D233" s="55" t="s">
        <v>651</v>
      </c>
      <c r="E233" s="55" t="s">
        <v>21</v>
      </c>
      <c r="F233" s="64">
        <v>999914881</v>
      </c>
      <c r="G233" s="55">
        <f>(J233)-H233</f>
        <v>14.5</v>
      </c>
      <c r="H233" s="55">
        <f>J233/2</f>
        <v>14.5</v>
      </c>
      <c r="I233" s="56"/>
      <c r="J233" s="55">
        <f>SUM(L233,M233,O233,P233,Q233,R233,K233)</f>
        <v>29</v>
      </c>
      <c r="K233" s="55">
        <f>T233+AY233</f>
        <v>0</v>
      </c>
      <c r="L233" s="55">
        <f>SUM(AS233,AX233)</f>
        <v>0</v>
      </c>
      <c r="M233" s="55">
        <f>SUM(W233,X233,Y233,Z233,AB233,AC233,AD233,AE233,AF233,AG233,AH233,AA233,AI233,AJ233,AK233,AL233,AM233,AN233,AP233,AQ233,AR233,AO233)</f>
        <v>29</v>
      </c>
      <c r="N233" s="55">
        <f>COUNTIF(W233:AR233, "&gt;0")</f>
        <v>1</v>
      </c>
      <c r="O233" s="55">
        <f>SUM(AT233,AU233)</f>
        <v>0</v>
      </c>
      <c r="P233" s="55">
        <f>AV233</f>
        <v>0</v>
      </c>
      <c r="Q233" s="55">
        <f>V233+AW233</f>
        <v>0</v>
      </c>
      <c r="R233" s="55">
        <f>U233</f>
        <v>0</v>
      </c>
      <c r="S233" s="57"/>
      <c r="T233" s="58">
        <v>0</v>
      </c>
      <c r="U233" s="58">
        <v>0</v>
      </c>
      <c r="V233" s="58">
        <v>0</v>
      </c>
      <c r="W233" s="58">
        <v>0</v>
      </c>
      <c r="X233" s="58">
        <v>0</v>
      </c>
      <c r="Y233" s="58">
        <v>0</v>
      </c>
      <c r="Z233" s="58">
        <v>0</v>
      </c>
      <c r="AA233" s="58">
        <v>0</v>
      </c>
      <c r="AB233" s="58">
        <v>0</v>
      </c>
      <c r="AC233" s="58">
        <v>0</v>
      </c>
      <c r="AD233" s="58">
        <v>0</v>
      </c>
      <c r="AE233" s="58">
        <v>29</v>
      </c>
      <c r="AF233" s="58">
        <v>0</v>
      </c>
      <c r="AG233" s="58">
        <v>0</v>
      </c>
      <c r="AH233" s="58">
        <v>0</v>
      </c>
      <c r="AI233" s="58">
        <v>0</v>
      </c>
      <c r="AJ233" s="58">
        <v>0</v>
      </c>
      <c r="AK233" s="58">
        <v>0</v>
      </c>
      <c r="AL233" s="58">
        <v>0</v>
      </c>
      <c r="AM233" s="58">
        <v>0</v>
      </c>
      <c r="AN233" s="58">
        <v>0</v>
      </c>
      <c r="AO233" s="58">
        <v>0</v>
      </c>
      <c r="AP233" s="58">
        <v>0</v>
      </c>
      <c r="AQ233" s="58">
        <v>0</v>
      </c>
      <c r="AR233" s="58">
        <v>0</v>
      </c>
      <c r="AS233" s="58">
        <v>0</v>
      </c>
      <c r="AT233" s="58">
        <v>0</v>
      </c>
      <c r="AU233" s="58">
        <v>0</v>
      </c>
      <c r="AV233" s="58">
        <v>0</v>
      </c>
      <c r="AW233" s="58">
        <v>0</v>
      </c>
      <c r="AX233" s="59">
        <v>0</v>
      </c>
      <c r="AY233" s="58">
        <v>0</v>
      </c>
      <c r="AZ233" s="16"/>
    </row>
    <row r="234" spans="1:52" s="1" customFormat="1" ht="14.5" x14ac:dyDescent="0.35">
      <c r="A234" s="64" t="s">
        <v>111</v>
      </c>
      <c r="B234" s="64" t="s">
        <v>18</v>
      </c>
      <c r="C234" s="58" t="s">
        <v>164</v>
      </c>
      <c r="D234" s="58" t="s">
        <v>2522</v>
      </c>
      <c r="E234" s="58" t="s">
        <v>21</v>
      </c>
      <c r="F234" s="64">
        <v>999915746</v>
      </c>
      <c r="G234" s="55">
        <f>(J234)-H234</f>
        <v>14.5</v>
      </c>
      <c r="H234" s="55">
        <f>J234/2</f>
        <v>14.5</v>
      </c>
      <c r="I234" s="60"/>
      <c r="J234" s="55">
        <f>SUM(L234,M234,O234,P234,Q234,R234,K234)</f>
        <v>29</v>
      </c>
      <c r="K234" s="55">
        <f>T234+AY234</f>
        <v>0</v>
      </c>
      <c r="L234" s="55">
        <f>SUM(AS234,AX234)</f>
        <v>0</v>
      </c>
      <c r="M234" s="55">
        <f>SUM(W234,X234,Y234,Z234,AB234,AC234,AD234,AE234,AF234,AG234,AH234,AA234,AI234,AJ234,AK234,AL234,AM234,AN234,AP234,AQ234,AR234,AO234)</f>
        <v>29</v>
      </c>
      <c r="N234" s="55">
        <f>COUNTIF(W234:AR234, "&gt;0")</f>
        <v>1</v>
      </c>
      <c r="O234" s="55">
        <f>SUM(AT234,AU234)</f>
        <v>0</v>
      </c>
      <c r="P234" s="55">
        <f>AV234</f>
        <v>0</v>
      </c>
      <c r="Q234" s="55">
        <f>V234+AW234</f>
        <v>0</v>
      </c>
      <c r="R234" s="55">
        <f>U234</f>
        <v>0</v>
      </c>
      <c r="S234" s="57"/>
      <c r="T234" s="58">
        <v>0</v>
      </c>
      <c r="U234" s="58">
        <v>0</v>
      </c>
      <c r="V234" s="58">
        <v>0</v>
      </c>
      <c r="W234" s="58">
        <v>0</v>
      </c>
      <c r="X234" s="58">
        <v>0</v>
      </c>
      <c r="Y234" s="58">
        <v>0</v>
      </c>
      <c r="Z234" s="58">
        <v>0</v>
      </c>
      <c r="AA234" s="58">
        <v>0</v>
      </c>
      <c r="AB234" s="58">
        <v>0</v>
      </c>
      <c r="AC234" s="58">
        <v>0</v>
      </c>
      <c r="AD234" s="58">
        <v>0</v>
      </c>
      <c r="AE234" s="58">
        <v>29</v>
      </c>
      <c r="AF234" s="58">
        <v>0</v>
      </c>
      <c r="AG234" s="58">
        <v>0</v>
      </c>
      <c r="AH234" s="58">
        <v>0</v>
      </c>
      <c r="AI234" s="58">
        <v>0</v>
      </c>
      <c r="AJ234" s="58">
        <v>0</v>
      </c>
      <c r="AK234" s="58">
        <v>0</v>
      </c>
      <c r="AL234" s="58">
        <v>0</v>
      </c>
      <c r="AM234" s="58">
        <v>0</v>
      </c>
      <c r="AN234" s="58">
        <v>0</v>
      </c>
      <c r="AO234" s="58">
        <v>0</v>
      </c>
      <c r="AP234" s="58">
        <v>0</v>
      </c>
      <c r="AQ234" s="58">
        <v>0</v>
      </c>
      <c r="AR234" s="58">
        <v>0</v>
      </c>
      <c r="AS234" s="58">
        <v>0</v>
      </c>
      <c r="AT234" s="58">
        <v>0</v>
      </c>
      <c r="AU234" s="58">
        <v>0</v>
      </c>
      <c r="AV234" s="58">
        <v>0</v>
      </c>
      <c r="AW234" s="58">
        <v>0</v>
      </c>
      <c r="AX234" s="59">
        <v>0</v>
      </c>
      <c r="AY234" s="58">
        <v>0</v>
      </c>
      <c r="AZ234" s="16"/>
    </row>
    <row r="235" spans="1:52" s="1" customFormat="1" ht="14.5" x14ac:dyDescent="0.35">
      <c r="A235" s="64" t="s">
        <v>111</v>
      </c>
      <c r="B235" s="64" t="s">
        <v>18</v>
      </c>
      <c r="C235" s="55" t="s">
        <v>657</v>
      </c>
      <c r="D235" s="55" t="s">
        <v>337</v>
      </c>
      <c r="E235" s="55" t="s">
        <v>21</v>
      </c>
      <c r="F235" s="64">
        <v>999921387</v>
      </c>
      <c r="G235" s="55">
        <f>(J235)-H235</f>
        <v>14.5</v>
      </c>
      <c r="H235" s="55">
        <f>J235/2</f>
        <v>14.5</v>
      </c>
      <c r="I235" s="56"/>
      <c r="J235" s="55">
        <f>SUM(L235,M235,O235,P235,Q235,R235,K235)</f>
        <v>29</v>
      </c>
      <c r="K235" s="55">
        <f>T235+AY235</f>
        <v>0</v>
      </c>
      <c r="L235" s="55">
        <f>SUM(AS235,AX235)</f>
        <v>0</v>
      </c>
      <c r="M235" s="55">
        <f>SUM(W235,X235,Y235,Z235,AB235,AC235,AD235,AE235,AF235,AG235,AH235,AA235,AI235,AJ235,AK235,AL235,AM235,AN235,AP235,AQ235,AR235,AO235)</f>
        <v>29</v>
      </c>
      <c r="N235" s="55">
        <f>COUNTIF(W235:AR235, "&gt;0")</f>
        <v>1</v>
      </c>
      <c r="O235" s="55">
        <f>SUM(AT235,AU235)</f>
        <v>0</v>
      </c>
      <c r="P235" s="55">
        <f>AV235</f>
        <v>0</v>
      </c>
      <c r="Q235" s="55">
        <f>V235+AW235</f>
        <v>0</v>
      </c>
      <c r="R235" s="55">
        <f>U235</f>
        <v>0</v>
      </c>
      <c r="S235" s="57"/>
      <c r="T235" s="58">
        <v>0</v>
      </c>
      <c r="U235" s="58">
        <v>0</v>
      </c>
      <c r="V235" s="58">
        <v>0</v>
      </c>
      <c r="W235" s="58">
        <v>0</v>
      </c>
      <c r="X235" s="58">
        <v>0</v>
      </c>
      <c r="Y235" s="58">
        <v>0</v>
      </c>
      <c r="Z235" s="58">
        <v>0</v>
      </c>
      <c r="AA235" s="58">
        <v>0</v>
      </c>
      <c r="AB235" s="58">
        <v>0</v>
      </c>
      <c r="AC235" s="58">
        <v>0</v>
      </c>
      <c r="AD235" s="58">
        <v>0</v>
      </c>
      <c r="AE235" s="58">
        <v>29</v>
      </c>
      <c r="AF235" s="58">
        <v>0</v>
      </c>
      <c r="AG235" s="58">
        <v>0</v>
      </c>
      <c r="AH235" s="58">
        <v>0</v>
      </c>
      <c r="AI235" s="58">
        <v>0</v>
      </c>
      <c r="AJ235" s="58">
        <v>0</v>
      </c>
      <c r="AK235" s="58">
        <v>0</v>
      </c>
      <c r="AL235" s="58">
        <v>0</v>
      </c>
      <c r="AM235" s="58">
        <v>0</v>
      </c>
      <c r="AN235" s="58">
        <v>0</v>
      </c>
      <c r="AO235" s="58">
        <v>0</v>
      </c>
      <c r="AP235" s="58">
        <v>0</v>
      </c>
      <c r="AQ235" s="58">
        <v>0</v>
      </c>
      <c r="AR235" s="58">
        <v>0</v>
      </c>
      <c r="AS235" s="58">
        <v>0</v>
      </c>
      <c r="AT235" s="58">
        <v>0</v>
      </c>
      <c r="AU235" s="58">
        <v>0</v>
      </c>
      <c r="AV235" s="58">
        <v>0</v>
      </c>
      <c r="AW235" s="58">
        <v>0</v>
      </c>
      <c r="AX235" s="59">
        <v>0</v>
      </c>
      <c r="AY235" s="58">
        <v>0</v>
      </c>
      <c r="AZ235" s="16"/>
    </row>
    <row r="236" spans="1:52" s="1" customFormat="1" ht="14.5" x14ac:dyDescent="0.35">
      <c r="A236" s="64" t="s">
        <v>111</v>
      </c>
      <c r="B236" s="64" t="s">
        <v>18</v>
      </c>
      <c r="C236" s="58" t="s">
        <v>253</v>
      </c>
      <c r="D236" s="58" t="s">
        <v>1266</v>
      </c>
      <c r="E236" s="58" t="s">
        <v>21</v>
      </c>
      <c r="F236" s="64">
        <v>999924140</v>
      </c>
      <c r="G236" s="55">
        <f>(J236)-H236</f>
        <v>14.5</v>
      </c>
      <c r="H236" s="55">
        <f>J236/2</f>
        <v>14.5</v>
      </c>
      <c r="I236" s="60"/>
      <c r="J236" s="55">
        <f>SUM(L236,M236,O236,P236,Q236,R236,K236)</f>
        <v>29</v>
      </c>
      <c r="K236" s="55">
        <f>T236+AY236</f>
        <v>0</v>
      </c>
      <c r="L236" s="55">
        <f>SUM(AS236,AX236)</f>
        <v>0</v>
      </c>
      <c r="M236" s="55">
        <f>SUM(W236,X236,Y236,Z236,AB236,AC236,AD236,AE236,AF236,AG236,AH236,AA236,AI236,AJ236,AK236,AL236,AM236,AN236,AP236,AQ236,AR236,AO236)</f>
        <v>29</v>
      </c>
      <c r="N236" s="55">
        <f>COUNTIF(W236:AR236, "&gt;0")</f>
        <v>1</v>
      </c>
      <c r="O236" s="55">
        <f>SUM(AT236,AU236)</f>
        <v>0</v>
      </c>
      <c r="P236" s="55">
        <f>AV236</f>
        <v>0</v>
      </c>
      <c r="Q236" s="55">
        <f>V236+AW236</f>
        <v>0</v>
      </c>
      <c r="R236" s="55">
        <f>U236</f>
        <v>0</v>
      </c>
      <c r="S236" s="57"/>
      <c r="T236" s="58">
        <v>0</v>
      </c>
      <c r="U236" s="58">
        <v>0</v>
      </c>
      <c r="V236" s="58">
        <v>0</v>
      </c>
      <c r="W236" s="58">
        <v>0</v>
      </c>
      <c r="X236" s="58">
        <v>0</v>
      </c>
      <c r="Y236" s="58">
        <v>0</v>
      </c>
      <c r="Z236" s="58">
        <v>0</v>
      </c>
      <c r="AA236" s="58">
        <v>0</v>
      </c>
      <c r="AB236" s="58">
        <v>0</v>
      </c>
      <c r="AC236" s="58">
        <v>0</v>
      </c>
      <c r="AD236" s="58">
        <v>0</v>
      </c>
      <c r="AE236" s="58">
        <v>29</v>
      </c>
      <c r="AF236" s="58">
        <v>0</v>
      </c>
      <c r="AG236" s="58">
        <v>0</v>
      </c>
      <c r="AH236" s="58">
        <v>0</v>
      </c>
      <c r="AI236" s="58">
        <v>0</v>
      </c>
      <c r="AJ236" s="58">
        <v>0</v>
      </c>
      <c r="AK236" s="58">
        <v>0</v>
      </c>
      <c r="AL236" s="58">
        <v>0</v>
      </c>
      <c r="AM236" s="58">
        <v>0</v>
      </c>
      <c r="AN236" s="58">
        <v>0</v>
      </c>
      <c r="AO236" s="58">
        <v>0</v>
      </c>
      <c r="AP236" s="58">
        <v>0</v>
      </c>
      <c r="AQ236" s="58">
        <v>0</v>
      </c>
      <c r="AR236" s="58">
        <v>0</v>
      </c>
      <c r="AS236" s="58">
        <v>0</v>
      </c>
      <c r="AT236" s="58">
        <v>0</v>
      </c>
      <c r="AU236" s="58">
        <v>0</v>
      </c>
      <c r="AV236" s="58">
        <v>0</v>
      </c>
      <c r="AW236" s="58">
        <v>0</v>
      </c>
      <c r="AX236" s="59">
        <v>0</v>
      </c>
      <c r="AY236" s="58">
        <v>0</v>
      </c>
      <c r="AZ236" s="16"/>
    </row>
    <row r="237" spans="1:52" s="1" customFormat="1" ht="14.5" x14ac:dyDescent="0.3">
      <c r="A237" s="58" t="s">
        <v>111</v>
      </c>
      <c r="B237" s="64" t="s">
        <v>18</v>
      </c>
      <c r="C237" s="58" t="s">
        <v>4088</v>
      </c>
      <c r="D237" s="58" t="s">
        <v>4089</v>
      </c>
      <c r="E237" s="58" t="s">
        <v>21</v>
      </c>
      <c r="F237" s="58" t="s">
        <v>4095</v>
      </c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  <c r="AD237" s="58"/>
      <c r="AE237" s="58"/>
      <c r="AF237" s="58"/>
      <c r="AG237" s="58"/>
      <c r="AH237" s="58"/>
      <c r="AI237" s="58"/>
      <c r="AJ237" s="58"/>
      <c r="AK237" s="58"/>
      <c r="AL237" s="58"/>
      <c r="AM237" s="58"/>
      <c r="AN237" s="58"/>
      <c r="AO237" s="58"/>
      <c r="AP237" s="58"/>
      <c r="AQ237" s="58"/>
      <c r="AR237" s="58"/>
      <c r="AS237" s="58"/>
      <c r="AT237" s="58"/>
      <c r="AU237" s="58"/>
      <c r="AV237" s="58"/>
      <c r="AW237" s="58"/>
      <c r="AX237" s="59">
        <v>56</v>
      </c>
      <c r="AY237" s="58">
        <v>0</v>
      </c>
      <c r="AZ237" s="74"/>
    </row>
    <row r="238" spans="1:52" s="1" customFormat="1" ht="14.5" x14ac:dyDescent="0.3">
      <c r="A238" s="58" t="s">
        <v>111</v>
      </c>
      <c r="B238" s="64" t="s">
        <v>18</v>
      </c>
      <c r="C238" s="58" t="s">
        <v>4091</v>
      </c>
      <c r="D238" s="58" t="s">
        <v>4092</v>
      </c>
      <c r="E238" s="58" t="s">
        <v>21</v>
      </c>
      <c r="F238" s="58">
        <v>999907374</v>
      </c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  <c r="AD238" s="58"/>
      <c r="AE238" s="58"/>
      <c r="AF238" s="58"/>
      <c r="AG238" s="58"/>
      <c r="AH238" s="58"/>
      <c r="AI238" s="58"/>
      <c r="AJ238" s="58"/>
      <c r="AK238" s="58"/>
      <c r="AL238" s="58"/>
      <c r="AM238" s="58"/>
      <c r="AN238" s="58"/>
      <c r="AO238" s="58"/>
      <c r="AP238" s="58"/>
      <c r="AQ238" s="58"/>
      <c r="AR238" s="58"/>
      <c r="AS238" s="58"/>
      <c r="AT238" s="58"/>
      <c r="AU238" s="58"/>
      <c r="AV238" s="58"/>
      <c r="AW238" s="58"/>
      <c r="AX238" s="59">
        <v>42</v>
      </c>
      <c r="AY238" s="58">
        <v>0</v>
      </c>
      <c r="AZ238" s="74"/>
    </row>
    <row r="239" spans="1:52" s="1" customFormat="1" ht="14.5" x14ac:dyDescent="0.3">
      <c r="A239" s="58" t="s">
        <v>111</v>
      </c>
      <c r="B239" s="64" t="s">
        <v>18</v>
      </c>
      <c r="C239" s="58" t="s">
        <v>26</v>
      </c>
      <c r="D239" s="58" t="s">
        <v>4097</v>
      </c>
      <c r="E239" s="58" t="s">
        <v>21</v>
      </c>
      <c r="F239" s="58">
        <v>999914392</v>
      </c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  <c r="AD239" s="58"/>
      <c r="AE239" s="58"/>
      <c r="AF239" s="58"/>
      <c r="AG239" s="58"/>
      <c r="AH239" s="58"/>
      <c r="AI239" s="58"/>
      <c r="AJ239" s="58"/>
      <c r="AK239" s="58"/>
      <c r="AL239" s="58"/>
      <c r="AM239" s="58"/>
      <c r="AN239" s="58"/>
      <c r="AO239" s="58"/>
      <c r="AP239" s="58"/>
      <c r="AQ239" s="58"/>
      <c r="AR239" s="58"/>
      <c r="AS239" s="58"/>
      <c r="AT239" s="58"/>
      <c r="AU239" s="58"/>
      <c r="AV239" s="58"/>
      <c r="AW239" s="58"/>
      <c r="AX239" s="59">
        <v>0</v>
      </c>
      <c r="AY239" s="58">
        <v>17</v>
      </c>
      <c r="AZ239" s="74"/>
    </row>
    <row r="240" spans="1:52" s="1" customFormat="1" ht="14.5" x14ac:dyDescent="0.3">
      <c r="A240" s="58" t="s">
        <v>111</v>
      </c>
      <c r="B240" s="64" t="s">
        <v>18</v>
      </c>
      <c r="C240" s="58" t="s">
        <v>650</v>
      </c>
      <c r="D240" s="58" t="s">
        <v>4090</v>
      </c>
      <c r="E240" s="58" t="s">
        <v>21</v>
      </c>
      <c r="F240" s="58">
        <v>999928589</v>
      </c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  <c r="AD240" s="58"/>
      <c r="AE240" s="58"/>
      <c r="AF240" s="58"/>
      <c r="AG240" s="58"/>
      <c r="AH240" s="58"/>
      <c r="AI240" s="58"/>
      <c r="AJ240" s="58"/>
      <c r="AK240" s="58"/>
      <c r="AL240" s="58"/>
      <c r="AM240" s="58"/>
      <c r="AN240" s="58"/>
      <c r="AO240" s="58"/>
      <c r="AP240" s="58"/>
      <c r="AQ240" s="58"/>
      <c r="AR240" s="58"/>
      <c r="AS240" s="58"/>
      <c r="AT240" s="58"/>
      <c r="AU240" s="58"/>
      <c r="AV240" s="58"/>
      <c r="AW240" s="58"/>
      <c r="AX240" s="59">
        <v>42</v>
      </c>
      <c r="AY240" s="58">
        <v>0</v>
      </c>
      <c r="AZ240" s="74"/>
    </row>
    <row r="241" spans="1:52" s="1" customFormat="1" ht="14.5" x14ac:dyDescent="0.35">
      <c r="A241" s="64" t="s">
        <v>28</v>
      </c>
      <c r="B241" s="64" t="s">
        <v>18</v>
      </c>
      <c r="C241" s="55" t="s">
        <v>160</v>
      </c>
      <c r="D241" s="55" t="s">
        <v>161</v>
      </c>
      <c r="E241" s="55" t="s">
        <v>21</v>
      </c>
      <c r="F241" s="64">
        <v>999845260</v>
      </c>
      <c r="G241" s="55">
        <f>(J241)-H241</f>
        <v>733</v>
      </c>
      <c r="H241" s="55"/>
      <c r="I241" s="56"/>
      <c r="J241" s="55">
        <f>SUM(L241,M241,O241,P241,Q241,R241,K241)</f>
        <v>733</v>
      </c>
      <c r="K241" s="55">
        <f>T241+AY241</f>
        <v>0</v>
      </c>
      <c r="L241" s="55">
        <f>SUM(AS241,AX241)</f>
        <v>0</v>
      </c>
      <c r="M241" s="55">
        <f>SUM(W241,X241,Y241,Z241,AB241,AC241,AD241,AE241,AF241,AG241,AH241,AA241,AI241,AJ241,AK241,AL241,AM241,AN241,AP241,AQ241,AR241,AO241)</f>
        <v>75</v>
      </c>
      <c r="N241" s="55">
        <f>COUNTIF(W241:AR241, "&gt;0")</f>
        <v>2</v>
      </c>
      <c r="O241" s="55">
        <f>SUM(AT241,AU241)</f>
        <v>60</v>
      </c>
      <c r="P241" s="55">
        <f>AV241</f>
        <v>135</v>
      </c>
      <c r="Q241" s="55">
        <f>V241+AW241</f>
        <v>213</v>
      </c>
      <c r="R241" s="55">
        <f>U241</f>
        <v>250</v>
      </c>
      <c r="S241" s="57"/>
      <c r="T241" s="58">
        <v>0</v>
      </c>
      <c r="U241" s="58">
        <v>250</v>
      </c>
      <c r="V241" s="58">
        <v>113</v>
      </c>
      <c r="W241" s="58">
        <v>0</v>
      </c>
      <c r="X241" s="58">
        <v>30</v>
      </c>
      <c r="Y241" s="58">
        <v>0</v>
      </c>
      <c r="Z241" s="58">
        <v>0</v>
      </c>
      <c r="AA241" s="58">
        <v>0</v>
      </c>
      <c r="AB241" s="58">
        <v>0</v>
      </c>
      <c r="AC241" s="58">
        <v>0</v>
      </c>
      <c r="AD241" s="58">
        <v>0</v>
      </c>
      <c r="AE241" s="58">
        <v>0</v>
      </c>
      <c r="AF241" s="58">
        <v>0</v>
      </c>
      <c r="AG241" s="58">
        <v>0</v>
      </c>
      <c r="AH241" s="58">
        <v>0</v>
      </c>
      <c r="AI241" s="58">
        <v>0</v>
      </c>
      <c r="AJ241" s="58">
        <v>0</v>
      </c>
      <c r="AK241" s="58">
        <v>0</v>
      </c>
      <c r="AL241" s="58">
        <v>0</v>
      </c>
      <c r="AM241" s="58">
        <v>0</v>
      </c>
      <c r="AN241" s="58">
        <v>45</v>
      </c>
      <c r="AO241" s="58">
        <v>0</v>
      </c>
      <c r="AP241" s="58">
        <v>0</v>
      </c>
      <c r="AQ241" s="58">
        <v>0</v>
      </c>
      <c r="AR241" s="58">
        <v>0</v>
      </c>
      <c r="AS241" s="58">
        <v>0</v>
      </c>
      <c r="AT241" s="58">
        <v>60</v>
      </c>
      <c r="AU241" s="58">
        <v>0</v>
      </c>
      <c r="AV241" s="58">
        <v>135</v>
      </c>
      <c r="AW241" s="58">
        <v>100</v>
      </c>
      <c r="AX241" s="59">
        <v>0</v>
      </c>
      <c r="AY241" s="58">
        <v>0</v>
      </c>
      <c r="AZ241" s="16"/>
    </row>
    <row r="242" spans="1:52" s="1" customFormat="1" ht="14.5" x14ac:dyDescent="0.35">
      <c r="A242" s="64" t="s">
        <v>28</v>
      </c>
      <c r="B242" s="64" t="s">
        <v>18</v>
      </c>
      <c r="C242" s="55" t="s">
        <v>214</v>
      </c>
      <c r="D242" s="55" t="s">
        <v>137</v>
      </c>
      <c r="E242" s="55" t="s">
        <v>21</v>
      </c>
      <c r="F242" s="64">
        <v>999862739</v>
      </c>
      <c r="G242" s="55">
        <f>(J242)-H242</f>
        <v>515</v>
      </c>
      <c r="H242" s="55"/>
      <c r="I242" s="56"/>
      <c r="J242" s="55">
        <f>SUM(L242,M242,O242,P242,Q242,R242,K242)</f>
        <v>515</v>
      </c>
      <c r="K242" s="55">
        <f>T242+AY242</f>
        <v>0</v>
      </c>
      <c r="L242" s="55">
        <f>SUM(AS242,AX242)</f>
        <v>0</v>
      </c>
      <c r="M242" s="55">
        <f>SUM(W242,X242,Y242,Z242,AB242,AC242,AD242,AE242,AF242,AG242,AH242,AA242,AI242,AJ242,AK242,AL242,AM242,AN242,AP242,AQ242,AR242,AO242)</f>
        <v>60</v>
      </c>
      <c r="N242" s="55">
        <f>COUNTIF(W242:AR242, "&gt;0")</f>
        <v>1</v>
      </c>
      <c r="O242" s="55">
        <f>SUM(AT242,AU242)</f>
        <v>0</v>
      </c>
      <c r="P242" s="55">
        <f>AV242</f>
        <v>180</v>
      </c>
      <c r="Q242" s="55">
        <f>V242+AW242</f>
        <v>275</v>
      </c>
      <c r="R242" s="55">
        <f>U242</f>
        <v>0</v>
      </c>
      <c r="S242" s="57"/>
      <c r="T242" s="58">
        <v>0</v>
      </c>
      <c r="U242" s="58">
        <v>0</v>
      </c>
      <c r="V242" s="58">
        <v>200</v>
      </c>
      <c r="W242" s="58">
        <v>0</v>
      </c>
      <c r="X242" s="58">
        <v>0</v>
      </c>
      <c r="Y242" s="58">
        <v>0</v>
      </c>
      <c r="Z242" s="58">
        <v>0</v>
      </c>
      <c r="AA242" s="58">
        <v>0</v>
      </c>
      <c r="AB242" s="58">
        <v>0</v>
      </c>
      <c r="AC242" s="58">
        <v>0</v>
      </c>
      <c r="AD242" s="58">
        <v>0</v>
      </c>
      <c r="AE242" s="58">
        <v>0</v>
      </c>
      <c r="AF242" s="58">
        <v>0</v>
      </c>
      <c r="AG242" s="58">
        <v>0</v>
      </c>
      <c r="AH242" s="58">
        <v>0</v>
      </c>
      <c r="AI242" s="58">
        <v>0</v>
      </c>
      <c r="AJ242" s="58">
        <v>0</v>
      </c>
      <c r="AK242" s="58">
        <v>0</v>
      </c>
      <c r="AL242" s="58">
        <v>60</v>
      </c>
      <c r="AM242" s="58">
        <v>0</v>
      </c>
      <c r="AN242" s="58">
        <v>0</v>
      </c>
      <c r="AO242" s="58">
        <v>0</v>
      </c>
      <c r="AP242" s="58">
        <v>0</v>
      </c>
      <c r="AQ242" s="58">
        <v>0</v>
      </c>
      <c r="AR242" s="58">
        <v>0</v>
      </c>
      <c r="AS242" s="58">
        <v>0</v>
      </c>
      <c r="AT242" s="58">
        <v>0</v>
      </c>
      <c r="AU242" s="58">
        <v>0</v>
      </c>
      <c r="AV242" s="58">
        <v>180</v>
      </c>
      <c r="AW242" s="58">
        <v>75</v>
      </c>
      <c r="AX242" s="59">
        <v>0</v>
      </c>
      <c r="AY242" s="58">
        <v>0</v>
      </c>
      <c r="AZ242" s="16"/>
    </row>
    <row r="243" spans="1:52" s="1" customFormat="1" ht="14.5" x14ac:dyDescent="0.35">
      <c r="A243" s="64" t="s">
        <v>28</v>
      </c>
      <c r="B243" s="64" t="s">
        <v>18</v>
      </c>
      <c r="C243" s="55" t="s">
        <v>67</v>
      </c>
      <c r="D243" s="55" t="s">
        <v>68</v>
      </c>
      <c r="E243" s="55" t="s">
        <v>21</v>
      </c>
      <c r="F243" s="64">
        <v>999713520</v>
      </c>
      <c r="G243" s="55">
        <f>(J243)-H243</f>
        <v>331</v>
      </c>
      <c r="H243" s="55"/>
      <c r="I243" s="56"/>
      <c r="J243" s="55">
        <f>SUM(L243,M243,O243,P243,Q243,R243,K243)</f>
        <v>331</v>
      </c>
      <c r="K243" s="55">
        <f>T243+AY243</f>
        <v>0</v>
      </c>
      <c r="L243" s="55">
        <f>SUM(AS243,AX243)</f>
        <v>0</v>
      </c>
      <c r="M243" s="55">
        <f>SUM(W243,X243,Y243,Z243,AB243,AC243,AD243,AE243,AF243,AG243,AH243,AA243,AI243,AJ243,AK243,AL243,AM243,AN243,AP243,AQ243,AR243,AO243)</f>
        <v>0</v>
      </c>
      <c r="N243" s="55">
        <f>COUNTIF(W243:AR243, "&gt;0")</f>
        <v>0</v>
      </c>
      <c r="O243" s="55">
        <f>SUM(AT243,AU243)</f>
        <v>80</v>
      </c>
      <c r="P243" s="55">
        <f>AV243</f>
        <v>101</v>
      </c>
      <c r="Q243" s="55">
        <f>V243+AW243</f>
        <v>150</v>
      </c>
      <c r="R243" s="55">
        <f>U243</f>
        <v>0</v>
      </c>
      <c r="S243" s="57"/>
      <c r="T243" s="58">
        <v>0</v>
      </c>
      <c r="U243" s="58">
        <v>0</v>
      </c>
      <c r="V243" s="58">
        <v>150</v>
      </c>
      <c r="W243" s="58">
        <v>0</v>
      </c>
      <c r="X243" s="58">
        <v>0</v>
      </c>
      <c r="Y243" s="58">
        <v>0</v>
      </c>
      <c r="Z243" s="58">
        <v>0</v>
      </c>
      <c r="AA243" s="58">
        <v>0</v>
      </c>
      <c r="AB243" s="58">
        <v>0</v>
      </c>
      <c r="AC243" s="58">
        <v>0</v>
      </c>
      <c r="AD243" s="58">
        <v>0</v>
      </c>
      <c r="AE243" s="58">
        <v>0</v>
      </c>
      <c r="AF243" s="58">
        <v>0</v>
      </c>
      <c r="AG243" s="58">
        <v>0</v>
      </c>
      <c r="AH243" s="58">
        <v>0</v>
      </c>
      <c r="AI243" s="58">
        <v>0</v>
      </c>
      <c r="AJ243" s="58">
        <v>0</v>
      </c>
      <c r="AK243" s="58">
        <v>0</v>
      </c>
      <c r="AL243" s="58">
        <v>0</v>
      </c>
      <c r="AM243" s="58">
        <v>0</v>
      </c>
      <c r="AN243" s="58">
        <v>0</v>
      </c>
      <c r="AO243" s="58">
        <v>0</v>
      </c>
      <c r="AP243" s="58">
        <v>0</v>
      </c>
      <c r="AQ243" s="58">
        <v>0</v>
      </c>
      <c r="AR243" s="58">
        <v>0</v>
      </c>
      <c r="AS243" s="58">
        <v>0</v>
      </c>
      <c r="AT243" s="58">
        <v>80</v>
      </c>
      <c r="AU243" s="58">
        <v>0</v>
      </c>
      <c r="AV243" s="58">
        <v>101</v>
      </c>
      <c r="AW243" s="58">
        <v>0</v>
      </c>
      <c r="AX243" s="59">
        <v>0</v>
      </c>
      <c r="AY243" s="58">
        <v>0</v>
      </c>
      <c r="AZ243" s="16"/>
    </row>
    <row r="244" spans="1:52" s="1" customFormat="1" ht="14.5" x14ac:dyDescent="0.35">
      <c r="A244" s="64" t="s">
        <v>28</v>
      </c>
      <c r="B244" s="64" t="s">
        <v>18</v>
      </c>
      <c r="C244" s="58" t="s">
        <v>1932</v>
      </c>
      <c r="D244" s="58" t="s">
        <v>1933</v>
      </c>
      <c r="E244" s="58" t="s">
        <v>21</v>
      </c>
      <c r="F244" s="64">
        <v>999928749</v>
      </c>
      <c r="G244" s="55">
        <f>(J244)-H244</f>
        <v>289</v>
      </c>
      <c r="H244" s="58"/>
      <c r="I244" s="60"/>
      <c r="J244" s="55">
        <f>SUM(L244,M244,O244,P244,Q244,R244,K244)</f>
        <v>289</v>
      </c>
      <c r="K244" s="55">
        <f>T244+AY244</f>
        <v>0</v>
      </c>
      <c r="L244" s="55">
        <f>SUM(AS244,AX244)</f>
        <v>0</v>
      </c>
      <c r="M244" s="55">
        <f>SUM(W244,X244,Y244,Z244,AB244,AC244,AD244,AE244,AF244,AG244,AH244,AA244,AI244,AJ244,AK244,AL244,AM244,AN244,AP244,AQ244,AR244,AO244)</f>
        <v>30</v>
      </c>
      <c r="N244" s="55">
        <f>COUNTIF(W244:AR244, "&gt;0")</f>
        <v>1</v>
      </c>
      <c r="O244" s="55">
        <f>SUM(AT244,AU244)</f>
        <v>45</v>
      </c>
      <c r="P244" s="55">
        <f>AV244</f>
        <v>101</v>
      </c>
      <c r="Q244" s="55">
        <f>V244+AW244</f>
        <v>113</v>
      </c>
      <c r="R244" s="55">
        <f>U244</f>
        <v>0</v>
      </c>
      <c r="S244" s="57"/>
      <c r="T244" s="58">
        <v>0</v>
      </c>
      <c r="U244" s="58">
        <v>0</v>
      </c>
      <c r="V244" s="58">
        <v>113</v>
      </c>
      <c r="W244" s="58">
        <v>0</v>
      </c>
      <c r="X244" s="58">
        <v>0</v>
      </c>
      <c r="Y244" s="58">
        <v>0</v>
      </c>
      <c r="Z244" s="58">
        <v>0</v>
      </c>
      <c r="AA244" s="58">
        <v>0</v>
      </c>
      <c r="AB244" s="58">
        <v>0</v>
      </c>
      <c r="AC244" s="58">
        <v>0</v>
      </c>
      <c r="AD244" s="58">
        <v>0</v>
      </c>
      <c r="AE244" s="58">
        <v>30</v>
      </c>
      <c r="AF244" s="58">
        <v>0</v>
      </c>
      <c r="AG244" s="58">
        <v>0</v>
      </c>
      <c r="AH244" s="58">
        <v>0</v>
      </c>
      <c r="AI244" s="58">
        <v>0</v>
      </c>
      <c r="AJ244" s="58">
        <v>0</v>
      </c>
      <c r="AK244" s="58">
        <v>0</v>
      </c>
      <c r="AL244" s="58">
        <v>0</v>
      </c>
      <c r="AM244" s="58">
        <v>0</v>
      </c>
      <c r="AN244" s="58">
        <v>0</v>
      </c>
      <c r="AO244" s="58">
        <v>0</v>
      </c>
      <c r="AP244" s="58">
        <v>0</v>
      </c>
      <c r="AQ244" s="58">
        <v>0</v>
      </c>
      <c r="AR244" s="58">
        <v>0</v>
      </c>
      <c r="AS244" s="58">
        <v>0</v>
      </c>
      <c r="AT244" s="58">
        <v>45</v>
      </c>
      <c r="AU244" s="58">
        <v>0</v>
      </c>
      <c r="AV244" s="58">
        <v>101</v>
      </c>
      <c r="AW244" s="58">
        <v>0</v>
      </c>
      <c r="AX244" s="59">
        <v>0</v>
      </c>
      <c r="AY244" s="58">
        <v>0</v>
      </c>
      <c r="AZ244" s="16"/>
    </row>
    <row r="245" spans="1:52" s="1" customFormat="1" ht="14.5" x14ac:dyDescent="0.35">
      <c r="A245" s="64" t="s">
        <v>28</v>
      </c>
      <c r="B245" s="64" t="s">
        <v>18</v>
      </c>
      <c r="C245" s="55" t="s">
        <v>343</v>
      </c>
      <c r="D245" s="55" t="s">
        <v>344</v>
      </c>
      <c r="E245" s="55" t="s">
        <v>21</v>
      </c>
      <c r="F245" s="64">
        <v>999887130</v>
      </c>
      <c r="G245" s="55">
        <f>(J245)-H245</f>
        <v>206</v>
      </c>
      <c r="H245" s="58"/>
      <c r="I245" s="56"/>
      <c r="J245" s="55">
        <f>SUM(L245,M245,O245,P245,Q245,R245,K245)</f>
        <v>206</v>
      </c>
      <c r="K245" s="55">
        <f>T245+AY245</f>
        <v>0</v>
      </c>
      <c r="L245" s="55">
        <f>SUM(AS245,AX245)</f>
        <v>0</v>
      </c>
      <c r="M245" s="55">
        <f>SUM(W245,X245,Y245,Z245,AB245,AC245,AD245,AE245,AF245,AG245,AH245,AA245,AI245,AJ245,AK245,AL245,AM245,AN245,AP245,AQ245,AR245,AO245)</f>
        <v>90</v>
      </c>
      <c r="N245" s="55">
        <f>COUNTIF(W245:AR245, "&gt;0")</f>
        <v>2</v>
      </c>
      <c r="O245" s="55">
        <f>SUM(AT245,AU245)</f>
        <v>40</v>
      </c>
      <c r="P245" s="55">
        <f>AV245</f>
        <v>76</v>
      </c>
      <c r="Q245" s="55">
        <f>V245+AW245</f>
        <v>0</v>
      </c>
      <c r="R245" s="55">
        <f>U245</f>
        <v>0</v>
      </c>
      <c r="S245" s="57"/>
      <c r="T245" s="58">
        <v>0</v>
      </c>
      <c r="U245" s="58">
        <v>0</v>
      </c>
      <c r="V245" s="58">
        <v>0</v>
      </c>
      <c r="W245" s="58">
        <v>45</v>
      </c>
      <c r="X245" s="58">
        <v>0</v>
      </c>
      <c r="Y245" s="58">
        <v>0</v>
      </c>
      <c r="Z245" s="58">
        <v>0</v>
      </c>
      <c r="AA245" s="58">
        <v>0</v>
      </c>
      <c r="AB245" s="58">
        <v>0</v>
      </c>
      <c r="AC245" s="58">
        <v>0</v>
      </c>
      <c r="AD245" s="58">
        <v>0</v>
      </c>
      <c r="AE245" s="58">
        <v>0</v>
      </c>
      <c r="AF245" s="58">
        <v>0</v>
      </c>
      <c r="AG245" s="58">
        <v>0</v>
      </c>
      <c r="AH245" s="58">
        <v>0</v>
      </c>
      <c r="AI245" s="58">
        <v>0</v>
      </c>
      <c r="AJ245" s="58">
        <v>0</v>
      </c>
      <c r="AK245" s="58">
        <v>0</v>
      </c>
      <c r="AL245" s="58">
        <v>0</v>
      </c>
      <c r="AM245" s="58">
        <v>45</v>
      </c>
      <c r="AN245" s="58">
        <v>0</v>
      </c>
      <c r="AO245" s="58">
        <v>0</v>
      </c>
      <c r="AP245" s="58">
        <v>0</v>
      </c>
      <c r="AQ245" s="58">
        <v>0</v>
      </c>
      <c r="AR245" s="58">
        <v>0</v>
      </c>
      <c r="AS245" s="58">
        <v>0</v>
      </c>
      <c r="AT245" s="58">
        <v>0</v>
      </c>
      <c r="AU245" s="58">
        <v>40</v>
      </c>
      <c r="AV245" s="58">
        <v>76</v>
      </c>
      <c r="AW245" s="58">
        <v>0</v>
      </c>
      <c r="AX245" s="59">
        <v>0</v>
      </c>
      <c r="AY245" s="58">
        <v>0</v>
      </c>
      <c r="AZ245" s="16"/>
    </row>
    <row r="246" spans="1:52" s="1" customFormat="1" ht="14.5" x14ac:dyDescent="0.35">
      <c r="A246" s="64" t="s">
        <v>28</v>
      </c>
      <c r="B246" s="64" t="s">
        <v>18</v>
      </c>
      <c r="C246" s="58" t="s">
        <v>3274</v>
      </c>
      <c r="D246" s="58" t="s">
        <v>3275</v>
      </c>
      <c r="E246" s="58" t="s">
        <v>21</v>
      </c>
      <c r="F246" s="64">
        <v>999013484</v>
      </c>
      <c r="G246" s="55">
        <f>(J246)-H246</f>
        <v>192.5</v>
      </c>
      <c r="H246" s="58"/>
      <c r="I246" s="60"/>
      <c r="J246" s="55">
        <f>SUM(L246,M246,O246,P246,Q246,R246,K246)</f>
        <v>192.5</v>
      </c>
      <c r="K246" s="55">
        <f>T246+AY246</f>
        <v>0</v>
      </c>
      <c r="L246" s="55">
        <f>SUM(AS246,AX246)</f>
        <v>0</v>
      </c>
      <c r="M246" s="55">
        <f>SUM(W246,X246,Y246,Z246,AB246,AC246,AD246,AE246,AF246,AG246,AH246,AA246,AI246,AJ246,AK246,AL246,AM246,AN246,AP246,AQ246,AR246,AO246)</f>
        <v>60</v>
      </c>
      <c r="N246" s="55">
        <f>COUNTIF(W246:AR246, "&gt;0")</f>
        <v>1</v>
      </c>
      <c r="O246" s="55">
        <f>SUM(AT246,AU246)</f>
        <v>0</v>
      </c>
      <c r="P246" s="55">
        <f>AV246</f>
        <v>76</v>
      </c>
      <c r="Q246" s="55">
        <f>V246+AW246</f>
        <v>56.5</v>
      </c>
      <c r="R246" s="55">
        <f>U246</f>
        <v>0</v>
      </c>
      <c r="S246" s="60"/>
      <c r="T246" s="58">
        <v>0</v>
      </c>
      <c r="U246" s="58">
        <v>0</v>
      </c>
      <c r="V246" s="58">
        <v>0</v>
      </c>
      <c r="W246" s="58">
        <v>0</v>
      </c>
      <c r="X246" s="58">
        <v>0</v>
      </c>
      <c r="Y246" s="58">
        <v>0</v>
      </c>
      <c r="Z246" s="58">
        <v>0</v>
      </c>
      <c r="AA246" s="58">
        <v>0</v>
      </c>
      <c r="AB246" s="58">
        <v>0</v>
      </c>
      <c r="AC246" s="58">
        <v>0</v>
      </c>
      <c r="AD246" s="58">
        <v>0</v>
      </c>
      <c r="AE246" s="58">
        <v>0</v>
      </c>
      <c r="AF246" s="58">
        <v>0</v>
      </c>
      <c r="AG246" s="58">
        <v>0</v>
      </c>
      <c r="AH246" s="58">
        <v>0</v>
      </c>
      <c r="AI246" s="58">
        <v>0</v>
      </c>
      <c r="AJ246" s="58">
        <v>0</v>
      </c>
      <c r="AK246" s="58">
        <v>0</v>
      </c>
      <c r="AL246" s="58">
        <v>0</v>
      </c>
      <c r="AM246" s="58">
        <v>0</v>
      </c>
      <c r="AN246" s="58">
        <v>60</v>
      </c>
      <c r="AO246" s="58">
        <v>0</v>
      </c>
      <c r="AP246" s="58">
        <v>0</v>
      </c>
      <c r="AQ246" s="58">
        <v>0</v>
      </c>
      <c r="AR246" s="58">
        <v>0</v>
      </c>
      <c r="AS246" s="58">
        <v>0</v>
      </c>
      <c r="AT246" s="58">
        <v>0</v>
      </c>
      <c r="AU246" s="58">
        <v>0</v>
      </c>
      <c r="AV246" s="58">
        <v>76</v>
      </c>
      <c r="AW246" s="58">
        <v>56.5</v>
      </c>
      <c r="AX246" s="59">
        <v>0</v>
      </c>
      <c r="AY246" s="58">
        <v>0</v>
      </c>
      <c r="AZ246" s="16"/>
    </row>
    <row r="247" spans="1:52" s="1" customFormat="1" ht="14.5" x14ac:dyDescent="0.35">
      <c r="A247" s="64" t="s">
        <v>28</v>
      </c>
      <c r="B247" s="64" t="s">
        <v>18</v>
      </c>
      <c r="C247" s="58" t="s">
        <v>2004</v>
      </c>
      <c r="D247" s="58" t="s">
        <v>2005</v>
      </c>
      <c r="E247" s="58" t="s">
        <v>21</v>
      </c>
      <c r="F247" s="64">
        <v>999929401</v>
      </c>
      <c r="G247" s="55">
        <f>(J247)-H247</f>
        <v>136</v>
      </c>
      <c r="H247" s="58"/>
      <c r="I247" s="60"/>
      <c r="J247" s="55">
        <f>SUM(L247,M247,O247,P247,Q247,R247,K247)</f>
        <v>136</v>
      </c>
      <c r="K247" s="55">
        <f>T247+AY247</f>
        <v>0</v>
      </c>
      <c r="L247" s="55">
        <f>SUM(AS247,AX247)</f>
        <v>0</v>
      </c>
      <c r="M247" s="55">
        <f>SUM(W247,X247,Y247,Z247,AB247,AC247,AD247,AE247,AF247,AG247,AH247,AA247,AI247,AJ247,AK247,AL247,AM247,AN247,AP247,AQ247,AR247,AO247)</f>
        <v>60</v>
      </c>
      <c r="N247" s="55">
        <f>COUNTIF(W247:AR247, "&gt;0")</f>
        <v>1</v>
      </c>
      <c r="O247" s="55">
        <f>SUM(AT247,AU247)</f>
        <v>0</v>
      </c>
      <c r="P247" s="55">
        <f>AV247</f>
        <v>76</v>
      </c>
      <c r="Q247" s="55">
        <f>V247+AW247</f>
        <v>0</v>
      </c>
      <c r="R247" s="55">
        <f>U247</f>
        <v>0</v>
      </c>
      <c r="S247" s="57"/>
      <c r="T247" s="58">
        <v>0</v>
      </c>
      <c r="U247" s="58">
        <v>0</v>
      </c>
      <c r="V247" s="58">
        <v>0</v>
      </c>
      <c r="W247" s="58">
        <v>60</v>
      </c>
      <c r="X247" s="58">
        <v>0</v>
      </c>
      <c r="Y247" s="58">
        <v>0</v>
      </c>
      <c r="Z247" s="58">
        <v>0</v>
      </c>
      <c r="AA247" s="58">
        <v>0</v>
      </c>
      <c r="AB247" s="58">
        <v>0</v>
      </c>
      <c r="AC247" s="58">
        <v>0</v>
      </c>
      <c r="AD247" s="58">
        <v>0</v>
      </c>
      <c r="AE247" s="58">
        <v>0</v>
      </c>
      <c r="AF247" s="58">
        <v>0</v>
      </c>
      <c r="AG247" s="58">
        <v>0</v>
      </c>
      <c r="AH247" s="58">
        <v>0</v>
      </c>
      <c r="AI247" s="58">
        <v>0</v>
      </c>
      <c r="AJ247" s="58">
        <v>0</v>
      </c>
      <c r="AK247" s="58">
        <v>0</v>
      </c>
      <c r="AL247" s="58">
        <v>0</v>
      </c>
      <c r="AM247" s="58">
        <v>0</v>
      </c>
      <c r="AN247" s="58">
        <v>0</v>
      </c>
      <c r="AO247" s="58">
        <v>0</v>
      </c>
      <c r="AP247" s="58">
        <v>0</v>
      </c>
      <c r="AQ247" s="58">
        <v>0</v>
      </c>
      <c r="AR247" s="58">
        <v>0</v>
      </c>
      <c r="AS247" s="58">
        <v>0</v>
      </c>
      <c r="AT247" s="58">
        <v>0</v>
      </c>
      <c r="AU247" s="58">
        <v>0</v>
      </c>
      <c r="AV247" s="58">
        <v>76</v>
      </c>
      <c r="AW247" s="58">
        <v>0</v>
      </c>
      <c r="AX247" s="59">
        <v>0</v>
      </c>
      <c r="AY247" s="58">
        <v>0</v>
      </c>
      <c r="AZ247" s="16"/>
    </row>
    <row r="248" spans="1:52" s="1" customFormat="1" ht="14.5" x14ac:dyDescent="0.35">
      <c r="A248" s="64" t="s">
        <v>28</v>
      </c>
      <c r="B248" s="64" t="s">
        <v>18</v>
      </c>
      <c r="C248" s="55" t="s">
        <v>629</v>
      </c>
      <c r="D248" s="55" t="s">
        <v>630</v>
      </c>
      <c r="E248" s="55" t="s">
        <v>21</v>
      </c>
      <c r="F248" s="64">
        <v>999914405</v>
      </c>
      <c r="G248" s="55">
        <f>(J248)-H248</f>
        <v>115</v>
      </c>
      <c r="H248" s="55"/>
      <c r="I248" s="56"/>
      <c r="J248" s="55">
        <f>SUM(L248,M248,O248,P248,Q248,R248,K248)</f>
        <v>115</v>
      </c>
      <c r="K248" s="55">
        <f>T248+AY248</f>
        <v>0</v>
      </c>
      <c r="L248" s="55">
        <f>SUM(AS248,AX248)</f>
        <v>0</v>
      </c>
      <c r="M248" s="55">
        <f>SUM(W248,X248,Y248,Z248,AB248,AC248,AD248,AE248,AF248,AG248,AH248,AA248,AI248,AJ248,AK248,AL248,AM248,AN248,AP248,AQ248,AR248,AO248)</f>
        <v>30</v>
      </c>
      <c r="N248" s="55">
        <f>COUNTIF(W248:AR248, "&gt;0")</f>
        <v>1</v>
      </c>
      <c r="O248" s="55">
        <f>SUM(AT248,AU248)</f>
        <v>0</v>
      </c>
      <c r="P248" s="55">
        <f>AV248</f>
        <v>0</v>
      </c>
      <c r="Q248" s="55">
        <f>V248+AW248</f>
        <v>85</v>
      </c>
      <c r="R248" s="55">
        <f>U248</f>
        <v>0</v>
      </c>
      <c r="S248" s="57"/>
      <c r="T248" s="58">
        <v>0</v>
      </c>
      <c r="U248" s="58">
        <v>0</v>
      </c>
      <c r="V248" s="58">
        <v>85</v>
      </c>
      <c r="W248" s="58">
        <v>0</v>
      </c>
      <c r="X248" s="58">
        <v>0</v>
      </c>
      <c r="Y248" s="58">
        <v>0</v>
      </c>
      <c r="Z248" s="58">
        <v>30</v>
      </c>
      <c r="AA248" s="58">
        <v>0</v>
      </c>
      <c r="AB248" s="58">
        <v>0</v>
      </c>
      <c r="AC248" s="58">
        <v>0</v>
      </c>
      <c r="AD248" s="58">
        <v>0</v>
      </c>
      <c r="AE248" s="58">
        <v>0</v>
      </c>
      <c r="AF248" s="58">
        <v>0</v>
      </c>
      <c r="AG248" s="58">
        <v>0</v>
      </c>
      <c r="AH248" s="58">
        <v>0</v>
      </c>
      <c r="AI248" s="58">
        <v>0</v>
      </c>
      <c r="AJ248" s="58">
        <v>0</v>
      </c>
      <c r="AK248" s="58">
        <v>0</v>
      </c>
      <c r="AL248" s="58">
        <v>0</v>
      </c>
      <c r="AM248" s="58">
        <v>0</v>
      </c>
      <c r="AN248" s="58">
        <v>0</v>
      </c>
      <c r="AO248" s="58">
        <v>0</v>
      </c>
      <c r="AP248" s="58">
        <v>0</v>
      </c>
      <c r="AQ248" s="58">
        <v>0</v>
      </c>
      <c r="AR248" s="58">
        <v>0</v>
      </c>
      <c r="AS248" s="58">
        <v>0</v>
      </c>
      <c r="AT248" s="58">
        <v>0</v>
      </c>
      <c r="AU248" s="58">
        <v>0</v>
      </c>
      <c r="AV248" s="58">
        <v>0</v>
      </c>
      <c r="AW248" s="58">
        <v>0</v>
      </c>
      <c r="AX248" s="59">
        <v>0</v>
      </c>
      <c r="AY248" s="58">
        <v>0</v>
      </c>
      <c r="AZ248" s="16"/>
    </row>
    <row r="249" spans="1:52" s="1" customFormat="1" ht="14.5" x14ac:dyDescent="0.35">
      <c r="A249" s="64" t="s">
        <v>28</v>
      </c>
      <c r="B249" s="64" t="s">
        <v>18</v>
      </c>
      <c r="C249" s="58" t="s">
        <v>3081</v>
      </c>
      <c r="D249" s="58" t="s">
        <v>3082</v>
      </c>
      <c r="E249" s="58" t="s">
        <v>21</v>
      </c>
      <c r="F249" s="64">
        <v>999928140</v>
      </c>
      <c r="G249" s="55">
        <f>(J249)-H249</f>
        <v>60</v>
      </c>
      <c r="H249" s="58"/>
      <c r="I249" s="60"/>
      <c r="J249" s="55">
        <f>SUM(L249,M249,O249,P249,Q249,R249,K249)</f>
        <v>60</v>
      </c>
      <c r="K249" s="55">
        <f>T249+AY249</f>
        <v>0</v>
      </c>
      <c r="L249" s="55">
        <f>SUM(AS249,AX249)</f>
        <v>0</v>
      </c>
      <c r="M249" s="55">
        <f>SUM(W249,X249,Y249,Z249,AB249,AC249,AD249,AE249,AF249,AG249,AH249,AA249,AI249,AJ249,AK249,AL249,AM249,AN249,AP249,AQ249,AR249,AO249)</f>
        <v>60</v>
      </c>
      <c r="N249" s="55">
        <f>COUNTIF(W249:AR249, "&gt;0")</f>
        <v>1</v>
      </c>
      <c r="O249" s="55">
        <f>SUM(AT249,AU249)</f>
        <v>0</v>
      </c>
      <c r="P249" s="55">
        <f>AV249</f>
        <v>0</v>
      </c>
      <c r="Q249" s="55">
        <f>V249+AW249</f>
        <v>0</v>
      </c>
      <c r="R249" s="55">
        <f>U249</f>
        <v>0</v>
      </c>
      <c r="S249" s="57"/>
      <c r="T249" s="58">
        <v>0</v>
      </c>
      <c r="U249" s="58">
        <v>0</v>
      </c>
      <c r="V249" s="58">
        <v>0</v>
      </c>
      <c r="W249" s="58">
        <v>0</v>
      </c>
      <c r="X249" s="58">
        <v>0</v>
      </c>
      <c r="Y249" s="58">
        <v>0</v>
      </c>
      <c r="Z249" s="58">
        <v>0</v>
      </c>
      <c r="AA249" s="58">
        <v>0</v>
      </c>
      <c r="AB249" s="58">
        <v>0</v>
      </c>
      <c r="AC249" s="58">
        <v>0</v>
      </c>
      <c r="AD249" s="58">
        <v>0</v>
      </c>
      <c r="AE249" s="58">
        <v>0</v>
      </c>
      <c r="AF249" s="58">
        <v>0</v>
      </c>
      <c r="AG249" s="58">
        <v>0</v>
      </c>
      <c r="AH249" s="58">
        <v>0</v>
      </c>
      <c r="AI249" s="58">
        <v>0</v>
      </c>
      <c r="AJ249" s="58">
        <v>0</v>
      </c>
      <c r="AK249" s="58">
        <v>0</v>
      </c>
      <c r="AL249" s="58">
        <v>0</v>
      </c>
      <c r="AM249" s="58">
        <v>60</v>
      </c>
      <c r="AN249" s="58">
        <v>0</v>
      </c>
      <c r="AO249" s="58">
        <v>0</v>
      </c>
      <c r="AP249" s="58">
        <v>0</v>
      </c>
      <c r="AQ249" s="58">
        <v>0</v>
      </c>
      <c r="AR249" s="58">
        <v>0</v>
      </c>
      <c r="AS249" s="58">
        <v>0</v>
      </c>
      <c r="AT249" s="58">
        <v>0</v>
      </c>
      <c r="AU249" s="58">
        <v>0</v>
      </c>
      <c r="AV249" s="58">
        <v>0</v>
      </c>
      <c r="AW249" s="58">
        <v>0</v>
      </c>
      <c r="AX249" s="59">
        <v>0</v>
      </c>
      <c r="AY249" s="58">
        <v>0</v>
      </c>
      <c r="AZ249" s="16"/>
    </row>
    <row r="250" spans="1:52" s="1" customFormat="1" ht="14.5" x14ac:dyDescent="0.35">
      <c r="A250" s="64" t="s">
        <v>28</v>
      </c>
      <c r="B250" s="64" t="s">
        <v>18</v>
      </c>
      <c r="C250" s="58" t="s">
        <v>3055</v>
      </c>
      <c r="D250" s="58" t="s">
        <v>3056</v>
      </c>
      <c r="E250" s="55" t="s">
        <v>21</v>
      </c>
      <c r="F250" s="64">
        <v>999930359</v>
      </c>
      <c r="G250" s="55">
        <f>(J250)-H250</f>
        <v>45</v>
      </c>
      <c r="H250" s="58"/>
      <c r="I250" s="60"/>
      <c r="J250" s="55">
        <f>SUM(L250,M250,O250,P250,Q250,R250,K250)</f>
        <v>45</v>
      </c>
      <c r="K250" s="55">
        <f>T250+AY250</f>
        <v>0</v>
      </c>
      <c r="L250" s="55">
        <f>SUM(AS250,AX250)</f>
        <v>0</v>
      </c>
      <c r="M250" s="55">
        <f>SUM(W250,X250,Y250,Z250,AB250,AC250,AD250,AE250,AF250,AG250,AH250,AA250,AI250,AJ250,AK250,AL250,AM250,AN250,AP250,AQ250,AR250,AO250)</f>
        <v>45</v>
      </c>
      <c r="N250" s="55">
        <f>COUNTIF(W250:AR250, "&gt;0")</f>
        <v>1</v>
      </c>
      <c r="O250" s="55">
        <f>SUM(AT250,AU250)</f>
        <v>0</v>
      </c>
      <c r="P250" s="55">
        <f>AV250</f>
        <v>0</v>
      </c>
      <c r="Q250" s="55">
        <f>V250+AW250</f>
        <v>0</v>
      </c>
      <c r="R250" s="55">
        <f>U250</f>
        <v>0</v>
      </c>
      <c r="S250" s="57"/>
      <c r="T250" s="58">
        <v>0</v>
      </c>
      <c r="U250" s="58">
        <v>0</v>
      </c>
      <c r="V250" s="58">
        <v>0</v>
      </c>
      <c r="W250" s="58">
        <v>0</v>
      </c>
      <c r="X250" s="58">
        <v>0</v>
      </c>
      <c r="Y250" s="58">
        <v>0</v>
      </c>
      <c r="Z250" s="58">
        <v>0</v>
      </c>
      <c r="AA250" s="58">
        <v>0</v>
      </c>
      <c r="AB250" s="58">
        <v>0</v>
      </c>
      <c r="AC250" s="58">
        <v>0</v>
      </c>
      <c r="AD250" s="58">
        <v>0</v>
      </c>
      <c r="AE250" s="58">
        <v>0</v>
      </c>
      <c r="AF250" s="58">
        <v>0</v>
      </c>
      <c r="AG250" s="58">
        <v>0</v>
      </c>
      <c r="AH250" s="58">
        <v>0</v>
      </c>
      <c r="AI250" s="58">
        <v>0</v>
      </c>
      <c r="AJ250" s="58">
        <v>0</v>
      </c>
      <c r="AK250" s="58">
        <v>0</v>
      </c>
      <c r="AL250" s="58">
        <v>45</v>
      </c>
      <c r="AM250" s="58">
        <v>0</v>
      </c>
      <c r="AN250" s="58">
        <v>0</v>
      </c>
      <c r="AO250" s="58">
        <v>0</v>
      </c>
      <c r="AP250" s="58">
        <v>0</v>
      </c>
      <c r="AQ250" s="58">
        <v>0</v>
      </c>
      <c r="AR250" s="58">
        <v>0</v>
      </c>
      <c r="AS250" s="58">
        <v>0</v>
      </c>
      <c r="AT250" s="58">
        <v>0</v>
      </c>
      <c r="AU250" s="58">
        <v>0</v>
      </c>
      <c r="AV250" s="58">
        <v>0</v>
      </c>
      <c r="AW250" s="58">
        <v>0</v>
      </c>
      <c r="AX250" s="59">
        <v>0</v>
      </c>
      <c r="AY250" s="58">
        <v>0</v>
      </c>
      <c r="AZ250" s="16"/>
    </row>
    <row r="251" spans="1:52" s="1" customFormat="1" ht="14.5" x14ac:dyDescent="0.35">
      <c r="A251" s="64" t="s">
        <v>28</v>
      </c>
      <c r="B251" s="64" t="s">
        <v>18</v>
      </c>
      <c r="C251" s="58" t="s">
        <v>2066</v>
      </c>
      <c r="D251" s="58" t="s">
        <v>835</v>
      </c>
      <c r="E251" s="58" t="s">
        <v>21</v>
      </c>
      <c r="F251" s="64">
        <v>999919183</v>
      </c>
      <c r="G251" s="55">
        <f>(J251)-H251</f>
        <v>22.5</v>
      </c>
      <c r="H251" s="58">
        <f>J251/2</f>
        <v>22.5</v>
      </c>
      <c r="I251" s="60"/>
      <c r="J251" s="55">
        <f>SUM(L251,M251,O251,P251,Q251,R251,K251)</f>
        <v>45</v>
      </c>
      <c r="K251" s="55">
        <f>T251+AY251</f>
        <v>0</v>
      </c>
      <c r="L251" s="55">
        <f>SUM(AS251,AX251)</f>
        <v>0</v>
      </c>
      <c r="M251" s="55">
        <f>SUM(W251,X251,Y251,Z251,AB251,AC251,AD251,AE251,AF251,AG251,AH251,AA251,AI251,AJ251,AK251,AL251,AM251,AN251,AP251,AQ251,AR251,AO251)</f>
        <v>45</v>
      </c>
      <c r="N251" s="55">
        <f>COUNTIF(W251:AR251, "&gt;0")</f>
        <v>1</v>
      </c>
      <c r="O251" s="55">
        <f>SUM(AT251,AU251)</f>
        <v>0</v>
      </c>
      <c r="P251" s="55">
        <f>AV251</f>
        <v>0</v>
      </c>
      <c r="Q251" s="55">
        <f>V251+AW251</f>
        <v>0</v>
      </c>
      <c r="R251" s="55">
        <f>U251</f>
        <v>0</v>
      </c>
      <c r="S251" s="57"/>
      <c r="T251" s="58">
        <v>0</v>
      </c>
      <c r="U251" s="58">
        <v>0</v>
      </c>
      <c r="V251" s="58">
        <v>0</v>
      </c>
      <c r="W251" s="58">
        <v>0</v>
      </c>
      <c r="X251" s="58">
        <v>0</v>
      </c>
      <c r="Y251" s="58">
        <v>45</v>
      </c>
      <c r="Z251" s="58">
        <v>0</v>
      </c>
      <c r="AA251" s="58">
        <v>0</v>
      </c>
      <c r="AB251" s="58">
        <v>0</v>
      </c>
      <c r="AC251" s="58">
        <v>0</v>
      </c>
      <c r="AD251" s="58">
        <v>0</v>
      </c>
      <c r="AE251" s="58">
        <v>0</v>
      </c>
      <c r="AF251" s="58">
        <v>0</v>
      </c>
      <c r="AG251" s="58">
        <v>0</v>
      </c>
      <c r="AH251" s="58">
        <v>0</v>
      </c>
      <c r="AI251" s="58">
        <v>0</v>
      </c>
      <c r="AJ251" s="58">
        <v>0</v>
      </c>
      <c r="AK251" s="58">
        <v>0</v>
      </c>
      <c r="AL251" s="58">
        <v>0</v>
      </c>
      <c r="AM251" s="58">
        <v>0</v>
      </c>
      <c r="AN251" s="58">
        <v>0</v>
      </c>
      <c r="AO251" s="58">
        <v>0</v>
      </c>
      <c r="AP251" s="58">
        <v>0</v>
      </c>
      <c r="AQ251" s="58">
        <v>0</v>
      </c>
      <c r="AR251" s="58">
        <v>0</v>
      </c>
      <c r="AS251" s="58">
        <v>0</v>
      </c>
      <c r="AT251" s="58">
        <v>0</v>
      </c>
      <c r="AU251" s="58">
        <v>0</v>
      </c>
      <c r="AV251" s="58">
        <v>0</v>
      </c>
      <c r="AW251" s="58">
        <v>0</v>
      </c>
      <c r="AX251" s="59">
        <v>0</v>
      </c>
      <c r="AY251" s="58">
        <v>0</v>
      </c>
      <c r="AZ251" s="16"/>
    </row>
    <row r="252" spans="1:52" s="1" customFormat="1" ht="14.5" x14ac:dyDescent="0.35">
      <c r="A252" s="64" t="s">
        <v>28</v>
      </c>
      <c r="B252" s="64" t="s">
        <v>18</v>
      </c>
      <c r="C252" s="58" t="s">
        <v>1138</v>
      </c>
      <c r="D252" s="58" t="s">
        <v>2813</v>
      </c>
      <c r="E252" s="58" t="s">
        <v>21</v>
      </c>
      <c r="F252" s="64">
        <v>999929766</v>
      </c>
      <c r="G252" s="55">
        <f>(J252)-H252</f>
        <v>15</v>
      </c>
      <c r="H252" s="58">
        <f>J252/2</f>
        <v>15</v>
      </c>
      <c r="I252" s="60"/>
      <c r="J252" s="55">
        <f>SUM(L252,M252,O252,P252,Q252,R252,K252)</f>
        <v>30</v>
      </c>
      <c r="K252" s="55">
        <f>T252+AY252</f>
        <v>0</v>
      </c>
      <c r="L252" s="55">
        <f>SUM(AS252,AX252)</f>
        <v>0</v>
      </c>
      <c r="M252" s="55">
        <f>SUM(W252,X252,Y252,Z252,AB252,AC252,AD252,AE252,AF252,AG252,AH252,AA252,AI252,AJ252,AK252,AL252,AM252,AN252,AP252,AQ252,AR252,AO252)</f>
        <v>30</v>
      </c>
      <c r="N252" s="55">
        <f>COUNTIF(W252:AR252, "&gt;0")</f>
        <v>1</v>
      </c>
      <c r="O252" s="55">
        <f>SUM(AT252,AU252)</f>
        <v>0</v>
      </c>
      <c r="P252" s="55">
        <f>AV252</f>
        <v>0</v>
      </c>
      <c r="Q252" s="55">
        <f>V252+AW252</f>
        <v>0</v>
      </c>
      <c r="R252" s="55">
        <f>U252</f>
        <v>0</v>
      </c>
      <c r="S252" s="60"/>
      <c r="T252" s="58">
        <v>0</v>
      </c>
      <c r="U252" s="58">
        <v>0</v>
      </c>
      <c r="V252" s="58">
        <v>0</v>
      </c>
      <c r="W252" s="58">
        <v>0</v>
      </c>
      <c r="X252" s="58">
        <v>0</v>
      </c>
      <c r="Y252" s="58">
        <v>0</v>
      </c>
      <c r="Z252" s="58">
        <v>0</v>
      </c>
      <c r="AA252" s="58">
        <v>0</v>
      </c>
      <c r="AB252" s="58">
        <v>0</v>
      </c>
      <c r="AC252" s="58">
        <v>0</v>
      </c>
      <c r="AD252" s="58">
        <v>0</v>
      </c>
      <c r="AE252" s="58">
        <v>0</v>
      </c>
      <c r="AF252" s="58">
        <v>0</v>
      </c>
      <c r="AG252" s="58">
        <v>0</v>
      </c>
      <c r="AH252" s="58">
        <v>0</v>
      </c>
      <c r="AI252" s="58">
        <v>30</v>
      </c>
      <c r="AJ252" s="58">
        <v>0</v>
      </c>
      <c r="AK252" s="58">
        <v>0</v>
      </c>
      <c r="AL252" s="58">
        <v>0</v>
      </c>
      <c r="AM252" s="58">
        <v>0</v>
      </c>
      <c r="AN252" s="58">
        <v>0</v>
      </c>
      <c r="AO252" s="58">
        <v>0</v>
      </c>
      <c r="AP252" s="58">
        <v>0</v>
      </c>
      <c r="AQ252" s="58">
        <v>0</v>
      </c>
      <c r="AR252" s="58">
        <v>0</v>
      </c>
      <c r="AS252" s="58">
        <v>0</v>
      </c>
      <c r="AT252" s="58">
        <v>0</v>
      </c>
      <c r="AU252" s="58">
        <v>0</v>
      </c>
      <c r="AV252" s="58">
        <v>0</v>
      </c>
      <c r="AW252" s="58">
        <v>0</v>
      </c>
      <c r="AX252" s="59">
        <v>0</v>
      </c>
      <c r="AY252" s="58">
        <v>0</v>
      </c>
      <c r="AZ252" s="16"/>
    </row>
    <row r="253" spans="1:52" s="1" customFormat="1" ht="14.5" x14ac:dyDescent="0.35">
      <c r="A253" s="64" t="s">
        <v>30</v>
      </c>
      <c r="B253" s="64" t="s">
        <v>18</v>
      </c>
      <c r="C253" s="58" t="s">
        <v>3274</v>
      </c>
      <c r="D253" s="58" t="s">
        <v>3275</v>
      </c>
      <c r="E253" s="58" t="s">
        <v>21</v>
      </c>
      <c r="F253" s="64">
        <v>999013484</v>
      </c>
      <c r="G253" s="55">
        <f>(J253)-H253</f>
        <v>30</v>
      </c>
      <c r="H253" s="58"/>
      <c r="I253" s="60"/>
      <c r="J253" s="55">
        <f>SUM(L253,M253,O253,P253,Q253,R253,K253)</f>
        <v>30</v>
      </c>
      <c r="K253" s="55">
        <f>T253+AY253</f>
        <v>0</v>
      </c>
      <c r="L253" s="55">
        <f>SUM(AS253,AX253)</f>
        <v>0</v>
      </c>
      <c r="M253" s="55">
        <f>SUM(W253,X253,Y253,Z253,AB253,AC253,AD253,AE253,AF253,AG253,AH253,AA253,AI253,AJ253,AK253,AL253,AM253,AN253,AP253,AQ253,AR253,AO253)</f>
        <v>30</v>
      </c>
      <c r="N253" s="55">
        <f>COUNTIF(W253:AR253, "&gt;0")</f>
        <v>1</v>
      </c>
      <c r="O253" s="55">
        <f>SUM(AT253,AU253)</f>
        <v>0</v>
      </c>
      <c r="P253" s="55">
        <f>AV253</f>
        <v>0</v>
      </c>
      <c r="Q253" s="55">
        <f>V253+AW253</f>
        <v>0</v>
      </c>
      <c r="R253" s="55">
        <f>U253</f>
        <v>0</v>
      </c>
      <c r="S253" s="60"/>
      <c r="T253" s="58">
        <v>0</v>
      </c>
      <c r="U253" s="58">
        <v>0</v>
      </c>
      <c r="V253" s="58">
        <v>0</v>
      </c>
      <c r="W253" s="58">
        <v>0</v>
      </c>
      <c r="X253" s="58">
        <v>0</v>
      </c>
      <c r="Y253" s="58">
        <v>0</v>
      </c>
      <c r="Z253" s="58">
        <v>0</v>
      </c>
      <c r="AA253" s="58">
        <v>0</v>
      </c>
      <c r="AB253" s="58">
        <v>0</v>
      </c>
      <c r="AC253" s="58">
        <v>0</v>
      </c>
      <c r="AD253" s="58">
        <v>0</v>
      </c>
      <c r="AE253" s="58">
        <v>0</v>
      </c>
      <c r="AF253" s="58">
        <v>0</v>
      </c>
      <c r="AG253" s="58">
        <v>0</v>
      </c>
      <c r="AH253" s="58">
        <v>0</v>
      </c>
      <c r="AI253" s="58">
        <v>0</v>
      </c>
      <c r="AJ253" s="58">
        <v>0</v>
      </c>
      <c r="AK253" s="58">
        <v>0</v>
      </c>
      <c r="AL253" s="58">
        <v>0</v>
      </c>
      <c r="AM253" s="58">
        <v>0</v>
      </c>
      <c r="AN253" s="58">
        <v>30</v>
      </c>
      <c r="AO253" s="58">
        <v>0</v>
      </c>
      <c r="AP253" s="58">
        <v>0</v>
      </c>
      <c r="AQ253" s="58">
        <v>0</v>
      </c>
      <c r="AR253" s="58">
        <v>0</v>
      </c>
      <c r="AS253" s="58">
        <v>0</v>
      </c>
      <c r="AT253" s="58">
        <v>0</v>
      </c>
      <c r="AU253" s="58">
        <v>0</v>
      </c>
      <c r="AV253" s="58">
        <v>0</v>
      </c>
      <c r="AW253" s="58">
        <v>0</v>
      </c>
      <c r="AX253" s="59">
        <v>0</v>
      </c>
      <c r="AY253" s="58">
        <v>0</v>
      </c>
      <c r="AZ253" s="16"/>
    </row>
    <row r="254" spans="1:52" s="1" customFormat="1" ht="14.5" x14ac:dyDescent="0.35">
      <c r="A254" s="64" t="s">
        <v>30</v>
      </c>
      <c r="B254" s="64" t="s">
        <v>18</v>
      </c>
      <c r="C254" s="58" t="s">
        <v>3055</v>
      </c>
      <c r="D254" s="58" t="s">
        <v>3056</v>
      </c>
      <c r="E254" s="55" t="s">
        <v>21</v>
      </c>
      <c r="F254" s="64">
        <v>999930359</v>
      </c>
      <c r="G254" s="55">
        <f>(J254)-H254</f>
        <v>30</v>
      </c>
      <c r="H254" s="58"/>
      <c r="I254" s="60"/>
      <c r="J254" s="55">
        <f>SUM(L254,M254,O254,P254,Q254,R254,K254)</f>
        <v>30</v>
      </c>
      <c r="K254" s="55">
        <f>T254+AY254</f>
        <v>0</v>
      </c>
      <c r="L254" s="55">
        <f>SUM(AS254,AX254)</f>
        <v>0</v>
      </c>
      <c r="M254" s="55">
        <f>SUM(W254,X254,Y254,Z254,AB254,AC254,AD254,AE254,AF254,AG254,AH254,AA254,AI254,AJ254,AK254,AL254,AM254,AN254,AP254,AQ254,AR254,AO254)</f>
        <v>30</v>
      </c>
      <c r="N254" s="55">
        <f>COUNTIF(W254:AR254, "&gt;0")</f>
        <v>1</v>
      </c>
      <c r="O254" s="55">
        <f>SUM(AT254,AU254)</f>
        <v>0</v>
      </c>
      <c r="P254" s="55">
        <f>AV254</f>
        <v>0</v>
      </c>
      <c r="Q254" s="55">
        <f>V254+AW254</f>
        <v>0</v>
      </c>
      <c r="R254" s="55">
        <f>U254</f>
        <v>0</v>
      </c>
      <c r="S254" s="57"/>
      <c r="T254" s="58">
        <v>0</v>
      </c>
      <c r="U254" s="58">
        <v>0</v>
      </c>
      <c r="V254" s="58">
        <v>0</v>
      </c>
      <c r="W254" s="58">
        <v>0</v>
      </c>
      <c r="X254" s="58">
        <v>0</v>
      </c>
      <c r="Y254" s="58">
        <v>0</v>
      </c>
      <c r="Z254" s="58">
        <v>0</v>
      </c>
      <c r="AA254" s="58">
        <v>0</v>
      </c>
      <c r="AB254" s="58">
        <v>0</v>
      </c>
      <c r="AC254" s="58">
        <v>0</v>
      </c>
      <c r="AD254" s="58">
        <v>0</v>
      </c>
      <c r="AE254" s="58">
        <v>0</v>
      </c>
      <c r="AF254" s="58">
        <v>0</v>
      </c>
      <c r="AG254" s="58">
        <v>0</v>
      </c>
      <c r="AH254" s="58">
        <v>0</v>
      </c>
      <c r="AI254" s="58">
        <v>0</v>
      </c>
      <c r="AJ254" s="58">
        <v>0</v>
      </c>
      <c r="AK254" s="58">
        <v>0</v>
      </c>
      <c r="AL254" s="58">
        <v>30</v>
      </c>
      <c r="AM254" s="58">
        <v>0</v>
      </c>
      <c r="AN254" s="58">
        <v>0</v>
      </c>
      <c r="AO254" s="58">
        <v>0</v>
      </c>
      <c r="AP254" s="58">
        <v>0</v>
      </c>
      <c r="AQ254" s="58">
        <v>0</v>
      </c>
      <c r="AR254" s="58">
        <v>0</v>
      </c>
      <c r="AS254" s="58">
        <v>0</v>
      </c>
      <c r="AT254" s="58">
        <v>0</v>
      </c>
      <c r="AU254" s="58">
        <v>0</v>
      </c>
      <c r="AV254" s="58">
        <v>0</v>
      </c>
      <c r="AW254" s="58">
        <v>0</v>
      </c>
      <c r="AX254" s="59">
        <v>0</v>
      </c>
      <c r="AY254" s="58">
        <v>0</v>
      </c>
      <c r="AZ254" s="16"/>
    </row>
    <row r="255" spans="1:52" s="1" customFormat="1" ht="14.5" x14ac:dyDescent="0.35">
      <c r="A255" s="58" t="s">
        <v>24</v>
      </c>
      <c r="B255" s="58" t="s">
        <v>18</v>
      </c>
      <c r="C255" s="58" t="s">
        <v>1518</v>
      </c>
      <c r="D255" s="58" t="s">
        <v>514</v>
      </c>
      <c r="E255" s="58" t="s">
        <v>21</v>
      </c>
      <c r="F255" s="58">
        <v>999925840</v>
      </c>
      <c r="G255" s="55">
        <f>(J255)-H255</f>
        <v>69.5</v>
      </c>
      <c r="H255" s="55">
        <f>J255/2</f>
        <v>69.5</v>
      </c>
      <c r="I255" s="60"/>
      <c r="J255" s="55">
        <f>SUM(L255,M255,O255,P255,Q255,R255,K255)</f>
        <v>139</v>
      </c>
      <c r="K255" s="55">
        <f>T255+AY255</f>
        <v>0</v>
      </c>
      <c r="L255" s="55">
        <f>SUM(AS255,AX255)</f>
        <v>0</v>
      </c>
      <c r="M255" s="55">
        <f>SUM(W255,X255,Y255,Z255,AB255,AC255,AD255,AE255,AF255,AG255,AH255,AA255,AI255,AJ255,AK255,AL255,AM255,AN255,AP255,AQ255,AR255,AO255)</f>
        <v>12</v>
      </c>
      <c r="N255" s="55">
        <f>COUNTIF(W255:AR255, "&gt;0")</f>
        <v>1</v>
      </c>
      <c r="O255" s="55">
        <f>SUM(AT255,AU255)</f>
        <v>32</v>
      </c>
      <c r="P255" s="55">
        <f>AV255</f>
        <v>45</v>
      </c>
      <c r="Q255" s="55">
        <f>V255+AW255</f>
        <v>50</v>
      </c>
      <c r="R255" s="55">
        <f>U255</f>
        <v>0</v>
      </c>
      <c r="S255" s="57"/>
      <c r="T255" s="58">
        <v>0</v>
      </c>
      <c r="U255" s="58">
        <v>0</v>
      </c>
      <c r="V255" s="58">
        <v>0</v>
      </c>
      <c r="W255" s="58">
        <v>0</v>
      </c>
      <c r="X255" s="58">
        <v>0</v>
      </c>
      <c r="Y255" s="58">
        <v>0</v>
      </c>
      <c r="Z255" s="58">
        <v>0</v>
      </c>
      <c r="AA255" s="58">
        <v>0</v>
      </c>
      <c r="AB255" s="58">
        <v>0</v>
      </c>
      <c r="AC255" s="58">
        <v>0</v>
      </c>
      <c r="AD255" s="58">
        <v>0</v>
      </c>
      <c r="AE255" s="58">
        <v>12</v>
      </c>
      <c r="AF255" s="58">
        <v>0</v>
      </c>
      <c r="AG255" s="58">
        <v>0</v>
      </c>
      <c r="AH255" s="58">
        <v>0</v>
      </c>
      <c r="AI255" s="58">
        <v>0</v>
      </c>
      <c r="AJ255" s="58">
        <v>0</v>
      </c>
      <c r="AK255" s="58">
        <v>0</v>
      </c>
      <c r="AL255" s="58">
        <v>0</v>
      </c>
      <c r="AM255" s="58">
        <v>0</v>
      </c>
      <c r="AN255" s="58">
        <v>0</v>
      </c>
      <c r="AO255" s="58">
        <v>0</v>
      </c>
      <c r="AP255" s="58">
        <v>0</v>
      </c>
      <c r="AQ255" s="58">
        <v>0</v>
      </c>
      <c r="AR255" s="58">
        <v>0</v>
      </c>
      <c r="AS255" s="58">
        <v>0</v>
      </c>
      <c r="AT255" s="58">
        <v>32</v>
      </c>
      <c r="AU255" s="58">
        <v>0</v>
      </c>
      <c r="AV255" s="58">
        <v>45</v>
      </c>
      <c r="AW255" s="58">
        <v>50</v>
      </c>
      <c r="AX255" s="59">
        <v>0</v>
      </c>
      <c r="AY255" s="58">
        <v>0</v>
      </c>
      <c r="AZ255" s="16"/>
    </row>
    <row r="256" spans="1:52" s="1" customFormat="1" ht="14.5" x14ac:dyDescent="0.35">
      <c r="A256" s="64" t="s">
        <v>24</v>
      </c>
      <c r="B256" s="64" t="s">
        <v>18</v>
      </c>
      <c r="C256" s="58" t="s">
        <v>859</v>
      </c>
      <c r="D256" s="58" t="s">
        <v>251</v>
      </c>
      <c r="E256" s="58" t="s">
        <v>21</v>
      </c>
      <c r="F256" s="64">
        <v>999930358</v>
      </c>
      <c r="G256" s="55">
        <f>(J256)-H256</f>
        <v>30</v>
      </c>
      <c r="H256" s="58"/>
      <c r="I256" s="60"/>
      <c r="J256" s="55">
        <f>SUM(L256,M256,O256,P256,Q256,R256,K256)</f>
        <v>30</v>
      </c>
      <c r="K256" s="55">
        <f>T256+AY256</f>
        <v>0</v>
      </c>
      <c r="L256" s="55">
        <f>SUM(AS256,AX256)</f>
        <v>0</v>
      </c>
      <c r="M256" s="55">
        <f>SUM(W256,X256,Y256,Z256,AB256,AC256,AD256,AE256,AF256,AG256,AH256,AA256,AI256,AJ256,AK256,AL256,AM256,AN256,AP256,AQ256,AR256,AO256)</f>
        <v>30</v>
      </c>
      <c r="N256" s="55">
        <f>COUNTIF(W256:AR256, "&gt;0")</f>
        <v>1</v>
      </c>
      <c r="O256" s="55">
        <f>SUM(AT256,AU256)</f>
        <v>0</v>
      </c>
      <c r="P256" s="55">
        <f>AV256</f>
        <v>0</v>
      </c>
      <c r="Q256" s="55">
        <f>V256+AW256</f>
        <v>0</v>
      </c>
      <c r="R256" s="55">
        <f>U256</f>
        <v>0</v>
      </c>
      <c r="S256" s="60"/>
      <c r="T256" s="58">
        <v>0</v>
      </c>
      <c r="U256" s="58">
        <v>0</v>
      </c>
      <c r="V256" s="58">
        <v>0</v>
      </c>
      <c r="W256" s="58">
        <v>0</v>
      </c>
      <c r="X256" s="58">
        <v>0</v>
      </c>
      <c r="Y256" s="58">
        <v>0</v>
      </c>
      <c r="Z256" s="58">
        <v>0</v>
      </c>
      <c r="AA256" s="58">
        <v>30</v>
      </c>
      <c r="AB256" s="58">
        <v>0</v>
      </c>
      <c r="AC256" s="58">
        <v>0</v>
      </c>
      <c r="AD256" s="58">
        <v>0</v>
      </c>
      <c r="AE256" s="58">
        <v>0</v>
      </c>
      <c r="AF256" s="58">
        <v>0</v>
      </c>
      <c r="AG256" s="58">
        <v>0</v>
      </c>
      <c r="AH256" s="58">
        <v>0</v>
      </c>
      <c r="AI256" s="58">
        <v>0</v>
      </c>
      <c r="AJ256" s="58">
        <v>0</v>
      </c>
      <c r="AK256" s="58">
        <v>0</v>
      </c>
      <c r="AL256" s="58">
        <v>0</v>
      </c>
      <c r="AM256" s="58">
        <v>0</v>
      </c>
      <c r="AN256" s="58">
        <v>0</v>
      </c>
      <c r="AO256" s="58">
        <v>0</v>
      </c>
      <c r="AP256" s="58">
        <v>0</v>
      </c>
      <c r="AQ256" s="58">
        <v>0</v>
      </c>
      <c r="AR256" s="58">
        <v>0</v>
      </c>
      <c r="AS256" s="58">
        <v>0</v>
      </c>
      <c r="AT256" s="58">
        <v>0</v>
      </c>
      <c r="AU256" s="58">
        <v>0</v>
      </c>
      <c r="AV256" s="58">
        <v>0</v>
      </c>
      <c r="AW256" s="58">
        <v>0</v>
      </c>
      <c r="AX256" s="59">
        <v>0</v>
      </c>
      <c r="AY256" s="58">
        <v>0</v>
      </c>
      <c r="AZ256" s="16"/>
    </row>
    <row r="257" spans="1:52" s="1" customFormat="1" ht="14.5" x14ac:dyDescent="0.35">
      <c r="A257" s="64" t="s">
        <v>51</v>
      </c>
      <c r="B257" s="64" t="s">
        <v>18</v>
      </c>
      <c r="C257" s="58" t="s">
        <v>124</v>
      </c>
      <c r="D257" s="58" t="s">
        <v>125</v>
      </c>
      <c r="E257" s="58" t="s">
        <v>21</v>
      </c>
      <c r="F257" s="64">
        <v>999800767</v>
      </c>
      <c r="G257" s="55">
        <f>(J257)-H257</f>
        <v>950</v>
      </c>
      <c r="H257" s="58"/>
      <c r="I257" s="56"/>
      <c r="J257" s="55">
        <f>SUM(L257,M257,O257,P257,Q257,R257,K257)</f>
        <v>950</v>
      </c>
      <c r="K257" s="55">
        <f>T257+AY257</f>
        <v>40</v>
      </c>
      <c r="L257" s="55">
        <f>SUM(AS257,AX257)</f>
        <v>0</v>
      </c>
      <c r="M257" s="55">
        <f>SUM(W257,X257,Y257,Z257,AB257,AC257,AD257,AE257,AF257,AG257,AH257,AA257,AI257,AJ257,AK257,AL257,AM257,AN257,AP257,AQ257,AR257,AO257)</f>
        <v>120</v>
      </c>
      <c r="N257" s="55">
        <f>COUNTIF(W257:AR257, "&gt;0")</f>
        <v>1</v>
      </c>
      <c r="O257" s="55">
        <f>SUM(AT257,AU257)</f>
        <v>160</v>
      </c>
      <c r="P257" s="55">
        <f>AV257</f>
        <v>180</v>
      </c>
      <c r="Q257" s="55">
        <f>V257+AW257</f>
        <v>200</v>
      </c>
      <c r="R257" s="55">
        <f>U257</f>
        <v>250</v>
      </c>
      <c r="S257" s="57"/>
      <c r="T257" s="58">
        <v>40</v>
      </c>
      <c r="U257" s="58">
        <v>250</v>
      </c>
      <c r="V257" s="58">
        <v>200</v>
      </c>
      <c r="W257" s="58">
        <v>120</v>
      </c>
      <c r="X257" s="58">
        <v>0</v>
      </c>
      <c r="Y257" s="58">
        <v>0</v>
      </c>
      <c r="Z257" s="58">
        <v>0</v>
      </c>
      <c r="AA257" s="58">
        <v>0</v>
      </c>
      <c r="AB257" s="58">
        <v>0</v>
      </c>
      <c r="AC257" s="58">
        <v>0</v>
      </c>
      <c r="AD257" s="58">
        <v>0</v>
      </c>
      <c r="AE257" s="58">
        <v>0</v>
      </c>
      <c r="AF257" s="58">
        <v>0</v>
      </c>
      <c r="AG257" s="58">
        <v>0</v>
      </c>
      <c r="AH257" s="58">
        <v>0</v>
      </c>
      <c r="AI257" s="58">
        <v>0</v>
      </c>
      <c r="AJ257" s="58">
        <v>0</v>
      </c>
      <c r="AK257" s="58">
        <v>0</v>
      </c>
      <c r="AL257" s="58">
        <v>0</v>
      </c>
      <c r="AM257" s="58">
        <v>0</v>
      </c>
      <c r="AN257" s="58">
        <v>0</v>
      </c>
      <c r="AO257" s="58">
        <v>0</v>
      </c>
      <c r="AP257" s="58">
        <v>0</v>
      </c>
      <c r="AQ257" s="58">
        <v>0</v>
      </c>
      <c r="AR257" s="58">
        <v>0</v>
      </c>
      <c r="AS257" s="58">
        <v>0</v>
      </c>
      <c r="AT257" s="58">
        <v>0</v>
      </c>
      <c r="AU257" s="58">
        <v>160</v>
      </c>
      <c r="AV257" s="58">
        <v>180</v>
      </c>
      <c r="AW257" s="58">
        <v>0</v>
      </c>
      <c r="AX257" s="59">
        <v>0</v>
      </c>
      <c r="AY257" s="58">
        <v>0</v>
      </c>
      <c r="AZ257" s="16"/>
    </row>
    <row r="258" spans="1:52" s="1" customFormat="1" ht="14.5" x14ac:dyDescent="0.35">
      <c r="A258" s="64" t="s">
        <v>51</v>
      </c>
      <c r="B258" s="64" t="s">
        <v>18</v>
      </c>
      <c r="C258" s="58" t="s">
        <v>478</v>
      </c>
      <c r="D258" s="58" t="s">
        <v>210</v>
      </c>
      <c r="E258" s="58" t="s">
        <v>21</v>
      </c>
      <c r="F258" s="64">
        <v>999904863</v>
      </c>
      <c r="G258" s="55">
        <f>(J258)-H258</f>
        <v>607</v>
      </c>
      <c r="H258" s="55">
        <f>J258/2</f>
        <v>607</v>
      </c>
      <c r="I258" s="56"/>
      <c r="J258" s="55">
        <f>SUM(L258,M258,O258,P258,Q258,R258,K258)</f>
        <v>1214</v>
      </c>
      <c r="K258" s="55">
        <f>T258+AY258</f>
        <v>0</v>
      </c>
      <c r="L258" s="55">
        <f>SUM(AS258,AX258)</f>
        <v>0</v>
      </c>
      <c r="M258" s="55">
        <f>SUM(W258,X258,Y258,Z258,AB258,AC258,AD258,AE258,AF258,AG258,AH258,AA258,AI258,AJ258,AK258,AL258,AM258,AN258,AP258,AQ258,AR258,AO258)</f>
        <v>240</v>
      </c>
      <c r="N258" s="55">
        <f>COUNTIF(W258:AR258, "&gt;0")</f>
        <v>2</v>
      </c>
      <c r="O258" s="55">
        <f>SUM(AT258,AU258)</f>
        <v>280</v>
      </c>
      <c r="P258" s="55">
        <f>AV258</f>
        <v>180</v>
      </c>
      <c r="Q258" s="55">
        <f>V258+AW258</f>
        <v>264</v>
      </c>
      <c r="R258" s="55">
        <f>U258</f>
        <v>250</v>
      </c>
      <c r="S258" s="57"/>
      <c r="T258" s="58">
        <v>0</v>
      </c>
      <c r="U258" s="58">
        <v>250</v>
      </c>
      <c r="V258" s="58">
        <v>64</v>
      </c>
      <c r="W258" s="58">
        <v>0</v>
      </c>
      <c r="X258" s="58">
        <v>120</v>
      </c>
      <c r="Y258" s="58">
        <v>0</v>
      </c>
      <c r="Z258" s="58">
        <v>0</v>
      </c>
      <c r="AA258" s="58">
        <v>120</v>
      </c>
      <c r="AB258" s="58">
        <v>0</v>
      </c>
      <c r="AC258" s="58">
        <v>0</v>
      </c>
      <c r="AD258" s="58">
        <v>0</v>
      </c>
      <c r="AE258" s="58">
        <v>0</v>
      </c>
      <c r="AF258" s="58">
        <v>0</v>
      </c>
      <c r="AG258" s="58">
        <v>0</v>
      </c>
      <c r="AH258" s="58">
        <v>0</v>
      </c>
      <c r="AI258" s="58">
        <v>0</v>
      </c>
      <c r="AJ258" s="58">
        <v>0</v>
      </c>
      <c r="AK258" s="58">
        <v>0</v>
      </c>
      <c r="AL258" s="58">
        <v>0</v>
      </c>
      <c r="AM258" s="58">
        <v>0</v>
      </c>
      <c r="AN258" s="58">
        <v>0</v>
      </c>
      <c r="AO258" s="58">
        <v>0</v>
      </c>
      <c r="AP258" s="58">
        <v>0</v>
      </c>
      <c r="AQ258" s="58">
        <v>0</v>
      </c>
      <c r="AR258" s="58">
        <v>0</v>
      </c>
      <c r="AS258" s="58">
        <v>0</v>
      </c>
      <c r="AT258" s="58">
        <v>160</v>
      </c>
      <c r="AU258" s="58">
        <v>120</v>
      </c>
      <c r="AV258" s="58">
        <v>180</v>
      </c>
      <c r="AW258" s="58">
        <v>200</v>
      </c>
      <c r="AX258" s="59">
        <v>0</v>
      </c>
      <c r="AY258" s="58">
        <v>0</v>
      </c>
      <c r="AZ258" s="16"/>
    </row>
    <row r="259" spans="1:52" s="1" customFormat="1" ht="14.5" x14ac:dyDescent="0.35">
      <c r="A259" s="64" t="s">
        <v>51</v>
      </c>
      <c r="B259" s="64" t="s">
        <v>18</v>
      </c>
      <c r="C259" s="58" t="s">
        <v>164</v>
      </c>
      <c r="D259" s="58" t="s">
        <v>165</v>
      </c>
      <c r="E259" s="58" t="s">
        <v>21</v>
      </c>
      <c r="F259" s="64">
        <v>999847244</v>
      </c>
      <c r="G259" s="55">
        <f>(J259)-H259</f>
        <v>581</v>
      </c>
      <c r="H259" s="55"/>
      <c r="I259" s="56"/>
      <c r="J259" s="55">
        <f>SUM(L259,M259,O259,P259,Q259,R259,K259)</f>
        <v>581</v>
      </c>
      <c r="K259" s="55">
        <f>T259+AY259</f>
        <v>0</v>
      </c>
      <c r="L259" s="55">
        <f>SUM(AS259,AX259)</f>
        <v>0</v>
      </c>
      <c r="M259" s="55">
        <f>SUM(W259,X259,Y259,Z259,AB259,AC259,AD259,AE259,AF259,AG259,AH259,AA259,AI259,AJ259,AK259,AL259,AM259,AN259,AP259,AQ259,AR259,AO259)</f>
        <v>210</v>
      </c>
      <c r="N259" s="55">
        <f>COUNTIF(W259:AR259, "&gt;0")</f>
        <v>2</v>
      </c>
      <c r="O259" s="55">
        <f>SUM(AT259,AU259)</f>
        <v>120</v>
      </c>
      <c r="P259" s="55">
        <f>AV259</f>
        <v>101</v>
      </c>
      <c r="Q259" s="55">
        <f>V259+AW259</f>
        <v>150</v>
      </c>
      <c r="R259" s="55">
        <f>U259</f>
        <v>0</v>
      </c>
      <c r="S259" s="57"/>
      <c r="T259" s="58">
        <v>0</v>
      </c>
      <c r="U259" s="58">
        <v>0</v>
      </c>
      <c r="V259" s="58">
        <v>0</v>
      </c>
      <c r="W259" s="58">
        <v>90</v>
      </c>
      <c r="X259" s="58">
        <v>0</v>
      </c>
      <c r="Y259" s="58">
        <v>0</v>
      </c>
      <c r="Z259" s="58">
        <v>0</v>
      </c>
      <c r="AA259" s="58">
        <v>120</v>
      </c>
      <c r="AB259" s="58">
        <v>0</v>
      </c>
      <c r="AC259" s="58">
        <v>0</v>
      </c>
      <c r="AD259" s="58">
        <v>0</v>
      </c>
      <c r="AE259" s="58">
        <v>0</v>
      </c>
      <c r="AF259" s="58">
        <v>0</v>
      </c>
      <c r="AG259" s="58">
        <v>0</v>
      </c>
      <c r="AH259" s="58">
        <v>0</v>
      </c>
      <c r="AI259" s="58">
        <v>0</v>
      </c>
      <c r="AJ259" s="58">
        <v>0</v>
      </c>
      <c r="AK259" s="58">
        <v>0</v>
      </c>
      <c r="AL259" s="58">
        <v>0</v>
      </c>
      <c r="AM259" s="58">
        <v>0</v>
      </c>
      <c r="AN259" s="58">
        <v>0</v>
      </c>
      <c r="AO259" s="58">
        <v>0</v>
      </c>
      <c r="AP259" s="58">
        <v>0</v>
      </c>
      <c r="AQ259" s="58">
        <v>0</v>
      </c>
      <c r="AR259" s="58">
        <v>0</v>
      </c>
      <c r="AS259" s="58">
        <v>0</v>
      </c>
      <c r="AT259" s="58">
        <v>0</v>
      </c>
      <c r="AU259" s="58">
        <v>120</v>
      </c>
      <c r="AV259" s="58">
        <v>101</v>
      </c>
      <c r="AW259" s="58">
        <v>150</v>
      </c>
      <c r="AX259" s="59">
        <v>0</v>
      </c>
      <c r="AY259" s="58">
        <v>0</v>
      </c>
      <c r="AZ259" s="16"/>
    </row>
    <row r="260" spans="1:52" s="1" customFormat="1" ht="14.5" x14ac:dyDescent="0.35">
      <c r="A260" s="64" t="s">
        <v>51</v>
      </c>
      <c r="B260" s="64" t="s">
        <v>18</v>
      </c>
      <c r="C260" s="58" t="s">
        <v>84</v>
      </c>
      <c r="D260" s="58" t="s">
        <v>85</v>
      </c>
      <c r="E260" s="58" t="s">
        <v>21</v>
      </c>
      <c r="F260" s="64">
        <v>999733662</v>
      </c>
      <c r="G260" s="55">
        <f>(J260)-H260</f>
        <v>538</v>
      </c>
      <c r="H260" s="55"/>
      <c r="I260" s="56"/>
      <c r="J260" s="55">
        <f>SUM(L260,M260,O260,P260,Q260,R260,K260)</f>
        <v>538</v>
      </c>
      <c r="K260" s="55">
        <f>T260+AY260</f>
        <v>0</v>
      </c>
      <c r="L260" s="55">
        <f>SUM(AS260,AX260)</f>
        <v>0</v>
      </c>
      <c r="M260" s="55">
        <f>SUM(W260,X260,Y260,Z260,AB260,AC260,AD260,AE260,AF260,AG260,AH260,AA260,AI260,AJ260,AK260,AL260,AM260,AN260,AP260,AQ260,AR260,AO260)</f>
        <v>90</v>
      </c>
      <c r="N260" s="55">
        <f>COUNTIF(W260:AR260, "&gt;0")</f>
        <v>1</v>
      </c>
      <c r="O260" s="55">
        <f>SUM(AT260,AU260)</f>
        <v>0</v>
      </c>
      <c r="P260" s="55">
        <f>AV260</f>
        <v>135</v>
      </c>
      <c r="Q260" s="55">
        <f>V260+AW260</f>
        <v>313</v>
      </c>
      <c r="R260" s="55">
        <f>U260</f>
        <v>0</v>
      </c>
      <c r="S260" s="57"/>
      <c r="T260" s="58">
        <v>0</v>
      </c>
      <c r="U260" s="58">
        <v>0</v>
      </c>
      <c r="V260" s="58">
        <v>113</v>
      </c>
      <c r="W260" s="58">
        <v>0</v>
      </c>
      <c r="X260" s="58">
        <v>0</v>
      </c>
      <c r="Y260" s="58">
        <v>0</v>
      </c>
      <c r="Z260" s="58">
        <v>0</v>
      </c>
      <c r="AA260" s="58">
        <v>0</v>
      </c>
      <c r="AB260" s="58">
        <v>0</v>
      </c>
      <c r="AC260" s="58">
        <v>0</v>
      </c>
      <c r="AD260" s="58">
        <v>0</v>
      </c>
      <c r="AE260" s="58">
        <v>90</v>
      </c>
      <c r="AF260" s="58">
        <v>0</v>
      </c>
      <c r="AG260" s="58">
        <v>0</v>
      </c>
      <c r="AH260" s="58">
        <v>0</v>
      </c>
      <c r="AI260" s="58">
        <v>0</v>
      </c>
      <c r="AJ260" s="58">
        <v>0</v>
      </c>
      <c r="AK260" s="58">
        <v>0</v>
      </c>
      <c r="AL260" s="58">
        <v>0</v>
      </c>
      <c r="AM260" s="58">
        <v>0</v>
      </c>
      <c r="AN260" s="58">
        <v>0</v>
      </c>
      <c r="AO260" s="58">
        <v>0</v>
      </c>
      <c r="AP260" s="58">
        <v>0</v>
      </c>
      <c r="AQ260" s="58">
        <v>0</v>
      </c>
      <c r="AR260" s="58">
        <v>0</v>
      </c>
      <c r="AS260" s="58">
        <v>0</v>
      </c>
      <c r="AT260" s="58">
        <v>0</v>
      </c>
      <c r="AU260" s="58">
        <v>0</v>
      </c>
      <c r="AV260" s="58">
        <v>135</v>
      </c>
      <c r="AW260" s="58">
        <v>200</v>
      </c>
      <c r="AX260" s="59">
        <v>0</v>
      </c>
      <c r="AY260" s="58">
        <v>0</v>
      </c>
      <c r="AZ260" s="16"/>
    </row>
    <row r="261" spans="1:52" s="1" customFormat="1" ht="14.5" x14ac:dyDescent="0.35">
      <c r="A261" s="64" t="s">
        <v>51</v>
      </c>
      <c r="B261" s="64" t="s">
        <v>18</v>
      </c>
      <c r="C261" s="58" t="s">
        <v>243</v>
      </c>
      <c r="D261" s="58" t="s">
        <v>66</v>
      </c>
      <c r="E261" s="58" t="s">
        <v>21</v>
      </c>
      <c r="F261" s="64">
        <v>999869686</v>
      </c>
      <c r="G261" s="55">
        <f>(J261)-H261</f>
        <v>530</v>
      </c>
      <c r="H261" s="55"/>
      <c r="I261" s="56"/>
      <c r="J261" s="55">
        <f>SUM(L261,M261,O261,P261,Q261,R261,K261)</f>
        <v>530</v>
      </c>
      <c r="K261" s="55">
        <f>T261+AY261</f>
        <v>0</v>
      </c>
      <c r="L261" s="55">
        <f>SUM(AS261,AX261)</f>
        <v>100</v>
      </c>
      <c r="M261" s="55">
        <f>SUM(W261,X261,Y261,Z261,AB261,AC261,AD261,AE261,AF261,AG261,AH261,AA261,AI261,AJ261,AK261,AL261,AM261,AN261,AP261,AQ261,AR261,AO261)</f>
        <v>90</v>
      </c>
      <c r="N261" s="55">
        <f>COUNTIF(W261:AR261, "&gt;0")</f>
        <v>1</v>
      </c>
      <c r="O261" s="55">
        <f>SUM(AT261,AU261)</f>
        <v>90</v>
      </c>
      <c r="P261" s="55">
        <f>AV261</f>
        <v>101</v>
      </c>
      <c r="Q261" s="55">
        <f>V261+AW261</f>
        <v>149</v>
      </c>
      <c r="R261" s="55">
        <f>U261</f>
        <v>0</v>
      </c>
      <c r="S261" s="57"/>
      <c r="T261" s="58">
        <v>0</v>
      </c>
      <c r="U261" s="58">
        <v>0</v>
      </c>
      <c r="V261" s="58">
        <v>64</v>
      </c>
      <c r="W261" s="58">
        <v>0</v>
      </c>
      <c r="X261" s="58">
        <v>0</v>
      </c>
      <c r="Y261" s="58">
        <v>0</v>
      </c>
      <c r="Z261" s="58">
        <v>0</v>
      </c>
      <c r="AA261" s="58">
        <v>0</v>
      </c>
      <c r="AB261" s="58">
        <v>0</v>
      </c>
      <c r="AC261" s="58">
        <v>0</v>
      </c>
      <c r="AD261" s="58">
        <v>0</v>
      </c>
      <c r="AE261" s="58">
        <v>0</v>
      </c>
      <c r="AF261" s="58">
        <v>90</v>
      </c>
      <c r="AG261" s="58">
        <v>0</v>
      </c>
      <c r="AH261" s="58">
        <v>0</v>
      </c>
      <c r="AI261" s="58">
        <v>0</v>
      </c>
      <c r="AJ261" s="58">
        <v>0</v>
      </c>
      <c r="AK261" s="58">
        <v>0</v>
      </c>
      <c r="AL261" s="58">
        <v>0</v>
      </c>
      <c r="AM261" s="58">
        <v>0</v>
      </c>
      <c r="AN261" s="58">
        <v>0</v>
      </c>
      <c r="AO261" s="58">
        <v>0</v>
      </c>
      <c r="AP261" s="58">
        <v>0</v>
      </c>
      <c r="AQ261" s="58">
        <v>0</v>
      </c>
      <c r="AR261" s="58">
        <v>0</v>
      </c>
      <c r="AS261" s="58">
        <v>100</v>
      </c>
      <c r="AT261" s="58">
        <v>0</v>
      </c>
      <c r="AU261" s="58">
        <v>90</v>
      </c>
      <c r="AV261" s="58">
        <v>101</v>
      </c>
      <c r="AW261" s="58">
        <v>85</v>
      </c>
      <c r="AX261" s="59">
        <v>0</v>
      </c>
      <c r="AY261" s="58">
        <v>0</v>
      </c>
      <c r="AZ261" s="16"/>
    </row>
    <row r="262" spans="1:52" s="1" customFormat="1" ht="14.5" x14ac:dyDescent="0.35">
      <c r="A262" s="64" t="s">
        <v>51</v>
      </c>
      <c r="B262" s="64" t="s">
        <v>18</v>
      </c>
      <c r="C262" s="58" t="s">
        <v>1704</v>
      </c>
      <c r="D262" s="58" t="s">
        <v>3236</v>
      </c>
      <c r="E262" s="58" t="s">
        <v>21</v>
      </c>
      <c r="F262" s="64">
        <v>999885683</v>
      </c>
      <c r="G262" s="55">
        <f>(J262)-H262</f>
        <v>478</v>
      </c>
      <c r="H262" s="58"/>
      <c r="I262" s="60"/>
      <c r="J262" s="55">
        <f>SUM(L262,M262,O262,P262,Q262,R262,K262)</f>
        <v>478</v>
      </c>
      <c r="K262" s="55">
        <f>T262+AY262</f>
        <v>0</v>
      </c>
      <c r="L262" s="55">
        <f>SUM(AS262,AX262)</f>
        <v>0</v>
      </c>
      <c r="M262" s="55">
        <f>SUM(W262,X262,Y262,Z262,AB262,AC262,AD262,AE262,AF262,AG262,AH262,AA262,AI262,AJ262,AK262,AL262,AM262,AN262,AP262,AQ262,AR262,AO262)</f>
        <v>128</v>
      </c>
      <c r="N262" s="55">
        <f>COUNTIF(W262:AR262, "&gt;0")</f>
        <v>2</v>
      </c>
      <c r="O262" s="55">
        <f>SUM(AT262,AU262)</f>
        <v>158</v>
      </c>
      <c r="P262" s="55">
        <f>AV262</f>
        <v>43</v>
      </c>
      <c r="Q262" s="55">
        <f>V262+AW262</f>
        <v>149</v>
      </c>
      <c r="R262" s="55">
        <f>U262</f>
        <v>0</v>
      </c>
      <c r="S262" s="60"/>
      <c r="T262" s="58">
        <v>0</v>
      </c>
      <c r="U262" s="58">
        <v>0</v>
      </c>
      <c r="V262" s="58">
        <v>64</v>
      </c>
      <c r="W262" s="58">
        <v>0</v>
      </c>
      <c r="X262" s="58">
        <v>0</v>
      </c>
      <c r="Y262" s="58">
        <v>0</v>
      </c>
      <c r="Z262" s="58">
        <v>0</v>
      </c>
      <c r="AA262" s="58">
        <v>68</v>
      </c>
      <c r="AB262" s="58">
        <v>0</v>
      </c>
      <c r="AC262" s="58">
        <v>0</v>
      </c>
      <c r="AD262" s="58">
        <v>0</v>
      </c>
      <c r="AE262" s="58">
        <v>0</v>
      </c>
      <c r="AF262" s="58">
        <v>0</v>
      </c>
      <c r="AG262" s="58">
        <v>0</v>
      </c>
      <c r="AH262" s="58">
        <v>0</v>
      </c>
      <c r="AI262" s="58">
        <v>0</v>
      </c>
      <c r="AJ262" s="58">
        <v>0</v>
      </c>
      <c r="AK262" s="58">
        <v>0</v>
      </c>
      <c r="AL262" s="58">
        <v>0</v>
      </c>
      <c r="AM262" s="58">
        <v>0</v>
      </c>
      <c r="AN262" s="58">
        <v>0</v>
      </c>
      <c r="AO262" s="58">
        <v>0</v>
      </c>
      <c r="AP262" s="58">
        <v>0</v>
      </c>
      <c r="AQ262" s="58">
        <v>0</v>
      </c>
      <c r="AR262" s="58">
        <v>60</v>
      </c>
      <c r="AS262" s="58">
        <v>0</v>
      </c>
      <c r="AT262" s="58">
        <v>90</v>
      </c>
      <c r="AU262" s="58">
        <v>68</v>
      </c>
      <c r="AV262" s="58">
        <v>43</v>
      </c>
      <c r="AW262" s="58">
        <v>85</v>
      </c>
      <c r="AX262" s="59">
        <v>0</v>
      </c>
      <c r="AY262" s="58">
        <v>0</v>
      </c>
      <c r="AZ262" s="16"/>
    </row>
    <row r="263" spans="1:52" s="1" customFormat="1" ht="14.5" x14ac:dyDescent="0.35">
      <c r="A263" s="64" t="s">
        <v>51</v>
      </c>
      <c r="B263" s="64" t="s">
        <v>18</v>
      </c>
      <c r="C263" s="55" t="s">
        <v>448</v>
      </c>
      <c r="D263" s="55" t="s">
        <v>151</v>
      </c>
      <c r="E263" s="55" t="s">
        <v>21</v>
      </c>
      <c r="F263" s="64">
        <v>999899245</v>
      </c>
      <c r="G263" s="55">
        <f>(J263)-H263</f>
        <v>422</v>
      </c>
      <c r="H263" s="55"/>
      <c r="I263" s="56"/>
      <c r="J263" s="55">
        <f>SUM(L263,M263,O263,P263,Q263,R263,K263)</f>
        <v>422</v>
      </c>
      <c r="K263" s="55">
        <f>T263+AY263</f>
        <v>0</v>
      </c>
      <c r="L263" s="55">
        <f>SUM(AS263,AX263)</f>
        <v>0</v>
      </c>
      <c r="M263" s="55">
        <f>SUM(W263,X263,Y263,Z263,AB263,AC263,AD263,AE263,AF263,AG263,AH263,AA263,AI263,AJ263,AK263,AL263,AM263,AN263,AP263,AQ263,AR263,AO263)</f>
        <v>120</v>
      </c>
      <c r="N263" s="55">
        <f>COUNTIF(W263:AR263, "&gt;0")</f>
        <v>1</v>
      </c>
      <c r="O263" s="55">
        <f>SUM(AT263,AU263)</f>
        <v>68</v>
      </c>
      <c r="P263" s="55">
        <f>AV263</f>
        <v>57</v>
      </c>
      <c r="Q263" s="55">
        <f>V263+AW263</f>
        <v>177</v>
      </c>
      <c r="R263" s="55">
        <f>U263</f>
        <v>0</v>
      </c>
      <c r="S263" s="57"/>
      <c r="T263" s="58">
        <v>0</v>
      </c>
      <c r="U263" s="58">
        <v>0</v>
      </c>
      <c r="V263" s="58">
        <v>64</v>
      </c>
      <c r="W263" s="58">
        <v>0</v>
      </c>
      <c r="X263" s="58">
        <v>0</v>
      </c>
      <c r="Y263" s="58">
        <v>0</v>
      </c>
      <c r="Z263" s="58">
        <v>0</v>
      </c>
      <c r="AA263" s="58">
        <v>0</v>
      </c>
      <c r="AB263" s="58">
        <v>0</v>
      </c>
      <c r="AC263" s="58">
        <v>0</v>
      </c>
      <c r="AD263" s="58">
        <v>0</v>
      </c>
      <c r="AE263" s="58">
        <v>0</v>
      </c>
      <c r="AF263" s="58">
        <v>120</v>
      </c>
      <c r="AG263" s="58">
        <v>0</v>
      </c>
      <c r="AH263" s="58">
        <v>0</v>
      </c>
      <c r="AI263" s="58">
        <v>0</v>
      </c>
      <c r="AJ263" s="58">
        <v>0</v>
      </c>
      <c r="AK263" s="58">
        <v>0</v>
      </c>
      <c r="AL263" s="58">
        <v>0</v>
      </c>
      <c r="AM263" s="58">
        <v>0</v>
      </c>
      <c r="AN263" s="58">
        <v>0</v>
      </c>
      <c r="AO263" s="58">
        <v>0</v>
      </c>
      <c r="AP263" s="58">
        <v>0</v>
      </c>
      <c r="AQ263" s="58">
        <v>0</v>
      </c>
      <c r="AR263" s="58">
        <v>0</v>
      </c>
      <c r="AS263" s="58">
        <v>0</v>
      </c>
      <c r="AT263" s="58">
        <v>0</v>
      </c>
      <c r="AU263" s="58">
        <v>68</v>
      </c>
      <c r="AV263" s="58">
        <v>57</v>
      </c>
      <c r="AW263" s="58">
        <v>113</v>
      </c>
      <c r="AX263" s="59">
        <v>0</v>
      </c>
      <c r="AY263" s="58">
        <v>0</v>
      </c>
      <c r="AZ263" s="16"/>
    </row>
    <row r="264" spans="1:52" s="1" customFormat="1" ht="14.5" x14ac:dyDescent="0.35">
      <c r="A264" s="64" t="s">
        <v>51</v>
      </c>
      <c r="B264" s="64" t="s">
        <v>18</v>
      </c>
      <c r="C264" s="55" t="s">
        <v>841</v>
      </c>
      <c r="D264" s="55" t="s">
        <v>90</v>
      </c>
      <c r="E264" s="55" t="s">
        <v>21</v>
      </c>
      <c r="F264" s="64">
        <v>999918849</v>
      </c>
      <c r="G264" s="55">
        <f>(J264)-H264</f>
        <v>420</v>
      </c>
      <c r="H264" s="58"/>
      <c r="I264" s="56"/>
      <c r="J264" s="55">
        <f>SUM(L264,M264,O264,P264,Q264,R264,K264)</f>
        <v>420</v>
      </c>
      <c r="K264" s="55">
        <f>T264+AY264</f>
        <v>0</v>
      </c>
      <c r="L264" s="55">
        <f>SUM(AS264,AX264)</f>
        <v>0</v>
      </c>
      <c r="M264" s="55">
        <f>SUM(W264,X264,Y264,Z264,AB264,AC264,AD264,AE264,AF264,AG264,AH264,AA264,AI264,AJ264,AK264,AL264,AM264,AN264,AP264,AQ264,AR264,AO264)</f>
        <v>68</v>
      </c>
      <c r="N264" s="55">
        <f>COUNTIF(W264:AR264, "&gt;0")</f>
        <v>1</v>
      </c>
      <c r="O264" s="55">
        <f>SUM(AT264,AU264)</f>
        <v>160</v>
      </c>
      <c r="P264" s="55">
        <f>AV264</f>
        <v>43</v>
      </c>
      <c r="Q264" s="55">
        <f>V264+AW264</f>
        <v>149</v>
      </c>
      <c r="R264" s="55">
        <f>U264</f>
        <v>0</v>
      </c>
      <c r="S264" s="57"/>
      <c r="T264" s="58">
        <v>0</v>
      </c>
      <c r="U264" s="58">
        <v>0</v>
      </c>
      <c r="V264" s="58">
        <v>64</v>
      </c>
      <c r="W264" s="58">
        <v>0</v>
      </c>
      <c r="X264" s="58">
        <v>0</v>
      </c>
      <c r="Y264" s="58">
        <v>0</v>
      </c>
      <c r="Z264" s="58">
        <v>0</v>
      </c>
      <c r="AA264" s="58">
        <v>0</v>
      </c>
      <c r="AB264" s="58">
        <v>0</v>
      </c>
      <c r="AC264" s="58">
        <v>0</v>
      </c>
      <c r="AD264" s="58">
        <v>0</v>
      </c>
      <c r="AE264" s="58">
        <v>68</v>
      </c>
      <c r="AF264" s="58">
        <v>0</v>
      </c>
      <c r="AG264" s="58">
        <v>0</v>
      </c>
      <c r="AH264" s="58">
        <v>0</v>
      </c>
      <c r="AI264" s="58">
        <v>0</v>
      </c>
      <c r="AJ264" s="58">
        <v>0</v>
      </c>
      <c r="AK264" s="58">
        <v>0</v>
      </c>
      <c r="AL264" s="58">
        <v>0</v>
      </c>
      <c r="AM264" s="58">
        <v>0</v>
      </c>
      <c r="AN264" s="58">
        <v>0</v>
      </c>
      <c r="AO264" s="58">
        <v>0</v>
      </c>
      <c r="AP264" s="58">
        <v>0</v>
      </c>
      <c r="AQ264" s="58">
        <v>0</v>
      </c>
      <c r="AR264" s="58">
        <v>0</v>
      </c>
      <c r="AS264" s="58">
        <v>0</v>
      </c>
      <c r="AT264" s="58">
        <v>160</v>
      </c>
      <c r="AU264" s="58">
        <v>0</v>
      </c>
      <c r="AV264" s="58">
        <v>43</v>
      </c>
      <c r="AW264" s="58">
        <v>85</v>
      </c>
      <c r="AX264" s="59">
        <v>0</v>
      </c>
      <c r="AY264" s="58">
        <v>0</v>
      </c>
      <c r="AZ264" s="16"/>
    </row>
    <row r="265" spans="1:52" s="1" customFormat="1" ht="14.5" x14ac:dyDescent="0.35">
      <c r="A265" s="64" t="s">
        <v>51</v>
      </c>
      <c r="B265" s="64" t="s">
        <v>18</v>
      </c>
      <c r="C265" s="58" t="s">
        <v>598</v>
      </c>
      <c r="D265" s="58" t="s">
        <v>66</v>
      </c>
      <c r="E265" s="58" t="s">
        <v>21</v>
      </c>
      <c r="F265" s="64">
        <v>999912527</v>
      </c>
      <c r="G265" s="55">
        <f>(J265)-H265</f>
        <v>413</v>
      </c>
      <c r="H265" s="55"/>
      <c r="I265" s="56"/>
      <c r="J265" s="55">
        <f>SUM(L265,M265,O265,P265,Q265,R265,K265)</f>
        <v>413</v>
      </c>
      <c r="K265" s="55">
        <f>T265+AY265</f>
        <v>0</v>
      </c>
      <c r="L265" s="55">
        <f>SUM(AS265,AX265)</f>
        <v>0</v>
      </c>
      <c r="M265" s="55">
        <f>SUM(W265,X265,Y265,Z265,AB265,AC265,AD265,AE265,AF265,AG265,AH265,AA265,AI265,AJ265,AK265,AL265,AM265,AN265,AP265,AQ265,AR265,AO265)</f>
        <v>68</v>
      </c>
      <c r="N265" s="55">
        <f>COUNTIF(W265:AR265, "&gt;0")</f>
        <v>1</v>
      </c>
      <c r="O265" s="55">
        <f>SUM(AT265,AU265)</f>
        <v>90</v>
      </c>
      <c r="P265" s="55">
        <f>AV265</f>
        <v>57</v>
      </c>
      <c r="Q265" s="55">
        <f>V265+AW265</f>
        <v>198</v>
      </c>
      <c r="R265" s="55">
        <f>U265</f>
        <v>0</v>
      </c>
      <c r="S265" s="57"/>
      <c r="T265" s="58">
        <v>0</v>
      </c>
      <c r="U265" s="58">
        <v>0</v>
      </c>
      <c r="V265" s="58">
        <v>85</v>
      </c>
      <c r="W265" s="58">
        <v>0</v>
      </c>
      <c r="X265" s="58">
        <v>0</v>
      </c>
      <c r="Y265" s="58">
        <v>0</v>
      </c>
      <c r="Z265" s="58">
        <v>0</v>
      </c>
      <c r="AA265" s="58">
        <v>0</v>
      </c>
      <c r="AB265" s="58">
        <v>0</v>
      </c>
      <c r="AC265" s="58">
        <v>0</v>
      </c>
      <c r="AD265" s="58">
        <v>0</v>
      </c>
      <c r="AE265" s="58">
        <v>68</v>
      </c>
      <c r="AF265" s="58">
        <v>0</v>
      </c>
      <c r="AG265" s="58">
        <v>0</v>
      </c>
      <c r="AH265" s="58">
        <v>0</v>
      </c>
      <c r="AI265" s="58">
        <v>0</v>
      </c>
      <c r="AJ265" s="58">
        <v>0</v>
      </c>
      <c r="AK265" s="58">
        <v>0</v>
      </c>
      <c r="AL265" s="58">
        <v>0</v>
      </c>
      <c r="AM265" s="58">
        <v>0</v>
      </c>
      <c r="AN265" s="58">
        <v>0</v>
      </c>
      <c r="AO265" s="58">
        <v>0</v>
      </c>
      <c r="AP265" s="58">
        <v>0</v>
      </c>
      <c r="AQ265" s="58">
        <v>0</v>
      </c>
      <c r="AR265" s="58">
        <v>0</v>
      </c>
      <c r="AS265" s="58">
        <v>0</v>
      </c>
      <c r="AT265" s="58">
        <v>90</v>
      </c>
      <c r="AU265" s="58">
        <v>0</v>
      </c>
      <c r="AV265" s="58">
        <v>57</v>
      </c>
      <c r="AW265" s="58">
        <v>113</v>
      </c>
      <c r="AX265" s="59">
        <v>0</v>
      </c>
      <c r="AY265" s="58">
        <v>0</v>
      </c>
      <c r="AZ265" s="16"/>
    </row>
    <row r="266" spans="1:52" s="1" customFormat="1" ht="14.5" x14ac:dyDescent="0.35">
      <c r="A266" s="64" t="s">
        <v>51</v>
      </c>
      <c r="B266" s="64" t="s">
        <v>18</v>
      </c>
      <c r="C266" s="58" t="s">
        <v>1828</v>
      </c>
      <c r="D266" s="58" t="s">
        <v>1829</v>
      </c>
      <c r="E266" s="58" t="s">
        <v>21</v>
      </c>
      <c r="F266" s="64">
        <v>999882146</v>
      </c>
      <c r="G266" s="55">
        <f>(J266)-H266</f>
        <v>404</v>
      </c>
      <c r="H266" s="58"/>
      <c r="I266" s="60"/>
      <c r="J266" s="55">
        <f>SUM(L266,M266,O266,P266,Q266,R266,K266)</f>
        <v>404</v>
      </c>
      <c r="K266" s="55">
        <f>T266+AY266</f>
        <v>0</v>
      </c>
      <c r="L266" s="55">
        <f>SUM(AS266,AX266)</f>
        <v>0</v>
      </c>
      <c r="M266" s="55">
        <f>SUM(W266,X266,Y266,Z266,AB266,AC266,AD266,AE266,AF266,AG266,AH266,AA266,AI266,AJ266,AK266,AL266,AM266,AN266,AP266,AQ266,AR266,AO266)</f>
        <v>135</v>
      </c>
      <c r="N266" s="55">
        <f>COUNTIF(W266:AR266, "&gt;0")</f>
        <v>2</v>
      </c>
      <c r="O266" s="55">
        <f>SUM(AT266,AU266)</f>
        <v>136</v>
      </c>
      <c r="P266" s="55">
        <f>AV266</f>
        <v>0</v>
      </c>
      <c r="Q266" s="55">
        <f>V266+AW266</f>
        <v>133</v>
      </c>
      <c r="R266" s="55">
        <f>U266</f>
        <v>0</v>
      </c>
      <c r="S266" s="60"/>
      <c r="T266" s="58">
        <v>0</v>
      </c>
      <c r="U266" s="58">
        <v>0</v>
      </c>
      <c r="V266" s="58">
        <v>48</v>
      </c>
      <c r="W266" s="58">
        <v>0</v>
      </c>
      <c r="X266" s="58">
        <v>0</v>
      </c>
      <c r="Y266" s="58">
        <v>0</v>
      </c>
      <c r="Z266" s="58">
        <v>0</v>
      </c>
      <c r="AA266" s="58">
        <v>90</v>
      </c>
      <c r="AB266" s="58">
        <v>0</v>
      </c>
      <c r="AC266" s="58">
        <v>0</v>
      </c>
      <c r="AD266" s="58">
        <v>0</v>
      </c>
      <c r="AE266" s="58">
        <v>0</v>
      </c>
      <c r="AF266" s="58">
        <v>0</v>
      </c>
      <c r="AG266" s="58">
        <v>0</v>
      </c>
      <c r="AH266" s="58">
        <v>0</v>
      </c>
      <c r="AI266" s="58">
        <v>0</v>
      </c>
      <c r="AJ266" s="58">
        <v>0</v>
      </c>
      <c r="AK266" s="58">
        <v>0</v>
      </c>
      <c r="AL266" s="58">
        <v>0</v>
      </c>
      <c r="AM266" s="58">
        <v>0</v>
      </c>
      <c r="AN266" s="58">
        <v>0</v>
      </c>
      <c r="AO266" s="58">
        <v>0</v>
      </c>
      <c r="AP266" s="58">
        <v>0</v>
      </c>
      <c r="AQ266" s="58">
        <v>0</v>
      </c>
      <c r="AR266" s="58">
        <v>45</v>
      </c>
      <c r="AS266" s="58">
        <v>0</v>
      </c>
      <c r="AT266" s="58">
        <v>68</v>
      </c>
      <c r="AU266" s="58">
        <v>68</v>
      </c>
      <c r="AV266" s="58">
        <v>0</v>
      </c>
      <c r="AW266" s="58">
        <v>85</v>
      </c>
      <c r="AX266" s="59">
        <v>0</v>
      </c>
      <c r="AY266" s="58">
        <v>0</v>
      </c>
      <c r="AZ266" s="16"/>
    </row>
    <row r="267" spans="1:52" s="1" customFormat="1" ht="14.5" x14ac:dyDescent="0.35">
      <c r="A267" s="64" t="s">
        <v>51</v>
      </c>
      <c r="B267" s="64" t="s">
        <v>18</v>
      </c>
      <c r="C267" s="55" t="s">
        <v>712</v>
      </c>
      <c r="D267" s="55" t="s">
        <v>713</v>
      </c>
      <c r="E267" s="55" t="s">
        <v>21</v>
      </c>
      <c r="F267" s="64">
        <v>999916703</v>
      </c>
      <c r="G267" s="55">
        <f>(J267)-H267</f>
        <v>388</v>
      </c>
      <c r="H267" s="55"/>
      <c r="I267" s="56"/>
      <c r="J267" s="55">
        <f>SUM(L267,M267,O267,P267,Q267,R267,K267)</f>
        <v>388</v>
      </c>
      <c r="K267" s="55">
        <f>T267+AY267</f>
        <v>0</v>
      </c>
      <c r="L267" s="55">
        <f>SUM(AS267,AX267)</f>
        <v>0</v>
      </c>
      <c r="M267" s="55">
        <f>SUM(W267,X267,Y267,Z267,AB267,AC267,AD267,AE267,AF267,AG267,AH267,AA267,AI267,AJ267,AK267,AL267,AM267,AN267,AP267,AQ267,AR267,AO267)</f>
        <v>128</v>
      </c>
      <c r="N267" s="55">
        <f>COUNTIF(W267:AR267, "&gt;0")</f>
        <v>2</v>
      </c>
      <c r="O267" s="55">
        <f>SUM(AT267,AU267)</f>
        <v>120</v>
      </c>
      <c r="P267" s="55">
        <f>AV267</f>
        <v>76</v>
      </c>
      <c r="Q267" s="55">
        <f>V267+AW267</f>
        <v>64</v>
      </c>
      <c r="R267" s="55">
        <f>U267</f>
        <v>0</v>
      </c>
      <c r="S267" s="57"/>
      <c r="T267" s="58">
        <v>0</v>
      </c>
      <c r="U267" s="58">
        <v>0</v>
      </c>
      <c r="V267" s="58">
        <v>0</v>
      </c>
      <c r="W267" s="58">
        <v>68</v>
      </c>
      <c r="X267" s="58">
        <v>0</v>
      </c>
      <c r="Y267" s="58">
        <v>0</v>
      </c>
      <c r="Z267" s="58">
        <v>0</v>
      </c>
      <c r="AA267" s="58">
        <v>0</v>
      </c>
      <c r="AB267" s="58">
        <v>60</v>
      </c>
      <c r="AC267" s="58">
        <v>0</v>
      </c>
      <c r="AD267" s="58">
        <v>0</v>
      </c>
      <c r="AE267" s="58">
        <v>0</v>
      </c>
      <c r="AF267" s="58">
        <v>0</v>
      </c>
      <c r="AG267" s="58">
        <v>0</v>
      </c>
      <c r="AH267" s="58">
        <v>0</v>
      </c>
      <c r="AI267" s="58">
        <v>0</v>
      </c>
      <c r="AJ267" s="58">
        <v>0</v>
      </c>
      <c r="AK267" s="58">
        <v>0</v>
      </c>
      <c r="AL267" s="58">
        <v>0</v>
      </c>
      <c r="AM267" s="58">
        <v>0</v>
      </c>
      <c r="AN267" s="58">
        <v>0</v>
      </c>
      <c r="AO267" s="58">
        <v>0</v>
      </c>
      <c r="AP267" s="58">
        <v>0</v>
      </c>
      <c r="AQ267" s="58">
        <v>0</v>
      </c>
      <c r="AR267" s="58">
        <v>0</v>
      </c>
      <c r="AS267" s="58">
        <v>0</v>
      </c>
      <c r="AT267" s="58">
        <v>120</v>
      </c>
      <c r="AU267" s="58">
        <v>0</v>
      </c>
      <c r="AV267" s="58">
        <v>76</v>
      </c>
      <c r="AW267" s="58">
        <v>64</v>
      </c>
      <c r="AX267" s="59">
        <v>0</v>
      </c>
      <c r="AY267" s="58">
        <v>0</v>
      </c>
      <c r="AZ267" s="16"/>
    </row>
    <row r="268" spans="1:52" s="1" customFormat="1" ht="14.5" x14ac:dyDescent="0.35">
      <c r="A268" s="64" t="s">
        <v>51</v>
      </c>
      <c r="B268" s="64" t="s">
        <v>18</v>
      </c>
      <c r="C268" s="58" t="s">
        <v>132</v>
      </c>
      <c r="D268" s="58" t="s">
        <v>66</v>
      </c>
      <c r="E268" s="58" t="s">
        <v>21</v>
      </c>
      <c r="F268" s="64">
        <v>999922700</v>
      </c>
      <c r="G268" s="55">
        <f>(J268)-H268</f>
        <v>349</v>
      </c>
      <c r="H268" s="55"/>
      <c r="I268" s="56"/>
      <c r="J268" s="55">
        <f>SUM(L268,M268,O268,P268,Q268,R268,K268)</f>
        <v>349</v>
      </c>
      <c r="K268" s="55">
        <f>T268+AY268</f>
        <v>40</v>
      </c>
      <c r="L268" s="55">
        <f>SUM(AS268,AX268)</f>
        <v>0</v>
      </c>
      <c r="M268" s="55">
        <f>SUM(W268,X268,Y268,Z268,AB268,AC268,AD268,AE268,AF268,AG268,AH268,AA268,AI268,AJ268,AK268,AL268,AM268,AN268,AP268,AQ268,AR268,AO268)</f>
        <v>120</v>
      </c>
      <c r="N268" s="55">
        <f>COUNTIF(W268:AR268, "&gt;0")</f>
        <v>1</v>
      </c>
      <c r="O268" s="55">
        <f>SUM(AT268,AU268)</f>
        <v>68</v>
      </c>
      <c r="P268" s="55">
        <f>AV268</f>
        <v>57</v>
      </c>
      <c r="Q268" s="55">
        <f>V268+AW268</f>
        <v>64</v>
      </c>
      <c r="R268" s="55">
        <f>U268</f>
        <v>0</v>
      </c>
      <c r="S268" s="57"/>
      <c r="T268" s="58">
        <v>0</v>
      </c>
      <c r="U268" s="58">
        <v>0</v>
      </c>
      <c r="V268" s="58">
        <v>0</v>
      </c>
      <c r="W268" s="58">
        <v>0</v>
      </c>
      <c r="X268" s="58">
        <v>120</v>
      </c>
      <c r="Y268" s="58">
        <v>0</v>
      </c>
      <c r="Z268" s="58">
        <v>0</v>
      </c>
      <c r="AA268" s="58">
        <v>0</v>
      </c>
      <c r="AB268" s="58">
        <v>0</v>
      </c>
      <c r="AC268" s="58">
        <v>0</v>
      </c>
      <c r="AD268" s="58">
        <v>0</v>
      </c>
      <c r="AE268" s="58">
        <v>0</v>
      </c>
      <c r="AF268" s="58">
        <v>0</v>
      </c>
      <c r="AG268" s="58">
        <v>0</v>
      </c>
      <c r="AH268" s="58">
        <v>0</v>
      </c>
      <c r="AI268" s="58">
        <v>0</v>
      </c>
      <c r="AJ268" s="58">
        <v>0</v>
      </c>
      <c r="AK268" s="58">
        <v>0</v>
      </c>
      <c r="AL268" s="58">
        <v>0</v>
      </c>
      <c r="AM268" s="58">
        <v>0</v>
      </c>
      <c r="AN268" s="58">
        <v>0</v>
      </c>
      <c r="AO268" s="58">
        <v>0</v>
      </c>
      <c r="AP268" s="58">
        <v>0</v>
      </c>
      <c r="AQ268" s="58">
        <v>0</v>
      </c>
      <c r="AR268" s="58">
        <v>0</v>
      </c>
      <c r="AS268" s="58">
        <v>0</v>
      </c>
      <c r="AT268" s="58">
        <v>68</v>
      </c>
      <c r="AU268" s="58">
        <v>0</v>
      </c>
      <c r="AV268" s="58">
        <v>57</v>
      </c>
      <c r="AW268" s="58">
        <v>64</v>
      </c>
      <c r="AX268" s="59">
        <v>0</v>
      </c>
      <c r="AY268" s="58">
        <v>40</v>
      </c>
      <c r="AZ268" s="16"/>
    </row>
    <row r="269" spans="1:52" s="1" customFormat="1" ht="14.5" x14ac:dyDescent="0.35">
      <c r="A269" s="64" t="s">
        <v>51</v>
      </c>
      <c r="B269" s="64" t="s">
        <v>18</v>
      </c>
      <c r="C269" s="55" t="s">
        <v>84</v>
      </c>
      <c r="D269" s="55" t="s">
        <v>332</v>
      </c>
      <c r="E269" s="55" t="s">
        <v>21</v>
      </c>
      <c r="F269" s="64">
        <v>999884831</v>
      </c>
      <c r="G269" s="55">
        <f>(J269)-H269</f>
        <v>328.5</v>
      </c>
      <c r="H269" s="55">
        <f>J269/2</f>
        <v>328.5</v>
      </c>
      <c r="I269" s="56"/>
      <c r="J269" s="55">
        <f>SUM(L269,M269,O269,P269,Q269,R269,K269)</f>
        <v>657</v>
      </c>
      <c r="K269" s="55">
        <f>T269+AY269</f>
        <v>23</v>
      </c>
      <c r="L269" s="55">
        <f>SUM(AS269,AX269)</f>
        <v>0</v>
      </c>
      <c r="M269" s="55">
        <f>SUM(W269,X269,Y269,Z269,AB269,AC269,AD269,AE269,AF269,AG269,AH269,AA269,AI269,AJ269,AK269,AL269,AM269,AN269,AP269,AQ269,AR269,AO269)</f>
        <v>180</v>
      </c>
      <c r="N269" s="55">
        <f>COUNTIF(W269:AR269, "&gt;0")</f>
        <v>2</v>
      </c>
      <c r="O269" s="55">
        <f>SUM(AT269,AU269)</f>
        <v>90</v>
      </c>
      <c r="P269" s="55">
        <f>AV269</f>
        <v>101</v>
      </c>
      <c r="Q269" s="55">
        <f>V269+AW269</f>
        <v>263</v>
      </c>
      <c r="R269" s="55">
        <f>U269</f>
        <v>0</v>
      </c>
      <c r="S269" s="57"/>
      <c r="T269" s="58">
        <v>23</v>
      </c>
      <c r="U269" s="58">
        <v>0</v>
      </c>
      <c r="V269" s="58">
        <v>150</v>
      </c>
      <c r="W269" s="58">
        <v>0</v>
      </c>
      <c r="X269" s="58">
        <v>0</v>
      </c>
      <c r="Y269" s="58">
        <v>0</v>
      </c>
      <c r="Z269" s="58">
        <v>0</v>
      </c>
      <c r="AA269" s="58">
        <v>0</v>
      </c>
      <c r="AB269" s="58">
        <v>90</v>
      </c>
      <c r="AC269" s="58">
        <v>0</v>
      </c>
      <c r="AD269" s="58">
        <v>0</v>
      </c>
      <c r="AE269" s="58">
        <v>0</v>
      </c>
      <c r="AF269" s="58">
        <v>0</v>
      </c>
      <c r="AG269" s="58">
        <v>0</v>
      </c>
      <c r="AH269" s="58">
        <v>0</v>
      </c>
      <c r="AI269" s="58">
        <v>0</v>
      </c>
      <c r="AJ269" s="58">
        <v>0</v>
      </c>
      <c r="AK269" s="58">
        <v>90</v>
      </c>
      <c r="AL269" s="58">
        <v>0</v>
      </c>
      <c r="AM269" s="58">
        <v>0</v>
      </c>
      <c r="AN269" s="58">
        <v>0</v>
      </c>
      <c r="AO269" s="58">
        <v>0</v>
      </c>
      <c r="AP269" s="58">
        <v>0</v>
      </c>
      <c r="AQ269" s="58">
        <v>0</v>
      </c>
      <c r="AR269" s="58">
        <v>0</v>
      </c>
      <c r="AS269" s="58">
        <v>0</v>
      </c>
      <c r="AT269" s="58">
        <v>0</v>
      </c>
      <c r="AU269" s="58">
        <v>90</v>
      </c>
      <c r="AV269" s="58">
        <v>101</v>
      </c>
      <c r="AW269" s="58">
        <v>113</v>
      </c>
      <c r="AX269" s="59">
        <v>0</v>
      </c>
      <c r="AY269" s="58">
        <v>0</v>
      </c>
      <c r="AZ269" s="16"/>
    </row>
    <row r="270" spans="1:52" s="1" customFormat="1" ht="14.5" x14ac:dyDescent="0.35">
      <c r="A270" s="64" t="s">
        <v>51</v>
      </c>
      <c r="B270" s="64" t="s">
        <v>18</v>
      </c>
      <c r="C270" s="58" t="s">
        <v>349</v>
      </c>
      <c r="D270" s="58" t="s">
        <v>64</v>
      </c>
      <c r="E270" s="58" t="s">
        <v>21</v>
      </c>
      <c r="F270" s="64">
        <v>999887588</v>
      </c>
      <c r="G270" s="55">
        <f>(J270)-H270</f>
        <v>296</v>
      </c>
      <c r="H270" s="55"/>
      <c r="I270" s="56"/>
      <c r="J270" s="55">
        <f>SUM(L270,M270,O270,P270,Q270,R270,K270)</f>
        <v>296</v>
      </c>
      <c r="K270" s="55">
        <f>T270+AY270</f>
        <v>0</v>
      </c>
      <c r="L270" s="55">
        <f>SUM(AS270,AX270)</f>
        <v>75</v>
      </c>
      <c r="M270" s="55">
        <f>SUM(W270,X270,Y270,Z270,AB270,AC270,AD270,AE270,AF270,AG270,AH270,AA270,AI270,AJ270,AK270,AL270,AM270,AN270,AP270,AQ270,AR270,AO270)</f>
        <v>60</v>
      </c>
      <c r="N270" s="55">
        <f>COUNTIF(W270:AR270, "&gt;0")</f>
        <v>1</v>
      </c>
      <c r="O270" s="55">
        <f>SUM(AT270,AU270)</f>
        <v>0</v>
      </c>
      <c r="P270" s="55">
        <f>AV270</f>
        <v>76</v>
      </c>
      <c r="Q270" s="55">
        <f>V270+AW270</f>
        <v>85</v>
      </c>
      <c r="R270" s="55">
        <f>U270</f>
        <v>0</v>
      </c>
      <c r="S270" s="57"/>
      <c r="T270" s="58">
        <v>0</v>
      </c>
      <c r="U270" s="58">
        <v>0</v>
      </c>
      <c r="V270" s="58">
        <v>85</v>
      </c>
      <c r="W270" s="58">
        <v>0</v>
      </c>
      <c r="X270" s="58">
        <v>0</v>
      </c>
      <c r="Y270" s="58">
        <v>60</v>
      </c>
      <c r="Z270" s="58">
        <v>0</v>
      </c>
      <c r="AA270" s="58">
        <v>0</v>
      </c>
      <c r="AB270" s="58">
        <v>0</v>
      </c>
      <c r="AC270" s="58">
        <v>0</v>
      </c>
      <c r="AD270" s="58">
        <v>0</v>
      </c>
      <c r="AE270" s="58">
        <v>0</v>
      </c>
      <c r="AF270" s="58">
        <v>0</v>
      </c>
      <c r="AG270" s="58">
        <v>0</v>
      </c>
      <c r="AH270" s="58">
        <v>0</v>
      </c>
      <c r="AI270" s="58">
        <v>0</v>
      </c>
      <c r="AJ270" s="58">
        <v>0</v>
      </c>
      <c r="AK270" s="58">
        <v>0</v>
      </c>
      <c r="AL270" s="58">
        <v>0</v>
      </c>
      <c r="AM270" s="58">
        <v>0</v>
      </c>
      <c r="AN270" s="58">
        <v>0</v>
      </c>
      <c r="AO270" s="58">
        <v>0</v>
      </c>
      <c r="AP270" s="58">
        <v>0</v>
      </c>
      <c r="AQ270" s="58">
        <v>0</v>
      </c>
      <c r="AR270" s="58">
        <v>0</v>
      </c>
      <c r="AS270" s="58">
        <v>75</v>
      </c>
      <c r="AT270" s="58">
        <v>0</v>
      </c>
      <c r="AU270" s="58">
        <v>0</v>
      </c>
      <c r="AV270" s="58">
        <v>76</v>
      </c>
      <c r="AW270" s="58">
        <v>0</v>
      </c>
      <c r="AX270" s="59">
        <v>0</v>
      </c>
      <c r="AY270" s="58">
        <v>0</v>
      </c>
      <c r="AZ270" s="16"/>
    </row>
    <row r="271" spans="1:52" s="1" customFormat="1" ht="14.5" x14ac:dyDescent="0.35">
      <c r="A271" s="64" t="s">
        <v>51</v>
      </c>
      <c r="B271" s="64" t="s">
        <v>18</v>
      </c>
      <c r="C271" s="55" t="s">
        <v>469</v>
      </c>
      <c r="D271" s="55" t="s">
        <v>105</v>
      </c>
      <c r="E271" s="55" t="s">
        <v>21</v>
      </c>
      <c r="F271" s="64">
        <v>999902693</v>
      </c>
      <c r="G271" s="55">
        <f>(J271)-H271</f>
        <v>274</v>
      </c>
      <c r="H271" s="55"/>
      <c r="I271" s="56"/>
      <c r="J271" s="55">
        <f>SUM(L271,M271,O271,P271,Q271,R271,K271)</f>
        <v>274</v>
      </c>
      <c r="K271" s="55">
        <f>T271+AY271</f>
        <v>0</v>
      </c>
      <c r="L271" s="55">
        <f>SUM(AS271,AX271)</f>
        <v>0</v>
      </c>
      <c r="M271" s="55">
        <f>SUM(W271,X271,Y271,Z271,AB271,AC271,AD271,AE271,AF271,AG271,AH271,AA271,AI271,AJ271,AK271,AL271,AM271,AN271,AP271,AQ271,AR271,AO271)</f>
        <v>68</v>
      </c>
      <c r="N271" s="55">
        <f>COUNTIF(W271:AR271, "&gt;0")</f>
        <v>1</v>
      </c>
      <c r="O271" s="55">
        <f>SUM(AT271,AU271)</f>
        <v>0</v>
      </c>
      <c r="P271" s="55">
        <f>AV271</f>
        <v>57</v>
      </c>
      <c r="Q271" s="55">
        <f>V271+AW271</f>
        <v>149</v>
      </c>
      <c r="R271" s="55">
        <f>U271</f>
        <v>0</v>
      </c>
      <c r="S271" s="57"/>
      <c r="T271" s="58">
        <v>0</v>
      </c>
      <c r="U271" s="58">
        <v>0</v>
      </c>
      <c r="V271" s="58">
        <v>85</v>
      </c>
      <c r="W271" s="58">
        <v>0</v>
      </c>
      <c r="X271" s="58">
        <v>0</v>
      </c>
      <c r="Y271" s="58">
        <v>0</v>
      </c>
      <c r="Z271" s="58">
        <v>0</v>
      </c>
      <c r="AA271" s="58">
        <v>0</v>
      </c>
      <c r="AB271" s="58">
        <v>0</v>
      </c>
      <c r="AC271" s="58">
        <v>0</v>
      </c>
      <c r="AD271" s="58">
        <v>0</v>
      </c>
      <c r="AE271" s="58">
        <v>0</v>
      </c>
      <c r="AF271" s="58">
        <v>68</v>
      </c>
      <c r="AG271" s="58">
        <v>0</v>
      </c>
      <c r="AH271" s="58">
        <v>0</v>
      </c>
      <c r="AI271" s="58">
        <v>0</v>
      </c>
      <c r="AJ271" s="58">
        <v>0</v>
      </c>
      <c r="AK271" s="58">
        <v>0</v>
      </c>
      <c r="AL271" s="58">
        <v>0</v>
      </c>
      <c r="AM271" s="58">
        <v>0</v>
      </c>
      <c r="AN271" s="58">
        <v>0</v>
      </c>
      <c r="AO271" s="58">
        <v>0</v>
      </c>
      <c r="AP271" s="58">
        <v>0</v>
      </c>
      <c r="AQ271" s="58">
        <v>0</v>
      </c>
      <c r="AR271" s="58">
        <v>0</v>
      </c>
      <c r="AS271" s="58">
        <v>0</v>
      </c>
      <c r="AT271" s="58">
        <v>0</v>
      </c>
      <c r="AU271" s="58">
        <v>0</v>
      </c>
      <c r="AV271" s="58">
        <v>57</v>
      </c>
      <c r="AW271" s="58">
        <v>64</v>
      </c>
      <c r="AX271" s="59">
        <v>0</v>
      </c>
      <c r="AY271" s="58">
        <v>0</v>
      </c>
      <c r="AZ271" s="16"/>
    </row>
    <row r="272" spans="1:52" s="1" customFormat="1" ht="14.5" x14ac:dyDescent="0.35">
      <c r="A272" s="64" t="s">
        <v>51</v>
      </c>
      <c r="B272" s="64" t="s">
        <v>18</v>
      </c>
      <c r="C272" s="58" t="s">
        <v>136</v>
      </c>
      <c r="D272" s="58" t="s">
        <v>137</v>
      </c>
      <c r="E272" s="55" t="s">
        <v>21</v>
      </c>
      <c r="F272" s="64">
        <v>999826696</v>
      </c>
      <c r="G272" s="55">
        <f>(J272)-H272</f>
        <v>271</v>
      </c>
      <c r="H272" s="55"/>
      <c r="I272" s="56"/>
      <c r="J272" s="55">
        <f>SUM(L272,M272,O272,P272,Q272,R272,K272)</f>
        <v>271</v>
      </c>
      <c r="K272" s="55">
        <f>T272+AY272</f>
        <v>0</v>
      </c>
      <c r="L272" s="55">
        <f>SUM(AS272,AX272)</f>
        <v>0</v>
      </c>
      <c r="M272" s="55">
        <f>SUM(W272,X272,Y272,Z272,AB272,AC272,AD272,AE272,AF272,AG272,AH272,AA272,AI272,AJ272,AK272,AL272,AM272,AN272,AP272,AQ272,AR272,AO272)</f>
        <v>45</v>
      </c>
      <c r="N272" s="55">
        <f>COUNTIF(W272:AR272, "&gt;0")</f>
        <v>1</v>
      </c>
      <c r="O272" s="55">
        <f>SUM(AT272,AU272)</f>
        <v>119</v>
      </c>
      <c r="P272" s="55">
        <f>AV272</f>
        <v>43</v>
      </c>
      <c r="Q272" s="55">
        <f>V272+AW272</f>
        <v>64</v>
      </c>
      <c r="R272" s="55">
        <f>U272</f>
        <v>0</v>
      </c>
      <c r="S272" s="57"/>
      <c r="T272" s="58">
        <v>0</v>
      </c>
      <c r="U272" s="58">
        <v>0</v>
      </c>
      <c r="V272" s="58">
        <v>0</v>
      </c>
      <c r="W272" s="58">
        <v>0</v>
      </c>
      <c r="X272" s="58">
        <v>0</v>
      </c>
      <c r="Y272" s="58">
        <v>0</v>
      </c>
      <c r="Z272" s="58">
        <v>0</v>
      </c>
      <c r="AA272" s="58">
        <v>0</v>
      </c>
      <c r="AB272" s="58">
        <v>0</v>
      </c>
      <c r="AC272" s="58">
        <v>0</v>
      </c>
      <c r="AD272" s="58">
        <v>0</v>
      </c>
      <c r="AE272" s="58">
        <v>0</v>
      </c>
      <c r="AF272" s="58">
        <v>0</v>
      </c>
      <c r="AG272" s="58">
        <v>0</v>
      </c>
      <c r="AH272" s="58">
        <v>0</v>
      </c>
      <c r="AI272" s="58">
        <v>0</v>
      </c>
      <c r="AJ272" s="58">
        <v>0</v>
      </c>
      <c r="AK272" s="58">
        <v>0</v>
      </c>
      <c r="AL272" s="58">
        <v>45</v>
      </c>
      <c r="AM272" s="58">
        <v>0</v>
      </c>
      <c r="AN272" s="58">
        <v>0</v>
      </c>
      <c r="AO272" s="58">
        <v>0</v>
      </c>
      <c r="AP272" s="58">
        <v>0</v>
      </c>
      <c r="AQ272" s="58">
        <v>0</v>
      </c>
      <c r="AR272" s="58">
        <v>0</v>
      </c>
      <c r="AS272" s="58">
        <v>0</v>
      </c>
      <c r="AT272" s="58">
        <v>68</v>
      </c>
      <c r="AU272" s="58">
        <v>51</v>
      </c>
      <c r="AV272" s="58">
        <v>43</v>
      </c>
      <c r="AW272" s="58">
        <v>64</v>
      </c>
      <c r="AX272" s="59">
        <v>0</v>
      </c>
      <c r="AY272" s="58">
        <v>0</v>
      </c>
      <c r="AZ272" s="16"/>
    </row>
    <row r="273" spans="1:52" s="1" customFormat="1" ht="14.5" x14ac:dyDescent="0.35">
      <c r="A273" s="64" t="s">
        <v>51</v>
      </c>
      <c r="B273" s="64" t="s">
        <v>18</v>
      </c>
      <c r="C273" s="58" t="s">
        <v>201</v>
      </c>
      <c r="D273" s="58" t="s">
        <v>202</v>
      </c>
      <c r="E273" s="58" t="s">
        <v>21</v>
      </c>
      <c r="F273" s="64">
        <v>999861466</v>
      </c>
      <c r="G273" s="55">
        <f>(J273)-H273</f>
        <v>265</v>
      </c>
      <c r="H273" s="55"/>
      <c r="I273" s="56"/>
      <c r="J273" s="55">
        <f>SUM(L273,M273,O273,P273,Q273,R273,K273)</f>
        <v>265</v>
      </c>
      <c r="K273" s="55">
        <f>T273+AY273</f>
        <v>0</v>
      </c>
      <c r="L273" s="55">
        <f>SUM(AS273,AX273)</f>
        <v>0</v>
      </c>
      <c r="M273" s="55">
        <f>SUM(W273,X273,Y273,Z273,AB273,AC273,AD273,AE273,AF273,AG273,AH273,AA273,AI273,AJ273,AK273,AL273,AM273,AN273,AP273,AQ273,AR273,AO273)</f>
        <v>118</v>
      </c>
      <c r="N273" s="55">
        <f>COUNTIF(W273:AR273, "&gt;0")</f>
        <v>2</v>
      </c>
      <c r="O273" s="55">
        <f>SUM(AT273,AU273)</f>
        <v>90</v>
      </c>
      <c r="P273" s="55">
        <f>AV273</f>
        <v>57</v>
      </c>
      <c r="Q273" s="55">
        <f>V273+AW273</f>
        <v>0</v>
      </c>
      <c r="R273" s="55">
        <f>U273</f>
        <v>0</v>
      </c>
      <c r="S273" s="57"/>
      <c r="T273" s="58">
        <v>0</v>
      </c>
      <c r="U273" s="58">
        <v>0</v>
      </c>
      <c r="V273" s="58">
        <v>0</v>
      </c>
      <c r="W273" s="58">
        <v>0</v>
      </c>
      <c r="X273" s="58">
        <v>0</v>
      </c>
      <c r="Y273" s="58">
        <v>0</v>
      </c>
      <c r="Z273" s="58">
        <v>0</v>
      </c>
      <c r="AA273" s="58">
        <v>58</v>
      </c>
      <c r="AB273" s="58">
        <v>0</v>
      </c>
      <c r="AC273" s="58">
        <v>0</v>
      </c>
      <c r="AD273" s="58">
        <v>0</v>
      </c>
      <c r="AE273" s="58">
        <v>0</v>
      </c>
      <c r="AF273" s="58">
        <v>0</v>
      </c>
      <c r="AG273" s="58">
        <v>0</v>
      </c>
      <c r="AH273" s="58">
        <v>0</v>
      </c>
      <c r="AI273" s="58">
        <v>0</v>
      </c>
      <c r="AJ273" s="58">
        <v>0</v>
      </c>
      <c r="AK273" s="58">
        <v>0</v>
      </c>
      <c r="AL273" s="58">
        <v>60</v>
      </c>
      <c r="AM273" s="58">
        <v>0</v>
      </c>
      <c r="AN273" s="58">
        <v>0</v>
      </c>
      <c r="AO273" s="58">
        <v>0</v>
      </c>
      <c r="AP273" s="58">
        <v>0</v>
      </c>
      <c r="AQ273" s="58">
        <v>0</v>
      </c>
      <c r="AR273" s="58">
        <v>0</v>
      </c>
      <c r="AS273" s="58">
        <v>0</v>
      </c>
      <c r="AT273" s="58">
        <v>0</v>
      </c>
      <c r="AU273" s="58">
        <v>90</v>
      </c>
      <c r="AV273" s="58">
        <v>57</v>
      </c>
      <c r="AW273" s="58">
        <v>0</v>
      </c>
      <c r="AX273" s="59">
        <v>0</v>
      </c>
      <c r="AY273" s="58">
        <v>0</v>
      </c>
      <c r="AZ273" s="16"/>
    </row>
    <row r="274" spans="1:52" s="1" customFormat="1" ht="14.5" x14ac:dyDescent="0.35">
      <c r="A274" s="64" t="s">
        <v>51</v>
      </c>
      <c r="B274" s="64" t="s">
        <v>18</v>
      </c>
      <c r="C274" s="55" t="s">
        <v>293</v>
      </c>
      <c r="D274" s="55" t="s">
        <v>294</v>
      </c>
      <c r="E274" s="55" t="s">
        <v>21</v>
      </c>
      <c r="F274" s="64">
        <v>999879027</v>
      </c>
      <c r="G274" s="55">
        <f>(J274)-H274</f>
        <v>244.5</v>
      </c>
      <c r="H274" s="58"/>
      <c r="I274" s="56"/>
      <c r="J274" s="55">
        <f>SUM(L274,M274,O274,P274,Q274,R274,K274)</f>
        <v>244.5</v>
      </c>
      <c r="K274" s="55">
        <f>T274+AY274</f>
        <v>0</v>
      </c>
      <c r="L274" s="55">
        <f>SUM(AS274,AX274)</f>
        <v>37.5</v>
      </c>
      <c r="M274" s="55">
        <f>SUM(W274,X274,Y274,Z274,AB274,AC274,AD274,AE274,AF274,AG274,AH274,AA274,AI274,AJ274,AK274,AL274,AM274,AN274,AP274,AQ274,AR274,AO274)</f>
        <v>60</v>
      </c>
      <c r="N274" s="55">
        <f>COUNTIF(W274:AR274, "&gt;0")</f>
        <v>1</v>
      </c>
      <c r="O274" s="55">
        <f>SUM(AT274,AU274)</f>
        <v>68</v>
      </c>
      <c r="P274" s="55">
        <f>AV274</f>
        <v>43</v>
      </c>
      <c r="Q274" s="55">
        <f>V274+AW274</f>
        <v>36</v>
      </c>
      <c r="R274" s="55">
        <f>U274</f>
        <v>0</v>
      </c>
      <c r="S274" s="57"/>
      <c r="T274" s="58">
        <v>0</v>
      </c>
      <c r="U274" s="58">
        <v>0</v>
      </c>
      <c r="V274" s="58">
        <v>36</v>
      </c>
      <c r="W274" s="58">
        <v>0</v>
      </c>
      <c r="X274" s="58">
        <v>0</v>
      </c>
      <c r="Y274" s="58">
        <v>0</v>
      </c>
      <c r="Z274" s="58">
        <v>0</v>
      </c>
      <c r="AA274" s="58">
        <v>0</v>
      </c>
      <c r="AB274" s="58">
        <v>0</v>
      </c>
      <c r="AC274" s="58">
        <v>60</v>
      </c>
      <c r="AD274" s="58">
        <v>0</v>
      </c>
      <c r="AE274" s="58">
        <v>0</v>
      </c>
      <c r="AF274" s="58">
        <v>0</v>
      </c>
      <c r="AG274" s="58">
        <v>0</v>
      </c>
      <c r="AH274" s="58">
        <v>0</v>
      </c>
      <c r="AI274" s="58">
        <v>0</v>
      </c>
      <c r="AJ274" s="58">
        <v>0</v>
      </c>
      <c r="AK274" s="58">
        <v>0</v>
      </c>
      <c r="AL274" s="58">
        <v>0</v>
      </c>
      <c r="AM274" s="58">
        <v>0</v>
      </c>
      <c r="AN274" s="58">
        <v>0</v>
      </c>
      <c r="AO274" s="58">
        <v>0</v>
      </c>
      <c r="AP274" s="58">
        <v>0</v>
      </c>
      <c r="AQ274" s="58">
        <v>0</v>
      </c>
      <c r="AR274" s="58">
        <v>0</v>
      </c>
      <c r="AS274" s="58">
        <v>0</v>
      </c>
      <c r="AT274" s="58">
        <v>68</v>
      </c>
      <c r="AU274" s="58">
        <v>0</v>
      </c>
      <c r="AV274" s="58">
        <v>43</v>
      </c>
      <c r="AW274" s="58">
        <v>0</v>
      </c>
      <c r="AX274" s="59">
        <v>37.5</v>
      </c>
      <c r="AY274" s="58">
        <v>0</v>
      </c>
      <c r="AZ274" s="16"/>
    </row>
    <row r="275" spans="1:52" s="1" customFormat="1" ht="14.5" x14ac:dyDescent="0.35">
      <c r="A275" s="64" t="s">
        <v>51</v>
      </c>
      <c r="B275" s="64" t="s">
        <v>18</v>
      </c>
      <c r="C275" s="58" t="s">
        <v>521</v>
      </c>
      <c r="D275" s="58" t="s">
        <v>522</v>
      </c>
      <c r="E275" s="58" t="s">
        <v>21</v>
      </c>
      <c r="F275" s="64">
        <v>999907657</v>
      </c>
      <c r="G275" s="55">
        <f>(J275)-H275</f>
        <v>244</v>
      </c>
      <c r="H275" s="55"/>
      <c r="I275" s="56"/>
      <c r="J275" s="55">
        <f>SUM(L275,M275,O275,P275,Q275,R275,K275)</f>
        <v>244</v>
      </c>
      <c r="K275" s="55">
        <f>T275+AY275</f>
        <v>0</v>
      </c>
      <c r="L275" s="55">
        <f>SUM(AS275,AX275)</f>
        <v>32</v>
      </c>
      <c r="M275" s="55">
        <f>SUM(W275,X275,Y275,Z275,AB275,AC275,AD275,AE275,AF275,AG275,AH275,AA275,AI275,AJ275,AK275,AL275,AM275,AN275,AP275,AQ275,AR275,AO275)</f>
        <v>54</v>
      </c>
      <c r="N275" s="55">
        <f>COUNTIF(W275:AR275, "&gt;0")</f>
        <v>1</v>
      </c>
      <c r="O275" s="55">
        <f>SUM(AT275,AU275)</f>
        <v>51</v>
      </c>
      <c r="P275" s="55">
        <f>AV275</f>
        <v>43</v>
      </c>
      <c r="Q275" s="55">
        <f>V275+AW275</f>
        <v>64</v>
      </c>
      <c r="R275" s="55">
        <f>U275</f>
        <v>0</v>
      </c>
      <c r="S275" s="57"/>
      <c r="T275" s="58">
        <v>0</v>
      </c>
      <c r="U275" s="58">
        <v>0</v>
      </c>
      <c r="V275" s="58">
        <v>0</v>
      </c>
      <c r="W275" s="58">
        <v>0</v>
      </c>
      <c r="X275" s="58">
        <v>0</v>
      </c>
      <c r="Y275" s="58">
        <v>0</v>
      </c>
      <c r="Z275" s="58">
        <v>0</v>
      </c>
      <c r="AA275" s="58">
        <v>54</v>
      </c>
      <c r="AB275" s="58">
        <v>0</v>
      </c>
      <c r="AC275" s="58">
        <v>0</v>
      </c>
      <c r="AD275" s="58">
        <v>0</v>
      </c>
      <c r="AE275" s="58">
        <v>0</v>
      </c>
      <c r="AF275" s="58">
        <v>0</v>
      </c>
      <c r="AG275" s="58">
        <v>0</v>
      </c>
      <c r="AH275" s="58">
        <v>0</v>
      </c>
      <c r="AI275" s="58">
        <v>0</v>
      </c>
      <c r="AJ275" s="58">
        <v>0</v>
      </c>
      <c r="AK275" s="58">
        <v>0</v>
      </c>
      <c r="AL275" s="58">
        <v>0</v>
      </c>
      <c r="AM275" s="58">
        <v>0</v>
      </c>
      <c r="AN275" s="58">
        <v>0</v>
      </c>
      <c r="AO275" s="58">
        <v>0</v>
      </c>
      <c r="AP275" s="58">
        <v>0</v>
      </c>
      <c r="AQ275" s="58">
        <v>0</v>
      </c>
      <c r="AR275" s="58">
        <v>0</v>
      </c>
      <c r="AS275" s="58">
        <v>32</v>
      </c>
      <c r="AT275" s="58">
        <v>0</v>
      </c>
      <c r="AU275" s="58">
        <v>51</v>
      </c>
      <c r="AV275" s="58">
        <v>43</v>
      </c>
      <c r="AW275" s="58">
        <v>64</v>
      </c>
      <c r="AX275" s="59">
        <v>0</v>
      </c>
      <c r="AY275" s="58">
        <v>0</v>
      </c>
      <c r="AZ275" s="16"/>
    </row>
    <row r="276" spans="1:52" s="1" customFormat="1" ht="14.5" x14ac:dyDescent="0.35">
      <c r="A276" s="64" t="s">
        <v>51</v>
      </c>
      <c r="B276" s="64" t="s">
        <v>18</v>
      </c>
      <c r="C276" s="58" t="s">
        <v>106</v>
      </c>
      <c r="D276" s="58" t="s">
        <v>137</v>
      </c>
      <c r="E276" s="58" t="s">
        <v>21</v>
      </c>
      <c r="F276" s="64">
        <v>999883596</v>
      </c>
      <c r="G276" s="55">
        <f>(J276)-H276</f>
        <v>215</v>
      </c>
      <c r="H276" s="55"/>
      <c r="I276" s="56"/>
      <c r="J276" s="55">
        <f>SUM(L276,M276,O276,P276,Q276,R276,K276)</f>
        <v>215</v>
      </c>
      <c r="K276" s="55">
        <f>T276+AY276</f>
        <v>0</v>
      </c>
      <c r="L276" s="55">
        <f>SUM(AS276,AX276)</f>
        <v>0</v>
      </c>
      <c r="M276" s="55">
        <f>SUM(W276,X276,Y276,Z276,AB276,AC276,AD276,AE276,AF276,AG276,AH276,AA276,AI276,AJ276,AK276,AL276,AM276,AN276,AP276,AQ276,AR276,AO276)</f>
        <v>68</v>
      </c>
      <c r="N276" s="55">
        <f>COUNTIF(W276:AR276, "&gt;0")</f>
        <v>1</v>
      </c>
      <c r="O276" s="55">
        <f>SUM(AT276,AU276)</f>
        <v>68</v>
      </c>
      <c r="P276" s="55">
        <f>AV276</f>
        <v>43</v>
      </c>
      <c r="Q276" s="55">
        <f>V276+AW276</f>
        <v>36</v>
      </c>
      <c r="R276" s="55">
        <f>U276</f>
        <v>0</v>
      </c>
      <c r="S276" s="57"/>
      <c r="T276" s="58">
        <v>0</v>
      </c>
      <c r="U276" s="58">
        <v>0</v>
      </c>
      <c r="V276" s="58">
        <v>36</v>
      </c>
      <c r="W276" s="58">
        <v>0</v>
      </c>
      <c r="X276" s="58">
        <v>0</v>
      </c>
      <c r="Y276" s="58">
        <v>0</v>
      </c>
      <c r="Z276" s="58">
        <v>0</v>
      </c>
      <c r="AA276" s="58">
        <v>0</v>
      </c>
      <c r="AB276" s="58">
        <v>0</v>
      </c>
      <c r="AC276" s="58">
        <v>0</v>
      </c>
      <c r="AD276" s="58">
        <v>0</v>
      </c>
      <c r="AE276" s="58">
        <v>0</v>
      </c>
      <c r="AF276" s="58">
        <v>68</v>
      </c>
      <c r="AG276" s="58">
        <v>0</v>
      </c>
      <c r="AH276" s="58">
        <v>0</v>
      </c>
      <c r="AI276" s="58">
        <v>0</v>
      </c>
      <c r="AJ276" s="58">
        <v>0</v>
      </c>
      <c r="AK276" s="58">
        <v>0</v>
      </c>
      <c r="AL276" s="58">
        <v>0</v>
      </c>
      <c r="AM276" s="58">
        <v>0</v>
      </c>
      <c r="AN276" s="58">
        <v>0</v>
      </c>
      <c r="AO276" s="58">
        <v>0</v>
      </c>
      <c r="AP276" s="58">
        <v>0</v>
      </c>
      <c r="AQ276" s="58">
        <v>0</v>
      </c>
      <c r="AR276" s="58">
        <v>0</v>
      </c>
      <c r="AS276" s="58">
        <v>0</v>
      </c>
      <c r="AT276" s="58">
        <v>0</v>
      </c>
      <c r="AU276" s="58">
        <v>68</v>
      </c>
      <c r="AV276" s="58">
        <v>43</v>
      </c>
      <c r="AW276" s="58">
        <v>0</v>
      </c>
      <c r="AX276" s="59">
        <v>0</v>
      </c>
      <c r="AY276" s="58">
        <v>0</v>
      </c>
      <c r="AZ276" s="16"/>
    </row>
    <row r="277" spans="1:52" s="1" customFormat="1" ht="14.5" x14ac:dyDescent="0.35">
      <c r="A277" s="64" t="s">
        <v>51</v>
      </c>
      <c r="B277" s="64" t="s">
        <v>18</v>
      </c>
      <c r="C277" s="55" t="s">
        <v>140</v>
      </c>
      <c r="D277" s="55" t="s">
        <v>141</v>
      </c>
      <c r="E277" s="55" t="s">
        <v>21</v>
      </c>
      <c r="F277" s="64">
        <v>999827508</v>
      </c>
      <c r="G277" s="55">
        <f>(J277)-H277</f>
        <v>212</v>
      </c>
      <c r="H277" s="55"/>
      <c r="I277" s="56"/>
      <c r="J277" s="55">
        <f>SUM(L277,M277,O277,P277,Q277,R277,K277)</f>
        <v>212</v>
      </c>
      <c r="K277" s="55">
        <f>T277+AY277</f>
        <v>0</v>
      </c>
      <c r="L277" s="55">
        <f>SUM(AS277,AX277)</f>
        <v>56</v>
      </c>
      <c r="M277" s="55">
        <f>SUM(W277,X277,Y277,Z277,AB277,AC277,AD277,AE277,AF277,AG277,AH277,AA277,AI277,AJ277,AK277,AL277,AM277,AN277,AP277,AQ277,AR277,AO277)</f>
        <v>120</v>
      </c>
      <c r="N277" s="55">
        <f>COUNTIF(W277:AR277, "&gt;0")</f>
        <v>1</v>
      </c>
      <c r="O277" s="55">
        <f>SUM(AT277,AU277)</f>
        <v>0</v>
      </c>
      <c r="P277" s="55">
        <f>AV277</f>
        <v>0</v>
      </c>
      <c r="Q277" s="55">
        <f>V277+AW277</f>
        <v>36</v>
      </c>
      <c r="R277" s="55">
        <f>U277</f>
        <v>0</v>
      </c>
      <c r="S277" s="57"/>
      <c r="T277" s="58">
        <v>0</v>
      </c>
      <c r="U277" s="58">
        <v>0</v>
      </c>
      <c r="V277" s="58">
        <v>36</v>
      </c>
      <c r="W277" s="58">
        <v>0</v>
      </c>
      <c r="X277" s="58">
        <v>0</v>
      </c>
      <c r="Y277" s="58">
        <v>0</v>
      </c>
      <c r="Z277" s="58">
        <v>0</v>
      </c>
      <c r="AA277" s="58">
        <v>0</v>
      </c>
      <c r="AB277" s="58">
        <v>0</v>
      </c>
      <c r="AC277" s="58">
        <v>0</v>
      </c>
      <c r="AD277" s="58">
        <v>0</v>
      </c>
      <c r="AE277" s="58">
        <v>0</v>
      </c>
      <c r="AF277" s="58">
        <v>0</v>
      </c>
      <c r="AG277" s="58">
        <v>0</v>
      </c>
      <c r="AH277" s="58">
        <v>0</v>
      </c>
      <c r="AI277" s="58">
        <v>0</v>
      </c>
      <c r="AJ277" s="58">
        <v>0</v>
      </c>
      <c r="AK277" s="58">
        <v>0</v>
      </c>
      <c r="AL277" s="58">
        <v>0</v>
      </c>
      <c r="AM277" s="58">
        <v>120</v>
      </c>
      <c r="AN277" s="58">
        <v>0</v>
      </c>
      <c r="AO277" s="58">
        <v>0</v>
      </c>
      <c r="AP277" s="58">
        <v>0</v>
      </c>
      <c r="AQ277" s="58">
        <v>0</v>
      </c>
      <c r="AR277" s="58">
        <v>0</v>
      </c>
      <c r="AS277" s="58">
        <v>56</v>
      </c>
      <c r="AT277" s="58">
        <v>0</v>
      </c>
      <c r="AU277" s="58">
        <v>0</v>
      </c>
      <c r="AV277" s="58">
        <v>0</v>
      </c>
      <c r="AW277" s="58">
        <v>0</v>
      </c>
      <c r="AX277" s="59">
        <v>0</v>
      </c>
      <c r="AY277" s="58">
        <v>0</v>
      </c>
      <c r="AZ277" s="16"/>
    </row>
    <row r="278" spans="1:52" s="1" customFormat="1" ht="14.5" x14ac:dyDescent="0.35">
      <c r="A278" s="64" t="s">
        <v>51</v>
      </c>
      <c r="B278" s="64" t="s">
        <v>18</v>
      </c>
      <c r="C278" s="55" t="s">
        <v>1199</v>
      </c>
      <c r="D278" s="55" t="s">
        <v>1200</v>
      </c>
      <c r="E278" s="55" t="s">
        <v>21</v>
      </c>
      <c r="F278" s="64">
        <v>999923138</v>
      </c>
      <c r="G278" s="55">
        <f>(J278)-H278</f>
        <v>209</v>
      </c>
      <c r="H278" s="58"/>
      <c r="I278" s="56"/>
      <c r="J278" s="55">
        <f>SUM(L278,M278,O278,P278,Q278,R278,K278)</f>
        <v>209</v>
      </c>
      <c r="K278" s="55">
        <f>T278+AY278</f>
        <v>13</v>
      </c>
      <c r="L278" s="55">
        <f>SUM(AS278,AX278)</f>
        <v>32</v>
      </c>
      <c r="M278" s="55">
        <f>SUM(W278,X278,Y278,Z278,AB278,AC278,AD278,AE278,AF278,AG278,AH278,AA278,AI278,AJ278,AK278,AL278,AM278,AN278,AP278,AQ278,AR278,AO278)</f>
        <v>121</v>
      </c>
      <c r="N278" s="55">
        <f>COUNTIF(W278:AR278, "&gt;0")</f>
        <v>2</v>
      </c>
      <c r="O278" s="55">
        <f>SUM(AT278,AU278)</f>
        <v>0</v>
      </c>
      <c r="P278" s="55">
        <f>AV278</f>
        <v>43</v>
      </c>
      <c r="Q278" s="55">
        <f>V278+AW278</f>
        <v>0</v>
      </c>
      <c r="R278" s="55">
        <f>U278</f>
        <v>0</v>
      </c>
      <c r="S278" s="57"/>
      <c r="T278" s="58">
        <v>13</v>
      </c>
      <c r="U278" s="58">
        <v>0</v>
      </c>
      <c r="V278" s="58">
        <v>0</v>
      </c>
      <c r="W278" s="58">
        <v>58</v>
      </c>
      <c r="X278" s="58">
        <v>0</v>
      </c>
      <c r="Y278" s="58">
        <v>0</v>
      </c>
      <c r="Z278" s="58">
        <v>0</v>
      </c>
      <c r="AA278" s="58">
        <v>0</v>
      </c>
      <c r="AB278" s="58">
        <v>0</v>
      </c>
      <c r="AC278" s="58">
        <v>0</v>
      </c>
      <c r="AD278" s="58">
        <v>0</v>
      </c>
      <c r="AE278" s="58">
        <v>0</v>
      </c>
      <c r="AF278" s="58">
        <v>0</v>
      </c>
      <c r="AG278" s="58">
        <v>0</v>
      </c>
      <c r="AH278" s="58">
        <v>0</v>
      </c>
      <c r="AI278" s="58">
        <v>0</v>
      </c>
      <c r="AJ278" s="58">
        <v>0</v>
      </c>
      <c r="AK278" s="58">
        <v>0</v>
      </c>
      <c r="AL278" s="58">
        <v>0</v>
      </c>
      <c r="AM278" s="58">
        <v>63</v>
      </c>
      <c r="AN278" s="58">
        <v>0</v>
      </c>
      <c r="AO278" s="58">
        <v>0</v>
      </c>
      <c r="AP278" s="58">
        <v>0</v>
      </c>
      <c r="AQ278" s="58">
        <v>0</v>
      </c>
      <c r="AR278" s="58">
        <v>0</v>
      </c>
      <c r="AS278" s="58">
        <v>32</v>
      </c>
      <c r="AT278" s="58">
        <v>0</v>
      </c>
      <c r="AU278" s="58">
        <v>0</v>
      </c>
      <c r="AV278" s="58">
        <v>43</v>
      </c>
      <c r="AW278" s="58">
        <v>0</v>
      </c>
      <c r="AX278" s="59">
        <v>0</v>
      </c>
      <c r="AY278" s="58">
        <v>0</v>
      </c>
      <c r="AZ278" s="16"/>
    </row>
    <row r="279" spans="1:52" s="1" customFormat="1" ht="14.5" x14ac:dyDescent="0.35">
      <c r="A279" s="64" t="s">
        <v>51</v>
      </c>
      <c r="B279" s="64" t="s">
        <v>18</v>
      </c>
      <c r="C279" s="58" t="s">
        <v>249</v>
      </c>
      <c r="D279" s="58" t="s">
        <v>1279</v>
      </c>
      <c r="E279" s="58" t="s">
        <v>21</v>
      </c>
      <c r="F279" s="64">
        <v>999924329</v>
      </c>
      <c r="G279" s="55">
        <f>(J279)-H279</f>
        <v>202.5</v>
      </c>
      <c r="H279" s="55">
        <f>J279/2</f>
        <v>202.5</v>
      </c>
      <c r="I279" s="56"/>
      <c r="J279" s="55">
        <f>SUM(L279,M279,O279,P279,Q279,R279,K279)</f>
        <v>405</v>
      </c>
      <c r="K279" s="55">
        <f>T279+AY279</f>
        <v>0</v>
      </c>
      <c r="L279" s="55">
        <f>SUM(AS279,AX279)</f>
        <v>0</v>
      </c>
      <c r="M279" s="55">
        <f>SUM(W279,X279,Y279,Z279,AB279,AC279,AD279,AE279,AF279,AG279,AH279,AA279,AI279,AJ279,AK279,AL279,AM279,AN279,AP279,AQ279,AR279,AO279)</f>
        <v>240</v>
      </c>
      <c r="N279" s="55">
        <f>COUNTIF(W279:AR279, "&gt;0")</f>
        <v>2</v>
      </c>
      <c r="O279" s="55">
        <f>SUM(AT279,AU279)</f>
        <v>0</v>
      </c>
      <c r="P279" s="55">
        <f>AV279</f>
        <v>101</v>
      </c>
      <c r="Q279" s="55">
        <f>V279+AW279</f>
        <v>64</v>
      </c>
      <c r="R279" s="55">
        <f>U279</f>
        <v>0</v>
      </c>
      <c r="S279" s="57"/>
      <c r="T279" s="58">
        <v>0</v>
      </c>
      <c r="U279" s="58">
        <v>0</v>
      </c>
      <c r="V279" s="58">
        <v>64</v>
      </c>
      <c r="W279" s="58">
        <v>0</v>
      </c>
      <c r="X279" s="58">
        <v>0</v>
      </c>
      <c r="Y279" s="58">
        <v>0</v>
      </c>
      <c r="Z279" s="58">
        <v>0</v>
      </c>
      <c r="AA279" s="58">
        <v>0</v>
      </c>
      <c r="AB279" s="58">
        <v>0</v>
      </c>
      <c r="AC279" s="58">
        <v>0</v>
      </c>
      <c r="AD279" s="58">
        <v>0</v>
      </c>
      <c r="AE279" s="58">
        <v>120</v>
      </c>
      <c r="AF279" s="58">
        <v>0</v>
      </c>
      <c r="AG279" s="58">
        <v>0</v>
      </c>
      <c r="AH279" s="58">
        <v>0</v>
      </c>
      <c r="AI279" s="58">
        <v>0</v>
      </c>
      <c r="AJ279" s="58">
        <v>0</v>
      </c>
      <c r="AK279" s="58">
        <v>0</v>
      </c>
      <c r="AL279" s="58">
        <v>0</v>
      </c>
      <c r="AM279" s="58">
        <v>0</v>
      </c>
      <c r="AN279" s="58">
        <v>120</v>
      </c>
      <c r="AO279" s="58">
        <v>0</v>
      </c>
      <c r="AP279" s="58">
        <v>0</v>
      </c>
      <c r="AQ279" s="58">
        <v>0</v>
      </c>
      <c r="AR279" s="58">
        <v>0</v>
      </c>
      <c r="AS279" s="58">
        <v>0</v>
      </c>
      <c r="AT279" s="58">
        <v>0</v>
      </c>
      <c r="AU279" s="58">
        <v>0</v>
      </c>
      <c r="AV279" s="58">
        <v>101</v>
      </c>
      <c r="AW279" s="58">
        <v>0</v>
      </c>
      <c r="AX279" s="59">
        <v>0</v>
      </c>
      <c r="AY279" s="58">
        <v>0</v>
      </c>
      <c r="AZ279" s="16"/>
    </row>
    <row r="280" spans="1:52" s="1" customFormat="1" ht="14.5" x14ac:dyDescent="0.35">
      <c r="A280" s="64" t="s">
        <v>51</v>
      </c>
      <c r="B280" s="64" t="s">
        <v>18</v>
      </c>
      <c r="C280" s="58" t="s">
        <v>361</v>
      </c>
      <c r="D280" s="58" t="s">
        <v>362</v>
      </c>
      <c r="E280" s="58" t="s">
        <v>21</v>
      </c>
      <c r="F280" s="64">
        <v>999889119</v>
      </c>
      <c r="G280" s="55">
        <f>(J280)-H280</f>
        <v>188.5</v>
      </c>
      <c r="H280" s="55">
        <f>J280/2</f>
        <v>188.5</v>
      </c>
      <c r="I280" s="56"/>
      <c r="J280" s="55">
        <f>SUM(L280,M280,O280,P280,Q280,R280,K280)</f>
        <v>377</v>
      </c>
      <c r="K280" s="55">
        <f>T280+AY280</f>
        <v>0</v>
      </c>
      <c r="L280" s="55">
        <f>SUM(AS280,AX280)</f>
        <v>0</v>
      </c>
      <c r="M280" s="55">
        <f>SUM(W280,X280,Y280,Z280,AB280,AC280,AD280,AE280,AF280,AG280,AH280,AA280,AI280,AJ280,AK280,AL280,AM280,AN280,AP280,AQ280,AR280,AO280)</f>
        <v>136</v>
      </c>
      <c r="N280" s="55">
        <f>COUNTIF(W280:AR280, "&gt;0")</f>
        <v>2</v>
      </c>
      <c r="O280" s="55">
        <f>SUM(AT280,AU280)</f>
        <v>51</v>
      </c>
      <c r="P280" s="55">
        <f>AV280</f>
        <v>57</v>
      </c>
      <c r="Q280" s="55">
        <f>V280+AW280</f>
        <v>133</v>
      </c>
      <c r="R280" s="55">
        <f>U280</f>
        <v>0</v>
      </c>
      <c r="S280" s="57"/>
      <c r="T280" s="58">
        <v>0</v>
      </c>
      <c r="U280" s="58">
        <v>0</v>
      </c>
      <c r="V280" s="58">
        <v>48</v>
      </c>
      <c r="W280" s="58">
        <v>0</v>
      </c>
      <c r="X280" s="58">
        <v>0</v>
      </c>
      <c r="Y280" s="58">
        <v>0</v>
      </c>
      <c r="Z280" s="58">
        <v>0</v>
      </c>
      <c r="AA280" s="58">
        <v>0</v>
      </c>
      <c r="AB280" s="58">
        <v>0</v>
      </c>
      <c r="AC280" s="58">
        <v>0</v>
      </c>
      <c r="AD280" s="58">
        <v>0</v>
      </c>
      <c r="AE280" s="58">
        <v>0</v>
      </c>
      <c r="AF280" s="58">
        <v>0</v>
      </c>
      <c r="AG280" s="58">
        <v>0</v>
      </c>
      <c r="AH280" s="58">
        <v>0</v>
      </c>
      <c r="AI280" s="58">
        <v>0</v>
      </c>
      <c r="AJ280" s="58">
        <v>0</v>
      </c>
      <c r="AK280" s="58">
        <v>68</v>
      </c>
      <c r="AL280" s="58">
        <v>0</v>
      </c>
      <c r="AM280" s="58">
        <v>0</v>
      </c>
      <c r="AN280" s="58">
        <v>0</v>
      </c>
      <c r="AO280" s="58">
        <v>0</v>
      </c>
      <c r="AP280" s="58">
        <v>0</v>
      </c>
      <c r="AQ280" s="58">
        <v>0</v>
      </c>
      <c r="AR280" s="58">
        <v>68</v>
      </c>
      <c r="AS280" s="58">
        <v>0</v>
      </c>
      <c r="AT280" s="58">
        <v>0</v>
      </c>
      <c r="AU280" s="58">
        <v>51</v>
      </c>
      <c r="AV280" s="58">
        <v>57</v>
      </c>
      <c r="AW280" s="58">
        <v>85</v>
      </c>
      <c r="AX280" s="59">
        <v>0</v>
      </c>
      <c r="AY280" s="58">
        <v>0</v>
      </c>
      <c r="AZ280" s="16"/>
    </row>
    <row r="281" spans="1:52" s="1" customFormat="1" ht="14.5" x14ac:dyDescent="0.35">
      <c r="A281" s="64" t="s">
        <v>51</v>
      </c>
      <c r="B281" s="64" t="s">
        <v>18</v>
      </c>
      <c r="C281" s="58" t="s">
        <v>274</v>
      </c>
      <c r="D281" s="58" t="s">
        <v>275</v>
      </c>
      <c r="E281" s="58" t="s">
        <v>21</v>
      </c>
      <c r="F281" s="64">
        <v>999874481</v>
      </c>
      <c r="G281" s="55">
        <f>(J281)-H281</f>
        <v>180</v>
      </c>
      <c r="H281" s="55"/>
      <c r="I281" s="56"/>
      <c r="J281" s="55">
        <f>SUM(L281,M281,O281,P281,Q281,R281,K281)</f>
        <v>180</v>
      </c>
      <c r="K281" s="55">
        <f>T281+AY281</f>
        <v>0</v>
      </c>
      <c r="L281" s="55">
        <f>SUM(AS281,AX281)</f>
        <v>0</v>
      </c>
      <c r="M281" s="55">
        <f>SUM(W281,X281,Y281,Z281,AB281,AC281,AD281,AE281,AF281,AG281,AH281,AA281,AI281,AJ281,AK281,AL281,AM281,AN281,AP281,AQ281,AR281,AO281)</f>
        <v>180</v>
      </c>
      <c r="N281" s="55">
        <f>COUNTIF(W281:AR281, "&gt;0")</f>
        <v>2</v>
      </c>
      <c r="O281" s="55">
        <f>SUM(AT281,AU281)</f>
        <v>0</v>
      </c>
      <c r="P281" s="55">
        <f>AV281</f>
        <v>0</v>
      </c>
      <c r="Q281" s="55">
        <f>V281+AW281</f>
        <v>0</v>
      </c>
      <c r="R281" s="55">
        <f>U281</f>
        <v>0</v>
      </c>
      <c r="S281" s="57"/>
      <c r="T281" s="58">
        <v>0</v>
      </c>
      <c r="U281" s="58">
        <v>0</v>
      </c>
      <c r="V281" s="58">
        <v>0</v>
      </c>
      <c r="W281" s="58">
        <v>0</v>
      </c>
      <c r="X281" s="58">
        <v>0</v>
      </c>
      <c r="Y281" s="58">
        <v>0</v>
      </c>
      <c r="Z281" s="58">
        <v>0</v>
      </c>
      <c r="AA281" s="58">
        <v>0</v>
      </c>
      <c r="AB281" s="58">
        <v>0</v>
      </c>
      <c r="AC281" s="58">
        <v>0</v>
      </c>
      <c r="AD281" s="58">
        <v>0</v>
      </c>
      <c r="AE281" s="58">
        <v>0</v>
      </c>
      <c r="AF281" s="58">
        <v>0</v>
      </c>
      <c r="AG281" s="58">
        <v>0</v>
      </c>
      <c r="AH281" s="58">
        <v>0</v>
      </c>
      <c r="AI281" s="58">
        <v>90</v>
      </c>
      <c r="AJ281" s="58">
        <v>0</v>
      </c>
      <c r="AK281" s="58">
        <v>0</v>
      </c>
      <c r="AL281" s="58">
        <v>0</v>
      </c>
      <c r="AM281" s="58">
        <v>90</v>
      </c>
      <c r="AN281" s="58">
        <v>0</v>
      </c>
      <c r="AO281" s="58">
        <v>0</v>
      </c>
      <c r="AP281" s="58">
        <v>0</v>
      </c>
      <c r="AQ281" s="58">
        <v>0</v>
      </c>
      <c r="AR281" s="58">
        <v>0</v>
      </c>
      <c r="AS281" s="58">
        <v>0</v>
      </c>
      <c r="AT281" s="58">
        <v>0</v>
      </c>
      <c r="AU281" s="58">
        <v>0</v>
      </c>
      <c r="AV281" s="58">
        <v>0</v>
      </c>
      <c r="AW281" s="58">
        <v>0</v>
      </c>
      <c r="AX281" s="59">
        <v>0</v>
      </c>
      <c r="AY281" s="58">
        <v>0</v>
      </c>
      <c r="AZ281" s="16"/>
    </row>
    <row r="282" spans="1:52" s="1" customFormat="1" ht="14.5" x14ac:dyDescent="0.35">
      <c r="A282" s="64" t="s">
        <v>51</v>
      </c>
      <c r="B282" s="64" t="s">
        <v>18</v>
      </c>
      <c r="C282" s="58" t="s">
        <v>308</v>
      </c>
      <c r="D282" s="58" t="s">
        <v>307</v>
      </c>
      <c r="E282" s="58" t="s">
        <v>21</v>
      </c>
      <c r="F282" s="64">
        <v>999881755</v>
      </c>
      <c r="G282" s="55">
        <f>(J282)-H282</f>
        <v>179</v>
      </c>
      <c r="H282" s="55"/>
      <c r="I282" s="56"/>
      <c r="J282" s="55">
        <f>SUM(L282,M282,O282,P282,Q282,R282,K282)</f>
        <v>179</v>
      </c>
      <c r="K282" s="55">
        <f>T282+AY282</f>
        <v>0</v>
      </c>
      <c r="L282" s="55">
        <f>SUM(AS282,AX282)</f>
        <v>32</v>
      </c>
      <c r="M282" s="55">
        <f>SUM(W282,X282,Y282,Z282,AB282,AC282,AD282,AE282,AF282,AG282,AH282,AA282,AI282,AJ282,AK282,AL282,AM282,AN282,AP282,AQ282,AR282,AO282)</f>
        <v>90</v>
      </c>
      <c r="N282" s="55">
        <f>COUNTIF(W282:AR282, "&gt;0")</f>
        <v>1</v>
      </c>
      <c r="O282" s="55">
        <f>SUM(AT282,AU282)</f>
        <v>0</v>
      </c>
      <c r="P282" s="55">
        <f>AV282</f>
        <v>57</v>
      </c>
      <c r="Q282" s="55">
        <f>V282+AW282</f>
        <v>0</v>
      </c>
      <c r="R282" s="55">
        <f>U282</f>
        <v>0</v>
      </c>
      <c r="S282" s="57"/>
      <c r="T282" s="58">
        <v>0</v>
      </c>
      <c r="U282" s="58">
        <v>0</v>
      </c>
      <c r="V282" s="58">
        <v>0</v>
      </c>
      <c r="W282" s="58">
        <v>0</v>
      </c>
      <c r="X282" s="58">
        <v>90</v>
      </c>
      <c r="Y282" s="58">
        <v>0</v>
      </c>
      <c r="Z282" s="58">
        <v>0</v>
      </c>
      <c r="AA282" s="58">
        <v>0</v>
      </c>
      <c r="AB282" s="58">
        <v>0</v>
      </c>
      <c r="AC282" s="58">
        <v>0</v>
      </c>
      <c r="AD282" s="58">
        <v>0</v>
      </c>
      <c r="AE282" s="58">
        <v>0</v>
      </c>
      <c r="AF282" s="58">
        <v>0</v>
      </c>
      <c r="AG282" s="58">
        <v>0</v>
      </c>
      <c r="AH282" s="58">
        <v>0</v>
      </c>
      <c r="AI282" s="58">
        <v>0</v>
      </c>
      <c r="AJ282" s="58">
        <v>0</v>
      </c>
      <c r="AK282" s="58">
        <v>0</v>
      </c>
      <c r="AL282" s="58">
        <v>0</v>
      </c>
      <c r="AM282" s="58">
        <v>0</v>
      </c>
      <c r="AN282" s="58">
        <v>0</v>
      </c>
      <c r="AO282" s="58">
        <v>0</v>
      </c>
      <c r="AP282" s="58">
        <v>0</v>
      </c>
      <c r="AQ282" s="58">
        <v>0</v>
      </c>
      <c r="AR282" s="58">
        <v>0</v>
      </c>
      <c r="AS282" s="58">
        <v>32</v>
      </c>
      <c r="AT282" s="58">
        <v>0</v>
      </c>
      <c r="AU282" s="58">
        <v>0</v>
      </c>
      <c r="AV282" s="58">
        <v>57</v>
      </c>
      <c r="AW282" s="58">
        <v>0</v>
      </c>
      <c r="AX282" s="59">
        <v>0</v>
      </c>
      <c r="AY282" s="58">
        <v>0</v>
      </c>
      <c r="AZ282" s="16"/>
    </row>
    <row r="283" spans="1:52" s="1" customFormat="1" ht="14.5" x14ac:dyDescent="0.35">
      <c r="A283" s="58" t="s">
        <v>51</v>
      </c>
      <c r="B283" s="58" t="s">
        <v>18</v>
      </c>
      <c r="C283" s="58" t="s">
        <v>3399</v>
      </c>
      <c r="D283" s="58" t="s">
        <v>3387</v>
      </c>
      <c r="E283" s="58" t="s">
        <v>21</v>
      </c>
      <c r="F283" s="58">
        <v>999893441</v>
      </c>
      <c r="G283" s="55">
        <f>(J283)-H283</f>
        <v>178</v>
      </c>
      <c r="H283" s="58"/>
      <c r="I283" s="60"/>
      <c r="J283" s="55">
        <f>SUM(L283,M283,O283,P283,Q283,R283,K283)</f>
        <v>178</v>
      </c>
      <c r="K283" s="55">
        <f>T283+AY283</f>
        <v>0</v>
      </c>
      <c r="L283" s="55">
        <f>SUM(AS283,AX283)</f>
        <v>0</v>
      </c>
      <c r="M283" s="55">
        <f>SUM(W283,X283,Y283,Z283,AB283,AC283,AD283,AE283,AF283,AG283,AH283,AA283,AI283,AJ283,AK283,AL283,AM283,AN283,AP283,AQ283,AR283,AO283)</f>
        <v>0</v>
      </c>
      <c r="N283" s="55">
        <f>COUNTIF(W283:AR283, "&gt;0")</f>
        <v>0</v>
      </c>
      <c r="O283" s="55">
        <f>SUM(AT283,AU283)</f>
        <v>38</v>
      </c>
      <c r="P283" s="55">
        <f>AV283</f>
        <v>76</v>
      </c>
      <c r="Q283" s="55">
        <f>V283+AW283</f>
        <v>64</v>
      </c>
      <c r="R283" s="55">
        <f>U283</f>
        <v>0</v>
      </c>
      <c r="S283" s="57"/>
      <c r="T283" s="58">
        <v>0</v>
      </c>
      <c r="U283" s="58">
        <v>0</v>
      </c>
      <c r="V283" s="58">
        <v>0</v>
      </c>
      <c r="W283" s="58">
        <v>0</v>
      </c>
      <c r="X283" s="58">
        <v>0</v>
      </c>
      <c r="Y283" s="58">
        <v>0</v>
      </c>
      <c r="Z283" s="58">
        <v>0</v>
      </c>
      <c r="AA283" s="58">
        <v>0</v>
      </c>
      <c r="AB283" s="58">
        <v>0</v>
      </c>
      <c r="AC283" s="58">
        <v>0</v>
      </c>
      <c r="AD283" s="58">
        <v>0</v>
      </c>
      <c r="AE283" s="58">
        <v>0</v>
      </c>
      <c r="AF283" s="58">
        <v>0</v>
      </c>
      <c r="AG283" s="58">
        <v>0</v>
      </c>
      <c r="AH283" s="58">
        <v>0</v>
      </c>
      <c r="AI283" s="58">
        <v>0</v>
      </c>
      <c r="AJ283" s="58">
        <v>0</v>
      </c>
      <c r="AK283" s="58">
        <v>0</v>
      </c>
      <c r="AL283" s="58">
        <v>0</v>
      </c>
      <c r="AM283" s="58">
        <v>0</v>
      </c>
      <c r="AN283" s="58">
        <v>0</v>
      </c>
      <c r="AO283" s="58">
        <v>0</v>
      </c>
      <c r="AP283" s="58">
        <v>0</v>
      </c>
      <c r="AQ283" s="58">
        <v>0</v>
      </c>
      <c r="AR283" s="58">
        <v>0</v>
      </c>
      <c r="AS283" s="58">
        <v>0</v>
      </c>
      <c r="AT283" s="58">
        <v>0</v>
      </c>
      <c r="AU283" s="58">
        <v>38</v>
      </c>
      <c r="AV283" s="58">
        <v>76</v>
      </c>
      <c r="AW283" s="58">
        <v>64</v>
      </c>
      <c r="AX283" s="59">
        <v>0</v>
      </c>
      <c r="AY283" s="58">
        <v>0</v>
      </c>
      <c r="AZ283" s="16"/>
    </row>
    <row r="284" spans="1:52" s="1" customFormat="1" ht="14.5" x14ac:dyDescent="0.35">
      <c r="A284" s="64" t="s">
        <v>51</v>
      </c>
      <c r="B284" s="64" t="s">
        <v>18</v>
      </c>
      <c r="C284" s="58" t="s">
        <v>626</v>
      </c>
      <c r="D284" s="58" t="s">
        <v>66</v>
      </c>
      <c r="E284" s="58" t="s">
        <v>21</v>
      </c>
      <c r="F284" s="64">
        <v>999914331</v>
      </c>
      <c r="G284" s="55">
        <f>(J284)-H284</f>
        <v>174.5</v>
      </c>
      <c r="H284" s="55">
        <f>J284/2</f>
        <v>174.5</v>
      </c>
      <c r="I284" s="56"/>
      <c r="J284" s="55">
        <f>SUM(L284,M284,O284,P284,Q284,R284,K284)</f>
        <v>349</v>
      </c>
      <c r="K284" s="55">
        <f>T284+AY284</f>
        <v>0</v>
      </c>
      <c r="L284" s="55">
        <f>SUM(AS284,AX284)</f>
        <v>0</v>
      </c>
      <c r="M284" s="55">
        <f>SUM(W284,X284,Y284,Z284,AB284,AC284,AD284,AE284,AF284,AG284,AH284,AA284,AI284,AJ284,AK284,AL284,AM284,AN284,AP284,AQ284,AR284,AO284)</f>
        <v>120</v>
      </c>
      <c r="N284" s="55">
        <f>COUNTIF(W284:AR284, "&gt;0")</f>
        <v>1</v>
      </c>
      <c r="O284" s="55">
        <f>SUM(AT284,AU284)</f>
        <v>68</v>
      </c>
      <c r="P284" s="55">
        <f>AV284</f>
        <v>76</v>
      </c>
      <c r="Q284" s="55">
        <f>V284+AW284</f>
        <v>85</v>
      </c>
      <c r="R284" s="55">
        <f>U284</f>
        <v>0</v>
      </c>
      <c r="S284" s="57"/>
      <c r="T284" s="58">
        <v>0</v>
      </c>
      <c r="U284" s="58">
        <v>0</v>
      </c>
      <c r="V284" s="58">
        <v>85</v>
      </c>
      <c r="W284" s="58">
        <v>0</v>
      </c>
      <c r="X284" s="58">
        <v>0</v>
      </c>
      <c r="Y284" s="58">
        <v>0</v>
      </c>
      <c r="Z284" s="58">
        <v>0</v>
      </c>
      <c r="AA284" s="58">
        <v>0</v>
      </c>
      <c r="AB284" s="58">
        <v>0</v>
      </c>
      <c r="AC284" s="58">
        <v>0</v>
      </c>
      <c r="AD284" s="58">
        <v>0</v>
      </c>
      <c r="AE284" s="58">
        <v>0</v>
      </c>
      <c r="AF284" s="58">
        <v>120</v>
      </c>
      <c r="AG284" s="58">
        <v>0</v>
      </c>
      <c r="AH284" s="58">
        <v>0</v>
      </c>
      <c r="AI284" s="58">
        <v>0</v>
      </c>
      <c r="AJ284" s="58">
        <v>0</v>
      </c>
      <c r="AK284" s="58">
        <v>0</v>
      </c>
      <c r="AL284" s="58">
        <v>0</v>
      </c>
      <c r="AM284" s="58">
        <v>0</v>
      </c>
      <c r="AN284" s="58">
        <v>0</v>
      </c>
      <c r="AO284" s="58">
        <v>0</v>
      </c>
      <c r="AP284" s="58">
        <v>0</v>
      </c>
      <c r="AQ284" s="58">
        <v>0</v>
      </c>
      <c r="AR284" s="58">
        <v>0</v>
      </c>
      <c r="AS284" s="58">
        <v>0</v>
      </c>
      <c r="AT284" s="58">
        <v>0</v>
      </c>
      <c r="AU284" s="58">
        <v>68</v>
      </c>
      <c r="AV284" s="58">
        <v>76</v>
      </c>
      <c r="AW284" s="58">
        <v>0</v>
      </c>
      <c r="AX284" s="59">
        <v>0</v>
      </c>
      <c r="AY284" s="58">
        <v>0</v>
      </c>
      <c r="AZ284" s="16"/>
    </row>
    <row r="285" spans="1:52" s="1" customFormat="1" ht="14.5" x14ac:dyDescent="0.35">
      <c r="A285" s="64" t="s">
        <v>51</v>
      </c>
      <c r="B285" s="64" t="s">
        <v>18</v>
      </c>
      <c r="C285" s="58" t="s">
        <v>629</v>
      </c>
      <c r="D285" s="58" t="s">
        <v>1246</v>
      </c>
      <c r="E285" s="58" t="s">
        <v>21</v>
      </c>
      <c r="F285" s="64">
        <v>999917067</v>
      </c>
      <c r="G285" s="55">
        <f>(J285)-H285</f>
        <v>173</v>
      </c>
      <c r="H285" s="58"/>
      <c r="I285" s="60"/>
      <c r="J285" s="55">
        <f>SUM(L285,M285,O285,P285,Q285,R285,K285)</f>
        <v>173</v>
      </c>
      <c r="K285" s="55">
        <f>T285+AY285</f>
        <v>0</v>
      </c>
      <c r="L285" s="55">
        <f>SUM(AS285,AX285)</f>
        <v>0</v>
      </c>
      <c r="M285" s="55">
        <f>SUM(W285,X285,Y285,Z285,AB285,AC285,AD285,AE285,AF285,AG285,AH285,AA285,AI285,AJ285,AK285,AL285,AM285,AN285,AP285,AQ285,AR285,AO285)</f>
        <v>79</v>
      </c>
      <c r="N285" s="55">
        <f>COUNTIF(W285:AR285, "&gt;0")</f>
        <v>2</v>
      </c>
      <c r="O285" s="55">
        <f>SUM(AT285,AU285)</f>
        <v>51</v>
      </c>
      <c r="P285" s="55">
        <f>AV285</f>
        <v>43</v>
      </c>
      <c r="Q285" s="55">
        <f>V285+AW285</f>
        <v>0</v>
      </c>
      <c r="R285" s="55">
        <f>U285</f>
        <v>0</v>
      </c>
      <c r="S285" s="57"/>
      <c r="T285" s="58">
        <v>0</v>
      </c>
      <c r="U285" s="58">
        <v>0</v>
      </c>
      <c r="V285" s="58">
        <v>0</v>
      </c>
      <c r="W285" s="58">
        <v>0</v>
      </c>
      <c r="X285" s="58">
        <v>0</v>
      </c>
      <c r="Y285" s="58">
        <v>45</v>
      </c>
      <c r="Z285" s="58">
        <v>0</v>
      </c>
      <c r="AA285" s="58">
        <v>0</v>
      </c>
      <c r="AB285" s="58">
        <v>0</v>
      </c>
      <c r="AC285" s="58">
        <v>0</v>
      </c>
      <c r="AD285" s="58">
        <v>0</v>
      </c>
      <c r="AE285" s="58">
        <v>0</v>
      </c>
      <c r="AF285" s="58">
        <v>0</v>
      </c>
      <c r="AG285" s="58">
        <v>0</v>
      </c>
      <c r="AH285" s="58">
        <v>34</v>
      </c>
      <c r="AI285" s="58">
        <v>0</v>
      </c>
      <c r="AJ285" s="58">
        <v>0</v>
      </c>
      <c r="AK285" s="58">
        <v>0</v>
      </c>
      <c r="AL285" s="58">
        <v>0</v>
      </c>
      <c r="AM285" s="58">
        <v>0</v>
      </c>
      <c r="AN285" s="58">
        <v>0</v>
      </c>
      <c r="AO285" s="58">
        <v>0</v>
      </c>
      <c r="AP285" s="58">
        <v>0</v>
      </c>
      <c r="AQ285" s="58">
        <v>0</v>
      </c>
      <c r="AR285" s="58">
        <v>0</v>
      </c>
      <c r="AS285" s="58">
        <v>0</v>
      </c>
      <c r="AT285" s="58">
        <v>0</v>
      </c>
      <c r="AU285" s="58">
        <v>51</v>
      </c>
      <c r="AV285" s="58">
        <v>43</v>
      </c>
      <c r="AW285" s="58">
        <v>0</v>
      </c>
      <c r="AX285" s="59">
        <v>0</v>
      </c>
      <c r="AY285" s="58">
        <v>0</v>
      </c>
      <c r="AZ285" s="16"/>
    </row>
    <row r="286" spans="1:52" s="1" customFormat="1" ht="14.5" x14ac:dyDescent="0.35">
      <c r="A286" s="64" t="s">
        <v>51</v>
      </c>
      <c r="B286" s="64" t="s">
        <v>18</v>
      </c>
      <c r="C286" s="55" t="s">
        <v>214</v>
      </c>
      <c r="D286" s="55" t="s">
        <v>258</v>
      </c>
      <c r="E286" s="55" t="s">
        <v>21</v>
      </c>
      <c r="F286" s="64">
        <v>999871947</v>
      </c>
      <c r="G286" s="55">
        <f>(J286)-H286</f>
        <v>172</v>
      </c>
      <c r="H286" s="58"/>
      <c r="I286" s="56"/>
      <c r="J286" s="55">
        <f>SUM(L286,M286,O286,P286,Q286,R286,K286)</f>
        <v>172</v>
      </c>
      <c r="K286" s="55">
        <f>T286+AY286</f>
        <v>0</v>
      </c>
      <c r="L286" s="55">
        <f>SUM(AS286,AX286)</f>
        <v>52</v>
      </c>
      <c r="M286" s="55">
        <f>SUM(W286,X286,Y286,Z286,AB286,AC286,AD286,AE286,AF286,AG286,AH286,AA286,AI286,AJ286,AK286,AL286,AM286,AN286,AP286,AQ286,AR286,AO286)</f>
        <v>120</v>
      </c>
      <c r="N286" s="55">
        <f>COUNTIF(W286:AR286, "&gt;0")</f>
        <v>1</v>
      </c>
      <c r="O286" s="55">
        <f>SUM(AT286,AU286)</f>
        <v>0</v>
      </c>
      <c r="P286" s="55">
        <f>AV286</f>
        <v>0</v>
      </c>
      <c r="Q286" s="55">
        <f>V286+AW286</f>
        <v>0</v>
      </c>
      <c r="R286" s="55">
        <f>U286</f>
        <v>0</v>
      </c>
      <c r="S286" s="57"/>
      <c r="T286" s="58">
        <v>0</v>
      </c>
      <c r="U286" s="58">
        <v>0</v>
      </c>
      <c r="V286" s="58">
        <v>0</v>
      </c>
      <c r="W286" s="58">
        <v>0</v>
      </c>
      <c r="X286" s="58">
        <v>0</v>
      </c>
      <c r="Y286" s="58">
        <v>0</v>
      </c>
      <c r="Z286" s="58">
        <v>0</v>
      </c>
      <c r="AA286" s="58">
        <v>0</v>
      </c>
      <c r="AB286" s="58">
        <v>0</v>
      </c>
      <c r="AC286" s="58">
        <v>0</v>
      </c>
      <c r="AD286" s="58">
        <v>0</v>
      </c>
      <c r="AE286" s="58">
        <v>0</v>
      </c>
      <c r="AF286" s="58">
        <v>0</v>
      </c>
      <c r="AG286" s="58">
        <v>0</v>
      </c>
      <c r="AH286" s="58">
        <v>0</v>
      </c>
      <c r="AI286" s="58">
        <v>120</v>
      </c>
      <c r="AJ286" s="58">
        <v>0</v>
      </c>
      <c r="AK286" s="58">
        <v>0</v>
      </c>
      <c r="AL286" s="58">
        <v>0</v>
      </c>
      <c r="AM286" s="58">
        <v>0</v>
      </c>
      <c r="AN286" s="58">
        <v>0</v>
      </c>
      <c r="AO286" s="58">
        <v>0</v>
      </c>
      <c r="AP286" s="58">
        <v>0</v>
      </c>
      <c r="AQ286" s="58">
        <v>0</v>
      </c>
      <c r="AR286" s="58">
        <v>0</v>
      </c>
      <c r="AS286" s="58">
        <v>52</v>
      </c>
      <c r="AT286" s="58">
        <v>0</v>
      </c>
      <c r="AU286" s="58">
        <v>0</v>
      </c>
      <c r="AV286" s="58">
        <v>0</v>
      </c>
      <c r="AW286" s="58">
        <v>0</v>
      </c>
      <c r="AX286" s="59">
        <v>0</v>
      </c>
      <c r="AY286" s="58">
        <v>0</v>
      </c>
      <c r="AZ286" s="16"/>
    </row>
    <row r="287" spans="1:52" s="1" customFormat="1" ht="14.5" x14ac:dyDescent="0.35">
      <c r="A287" s="64" t="s">
        <v>51</v>
      </c>
      <c r="B287" s="64" t="s">
        <v>18</v>
      </c>
      <c r="C287" s="55" t="s">
        <v>557</v>
      </c>
      <c r="D287" s="55" t="s">
        <v>558</v>
      </c>
      <c r="E287" s="55" t="s">
        <v>21</v>
      </c>
      <c r="F287" s="64">
        <v>999909550</v>
      </c>
      <c r="G287" s="55">
        <f>(J287)-H287</f>
        <v>171</v>
      </c>
      <c r="H287" s="55"/>
      <c r="I287" s="56"/>
      <c r="J287" s="55">
        <f>SUM(L287,M287,O287,P287,Q287,R287,K287)</f>
        <v>171</v>
      </c>
      <c r="K287" s="55">
        <f>T287+AY287</f>
        <v>0</v>
      </c>
      <c r="L287" s="55">
        <f>SUM(AS287,AX287)</f>
        <v>0</v>
      </c>
      <c r="M287" s="55">
        <f>SUM(W287,X287,Y287,Z287,AB287,AC287,AD287,AE287,AF287,AG287,AH287,AA287,AI287,AJ287,AK287,AL287,AM287,AN287,AP287,AQ287,AR287,AO287)</f>
        <v>63</v>
      </c>
      <c r="N287" s="55">
        <f>COUNTIF(W287:AR287, "&gt;0")</f>
        <v>1</v>
      </c>
      <c r="O287" s="55">
        <f>SUM(AT287,AU287)</f>
        <v>51</v>
      </c>
      <c r="P287" s="55">
        <f>AV287</f>
        <v>57</v>
      </c>
      <c r="Q287" s="55">
        <f>V287+AW287</f>
        <v>0</v>
      </c>
      <c r="R287" s="55">
        <f>U287</f>
        <v>0</v>
      </c>
      <c r="S287" s="57"/>
      <c r="T287" s="58">
        <v>0</v>
      </c>
      <c r="U287" s="58">
        <v>0</v>
      </c>
      <c r="V287" s="58">
        <v>0</v>
      </c>
      <c r="W287" s="58">
        <v>0</v>
      </c>
      <c r="X287" s="58">
        <v>0</v>
      </c>
      <c r="Y287" s="58">
        <v>0</v>
      </c>
      <c r="Z287" s="58">
        <v>0</v>
      </c>
      <c r="AA287" s="58">
        <v>0</v>
      </c>
      <c r="AB287" s="58">
        <v>0</v>
      </c>
      <c r="AC287" s="58">
        <v>0</v>
      </c>
      <c r="AD287" s="58">
        <v>0</v>
      </c>
      <c r="AE287" s="58">
        <v>0</v>
      </c>
      <c r="AF287" s="58">
        <v>63</v>
      </c>
      <c r="AG287" s="58">
        <v>0</v>
      </c>
      <c r="AH287" s="58">
        <v>0</v>
      </c>
      <c r="AI287" s="58">
        <v>0</v>
      </c>
      <c r="AJ287" s="58">
        <v>0</v>
      </c>
      <c r="AK287" s="58">
        <v>0</v>
      </c>
      <c r="AL287" s="58">
        <v>0</v>
      </c>
      <c r="AM287" s="58">
        <v>0</v>
      </c>
      <c r="AN287" s="58">
        <v>0</v>
      </c>
      <c r="AO287" s="58">
        <v>0</v>
      </c>
      <c r="AP287" s="58">
        <v>0</v>
      </c>
      <c r="AQ287" s="58">
        <v>0</v>
      </c>
      <c r="AR287" s="58">
        <v>0</v>
      </c>
      <c r="AS287" s="58">
        <v>0</v>
      </c>
      <c r="AT287" s="58">
        <v>0</v>
      </c>
      <c r="AU287" s="58">
        <v>51</v>
      </c>
      <c r="AV287" s="58">
        <v>57</v>
      </c>
      <c r="AW287" s="58">
        <v>0</v>
      </c>
      <c r="AX287" s="59">
        <v>0</v>
      </c>
      <c r="AY287" s="58">
        <v>0</v>
      </c>
      <c r="AZ287" s="16"/>
    </row>
    <row r="288" spans="1:52" s="1" customFormat="1" ht="14.5" x14ac:dyDescent="0.35">
      <c r="A288" s="64" t="s">
        <v>51</v>
      </c>
      <c r="B288" s="64" t="s">
        <v>18</v>
      </c>
      <c r="C288" s="55" t="s">
        <v>516</v>
      </c>
      <c r="D288" s="55" t="s">
        <v>574</v>
      </c>
      <c r="E288" s="55" t="s">
        <v>21</v>
      </c>
      <c r="F288" s="64">
        <v>999910470</v>
      </c>
      <c r="G288" s="55">
        <f>(J288)-H288</f>
        <v>169</v>
      </c>
      <c r="H288" s="55">
        <f>J288/2</f>
        <v>169</v>
      </c>
      <c r="I288" s="56"/>
      <c r="J288" s="55">
        <f>SUM(L288,M288,O288,P288,Q288,R288,K288)</f>
        <v>338</v>
      </c>
      <c r="K288" s="55">
        <f>T288+AY288</f>
        <v>0</v>
      </c>
      <c r="L288" s="55">
        <f>SUM(AS288,AX288)</f>
        <v>0</v>
      </c>
      <c r="M288" s="55">
        <f>SUM(W288,X288,Y288,Z288,AB288,AC288,AD288,AE288,AF288,AG288,AH288,AA288,AI288,AJ288,AK288,AL288,AM288,AN288,AP288,AQ288,AR288,AO288)</f>
        <v>128</v>
      </c>
      <c r="N288" s="55">
        <f>COUNTIF(W288:AR288, "&gt;0")</f>
        <v>2</v>
      </c>
      <c r="O288" s="55">
        <f>SUM(AT288,AU288)</f>
        <v>68</v>
      </c>
      <c r="P288" s="55">
        <f>AV288</f>
        <v>57</v>
      </c>
      <c r="Q288" s="55">
        <f>V288+AW288</f>
        <v>85</v>
      </c>
      <c r="R288" s="55">
        <f>U288</f>
        <v>0</v>
      </c>
      <c r="S288" s="57"/>
      <c r="T288" s="58">
        <v>0</v>
      </c>
      <c r="U288" s="58">
        <v>0</v>
      </c>
      <c r="V288" s="58">
        <v>0</v>
      </c>
      <c r="W288" s="58">
        <v>0</v>
      </c>
      <c r="X288" s="58">
        <v>0</v>
      </c>
      <c r="Y288" s="58">
        <v>0</v>
      </c>
      <c r="Z288" s="58">
        <v>0</v>
      </c>
      <c r="AA288" s="58">
        <v>0</v>
      </c>
      <c r="AB288" s="58">
        <v>0</v>
      </c>
      <c r="AC288" s="58">
        <v>0</v>
      </c>
      <c r="AD288" s="58">
        <v>0</v>
      </c>
      <c r="AE288" s="58">
        <v>0</v>
      </c>
      <c r="AF288" s="58">
        <v>0</v>
      </c>
      <c r="AG288" s="58">
        <v>0</v>
      </c>
      <c r="AH288" s="58">
        <v>0</v>
      </c>
      <c r="AI288" s="58">
        <v>0</v>
      </c>
      <c r="AJ288" s="58">
        <v>0</v>
      </c>
      <c r="AK288" s="58">
        <v>0</v>
      </c>
      <c r="AL288" s="58">
        <v>0</v>
      </c>
      <c r="AM288" s="58">
        <v>68</v>
      </c>
      <c r="AN288" s="58">
        <v>0</v>
      </c>
      <c r="AO288" s="58">
        <v>0</v>
      </c>
      <c r="AP288" s="58">
        <v>60</v>
      </c>
      <c r="AQ288" s="58">
        <v>0</v>
      </c>
      <c r="AR288" s="58">
        <v>0</v>
      </c>
      <c r="AS288" s="58">
        <v>0</v>
      </c>
      <c r="AT288" s="58">
        <v>0</v>
      </c>
      <c r="AU288" s="58">
        <v>68</v>
      </c>
      <c r="AV288" s="58">
        <v>57</v>
      </c>
      <c r="AW288" s="58">
        <v>85</v>
      </c>
      <c r="AX288" s="59">
        <v>0</v>
      </c>
      <c r="AY288" s="58">
        <v>0</v>
      </c>
      <c r="AZ288" s="16"/>
    </row>
    <row r="289" spans="1:52" s="1" customFormat="1" ht="14.5" x14ac:dyDescent="0.35">
      <c r="A289" s="64" t="s">
        <v>51</v>
      </c>
      <c r="B289" s="64" t="s">
        <v>18</v>
      </c>
      <c r="C289" s="58" t="s">
        <v>149</v>
      </c>
      <c r="D289" s="58" t="s">
        <v>150</v>
      </c>
      <c r="E289" s="58" t="s">
        <v>21</v>
      </c>
      <c r="F289" s="64">
        <v>999831325</v>
      </c>
      <c r="G289" s="55">
        <f>(J289)-H289</f>
        <v>162</v>
      </c>
      <c r="H289" s="55"/>
      <c r="I289" s="56"/>
      <c r="J289" s="55">
        <f>SUM(L289,M289,O289,P289,Q289,R289,K289)</f>
        <v>162</v>
      </c>
      <c r="K289" s="55">
        <f>T289+AY289</f>
        <v>0</v>
      </c>
      <c r="L289" s="55">
        <f>SUM(AS289,AX289)</f>
        <v>0</v>
      </c>
      <c r="M289" s="55">
        <f>SUM(W289,X289,Y289,Z289,AB289,AC289,AD289,AE289,AF289,AG289,AH289,AA289,AI289,AJ289,AK289,AL289,AM289,AN289,AP289,AQ289,AR289,AO289)</f>
        <v>68</v>
      </c>
      <c r="N289" s="55">
        <f>COUNTIF(W289:AR289, "&gt;0")</f>
        <v>1</v>
      </c>
      <c r="O289" s="55">
        <f>SUM(AT289,AU289)</f>
        <v>51</v>
      </c>
      <c r="P289" s="55">
        <f>AV289</f>
        <v>43</v>
      </c>
      <c r="Q289" s="55">
        <f>V289+AW289</f>
        <v>0</v>
      </c>
      <c r="R289" s="55">
        <f>U289</f>
        <v>0</v>
      </c>
      <c r="S289" s="57"/>
      <c r="T289" s="58">
        <v>0</v>
      </c>
      <c r="U289" s="58">
        <v>0</v>
      </c>
      <c r="V289" s="58">
        <v>0</v>
      </c>
      <c r="W289" s="58">
        <v>0</v>
      </c>
      <c r="X289" s="58">
        <v>0</v>
      </c>
      <c r="Y289" s="58">
        <v>0</v>
      </c>
      <c r="Z289" s="58">
        <v>0</v>
      </c>
      <c r="AA289" s="58">
        <v>0</v>
      </c>
      <c r="AB289" s="58">
        <v>0</v>
      </c>
      <c r="AC289" s="58">
        <v>0</v>
      </c>
      <c r="AD289" s="58">
        <v>0</v>
      </c>
      <c r="AE289" s="58">
        <v>0</v>
      </c>
      <c r="AF289" s="58">
        <v>0</v>
      </c>
      <c r="AG289" s="58">
        <v>0</v>
      </c>
      <c r="AH289" s="58">
        <v>0</v>
      </c>
      <c r="AI289" s="58">
        <v>0</v>
      </c>
      <c r="AJ289" s="58">
        <v>0</v>
      </c>
      <c r="AK289" s="58">
        <v>0</v>
      </c>
      <c r="AL289" s="58">
        <v>0</v>
      </c>
      <c r="AM289" s="58">
        <v>68</v>
      </c>
      <c r="AN289" s="58">
        <v>0</v>
      </c>
      <c r="AO289" s="58">
        <v>0</v>
      </c>
      <c r="AP289" s="58">
        <v>0</v>
      </c>
      <c r="AQ289" s="58">
        <v>0</v>
      </c>
      <c r="AR289" s="58">
        <v>0</v>
      </c>
      <c r="AS289" s="58">
        <v>0</v>
      </c>
      <c r="AT289" s="58">
        <v>0</v>
      </c>
      <c r="AU289" s="58">
        <v>51</v>
      </c>
      <c r="AV289" s="58">
        <v>43</v>
      </c>
      <c r="AW289" s="58">
        <v>0</v>
      </c>
      <c r="AX289" s="59">
        <v>0</v>
      </c>
      <c r="AY289" s="58">
        <v>0</v>
      </c>
      <c r="AZ289" s="16"/>
    </row>
    <row r="290" spans="1:52" s="1" customFormat="1" ht="14.5" x14ac:dyDescent="0.35">
      <c r="A290" s="64" t="s">
        <v>51</v>
      </c>
      <c r="B290" s="64" t="s">
        <v>18</v>
      </c>
      <c r="C290" s="58" t="s">
        <v>260</v>
      </c>
      <c r="D290" s="58" t="s">
        <v>261</v>
      </c>
      <c r="E290" s="58" t="s">
        <v>21</v>
      </c>
      <c r="F290" s="64">
        <v>999872178</v>
      </c>
      <c r="G290" s="55">
        <f>(J290)-H290</f>
        <v>159.5</v>
      </c>
      <c r="H290" s="55">
        <f>J290/2</f>
        <v>159.5</v>
      </c>
      <c r="I290" s="56"/>
      <c r="J290" s="55">
        <f>SUM(L290,M290,O290,P290,Q290,R290,K290)</f>
        <v>319</v>
      </c>
      <c r="K290" s="55">
        <f>T290+AY290</f>
        <v>30</v>
      </c>
      <c r="L290" s="55">
        <f>SUM(AS290,AX290)</f>
        <v>0</v>
      </c>
      <c r="M290" s="55">
        <f>SUM(W290,X290,Y290,Z290,AB290,AC290,AD290,AE290,AF290,AG290,AH290,AA290,AI290,AJ290,AK290,AL290,AM290,AN290,AP290,AQ290,AR290,AO290)</f>
        <v>90</v>
      </c>
      <c r="N290" s="55">
        <f>COUNTIF(W290:AR290, "&gt;0")</f>
        <v>1</v>
      </c>
      <c r="O290" s="55">
        <f>SUM(AT290,AU290)</f>
        <v>0</v>
      </c>
      <c r="P290" s="55">
        <f>AV290</f>
        <v>135</v>
      </c>
      <c r="Q290" s="55">
        <f>V290+AW290</f>
        <v>64</v>
      </c>
      <c r="R290" s="55">
        <f>U290</f>
        <v>0</v>
      </c>
      <c r="S290" s="57"/>
      <c r="T290" s="58">
        <v>30</v>
      </c>
      <c r="U290" s="58">
        <v>0</v>
      </c>
      <c r="V290" s="58">
        <v>64</v>
      </c>
      <c r="W290" s="58">
        <v>0</v>
      </c>
      <c r="X290" s="58">
        <v>0</v>
      </c>
      <c r="Y290" s="58">
        <v>0</v>
      </c>
      <c r="Z290" s="58">
        <v>0</v>
      </c>
      <c r="AA290" s="58">
        <v>90</v>
      </c>
      <c r="AB290" s="58">
        <v>0</v>
      </c>
      <c r="AC290" s="58">
        <v>0</v>
      </c>
      <c r="AD290" s="58">
        <v>0</v>
      </c>
      <c r="AE290" s="58">
        <v>0</v>
      </c>
      <c r="AF290" s="58">
        <v>0</v>
      </c>
      <c r="AG290" s="58">
        <v>0</v>
      </c>
      <c r="AH290" s="58">
        <v>0</v>
      </c>
      <c r="AI290" s="58">
        <v>0</v>
      </c>
      <c r="AJ290" s="58">
        <v>0</v>
      </c>
      <c r="AK290" s="58">
        <v>0</v>
      </c>
      <c r="AL290" s="58">
        <v>0</v>
      </c>
      <c r="AM290" s="58">
        <v>0</v>
      </c>
      <c r="AN290" s="58">
        <v>0</v>
      </c>
      <c r="AO290" s="58">
        <v>0</v>
      </c>
      <c r="AP290" s="58">
        <v>0</v>
      </c>
      <c r="AQ290" s="58">
        <v>0</v>
      </c>
      <c r="AR290" s="58">
        <v>0</v>
      </c>
      <c r="AS290" s="58">
        <v>0</v>
      </c>
      <c r="AT290" s="58">
        <v>0</v>
      </c>
      <c r="AU290" s="58">
        <v>0</v>
      </c>
      <c r="AV290" s="58">
        <v>135</v>
      </c>
      <c r="AW290" s="58">
        <v>0</v>
      </c>
      <c r="AX290" s="59">
        <v>0</v>
      </c>
      <c r="AY290" s="58">
        <v>0</v>
      </c>
      <c r="AZ290" s="16"/>
    </row>
    <row r="291" spans="1:52" s="1" customFormat="1" ht="14.5" x14ac:dyDescent="0.35">
      <c r="A291" s="64" t="s">
        <v>51</v>
      </c>
      <c r="B291" s="64" t="s">
        <v>18</v>
      </c>
      <c r="C291" s="55" t="s">
        <v>132</v>
      </c>
      <c r="D291" s="55" t="s">
        <v>325</v>
      </c>
      <c r="E291" s="55" t="s">
        <v>21</v>
      </c>
      <c r="F291" s="64">
        <v>999883595</v>
      </c>
      <c r="G291" s="55">
        <f>(J291)-H291</f>
        <v>158</v>
      </c>
      <c r="H291" s="55"/>
      <c r="I291" s="56"/>
      <c r="J291" s="55">
        <f>SUM(L291,M291,O291,P291,Q291,R291,K291)</f>
        <v>158</v>
      </c>
      <c r="K291" s="55">
        <f>T291+AY291</f>
        <v>0</v>
      </c>
      <c r="L291" s="55">
        <f>SUM(AS291,AX291)</f>
        <v>0</v>
      </c>
      <c r="M291" s="55">
        <f>SUM(W291,X291,Y291,Z291,AB291,AC291,AD291,AE291,AF291,AG291,AH291,AA291,AI291,AJ291,AK291,AL291,AM291,AN291,AP291,AQ291,AR291,AO291)</f>
        <v>0</v>
      </c>
      <c r="N291" s="55">
        <f>COUNTIF(W291:AR291, "&gt;0")</f>
        <v>0</v>
      </c>
      <c r="O291" s="55">
        <f>SUM(AT291,AU291)</f>
        <v>51</v>
      </c>
      <c r="P291" s="55">
        <f>AV291</f>
        <v>43</v>
      </c>
      <c r="Q291" s="55">
        <f>V291+AW291</f>
        <v>64</v>
      </c>
      <c r="R291" s="55">
        <f>U291</f>
        <v>0</v>
      </c>
      <c r="S291" s="57"/>
      <c r="T291" s="58">
        <v>0</v>
      </c>
      <c r="U291" s="58">
        <v>0</v>
      </c>
      <c r="V291" s="58">
        <v>0</v>
      </c>
      <c r="W291" s="58">
        <v>0</v>
      </c>
      <c r="X291" s="58">
        <v>0</v>
      </c>
      <c r="Y291" s="58">
        <v>0</v>
      </c>
      <c r="Z291" s="58">
        <v>0</v>
      </c>
      <c r="AA291" s="58">
        <v>0</v>
      </c>
      <c r="AB291" s="58">
        <v>0</v>
      </c>
      <c r="AC291" s="58">
        <v>0</v>
      </c>
      <c r="AD291" s="58">
        <v>0</v>
      </c>
      <c r="AE291" s="58">
        <v>0</v>
      </c>
      <c r="AF291" s="58">
        <v>0</v>
      </c>
      <c r="AG291" s="58">
        <v>0</v>
      </c>
      <c r="AH291" s="58">
        <v>0</v>
      </c>
      <c r="AI291" s="58">
        <v>0</v>
      </c>
      <c r="AJ291" s="58">
        <v>0</v>
      </c>
      <c r="AK291" s="58">
        <v>0</v>
      </c>
      <c r="AL291" s="58">
        <v>0</v>
      </c>
      <c r="AM291" s="58">
        <v>0</v>
      </c>
      <c r="AN291" s="58">
        <v>0</v>
      </c>
      <c r="AO291" s="58">
        <v>0</v>
      </c>
      <c r="AP291" s="58">
        <v>0</v>
      </c>
      <c r="AQ291" s="58">
        <v>0</v>
      </c>
      <c r="AR291" s="58">
        <v>0</v>
      </c>
      <c r="AS291" s="58">
        <v>0</v>
      </c>
      <c r="AT291" s="58">
        <v>0</v>
      </c>
      <c r="AU291" s="58">
        <v>51</v>
      </c>
      <c r="AV291" s="58">
        <v>43</v>
      </c>
      <c r="AW291" s="58">
        <v>64</v>
      </c>
      <c r="AX291" s="59">
        <v>0</v>
      </c>
      <c r="AY291" s="58">
        <v>0</v>
      </c>
      <c r="AZ291" s="16"/>
    </row>
    <row r="292" spans="1:52" s="1" customFormat="1" ht="14.5" x14ac:dyDescent="0.35">
      <c r="A292" s="64" t="s">
        <v>51</v>
      </c>
      <c r="B292" s="64" t="s">
        <v>18</v>
      </c>
      <c r="C292" s="58" t="s">
        <v>1990</v>
      </c>
      <c r="D292" s="58" t="s">
        <v>1991</v>
      </c>
      <c r="E292" s="58" t="s">
        <v>21</v>
      </c>
      <c r="F292" s="64">
        <v>999916693</v>
      </c>
      <c r="G292" s="55">
        <f>(J292)-H292</f>
        <v>158</v>
      </c>
      <c r="H292" s="58"/>
      <c r="I292" s="60"/>
      <c r="J292" s="55">
        <f>SUM(L292,M292,O292,P292,Q292,R292,K292)</f>
        <v>158</v>
      </c>
      <c r="K292" s="55">
        <f>T292+AY292</f>
        <v>0</v>
      </c>
      <c r="L292" s="55">
        <f>SUM(AS292,AX292)</f>
        <v>44</v>
      </c>
      <c r="M292" s="55">
        <f>SUM(W292,X292,Y292,Z292,AB292,AC292,AD292,AE292,AF292,AG292,AH292,AA292,AI292,AJ292,AK292,AL292,AM292,AN292,AP292,AQ292,AR292,AO292)</f>
        <v>114</v>
      </c>
      <c r="N292" s="55">
        <f>COUNTIF(W292:AR292, "&gt;0")</f>
        <v>2</v>
      </c>
      <c r="O292" s="55">
        <f>SUM(AT292,AU292)</f>
        <v>0</v>
      </c>
      <c r="P292" s="55">
        <f>AV292</f>
        <v>0</v>
      </c>
      <c r="Q292" s="55">
        <f>V292+AW292</f>
        <v>0</v>
      </c>
      <c r="R292" s="55">
        <f>U292</f>
        <v>0</v>
      </c>
      <c r="S292" s="57"/>
      <c r="T292" s="58">
        <v>0</v>
      </c>
      <c r="U292" s="58">
        <v>0</v>
      </c>
      <c r="V292" s="58">
        <v>0</v>
      </c>
      <c r="W292" s="58">
        <v>63</v>
      </c>
      <c r="X292" s="58">
        <v>0</v>
      </c>
      <c r="Y292" s="58">
        <v>0</v>
      </c>
      <c r="Z292" s="58">
        <v>0</v>
      </c>
      <c r="AA292" s="58">
        <v>0</v>
      </c>
      <c r="AB292" s="58">
        <v>0</v>
      </c>
      <c r="AC292" s="58">
        <v>0</v>
      </c>
      <c r="AD292" s="58">
        <v>0</v>
      </c>
      <c r="AE292" s="58">
        <v>0</v>
      </c>
      <c r="AF292" s="58">
        <v>0</v>
      </c>
      <c r="AG292" s="58">
        <v>0</v>
      </c>
      <c r="AH292" s="58">
        <v>0</v>
      </c>
      <c r="AI292" s="58">
        <v>51</v>
      </c>
      <c r="AJ292" s="58">
        <v>0</v>
      </c>
      <c r="AK292" s="58">
        <v>0</v>
      </c>
      <c r="AL292" s="58">
        <v>0</v>
      </c>
      <c r="AM292" s="58">
        <v>0</v>
      </c>
      <c r="AN292" s="58">
        <v>0</v>
      </c>
      <c r="AO292" s="58">
        <v>0</v>
      </c>
      <c r="AP292" s="58">
        <v>0</v>
      </c>
      <c r="AQ292" s="58">
        <v>0</v>
      </c>
      <c r="AR292" s="58">
        <v>0</v>
      </c>
      <c r="AS292" s="58">
        <v>44</v>
      </c>
      <c r="AT292" s="58">
        <v>0</v>
      </c>
      <c r="AU292" s="58">
        <v>0</v>
      </c>
      <c r="AV292" s="58">
        <v>0</v>
      </c>
      <c r="AW292" s="58">
        <v>0</v>
      </c>
      <c r="AX292" s="59">
        <v>0</v>
      </c>
      <c r="AY292" s="58">
        <v>0</v>
      </c>
      <c r="AZ292" s="16"/>
    </row>
    <row r="293" spans="1:52" s="1" customFormat="1" ht="14.5" x14ac:dyDescent="0.35">
      <c r="A293" s="64" t="s">
        <v>51</v>
      </c>
      <c r="B293" s="64" t="s">
        <v>18</v>
      </c>
      <c r="C293" s="55" t="s">
        <v>205</v>
      </c>
      <c r="D293" s="55" t="s">
        <v>206</v>
      </c>
      <c r="E293" s="55" t="s">
        <v>21</v>
      </c>
      <c r="F293" s="64">
        <v>999862032</v>
      </c>
      <c r="G293" s="55">
        <f>(J293)-H293</f>
        <v>149</v>
      </c>
      <c r="H293" s="55"/>
      <c r="I293" s="56"/>
      <c r="J293" s="55">
        <f>SUM(L293,M293,O293,P293,Q293,R293,K293)</f>
        <v>149</v>
      </c>
      <c r="K293" s="55">
        <f>T293+AY293</f>
        <v>0</v>
      </c>
      <c r="L293" s="55">
        <f>SUM(AS293,AX293)</f>
        <v>0</v>
      </c>
      <c r="M293" s="55">
        <f>SUM(W293,X293,Y293,Z293,AB293,AC293,AD293,AE293,AF293,AG293,AH293,AA293,AI293,AJ293,AK293,AL293,AM293,AN293,AP293,AQ293,AR293,AO293)</f>
        <v>106</v>
      </c>
      <c r="N293" s="55">
        <f>COUNTIF(W293:AR293, "&gt;0")</f>
        <v>2</v>
      </c>
      <c r="O293" s="55">
        <f>SUM(AT293,AU293)</f>
        <v>0</v>
      </c>
      <c r="P293" s="55">
        <f>AV293</f>
        <v>43</v>
      </c>
      <c r="Q293" s="55">
        <f>V293+AW293</f>
        <v>0</v>
      </c>
      <c r="R293" s="55">
        <f>U293</f>
        <v>0</v>
      </c>
      <c r="S293" s="57"/>
      <c r="T293" s="58">
        <v>0</v>
      </c>
      <c r="U293" s="58">
        <v>0</v>
      </c>
      <c r="V293" s="58">
        <v>0</v>
      </c>
      <c r="W293" s="58">
        <v>0</v>
      </c>
      <c r="X293" s="58">
        <v>0</v>
      </c>
      <c r="Y293" s="58">
        <v>0</v>
      </c>
      <c r="Z293" s="58">
        <v>0</v>
      </c>
      <c r="AA293" s="58">
        <v>0</v>
      </c>
      <c r="AB293" s="58">
        <v>0</v>
      </c>
      <c r="AC293" s="58">
        <v>0</v>
      </c>
      <c r="AD293" s="58">
        <v>0</v>
      </c>
      <c r="AE293" s="58">
        <v>0</v>
      </c>
      <c r="AF293" s="58">
        <v>38</v>
      </c>
      <c r="AG293" s="58">
        <v>0</v>
      </c>
      <c r="AH293" s="58">
        <v>0</v>
      </c>
      <c r="AI293" s="58">
        <v>0</v>
      </c>
      <c r="AJ293" s="58">
        <v>0</v>
      </c>
      <c r="AK293" s="58">
        <v>0</v>
      </c>
      <c r="AL293" s="58">
        <v>0</v>
      </c>
      <c r="AM293" s="58">
        <v>68</v>
      </c>
      <c r="AN293" s="58">
        <v>0</v>
      </c>
      <c r="AO293" s="58">
        <v>0</v>
      </c>
      <c r="AP293" s="58">
        <v>0</v>
      </c>
      <c r="AQ293" s="58">
        <v>0</v>
      </c>
      <c r="AR293" s="58">
        <v>0</v>
      </c>
      <c r="AS293" s="58">
        <v>0</v>
      </c>
      <c r="AT293" s="58">
        <v>0</v>
      </c>
      <c r="AU293" s="58">
        <v>0</v>
      </c>
      <c r="AV293" s="58">
        <v>43</v>
      </c>
      <c r="AW293" s="58">
        <v>0</v>
      </c>
      <c r="AX293" s="59">
        <v>0</v>
      </c>
      <c r="AY293" s="58">
        <v>0</v>
      </c>
      <c r="AZ293" s="16"/>
    </row>
    <row r="294" spans="1:52" s="1" customFormat="1" ht="14.5" x14ac:dyDescent="0.35">
      <c r="A294" s="64" t="s">
        <v>51</v>
      </c>
      <c r="B294" s="64" t="s">
        <v>18</v>
      </c>
      <c r="C294" s="58" t="s">
        <v>516</v>
      </c>
      <c r="D294" s="58" t="s">
        <v>545</v>
      </c>
      <c r="E294" s="58" t="s">
        <v>21</v>
      </c>
      <c r="F294" s="64">
        <v>999908871</v>
      </c>
      <c r="G294" s="55">
        <f>(J294)-H294</f>
        <v>146.5</v>
      </c>
      <c r="H294" s="55">
        <f>J294/2</f>
        <v>146.5</v>
      </c>
      <c r="I294" s="56"/>
      <c r="J294" s="55">
        <f>SUM(L294,M294,O294,P294,Q294,R294,K294)</f>
        <v>293</v>
      </c>
      <c r="K294" s="55">
        <f>T294+AY294</f>
        <v>30</v>
      </c>
      <c r="L294" s="55">
        <f>SUM(AS294,AX294)</f>
        <v>0</v>
      </c>
      <c r="M294" s="55">
        <f>SUM(W294,X294,Y294,Z294,AB294,AC294,AD294,AE294,AF294,AG294,AH294,AA294,AI294,AJ294,AK294,AL294,AM294,AN294,AP294,AQ294,AR294,AO294)</f>
        <v>158</v>
      </c>
      <c r="N294" s="55">
        <f>COUNTIF(W294:AR294, "&gt;0")</f>
        <v>2</v>
      </c>
      <c r="O294" s="55">
        <f>SUM(AT294,AU294)</f>
        <v>0</v>
      </c>
      <c r="P294" s="55">
        <f>AV294</f>
        <v>57</v>
      </c>
      <c r="Q294" s="55">
        <f>V294+AW294</f>
        <v>48</v>
      </c>
      <c r="R294" s="55">
        <f>U294</f>
        <v>0</v>
      </c>
      <c r="S294" s="57"/>
      <c r="T294" s="58">
        <v>0</v>
      </c>
      <c r="U294" s="58">
        <v>0</v>
      </c>
      <c r="V294" s="58">
        <v>48</v>
      </c>
      <c r="W294" s="58">
        <v>0</v>
      </c>
      <c r="X294" s="58">
        <v>0</v>
      </c>
      <c r="Y294" s="58">
        <v>0</v>
      </c>
      <c r="Z294" s="58">
        <v>0</v>
      </c>
      <c r="AA294" s="58">
        <v>0</v>
      </c>
      <c r="AB294" s="58">
        <v>0</v>
      </c>
      <c r="AC294" s="58">
        <v>90</v>
      </c>
      <c r="AD294" s="58">
        <v>0</v>
      </c>
      <c r="AE294" s="58">
        <v>68</v>
      </c>
      <c r="AF294" s="58">
        <v>0</v>
      </c>
      <c r="AG294" s="58">
        <v>0</v>
      </c>
      <c r="AH294" s="58">
        <v>0</v>
      </c>
      <c r="AI294" s="58">
        <v>0</v>
      </c>
      <c r="AJ294" s="58">
        <v>0</v>
      </c>
      <c r="AK294" s="58">
        <v>0</v>
      </c>
      <c r="AL294" s="58">
        <v>0</v>
      </c>
      <c r="AM294" s="58">
        <v>0</v>
      </c>
      <c r="AN294" s="58">
        <v>0</v>
      </c>
      <c r="AO294" s="58">
        <v>0</v>
      </c>
      <c r="AP294" s="58">
        <v>0</v>
      </c>
      <c r="AQ294" s="58">
        <v>0</v>
      </c>
      <c r="AR294" s="58">
        <v>0</v>
      </c>
      <c r="AS294" s="58">
        <v>0</v>
      </c>
      <c r="AT294" s="58">
        <v>0</v>
      </c>
      <c r="AU294" s="58">
        <v>0</v>
      </c>
      <c r="AV294" s="58">
        <v>57</v>
      </c>
      <c r="AW294" s="58">
        <v>0</v>
      </c>
      <c r="AX294" s="59">
        <v>0</v>
      </c>
      <c r="AY294" s="58">
        <v>30</v>
      </c>
      <c r="AZ294" s="16"/>
    </row>
    <row r="295" spans="1:52" s="1" customFormat="1" ht="14.5" x14ac:dyDescent="0.35">
      <c r="A295" s="64" t="s">
        <v>51</v>
      </c>
      <c r="B295" s="64" t="s">
        <v>18</v>
      </c>
      <c r="C295" s="55" t="s">
        <v>282</v>
      </c>
      <c r="D295" s="55" t="s">
        <v>76</v>
      </c>
      <c r="E295" s="55" t="s">
        <v>21</v>
      </c>
      <c r="F295" s="64">
        <v>999875453</v>
      </c>
      <c r="G295" s="55">
        <f>(J295)-H295</f>
        <v>145.5</v>
      </c>
      <c r="H295" s="55">
        <f>J295/2</f>
        <v>145.5</v>
      </c>
      <c r="I295" s="56"/>
      <c r="J295" s="55">
        <f>SUM(L295,M295,O295,P295,Q295,R295,K295)</f>
        <v>291</v>
      </c>
      <c r="K295" s="55">
        <f>T295+AY295</f>
        <v>0</v>
      </c>
      <c r="L295" s="55">
        <f>SUM(AS295,AX295)</f>
        <v>0</v>
      </c>
      <c r="M295" s="55">
        <f>SUM(W295,X295,Y295,Z295,AB295,AC295,AD295,AE295,AF295,AG295,AH295,AA295,AI295,AJ295,AK295,AL295,AM295,AN295,AP295,AQ295,AR295,AO295)</f>
        <v>119</v>
      </c>
      <c r="N295" s="55">
        <f>COUNTIF(W295:AR295, "&gt;0")</f>
        <v>2</v>
      </c>
      <c r="O295" s="55">
        <f>SUM(AT295,AU295)</f>
        <v>51</v>
      </c>
      <c r="P295" s="55">
        <f>AV295</f>
        <v>57</v>
      </c>
      <c r="Q295" s="55">
        <f>V295+AW295</f>
        <v>64</v>
      </c>
      <c r="R295" s="55">
        <f>U295</f>
        <v>0</v>
      </c>
      <c r="S295" s="57"/>
      <c r="T295" s="58">
        <v>0</v>
      </c>
      <c r="U295" s="58">
        <v>0</v>
      </c>
      <c r="V295" s="58">
        <v>64</v>
      </c>
      <c r="W295" s="58">
        <v>0</v>
      </c>
      <c r="X295" s="58">
        <v>0</v>
      </c>
      <c r="Y295" s="58">
        <v>0</v>
      </c>
      <c r="Z295" s="58">
        <v>90</v>
      </c>
      <c r="AA295" s="58">
        <v>0</v>
      </c>
      <c r="AB295" s="58">
        <v>0</v>
      </c>
      <c r="AC295" s="58">
        <v>0</v>
      </c>
      <c r="AD295" s="58">
        <v>0</v>
      </c>
      <c r="AE295" s="58">
        <v>29</v>
      </c>
      <c r="AF295" s="58">
        <v>0</v>
      </c>
      <c r="AG295" s="58">
        <v>0</v>
      </c>
      <c r="AH295" s="58">
        <v>0</v>
      </c>
      <c r="AI295" s="58">
        <v>0</v>
      </c>
      <c r="AJ295" s="58">
        <v>0</v>
      </c>
      <c r="AK295" s="58">
        <v>0</v>
      </c>
      <c r="AL295" s="58">
        <v>0</v>
      </c>
      <c r="AM295" s="58">
        <v>0</v>
      </c>
      <c r="AN295" s="58">
        <v>0</v>
      </c>
      <c r="AO295" s="58">
        <v>0</v>
      </c>
      <c r="AP295" s="58">
        <v>0</v>
      </c>
      <c r="AQ295" s="58">
        <v>0</v>
      </c>
      <c r="AR295" s="58">
        <v>0</v>
      </c>
      <c r="AS295" s="58">
        <v>0</v>
      </c>
      <c r="AT295" s="58">
        <v>51</v>
      </c>
      <c r="AU295" s="58">
        <v>0</v>
      </c>
      <c r="AV295" s="58">
        <v>57</v>
      </c>
      <c r="AW295" s="58">
        <v>0</v>
      </c>
      <c r="AX295" s="59">
        <v>0</v>
      </c>
      <c r="AY295" s="58">
        <v>0</v>
      </c>
      <c r="AZ295" s="16"/>
    </row>
    <row r="296" spans="1:52" s="1" customFormat="1" ht="14.5" x14ac:dyDescent="0.35">
      <c r="A296" s="64" t="s">
        <v>51</v>
      </c>
      <c r="B296" s="64" t="s">
        <v>18</v>
      </c>
      <c r="C296" s="58" t="s">
        <v>2530</v>
      </c>
      <c r="D296" s="58" t="s">
        <v>445</v>
      </c>
      <c r="E296" s="58" t="s">
        <v>21</v>
      </c>
      <c r="F296" s="64">
        <v>999928726</v>
      </c>
      <c r="G296" s="55">
        <f>(J296)-H296</f>
        <v>145</v>
      </c>
      <c r="H296" s="58"/>
      <c r="I296" s="60"/>
      <c r="J296" s="55">
        <f>SUM(L296,M296,O296,P296,Q296,R296,K296)</f>
        <v>145</v>
      </c>
      <c r="K296" s="55">
        <f>T296+AY296</f>
        <v>0</v>
      </c>
      <c r="L296" s="55">
        <f>SUM(AS296,AX296)</f>
        <v>0</v>
      </c>
      <c r="M296" s="55">
        <f>SUM(W296,X296,Y296,Z296,AB296,AC296,AD296,AE296,AF296,AG296,AH296,AA296,AI296,AJ296,AK296,AL296,AM296,AN296,AP296,AQ296,AR296,AO296)</f>
        <v>51</v>
      </c>
      <c r="N296" s="55">
        <f>COUNTIF(W296:AR296, "&gt;0")</f>
        <v>1</v>
      </c>
      <c r="O296" s="55">
        <f>SUM(AT296,AU296)</f>
        <v>51</v>
      </c>
      <c r="P296" s="55">
        <f>AV296</f>
        <v>43</v>
      </c>
      <c r="Q296" s="55">
        <f>V296+AW296</f>
        <v>0</v>
      </c>
      <c r="R296" s="55">
        <f>U296</f>
        <v>0</v>
      </c>
      <c r="S296" s="57"/>
      <c r="T296" s="58">
        <v>0</v>
      </c>
      <c r="U296" s="58">
        <v>0</v>
      </c>
      <c r="V296" s="58">
        <v>0</v>
      </c>
      <c r="W296" s="58">
        <v>0</v>
      </c>
      <c r="X296" s="58">
        <v>0</v>
      </c>
      <c r="Y296" s="58">
        <v>0</v>
      </c>
      <c r="Z296" s="58">
        <v>0</v>
      </c>
      <c r="AA296" s="58">
        <v>0</v>
      </c>
      <c r="AB296" s="58">
        <v>0</v>
      </c>
      <c r="AC296" s="58">
        <v>0</v>
      </c>
      <c r="AD296" s="58">
        <v>0</v>
      </c>
      <c r="AE296" s="58">
        <v>51</v>
      </c>
      <c r="AF296" s="58">
        <v>0</v>
      </c>
      <c r="AG296" s="58">
        <v>0</v>
      </c>
      <c r="AH296" s="58">
        <v>0</v>
      </c>
      <c r="AI296" s="58">
        <v>0</v>
      </c>
      <c r="AJ296" s="58">
        <v>0</v>
      </c>
      <c r="AK296" s="58">
        <v>0</v>
      </c>
      <c r="AL296" s="58">
        <v>0</v>
      </c>
      <c r="AM296" s="58">
        <v>0</v>
      </c>
      <c r="AN296" s="58">
        <v>0</v>
      </c>
      <c r="AO296" s="58">
        <v>0</v>
      </c>
      <c r="AP296" s="58">
        <v>0</v>
      </c>
      <c r="AQ296" s="58">
        <v>0</v>
      </c>
      <c r="AR296" s="58">
        <v>0</v>
      </c>
      <c r="AS296" s="58">
        <v>0</v>
      </c>
      <c r="AT296" s="58">
        <v>51</v>
      </c>
      <c r="AU296" s="58">
        <v>0</v>
      </c>
      <c r="AV296" s="58">
        <v>43</v>
      </c>
      <c r="AW296" s="58">
        <v>0</v>
      </c>
      <c r="AX296" s="59">
        <v>0</v>
      </c>
      <c r="AY296" s="58">
        <v>0</v>
      </c>
      <c r="AZ296" s="16"/>
    </row>
    <row r="297" spans="1:52" s="1" customFormat="1" ht="14.5" x14ac:dyDescent="0.35">
      <c r="A297" s="64" t="s">
        <v>51</v>
      </c>
      <c r="B297" s="58" t="s">
        <v>18</v>
      </c>
      <c r="C297" s="58" t="s">
        <v>509</v>
      </c>
      <c r="D297" s="58" t="s">
        <v>135</v>
      </c>
      <c r="E297" s="58" t="s">
        <v>21</v>
      </c>
      <c r="F297" s="58">
        <v>999906791</v>
      </c>
      <c r="G297" s="55">
        <f>(J297)-H297</f>
        <v>140</v>
      </c>
      <c r="H297" s="55">
        <f>J297/2</f>
        <v>140</v>
      </c>
      <c r="I297" s="60"/>
      <c r="J297" s="55">
        <f>SUM(L297,M297,O297,P297,Q297,R297,K297)</f>
        <v>280</v>
      </c>
      <c r="K297" s="55">
        <f>T297+AY297</f>
        <v>0</v>
      </c>
      <c r="L297" s="55">
        <f>SUM(AS297,AX297)</f>
        <v>0</v>
      </c>
      <c r="M297" s="55">
        <f>SUM(W297,X297,Y297,Z297,AB297,AC297,AD297,AE297,AF297,AG297,AH297,AA297,AI297,AJ297,AK297,AL297,AM297,AN297,AP297,AQ297,AR297,AO297)</f>
        <v>0</v>
      </c>
      <c r="N297" s="55">
        <f>COUNTIF(W297:AR297, "&gt;0")</f>
        <v>0</v>
      </c>
      <c r="O297" s="55">
        <f>SUM(AT297,AU297)</f>
        <v>0</v>
      </c>
      <c r="P297" s="55">
        <f>AV297</f>
        <v>180</v>
      </c>
      <c r="Q297" s="55">
        <f>V297+AW297</f>
        <v>100</v>
      </c>
      <c r="R297" s="55">
        <f>U297</f>
        <v>0</v>
      </c>
      <c r="S297" s="57"/>
      <c r="T297" s="58">
        <v>0</v>
      </c>
      <c r="U297" s="58">
        <v>0</v>
      </c>
      <c r="V297" s="58">
        <v>0</v>
      </c>
      <c r="W297" s="58">
        <v>0</v>
      </c>
      <c r="X297" s="58">
        <v>0</v>
      </c>
      <c r="Y297" s="58">
        <v>0</v>
      </c>
      <c r="Z297" s="58">
        <v>0</v>
      </c>
      <c r="AA297" s="58">
        <v>0</v>
      </c>
      <c r="AB297" s="58">
        <v>0</v>
      </c>
      <c r="AC297" s="58">
        <v>0</v>
      </c>
      <c r="AD297" s="58">
        <v>0</v>
      </c>
      <c r="AE297" s="58">
        <v>0</v>
      </c>
      <c r="AF297" s="58">
        <v>0</v>
      </c>
      <c r="AG297" s="58">
        <v>0</v>
      </c>
      <c r="AH297" s="58">
        <v>0</v>
      </c>
      <c r="AI297" s="58">
        <v>0</v>
      </c>
      <c r="AJ297" s="58">
        <v>0</v>
      </c>
      <c r="AK297" s="58">
        <v>0</v>
      </c>
      <c r="AL297" s="58">
        <v>0</v>
      </c>
      <c r="AM297" s="58">
        <v>0</v>
      </c>
      <c r="AN297" s="58">
        <v>0</v>
      </c>
      <c r="AO297" s="58">
        <v>0</v>
      </c>
      <c r="AP297" s="58">
        <v>0</v>
      </c>
      <c r="AQ297" s="58">
        <v>0</v>
      </c>
      <c r="AR297" s="58">
        <v>0</v>
      </c>
      <c r="AS297" s="58">
        <v>0</v>
      </c>
      <c r="AT297" s="58">
        <v>0</v>
      </c>
      <c r="AU297" s="58">
        <v>0</v>
      </c>
      <c r="AV297" s="58">
        <v>180</v>
      </c>
      <c r="AW297" s="58">
        <v>100</v>
      </c>
      <c r="AX297" s="59">
        <v>0</v>
      </c>
      <c r="AY297" s="58">
        <v>0</v>
      </c>
      <c r="AZ297" s="16"/>
    </row>
    <row r="298" spans="1:52" s="1" customFormat="1" ht="14.5" x14ac:dyDescent="0.35">
      <c r="A298" s="64" t="s">
        <v>51</v>
      </c>
      <c r="B298" s="64" t="s">
        <v>18</v>
      </c>
      <c r="C298" s="58" t="s">
        <v>164</v>
      </c>
      <c r="D298" s="58" t="s">
        <v>1715</v>
      </c>
      <c r="E298" s="58" t="s">
        <v>21</v>
      </c>
      <c r="F298" s="64">
        <v>999846132</v>
      </c>
      <c r="G298" s="55">
        <f>(J298)-H298</f>
        <v>140</v>
      </c>
      <c r="H298" s="58"/>
      <c r="I298" s="60"/>
      <c r="J298" s="55">
        <f>SUM(L298,M298,O298,P298,Q298,R298,K298)</f>
        <v>140</v>
      </c>
      <c r="K298" s="55">
        <f>T298+AY298</f>
        <v>0</v>
      </c>
      <c r="L298" s="55">
        <f>SUM(AS298,AX298)</f>
        <v>0</v>
      </c>
      <c r="M298" s="55">
        <f>SUM(W298,X298,Y298,Z298,AB298,AC298,AD298,AE298,AF298,AG298,AH298,AA298,AI298,AJ298,AK298,AL298,AM298,AN298,AP298,AQ298,AR298,AO298)</f>
        <v>0</v>
      </c>
      <c r="N298" s="55">
        <f>COUNTIF(W298:AR298, "&gt;0")</f>
        <v>0</v>
      </c>
      <c r="O298" s="55">
        <f>SUM(AT298,AU298)</f>
        <v>0</v>
      </c>
      <c r="P298" s="55">
        <f>AV298</f>
        <v>76</v>
      </c>
      <c r="Q298" s="55">
        <f>V298+AW298</f>
        <v>64</v>
      </c>
      <c r="R298" s="55">
        <f>U298</f>
        <v>0</v>
      </c>
      <c r="S298" s="57"/>
      <c r="T298" s="58">
        <v>0</v>
      </c>
      <c r="U298" s="58">
        <v>0</v>
      </c>
      <c r="V298" s="58">
        <v>64</v>
      </c>
      <c r="W298" s="58">
        <v>0</v>
      </c>
      <c r="X298" s="58">
        <v>0</v>
      </c>
      <c r="Y298" s="58">
        <v>0</v>
      </c>
      <c r="Z298" s="58">
        <v>0</v>
      </c>
      <c r="AA298" s="58">
        <v>0</v>
      </c>
      <c r="AB298" s="58">
        <v>0</v>
      </c>
      <c r="AC298" s="58">
        <v>0</v>
      </c>
      <c r="AD298" s="58">
        <v>0</v>
      </c>
      <c r="AE298" s="58">
        <v>0</v>
      </c>
      <c r="AF298" s="58">
        <v>0</v>
      </c>
      <c r="AG298" s="58">
        <v>0</v>
      </c>
      <c r="AH298" s="58">
        <v>0</v>
      </c>
      <c r="AI298" s="58">
        <v>0</v>
      </c>
      <c r="AJ298" s="58">
        <v>0</v>
      </c>
      <c r="AK298" s="58">
        <v>0</v>
      </c>
      <c r="AL298" s="58">
        <v>0</v>
      </c>
      <c r="AM298" s="58">
        <v>0</v>
      </c>
      <c r="AN298" s="58">
        <v>0</v>
      </c>
      <c r="AO298" s="58">
        <v>0</v>
      </c>
      <c r="AP298" s="58">
        <v>0</v>
      </c>
      <c r="AQ298" s="58">
        <v>0</v>
      </c>
      <c r="AR298" s="58">
        <v>0</v>
      </c>
      <c r="AS298" s="58">
        <v>0</v>
      </c>
      <c r="AT298" s="58">
        <v>0</v>
      </c>
      <c r="AU298" s="58">
        <v>0</v>
      </c>
      <c r="AV298" s="58">
        <v>76</v>
      </c>
      <c r="AW298" s="58">
        <v>0</v>
      </c>
      <c r="AX298" s="59">
        <v>0</v>
      </c>
      <c r="AY298" s="58">
        <v>0</v>
      </c>
      <c r="AZ298" s="16"/>
    </row>
    <row r="299" spans="1:52" s="1" customFormat="1" ht="14.5" x14ac:dyDescent="0.35">
      <c r="A299" s="64" t="s">
        <v>51</v>
      </c>
      <c r="B299" s="64" t="s">
        <v>18</v>
      </c>
      <c r="C299" s="55" t="s">
        <v>820</v>
      </c>
      <c r="D299" s="55" t="s">
        <v>180</v>
      </c>
      <c r="E299" s="55" t="s">
        <v>21</v>
      </c>
      <c r="F299" s="64">
        <v>999918398</v>
      </c>
      <c r="G299" s="55">
        <f>(J299)-H299</f>
        <v>139</v>
      </c>
      <c r="H299" s="58"/>
      <c r="I299" s="56"/>
      <c r="J299" s="55">
        <f>SUM(L299,M299,O299,P299,Q299,R299,K299)</f>
        <v>139</v>
      </c>
      <c r="K299" s="55">
        <f>T299+AY299</f>
        <v>23</v>
      </c>
      <c r="L299" s="55">
        <f>SUM(AS299,AX299)</f>
        <v>0</v>
      </c>
      <c r="M299" s="55">
        <f>SUM(W299,X299,Y299,Z299,AB299,AC299,AD299,AE299,AF299,AG299,AH299,AA299,AI299,AJ299,AK299,AL299,AM299,AN299,AP299,AQ299,AR299,AO299)</f>
        <v>68</v>
      </c>
      <c r="N299" s="55">
        <f>COUNTIF(W299:AR299, "&gt;0")</f>
        <v>1</v>
      </c>
      <c r="O299" s="55">
        <f>SUM(AT299,AU299)</f>
        <v>0</v>
      </c>
      <c r="P299" s="55">
        <f>AV299</f>
        <v>0</v>
      </c>
      <c r="Q299" s="55">
        <f>V299+AW299</f>
        <v>48</v>
      </c>
      <c r="R299" s="55">
        <f>U299</f>
        <v>0</v>
      </c>
      <c r="S299" s="57"/>
      <c r="T299" s="58">
        <v>23</v>
      </c>
      <c r="U299" s="58">
        <v>0</v>
      </c>
      <c r="V299" s="58">
        <v>48</v>
      </c>
      <c r="W299" s="58">
        <v>0</v>
      </c>
      <c r="X299" s="58">
        <v>0</v>
      </c>
      <c r="Y299" s="58">
        <v>0</v>
      </c>
      <c r="Z299" s="58">
        <v>0</v>
      </c>
      <c r="AA299" s="58">
        <v>0</v>
      </c>
      <c r="AB299" s="58">
        <v>0</v>
      </c>
      <c r="AC299" s="58">
        <v>0</v>
      </c>
      <c r="AD299" s="58">
        <v>0</v>
      </c>
      <c r="AE299" s="58">
        <v>0</v>
      </c>
      <c r="AF299" s="58">
        <v>0</v>
      </c>
      <c r="AG299" s="58">
        <v>0</v>
      </c>
      <c r="AH299" s="58">
        <v>0</v>
      </c>
      <c r="AI299" s="58">
        <v>68</v>
      </c>
      <c r="AJ299" s="58">
        <v>0</v>
      </c>
      <c r="AK299" s="58">
        <v>0</v>
      </c>
      <c r="AL299" s="58">
        <v>0</v>
      </c>
      <c r="AM299" s="58">
        <v>0</v>
      </c>
      <c r="AN299" s="58">
        <v>0</v>
      </c>
      <c r="AO299" s="58">
        <v>0</v>
      </c>
      <c r="AP299" s="58">
        <v>0</v>
      </c>
      <c r="AQ299" s="58">
        <v>0</v>
      </c>
      <c r="AR299" s="58">
        <v>0</v>
      </c>
      <c r="AS299" s="58">
        <v>0</v>
      </c>
      <c r="AT299" s="58">
        <v>0</v>
      </c>
      <c r="AU299" s="58">
        <v>0</v>
      </c>
      <c r="AV299" s="58">
        <v>0</v>
      </c>
      <c r="AW299" s="58">
        <v>0</v>
      </c>
      <c r="AX299" s="59">
        <v>0</v>
      </c>
      <c r="AY299" s="58">
        <v>0</v>
      </c>
      <c r="AZ299" s="16"/>
    </row>
    <row r="300" spans="1:52" s="1" customFormat="1" ht="14.5" x14ac:dyDescent="0.35">
      <c r="A300" s="64" t="s">
        <v>51</v>
      </c>
      <c r="B300" s="64" t="s">
        <v>18</v>
      </c>
      <c r="C300" s="55" t="s">
        <v>468</v>
      </c>
      <c r="D300" s="55" t="s">
        <v>105</v>
      </c>
      <c r="E300" s="55" t="s">
        <v>21</v>
      </c>
      <c r="F300" s="64">
        <v>999902691</v>
      </c>
      <c r="G300" s="55">
        <f>(J300)-H300</f>
        <v>137</v>
      </c>
      <c r="H300" s="55"/>
      <c r="I300" s="56"/>
      <c r="J300" s="55">
        <f>SUM(L300,M300,O300,P300,Q300,R300,K300)</f>
        <v>137</v>
      </c>
      <c r="K300" s="55">
        <f>T300+AY300</f>
        <v>0</v>
      </c>
      <c r="L300" s="55">
        <f>SUM(AS300,AX300)</f>
        <v>0</v>
      </c>
      <c r="M300" s="55">
        <f>SUM(W300,X300,Y300,Z300,AB300,AC300,AD300,AE300,AF300,AG300,AH300,AA300,AI300,AJ300,AK300,AL300,AM300,AN300,AP300,AQ300,AR300,AO300)</f>
        <v>58</v>
      </c>
      <c r="N300" s="55">
        <f>COUNTIF(W300:AR300, "&gt;0")</f>
        <v>1</v>
      </c>
      <c r="O300" s="55">
        <f>SUM(AT300,AU300)</f>
        <v>0</v>
      </c>
      <c r="P300" s="55">
        <f>AV300</f>
        <v>43</v>
      </c>
      <c r="Q300" s="55">
        <f>V300+AW300</f>
        <v>36</v>
      </c>
      <c r="R300" s="55">
        <f>U300</f>
        <v>0</v>
      </c>
      <c r="S300" s="57"/>
      <c r="T300" s="58">
        <v>0</v>
      </c>
      <c r="U300" s="58">
        <v>0</v>
      </c>
      <c r="V300" s="58">
        <v>36</v>
      </c>
      <c r="W300" s="58">
        <v>0</v>
      </c>
      <c r="X300" s="58">
        <v>0</v>
      </c>
      <c r="Y300" s="58">
        <v>0</v>
      </c>
      <c r="Z300" s="58">
        <v>0</v>
      </c>
      <c r="AA300" s="58">
        <v>0</v>
      </c>
      <c r="AB300" s="58">
        <v>0</v>
      </c>
      <c r="AC300" s="58">
        <v>0</v>
      </c>
      <c r="AD300" s="58">
        <v>0</v>
      </c>
      <c r="AE300" s="58">
        <v>0</v>
      </c>
      <c r="AF300" s="58">
        <v>58</v>
      </c>
      <c r="AG300" s="58">
        <v>0</v>
      </c>
      <c r="AH300" s="58">
        <v>0</v>
      </c>
      <c r="AI300" s="58">
        <v>0</v>
      </c>
      <c r="AJ300" s="58">
        <v>0</v>
      </c>
      <c r="AK300" s="58">
        <v>0</v>
      </c>
      <c r="AL300" s="58">
        <v>0</v>
      </c>
      <c r="AM300" s="58">
        <v>0</v>
      </c>
      <c r="AN300" s="58">
        <v>0</v>
      </c>
      <c r="AO300" s="58">
        <v>0</v>
      </c>
      <c r="AP300" s="58">
        <v>0</v>
      </c>
      <c r="AQ300" s="58">
        <v>0</v>
      </c>
      <c r="AR300" s="58">
        <v>0</v>
      </c>
      <c r="AS300" s="58">
        <v>0</v>
      </c>
      <c r="AT300" s="58">
        <v>0</v>
      </c>
      <c r="AU300" s="58">
        <v>0</v>
      </c>
      <c r="AV300" s="58">
        <v>43</v>
      </c>
      <c r="AW300" s="58">
        <v>0</v>
      </c>
      <c r="AX300" s="59">
        <v>0</v>
      </c>
      <c r="AY300" s="58">
        <v>0</v>
      </c>
      <c r="AZ300" s="16"/>
    </row>
    <row r="301" spans="1:52" s="1" customFormat="1" ht="14.5" x14ac:dyDescent="0.35">
      <c r="A301" s="64" t="s">
        <v>51</v>
      </c>
      <c r="B301" s="64" t="s">
        <v>18</v>
      </c>
      <c r="C301" s="55" t="s">
        <v>1262</v>
      </c>
      <c r="D301" s="55" t="s">
        <v>1263</v>
      </c>
      <c r="E301" s="55" t="s">
        <v>21</v>
      </c>
      <c r="F301" s="64">
        <v>999924041</v>
      </c>
      <c r="G301" s="55">
        <f>(J301)-H301</f>
        <v>137</v>
      </c>
      <c r="H301" s="55"/>
      <c r="I301" s="60"/>
      <c r="J301" s="55">
        <f>SUM(L301,M301,O301,P301,Q301,R301,K301)</f>
        <v>137</v>
      </c>
      <c r="K301" s="55">
        <f>T301+AY301</f>
        <v>0</v>
      </c>
      <c r="L301" s="55">
        <f>SUM(AS301,AX301)</f>
        <v>0</v>
      </c>
      <c r="M301" s="55">
        <f>SUM(W301,X301,Y301,Z301,AB301,AC301,AD301,AE301,AF301,AG301,AH301,AA301,AI301,AJ301,AK301,AL301,AM301,AN301,AP301,AQ301,AR301,AO301)</f>
        <v>54</v>
      </c>
      <c r="N301" s="55">
        <f>COUNTIF(W301:AR301, "&gt;0")</f>
        <v>1</v>
      </c>
      <c r="O301" s="55">
        <f>SUM(AT301,AU301)</f>
        <v>51</v>
      </c>
      <c r="P301" s="55">
        <f>AV301</f>
        <v>32</v>
      </c>
      <c r="Q301" s="55">
        <f>V301+AW301</f>
        <v>0</v>
      </c>
      <c r="R301" s="55">
        <f>U301</f>
        <v>0</v>
      </c>
      <c r="S301" s="57"/>
      <c r="T301" s="58">
        <v>0</v>
      </c>
      <c r="U301" s="58">
        <v>0</v>
      </c>
      <c r="V301" s="58">
        <v>0</v>
      </c>
      <c r="W301" s="58">
        <v>0</v>
      </c>
      <c r="X301" s="58">
        <v>54</v>
      </c>
      <c r="Y301" s="58">
        <v>0</v>
      </c>
      <c r="Z301" s="58">
        <v>0</v>
      </c>
      <c r="AA301" s="58">
        <v>0</v>
      </c>
      <c r="AB301" s="58">
        <v>0</v>
      </c>
      <c r="AC301" s="58">
        <v>0</v>
      </c>
      <c r="AD301" s="58">
        <v>0</v>
      </c>
      <c r="AE301" s="58">
        <v>0</v>
      </c>
      <c r="AF301" s="58">
        <v>0</v>
      </c>
      <c r="AG301" s="58">
        <v>0</v>
      </c>
      <c r="AH301" s="58">
        <v>0</v>
      </c>
      <c r="AI301" s="58">
        <v>0</v>
      </c>
      <c r="AJ301" s="58">
        <v>0</v>
      </c>
      <c r="AK301" s="58">
        <v>0</v>
      </c>
      <c r="AL301" s="58">
        <v>0</v>
      </c>
      <c r="AM301" s="58">
        <v>0</v>
      </c>
      <c r="AN301" s="58">
        <v>0</v>
      </c>
      <c r="AO301" s="58">
        <v>0</v>
      </c>
      <c r="AP301" s="58">
        <v>0</v>
      </c>
      <c r="AQ301" s="58">
        <v>0</v>
      </c>
      <c r="AR301" s="58">
        <v>0</v>
      </c>
      <c r="AS301" s="58">
        <v>0</v>
      </c>
      <c r="AT301" s="58">
        <v>51</v>
      </c>
      <c r="AU301" s="58">
        <v>0</v>
      </c>
      <c r="AV301" s="58">
        <v>32</v>
      </c>
      <c r="AW301" s="58">
        <v>0</v>
      </c>
      <c r="AX301" s="59">
        <v>0</v>
      </c>
      <c r="AY301" s="58">
        <v>0</v>
      </c>
      <c r="AZ301" s="16"/>
    </row>
    <row r="302" spans="1:52" s="1" customFormat="1" ht="14.5" x14ac:dyDescent="0.35">
      <c r="A302" s="64" t="s">
        <v>51</v>
      </c>
      <c r="B302" s="64" t="s">
        <v>18</v>
      </c>
      <c r="C302" s="58" t="s">
        <v>263</v>
      </c>
      <c r="D302" s="58" t="s">
        <v>664</v>
      </c>
      <c r="E302" s="58" t="s">
        <v>21</v>
      </c>
      <c r="F302" s="64">
        <v>999917417</v>
      </c>
      <c r="G302" s="55">
        <f>(J302)-H302</f>
        <v>135</v>
      </c>
      <c r="H302" s="58"/>
      <c r="I302" s="60"/>
      <c r="J302" s="55">
        <f>SUM(L302,M302,O302,P302,Q302,R302,K302)</f>
        <v>135</v>
      </c>
      <c r="K302" s="55">
        <f>T302+AY302</f>
        <v>0</v>
      </c>
      <c r="L302" s="55">
        <f>SUM(AS302,AX302)</f>
        <v>50</v>
      </c>
      <c r="M302" s="55">
        <f>SUM(W302,X302,Y302,Z302,AB302,AC302,AD302,AE302,AF302,AG302,AH302,AA302,AI302,AJ302,AK302,AL302,AM302,AN302,AP302,AQ302,AR302,AO302)</f>
        <v>34</v>
      </c>
      <c r="N302" s="55">
        <f>COUNTIF(W302:AR302, "&gt;0")</f>
        <v>1</v>
      </c>
      <c r="O302" s="55">
        <f>SUM(AT302,AU302)</f>
        <v>51</v>
      </c>
      <c r="P302" s="55">
        <f>AV302</f>
        <v>0</v>
      </c>
      <c r="Q302" s="55">
        <f>V302+AW302</f>
        <v>0</v>
      </c>
      <c r="R302" s="55">
        <f>U302</f>
        <v>0</v>
      </c>
      <c r="S302" s="57"/>
      <c r="T302" s="58">
        <v>0</v>
      </c>
      <c r="U302" s="58">
        <v>0</v>
      </c>
      <c r="V302" s="58">
        <v>0</v>
      </c>
      <c r="W302" s="58">
        <v>0</v>
      </c>
      <c r="X302" s="58">
        <v>0</v>
      </c>
      <c r="Y302" s="58">
        <v>0</v>
      </c>
      <c r="Z302" s="58">
        <v>0</v>
      </c>
      <c r="AA302" s="58">
        <v>0</v>
      </c>
      <c r="AB302" s="58">
        <v>0</v>
      </c>
      <c r="AC302" s="58">
        <v>34</v>
      </c>
      <c r="AD302" s="58">
        <v>0</v>
      </c>
      <c r="AE302" s="58">
        <v>0</v>
      </c>
      <c r="AF302" s="58">
        <v>0</v>
      </c>
      <c r="AG302" s="58">
        <v>0</v>
      </c>
      <c r="AH302" s="58">
        <v>0</v>
      </c>
      <c r="AI302" s="58">
        <v>0</v>
      </c>
      <c r="AJ302" s="58">
        <v>0</v>
      </c>
      <c r="AK302" s="58">
        <v>0</v>
      </c>
      <c r="AL302" s="58">
        <v>0</v>
      </c>
      <c r="AM302" s="58">
        <v>0</v>
      </c>
      <c r="AN302" s="58">
        <v>0</v>
      </c>
      <c r="AO302" s="58">
        <v>0</v>
      </c>
      <c r="AP302" s="58">
        <v>0</v>
      </c>
      <c r="AQ302" s="58">
        <v>0</v>
      </c>
      <c r="AR302" s="58">
        <v>0</v>
      </c>
      <c r="AS302" s="58">
        <v>0</v>
      </c>
      <c r="AT302" s="58">
        <v>51</v>
      </c>
      <c r="AU302" s="58">
        <v>0</v>
      </c>
      <c r="AV302" s="58">
        <v>0</v>
      </c>
      <c r="AW302" s="58">
        <v>0</v>
      </c>
      <c r="AX302" s="59">
        <v>50</v>
      </c>
      <c r="AY302" s="58">
        <v>0</v>
      </c>
      <c r="AZ302" s="16"/>
    </row>
    <row r="303" spans="1:52" s="1" customFormat="1" ht="14.5" x14ac:dyDescent="0.35">
      <c r="A303" s="64" t="s">
        <v>51</v>
      </c>
      <c r="B303" s="64" t="s">
        <v>18</v>
      </c>
      <c r="C303" s="58" t="s">
        <v>43</v>
      </c>
      <c r="D303" s="58" t="s">
        <v>307</v>
      </c>
      <c r="E303" s="58" t="s">
        <v>21</v>
      </c>
      <c r="F303" s="64">
        <v>999881753</v>
      </c>
      <c r="G303" s="55">
        <f>(J303)-H303</f>
        <v>132</v>
      </c>
      <c r="H303" s="55"/>
      <c r="I303" s="56"/>
      <c r="J303" s="55">
        <f>SUM(L303,M303,O303,P303,Q303,R303,K303)</f>
        <v>132</v>
      </c>
      <c r="K303" s="55">
        <f>T303+AY303</f>
        <v>0</v>
      </c>
      <c r="L303" s="55">
        <f>SUM(AS303,AX303)</f>
        <v>32</v>
      </c>
      <c r="M303" s="55">
        <f>SUM(W303,X303,Y303,Z303,AB303,AC303,AD303,AE303,AF303,AG303,AH303,AA303,AI303,AJ303,AK303,AL303,AM303,AN303,AP303,AQ303,AR303,AO303)</f>
        <v>68</v>
      </c>
      <c r="N303" s="55">
        <f>COUNTIF(W303:AR303, "&gt;0")</f>
        <v>1</v>
      </c>
      <c r="O303" s="55">
        <f>SUM(AT303,AU303)</f>
        <v>0</v>
      </c>
      <c r="P303" s="55">
        <f>AV303</f>
        <v>32</v>
      </c>
      <c r="Q303" s="55">
        <f>V303+AW303</f>
        <v>0</v>
      </c>
      <c r="R303" s="55">
        <f>U303</f>
        <v>0</v>
      </c>
      <c r="S303" s="57"/>
      <c r="T303" s="58">
        <v>0</v>
      </c>
      <c r="U303" s="58">
        <v>0</v>
      </c>
      <c r="V303" s="58">
        <v>0</v>
      </c>
      <c r="W303" s="58">
        <v>0</v>
      </c>
      <c r="X303" s="58">
        <v>68</v>
      </c>
      <c r="Y303" s="58">
        <v>0</v>
      </c>
      <c r="Z303" s="58">
        <v>0</v>
      </c>
      <c r="AA303" s="58">
        <v>0</v>
      </c>
      <c r="AB303" s="58">
        <v>0</v>
      </c>
      <c r="AC303" s="58">
        <v>0</v>
      </c>
      <c r="AD303" s="58">
        <v>0</v>
      </c>
      <c r="AE303" s="58">
        <v>0</v>
      </c>
      <c r="AF303" s="58">
        <v>0</v>
      </c>
      <c r="AG303" s="58">
        <v>0</v>
      </c>
      <c r="AH303" s="58">
        <v>0</v>
      </c>
      <c r="AI303" s="58">
        <v>0</v>
      </c>
      <c r="AJ303" s="58">
        <v>0</v>
      </c>
      <c r="AK303" s="58">
        <v>0</v>
      </c>
      <c r="AL303" s="58">
        <v>0</v>
      </c>
      <c r="AM303" s="58">
        <v>0</v>
      </c>
      <c r="AN303" s="58">
        <v>0</v>
      </c>
      <c r="AO303" s="58">
        <v>0</v>
      </c>
      <c r="AP303" s="58">
        <v>0</v>
      </c>
      <c r="AQ303" s="58">
        <v>0</v>
      </c>
      <c r="AR303" s="58">
        <v>0</v>
      </c>
      <c r="AS303" s="58">
        <v>32</v>
      </c>
      <c r="AT303" s="58">
        <v>0</v>
      </c>
      <c r="AU303" s="58">
        <v>0</v>
      </c>
      <c r="AV303" s="58">
        <v>32</v>
      </c>
      <c r="AW303" s="58">
        <v>0</v>
      </c>
      <c r="AX303" s="59">
        <v>0</v>
      </c>
      <c r="AY303" s="58">
        <v>0</v>
      </c>
      <c r="AZ303" s="16"/>
    </row>
    <row r="304" spans="1:52" s="1" customFormat="1" ht="14.5" x14ac:dyDescent="0.35">
      <c r="A304" s="64" t="s">
        <v>51</v>
      </c>
      <c r="B304" s="64" t="s">
        <v>18</v>
      </c>
      <c r="C304" s="58" t="s">
        <v>215</v>
      </c>
      <c r="D304" s="58" t="s">
        <v>216</v>
      </c>
      <c r="E304" s="58" t="s">
        <v>21</v>
      </c>
      <c r="F304" s="64">
        <v>999863322</v>
      </c>
      <c r="G304" s="55">
        <f>(J304)-H304</f>
        <v>125</v>
      </c>
      <c r="H304" s="55"/>
      <c r="I304" s="56"/>
      <c r="J304" s="55">
        <f>SUM(L304,M304,O304,P304,Q304,R304,K304)</f>
        <v>125</v>
      </c>
      <c r="K304" s="55">
        <f>T304+AY304</f>
        <v>0</v>
      </c>
      <c r="L304" s="55">
        <f>SUM(AS304,AX304)</f>
        <v>0</v>
      </c>
      <c r="M304" s="55">
        <f>SUM(W304,X304,Y304,Z304,AB304,AC304,AD304,AE304,AF304,AG304,AH304,AA304,AI304,AJ304,AK304,AL304,AM304,AN304,AP304,AQ304,AR304,AO304)</f>
        <v>68</v>
      </c>
      <c r="N304" s="55">
        <f>COUNTIF(W304:AR304, "&gt;0")</f>
        <v>1</v>
      </c>
      <c r="O304" s="55">
        <f>SUM(AT304,AU304)</f>
        <v>0</v>
      </c>
      <c r="P304" s="55">
        <f>AV304</f>
        <v>57</v>
      </c>
      <c r="Q304" s="55">
        <f>V304+AW304</f>
        <v>0</v>
      </c>
      <c r="R304" s="55">
        <f>U304</f>
        <v>0</v>
      </c>
      <c r="S304" s="57"/>
      <c r="T304" s="58">
        <v>0</v>
      </c>
      <c r="U304" s="58">
        <v>0</v>
      </c>
      <c r="V304" s="58">
        <v>0</v>
      </c>
      <c r="W304" s="58">
        <v>0</v>
      </c>
      <c r="X304" s="58">
        <v>0</v>
      </c>
      <c r="Y304" s="58">
        <v>0</v>
      </c>
      <c r="Z304" s="58">
        <v>0</v>
      </c>
      <c r="AA304" s="58">
        <v>68</v>
      </c>
      <c r="AB304" s="58">
        <v>0</v>
      </c>
      <c r="AC304" s="58">
        <v>0</v>
      </c>
      <c r="AD304" s="58">
        <v>0</v>
      </c>
      <c r="AE304" s="58">
        <v>0</v>
      </c>
      <c r="AF304" s="58">
        <v>0</v>
      </c>
      <c r="AG304" s="58">
        <v>0</v>
      </c>
      <c r="AH304" s="58">
        <v>0</v>
      </c>
      <c r="AI304" s="58">
        <v>0</v>
      </c>
      <c r="AJ304" s="58">
        <v>0</v>
      </c>
      <c r="AK304" s="58">
        <v>0</v>
      </c>
      <c r="AL304" s="58">
        <v>0</v>
      </c>
      <c r="AM304" s="58">
        <v>0</v>
      </c>
      <c r="AN304" s="58">
        <v>0</v>
      </c>
      <c r="AO304" s="58">
        <v>0</v>
      </c>
      <c r="AP304" s="58">
        <v>0</v>
      </c>
      <c r="AQ304" s="58">
        <v>0</v>
      </c>
      <c r="AR304" s="58">
        <v>0</v>
      </c>
      <c r="AS304" s="58">
        <v>0</v>
      </c>
      <c r="AT304" s="58">
        <v>0</v>
      </c>
      <c r="AU304" s="58">
        <v>0</v>
      </c>
      <c r="AV304" s="58">
        <v>57</v>
      </c>
      <c r="AW304" s="58">
        <v>0</v>
      </c>
      <c r="AX304" s="59">
        <v>0</v>
      </c>
      <c r="AY304" s="58">
        <v>0</v>
      </c>
      <c r="AZ304" s="16"/>
    </row>
    <row r="305" spans="1:52" s="1" customFormat="1" ht="14.5" x14ac:dyDescent="0.35">
      <c r="A305" s="64" t="s">
        <v>51</v>
      </c>
      <c r="B305" s="64" t="s">
        <v>18</v>
      </c>
      <c r="C305" s="58" t="s">
        <v>1989</v>
      </c>
      <c r="D305" s="58" t="s">
        <v>1729</v>
      </c>
      <c r="E305" s="58" t="s">
        <v>21</v>
      </c>
      <c r="F305" s="64">
        <v>999925857</v>
      </c>
      <c r="G305" s="55">
        <f>(J305)-H305</f>
        <v>122</v>
      </c>
      <c r="H305" s="58"/>
      <c r="I305" s="60"/>
      <c r="J305" s="55">
        <f>SUM(L305,M305,O305,P305,Q305,R305,K305)</f>
        <v>122</v>
      </c>
      <c r="K305" s="55">
        <f>T305+AY305</f>
        <v>0</v>
      </c>
      <c r="L305" s="55">
        <f>SUM(AS305,AX305)</f>
        <v>0</v>
      </c>
      <c r="M305" s="55">
        <f>SUM(W305,X305,Y305,Z305,AB305,AC305,AD305,AE305,AF305,AG305,AH305,AA305,AI305,AJ305,AK305,AL305,AM305,AN305,AP305,AQ305,AR305,AO305)</f>
        <v>122</v>
      </c>
      <c r="N305" s="55">
        <f>COUNTIF(W305:AR305, "&gt;0")</f>
        <v>2</v>
      </c>
      <c r="O305" s="55">
        <f>SUM(AT305,AU305)</f>
        <v>0</v>
      </c>
      <c r="P305" s="55">
        <f>AV305</f>
        <v>0</v>
      </c>
      <c r="Q305" s="55">
        <f>V305+AW305</f>
        <v>0</v>
      </c>
      <c r="R305" s="55">
        <f>U305</f>
        <v>0</v>
      </c>
      <c r="S305" s="57"/>
      <c r="T305" s="58">
        <v>0</v>
      </c>
      <c r="U305" s="58">
        <v>0</v>
      </c>
      <c r="V305" s="58">
        <v>0</v>
      </c>
      <c r="W305" s="58">
        <v>68</v>
      </c>
      <c r="X305" s="58">
        <v>0</v>
      </c>
      <c r="Y305" s="58">
        <v>0</v>
      </c>
      <c r="Z305" s="58">
        <v>0</v>
      </c>
      <c r="AA305" s="58">
        <v>0</v>
      </c>
      <c r="AB305" s="58">
        <v>0</v>
      </c>
      <c r="AC305" s="58">
        <v>0</v>
      </c>
      <c r="AD305" s="58">
        <v>0</v>
      </c>
      <c r="AE305" s="58">
        <v>0</v>
      </c>
      <c r="AF305" s="58">
        <v>0</v>
      </c>
      <c r="AG305" s="58">
        <v>0</v>
      </c>
      <c r="AH305" s="58">
        <v>0</v>
      </c>
      <c r="AI305" s="58">
        <v>54</v>
      </c>
      <c r="AJ305" s="58">
        <v>0</v>
      </c>
      <c r="AK305" s="58">
        <v>0</v>
      </c>
      <c r="AL305" s="58">
        <v>0</v>
      </c>
      <c r="AM305" s="58">
        <v>0</v>
      </c>
      <c r="AN305" s="58">
        <v>0</v>
      </c>
      <c r="AO305" s="58">
        <v>0</v>
      </c>
      <c r="AP305" s="58">
        <v>0</v>
      </c>
      <c r="AQ305" s="58">
        <v>0</v>
      </c>
      <c r="AR305" s="58">
        <v>0</v>
      </c>
      <c r="AS305" s="58">
        <v>0</v>
      </c>
      <c r="AT305" s="58">
        <v>0</v>
      </c>
      <c r="AU305" s="58">
        <v>0</v>
      </c>
      <c r="AV305" s="58">
        <v>0</v>
      </c>
      <c r="AW305" s="58">
        <v>0</v>
      </c>
      <c r="AX305" s="59">
        <v>0</v>
      </c>
      <c r="AY305" s="58">
        <v>0</v>
      </c>
      <c r="AZ305" s="16"/>
    </row>
    <row r="306" spans="1:52" s="1" customFormat="1" ht="14.5" x14ac:dyDescent="0.35">
      <c r="A306" s="64" t="s">
        <v>51</v>
      </c>
      <c r="B306" s="64" t="s">
        <v>18</v>
      </c>
      <c r="C306" s="58" t="s">
        <v>191</v>
      </c>
      <c r="D306" s="58" t="s">
        <v>192</v>
      </c>
      <c r="E306" s="58" t="s">
        <v>21</v>
      </c>
      <c r="F306" s="64">
        <v>999860298</v>
      </c>
      <c r="G306" s="55">
        <f>(J306)-H306</f>
        <v>120</v>
      </c>
      <c r="H306" s="58"/>
      <c r="I306" s="56"/>
      <c r="J306" s="55">
        <f>SUM(L306,M306,O306,P306,Q306,R306,K306)</f>
        <v>120</v>
      </c>
      <c r="K306" s="55">
        <f>T306+AY306</f>
        <v>0</v>
      </c>
      <c r="L306" s="55">
        <f>SUM(AS306,AX306)</f>
        <v>0</v>
      </c>
      <c r="M306" s="55">
        <f>SUM(W306,X306,Y306,Z306,AB306,AC306,AD306,AE306,AF306,AG306,AH306,AA306,AI306,AJ306,AK306,AL306,AM306,AN306,AP306,AQ306,AR306,AO306)</f>
        <v>120</v>
      </c>
      <c r="N306" s="55">
        <f>COUNTIF(W306:AR306, "&gt;0")</f>
        <v>1</v>
      </c>
      <c r="O306" s="55">
        <f>SUM(AT306,AU306)</f>
        <v>0</v>
      </c>
      <c r="P306" s="55">
        <f>AV306</f>
        <v>0</v>
      </c>
      <c r="Q306" s="55">
        <f>V306+AW306</f>
        <v>0</v>
      </c>
      <c r="R306" s="55">
        <f>U306</f>
        <v>0</v>
      </c>
      <c r="S306" s="57"/>
      <c r="T306" s="58">
        <v>0</v>
      </c>
      <c r="U306" s="58">
        <v>0</v>
      </c>
      <c r="V306" s="58">
        <v>0</v>
      </c>
      <c r="W306" s="58">
        <v>0</v>
      </c>
      <c r="X306" s="58">
        <v>0</v>
      </c>
      <c r="Y306" s="58">
        <v>0</v>
      </c>
      <c r="Z306" s="58">
        <v>0</v>
      </c>
      <c r="AA306" s="58">
        <v>0</v>
      </c>
      <c r="AB306" s="58">
        <v>0</v>
      </c>
      <c r="AC306" s="58">
        <v>0</v>
      </c>
      <c r="AD306" s="58">
        <v>0</v>
      </c>
      <c r="AE306" s="58">
        <v>120</v>
      </c>
      <c r="AF306" s="58">
        <v>0</v>
      </c>
      <c r="AG306" s="58">
        <v>0</v>
      </c>
      <c r="AH306" s="58">
        <v>0</v>
      </c>
      <c r="AI306" s="58">
        <v>0</v>
      </c>
      <c r="AJ306" s="58">
        <v>0</v>
      </c>
      <c r="AK306" s="58">
        <v>0</v>
      </c>
      <c r="AL306" s="58">
        <v>0</v>
      </c>
      <c r="AM306" s="58">
        <v>0</v>
      </c>
      <c r="AN306" s="58">
        <v>0</v>
      </c>
      <c r="AO306" s="58">
        <v>0</v>
      </c>
      <c r="AP306" s="58">
        <v>0</v>
      </c>
      <c r="AQ306" s="58">
        <v>0</v>
      </c>
      <c r="AR306" s="58">
        <v>0</v>
      </c>
      <c r="AS306" s="58">
        <v>0</v>
      </c>
      <c r="AT306" s="58">
        <v>0</v>
      </c>
      <c r="AU306" s="58">
        <v>0</v>
      </c>
      <c r="AV306" s="58">
        <v>0</v>
      </c>
      <c r="AW306" s="58">
        <v>0</v>
      </c>
      <c r="AX306" s="59">
        <v>0</v>
      </c>
      <c r="AY306" s="58">
        <v>0</v>
      </c>
      <c r="AZ306" s="16"/>
    </row>
    <row r="307" spans="1:52" s="1" customFormat="1" ht="14.5" x14ac:dyDescent="0.35">
      <c r="A307" s="64" t="s">
        <v>51</v>
      </c>
      <c r="B307" s="64" t="s">
        <v>18</v>
      </c>
      <c r="C307" s="55" t="s">
        <v>868</v>
      </c>
      <c r="D307" s="55" t="s">
        <v>869</v>
      </c>
      <c r="E307" s="55" t="s">
        <v>21</v>
      </c>
      <c r="F307" s="64">
        <v>999919193</v>
      </c>
      <c r="G307" s="55">
        <f>(J307)-H307</f>
        <v>116</v>
      </c>
      <c r="H307" s="55">
        <f>J307/2</f>
        <v>116</v>
      </c>
      <c r="I307" s="56"/>
      <c r="J307" s="55">
        <f>SUM(L307,M307,O307,P307,Q307,R307,K307)</f>
        <v>232</v>
      </c>
      <c r="K307" s="55">
        <f>T307+AY307</f>
        <v>0</v>
      </c>
      <c r="L307" s="55">
        <f>SUM(AS307,AX307)</f>
        <v>0</v>
      </c>
      <c r="M307" s="55">
        <f>SUM(W307,X307,Y307,Z307,AB307,AC307,AD307,AE307,AF307,AG307,AH307,AA307,AI307,AJ307,AK307,AL307,AM307,AN307,AP307,AQ307,AR307,AO307)</f>
        <v>90</v>
      </c>
      <c r="N307" s="55">
        <f>COUNTIF(W307:AR307, "&gt;0")</f>
        <v>1</v>
      </c>
      <c r="O307" s="55">
        <f>SUM(AT307,AU307)</f>
        <v>51</v>
      </c>
      <c r="P307" s="55">
        <f>AV307</f>
        <v>43</v>
      </c>
      <c r="Q307" s="55">
        <f>V307+AW307</f>
        <v>48</v>
      </c>
      <c r="R307" s="55">
        <f>U307</f>
        <v>0</v>
      </c>
      <c r="S307" s="57"/>
      <c r="T307" s="58">
        <v>0</v>
      </c>
      <c r="U307" s="58">
        <v>0</v>
      </c>
      <c r="V307" s="58">
        <v>48</v>
      </c>
      <c r="W307" s="58">
        <v>0</v>
      </c>
      <c r="X307" s="58">
        <v>0</v>
      </c>
      <c r="Y307" s="58">
        <v>0</v>
      </c>
      <c r="Z307" s="58">
        <v>0</v>
      </c>
      <c r="AA307" s="58">
        <v>0</v>
      </c>
      <c r="AB307" s="58">
        <v>0</v>
      </c>
      <c r="AC307" s="58">
        <v>0</v>
      </c>
      <c r="AD307" s="58">
        <v>0</v>
      </c>
      <c r="AE307" s="58">
        <v>90</v>
      </c>
      <c r="AF307" s="58">
        <v>0</v>
      </c>
      <c r="AG307" s="58">
        <v>0</v>
      </c>
      <c r="AH307" s="58">
        <v>0</v>
      </c>
      <c r="AI307" s="58">
        <v>0</v>
      </c>
      <c r="AJ307" s="58">
        <v>0</v>
      </c>
      <c r="AK307" s="58">
        <v>0</v>
      </c>
      <c r="AL307" s="58">
        <v>0</v>
      </c>
      <c r="AM307" s="58">
        <v>0</v>
      </c>
      <c r="AN307" s="58">
        <v>0</v>
      </c>
      <c r="AO307" s="58">
        <v>0</v>
      </c>
      <c r="AP307" s="58">
        <v>0</v>
      </c>
      <c r="AQ307" s="58">
        <v>0</v>
      </c>
      <c r="AR307" s="58">
        <v>0</v>
      </c>
      <c r="AS307" s="58">
        <v>0</v>
      </c>
      <c r="AT307" s="58">
        <v>51</v>
      </c>
      <c r="AU307" s="58">
        <v>0</v>
      </c>
      <c r="AV307" s="58">
        <v>43</v>
      </c>
      <c r="AW307" s="58">
        <v>0</v>
      </c>
      <c r="AX307" s="59">
        <v>0</v>
      </c>
      <c r="AY307" s="58">
        <v>0</v>
      </c>
      <c r="AZ307" s="16"/>
    </row>
    <row r="308" spans="1:52" s="1" customFormat="1" ht="14.5" x14ac:dyDescent="0.35">
      <c r="A308" s="64" t="s">
        <v>51</v>
      </c>
      <c r="B308" s="64" t="s">
        <v>18</v>
      </c>
      <c r="C308" s="58" t="s">
        <v>354</v>
      </c>
      <c r="D308" s="58" t="s">
        <v>355</v>
      </c>
      <c r="E308" s="58" t="s">
        <v>21</v>
      </c>
      <c r="F308" s="64">
        <v>999888613</v>
      </c>
      <c r="G308" s="55">
        <f>(J308)-H308</f>
        <v>111</v>
      </c>
      <c r="H308" s="58"/>
      <c r="I308" s="60"/>
      <c r="J308" s="55">
        <f>SUM(L308,M308,O308,P308,Q308,R308,K308)</f>
        <v>111</v>
      </c>
      <c r="K308" s="55">
        <f>T308+AY308</f>
        <v>0</v>
      </c>
      <c r="L308" s="55">
        <f>SUM(AS308,AX308)</f>
        <v>0</v>
      </c>
      <c r="M308" s="55">
        <f>SUM(W308,X308,Y308,Z308,AB308,AC308,AD308,AE308,AF308,AG308,AH308,AA308,AI308,AJ308,AK308,AL308,AM308,AN308,AP308,AQ308,AR308,AO308)</f>
        <v>60</v>
      </c>
      <c r="N308" s="55">
        <f>COUNTIF(W308:AR308, "&gt;0")</f>
        <v>1</v>
      </c>
      <c r="O308" s="55">
        <f>SUM(AT308,AU308)</f>
        <v>51</v>
      </c>
      <c r="P308" s="55">
        <f>AV308</f>
        <v>0</v>
      </c>
      <c r="Q308" s="55">
        <f>V308+AW308</f>
        <v>0</v>
      </c>
      <c r="R308" s="55">
        <f>U308</f>
        <v>0</v>
      </c>
      <c r="S308" s="57"/>
      <c r="T308" s="58">
        <v>0</v>
      </c>
      <c r="U308" s="58">
        <v>0</v>
      </c>
      <c r="V308" s="58">
        <v>0</v>
      </c>
      <c r="W308" s="58">
        <v>0</v>
      </c>
      <c r="X308" s="58">
        <v>0</v>
      </c>
      <c r="Y308" s="58">
        <v>0</v>
      </c>
      <c r="Z308" s="58">
        <v>0</v>
      </c>
      <c r="AA308" s="58">
        <v>0</v>
      </c>
      <c r="AB308" s="58">
        <v>0</v>
      </c>
      <c r="AC308" s="58">
        <v>0</v>
      </c>
      <c r="AD308" s="58">
        <v>0</v>
      </c>
      <c r="AE308" s="58">
        <v>0</v>
      </c>
      <c r="AF308" s="58">
        <v>0</v>
      </c>
      <c r="AG308" s="58">
        <v>0</v>
      </c>
      <c r="AH308" s="58">
        <v>60</v>
      </c>
      <c r="AI308" s="58">
        <v>0</v>
      </c>
      <c r="AJ308" s="58">
        <v>0</v>
      </c>
      <c r="AK308" s="58">
        <v>0</v>
      </c>
      <c r="AL308" s="58">
        <v>0</v>
      </c>
      <c r="AM308" s="58">
        <v>0</v>
      </c>
      <c r="AN308" s="58">
        <v>0</v>
      </c>
      <c r="AO308" s="58">
        <v>0</v>
      </c>
      <c r="AP308" s="58">
        <v>0</v>
      </c>
      <c r="AQ308" s="58">
        <v>0</v>
      </c>
      <c r="AR308" s="58">
        <v>0</v>
      </c>
      <c r="AS308" s="58">
        <v>0</v>
      </c>
      <c r="AT308" s="58">
        <v>0</v>
      </c>
      <c r="AU308" s="58">
        <v>51</v>
      </c>
      <c r="AV308" s="58">
        <v>0</v>
      </c>
      <c r="AW308" s="58">
        <v>0</v>
      </c>
      <c r="AX308" s="59">
        <v>0</v>
      </c>
      <c r="AY308" s="58">
        <v>0</v>
      </c>
      <c r="AZ308" s="16"/>
    </row>
    <row r="309" spans="1:52" s="1" customFormat="1" ht="14.5" x14ac:dyDescent="0.35">
      <c r="A309" s="64" t="s">
        <v>51</v>
      </c>
      <c r="B309" s="64" t="s">
        <v>18</v>
      </c>
      <c r="C309" s="58" t="s">
        <v>123</v>
      </c>
      <c r="D309" s="58" t="s">
        <v>435</v>
      </c>
      <c r="E309" s="58" t="s">
        <v>21</v>
      </c>
      <c r="F309" s="64">
        <v>999897792</v>
      </c>
      <c r="G309" s="55">
        <f>(J309)-H309</f>
        <v>106</v>
      </c>
      <c r="H309" s="58"/>
      <c r="I309" s="56"/>
      <c r="J309" s="55">
        <f>SUM(L309,M309,O309,P309,Q309,R309,K309)</f>
        <v>106</v>
      </c>
      <c r="K309" s="55">
        <f>T309+AY309</f>
        <v>0</v>
      </c>
      <c r="L309" s="55">
        <f>SUM(AS309,AX309)</f>
        <v>0</v>
      </c>
      <c r="M309" s="55">
        <f>SUM(W309,X309,Y309,Z309,AB309,AC309,AD309,AE309,AF309,AG309,AH309,AA309,AI309,AJ309,AK309,AL309,AM309,AN309,AP309,AQ309,AR309,AO309)</f>
        <v>63</v>
      </c>
      <c r="N309" s="55">
        <f>COUNTIF(W309:AR309, "&gt;0")</f>
        <v>1</v>
      </c>
      <c r="O309" s="55">
        <f>SUM(AT309,AU309)</f>
        <v>0</v>
      </c>
      <c r="P309" s="55">
        <f>AV309</f>
        <v>43</v>
      </c>
      <c r="Q309" s="55">
        <f>V309+AW309</f>
        <v>0</v>
      </c>
      <c r="R309" s="55">
        <f>U309</f>
        <v>0</v>
      </c>
      <c r="S309" s="57"/>
      <c r="T309" s="58">
        <v>0</v>
      </c>
      <c r="U309" s="58">
        <v>0</v>
      </c>
      <c r="V309" s="58">
        <v>0</v>
      </c>
      <c r="W309" s="58">
        <v>0</v>
      </c>
      <c r="X309" s="58">
        <v>0</v>
      </c>
      <c r="Y309" s="58">
        <v>0</v>
      </c>
      <c r="Z309" s="58">
        <v>0</v>
      </c>
      <c r="AA309" s="58">
        <v>0</v>
      </c>
      <c r="AB309" s="58">
        <v>0</v>
      </c>
      <c r="AC309" s="58">
        <v>0</v>
      </c>
      <c r="AD309" s="58">
        <v>0</v>
      </c>
      <c r="AE309" s="58">
        <v>63</v>
      </c>
      <c r="AF309" s="58">
        <v>0</v>
      </c>
      <c r="AG309" s="58">
        <v>0</v>
      </c>
      <c r="AH309" s="58">
        <v>0</v>
      </c>
      <c r="AI309" s="58">
        <v>0</v>
      </c>
      <c r="AJ309" s="58">
        <v>0</v>
      </c>
      <c r="AK309" s="58">
        <v>0</v>
      </c>
      <c r="AL309" s="58">
        <v>0</v>
      </c>
      <c r="AM309" s="58">
        <v>0</v>
      </c>
      <c r="AN309" s="58">
        <v>0</v>
      </c>
      <c r="AO309" s="58">
        <v>0</v>
      </c>
      <c r="AP309" s="58">
        <v>0</v>
      </c>
      <c r="AQ309" s="58">
        <v>0</v>
      </c>
      <c r="AR309" s="58">
        <v>0</v>
      </c>
      <c r="AS309" s="58">
        <v>0</v>
      </c>
      <c r="AT309" s="58">
        <v>0</v>
      </c>
      <c r="AU309" s="58">
        <v>0</v>
      </c>
      <c r="AV309" s="58">
        <v>43</v>
      </c>
      <c r="AW309" s="58">
        <v>0</v>
      </c>
      <c r="AX309" s="59">
        <v>0</v>
      </c>
      <c r="AY309" s="58">
        <v>0</v>
      </c>
      <c r="AZ309" s="16"/>
    </row>
    <row r="310" spans="1:52" s="1" customFormat="1" ht="14.5" x14ac:dyDescent="0.35">
      <c r="A310" s="64" t="s">
        <v>51</v>
      </c>
      <c r="B310" s="64" t="s">
        <v>18</v>
      </c>
      <c r="C310" s="55" t="s">
        <v>458</v>
      </c>
      <c r="D310" s="55" t="s">
        <v>64</v>
      </c>
      <c r="E310" s="55" t="s">
        <v>21</v>
      </c>
      <c r="F310" s="64">
        <v>999899842</v>
      </c>
      <c r="G310" s="55">
        <f>(J310)-H310</f>
        <v>101</v>
      </c>
      <c r="H310" s="55"/>
      <c r="I310" s="56"/>
      <c r="J310" s="55">
        <f>SUM(L310,M310,O310,P310,Q310,R310,K310)</f>
        <v>101</v>
      </c>
      <c r="K310" s="55">
        <f>T310+AY310</f>
        <v>0</v>
      </c>
      <c r="L310" s="55">
        <f>SUM(AS310,AX310)</f>
        <v>0</v>
      </c>
      <c r="M310" s="55">
        <f>SUM(W310,X310,Y310,Z310,AB310,AC310,AD310,AE310,AF310,AG310,AH310,AA310,AI310,AJ310,AK310,AL310,AM310,AN310,AP310,AQ310,AR310,AO310)</f>
        <v>58</v>
      </c>
      <c r="N310" s="55">
        <f>COUNTIF(W310:AR310, "&gt;0")</f>
        <v>1</v>
      </c>
      <c r="O310" s="55">
        <f>SUM(AT310,AU310)</f>
        <v>0</v>
      </c>
      <c r="P310" s="55">
        <f>AV310</f>
        <v>43</v>
      </c>
      <c r="Q310" s="55">
        <f>V310+AW310</f>
        <v>0</v>
      </c>
      <c r="R310" s="55">
        <f>U310</f>
        <v>0</v>
      </c>
      <c r="S310" s="57"/>
      <c r="T310" s="58">
        <v>0</v>
      </c>
      <c r="U310" s="58">
        <v>0</v>
      </c>
      <c r="V310" s="58">
        <v>0</v>
      </c>
      <c r="W310" s="58">
        <v>0</v>
      </c>
      <c r="X310" s="58">
        <v>0</v>
      </c>
      <c r="Y310" s="58">
        <v>0</v>
      </c>
      <c r="Z310" s="58">
        <v>0</v>
      </c>
      <c r="AA310" s="58">
        <v>0</v>
      </c>
      <c r="AB310" s="58">
        <v>0</v>
      </c>
      <c r="AC310" s="58">
        <v>0</v>
      </c>
      <c r="AD310" s="58">
        <v>0</v>
      </c>
      <c r="AE310" s="58">
        <v>0</v>
      </c>
      <c r="AF310" s="58">
        <v>0</v>
      </c>
      <c r="AG310" s="58">
        <v>0</v>
      </c>
      <c r="AH310" s="58">
        <v>0</v>
      </c>
      <c r="AI310" s="58">
        <v>0</v>
      </c>
      <c r="AJ310" s="58">
        <v>0</v>
      </c>
      <c r="AK310" s="58">
        <v>0</v>
      </c>
      <c r="AL310" s="58">
        <v>0</v>
      </c>
      <c r="AM310" s="58">
        <v>58</v>
      </c>
      <c r="AN310" s="58">
        <v>0</v>
      </c>
      <c r="AO310" s="58">
        <v>0</v>
      </c>
      <c r="AP310" s="58">
        <v>0</v>
      </c>
      <c r="AQ310" s="58">
        <v>0</v>
      </c>
      <c r="AR310" s="58">
        <v>0</v>
      </c>
      <c r="AS310" s="58">
        <v>0</v>
      </c>
      <c r="AT310" s="58">
        <v>0</v>
      </c>
      <c r="AU310" s="58">
        <v>0</v>
      </c>
      <c r="AV310" s="58">
        <v>43</v>
      </c>
      <c r="AW310" s="58">
        <v>0</v>
      </c>
      <c r="AX310" s="59">
        <v>0</v>
      </c>
      <c r="AY310" s="58">
        <v>0</v>
      </c>
      <c r="AZ310" s="16"/>
    </row>
    <row r="311" spans="1:52" s="1" customFormat="1" ht="14.5" x14ac:dyDescent="0.35">
      <c r="A311" s="64" t="s">
        <v>51</v>
      </c>
      <c r="B311" s="64" t="s">
        <v>18</v>
      </c>
      <c r="C311" s="58" t="s">
        <v>392</v>
      </c>
      <c r="D311" s="58" t="s">
        <v>393</v>
      </c>
      <c r="E311" s="58" t="s">
        <v>21</v>
      </c>
      <c r="F311" s="64">
        <v>999892923</v>
      </c>
      <c r="G311" s="55">
        <f>(J311)-H311</f>
        <v>98</v>
      </c>
      <c r="H311" s="55">
        <f>J311/2</f>
        <v>98</v>
      </c>
      <c r="I311" s="56"/>
      <c r="J311" s="55">
        <f>SUM(L311,M311,O311,P311,Q311,R311,K311)</f>
        <v>196</v>
      </c>
      <c r="K311" s="55">
        <f>T311+AY311</f>
        <v>0</v>
      </c>
      <c r="L311" s="55">
        <f>SUM(AS311,AX311)</f>
        <v>0</v>
      </c>
      <c r="M311" s="55">
        <f>SUM(W311,X311,Y311,Z311,AB311,AC311,AD311,AE311,AF311,AG311,AH311,AA311,AI311,AJ311,AK311,AL311,AM311,AN311,AP311,AQ311,AR311,AO311)</f>
        <v>54</v>
      </c>
      <c r="N311" s="55">
        <f>COUNTIF(W311:AR311, "&gt;0")</f>
        <v>1</v>
      </c>
      <c r="O311" s="55">
        <f>SUM(AT311,AU311)</f>
        <v>51</v>
      </c>
      <c r="P311" s="55">
        <f>AV311</f>
        <v>43</v>
      </c>
      <c r="Q311" s="55">
        <f>V311+AW311</f>
        <v>48</v>
      </c>
      <c r="R311" s="55">
        <f>U311</f>
        <v>0</v>
      </c>
      <c r="S311" s="57"/>
      <c r="T311" s="58">
        <v>0</v>
      </c>
      <c r="U311" s="58">
        <v>0</v>
      </c>
      <c r="V311" s="58">
        <v>48</v>
      </c>
      <c r="W311" s="58">
        <v>0</v>
      </c>
      <c r="X311" s="58">
        <v>0</v>
      </c>
      <c r="Y311" s="58">
        <v>0</v>
      </c>
      <c r="Z311" s="58">
        <v>0</v>
      </c>
      <c r="AA311" s="58">
        <v>0</v>
      </c>
      <c r="AB311" s="58">
        <v>0</v>
      </c>
      <c r="AC311" s="58">
        <v>0</v>
      </c>
      <c r="AD311" s="58">
        <v>0</v>
      </c>
      <c r="AE311" s="58">
        <v>0</v>
      </c>
      <c r="AF311" s="58">
        <v>0</v>
      </c>
      <c r="AG311" s="58">
        <v>0</v>
      </c>
      <c r="AH311" s="58">
        <v>0</v>
      </c>
      <c r="AI311" s="58">
        <v>0</v>
      </c>
      <c r="AJ311" s="58">
        <v>0</v>
      </c>
      <c r="AK311" s="58">
        <v>0</v>
      </c>
      <c r="AL311" s="58">
        <v>0</v>
      </c>
      <c r="AM311" s="58">
        <v>0</v>
      </c>
      <c r="AN311" s="58">
        <v>0</v>
      </c>
      <c r="AO311" s="58">
        <v>0</v>
      </c>
      <c r="AP311" s="58">
        <v>0</v>
      </c>
      <c r="AQ311" s="58">
        <v>0</v>
      </c>
      <c r="AR311" s="58">
        <v>54</v>
      </c>
      <c r="AS311" s="58">
        <v>0</v>
      </c>
      <c r="AT311" s="58">
        <v>0</v>
      </c>
      <c r="AU311" s="58">
        <v>51</v>
      </c>
      <c r="AV311" s="58">
        <v>43</v>
      </c>
      <c r="AW311" s="58">
        <v>0</v>
      </c>
      <c r="AX311" s="59">
        <v>0</v>
      </c>
      <c r="AY311" s="58">
        <v>0</v>
      </c>
      <c r="AZ311" s="16"/>
    </row>
    <row r="312" spans="1:52" s="1" customFormat="1" ht="14.5" x14ac:dyDescent="0.35">
      <c r="A312" s="64" t="s">
        <v>51</v>
      </c>
      <c r="B312" s="64" t="s">
        <v>18</v>
      </c>
      <c r="C312" s="58" t="s">
        <v>377</v>
      </c>
      <c r="D312" s="58" t="s">
        <v>2529</v>
      </c>
      <c r="E312" s="58" t="s">
        <v>21</v>
      </c>
      <c r="F312" s="64">
        <v>999930589</v>
      </c>
      <c r="G312" s="55">
        <f>(J312)-H312</f>
        <v>97</v>
      </c>
      <c r="H312" s="58"/>
      <c r="I312" s="60"/>
      <c r="J312" s="55">
        <f>SUM(L312,M312,O312,P312,Q312,R312,K312)</f>
        <v>97</v>
      </c>
      <c r="K312" s="55">
        <f>T312+AY312</f>
        <v>0</v>
      </c>
      <c r="L312" s="55">
        <f>SUM(AS312,AX312)</f>
        <v>0</v>
      </c>
      <c r="M312" s="55">
        <f>SUM(W312,X312,Y312,Z312,AB312,AC312,AD312,AE312,AF312,AG312,AH312,AA312,AI312,AJ312,AK312,AL312,AM312,AN312,AP312,AQ312,AR312,AO312)</f>
        <v>54</v>
      </c>
      <c r="N312" s="55">
        <f>COUNTIF(W312:AR312, "&gt;0")</f>
        <v>1</v>
      </c>
      <c r="O312" s="55">
        <f>SUM(AT312,AU312)</f>
        <v>0</v>
      </c>
      <c r="P312" s="55">
        <f>AV312</f>
        <v>43</v>
      </c>
      <c r="Q312" s="55">
        <f>V312+AW312</f>
        <v>0</v>
      </c>
      <c r="R312" s="55">
        <f>U312</f>
        <v>0</v>
      </c>
      <c r="S312" s="57"/>
      <c r="T312" s="58">
        <v>0</v>
      </c>
      <c r="U312" s="58">
        <v>0</v>
      </c>
      <c r="V312" s="58">
        <v>0</v>
      </c>
      <c r="W312" s="58">
        <v>0</v>
      </c>
      <c r="X312" s="58">
        <v>0</v>
      </c>
      <c r="Y312" s="58">
        <v>0</v>
      </c>
      <c r="Z312" s="58">
        <v>0</v>
      </c>
      <c r="AA312" s="58">
        <v>0</v>
      </c>
      <c r="AB312" s="58">
        <v>0</v>
      </c>
      <c r="AC312" s="58">
        <v>0</v>
      </c>
      <c r="AD312" s="58">
        <v>0</v>
      </c>
      <c r="AE312" s="58">
        <v>54</v>
      </c>
      <c r="AF312" s="58">
        <v>0</v>
      </c>
      <c r="AG312" s="58">
        <v>0</v>
      </c>
      <c r="AH312" s="58">
        <v>0</v>
      </c>
      <c r="AI312" s="58">
        <v>0</v>
      </c>
      <c r="AJ312" s="58">
        <v>0</v>
      </c>
      <c r="AK312" s="58">
        <v>0</v>
      </c>
      <c r="AL312" s="58">
        <v>0</v>
      </c>
      <c r="AM312" s="58">
        <v>0</v>
      </c>
      <c r="AN312" s="58">
        <v>0</v>
      </c>
      <c r="AO312" s="58">
        <v>0</v>
      </c>
      <c r="AP312" s="58">
        <v>0</v>
      </c>
      <c r="AQ312" s="58">
        <v>0</v>
      </c>
      <c r="AR312" s="58">
        <v>0</v>
      </c>
      <c r="AS312" s="58">
        <v>0</v>
      </c>
      <c r="AT312" s="58">
        <v>0</v>
      </c>
      <c r="AU312" s="58">
        <v>0</v>
      </c>
      <c r="AV312" s="58">
        <v>43</v>
      </c>
      <c r="AW312" s="58">
        <v>0</v>
      </c>
      <c r="AX312" s="59">
        <v>0</v>
      </c>
      <c r="AY312" s="58">
        <v>0</v>
      </c>
      <c r="AZ312" s="16"/>
    </row>
    <row r="313" spans="1:52" s="1" customFormat="1" ht="14.5" x14ac:dyDescent="0.35">
      <c r="A313" s="64" t="s">
        <v>51</v>
      </c>
      <c r="B313" s="64" t="s">
        <v>18</v>
      </c>
      <c r="C313" s="55" t="s">
        <v>821</v>
      </c>
      <c r="D313" s="55" t="s">
        <v>180</v>
      </c>
      <c r="E313" s="55" t="s">
        <v>21</v>
      </c>
      <c r="F313" s="64">
        <v>999918399</v>
      </c>
      <c r="G313" s="55">
        <f>(J313)-H313</f>
        <v>94</v>
      </c>
      <c r="H313" s="55"/>
      <c r="I313" s="56"/>
      <c r="J313" s="55">
        <f>SUM(L313,M313,O313,P313,Q313,R313,K313)</f>
        <v>94</v>
      </c>
      <c r="K313" s="55">
        <f>T313+AY313</f>
        <v>0</v>
      </c>
      <c r="L313" s="55">
        <f>SUM(AS313,AX313)</f>
        <v>0</v>
      </c>
      <c r="M313" s="55">
        <f>SUM(W313,X313,Y313,Z313,AB313,AC313,AD313,AE313,AF313,AG313,AH313,AA313,AI313,AJ313,AK313,AL313,AM313,AN313,AP313,AQ313,AR313,AO313)</f>
        <v>58</v>
      </c>
      <c r="N313" s="55">
        <f>COUNTIF(W313:AR313, "&gt;0")</f>
        <v>1</v>
      </c>
      <c r="O313" s="55">
        <f>SUM(AT313,AU313)</f>
        <v>0</v>
      </c>
      <c r="P313" s="55">
        <f>AV313</f>
        <v>0</v>
      </c>
      <c r="Q313" s="55">
        <f>V313+AW313</f>
        <v>36</v>
      </c>
      <c r="R313" s="55">
        <f>U313</f>
        <v>0</v>
      </c>
      <c r="S313" s="57"/>
      <c r="T313" s="58">
        <v>0</v>
      </c>
      <c r="U313" s="58">
        <v>0</v>
      </c>
      <c r="V313" s="58">
        <v>36</v>
      </c>
      <c r="W313" s="58">
        <v>0</v>
      </c>
      <c r="X313" s="58">
        <v>0</v>
      </c>
      <c r="Y313" s="58">
        <v>0</v>
      </c>
      <c r="Z313" s="58">
        <v>0</v>
      </c>
      <c r="AA313" s="58">
        <v>0</v>
      </c>
      <c r="AB313" s="58">
        <v>0</v>
      </c>
      <c r="AC313" s="58">
        <v>0</v>
      </c>
      <c r="AD313" s="58">
        <v>0</v>
      </c>
      <c r="AE313" s="58">
        <v>0</v>
      </c>
      <c r="AF313" s="58">
        <v>0</v>
      </c>
      <c r="AG313" s="58">
        <v>0</v>
      </c>
      <c r="AH313" s="58">
        <v>0</v>
      </c>
      <c r="AI313" s="58">
        <v>58</v>
      </c>
      <c r="AJ313" s="58">
        <v>0</v>
      </c>
      <c r="AK313" s="58">
        <v>0</v>
      </c>
      <c r="AL313" s="58">
        <v>0</v>
      </c>
      <c r="AM313" s="58">
        <v>0</v>
      </c>
      <c r="AN313" s="58">
        <v>0</v>
      </c>
      <c r="AO313" s="58">
        <v>0</v>
      </c>
      <c r="AP313" s="58">
        <v>0</v>
      </c>
      <c r="AQ313" s="58">
        <v>0</v>
      </c>
      <c r="AR313" s="58">
        <v>0</v>
      </c>
      <c r="AS313" s="58">
        <v>0</v>
      </c>
      <c r="AT313" s="58">
        <v>0</v>
      </c>
      <c r="AU313" s="58">
        <v>0</v>
      </c>
      <c r="AV313" s="58">
        <v>0</v>
      </c>
      <c r="AW313" s="58">
        <v>0</v>
      </c>
      <c r="AX313" s="59">
        <v>0</v>
      </c>
      <c r="AY313" s="58">
        <v>0</v>
      </c>
      <c r="AZ313" s="16"/>
    </row>
    <row r="314" spans="1:52" s="1" customFormat="1" ht="14.5" x14ac:dyDescent="0.35">
      <c r="A314" s="64" t="s">
        <v>51</v>
      </c>
      <c r="B314" s="64" t="s">
        <v>18</v>
      </c>
      <c r="C314" s="58" t="s">
        <v>326</v>
      </c>
      <c r="D314" s="58" t="s">
        <v>327</v>
      </c>
      <c r="E314" s="58" t="s">
        <v>21</v>
      </c>
      <c r="F314" s="64">
        <v>999884023</v>
      </c>
      <c r="G314" s="55">
        <f>(J314)-H314</f>
        <v>93</v>
      </c>
      <c r="H314" s="55"/>
      <c r="I314" s="56"/>
      <c r="J314" s="55">
        <f>SUM(L314,M314,O314,P314,Q314,R314,K314)</f>
        <v>93</v>
      </c>
      <c r="K314" s="55">
        <f>T314+AY314</f>
        <v>30</v>
      </c>
      <c r="L314" s="55">
        <f>SUM(AS314,AX314)</f>
        <v>0</v>
      </c>
      <c r="M314" s="55">
        <f>SUM(W314,X314,Y314,Z314,AB314,AC314,AD314,AE314,AF314,AG314,AH314,AA314,AI314,AJ314,AK314,AL314,AM314,AN314,AP314,AQ314,AR314,AO314)</f>
        <v>63</v>
      </c>
      <c r="N314" s="55">
        <f>COUNTIF(W314:AR314, "&gt;0")</f>
        <v>1</v>
      </c>
      <c r="O314" s="55">
        <f>SUM(AT314,AU314)</f>
        <v>0</v>
      </c>
      <c r="P314" s="55">
        <f>AV314</f>
        <v>0</v>
      </c>
      <c r="Q314" s="55">
        <f>V314+AW314</f>
        <v>0</v>
      </c>
      <c r="R314" s="55">
        <f>U314</f>
        <v>0</v>
      </c>
      <c r="S314" s="57"/>
      <c r="T314" s="58">
        <v>30</v>
      </c>
      <c r="U314" s="58">
        <v>0</v>
      </c>
      <c r="V314" s="58">
        <v>0</v>
      </c>
      <c r="W314" s="58">
        <v>0</v>
      </c>
      <c r="X314" s="58">
        <v>0</v>
      </c>
      <c r="Y314" s="58">
        <v>0</v>
      </c>
      <c r="Z314" s="58">
        <v>0</v>
      </c>
      <c r="AA314" s="58">
        <v>0</v>
      </c>
      <c r="AB314" s="58">
        <v>0</v>
      </c>
      <c r="AC314" s="58">
        <v>0</v>
      </c>
      <c r="AD314" s="58">
        <v>0</v>
      </c>
      <c r="AE314" s="58">
        <v>0</v>
      </c>
      <c r="AF314" s="58">
        <v>0</v>
      </c>
      <c r="AG314" s="58">
        <v>0</v>
      </c>
      <c r="AH314" s="58">
        <v>0</v>
      </c>
      <c r="AI314" s="58">
        <v>63</v>
      </c>
      <c r="AJ314" s="58">
        <v>0</v>
      </c>
      <c r="AK314" s="58">
        <v>0</v>
      </c>
      <c r="AL314" s="58">
        <v>0</v>
      </c>
      <c r="AM314" s="58">
        <v>0</v>
      </c>
      <c r="AN314" s="58">
        <v>0</v>
      </c>
      <c r="AO314" s="58">
        <v>0</v>
      </c>
      <c r="AP314" s="58">
        <v>0</v>
      </c>
      <c r="AQ314" s="58">
        <v>0</v>
      </c>
      <c r="AR314" s="58">
        <v>0</v>
      </c>
      <c r="AS314" s="58">
        <v>0</v>
      </c>
      <c r="AT314" s="58">
        <v>0</v>
      </c>
      <c r="AU314" s="58">
        <v>0</v>
      </c>
      <c r="AV314" s="58">
        <v>0</v>
      </c>
      <c r="AW314" s="58">
        <v>0</v>
      </c>
      <c r="AX314" s="59">
        <v>0</v>
      </c>
      <c r="AY314" s="58">
        <v>0</v>
      </c>
      <c r="AZ314" s="16"/>
    </row>
    <row r="315" spans="1:52" s="1" customFormat="1" ht="14.5" x14ac:dyDescent="0.35">
      <c r="A315" s="64" t="s">
        <v>51</v>
      </c>
      <c r="B315" s="64" t="s">
        <v>18</v>
      </c>
      <c r="C315" s="58" t="s">
        <v>513</v>
      </c>
      <c r="D315" s="58" t="s">
        <v>1063</v>
      </c>
      <c r="E315" s="58" t="s">
        <v>21</v>
      </c>
      <c r="F315" s="64">
        <v>999897068</v>
      </c>
      <c r="G315" s="55">
        <f>(J315)-H315</f>
        <v>90</v>
      </c>
      <c r="H315" s="55">
        <f>J315/2</f>
        <v>90</v>
      </c>
      <c r="I315" s="60"/>
      <c r="J315" s="55">
        <f>SUM(L315,M315,O315,P315,Q315,R315,K315)</f>
        <v>180</v>
      </c>
      <c r="K315" s="55">
        <f>T315+AY315</f>
        <v>0</v>
      </c>
      <c r="L315" s="55">
        <f>SUM(AS315,AX315)</f>
        <v>0</v>
      </c>
      <c r="M315" s="55">
        <f>SUM(W315,X315,Y315,Z315,AB315,AC315,AD315,AE315,AF315,AG315,AH315,AA315,AI315,AJ315,AK315,AL315,AM315,AN315,AP315,AQ315,AR315,AO315)</f>
        <v>89</v>
      </c>
      <c r="N315" s="55">
        <f>COUNTIF(W315:AR315, "&gt;0")</f>
        <v>2</v>
      </c>
      <c r="O315" s="55">
        <f>SUM(AT315,AU315)</f>
        <v>0</v>
      </c>
      <c r="P315" s="55">
        <f>AV315</f>
        <v>43</v>
      </c>
      <c r="Q315" s="55">
        <f>V315+AW315</f>
        <v>48</v>
      </c>
      <c r="R315" s="55">
        <f>U315</f>
        <v>0</v>
      </c>
      <c r="S315" s="57"/>
      <c r="T315" s="58">
        <v>0</v>
      </c>
      <c r="U315" s="58">
        <v>0</v>
      </c>
      <c r="V315" s="58">
        <v>48</v>
      </c>
      <c r="W315" s="58">
        <v>0</v>
      </c>
      <c r="X315" s="58">
        <v>0</v>
      </c>
      <c r="Y315" s="58">
        <v>0</v>
      </c>
      <c r="Z315" s="58">
        <v>0</v>
      </c>
      <c r="AA315" s="58">
        <v>0</v>
      </c>
      <c r="AB315" s="58">
        <v>0</v>
      </c>
      <c r="AC315" s="58">
        <v>0</v>
      </c>
      <c r="AD315" s="58">
        <v>60</v>
      </c>
      <c r="AE315" s="58">
        <v>29</v>
      </c>
      <c r="AF315" s="58">
        <v>0</v>
      </c>
      <c r="AG315" s="58">
        <v>0</v>
      </c>
      <c r="AH315" s="58">
        <v>0</v>
      </c>
      <c r="AI315" s="58">
        <v>0</v>
      </c>
      <c r="AJ315" s="58">
        <v>0</v>
      </c>
      <c r="AK315" s="58">
        <v>0</v>
      </c>
      <c r="AL315" s="58">
        <v>0</v>
      </c>
      <c r="AM315" s="58">
        <v>0</v>
      </c>
      <c r="AN315" s="58">
        <v>0</v>
      </c>
      <c r="AO315" s="58">
        <v>0</v>
      </c>
      <c r="AP315" s="58">
        <v>0</v>
      </c>
      <c r="AQ315" s="58">
        <v>0</v>
      </c>
      <c r="AR315" s="58">
        <v>0</v>
      </c>
      <c r="AS315" s="58">
        <v>0</v>
      </c>
      <c r="AT315" s="58">
        <v>0</v>
      </c>
      <c r="AU315" s="58">
        <v>0</v>
      </c>
      <c r="AV315" s="58">
        <v>43</v>
      </c>
      <c r="AW315" s="58">
        <v>0</v>
      </c>
      <c r="AX315" s="59">
        <v>0</v>
      </c>
      <c r="AY315" s="58">
        <v>0</v>
      </c>
      <c r="AZ315" s="16"/>
    </row>
    <row r="316" spans="1:52" s="1" customFormat="1" ht="14.5" x14ac:dyDescent="0.35">
      <c r="A316" s="64" t="s">
        <v>51</v>
      </c>
      <c r="B316" s="64" t="s">
        <v>18</v>
      </c>
      <c r="C316" s="58" t="s">
        <v>898</v>
      </c>
      <c r="D316" s="58" t="s">
        <v>199</v>
      </c>
      <c r="E316" s="58" t="s">
        <v>21</v>
      </c>
      <c r="F316" s="64">
        <v>999919605</v>
      </c>
      <c r="G316" s="55">
        <f>(J316)-H316</f>
        <v>90</v>
      </c>
      <c r="H316" s="55"/>
      <c r="I316" s="56"/>
      <c r="J316" s="55">
        <f>SUM(L316,M316,O316,P316,Q316,R316,K316)</f>
        <v>90</v>
      </c>
      <c r="K316" s="55">
        <f>T316+AY316</f>
        <v>0</v>
      </c>
      <c r="L316" s="55">
        <f>SUM(AS316,AX316)</f>
        <v>0</v>
      </c>
      <c r="M316" s="55">
        <f>SUM(W316,X316,Y316,Z316,AB316,AC316,AD316,AE316,AF316,AG316,AH316,AA316,AI316,AJ316,AK316,AL316,AM316,AN316,AP316,AQ316,AR316,AO316)</f>
        <v>58</v>
      </c>
      <c r="N316" s="55">
        <f>COUNTIF(W316:AR316, "&gt;0")</f>
        <v>1</v>
      </c>
      <c r="O316" s="55">
        <f>SUM(AT316,AU316)</f>
        <v>0</v>
      </c>
      <c r="P316" s="55">
        <f>AV316</f>
        <v>32</v>
      </c>
      <c r="Q316" s="55">
        <f>V316+AW316</f>
        <v>0</v>
      </c>
      <c r="R316" s="55">
        <f>U316</f>
        <v>0</v>
      </c>
      <c r="S316" s="57"/>
      <c r="T316" s="58">
        <v>0</v>
      </c>
      <c r="U316" s="58">
        <v>0</v>
      </c>
      <c r="V316" s="58">
        <v>0</v>
      </c>
      <c r="W316" s="58">
        <v>0</v>
      </c>
      <c r="X316" s="58">
        <v>0</v>
      </c>
      <c r="Y316" s="58">
        <v>0</v>
      </c>
      <c r="Z316" s="58">
        <v>0</v>
      </c>
      <c r="AA316" s="58">
        <v>0</v>
      </c>
      <c r="AB316" s="58">
        <v>0</v>
      </c>
      <c r="AC316" s="58">
        <v>0</v>
      </c>
      <c r="AD316" s="58">
        <v>0</v>
      </c>
      <c r="AE316" s="58">
        <v>58</v>
      </c>
      <c r="AF316" s="58">
        <v>0</v>
      </c>
      <c r="AG316" s="58">
        <v>0</v>
      </c>
      <c r="AH316" s="58">
        <v>0</v>
      </c>
      <c r="AI316" s="58">
        <v>0</v>
      </c>
      <c r="AJ316" s="58">
        <v>0</v>
      </c>
      <c r="AK316" s="58">
        <v>0</v>
      </c>
      <c r="AL316" s="58">
        <v>0</v>
      </c>
      <c r="AM316" s="58">
        <v>0</v>
      </c>
      <c r="AN316" s="58">
        <v>0</v>
      </c>
      <c r="AO316" s="58">
        <v>0</v>
      </c>
      <c r="AP316" s="58">
        <v>0</v>
      </c>
      <c r="AQ316" s="58">
        <v>0</v>
      </c>
      <c r="AR316" s="58">
        <v>0</v>
      </c>
      <c r="AS316" s="58">
        <v>0</v>
      </c>
      <c r="AT316" s="58">
        <v>0</v>
      </c>
      <c r="AU316" s="58">
        <v>0</v>
      </c>
      <c r="AV316" s="58">
        <v>32</v>
      </c>
      <c r="AW316" s="58">
        <v>0</v>
      </c>
      <c r="AX316" s="59">
        <v>0</v>
      </c>
      <c r="AY316" s="58">
        <v>0</v>
      </c>
      <c r="AZ316" s="16"/>
    </row>
    <row r="317" spans="1:52" s="1" customFormat="1" ht="14.5" x14ac:dyDescent="0.35">
      <c r="A317" s="64" t="s">
        <v>51</v>
      </c>
      <c r="B317" s="64" t="s">
        <v>18</v>
      </c>
      <c r="C317" s="58" t="s">
        <v>264</v>
      </c>
      <c r="D317" s="58" t="s">
        <v>265</v>
      </c>
      <c r="E317" s="58" t="s">
        <v>21</v>
      </c>
      <c r="F317" s="64">
        <v>999873096</v>
      </c>
      <c r="G317" s="55">
        <f>(J317)-H317</f>
        <v>89</v>
      </c>
      <c r="H317" s="55"/>
      <c r="I317" s="56"/>
      <c r="J317" s="55">
        <f>SUM(L317,M317,O317,P317,Q317,R317,K317)</f>
        <v>89</v>
      </c>
      <c r="K317" s="55">
        <f>T317+AY317</f>
        <v>21</v>
      </c>
      <c r="L317" s="55">
        <f>SUM(AS317,AX317)</f>
        <v>0</v>
      </c>
      <c r="M317" s="55">
        <f>SUM(W317,X317,Y317,Z317,AB317,AC317,AD317,AE317,AF317,AG317,AH317,AA317,AI317,AJ317,AK317,AL317,AM317,AN317,AP317,AQ317,AR317,AO317)</f>
        <v>68</v>
      </c>
      <c r="N317" s="55">
        <f>COUNTIF(W317:AR317, "&gt;0")</f>
        <v>1</v>
      </c>
      <c r="O317" s="55">
        <f>SUM(AT317,AU317)</f>
        <v>0</v>
      </c>
      <c r="P317" s="55">
        <f>AV317</f>
        <v>0</v>
      </c>
      <c r="Q317" s="55">
        <f>V317+AW317</f>
        <v>0</v>
      </c>
      <c r="R317" s="55">
        <f>U317</f>
        <v>0</v>
      </c>
      <c r="S317" s="57"/>
      <c r="T317" s="58">
        <v>21</v>
      </c>
      <c r="U317" s="58">
        <v>0</v>
      </c>
      <c r="V317" s="58">
        <v>0</v>
      </c>
      <c r="W317" s="58">
        <v>0</v>
      </c>
      <c r="X317" s="58">
        <v>0</v>
      </c>
      <c r="Y317" s="58">
        <v>0</v>
      </c>
      <c r="Z317" s="58">
        <v>0</v>
      </c>
      <c r="AA317" s="58">
        <v>0</v>
      </c>
      <c r="AB317" s="58">
        <v>0</v>
      </c>
      <c r="AC317" s="58">
        <v>0</v>
      </c>
      <c r="AD317" s="58">
        <v>0</v>
      </c>
      <c r="AE317" s="58">
        <v>0</v>
      </c>
      <c r="AF317" s="58">
        <v>0</v>
      </c>
      <c r="AG317" s="58">
        <v>0</v>
      </c>
      <c r="AH317" s="58">
        <v>0</v>
      </c>
      <c r="AI317" s="58">
        <v>68</v>
      </c>
      <c r="AJ317" s="58">
        <v>0</v>
      </c>
      <c r="AK317" s="58">
        <v>0</v>
      </c>
      <c r="AL317" s="58">
        <v>0</v>
      </c>
      <c r="AM317" s="58">
        <v>0</v>
      </c>
      <c r="AN317" s="58">
        <v>0</v>
      </c>
      <c r="AO317" s="58">
        <v>0</v>
      </c>
      <c r="AP317" s="58">
        <v>0</v>
      </c>
      <c r="AQ317" s="58">
        <v>0</v>
      </c>
      <c r="AR317" s="58">
        <v>0</v>
      </c>
      <c r="AS317" s="58">
        <v>0</v>
      </c>
      <c r="AT317" s="58">
        <v>0</v>
      </c>
      <c r="AU317" s="58">
        <v>0</v>
      </c>
      <c r="AV317" s="58">
        <v>0</v>
      </c>
      <c r="AW317" s="58">
        <v>0</v>
      </c>
      <c r="AX317" s="59">
        <v>0</v>
      </c>
      <c r="AY317" s="58">
        <v>0</v>
      </c>
      <c r="AZ317" s="16"/>
    </row>
    <row r="318" spans="1:52" s="1" customFormat="1" ht="14.5" x14ac:dyDescent="0.35">
      <c r="A318" s="64" t="s">
        <v>51</v>
      </c>
      <c r="B318" s="64" t="s">
        <v>18</v>
      </c>
      <c r="C318" s="58" t="s">
        <v>282</v>
      </c>
      <c r="D318" s="58" t="s">
        <v>510</v>
      </c>
      <c r="E318" s="58" t="s">
        <v>21</v>
      </c>
      <c r="F318" s="64">
        <v>999906904</v>
      </c>
      <c r="G318" s="55">
        <f>(J318)-H318</f>
        <v>87</v>
      </c>
      <c r="H318" s="55">
        <f>J318/2</f>
        <v>87</v>
      </c>
      <c r="I318" s="56"/>
      <c r="J318" s="55">
        <f>SUM(L318,M318,O318,P318,Q318,R318,K318)</f>
        <v>174</v>
      </c>
      <c r="K318" s="55">
        <f>T318+AY318</f>
        <v>0</v>
      </c>
      <c r="L318" s="55">
        <f>SUM(AS318,AX318)</f>
        <v>0</v>
      </c>
      <c r="M318" s="55">
        <f>SUM(W318,X318,Y318,Z318,AB318,AC318,AD318,AE318,AF318,AG318,AH318,AA318,AI318,AJ318,AK318,AL318,AM318,AN318,AP318,AQ318,AR318,AO318)</f>
        <v>136</v>
      </c>
      <c r="N318" s="55">
        <f>COUNTIF(W318:AR318, "&gt;0")</f>
        <v>2</v>
      </c>
      <c r="O318" s="55">
        <f>SUM(AT318,AU318)</f>
        <v>38</v>
      </c>
      <c r="P318" s="55">
        <f>AV318</f>
        <v>0</v>
      </c>
      <c r="Q318" s="55">
        <f>V318+AW318</f>
        <v>0</v>
      </c>
      <c r="R318" s="55">
        <f>U318</f>
        <v>0</v>
      </c>
      <c r="S318" s="57"/>
      <c r="T318" s="58">
        <v>0</v>
      </c>
      <c r="U318" s="58">
        <v>0</v>
      </c>
      <c r="V318" s="58">
        <v>0</v>
      </c>
      <c r="W318" s="58">
        <v>0</v>
      </c>
      <c r="X318" s="58">
        <v>0</v>
      </c>
      <c r="Y318" s="58">
        <v>0</v>
      </c>
      <c r="Z318" s="58">
        <v>0</v>
      </c>
      <c r="AA318" s="58">
        <v>0</v>
      </c>
      <c r="AB318" s="58">
        <v>68</v>
      </c>
      <c r="AC318" s="58">
        <v>0</v>
      </c>
      <c r="AD318" s="58">
        <v>0</v>
      </c>
      <c r="AE318" s="58">
        <v>0</v>
      </c>
      <c r="AF318" s="58">
        <v>0</v>
      </c>
      <c r="AG318" s="58">
        <v>0</v>
      </c>
      <c r="AH318" s="58">
        <v>0</v>
      </c>
      <c r="AI318" s="58">
        <v>0</v>
      </c>
      <c r="AJ318" s="58">
        <v>0</v>
      </c>
      <c r="AK318" s="58">
        <v>68</v>
      </c>
      <c r="AL318" s="58">
        <v>0</v>
      </c>
      <c r="AM318" s="58">
        <v>0</v>
      </c>
      <c r="AN318" s="58">
        <v>0</v>
      </c>
      <c r="AO318" s="58">
        <v>0</v>
      </c>
      <c r="AP318" s="58">
        <v>0</v>
      </c>
      <c r="AQ318" s="58">
        <v>0</v>
      </c>
      <c r="AR318" s="58">
        <v>0</v>
      </c>
      <c r="AS318" s="58">
        <v>0</v>
      </c>
      <c r="AT318" s="58">
        <v>0</v>
      </c>
      <c r="AU318" s="58">
        <v>38</v>
      </c>
      <c r="AV318" s="58">
        <v>0</v>
      </c>
      <c r="AW318" s="58">
        <v>0</v>
      </c>
      <c r="AX318" s="59">
        <v>0</v>
      </c>
      <c r="AY318" s="58">
        <v>0</v>
      </c>
      <c r="AZ318" s="16"/>
    </row>
    <row r="319" spans="1:52" s="1" customFormat="1" ht="14.5" x14ac:dyDescent="0.35">
      <c r="A319" s="64" t="s">
        <v>51</v>
      </c>
      <c r="B319" s="64" t="s">
        <v>18</v>
      </c>
      <c r="C319" s="58" t="s">
        <v>140</v>
      </c>
      <c r="D319" s="58" t="s">
        <v>151</v>
      </c>
      <c r="E319" s="58" t="s">
        <v>21</v>
      </c>
      <c r="F319" s="64">
        <v>999927408</v>
      </c>
      <c r="G319" s="55">
        <f>(J319)-H319</f>
        <v>86</v>
      </c>
      <c r="H319" s="58"/>
      <c r="I319" s="60"/>
      <c r="J319" s="55">
        <f>SUM(L319,M319,O319,P319,Q319,R319,K319)</f>
        <v>86</v>
      </c>
      <c r="K319" s="55">
        <f>T319+AY319</f>
        <v>0</v>
      </c>
      <c r="L319" s="55">
        <f>SUM(AS319,AX319)</f>
        <v>32</v>
      </c>
      <c r="M319" s="55">
        <f>SUM(W319,X319,Y319,Z319,AB319,AC319,AD319,AE319,AF319,AG319,AH319,AA319,AI319,AJ319,AK319,AL319,AM319,AN319,AP319,AQ319,AR319,AO319)</f>
        <v>54</v>
      </c>
      <c r="N319" s="55">
        <f>COUNTIF(W319:AR319, "&gt;0")</f>
        <v>1</v>
      </c>
      <c r="O319" s="55">
        <f>SUM(AT319,AU319)</f>
        <v>0</v>
      </c>
      <c r="P319" s="55">
        <f>AV319</f>
        <v>0</v>
      </c>
      <c r="Q319" s="55">
        <f>V319+AW319</f>
        <v>0</v>
      </c>
      <c r="R319" s="55">
        <f>U319</f>
        <v>0</v>
      </c>
      <c r="S319" s="57"/>
      <c r="T319" s="58">
        <v>0</v>
      </c>
      <c r="U319" s="58">
        <v>0</v>
      </c>
      <c r="V319" s="58">
        <v>0</v>
      </c>
      <c r="W319" s="58">
        <v>0</v>
      </c>
      <c r="X319" s="58">
        <v>0</v>
      </c>
      <c r="Y319" s="58">
        <v>0</v>
      </c>
      <c r="Z319" s="58">
        <v>0</v>
      </c>
      <c r="AA319" s="58">
        <v>0</v>
      </c>
      <c r="AB319" s="58">
        <v>0</v>
      </c>
      <c r="AC319" s="58">
        <v>0</v>
      </c>
      <c r="AD319" s="58">
        <v>0</v>
      </c>
      <c r="AE319" s="58">
        <v>0</v>
      </c>
      <c r="AF319" s="58">
        <v>0</v>
      </c>
      <c r="AG319" s="58">
        <v>0</v>
      </c>
      <c r="AH319" s="58">
        <v>0</v>
      </c>
      <c r="AI319" s="58">
        <v>0</v>
      </c>
      <c r="AJ319" s="58">
        <v>0</v>
      </c>
      <c r="AK319" s="58">
        <v>0</v>
      </c>
      <c r="AL319" s="58">
        <v>0</v>
      </c>
      <c r="AM319" s="58">
        <v>54</v>
      </c>
      <c r="AN319" s="58">
        <v>0</v>
      </c>
      <c r="AO319" s="58">
        <v>0</v>
      </c>
      <c r="AP319" s="58">
        <v>0</v>
      </c>
      <c r="AQ319" s="58">
        <v>0</v>
      </c>
      <c r="AR319" s="58">
        <v>0</v>
      </c>
      <c r="AS319" s="58">
        <v>32</v>
      </c>
      <c r="AT319" s="58">
        <v>0</v>
      </c>
      <c r="AU319" s="58">
        <v>0</v>
      </c>
      <c r="AV319" s="58">
        <v>0</v>
      </c>
      <c r="AW319" s="58">
        <v>0</v>
      </c>
      <c r="AX319" s="59">
        <v>0</v>
      </c>
      <c r="AY319" s="58">
        <v>0</v>
      </c>
      <c r="AZ319" s="16"/>
    </row>
    <row r="320" spans="1:52" s="1" customFormat="1" ht="14.5" x14ac:dyDescent="0.35">
      <c r="A320" s="64" t="s">
        <v>51</v>
      </c>
      <c r="B320" s="64" t="s">
        <v>18</v>
      </c>
      <c r="C320" s="55" t="s">
        <v>483</v>
      </c>
      <c r="D320" s="55" t="s">
        <v>1625</v>
      </c>
      <c r="E320" s="55" t="s">
        <v>21</v>
      </c>
      <c r="F320" s="64">
        <v>999926680</v>
      </c>
      <c r="G320" s="55">
        <f>(J320)-H320</f>
        <v>84.5</v>
      </c>
      <c r="H320" s="55">
        <f>J320/2</f>
        <v>84.5</v>
      </c>
      <c r="I320" s="56"/>
      <c r="J320" s="55">
        <f>SUM(L320,M320,O320,P320,Q320,R320,K320)</f>
        <v>169</v>
      </c>
      <c r="K320" s="55">
        <f>T320+AY320</f>
        <v>0</v>
      </c>
      <c r="L320" s="55">
        <f>SUM(AS320,AX320)</f>
        <v>0</v>
      </c>
      <c r="M320" s="55">
        <f>SUM(W320,X320,Y320,Z320,AB320,AC320,AD320,AE320,AF320,AG320,AH320,AA320,AI320,AJ320,AK320,AL320,AM320,AN320,AP320,AQ320,AR320,AO320)</f>
        <v>38</v>
      </c>
      <c r="N320" s="55">
        <f>COUNTIF(W320:AR320, "&gt;0")</f>
        <v>1</v>
      </c>
      <c r="O320" s="55">
        <f>SUM(AT320,AU320)</f>
        <v>51</v>
      </c>
      <c r="P320" s="55">
        <f>AV320</f>
        <v>32</v>
      </c>
      <c r="Q320" s="55">
        <f>V320+AW320</f>
        <v>48</v>
      </c>
      <c r="R320" s="55">
        <f>U320</f>
        <v>0</v>
      </c>
      <c r="S320" s="57"/>
      <c r="T320" s="58">
        <v>0</v>
      </c>
      <c r="U320" s="58">
        <v>0</v>
      </c>
      <c r="V320" s="58">
        <v>48</v>
      </c>
      <c r="W320" s="58">
        <v>0</v>
      </c>
      <c r="X320" s="58">
        <v>0</v>
      </c>
      <c r="Y320" s="58">
        <v>0</v>
      </c>
      <c r="Z320" s="58">
        <v>0</v>
      </c>
      <c r="AA320" s="58">
        <v>0</v>
      </c>
      <c r="AB320" s="58">
        <v>0</v>
      </c>
      <c r="AC320" s="58">
        <v>0</v>
      </c>
      <c r="AD320" s="58">
        <v>0</v>
      </c>
      <c r="AE320" s="58">
        <v>38</v>
      </c>
      <c r="AF320" s="58">
        <v>0</v>
      </c>
      <c r="AG320" s="58">
        <v>0</v>
      </c>
      <c r="AH320" s="58">
        <v>0</v>
      </c>
      <c r="AI320" s="58">
        <v>0</v>
      </c>
      <c r="AJ320" s="58">
        <v>0</v>
      </c>
      <c r="AK320" s="58">
        <v>0</v>
      </c>
      <c r="AL320" s="58">
        <v>0</v>
      </c>
      <c r="AM320" s="58">
        <v>0</v>
      </c>
      <c r="AN320" s="58">
        <v>0</v>
      </c>
      <c r="AO320" s="58">
        <v>0</v>
      </c>
      <c r="AP320" s="58">
        <v>0</v>
      </c>
      <c r="AQ320" s="58">
        <v>0</v>
      </c>
      <c r="AR320" s="58">
        <v>0</v>
      </c>
      <c r="AS320" s="58">
        <v>0</v>
      </c>
      <c r="AT320" s="58">
        <v>51</v>
      </c>
      <c r="AU320" s="58">
        <v>0</v>
      </c>
      <c r="AV320" s="58">
        <v>32</v>
      </c>
      <c r="AW320" s="58">
        <v>0</v>
      </c>
      <c r="AX320" s="59">
        <v>0</v>
      </c>
      <c r="AY320" s="58">
        <v>0</v>
      </c>
      <c r="AZ320" s="16"/>
    </row>
    <row r="321" spans="1:52" s="1" customFormat="1" ht="14.5" x14ac:dyDescent="0.35">
      <c r="A321" s="58" t="s">
        <v>51</v>
      </c>
      <c r="B321" s="58" t="s">
        <v>18</v>
      </c>
      <c r="C321" s="58" t="s">
        <v>288</v>
      </c>
      <c r="D321" s="58" t="s">
        <v>76</v>
      </c>
      <c r="E321" s="58" t="s">
        <v>21</v>
      </c>
      <c r="F321" s="58">
        <v>999859082</v>
      </c>
      <c r="G321" s="55">
        <f>(J321)-H321</f>
        <v>83</v>
      </c>
      <c r="H321" s="58"/>
      <c r="I321" s="60"/>
      <c r="J321" s="55">
        <f>SUM(L321,M321,O321,P321,Q321,R321,K321)</f>
        <v>83</v>
      </c>
      <c r="K321" s="55">
        <f>T321+AY321</f>
        <v>0</v>
      </c>
      <c r="L321" s="55">
        <f>SUM(AS321,AX321)</f>
        <v>0</v>
      </c>
      <c r="M321" s="55">
        <f>SUM(W321,X321,Y321,Z321,AB321,AC321,AD321,AE321,AF321,AG321,AH321,AA321,AI321,AJ321,AK321,AL321,AM321,AN321,AP321,AQ321,AR321,AO321)</f>
        <v>0</v>
      </c>
      <c r="N321" s="55">
        <f>COUNTIF(W321:AR321, "&gt;0")</f>
        <v>0</v>
      </c>
      <c r="O321" s="55">
        <f>SUM(AT321,AU321)</f>
        <v>51</v>
      </c>
      <c r="P321" s="55">
        <f>AV321</f>
        <v>32</v>
      </c>
      <c r="Q321" s="55">
        <f>V321+AW321</f>
        <v>0</v>
      </c>
      <c r="R321" s="55">
        <f>U321</f>
        <v>0</v>
      </c>
      <c r="S321" s="60"/>
      <c r="T321" s="58">
        <v>0</v>
      </c>
      <c r="U321" s="58">
        <v>0</v>
      </c>
      <c r="V321" s="58">
        <v>0</v>
      </c>
      <c r="W321" s="58">
        <v>0</v>
      </c>
      <c r="X321" s="58">
        <v>0</v>
      </c>
      <c r="Y321" s="58">
        <v>0</v>
      </c>
      <c r="Z321" s="58">
        <v>0</v>
      </c>
      <c r="AA321" s="58">
        <v>0</v>
      </c>
      <c r="AB321" s="58">
        <v>0</v>
      </c>
      <c r="AC321" s="58">
        <v>0</v>
      </c>
      <c r="AD321" s="58">
        <v>0</v>
      </c>
      <c r="AE321" s="58">
        <v>0</v>
      </c>
      <c r="AF321" s="58">
        <v>0</v>
      </c>
      <c r="AG321" s="58">
        <v>0</v>
      </c>
      <c r="AH321" s="58">
        <v>0</v>
      </c>
      <c r="AI321" s="58">
        <v>0</v>
      </c>
      <c r="AJ321" s="58">
        <v>0</v>
      </c>
      <c r="AK321" s="58">
        <v>0</v>
      </c>
      <c r="AL321" s="58">
        <v>0</v>
      </c>
      <c r="AM321" s="58">
        <v>0</v>
      </c>
      <c r="AN321" s="58">
        <v>0</v>
      </c>
      <c r="AO321" s="58">
        <v>0</v>
      </c>
      <c r="AP321" s="58">
        <v>0</v>
      </c>
      <c r="AQ321" s="58">
        <v>0</v>
      </c>
      <c r="AR321" s="58">
        <v>0</v>
      </c>
      <c r="AS321" s="58">
        <v>0</v>
      </c>
      <c r="AT321" s="58">
        <v>51</v>
      </c>
      <c r="AU321" s="58">
        <v>0</v>
      </c>
      <c r="AV321" s="58">
        <v>32</v>
      </c>
      <c r="AW321" s="58">
        <v>0</v>
      </c>
      <c r="AX321" s="59">
        <v>0</v>
      </c>
      <c r="AY321" s="58">
        <v>0</v>
      </c>
      <c r="AZ321" s="16"/>
    </row>
    <row r="322" spans="1:52" s="1" customFormat="1" ht="14.5" x14ac:dyDescent="0.35">
      <c r="A322" s="64" t="s">
        <v>51</v>
      </c>
      <c r="B322" s="64" t="s">
        <v>18</v>
      </c>
      <c r="C322" s="58" t="s">
        <v>403</v>
      </c>
      <c r="D322" s="58" t="s">
        <v>404</v>
      </c>
      <c r="E322" s="58" t="s">
        <v>21</v>
      </c>
      <c r="F322" s="64">
        <v>999894093</v>
      </c>
      <c r="G322" s="55">
        <f>(J322)-H322</f>
        <v>83</v>
      </c>
      <c r="H322" s="55"/>
      <c r="I322" s="56"/>
      <c r="J322" s="55">
        <f>SUM(L322,M322,O322,P322,Q322,R322,K322)</f>
        <v>83</v>
      </c>
      <c r="K322" s="55">
        <f>T322+AY322</f>
        <v>0</v>
      </c>
      <c r="L322" s="55">
        <f>SUM(AS322,AX322)</f>
        <v>0</v>
      </c>
      <c r="M322" s="55">
        <f>SUM(W322,X322,Y322,Z322,AB322,AC322,AD322,AE322,AF322,AG322,AH322,AA322,AI322,AJ322,AK322,AL322,AM322,AN322,AP322,AQ322,AR322,AO322)</f>
        <v>0</v>
      </c>
      <c r="N322" s="55">
        <f>COUNTIF(W322:AR322, "&gt;0")</f>
        <v>0</v>
      </c>
      <c r="O322" s="55">
        <f>SUM(AT322,AU322)</f>
        <v>51</v>
      </c>
      <c r="P322" s="55">
        <f>AV322</f>
        <v>32</v>
      </c>
      <c r="Q322" s="55">
        <f>V322+AW322</f>
        <v>0</v>
      </c>
      <c r="R322" s="55">
        <f>U322</f>
        <v>0</v>
      </c>
      <c r="S322" s="57"/>
      <c r="T322" s="58">
        <v>0</v>
      </c>
      <c r="U322" s="58">
        <v>0</v>
      </c>
      <c r="V322" s="58">
        <v>0</v>
      </c>
      <c r="W322" s="58">
        <v>0</v>
      </c>
      <c r="X322" s="58">
        <v>0</v>
      </c>
      <c r="Y322" s="58">
        <v>0</v>
      </c>
      <c r="Z322" s="58">
        <v>0</v>
      </c>
      <c r="AA322" s="58">
        <v>0</v>
      </c>
      <c r="AB322" s="58">
        <v>0</v>
      </c>
      <c r="AC322" s="58">
        <v>0</v>
      </c>
      <c r="AD322" s="58">
        <v>0</v>
      </c>
      <c r="AE322" s="58">
        <v>0</v>
      </c>
      <c r="AF322" s="58">
        <v>0</v>
      </c>
      <c r="AG322" s="58">
        <v>0</v>
      </c>
      <c r="AH322" s="58">
        <v>0</v>
      </c>
      <c r="AI322" s="58">
        <v>0</v>
      </c>
      <c r="AJ322" s="58">
        <v>0</v>
      </c>
      <c r="AK322" s="58">
        <v>0</v>
      </c>
      <c r="AL322" s="58">
        <v>0</v>
      </c>
      <c r="AM322" s="58">
        <v>0</v>
      </c>
      <c r="AN322" s="58">
        <v>0</v>
      </c>
      <c r="AO322" s="58">
        <v>0</v>
      </c>
      <c r="AP322" s="58">
        <v>0</v>
      </c>
      <c r="AQ322" s="58">
        <v>0</v>
      </c>
      <c r="AR322" s="58">
        <v>0</v>
      </c>
      <c r="AS322" s="58">
        <v>0</v>
      </c>
      <c r="AT322" s="58">
        <v>0</v>
      </c>
      <c r="AU322" s="58">
        <v>51</v>
      </c>
      <c r="AV322" s="58">
        <v>32</v>
      </c>
      <c r="AW322" s="58">
        <v>0</v>
      </c>
      <c r="AX322" s="59">
        <v>0</v>
      </c>
      <c r="AY322" s="58">
        <v>0</v>
      </c>
      <c r="AZ322" s="16"/>
    </row>
    <row r="323" spans="1:52" s="1" customFormat="1" ht="14.5" x14ac:dyDescent="0.35">
      <c r="A323" s="64" t="s">
        <v>51</v>
      </c>
      <c r="B323" s="64" t="s">
        <v>18</v>
      </c>
      <c r="C323" s="58" t="s">
        <v>586</v>
      </c>
      <c r="D323" s="58" t="s">
        <v>102</v>
      </c>
      <c r="E323" s="58" t="s">
        <v>21</v>
      </c>
      <c r="F323" s="64">
        <v>999911026</v>
      </c>
      <c r="G323" s="55">
        <f>(J323)-H323</f>
        <v>83</v>
      </c>
      <c r="H323" s="58"/>
      <c r="I323" s="60"/>
      <c r="J323" s="55">
        <f>SUM(L323,M323,O323,P323,Q323,R323,K323)</f>
        <v>83</v>
      </c>
      <c r="K323" s="55">
        <f>T323+AY323</f>
        <v>0</v>
      </c>
      <c r="L323" s="55">
        <f>SUM(AS323,AX323)</f>
        <v>32</v>
      </c>
      <c r="M323" s="55">
        <f>SUM(W323,X323,Y323,Z323,AB323,AC323,AD323,AE323,AF323,AG323,AH323,AA323,AI323,AJ323,AK323,AL323,AM323,AN323,AP323,AQ323,AR323,AO323)</f>
        <v>51</v>
      </c>
      <c r="N323" s="55">
        <f>COUNTIF(W323:AR323, "&gt;0")</f>
        <v>1</v>
      </c>
      <c r="O323" s="55">
        <f>SUM(AT323,AU323)</f>
        <v>0</v>
      </c>
      <c r="P323" s="55">
        <f>AV323</f>
        <v>0</v>
      </c>
      <c r="Q323" s="55">
        <f>V323+AW323</f>
        <v>0</v>
      </c>
      <c r="R323" s="55">
        <f>U323</f>
        <v>0</v>
      </c>
      <c r="S323" s="57"/>
      <c r="T323" s="58">
        <v>0</v>
      </c>
      <c r="U323" s="58">
        <v>0</v>
      </c>
      <c r="V323" s="58">
        <v>0</v>
      </c>
      <c r="W323" s="58">
        <v>51</v>
      </c>
      <c r="X323" s="58">
        <v>0</v>
      </c>
      <c r="Y323" s="58">
        <v>0</v>
      </c>
      <c r="Z323" s="58">
        <v>0</v>
      </c>
      <c r="AA323" s="58">
        <v>0</v>
      </c>
      <c r="AB323" s="58">
        <v>0</v>
      </c>
      <c r="AC323" s="58">
        <v>0</v>
      </c>
      <c r="AD323" s="58">
        <v>0</v>
      </c>
      <c r="AE323" s="58">
        <v>0</v>
      </c>
      <c r="AF323" s="58">
        <v>0</v>
      </c>
      <c r="AG323" s="58">
        <v>0</v>
      </c>
      <c r="AH323" s="58">
        <v>0</v>
      </c>
      <c r="AI323" s="58">
        <v>0</v>
      </c>
      <c r="AJ323" s="58">
        <v>0</v>
      </c>
      <c r="AK323" s="58">
        <v>0</v>
      </c>
      <c r="AL323" s="58">
        <v>0</v>
      </c>
      <c r="AM323" s="58">
        <v>0</v>
      </c>
      <c r="AN323" s="58">
        <v>0</v>
      </c>
      <c r="AO323" s="58">
        <v>0</v>
      </c>
      <c r="AP323" s="58">
        <v>0</v>
      </c>
      <c r="AQ323" s="58">
        <v>0</v>
      </c>
      <c r="AR323" s="58">
        <v>0</v>
      </c>
      <c r="AS323" s="58">
        <v>32</v>
      </c>
      <c r="AT323" s="58">
        <v>0</v>
      </c>
      <c r="AU323" s="58">
        <v>0</v>
      </c>
      <c r="AV323" s="58">
        <v>0</v>
      </c>
      <c r="AW323" s="58">
        <v>0</v>
      </c>
      <c r="AX323" s="59">
        <v>0</v>
      </c>
      <c r="AY323" s="58">
        <v>0</v>
      </c>
      <c r="AZ323" s="16"/>
    </row>
    <row r="324" spans="1:52" s="1" customFormat="1" ht="14.5" x14ac:dyDescent="0.35">
      <c r="A324" s="64" t="s">
        <v>51</v>
      </c>
      <c r="B324" s="64" t="s">
        <v>18</v>
      </c>
      <c r="C324" s="55" t="s">
        <v>679</v>
      </c>
      <c r="D324" s="55" t="s">
        <v>680</v>
      </c>
      <c r="E324" s="55" t="s">
        <v>21</v>
      </c>
      <c r="F324" s="64">
        <v>999916302</v>
      </c>
      <c r="G324" s="55">
        <f>(J324)-H324</f>
        <v>83</v>
      </c>
      <c r="H324" s="55"/>
      <c r="I324" s="56"/>
      <c r="J324" s="55">
        <f>SUM(L324,M324,O324,P324,Q324,R324,K324)</f>
        <v>83</v>
      </c>
      <c r="K324" s="55">
        <f>T324+AY324</f>
        <v>0</v>
      </c>
      <c r="L324" s="55">
        <f>SUM(AS324,AX324)</f>
        <v>0</v>
      </c>
      <c r="M324" s="55">
        <f>SUM(W324,X324,Y324,Z324,AB324,AC324,AD324,AE324,AF324,AG324,AH324,AA324,AI324,AJ324,AK324,AL324,AM324,AN324,AP324,AQ324,AR324,AO324)</f>
        <v>0</v>
      </c>
      <c r="N324" s="55">
        <f>COUNTIF(W324:AR324, "&gt;0")</f>
        <v>0</v>
      </c>
      <c r="O324" s="55">
        <f>SUM(AT324,AU324)</f>
        <v>51</v>
      </c>
      <c r="P324" s="55">
        <f>AV324</f>
        <v>32</v>
      </c>
      <c r="Q324" s="55">
        <f>V324+AW324</f>
        <v>0</v>
      </c>
      <c r="R324" s="55">
        <f>U324</f>
        <v>0</v>
      </c>
      <c r="S324" s="57"/>
      <c r="T324" s="58">
        <v>0</v>
      </c>
      <c r="U324" s="58">
        <v>0</v>
      </c>
      <c r="V324" s="58">
        <v>0</v>
      </c>
      <c r="W324" s="58">
        <v>0</v>
      </c>
      <c r="X324" s="58">
        <v>0</v>
      </c>
      <c r="Y324" s="58">
        <v>0</v>
      </c>
      <c r="Z324" s="58">
        <v>0</v>
      </c>
      <c r="AA324" s="58">
        <v>0</v>
      </c>
      <c r="AB324" s="58">
        <v>0</v>
      </c>
      <c r="AC324" s="58">
        <v>0</v>
      </c>
      <c r="AD324" s="58">
        <v>0</v>
      </c>
      <c r="AE324" s="58">
        <v>0</v>
      </c>
      <c r="AF324" s="58">
        <v>0</v>
      </c>
      <c r="AG324" s="58">
        <v>0</v>
      </c>
      <c r="AH324" s="58">
        <v>0</v>
      </c>
      <c r="AI324" s="58">
        <v>0</v>
      </c>
      <c r="AJ324" s="58">
        <v>0</v>
      </c>
      <c r="AK324" s="58">
        <v>0</v>
      </c>
      <c r="AL324" s="58">
        <v>0</v>
      </c>
      <c r="AM324" s="58">
        <v>0</v>
      </c>
      <c r="AN324" s="58">
        <v>0</v>
      </c>
      <c r="AO324" s="58">
        <v>0</v>
      </c>
      <c r="AP324" s="58">
        <v>0</v>
      </c>
      <c r="AQ324" s="58">
        <v>0</v>
      </c>
      <c r="AR324" s="58">
        <v>0</v>
      </c>
      <c r="AS324" s="58">
        <v>0</v>
      </c>
      <c r="AT324" s="58">
        <v>51</v>
      </c>
      <c r="AU324" s="58">
        <v>0</v>
      </c>
      <c r="AV324" s="58">
        <v>32</v>
      </c>
      <c r="AW324" s="58">
        <v>0</v>
      </c>
      <c r="AX324" s="59">
        <v>0</v>
      </c>
      <c r="AY324" s="58">
        <v>0</v>
      </c>
      <c r="AZ324" s="16"/>
    </row>
    <row r="325" spans="1:52" s="1" customFormat="1" ht="14.5" x14ac:dyDescent="0.35">
      <c r="A325" s="64" t="s">
        <v>51</v>
      </c>
      <c r="B325" s="64" t="s">
        <v>18</v>
      </c>
      <c r="C325" s="55" t="s">
        <v>486</v>
      </c>
      <c r="D325" s="55" t="s">
        <v>135</v>
      </c>
      <c r="E325" s="55" t="s">
        <v>21</v>
      </c>
      <c r="F325" s="64">
        <v>999925209</v>
      </c>
      <c r="G325" s="55">
        <f>(J325)-H325</f>
        <v>83</v>
      </c>
      <c r="H325" s="55"/>
      <c r="I325" s="56"/>
      <c r="J325" s="55">
        <f>SUM(L325,M325,O325,P325,Q325,R325,K325)</f>
        <v>83</v>
      </c>
      <c r="K325" s="55">
        <f>T325+AY325</f>
        <v>0</v>
      </c>
      <c r="L325" s="55">
        <f>SUM(AS325,AX325)</f>
        <v>0</v>
      </c>
      <c r="M325" s="55">
        <f>SUM(W325,X325,Y325,Z325,AB325,AC325,AD325,AE325,AF325,AG325,AH325,AA325,AI325,AJ325,AK325,AL325,AM325,AN325,AP325,AQ325,AR325,AO325)</f>
        <v>0</v>
      </c>
      <c r="N325" s="55">
        <f>COUNTIF(W325:AR325, "&gt;0")</f>
        <v>0</v>
      </c>
      <c r="O325" s="55">
        <f>SUM(AT325,AU325)</f>
        <v>51</v>
      </c>
      <c r="P325" s="55">
        <f>AV325</f>
        <v>32</v>
      </c>
      <c r="Q325" s="55">
        <f>V325+AW325</f>
        <v>0</v>
      </c>
      <c r="R325" s="55">
        <f>U325</f>
        <v>0</v>
      </c>
      <c r="S325" s="57"/>
      <c r="T325" s="58">
        <v>0</v>
      </c>
      <c r="U325" s="58">
        <v>0</v>
      </c>
      <c r="V325" s="58">
        <v>0</v>
      </c>
      <c r="W325" s="58">
        <v>0</v>
      </c>
      <c r="X325" s="58">
        <v>0</v>
      </c>
      <c r="Y325" s="58">
        <v>0</v>
      </c>
      <c r="Z325" s="58">
        <v>0</v>
      </c>
      <c r="AA325" s="58">
        <v>0</v>
      </c>
      <c r="AB325" s="58">
        <v>0</v>
      </c>
      <c r="AC325" s="58">
        <v>0</v>
      </c>
      <c r="AD325" s="58">
        <v>0</v>
      </c>
      <c r="AE325" s="58">
        <v>0</v>
      </c>
      <c r="AF325" s="58">
        <v>0</v>
      </c>
      <c r="AG325" s="58">
        <v>0</v>
      </c>
      <c r="AH325" s="58">
        <v>0</v>
      </c>
      <c r="AI325" s="58">
        <v>0</v>
      </c>
      <c r="AJ325" s="58">
        <v>0</v>
      </c>
      <c r="AK325" s="58">
        <v>0</v>
      </c>
      <c r="AL325" s="58">
        <v>0</v>
      </c>
      <c r="AM325" s="58">
        <v>0</v>
      </c>
      <c r="AN325" s="58">
        <v>0</v>
      </c>
      <c r="AO325" s="58">
        <v>0</v>
      </c>
      <c r="AP325" s="58">
        <v>0</v>
      </c>
      <c r="AQ325" s="58">
        <v>0</v>
      </c>
      <c r="AR325" s="58">
        <v>0</v>
      </c>
      <c r="AS325" s="58">
        <v>0</v>
      </c>
      <c r="AT325" s="58">
        <v>51</v>
      </c>
      <c r="AU325" s="58">
        <v>0</v>
      </c>
      <c r="AV325" s="58">
        <v>32</v>
      </c>
      <c r="AW325" s="58">
        <v>0</v>
      </c>
      <c r="AX325" s="59">
        <v>0</v>
      </c>
      <c r="AY325" s="58">
        <v>0</v>
      </c>
      <c r="AZ325" s="16"/>
    </row>
    <row r="326" spans="1:52" s="1" customFormat="1" ht="14.5" x14ac:dyDescent="0.35">
      <c r="A326" s="64" t="s">
        <v>51</v>
      </c>
      <c r="B326" s="64" t="s">
        <v>18</v>
      </c>
      <c r="C326" s="55" t="s">
        <v>477</v>
      </c>
      <c r="D326" s="55" t="s">
        <v>2006</v>
      </c>
      <c r="E326" s="55" t="s">
        <v>21</v>
      </c>
      <c r="F326" s="64">
        <v>999917409</v>
      </c>
      <c r="G326" s="55">
        <f>(J326)-H326</f>
        <v>81</v>
      </c>
      <c r="H326" s="55">
        <f>J326/2</f>
        <v>81</v>
      </c>
      <c r="I326" s="60"/>
      <c r="J326" s="55">
        <f>SUM(L326,M326,O326,P326,Q326,R326,K326)</f>
        <v>162</v>
      </c>
      <c r="K326" s="55">
        <f>T326+AY326</f>
        <v>0</v>
      </c>
      <c r="L326" s="55">
        <f>SUM(AS326,AX326)</f>
        <v>0</v>
      </c>
      <c r="M326" s="55">
        <f>SUM(W326,X326,Y326,Z326,AB326,AC326,AD326,AE326,AF326,AG326,AH326,AA326,AI326,AJ326,AK326,AL326,AM326,AN326,AP326,AQ326,AR326,AO326)</f>
        <v>68</v>
      </c>
      <c r="N326" s="55">
        <f>COUNTIF(W326:AR326, "&gt;0")</f>
        <v>1</v>
      </c>
      <c r="O326" s="55">
        <f>SUM(AT326,AU326)</f>
        <v>51</v>
      </c>
      <c r="P326" s="55">
        <f>AV326</f>
        <v>43</v>
      </c>
      <c r="Q326" s="55">
        <f>V326+AW326</f>
        <v>0</v>
      </c>
      <c r="R326" s="55">
        <f>U326</f>
        <v>0</v>
      </c>
      <c r="S326" s="57"/>
      <c r="T326" s="58">
        <v>0</v>
      </c>
      <c r="U326" s="58">
        <v>0</v>
      </c>
      <c r="V326" s="58">
        <v>0</v>
      </c>
      <c r="W326" s="58">
        <v>0</v>
      </c>
      <c r="X326" s="58">
        <v>68</v>
      </c>
      <c r="Y326" s="58">
        <v>0</v>
      </c>
      <c r="Z326" s="58">
        <v>0</v>
      </c>
      <c r="AA326" s="58">
        <v>0</v>
      </c>
      <c r="AB326" s="58">
        <v>0</v>
      </c>
      <c r="AC326" s="58">
        <v>0</v>
      </c>
      <c r="AD326" s="58">
        <v>0</v>
      </c>
      <c r="AE326" s="58">
        <v>0</v>
      </c>
      <c r="AF326" s="58">
        <v>0</v>
      </c>
      <c r="AG326" s="58">
        <v>0</v>
      </c>
      <c r="AH326" s="58">
        <v>0</v>
      </c>
      <c r="AI326" s="58">
        <v>0</v>
      </c>
      <c r="AJ326" s="58">
        <v>0</v>
      </c>
      <c r="AK326" s="58">
        <v>0</v>
      </c>
      <c r="AL326" s="58">
        <v>0</v>
      </c>
      <c r="AM326" s="58">
        <v>0</v>
      </c>
      <c r="AN326" s="58">
        <v>0</v>
      </c>
      <c r="AO326" s="58">
        <v>0</v>
      </c>
      <c r="AP326" s="58">
        <v>0</v>
      </c>
      <c r="AQ326" s="58">
        <v>0</v>
      </c>
      <c r="AR326" s="58">
        <v>0</v>
      </c>
      <c r="AS326" s="58">
        <v>0</v>
      </c>
      <c r="AT326" s="58">
        <v>51</v>
      </c>
      <c r="AU326" s="58">
        <v>0</v>
      </c>
      <c r="AV326" s="58">
        <v>43</v>
      </c>
      <c r="AW326" s="58">
        <v>0</v>
      </c>
      <c r="AX326" s="59">
        <v>0</v>
      </c>
      <c r="AY326" s="58">
        <v>0</v>
      </c>
      <c r="AZ326" s="16"/>
    </row>
    <row r="327" spans="1:52" s="1" customFormat="1" ht="14.5" x14ac:dyDescent="0.35">
      <c r="A327" s="64" t="s">
        <v>51</v>
      </c>
      <c r="B327" s="64" t="s">
        <v>18</v>
      </c>
      <c r="C327" s="58" t="s">
        <v>266</v>
      </c>
      <c r="D327" s="58" t="s">
        <v>267</v>
      </c>
      <c r="E327" s="58" t="s">
        <v>21</v>
      </c>
      <c r="F327" s="64">
        <v>999873199</v>
      </c>
      <c r="G327" s="55">
        <f>(J327)-H327</f>
        <v>77</v>
      </c>
      <c r="H327" s="55">
        <f>J327/2</f>
        <v>77</v>
      </c>
      <c r="I327" s="56"/>
      <c r="J327" s="55">
        <f>SUM(L327,M327,O327,P327,Q327,R327,K327)</f>
        <v>154</v>
      </c>
      <c r="K327" s="55">
        <f>T327+AY327</f>
        <v>0</v>
      </c>
      <c r="L327" s="55">
        <f>SUM(AS327,AX327)</f>
        <v>0</v>
      </c>
      <c r="M327" s="55">
        <f>SUM(W327,X327,Y327,Z327,AB327,AC327,AD327,AE327,AF327,AG327,AH327,AA327,AI327,AJ327,AK327,AL327,AM327,AN327,AP327,AQ327,AR327,AO327)</f>
        <v>90</v>
      </c>
      <c r="N327" s="55">
        <f>COUNTIF(W327:AR327, "&gt;0")</f>
        <v>1</v>
      </c>
      <c r="O327" s="55">
        <f>SUM(AT327,AU327)</f>
        <v>0</v>
      </c>
      <c r="P327" s="55">
        <f>AV327</f>
        <v>0</v>
      </c>
      <c r="Q327" s="55">
        <f>V327+AW327</f>
        <v>64</v>
      </c>
      <c r="R327" s="55">
        <f>U327</f>
        <v>0</v>
      </c>
      <c r="S327" s="57"/>
      <c r="T327" s="58">
        <v>0</v>
      </c>
      <c r="U327" s="58">
        <v>0</v>
      </c>
      <c r="V327" s="58">
        <v>64</v>
      </c>
      <c r="W327" s="58">
        <v>0</v>
      </c>
      <c r="X327" s="58">
        <v>0</v>
      </c>
      <c r="Y327" s="58">
        <v>0</v>
      </c>
      <c r="Z327" s="58">
        <v>0</v>
      </c>
      <c r="AA327" s="58">
        <v>0</v>
      </c>
      <c r="AB327" s="58">
        <v>0</v>
      </c>
      <c r="AC327" s="58">
        <v>0</v>
      </c>
      <c r="AD327" s="58">
        <v>0</v>
      </c>
      <c r="AE327" s="58">
        <v>0</v>
      </c>
      <c r="AF327" s="58">
        <v>0</v>
      </c>
      <c r="AG327" s="58">
        <v>0</v>
      </c>
      <c r="AH327" s="58">
        <v>0</v>
      </c>
      <c r="AI327" s="58">
        <v>0</v>
      </c>
      <c r="AJ327" s="58">
        <v>0</v>
      </c>
      <c r="AK327" s="58">
        <v>0</v>
      </c>
      <c r="AL327" s="58">
        <v>0</v>
      </c>
      <c r="AM327" s="58">
        <v>0</v>
      </c>
      <c r="AN327" s="58">
        <v>0</v>
      </c>
      <c r="AO327" s="58">
        <v>0</v>
      </c>
      <c r="AP327" s="58">
        <v>0</v>
      </c>
      <c r="AQ327" s="58">
        <v>0</v>
      </c>
      <c r="AR327" s="58">
        <v>90</v>
      </c>
      <c r="AS327" s="58">
        <v>0</v>
      </c>
      <c r="AT327" s="58">
        <v>0</v>
      </c>
      <c r="AU327" s="58">
        <v>0</v>
      </c>
      <c r="AV327" s="58">
        <v>0</v>
      </c>
      <c r="AW327" s="58">
        <v>0</v>
      </c>
      <c r="AX327" s="59">
        <v>0</v>
      </c>
      <c r="AY327" s="58">
        <v>0</v>
      </c>
      <c r="AZ327" s="16"/>
    </row>
    <row r="328" spans="1:52" s="1" customFormat="1" ht="14.5" x14ac:dyDescent="0.35">
      <c r="A328" s="64" t="s">
        <v>51</v>
      </c>
      <c r="B328" s="64" t="s">
        <v>18</v>
      </c>
      <c r="C328" s="58" t="s">
        <v>2654</v>
      </c>
      <c r="D328" s="58" t="s">
        <v>50</v>
      </c>
      <c r="E328" s="58" t="s">
        <v>21</v>
      </c>
      <c r="F328" s="64">
        <v>999931200</v>
      </c>
      <c r="G328" s="55">
        <f>(J328)-H328</f>
        <v>77</v>
      </c>
      <c r="H328" s="58"/>
      <c r="I328" s="60"/>
      <c r="J328" s="55">
        <f>SUM(L328,M328,O328,P328,Q328,R328,K328)</f>
        <v>77</v>
      </c>
      <c r="K328" s="55">
        <f>T328+AY328</f>
        <v>0</v>
      </c>
      <c r="L328" s="55">
        <f>SUM(AS328,AX328)</f>
        <v>32</v>
      </c>
      <c r="M328" s="55">
        <f>SUM(W328,X328,Y328,Z328,AB328,AC328,AD328,AE328,AF328,AG328,AH328,AA328,AI328,AJ328,AK328,AL328,AM328,AN328,AP328,AQ328,AR328,AO328)</f>
        <v>45</v>
      </c>
      <c r="N328" s="55">
        <f>COUNTIF(W328:AR328, "&gt;0")</f>
        <v>1</v>
      </c>
      <c r="O328" s="55">
        <f>SUM(AT328,AU328)</f>
        <v>0</v>
      </c>
      <c r="P328" s="55">
        <f>AV328</f>
        <v>0</v>
      </c>
      <c r="Q328" s="55">
        <f>V328+AW328</f>
        <v>0</v>
      </c>
      <c r="R328" s="55">
        <f>U328</f>
        <v>0</v>
      </c>
      <c r="S328" s="57"/>
      <c r="T328" s="58">
        <v>0</v>
      </c>
      <c r="U328" s="58">
        <v>0</v>
      </c>
      <c r="V328" s="58">
        <v>0</v>
      </c>
      <c r="W328" s="58">
        <v>0</v>
      </c>
      <c r="X328" s="58">
        <v>0</v>
      </c>
      <c r="Y328" s="58">
        <v>0</v>
      </c>
      <c r="Z328" s="58">
        <v>0</v>
      </c>
      <c r="AA328" s="58">
        <v>0</v>
      </c>
      <c r="AB328" s="58">
        <v>0</v>
      </c>
      <c r="AC328" s="58">
        <v>0</v>
      </c>
      <c r="AD328" s="58">
        <v>0</v>
      </c>
      <c r="AE328" s="58">
        <v>0</v>
      </c>
      <c r="AF328" s="58">
        <v>0</v>
      </c>
      <c r="AG328" s="58">
        <v>0</v>
      </c>
      <c r="AH328" s="58">
        <v>45</v>
      </c>
      <c r="AI328" s="58">
        <v>0</v>
      </c>
      <c r="AJ328" s="58">
        <v>0</v>
      </c>
      <c r="AK328" s="58">
        <v>0</v>
      </c>
      <c r="AL328" s="58">
        <v>0</v>
      </c>
      <c r="AM328" s="58">
        <v>0</v>
      </c>
      <c r="AN328" s="58">
        <v>0</v>
      </c>
      <c r="AO328" s="58">
        <v>0</v>
      </c>
      <c r="AP328" s="58">
        <v>0</v>
      </c>
      <c r="AQ328" s="58">
        <v>0</v>
      </c>
      <c r="AR328" s="58">
        <v>0</v>
      </c>
      <c r="AS328" s="58">
        <v>32</v>
      </c>
      <c r="AT328" s="58">
        <v>0</v>
      </c>
      <c r="AU328" s="58">
        <v>0</v>
      </c>
      <c r="AV328" s="58">
        <v>0</v>
      </c>
      <c r="AW328" s="58">
        <v>0</v>
      </c>
      <c r="AX328" s="59">
        <v>0</v>
      </c>
      <c r="AY328" s="58">
        <v>0</v>
      </c>
      <c r="AZ328" s="16"/>
    </row>
    <row r="329" spans="1:52" s="1" customFormat="1" ht="14.5" x14ac:dyDescent="0.35">
      <c r="A329" s="64" t="s">
        <v>51</v>
      </c>
      <c r="B329" s="64" t="s">
        <v>18</v>
      </c>
      <c r="C329" s="58" t="s">
        <v>652</v>
      </c>
      <c r="D329" s="58" t="s">
        <v>1923</v>
      </c>
      <c r="E329" s="58" t="s">
        <v>21</v>
      </c>
      <c r="F329" s="64">
        <v>999881450</v>
      </c>
      <c r="G329" s="55">
        <f>(J329)-H329</f>
        <v>76.5</v>
      </c>
      <c r="H329" s="55">
        <f>J329/2</f>
        <v>76.5</v>
      </c>
      <c r="I329" s="60"/>
      <c r="J329" s="55">
        <f>SUM(L329,M329,O329,P329,Q329,R329,K329)</f>
        <v>153</v>
      </c>
      <c r="K329" s="55">
        <f>T329+AY329</f>
        <v>0</v>
      </c>
      <c r="L329" s="55">
        <f>SUM(AS329,AX329)</f>
        <v>0</v>
      </c>
      <c r="M329" s="55">
        <f>SUM(W329,X329,Y329,Z329,AB329,AC329,AD329,AE329,AF329,AG329,AH329,AA329,AI329,AJ329,AK329,AL329,AM329,AN329,AP329,AQ329,AR329,AO329)</f>
        <v>68</v>
      </c>
      <c r="N329" s="55">
        <f>COUNTIF(W329:AR329, "&gt;0")</f>
        <v>1</v>
      </c>
      <c r="O329" s="55">
        <f>SUM(AT329,AU329)</f>
        <v>0</v>
      </c>
      <c r="P329" s="55">
        <f>AV329</f>
        <v>0</v>
      </c>
      <c r="Q329" s="55">
        <f>V329+AW329</f>
        <v>85</v>
      </c>
      <c r="R329" s="55">
        <f>U329</f>
        <v>0</v>
      </c>
      <c r="S329" s="57"/>
      <c r="T329" s="58">
        <v>0</v>
      </c>
      <c r="U329" s="58">
        <v>0</v>
      </c>
      <c r="V329" s="58">
        <v>85</v>
      </c>
      <c r="W329" s="58">
        <v>0</v>
      </c>
      <c r="X329" s="58">
        <v>0</v>
      </c>
      <c r="Y329" s="58">
        <v>0</v>
      </c>
      <c r="Z329" s="58">
        <v>0</v>
      </c>
      <c r="AA329" s="58">
        <v>0</v>
      </c>
      <c r="AB329" s="58">
        <v>0</v>
      </c>
      <c r="AC329" s="58">
        <v>0</v>
      </c>
      <c r="AD329" s="58">
        <v>0</v>
      </c>
      <c r="AE329" s="58">
        <v>0</v>
      </c>
      <c r="AF329" s="58">
        <v>0</v>
      </c>
      <c r="AG329" s="58">
        <v>0</v>
      </c>
      <c r="AH329" s="58">
        <v>0</v>
      </c>
      <c r="AI329" s="58">
        <v>0</v>
      </c>
      <c r="AJ329" s="58">
        <v>0</v>
      </c>
      <c r="AK329" s="58">
        <v>0</v>
      </c>
      <c r="AL329" s="58">
        <v>0</v>
      </c>
      <c r="AM329" s="58">
        <v>0</v>
      </c>
      <c r="AN329" s="58">
        <v>0</v>
      </c>
      <c r="AO329" s="58">
        <v>0</v>
      </c>
      <c r="AP329" s="58">
        <v>0</v>
      </c>
      <c r="AQ329" s="58">
        <v>0</v>
      </c>
      <c r="AR329" s="58">
        <v>68</v>
      </c>
      <c r="AS329" s="58">
        <v>0</v>
      </c>
      <c r="AT329" s="58">
        <v>0</v>
      </c>
      <c r="AU329" s="58">
        <v>0</v>
      </c>
      <c r="AV329" s="58">
        <v>0</v>
      </c>
      <c r="AW329" s="58">
        <v>0</v>
      </c>
      <c r="AX329" s="59">
        <v>0</v>
      </c>
      <c r="AY329" s="58">
        <v>0</v>
      </c>
      <c r="AZ329" s="16"/>
    </row>
    <row r="330" spans="1:52" s="1" customFormat="1" ht="14.5" x14ac:dyDescent="0.35">
      <c r="A330" s="64" t="s">
        <v>51</v>
      </c>
      <c r="B330" s="64" t="s">
        <v>18</v>
      </c>
      <c r="C330" s="58" t="s">
        <v>845</v>
      </c>
      <c r="D330" s="58" t="s">
        <v>609</v>
      </c>
      <c r="E330" s="58" t="s">
        <v>21</v>
      </c>
      <c r="F330" s="64">
        <v>999918859</v>
      </c>
      <c r="G330" s="55">
        <f>(J330)-H330</f>
        <v>75</v>
      </c>
      <c r="H330" s="58"/>
      <c r="I330" s="60"/>
      <c r="J330" s="55">
        <f>SUM(L330,M330,O330,P330,Q330,R330,K330)</f>
        <v>75</v>
      </c>
      <c r="K330" s="55">
        <f>T330+AY330</f>
        <v>0</v>
      </c>
      <c r="L330" s="55">
        <f>SUM(AS330,AX330)</f>
        <v>24</v>
      </c>
      <c r="M330" s="55">
        <f>SUM(W330,X330,Y330,Z330,AB330,AC330,AD330,AE330,AF330,AG330,AH330,AA330,AI330,AJ330,AK330,AL330,AM330,AN330,AP330,AQ330,AR330,AO330)</f>
        <v>51</v>
      </c>
      <c r="N330" s="55">
        <f>COUNTIF(W330:AR330, "&gt;0")</f>
        <v>1</v>
      </c>
      <c r="O330" s="55">
        <f>SUM(AT330,AU330)</f>
        <v>0</v>
      </c>
      <c r="P330" s="55">
        <f>AV330</f>
        <v>0</v>
      </c>
      <c r="Q330" s="55">
        <f>V330+AW330</f>
        <v>0</v>
      </c>
      <c r="R330" s="55">
        <f>U330</f>
        <v>0</v>
      </c>
      <c r="S330" s="57"/>
      <c r="T330" s="58">
        <v>0</v>
      </c>
      <c r="U330" s="58">
        <v>0</v>
      </c>
      <c r="V330" s="58">
        <v>0</v>
      </c>
      <c r="W330" s="58">
        <v>0</v>
      </c>
      <c r="X330" s="58">
        <v>0</v>
      </c>
      <c r="Y330" s="58">
        <v>0</v>
      </c>
      <c r="Z330" s="58">
        <v>0</v>
      </c>
      <c r="AA330" s="58">
        <v>0</v>
      </c>
      <c r="AB330" s="58">
        <v>0</v>
      </c>
      <c r="AC330" s="58">
        <v>0</v>
      </c>
      <c r="AD330" s="58">
        <v>0</v>
      </c>
      <c r="AE330" s="58">
        <v>0</v>
      </c>
      <c r="AF330" s="58">
        <v>0</v>
      </c>
      <c r="AG330" s="58">
        <v>0</v>
      </c>
      <c r="AH330" s="58">
        <v>0</v>
      </c>
      <c r="AI330" s="58">
        <v>0</v>
      </c>
      <c r="AJ330" s="58">
        <v>0</v>
      </c>
      <c r="AK330" s="58">
        <v>0</v>
      </c>
      <c r="AL330" s="58">
        <v>0</v>
      </c>
      <c r="AM330" s="58">
        <v>51</v>
      </c>
      <c r="AN330" s="58">
        <v>0</v>
      </c>
      <c r="AO330" s="58">
        <v>0</v>
      </c>
      <c r="AP330" s="58">
        <v>0</v>
      </c>
      <c r="AQ330" s="58">
        <v>0</v>
      </c>
      <c r="AR330" s="58">
        <v>0</v>
      </c>
      <c r="AS330" s="58">
        <v>24</v>
      </c>
      <c r="AT330" s="58">
        <v>0</v>
      </c>
      <c r="AU330" s="58">
        <v>0</v>
      </c>
      <c r="AV330" s="58">
        <v>0</v>
      </c>
      <c r="AW330" s="58">
        <v>0</v>
      </c>
      <c r="AX330" s="59">
        <v>0</v>
      </c>
      <c r="AY330" s="58">
        <v>0</v>
      </c>
      <c r="AZ330" s="16"/>
    </row>
    <row r="331" spans="1:52" s="1" customFormat="1" ht="14.5" x14ac:dyDescent="0.35">
      <c r="A331" s="64" t="s">
        <v>51</v>
      </c>
      <c r="B331" s="64" t="s">
        <v>18</v>
      </c>
      <c r="C331" s="66" t="s">
        <v>322</v>
      </c>
      <c r="D331" s="55" t="s">
        <v>323</v>
      </c>
      <c r="E331" s="55" t="s">
        <v>21</v>
      </c>
      <c r="F331" s="64">
        <v>999882746</v>
      </c>
      <c r="G331" s="55">
        <f>(J331)-H331</f>
        <v>70</v>
      </c>
      <c r="H331" s="55"/>
      <c r="I331" s="56"/>
      <c r="J331" s="55">
        <f>SUM(L331,M331,O331,P331,Q331,R331,K331)</f>
        <v>70</v>
      </c>
      <c r="K331" s="55">
        <f>T331+AY331</f>
        <v>0</v>
      </c>
      <c r="L331" s="55">
        <f>SUM(AS331,AX331)</f>
        <v>32</v>
      </c>
      <c r="M331" s="55">
        <f>SUM(W331,X331,Y331,Z331,AB331,AC331,AD331,AE331,AF331,AG331,AH331,AA331,AI331,AJ331,AK331,AL331,AM331,AN331,AP331,AQ331,AR331,AO331)</f>
        <v>38</v>
      </c>
      <c r="N331" s="55">
        <f>COUNTIF(W331:AR331, "&gt;0")</f>
        <v>1</v>
      </c>
      <c r="O331" s="55">
        <f>SUM(AT331,AU331)</f>
        <v>0</v>
      </c>
      <c r="P331" s="55">
        <f>AV331</f>
        <v>0</v>
      </c>
      <c r="Q331" s="55">
        <f>V331+AW331</f>
        <v>0</v>
      </c>
      <c r="R331" s="55">
        <f>U331</f>
        <v>0</v>
      </c>
      <c r="S331" s="57"/>
      <c r="T331" s="58">
        <v>0</v>
      </c>
      <c r="U331" s="58">
        <v>0</v>
      </c>
      <c r="V331" s="58">
        <v>0</v>
      </c>
      <c r="W331" s="58">
        <v>0</v>
      </c>
      <c r="X331" s="58">
        <v>0</v>
      </c>
      <c r="Y331" s="58">
        <v>0</v>
      </c>
      <c r="Z331" s="58">
        <v>0</v>
      </c>
      <c r="AA331" s="58">
        <v>0</v>
      </c>
      <c r="AB331" s="58">
        <v>0</v>
      </c>
      <c r="AC331" s="58">
        <v>0</v>
      </c>
      <c r="AD331" s="58">
        <v>0</v>
      </c>
      <c r="AE331" s="58">
        <v>0</v>
      </c>
      <c r="AF331" s="58">
        <v>0</v>
      </c>
      <c r="AG331" s="58">
        <v>0</v>
      </c>
      <c r="AH331" s="58">
        <v>0</v>
      </c>
      <c r="AI331" s="58">
        <v>38</v>
      </c>
      <c r="AJ331" s="58">
        <v>0</v>
      </c>
      <c r="AK331" s="58">
        <v>0</v>
      </c>
      <c r="AL331" s="58">
        <v>0</v>
      </c>
      <c r="AM331" s="58">
        <v>0</v>
      </c>
      <c r="AN331" s="58">
        <v>0</v>
      </c>
      <c r="AO331" s="58">
        <v>0</v>
      </c>
      <c r="AP331" s="58">
        <v>0</v>
      </c>
      <c r="AQ331" s="58">
        <v>0</v>
      </c>
      <c r="AR331" s="58">
        <v>0</v>
      </c>
      <c r="AS331" s="58">
        <v>32</v>
      </c>
      <c r="AT331" s="58">
        <v>0</v>
      </c>
      <c r="AU331" s="58">
        <v>0</v>
      </c>
      <c r="AV331" s="58">
        <v>0</v>
      </c>
      <c r="AW331" s="58">
        <v>0</v>
      </c>
      <c r="AX331" s="59">
        <v>0</v>
      </c>
      <c r="AY331" s="58">
        <v>0</v>
      </c>
      <c r="AZ331" s="16"/>
    </row>
    <row r="332" spans="1:52" s="1" customFormat="1" ht="14.5" x14ac:dyDescent="0.35">
      <c r="A332" s="64" t="s">
        <v>51</v>
      </c>
      <c r="B332" s="64" t="s">
        <v>18</v>
      </c>
      <c r="C332" s="55" t="s">
        <v>486</v>
      </c>
      <c r="D332" s="55" t="s">
        <v>66</v>
      </c>
      <c r="E332" s="58" t="s">
        <v>21</v>
      </c>
      <c r="F332" s="64">
        <v>999919755</v>
      </c>
      <c r="G332" s="55">
        <f>(J332)-H332</f>
        <v>70</v>
      </c>
      <c r="H332" s="55"/>
      <c r="I332" s="56"/>
      <c r="J332" s="55">
        <f>SUM(L332,M332,O332,P332,Q332,R332,K332)</f>
        <v>70</v>
      </c>
      <c r="K332" s="55">
        <f>T332+AY332</f>
        <v>0</v>
      </c>
      <c r="L332" s="55">
        <f>SUM(AS332,AX332)</f>
        <v>0</v>
      </c>
      <c r="M332" s="55">
        <f>SUM(W332,X332,Y332,Z332,AB332,AC332,AD332,AE332,AF332,AG332,AH332,AA332,AI332,AJ332,AK332,AL332,AM332,AN332,AP332,AQ332,AR332,AO332)</f>
        <v>38</v>
      </c>
      <c r="N332" s="55">
        <f>COUNTIF(W332:AR332, "&gt;0")</f>
        <v>1</v>
      </c>
      <c r="O332" s="55">
        <f>SUM(AT332,AU332)</f>
        <v>0</v>
      </c>
      <c r="P332" s="55">
        <f>AV332</f>
        <v>32</v>
      </c>
      <c r="Q332" s="55">
        <f>V332+AW332</f>
        <v>0</v>
      </c>
      <c r="R332" s="55">
        <f>U332</f>
        <v>0</v>
      </c>
      <c r="S332" s="57"/>
      <c r="T332" s="58">
        <v>0</v>
      </c>
      <c r="U332" s="58">
        <v>0</v>
      </c>
      <c r="V332" s="58">
        <v>0</v>
      </c>
      <c r="W332" s="58">
        <v>0</v>
      </c>
      <c r="X332" s="58">
        <v>0</v>
      </c>
      <c r="Y332" s="58">
        <v>0</v>
      </c>
      <c r="Z332" s="58">
        <v>0</v>
      </c>
      <c r="AA332" s="58">
        <v>0</v>
      </c>
      <c r="AB332" s="58">
        <v>0</v>
      </c>
      <c r="AC332" s="58">
        <v>0</v>
      </c>
      <c r="AD332" s="58">
        <v>0</v>
      </c>
      <c r="AE332" s="58">
        <v>38</v>
      </c>
      <c r="AF332" s="58">
        <v>0</v>
      </c>
      <c r="AG332" s="58">
        <v>0</v>
      </c>
      <c r="AH332" s="58">
        <v>0</v>
      </c>
      <c r="AI332" s="58">
        <v>0</v>
      </c>
      <c r="AJ332" s="58">
        <v>0</v>
      </c>
      <c r="AK332" s="58">
        <v>0</v>
      </c>
      <c r="AL332" s="58">
        <v>0</v>
      </c>
      <c r="AM332" s="58">
        <v>0</v>
      </c>
      <c r="AN332" s="58">
        <v>0</v>
      </c>
      <c r="AO332" s="58">
        <v>0</v>
      </c>
      <c r="AP332" s="58">
        <v>0</v>
      </c>
      <c r="AQ332" s="58">
        <v>0</v>
      </c>
      <c r="AR332" s="58">
        <v>0</v>
      </c>
      <c r="AS332" s="58">
        <v>0</v>
      </c>
      <c r="AT332" s="58">
        <v>0</v>
      </c>
      <c r="AU332" s="58">
        <v>0</v>
      </c>
      <c r="AV332" s="58">
        <v>32</v>
      </c>
      <c r="AW332" s="58">
        <v>0</v>
      </c>
      <c r="AX332" s="59">
        <v>0</v>
      </c>
      <c r="AY332" s="58">
        <v>0</v>
      </c>
      <c r="AZ332" s="16"/>
    </row>
    <row r="333" spans="1:52" s="1" customFormat="1" ht="14.5" x14ac:dyDescent="0.35">
      <c r="A333" s="64" t="s">
        <v>51</v>
      </c>
      <c r="B333" s="64" t="s">
        <v>18</v>
      </c>
      <c r="C333" s="55" t="s">
        <v>543</v>
      </c>
      <c r="D333" s="55" t="s">
        <v>66</v>
      </c>
      <c r="E333" s="55" t="s">
        <v>21</v>
      </c>
      <c r="F333" s="64">
        <v>999921702</v>
      </c>
      <c r="G333" s="55">
        <f>(J333)-H333</f>
        <v>68</v>
      </c>
      <c r="H333" s="58"/>
      <c r="I333" s="60"/>
      <c r="J333" s="55">
        <f>SUM(L333,M333,O333,P333,Q333,R333,K333)</f>
        <v>68</v>
      </c>
      <c r="K333" s="55">
        <f>T333+AY333</f>
        <v>0</v>
      </c>
      <c r="L333" s="55">
        <f>SUM(AS333,AX333)</f>
        <v>0</v>
      </c>
      <c r="M333" s="55">
        <f>SUM(W333,X333,Y333,Z333,AB333,AC333,AD333,AE333,AF333,AG333,AH333,AA333,AI333,AJ333,AK333,AL333,AM333,AN333,AP333,AQ333,AR333,AO333)</f>
        <v>68</v>
      </c>
      <c r="N333" s="55">
        <f>COUNTIF(W333:AR333, "&gt;0")</f>
        <v>1</v>
      </c>
      <c r="O333" s="55">
        <f>SUM(AT333,AU333)</f>
        <v>0</v>
      </c>
      <c r="P333" s="55">
        <f>AV333</f>
        <v>0</v>
      </c>
      <c r="Q333" s="55">
        <f>V333+AW333</f>
        <v>0</v>
      </c>
      <c r="R333" s="55">
        <f>U333</f>
        <v>0</v>
      </c>
      <c r="S333" s="57"/>
      <c r="T333" s="58">
        <v>0</v>
      </c>
      <c r="U333" s="58">
        <v>0</v>
      </c>
      <c r="V333" s="58">
        <v>0</v>
      </c>
      <c r="W333" s="58">
        <v>0</v>
      </c>
      <c r="X333" s="58">
        <v>68</v>
      </c>
      <c r="Y333" s="58">
        <v>0</v>
      </c>
      <c r="Z333" s="58">
        <v>0</v>
      </c>
      <c r="AA333" s="58">
        <v>0</v>
      </c>
      <c r="AB333" s="58">
        <v>0</v>
      </c>
      <c r="AC333" s="58">
        <v>0</v>
      </c>
      <c r="AD333" s="58">
        <v>0</v>
      </c>
      <c r="AE333" s="58">
        <v>0</v>
      </c>
      <c r="AF333" s="58">
        <v>0</v>
      </c>
      <c r="AG333" s="58">
        <v>0</v>
      </c>
      <c r="AH333" s="58">
        <v>0</v>
      </c>
      <c r="AI333" s="58">
        <v>0</v>
      </c>
      <c r="AJ333" s="58">
        <v>0</v>
      </c>
      <c r="AK333" s="58">
        <v>0</v>
      </c>
      <c r="AL333" s="58">
        <v>0</v>
      </c>
      <c r="AM333" s="58">
        <v>0</v>
      </c>
      <c r="AN333" s="58">
        <v>0</v>
      </c>
      <c r="AO333" s="58">
        <v>0</v>
      </c>
      <c r="AP333" s="58">
        <v>0</v>
      </c>
      <c r="AQ333" s="58">
        <v>0</v>
      </c>
      <c r="AR333" s="58">
        <v>0</v>
      </c>
      <c r="AS333" s="58">
        <v>0</v>
      </c>
      <c r="AT333" s="58">
        <v>0</v>
      </c>
      <c r="AU333" s="58">
        <v>0</v>
      </c>
      <c r="AV333" s="58">
        <v>0</v>
      </c>
      <c r="AW333" s="58">
        <v>0</v>
      </c>
      <c r="AX333" s="59">
        <v>0</v>
      </c>
      <c r="AY333" s="58">
        <v>0</v>
      </c>
      <c r="AZ333" s="16"/>
    </row>
    <row r="334" spans="1:52" s="1" customFormat="1" ht="14.5" x14ac:dyDescent="0.35">
      <c r="A334" s="64" t="s">
        <v>51</v>
      </c>
      <c r="B334" s="58" t="s">
        <v>18</v>
      </c>
      <c r="C334" s="58" t="s">
        <v>205</v>
      </c>
      <c r="D334" s="58" t="s">
        <v>71</v>
      </c>
      <c r="E334" s="58" t="s">
        <v>21</v>
      </c>
      <c r="F334" s="58">
        <v>999920555</v>
      </c>
      <c r="G334" s="55">
        <f>(J334)-H334</f>
        <v>67.5</v>
      </c>
      <c r="H334" s="55">
        <f>J334/2</f>
        <v>67.5</v>
      </c>
      <c r="I334" s="60"/>
      <c r="J334" s="55">
        <f>SUM(L334,M334,O334,P334,Q334,R334,K334)</f>
        <v>135</v>
      </c>
      <c r="K334" s="55">
        <f>T334+AY334</f>
        <v>0</v>
      </c>
      <c r="L334" s="55">
        <f>SUM(AS334,AX334)</f>
        <v>0</v>
      </c>
      <c r="M334" s="55">
        <f>SUM(W334,X334,Y334,Z334,AB334,AC334,AD334,AE334,AF334,AG334,AH334,AA334,AI334,AJ334,AK334,AL334,AM334,AN334,AP334,AQ334,AR334,AO334)</f>
        <v>0</v>
      </c>
      <c r="N334" s="55">
        <f>COUNTIF(W334:AR334, "&gt;0")</f>
        <v>0</v>
      </c>
      <c r="O334" s="55">
        <f>SUM(AT334,AU334)</f>
        <v>0</v>
      </c>
      <c r="P334" s="55">
        <f>AV334</f>
        <v>135</v>
      </c>
      <c r="Q334" s="55">
        <f>V334+AW334</f>
        <v>0</v>
      </c>
      <c r="R334" s="55">
        <f>U334</f>
        <v>0</v>
      </c>
      <c r="S334" s="57"/>
      <c r="T334" s="58">
        <v>0</v>
      </c>
      <c r="U334" s="58">
        <v>0</v>
      </c>
      <c r="V334" s="58">
        <v>0</v>
      </c>
      <c r="W334" s="58">
        <v>0</v>
      </c>
      <c r="X334" s="58">
        <v>0</v>
      </c>
      <c r="Y334" s="58">
        <v>0</v>
      </c>
      <c r="Z334" s="58">
        <v>0</v>
      </c>
      <c r="AA334" s="58">
        <v>0</v>
      </c>
      <c r="AB334" s="58">
        <v>0</v>
      </c>
      <c r="AC334" s="58">
        <v>0</v>
      </c>
      <c r="AD334" s="58">
        <v>0</v>
      </c>
      <c r="AE334" s="58">
        <v>0</v>
      </c>
      <c r="AF334" s="58">
        <v>0</v>
      </c>
      <c r="AG334" s="58">
        <v>0</v>
      </c>
      <c r="AH334" s="58">
        <v>0</v>
      </c>
      <c r="AI334" s="58">
        <v>0</v>
      </c>
      <c r="AJ334" s="58">
        <v>0</v>
      </c>
      <c r="AK334" s="58">
        <v>0</v>
      </c>
      <c r="AL334" s="58">
        <v>0</v>
      </c>
      <c r="AM334" s="58">
        <v>0</v>
      </c>
      <c r="AN334" s="58">
        <v>0</v>
      </c>
      <c r="AO334" s="58">
        <v>0</v>
      </c>
      <c r="AP334" s="58">
        <v>0</v>
      </c>
      <c r="AQ334" s="58">
        <v>0</v>
      </c>
      <c r="AR334" s="58">
        <v>0</v>
      </c>
      <c r="AS334" s="58">
        <v>0</v>
      </c>
      <c r="AT334" s="58">
        <v>0</v>
      </c>
      <c r="AU334" s="58">
        <v>0</v>
      </c>
      <c r="AV334" s="58">
        <v>135</v>
      </c>
      <c r="AW334" s="58">
        <v>0</v>
      </c>
      <c r="AX334" s="59">
        <v>0</v>
      </c>
      <c r="AY334" s="58">
        <v>0</v>
      </c>
      <c r="AZ334" s="16"/>
    </row>
    <row r="335" spans="1:52" s="1" customFormat="1" ht="14.5" x14ac:dyDescent="0.35">
      <c r="A335" s="64" t="s">
        <v>51</v>
      </c>
      <c r="B335" s="64" t="s">
        <v>18</v>
      </c>
      <c r="C335" s="58" t="s">
        <v>3057</v>
      </c>
      <c r="D335" s="58" t="s">
        <v>3058</v>
      </c>
      <c r="E335" s="55" t="s">
        <v>21</v>
      </c>
      <c r="F335" s="64">
        <v>999824128</v>
      </c>
      <c r="G335" s="55">
        <f>(J335)-H335</f>
        <v>66</v>
      </c>
      <c r="H335" s="58"/>
      <c r="I335" s="60"/>
      <c r="J335" s="55">
        <f>SUM(L335,M335,O335,P335,Q335,R335,K335)</f>
        <v>66</v>
      </c>
      <c r="K335" s="55">
        <f>T335+AY335</f>
        <v>0</v>
      </c>
      <c r="L335" s="55">
        <f>SUM(AS335,AX335)</f>
        <v>0</v>
      </c>
      <c r="M335" s="55">
        <f>SUM(W335,X335,Y335,Z335,AB335,AC335,AD335,AE335,AF335,AG335,AH335,AA335,AI335,AJ335,AK335,AL335,AM335,AN335,AP335,AQ335,AR335,AO335)</f>
        <v>34</v>
      </c>
      <c r="N335" s="55">
        <f>COUNTIF(W335:AR335, "&gt;0")</f>
        <v>1</v>
      </c>
      <c r="O335" s="55">
        <f>SUM(AT335,AU335)</f>
        <v>0</v>
      </c>
      <c r="P335" s="55">
        <f>AV335</f>
        <v>32</v>
      </c>
      <c r="Q335" s="55">
        <f>V335+AW335</f>
        <v>0</v>
      </c>
      <c r="R335" s="55">
        <f>U335</f>
        <v>0</v>
      </c>
      <c r="S335" s="57"/>
      <c r="T335" s="58">
        <v>0</v>
      </c>
      <c r="U335" s="58">
        <v>0</v>
      </c>
      <c r="V335" s="58">
        <v>0</v>
      </c>
      <c r="W335" s="58">
        <v>0</v>
      </c>
      <c r="X335" s="58">
        <v>0</v>
      </c>
      <c r="Y335" s="58">
        <v>0</v>
      </c>
      <c r="Z335" s="58">
        <v>0</v>
      </c>
      <c r="AA335" s="58">
        <v>0</v>
      </c>
      <c r="AB335" s="58">
        <v>0</v>
      </c>
      <c r="AC335" s="58">
        <v>0</v>
      </c>
      <c r="AD335" s="58">
        <v>0</v>
      </c>
      <c r="AE335" s="58">
        <v>0</v>
      </c>
      <c r="AF335" s="58">
        <v>0</v>
      </c>
      <c r="AG335" s="58">
        <v>0</v>
      </c>
      <c r="AH335" s="58">
        <v>0</v>
      </c>
      <c r="AI335" s="58">
        <v>0</v>
      </c>
      <c r="AJ335" s="58">
        <v>0</v>
      </c>
      <c r="AK335" s="58">
        <v>0</v>
      </c>
      <c r="AL335" s="58">
        <v>34</v>
      </c>
      <c r="AM335" s="58">
        <v>0</v>
      </c>
      <c r="AN335" s="58">
        <v>0</v>
      </c>
      <c r="AO335" s="58">
        <v>0</v>
      </c>
      <c r="AP335" s="58">
        <v>0</v>
      </c>
      <c r="AQ335" s="58">
        <v>0</v>
      </c>
      <c r="AR335" s="58">
        <v>0</v>
      </c>
      <c r="AS335" s="58">
        <v>0</v>
      </c>
      <c r="AT335" s="58">
        <v>0</v>
      </c>
      <c r="AU335" s="58">
        <v>0</v>
      </c>
      <c r="AV335" s="58">
        <v>32</v>
      </c>
      <c r="AW335" s="58">
        <v>0</v>
      </c>
      <c r="AX335" s="59">
        <v>0</v>
      </c>
      <c r="AY335" s="58">
        <v>0</v>
      </c>
      <c r="AZ335" s="16"/>
    </row>
    <row r="336" spans="1:52" s="1" customFormat="1" ht="14.5" x14ac:dyDescent="0.35">
      <c r="A336" s="64" t="s">
        <v>51</v>
      </c>
      <c r="B336" s="64" t="s">
        <v>18</v>
      </c>
      <c r="C336" s="58" t="s">
        <v>842</v>
      </c>
      <c r="D336" s="58" t="s">
        <v>1606</v>
      </c>
      <c r="E336" s="58" t="s">
        <v>21</v>
      </c>
      <c r="F336" s="64">
        <v>999918850</v>
      </c>
      <c r="G336" s="55">
        <f>(J336)-H336</f>
        <v>64</v>
      </c>
      <c r="H336" s="55">
        <f>J336/2</f>
        <v>64</v>
      </c>
      <c r="I336" s="60"/>
      <c r="J336" s="55">
        <f>SUM(L336,M336,O336,P336,Q336,R336,K336)</f>
        <v>128</v>
      </c>
      <c r="K336" s="55">
        <f>T336+AY336</f>
        <v>0</v>
      </c>
      <c r="L336" s="55">
        <f>SUM(AS336,AX336)</f>
        <v>0</v>
      </c>
      <c r="M336" s="55">
        <f>SUM(W336,X336,Y336,Z336,AB336,AC336,AD336,AE336,AF336,AG336,AH336,AA336,AI336,AJ336,AK336,AL336,AM336,AN336,AP336,AQ336,AR336,AO336)</f>
        <v>38</v>
      </c>
      <c r="N336" s="55">
        <f>COUNTIF(W336:AR336, "&gt;0")</f>
        <v>1</v>
      </c>
      <c r="O336" s="55">
        <f>SUM(AT336,AU336)</f>
        <v>90</v>
      </c>
      <c r="P336" s="55">
        <f>AV336</f>
        <v>0</v>
      </c>
      <c r="Q336" s="55">
        <f>V336+AW336</f>
        <v>0</v>
      </c>
      <c r="R336" s="55">
        <f>U336</f>
        <v>0</v>
      </c>
      <c r="S336" s="57"/>
      <c r="T336" s="58">
        <v>0</v>
      </c>
      <c r="U336" s="58">
        <v>0</v>
      </c>
      <c r="V336" s="58">
        <v>0</v>
      </c>
      <c r="W336" s="58">
        <v>0</v>
      </c>
      <c r="X336" s="58">
        <v>0</v>
      </c>
      <c r="Y336" s="58">
        <v>0</v>
      </c>
      <c r="Z336" s="58">
        <v>0</v>
      </c>
      <c r="AA336" s="58">
        <v>0</v>
      </c>
      <c r="AB336" s="58">
        <v>0</v>
      </c>
      <c r="AC336" s="58">
        <v>0</v>
      </c>
      <c r="AD336" s="58">
        <v>0</v>
      </c>
      <c r="AE336" s="58">
        <v>38</v>
      </c>
      <c r="AF336" s="58">
        <v>0</v>
      </c>
      <c r="AG336" s="58">
        <v>0</v>
      </c>
      <c r="AH336" s="58">
        <v>0</v>
      </c>
      <c r="AI336" s="58">
        <v>0</v>
      </c>
      <c r="AJ336" s="58">
        <v>0</v>
      </c>
      <c r="AK336" s="58">
        <v>0</v>
      </c>
      <c r="AL336" s="58">
        <v>0</v>
      </c>
      <c r="AM336" s="58">
        <v>0</v>
      </c>
      <c r="AN336" s="58">
        <v>0</v>
      </c>
      <c r="AO336" s="58">
        <v>0</v>
      </c>
      <c r="AP336" s="58">
        <v>0</v>
      </c>
      <c r="AQ336" s="58">
        <v>0</v>
      </c>
      <c r="AR336" s="58">
        <v>0</v>
      </c>
      <c r="AS336" s="58">
        <v>0</v>
      </c>
      <c r="AT336" s="58">
        <v>90</v>
      </c>
      <c r="AU336" s="58">
        <v>0</v>
      </c>
      <c r="AV336" s="58">
        <v>0</v>
      </c>
      <c r="AW336" s="58">
        <v>0</v>
      </c>
      <c r="AX336" s="59">
        <v>0</v>
      </c>
      <c r="AY336" s="58">
        <v>0</v>
      </c>
      <c r="AZ336" s="16"/>
    </row>
    <row r="337" spans="1:52" s="1" customFormat="1" ht="14.5" x14ac:dyDescent="0.35">
      <c r="A337" s="64" t="s">
        <v>51</v>
      </c>
      <c r="B337" s="64" t="s">
        <v>18</v>
      </c>
      <c r="C337" s="58" t="s">
        <v>263</v>
      </c>
      <c r="D337" s="58" t="s">
        <v>1934</v>
      </c>
      <c r="E337" s="58" t="s">
        <v>21</v>
      </c>
      <c r="F337" s="64">
        <v>999858205</v>
      </c>
      <c r="G337" s="55">
        <f>(J337)-H337</f>
        <v>64</v>
      </c>
      <c r="H337" s="58"/>
      <c r="I337" s="60"/>
      <c r="J337" s="55">
        <f>SUM(L337,M337,O337,P337,Q337,R337,K337)</f>
        <v>64</v>
      </c>
      <c r="K337" s="55">
        <f>T337+AY337</f>
        <v>0</v>
      </c>
      <c r="L337" s="55">
        <f>SUM(AS337,AX337)</f>
        <v>0</v>
      </c>
      <c r="M337" s="55">
        <f>SUM(W337,X337,Y337,Z337,AB337,AC337,AD337,AE337,AF337,AG337,AH337,AA337,AI337,AJ337,AK337,AL337,AM337,AN337,AP337,AQ337,AR337,AO337)</f>
        <v>0</v>
      </c>
      <c r="N337" s="55">
        <f>COUNTIF(W337:AR337, "&gt;0")</f>
        <v>0</v>
      </c>
      <c r="O337" s="55">
        <f>SUM(AT337,AU337)</f>
        <v>0</v>
      </c>
      <c r="P337" s="55">
        <f>AV337</f>
        <v>0</v>
      </c>
      <c r="Q337" s="55">
        <f>V337+AW337</f>
        <v>64</v>
      </c>
      <c r="R337" s="55">
        <f>U337</f>
        <v>0</v>
      </c>
      <c r="S337" s="57"/>
      <c r="T337" s="58">
        <v>0</v>
      </c>
      <c r="U337" s="58">
        <v>0</v>
      </c>
      <c r="V337" s="58">
        <v>64</v>
      </c>
      <c r="W337" s="58">
        <v>0</v>
      </c>
      <c r="X337" s="58">
        <v>0</v>
      </c>
      <c r="Y337" s="58">
        <v>0</v>
      </c>
      <c r="Z337" s="58">
        <v>0</v>
      </c>
      <c r="AA337" s="58">
        <v>0</v>
      </c>
      <c r="AB337" s="58">
        <v>0</v>
      </c>
      <c r="AC337" s="58">
        <v>0</v>
      </c>
      <c r="AD337" s="58">
        <v>0</v>
      </c>
      <c r="AE337" s="58">
        <v>0</v>
      </c>
      <c r="AF337" s="58">
        <v>0</v>
      </c>
      <c r="AG337" s="58">
        <v>0</v>
      </c>
      <c r="AH337" s="58">
        <v>0</v>
      </c>
      <c r="AI337" s="58">
        <v>0</v>
      </c>
      <c r="AJ337" s="58">
        <v>0</v>
      </c>
      <c r="AK337" s="58">
        <v>0</v>
      </c>
      <c r="AL337" s="58">
        <v>0</v>
      </c>
      <c r="AM337" s="58">
        <v>0</v>
      </c>
      <c r="AN337" s="58">
        <v>0</v>
      </c>
      <c r="AO337" s="58">
        <v>0</v>
      </c>
      <c r="AP337" s="58">
        <v>0</v>
      </c>
      <c r="AQ337" s="58">
        <v>0</v>
      </c>
      <c r="AR337" s="58">
        <v>0</v>
      </c>
      <c r="AS337" s="58">
        <v>0</v>
      </c>
      <c r="AT337" s="58">
        <v>0</v>
      </c>
      <c r="AU337" s="58">
        <v>0</v>
      </c>
      <c r="AV337" s="58">
        <v>0</v>
      </c>
      <c r="AW337" s="58">
        <v>0</v>
      </c>
      <c r="AX337" s="59">
        <v>0</v>
      </c>
      <c r="AY337" s="58">
        <v>0</v>
      </c>
      <c r="AZ337" s="16"/>
    </row>
    <row r="338" spans="1:52" s="1" customFormat="1" ht="14.5" x14ac:dyDescent="0.35">
      <c r="A338" s="64" t="s">
        <v>51</v>
      </c>
      <c r="B338" s="64" t="s">
        <v>18</v>
      </c>
      <c r="C338" s="55" t="s">
        <v>235</v>
      </c>
      <c r="D338" s="55" t="s">
        <v>102</v>
      </c>
      <c r="E338" s="55" t="s">
        <v>21</v>
      </c>
      <c r="F338" s="64">
        <v>999873011</v>
      </c>
      <c r="G338" s="55">
        <f>(J338)-H338</f>
        <v>63</v>
      </c>
      <c r="H338" s="58"/>
      <c r="I338" s="60"/>
      <c r="J338" s="55">
        <f>SUM(L338,M338,O338,P338,Q338,R338,K338)</f>
        <v>63</v>
      </c>
      <c r="K338" s="55">
        <f>T338+AY338</f>
        <v>0</v>
      </c>
      <c r="L338" s="55">
        <f>SUM(AS338,AX338)</f>
        <v>0</v>
      </c>
      <c r="M338" s="55">
        <f>SUM(W338,X338,Y338,Z338,AB338,AC338,AD338,AE338,AF338,AG338,AH338,AA338,AI338,AJ338,AK338,AL338,AM338,AN338,AP338,AQ338,AR338,AO338)</f>
        <v>63</v>
      </c>
      <c r="N338" s="55">
        <f>COUNTIF(W338:AR338, "&gt;0")</f>
        <v>1</v>
      </c>
      <c r="O338" s="55">
        <f>SUM(AT338,AU338)</f>
        <v>0</v>
      </c>
      <c r="P338" s="55">
        <f>AV338</f>
        <v>0</v>
      </c>
      <c r="Q338" s="55">
        <f>V338+AW338</f>
        <v>0</v>
      </c>
      <c r="R338" s="55">
        <f>U338</f>
        <v>0</v>
      </c>
      <c r="S338" s="57"/>
      <c r="T338" s="58">
        <v>0</v>
      </c>
      <c r="U338" s="58">
        <v>0</v>
      </c>
      <c r="V338" s="58">
        <v>0</v>
      </c>
      <c r="W338" s="58">
        <v>0</v>
      </c>
      <c r="X338" s="58">
        <v>63</v>
      </c>
      <c r="Y338" s="58">
        <v>0</v>
      </c>
      <c r="Z338" s="58">
        <v>0</v>
      </c>
      <c r="AA338" s="58">
        <v>0</v>
      </c>
      <c r="AB338" s="58">
        <v>0</v>
      </c>
      <c r="AC338" s="58">
        <v>0</v>
      </c>
      <c r="AD338" s="58">
        <v>0</v>
      </c>
      <c r="AE338" s="58">
        <v>0</v>
      </c>
      <c r="AF338" s="58">
        <v>0</v>
      </c>
      <c r="AG338" s="58">
        <v>0</v>
      </c>
      <c r="AH338" s="58">
        <v>0</v>
      </c>
      <c r="AI338" s="58">
        <v>0</v>
      </c>
      <c r="AJ338" s="58">
        <v>0</v>
      </c>
      <c r="AK338" s="58">
        <v>0</v>
      </c>
      <c r="AL338" s="58">
        <v>0</v>
      </c>
      <c r="AM338" s="58">
        <v>0</v>
      </c>
      <c r="AN338" s="58">
        <v>0</v>
      </c>
      <c r="AO338" s="58">
        <v>0</v>
      </c>
      <c r="AP338" s="58">
        <v>0</v>
      </c>
      <c r="AQ338" s="58">
        <v>0</v>
      </c>
      <c r="AR338" s="58">
        <v>0</v>
      </c>
      <c r="AS338" s="58">
        <v>0</v>
      </c>
      <c r="AT338" s="58">
        <v>0</v>
      </c>
      <c r="AU338" s="58">
        <v>0</v>
      </c>
      <c r="AV338" s="58">
        <v>0</v>
      </c>
      <c r="AW338" s="58">
        <v>0</v>
      </c>
      <c r="AX338" s="59">
        <v>0</v>
      </c>
      <c r="AY338" s="58">
        <v>0</v>
      </c>
      <c r="AZ338" s="16"/>
    </row>
    <row r="339" spans="1:52" s="1" customFormat="1" ht="14.5" x14ac:dyDescent="0.35">
      <c r="A339" s="64" t="s">
        <v>51</v>
      </c>
      <c r="B339" s="64" t="s">
        <v>18</v>
      </c>
      <c r="C339" s="58" t="s">
        <v>2707</v>
      </c>
      <c r="D339" s="58" t="s">
        <v>2708</v>
      </c>
      <c r="E339" s="58" t="s">
        <v>21</v>
      </c>
      <c r="F339" s="64">
        <v>999890737</v>
      </c>
      <c r="G339" s="55">
        <f>(J339)-H339</f>
        <v>62.5</v>
      </c>
      <c r="H339" s="55">
        <f>J339/2</f>
        <v>62.5</v>
      </c>
      <c r="I339" s="60"/>
      <c r="J339" s="55">
        <f>SUM(L339,M339,O339,P339,Q339,R339,K339)</f>
        <v>125</v>
      </c>
      <c r="K339" s="55">
        <f>T339+AY339</f>
        <v>0</v>
      </c>
      <c r="L339" s="55">
        <f>SUM(AS339,AX339)</f>
        <v>0</v>
      </c>
      <c r="M339" s="55">
        <f>SUM(W339,X339,Y339,Z339,AB339,AC339,AD339,AE339,AF339,AG339,AH339,AA339,AI339,AJ339,AK339,AL339,AM339,AN339,AP339,AQ339,AR339,AO339)</f>
        <v>93</v>
      </c>
      <c r="N339" s="55">
        <f>COUNTIF(W339:AR339, "&gt;0")</f>
        <v>2</v>
      </c>
      <c r="O339" s="55">
        <f>SUM(AT339,AU339)</f>
        <v>0</v>
      </c>
      <c r="P339" s="55">
        <f>AV339</f>
        <v>32</v>
      </c>
      <c r="Q339" s="55">
        <f>V339+AW339</f>
        <v>0</v>
      </c>
      <c r="R339" s="55">
        <f>U339</f>
        <v>0</v>
      </c>
      <c r="S339" s="60"/>
      <c r="T339" s="58">
        <v>0</v>
      </c>
      <c r="U339" s="58">
        <v>0</v>
      </c>
      <c r="V339" s="58">
        <v>0</v>
      </c>
      <c r="W339" s="58">
        <v>0</v>
      </c>
      <c r="X339" s="58">
        <v>0</v>
      </c>
      <c r="Y339" s="58">
        <v>0</v>
      </c>
      <c r="Z339" s="58">
        <v>0</v>
      </c>
      <c r="AA339" s="58">
        <v>63</v>
      </c>
      <c r="AB339" s="58">
        <v>0</v>
      </c>
      <c r="AC339" s="58">
        <v>0</v>
      </c>
      <c r="AD339" s="58">
        <v>0</v>
      </c>
      <c r="AE339" s="58">
        <v>0</v>
      </c>
      <c r="AF339" s="58">
        <v>0</v>
      </c>
      <c r="AG339" s="58">
        <v>0</v>
      </c>
      <c r="AH339" s="58">
        <v>0</v>
      </c>
      <c r="AI339" s="58">
        <v>0</v>
      </c>
      <c r="AJ339" s="58">
        <v>0</v>
      </c>
      <c r="AK339" s="58">
        <v>0</v>
      </c>
      <c r="AL339" s="58">
        <v>30</v>
      </c>
      <c r="AM339" s="58">
        <v>0</v>
      </c>
      <c r="AN339" s="58">
        <v>0</v>
      </c>
      <c r="AO339" s="58">
        <v>0</v>
      </c>
      <c r="AP339" s="58">
        <v>0</v>
      </c>
      <c r="AQ339" s="58">
        <v>0</v>
      </c>
      <c r="AR339" s="58">
        <v>0</v>
      </c>
      <c r="AS339" s="58">
        <v>0</v>
      </c>
      <c r="AT339" s="58">
        <v>0</v>
      </c>
      <c r="AU339" s="58">
        <v>0</v>
      </c>
      <c r="AV339" s="58">
        <v>32</v>
      </c>
      <c r="AW339" s="58">
        <v>0</v>
      </c>
      <c r="AX339" s="59">
        <v>0</v>
      </c>
      <c r="AY339" s="58">
        <v>0</v>
      </c>
      <c r="AZ339" s="16"/>
    </row>
    <row r="340" spans="1:52" s="1" customFormat="1" ht="14.5" x14ac:dyDescent="0.35">
      <c r="A340" s="64" t="s">
        <v>51</v>
      </c>
      <c r="B340" s="64" t="s">
        <v>18</v>
      </c>
      <c r="C340" s="55" t="s">
        <v>94</v>
      </c>
      <c r="D340" s="55" t="s">
        <v>95</v>
      </c>
      <c r="E340" s="55" t="s">
        <v>21</v>
      </c>
      <c r="F340" s="64">
        <v>999739751</v>
      </c>
      <c r="G340" s="55">
        <f>(J340)-H340</f>
        <v>62</v>
      </c>
      <c r="H340" s="55"/>
      <c r="I340" s="56"/>
      <c r="J340" s="55">
        <f>SUM(L340,M340,O340,P340,Q340,R340,K340)</f>
        <v>62</v>
      </c>
      <c r="K340" s="55">
        <f>T340+AY340</f>
        <v>0</v>
      </c>
      <c r="L340" s="55">
        <f>SUM(AS340,AX340)</f>
        <v>0</v>
      </c>
      <c r="M340" s="55">
        <f>SUM(W340,X340,Y340,Z340,AB340,AC340,AD340,AE340,AF340,AG340,AH340,AA340,AI340,AJ340,AK340,AL340,AM340,AN340,AP340,AQ340,AR340,AO340)</f>
        <v>30</v>
      </c>
      <c r="N340" s="55">
        <f>COUNTIF(W340:AR340, "&gt;0")</f>
        <v>1</v>
      </c>
      <c r="O340" s="55">
        <f>SUM(AT340,AU340)</f>
        <v>0</v>
      </c>
      <c r="P340" s="55">
        <f>AV340</f>
        <v>32</v>
      </c>
      <c r="Q340" s="55">
        <f>V340+AW340</f>
        <v>0</v>
      </c>
      <c r="R340" s="55">
        <f>U340</f>
        <v>0</v>
      </c>
      <c r="S340" s="57"/>
      <c r="T340" s="58">
        <v>0</v>
      </c>
      <c r="U340" s="58">
        <v>0</v>
      </c>
      <c r="V340" s="58">
        <v>0</v>
      </c>
      <c r="W340" s="58">
        <v>0</v>
      </c>
      <c r="X340" s="58">
        <v>0</v>
      </c>
      <c r="Y340" s="58">
        <v>0</v>
      </c>
      <c r="Z340" s="58">
        <v>0</v>
      </c>
      <c r="AA340" s="58">
        <v>0</v>
      </c>
      <c r="AB340" s="58">
        <v>0</v>
      </c>
      <c r="AC340" s="58">
        <v>0</v>
      </c>
      <c r="AD340" s="58">
        <v>0</v>
      </c>
      <c r="AE340" s="58">
        <v>0</v>
      </c>
      <c r="AF340" s="58">
        <v>0</v>
      </c>
      <c r="AG340" s="58">
        <v>30</v>
      </c>
      <c r="AH340" s="58">
        <v>0</v>
      </c>
      <c r="AI340" s="58">
        <v>0</v>
      </c>
      <c r="AJ340" s="58">
        <v>0</v>
      </c>
      <c r="AK340" s="58">
        <v>0</v>
      </c>
      <c r="AL340" s="58">
        <v>0</v>
      </c>
      <c r="AM340" s="58">
        <v>0</v>
      </c>
      <c r="AN340" s="58">
        <v>0</v>
      </c>
      <c r="AO340" s="58">
        <v>0</v>
      </c>
      <c r="AP340" s="58">
        <v>0</v>
      </c>
      <c r="AQ340" s="58">
        <v>0</v>
      </c>
      <c r="AR340" s="58">
        <v>0</v>
      </c>
      <c r="AS340" s="58">
        <v>0</v>
      </c>
      <c r="AT340" s="58">
        <v>0</v>
      </c>
      <c r="AU340" s="58">
        <v>0</v>
      </c>
      <c r="AV340" s="58">
        <v>32</v>
      </c>
      <c r="AW340" s="58">
        <v>0</v>
      </c>
      <c r="AX340" s="59">
        <v>0</v>
      </c>
      <c r="AY340" s="58">
        <v>0</v>
      </c>
      <c r="AZ340" s="16"/>
    </row>
    <row r="341" spans="1:52" s="1" customFormat="1" ht="14.5" x14ac:dyDescent="0.35">
      <c r="A341" s="64" t="s">
        <v>51</v>
      </c>
      <c r="B341" s="64" t="s">
        <v>18</v>
      </c>
      <c r="C341" s="58" t="s">
        <v>794</v>
      </c>
      <c r="D341" s="58" t="s">
        <v>2531</v>
      </c>
      <c r="E341" s="58" t="s">
        <v>21</v>
      </c>
      <c r="F341" s="64">
        <v>999930005</v>
      </c>
      <c r="G341" s="55">
        <f>(J341)-H341</f>
        <v>62</v>
      </c>
      <c r="H341" s="58"/>
      <c r="I341" s="60"/>
      <c r="J341" s="55">
        <f>SUM(L341,M341,O341,P341,Q341,R341,K341)</f>
        <v>62</v>
      </c>
      <c r="K341" s="55">
        <f>T341+AY341</f>
        <v>0</v>
      </c>
      <c r="L341" s="55">
        <f>SUM(AS341,AX341)</f>
        <v>24</v>
      </c>
      <c r="M341" s="55">
        <f>SUM(W341,X341,Y341,Z341,AB341,AC341,AD341,AE341,AF341,AG341,AH341,AA341,AI341,AJ341,AK341,AL341,AM341,AN341,AP341,AQ341,AR341,AO341)</f>
        <v>38</v>
      </c>
      <c r="N341" s="55">
        <f>COUNTIF(W341:AR341, "&gt;0")</f>
        <v>1</v>
      </c>
      <c r="O341" s="55">
        <f>SUM(AT341,AU341)</f>
        <v>0</v>
      </c>
      <c r="P341" s="55">
        <f>AV341</f>
        <v>0</v>
      </c>
      <c r="Q341" s="55">
        <f>V341+AW341</f>
        <v>0</v>
      </c>
      <c r="R341" s="55">
        <f>U341</f>
        <v>0</v>
      </c>
      <c r="S341" s="57"/>
      <c r="T341" s="58">
        <v>0</v>
      </c>
      <c r="U341" s="58">
        <v>0</v>
      </c>
      <c r="V341" s="58">
        <v>0</v>
      </c>
      <c r="W341" s="58">
        <v>0</v>
      </c>
      <c r="X341" s="58">
        <v>0</v>
      </c>
      <c r="Y341" s="58">
        <v>0</v>
      </c>
      <c r="Z341" s="58">
        <v>0</v>
      </c>
      <c r="AA341" s="58">
        <v>0</v>
      </c>
      <c r="AB341" s="58">
        <v>0</v>
      </c>
      <c r="AC341" s="58">
        <v>0</v>
      </c>
      <c r="AD341" s="58">
        <v>0</v>
      </c>
      <c r="AE341" s="58">
        <v>38</v>
      </c>
      <c r="AF341" s="58">
        <v>0</v>
      </c>
      <c r="AG341" s="58">
        <v>0</v>
      </c>
      <c r="AH341" s="58">
        <v>0</v>
      </c>
      <c r="AI341" s="58">
        <v>0</v>
      </c>
      <c r="AJ341" s="58">
        <v>0</v>
      </c>
      <c r="AK341" s="58">
        <v>0</v>
      </c>
      <c r="AL341" s="58">
        <v>0</v>
      </c>
      <c r="AM341" s="58">
        <v>0</v>
      </c>
      <c r="AN341" s="58">
        <v>0</v>
      </c>
      <c r="AO341" s="58">
        <v>0</v>
      </c>
      <c r="AP341" s="58">
        <v>0</v>
      </c>
      <c r="AQ341" s="58">
        <v>0</v>
      </c>
      <c r="AR341" s="58">
        <v>0</v>
      </c>
      <c r="AS341" s="58">
        <v>24</v>
      </c>
      <c r="AT341" s="58">
        <v>0</v>
      </c>
      <c r="AU341" s="58">
        <v>0</v>
      </c>
      <c r="AV341" s="58">
        <v>0</v>
      </c>
      <c r="AW341" s="58">
        <v>0</v>
      </c>
      <c r="AX341" s="59">
        <v>0</v>
      </c>
      <c r="AY341" s="58">
        <v>0</v>
      </c>
      <c r="AZ341" s="16"/>
    </row>
    <row r="342" spans="1:52" s="1" customFormat="1" ht="14.5" x14ac:dyDescent="0.35">
      <c r="A342" s="64" t="s">
        <v>51</v>
      </c>
      <c r="B342" s="64" t="s">
        <v>18</v>
      </c>
      <c r="C342" s="58" t="s">
        <v>3276</v>
      </c>
      <c r="D342" s="58" t="s">
        <v>3277</v>
      </c>
      <c r="E342" s="58" t="s">
        <v>21</v>
      </c>
      <c r="F342" s="64">
        <v>999932111</v>
      </c>
      <c r="G342" s="55">
        <f>(J342)-H342</f>
        <v>62</v>
      </c>
      <c r="H342" s="58"/>
      <c r="I342" s="60"/>
      <c r="J342" s="55">
        <f>SUM(L342,M342,O342,P342,Q342,R342,K342)</f>
        <v>62</v>
      </c>
      <c r="K342" s="55">
        <f>T342+AY342</f>
        <v>0</v>
      </c>
      <c r="L342" s="55">
        <f>SUM(AS342,AX342)</f>
        <v>0</v>
      </c>
      <c r="M342" s="55">
        <f>SUM(W342,X342,Y342,Z342,AB342,AC342,AD342,AE342,AF342,AG342,AH342,AA342,AI342,AJ342,AK342,AL342,AM342,AN342,AP342,AQ342,AR342,AO342)</f>
        <v>30</v>
      </c>
      <c r="N342" s="55">
        <f>COUNTIF(W342:AR342, "&gt;0")</f>
        <v>1</v>
      </c>
      <c r="O342" s="55">
        <f>SUM(AT342,AU342)</f>
        <v>0</v>
      </c>
      <c r="P342" s="55">
        <f>AV342</f>
        <v>32</v>
      </c>
      <c r="Q342" s="55">
        <f>V342+AW342</f>
        <v>0</v>
      </c>
      <c r="R342" s="55">
        <f>U342</f>
        <v>0</v>
      </c>
      <c r="S342" s="60"/>
      <c r="T342" s="58">
        <v>0</v>
      </c>
      <c r="U342" s="58">
        <v>0</v>
      </c>
      <c r="V342" s="58">
        <v>0</v>
      </c>
      <c r="W342" s="58">
        <v>0</v>
      </c>
      <c r="X342" s="58">
        <v>0</v>
      </c>
      <c r="Y342" s="58">
        <v>0</v>
      </c>
      <c r="Z342" s="58">
        <v>0</v>
      </c>
      <c r="AA342" s="58">
        <v>0</v>
      </c>
      <c r="AB342" s="58">
        <v>0</v>
      </c>
      <c r="AC342" s="58">
        <v>0</v>
      </c>
      <c r="AD342" s="58">
        <v>0</v>
      </c>
      <c r="AE342" s="58">
        <v>0</v>
      </c>
      <c r="AF342" s="58">
        <v>0</v>
      </c>
      <c r="AG342" s="58">
        <v>0</v>
      </c>
      <c r="AH342" s="58">
        <v>0</v>
      </c>
      <c r="AI342" s="58">
        <v>0</v>
      </c>
      <c r="AJ342" s="58">
        <v>0</v>
      </c>
      <c r="AK342" s="58">
        <v>0</v>
      </c>
      <c r="AL342" s="58">
        <v>0</v>
      </c>
      <c r="AM342" s="58">
        <v>0</v>
      </c>
      <c r="AN342" s="58">
        <v>30</v>
      </c>
      <c r="AO342" s="58">
        <v>0</v>
      </c>
      <c r="AP342" s="58">
        <v>0</v>
      </c>
      <c r="AQ342" s="58">
        <v>0</v>
      </c>
      <c r="AR342" s="58">
        <v>0</v>
      </c>
      <c r="AS342" s="58">
        <v>0</v>
      </c>
      <c r="AT342" s="58">
        <v>0</v>
      </c>
      <c r="AU342" s="58">
        <v>0</v>
      </c>
      <c r="AV342" s="58">
        <v>32</v>
      </c>
      <c r="AW342" s="58">
        <v>0</v>
      </c>
      <c r="AX342" s="59">
        <v>0</v>
      </c>
      <c r="AY342" s="58">
        <v>0</v>
      </c>
      <c r="AZ342" s="16"/>
    </row>
    <row r="343" spans="1:52" s="1" customFormat="1" ht="14.5" x14ac:dyDescent="0.35">
      <c r="A343" s="64" t="s">
        <v>51</v>
      </c>
      <c r="B343" s="64" t="s">
        <v>18</v>
      </c>
      <c r="C343" s="58" t="s">
        <v>363</v>
      </c>
      <c r="D343" s="58" t="s">
        <v>1895</v>
      </c>
      <c r="E343" s="58" t="s">
        <v>21</v>
      </c>
      <c r="F343" s="64">
        <v>999889369</v>
      </c>
      <c r="G343" s="55">
        <f>(J343)-H343</f>
        <v>61</v>
      </c>
      <c r="H343" s="58"/>
      <c r="I343" s="60"/>
      <c r="J343" s="55">
        <f>SUM(L343,M343,O343,P343,Q343,R343,K343)</f>
        <v>61</v>
      </c>
      <c r="K343" s="55">
        <f>T343+AY343</f>
        <v>19</v>
      </c>
      <c r="L343" s="55">
        <f>SUM(AS343,AX343)</f>
        <v>42</v>
      </c>
      <c r="M343" s="55">
        <f>SUM(W343,X343,Y343,Z343,AB343,AC343,AD343,AE343,AF343,AG343,AH343,AA343,AI343,AJ343,AK343,AL343,AM343,AN343,AP343,AQ343,AR343,AO343)</f>
        <v>0</v>
      </c>
      <c r="N343" s="55">
        <f>COUNTIF(W343:AR343, "&gt;0")</f>
        <v>0</v>
      </c>
      <c r="O343" s="55">
        <f>SUM(AT343,AU343)</f>
        <v>0</v>
      </c>
      <c r="P343" s="55">
        <f>AV343</f>
        <v>0</v>
      </c>
      <c r="Q343" s="55">
        <f>V343+AW343</f>
        <v>0</v>
      </c>
      <c r="R343" s="55">
        <f>U343</f>
        <v>0</v>
      </c>
      <c r="S343" s="57"/>
      <c r="T343" s="58">
        <v>19</v>
      </c>
      <c r="U343" s="58">
        <v>0</v>
      </c>
      <c r="V343" s="58">
        <v>0</v>
      </c>
      <c r="W343" s="58">
        <v>0</v>
      </c>
      <c r="X343" s="58">
        <v>0</v>
      </c>
      <c r="Y343" s="58">
        <v>0</v>
      </c>
      <c r="Z343" s="58">
        <v>0</v>
      </c>
      <c r="AA343" s="58">
        <v>0</v>
      </c>
      <c r="AB343" s="58">
        <v>0</v>
      </c>
      <c r="AC343" s="58">
        <v>0</v>
      </c>
      <c r="AD343" s="58">
        <v>0</v>
      </c>
      <c r="AE343" s="58">
        <v>0</v>
      </c>
      <c r="AF343" s="58">
        <v>0</v>
      </c>
      <c r="AG343" s="58">
        <v>0</v>
      </c>
      <c r="AH343" s="58">
        <v>0</v>
      </c>
      <c r="AI343" s="58">
        <v>0</v>
      </c>
      <c r="AJ343" s="58">
        <v>0</v>
      </c>
      <c r="AK343" s="58">
        <v>0</v>
      </c>
      <c r="AL343" s="58">
        <v>0</v>
      </c>
      <c r="AM343" s="58">
        <v>0</v>
      </c>
      <c r="AN343" s="58">
        <v>0</v>
      </c>
      <c r="AO343" s="58">
        <v>0</v>
      </c>
      <c r="AP343" s="58">
        <v>0</v>
      </c>
      <c r="AQ343" s="58">
        <v>0</v>
      </c>
      <c r="AR343" s="58">
        <v>0</v>
      </c>
      <c r="AS343" s="58">
        <v>42</v>
      </c>
      <c r="AT343" s="58">
        <v>0</v>
      </c>
      <c r="AU343" s="58">
        <v>0</v>
      </c>
      <c r="AV343" s="58">
        <v>0</v>
      </c>
      <c r="AW343" s="58">
        <v>0</v>
      </c>
      <c r="AX343" s="59">
        <v>0</v>
      </c>
      <c r="AY343" s="58">
        <v>0</v>
      </c>
      <c r="AZ343" s="16"/>
    </row>
    <row r="344" spans="1:52" s="1" customFormat="1" ht="14.5" x14ac:dyDescent="0.35">
      <c r="A344" s="64" t="s">
        <v>51</v>
      </c>
      <c r="B344" s="64" t="s">
        <v>18</v>
      </c>
      <c r="C344" s="58" t="s">
        <v>650</v>
      </c>
      <c r="D344" s="58" t="s">
        <v>552</v>
      </c>
      <c r="E344" s="58" t="s">
        <v>21</v>
      </c>
      <c r="F344" s="64">
        <v>999924020</v>
      </c>
      <c r="G344" s="55">
        <f>(J344)-H344</f>
        <v>60</v>
      </c>
      <c r="H344" s="55">
        <f>J344/2</f>
        <v>60</v>
      </c>
      <c r="I344" s="60"/>
      <c r="J344" s="55">
        <f>SUM(L344,M344,O344,P344,Q344,R344,K344)</f>
        <v>120</v>
      </c>
      <c r="K344" s="55">
        <f>T344+AY344</f>
        <v>0</v>
      </c>
      <c r="L344" s="55">
        <f>SUM(AS344,AX344)</f>
        <v>0</v>
      </c>
      <c r="M344" s="55">
        <f>SUM(W344,X344,Y344,Z344,AB344,AC344,AD344,AE344,AF344,AG344,AH344,AA344,AI344,AJ344,AK344,AL344,AM344,AN344,AP344,AQ344,AR344,AO344)</f>
        <v>120</v>
      </c>
      <c r="N344" s="55">
        <f>COUNTIF(W344:AR344, "&gt;0")</f>
        <v>1</v>
      </c>
      <c r="O344" s="55">
        <f>SUM(AT344,AU344)</f>
        <v>0</v>
      </c>
      <c r="P344" s="55">
        <f>AV344</f>
        <v>0</v>
      </c>
      <c r="Q344" s="55">
        <f>V344+AW344</f>
        <v>0</v>
      </c>
      <c r="R344" s="55">
        <f>U344</f>
        <v>0</v>
      </c>
      <c r="S344" s="57"/>
      <c r="T344" s="58">
        <v>0</v>
      </c>
      <c r="U344" s="58">
        <v>0</v>
      </c>
      <c r="V344" s="58">
        <v>0</v>
      </c>
      <c r="W344" s="58">
        <v>0</v>
      </c>
      <c r="X344" s="58">
        <v>0</v>
      </c>
      <c r="Y344" s="58">
        <v>0</v>
      </c>
      <c r="Z344" s="58">
        <v>0</v>
      </c>
      <c r="AA344" s="58">
        <v>0</v>
      </c>
      <c r="AB344" s="58">
        <v>0</v>
      </c>
      <c r="AC344" s="58">
        <v>0</v>
      </c>
      <c r="AD344" s="58">
        <v>0</v>
      </c>
      <c r="AE344" s="58">
        <v>0</v>
      </c>
      <c r="AF344" s="58">
        <v>0</v>
      </c>
      <c r="AG344" s="58">
        <v>120</v>
      </c>
      <c r="AH344" s="58">
        <v>0</v>
      </c>
      <c r="AI344" s="58">
        <v>0</v>
      </c>
      <c r="AJ344" s="58">
        <v>0</v>
      </c>
      <c r="AK344" s="58">
        <v>0</v>
      </c>
      <c r="AL344" s="58">
        <v>0</v>
      </c>
      <c r="AM344" s="58">
        <v>0</v>
      </c>
      <c r="AN344" s="58">
        <v>0</v>
      </c>
      <c r="AO344" s="58">
        <v>0</v>
      </c>
      <c r="AP344" s="58">
        <v>0</v>
      </c>
      <c r="AQ344" s="58">
        <v>0</v>
      </c>
      <c r="AR344" s="58">
        <v>0</v>
      </c>
      <c r="AS344" s="58">
        <v>0</v>
      </c>
      <c r="AT344" s="58">
        <v>0</v>
      </c>
      <c r="AU344" s="58">
        <v>0</v>
      </c>
      <c r="AV344" s="58">
        <v>0</v>
      </c>
      <c r="AW344" s="58">
        <v>0</v>
      </c>
      <c r="AX344" s="59">
        <v>0</v>
      </c>
      <c r="AY344" s="58">
        <v>0</v>
      </c>
      <c r="AZ344" s="16"/>
    </row>
    <row r="345" spans="1:52" s="1" customFormat="1" ht="14.5" x14ac:dyDescent="0.35">
      <c r="A345" s="64" t="s">
        <v>51</v>
      </c>
      <c r="B345" s="64" t="s">
        <v>18</v>
      </c>
      <c r="C345" s="55" t="s">
        <v>3044</v>
      </c>
      <c r="D345" s="55" t="s">
        <v>76</v>
      </c>
      <c r="E345" s="55" t="s">
        <v>21</v>
      </c>
      <c r="F345" s="64">
        <v>999931160</v>
      </c>
      <c r="G345" s="55">
        <f>(J345)-H345</f>
        <v>60</v>
      </c>
      <c r="H345" s="58"/>
      <c r="I345" s="60"/>
      <c r="J345" s="55">
        <f>SUM(L345,M345,O345,P345,Q345,R345,K345)</f>
        <v>60</v>
      </c>
      <c r="K345" s="55">
        <f>T345+AY345</f>
        <v>0</v>
      </c>
      <c r="L345" s="55">
        <f>SUM(AS345,AX345)</f>
        <v>0</v>
      </c>
      <c r="M345" s="55">
        <f>SUM(W345,X345,Y345,Z345,AB345,AC345,AD345,AE345,AF345,AG345,AH345,AA345,AI345,AJ345,AK345,AL345,AM345,AN345,AP345,AQ345,AR345,AO345)</f>
        <v>60</v>
      </c>
      <c r="N345" s="55">
        <f>COUNTIF(W345:AR345, "&gt;0")</f>
        <v>1</v>
      </c>
      <c r="O345" s="55">
        <f>SUM(AT345,AU345)</f>
        <v>0</v>
      </c>
      <c r="P345" s="55">
        <f>AV345</f>
        <v>0</v>
      </c>
      <c r="Q345" s="55">
        <f>V345+AW345</f>
        <v>0</v>
      </c>
      <c r="R345" s="55">
        <f>U345</f>
        <v>0</v>
      </c>
      <c r="S345" s="57"/>
      <c r="T345" s="58">
        <v>0</v>
      </c>
      <c r="U345" s="58">
        <v>0</v>
      </c>
      <c r="V345" s="58">
        <v>0</v>
      </c>
      <c r="W345" s="58">
        <v>0</v>
      </c>
      <c r="X345" s="58">
        <v>0</v>
      </c>
      <c r="Y345" s="58">
        <v>0</v>
      </c>
      <c r="Z345" s="58">
        <v>0</v>
      </c>
      <c r="AA345" s="58">
        <v>0</v>
      </c>
      <c r="AB345" s="58">
        <v>0</v>
      </c>
      <c r="AC345" s="58">
        <v>0</v>
      </c>
      <c r="AD345" s="58">
        <v>0</v>
      </c>
      <c r="AE345" s="58">
        <v>0</v>
      </c>
      <c r="AF345" s="58">
        <v>0</v>
      </c>
      <c r="AG345" s="58">
        <v>0</v>
      </c>
      <c r="AH345" s="58">
        <v>0</v>
      </c>
      <c r="AI345" s="58">
        <v>0</v>
      </c>
      <c r="AJ345" s="58">
        <v>0</v>
      </c>
      <c r="AK345" s="58">
        <v>60</v>
      </c>
      <c r="AL345" s="58">
        <v>0</v>
      </c>
      <c r="AM345" s="58">
        <v>0</v>
      </c>
      <c r="AN345" s="58">
        <v>0</v>
      </c>
      <c r="AO345" s="58">
        <v>0</v>
      </c>
      <c r="AP345" s="58">
        <v>0</v>
      </c>
      <c r="AQ345" s="58">
        <v>0</v>
      </c>
      <c r="AR345" s="58">
        <v>0</v>
      </c>
      <c r="AS345" s="58">
        <v>0</v>
      </c>
      <c r="AT345" s="58">
        <v>0</v>
      </c>
      <c r="AU345" s="58">
        <v>0</v>
      </c>
      <c r="AV345" s="58">
        <v>0</v>
      </c>
      <c r="AW345" s="58">
        <v>0</v>
      </c>
      <c r="AX345" s="59">
        <v>0</v>
      </c>
      <c r="AY345" s="58">
        <v>0</v>
      </c>
      <c r="AZ345" s="16"/>
    </row>
    <row r="346" spans="1:52" s="1" customFormat="1" ht="14.5" x14ac:dyDescent="0.35">
      <c r="A346" s="64" t="s">
        <v>51</v>
      </c>
      <c r="B346" s="64" t="s">
        <v>18</v>
      </c>
      <c r="C346" s="55" t="s">
        <v>2009</v>
      </c>
      <c r="D346" s="55" t="s">
        <v>301</v>
      </c>
      <c r="E346" s="55" t="s">
        <v>21</v>
      </c>
      <c r="F346" s="64">
        <v>999914740</v>
      </c>
      <c r="G346" s="55">
        <f>(J346)-H346</f>
        <v>58</v>
      </c>
      <c r="H346" s="55"/>
      <c r="I346" s="60"/>
      <c r="J346" s="55">
        <f>SUM(L346,M346,O346,P346,Q346,R346,K346)</f>
        <v>58</v>
      </c>
      <c r="K346" s="55">
        <f>T346+AY346</f>
        <v>0</v>
      </c>
      <c r="L346" s="55">
        <f>SUM(AS346,AX346)</f>
        <v>0</v>
      </c>
      <c r="M346" s="55">
        <f>SUM(W346,X346,Y346,Z346,AB346,AC346,AD346,AE346,AF346,AG346,AH346,AA346,AI346,AJ346,AK346,AL346,AM346,AN346,AP346,AQ346,AR346,AO346)</f>
        <v>58</v>
      </c>
      <c r="N346" s="55">
        <f>COUNTIF(W346:AR346, "&gt;0")</f>
        <v>1</v>
      </c>
      <c r="O346" s="55">
        <f>SUM(AT346,AU346)</f>
        <v>0</v>
      </c>
      <c r="P346" s="55">
        <f>AV346</f>
        <v>0</v>
      </c>
      <c r="Q346" s="55">
        <f>V346+AW346</f>
        <v>0</v>
      </c>
      <c r="R346" s="55">
        <f>U346</f>
        <v>0</v>
      </c>
      <c r="S346" s="57"/>
      <c r="T346" s="58">
        <v>0</v>
      </c>
      <c r="U346" s="58">
        <v>0</v>
      </c>
      <c r="V346" s="58">
        <v>0</v>
      </c>
      <c r="W346" s="58">
        <v>0</v>
      </c>
      <c r="X346" s="58">
        <v>58</v>
      </c>
      <c r="Y346" s="58">
        <v>0</v>
      </c>
      <c r="Z346" s="58">
        <v>0</v>
      </c>
      <c r="AA346" s="58">
        <v>0</v>
      </c>
      <c r="AB346" s="58">
        <v>0</v>
      </c>
      <c r="AC346" s="58">
        <v>0</v>
      </c>
      <c r="AD346" s="58">
        <v>0</v>
      </c>
      <c r="AE346" s="58">
        <v>0</v>
      </c>
      <c r="AF346" s="58">
        <v>0</v>
      </c>
      <c r="AG346" s="58">
        <v>0</v>
      </c>
      <c r="AH346" s="58">
        <v>0</v>
      </c>
      <c r="AI346" s="58">
        <v>0</v>
      </c>
      <c r="AJ346" s="58">
        <v>0</v>
      </c>
      <c r="AK346" s="58">
        <v>0</v>
      </c>
      <c r="AL346" s="58">
        <v>0</v>
      </c>
      <c r="AM346" s="58">
        <v>0</v>
      </c>
      <c r="AN346" s="58">
        <v>0</v>
      </c>
      <c r="AO346" s="58">
        <v>0</v>
      </c>
      <c r="AP346" s="58">
        <v>0</v>
      </c>
      <c r="AQ346" s="58">
        <v>0</v>
      </c>
      <c r="AR346" s="58">
        <v>0</v>
      </c>
      <c r="AS346" s="58">
        <v>0</v>
      </c>
      <c r="AT346" s="58">
        <v>0</v>
      </c>
      <c r="AU346" s="58">
        <v>0</v>
      </c>
      <c r="AV346" s="58">
        <v>0</v>
      </c>
      <c r="AW346" s="58">
        <v>0</v>
      </c>
      <c r="AX346" s="59">
        <v>0</v>
      </c>
      <c r="AY346" s="58">
        <v>0</v>
      </c>
      <c r="AZ346" s="16"/>
    </row>
    <row r="347" spans="1:52" s="1" customFormat="1" ht="14.5" x14ac:dyDescent="0.35">
      <c r="A347" s="58" t="s">
        <v>51</v>
      </c>
      <c r="B347" s="58" t="s">
        <v>836</v>
      </c>
      <c r="C347" s="58" t="s">
        <v>3658</v>
      </c>
      <c r="D347" s="58" t="s">
        <v>438</v>
      </c>
      <c r="E347" s="58" t="s">
        <v>21</v>
      </c>
      <c r="F347" s="58">
        <v>999845939</v>
      </c>
      <c r="G347" s="55">
        <f>(J347)-H347</f>
        <v>56</v>
      </c>
      <c r="H347" s="58"/>
      <c r="I347" s="60"/>
      <c r="J347" s="55">
        <f>SUM(L347,M347,O347,P347,Q347,R347,K347)</f>
        <v>56</v>
      </c>
      <c r="K347" s="55">
        <f>T347+AY347</f>
        <v>0</v>
      </c>
      <c r="L347" s="55">
        <f>SUM(AS347,AX347)</f>
        <v>56</v>
      </c>
      <c r="M347" s="55">
        <f>SUM(W347,X347,Y347,Z347,AB347,AC347,AD347,AE347,AF347,AG347,AH347,AA347,AI347,AJ347,AK347,AL347,AM347,AN347,AP347,AQ347,AR347,AO347)</f>
        <v>0</v>
      </c>
      <c r="N347" s="55">
        <f>COUNTIF(W347:AR347, "&gt;0")</f>
        <v>0</v>
      </c>
      <c r="O347" s="55">
        <f>SUM(AT347,AU347)</f>
        <v>0</v>
      </c>
      <c r="P347" s="55">
        <f>AV347</f>
        <v>0</v>
      </c>
      <c r="Q347" s="55">
        <f>V347+AW347</f>
        <v>0</v>
      </c>
      <c r="R347" s="55">
        <f>U347</f>
        <v>0</v>
      </c>
      <c r="S347" s="60"/>
      <c r="T347" s="58">
        <v>0</v>
      </c>
      <c r="U347" s="58">
        <v>0</v>
      </c>
      <c r="V347" s="58">
        <v>0</v>
      </c>
      <c r="W347" s="58">
        <v>0</v>
      </c>
      <c r="X347" s="58">
        <v>0</v>
      </c>
      <c r="Y347" s="58">
        <v>0</v>
      </c>
      <c r="Z347" s="58">
        <v>0</v>
      </c>
      <c r="AA347" s="58">
        <v>0</v>
      </c>
      <c r="AB347" s="58">
        <v>0</v>
      </c>
      <c r="AC347" s="58">
        <v>0</v>
      </c>
      <c r="AD347" s="58">
        <v>0</v>
      </c>
      <c r="AE347" s="58">
        <v>0</v>
      </c>
      <c r="AF347" s="58">
        <v>0</v>
      </c>
      <c r="AG347" s="58">
        <v>0</v>
      </c>
      <c r="AH347" s="58">
        <v>0</v>
      </c>
      <c r="AI347" s="58">
        <v>0</v>
      </c>
      <c r="AJ347" s="58">
        <v>0</v>
      </c>
      <c r="AK347" s="58">
        <v>0</v>
      </c>
      <c r="AL347" s="58">
        <v>0</v>
      </c>
      <c r="AM347" s="58">
        <v>0</v>
      </c>
      <c r="AN347" s="58">
        <v>0</v>
      </c>
      <c r="AO347" s="58">
        <v>0</v>
      </c>
      <c r="AP347" s="58">
        <v>0</v>
      </c>
      <c r="AQ347" s="58">
        <v>0</v>
      </c>
      <c r="AR347" s="58">
        <v>0</v>
      </c>
      <c r="AS347" s="58">
        <v>56</v>
      </c>
      <c r="AT347" s="58">
        <v>0</v>
      </c>
      <c r="AU347" s="58">
        <v>0</v>
      </c>
      <c r="AV347" s="58">
        <v>0</v>
      </c>
      <c r="AW347" s="58">
        <v>0</v>
      </c>
      <c r="AX347" s="59">
        <v>0</v>
      </c>
      <c r="AY347" s="58">
        <v>0</v>
      </c>
      <c r="AZ347" s="16"/>
    </row>
    <row r="348" spans="1:52" s="1" customFormat="1" ht="14.5" x14ac:dyDescent="0.35">
      <c r="A348" s="64" t="s">
        <v>51</v>
      </c>
      <c r="B348" s="58" t="s">
        <v>18</v>
      </c>
      <c r="C348" s="58" t="s">
        <v>253</v>
      </c>
      <c r="D348" s="58" t="s">
        <v>226</v>
      </c>
      <c r="E348" s="58" t="s">
        <v>21</v>
      </c>
      <c r="F348" s="58">
        <v>999932473</v>
      </c>
      <c r="G348" s="55">
        <f>(J348)-H348</f>
        <v>55.5</v>
      </c>
      <c r="H348" s="55">
        <f>J348/2</f>
        <v>55.5</v>
      </c>
      <c r="I348" s="60"/>
      <c r="J348" s="55">
        <f>SUM(L348,M348,O348,P348,Q348,R348,K348)</f>
        <v>111</v>
      </c>
      <c r="K348" s="55">
        <f>T348+AY348</f>
        <v>0</v>
      </c>
      <c r="L348" s="55">
        <f>SUM(AS348,AX348)</f>
        <v>0</v>
      </c>
      <c r="M348" s="55">
        <f>SUM(W348,X348,Y348,Z348,AB348,AC348,AD348,AE348,AF348,AG348,AH348,AA348,AI348,AJ348,AK348,AL348,AM348,AN348,AP348,AQ348,AR348,AO348)</f>
        <v>0</v>
      </c>
      <c r="N348" s="55">
        <f>COUNTIF(W348:AR348, "&gt;0")</f>
        <v>0</v>
      </c>
      <c r="O348" s="55">
        <f>SUM(AT348,AU348)</f>
        <v>68</v>
      </c>
      <c r="P348" s="55">
        <f>AV348</f>
        <v>43</v>
      </c>
      <c r="Q348" s="55">
        <f>V348+AW348</f>
        <v>0</v>
      </c>
      <c r="R348" s="55">
        <f>U348</f>
        <v>0</v>
      </c>
      <c r="S348" s="57"/>
      <c r="T348" s="58">
        <v>0</v>
      </c>
      <c r="U348" s="58">
        <v>0</v>
      </c>
      <c r="V348" s="58">
        <v>0</v>
      </c>
      <c r="W348" s="58">
        <v>0</v>
      </c>
      <c r="X348" s="58">
        <v>0</v>
      </c>
      <c r="Y348" s="58">
        <v>0</v>
      </c>
      <c r="Z348" s="58">
        <v>0</v>
      </c>
      <c r="AA348" s="58">
        <v>0</v>
      </c>
      <c r="AB348" s="58">
        <v>0</v>
      </c>
      <c r="AC348" s="58">
        <v>0</v>
      </c>
      <c r="AD348" s="58">
        <v>0</v>
      </c>
      <c r="AE348" s="58">
        <v>0</v>
      </c>
      <c r="AF348" s="58">
        <v>0</v>
      </c>
      <c r="AG348" s="58">
        <v>0</v>
      </c>
      <c r="AH348" s="58">
        <v>0</v>
      </c>
      <c r="AI348" s="58">
        <v>0</v>
      </c>
      <c r="AJ348" s="58">
        <v>0</v>
      </c>
      <c r="AK348" s="58">
        <v>0</v>
      </c>
      <c r="AL348" s="58">
        <v>0</v>
      </c>
      <c r="AM348" s="58">
        <v>0</v>
      </c>
      <c r="AN348" s="58">
        <v>0</v>
      </c>
      <c r="AO348" s="58">
        <v>0</v>
      </c>
      <c r="AP348" s="58">
        <v>0</v>
      </c>
      <c r="AQ348" s="58">
        <v>0</v>
      </c>
      <c r="AR348" s="58">
        <v>0</v>
      </c>
      <c r="AS348" s="58">
        <v>0</v>
      </c>
      <c r="AT348" s="58">
        <v>0</v>
      </c>
      <c r="AU348" s="58">
        <v>68</v>
      </c>
      <c r="AV348" s="58">
        <v>43</v>
      </c>
      <c r="AW348" s="58">
        <v>0</v>
      </c>
      <c r="AX348" s="59">
        <v>0</v>
      </c>
      <c r="AY348" s="58">
        <v>0</v>
      </c>
      <c r="AZ348" s="16"/>
    </row>
    <row r="349" spans="1:52" s="1" customFormat="1" ht="14.5" x14ac:dyDescent="0.35">
      <c r="A349" s="64" t="s">
        <v>51</v>
      </c>
      <c r="B349" s="64" t="s">
        <v>18</v>
      </c>
      <c r="C349" s="58" t="s">
        <v>1992</v>
      </c>
      <c r="D349" s="58" t="s">
        <v>298</v>
      </c>
      <c r="E349" s="58" t="s">
        <v>21</v>
      </c>
      <c r="F349" s="64">
        <v>999901485</v>
      </c>
      <c r="G349" s="55">
        <f>(J349)-H349</f>
        <v>54</v>
      </c>
      <c r="H349" s="58"/>
      <c r="I349" s="60"/>
      <c r="J349" s="55">
        <f>SUM(L349,M349,O349,P349,Q349,R349,K349)</f>
        <v>54</v>
      </c>
      <c r="K349" s="55">
        <f>T349+AY349</f>
        <v>0</v>
      </c>
      <c r="L349" s="55">
        <f>SUM(AS349,AX349)</f>
        <v>0</v>
      </c>
      <c r="M349" s="55">
        <f>SUM(W349,X349,Y349,Z349,AB349,AC349,AD349,AE349,AF349,AG349,AH349,AA349,AI349,AJ349,AK349,AL349,AM349,AN349,AP349,AQ349,AR349,AO349)</f>
        <v>54</v>
      </c>
      <c r="N349" s="55">
        <f>COUNTIF(W349:AR349, "&gt;0")</f>
        <v>1</v>
      </c>
      <c r="O349" s="55">
        <f>SUM(AT349,AU349)</f>
        <v>0</v>
      </c>
      <c r="P349" s="55">
        <f>AV349</f>
        <v>0</v>
      </c>
      <c r="Q349" s="55">
        <f>V349+AW349</f>
        <v>0</v>
      </c>
      <c r="R349" s="55">
        <f>U349</f>
        <v>0</v>
      </c>
      <c r="S349" s="57"/>
      <c r="T349" s="58">
        <v>0</v>
      </c>
      <c r="U349" s="58">
        <v>0</v>
      </c>
      <c r="V349" s="58">
        <v>0</v>
      </c>
      <c r="W349" s="58">
        <v>54</v>
      </c>
      <c r="X349" s="58">
        <v>0</v>
      </c>
      <c r="Y349" s="58">
        <v>0</v>
      </c>
      <c r="Z349" s="58">
        <v>0</v>
      </c>
      <c r="AA349" s="58">
        <v>0</v>
      </c>
      <c r="AB349" s="58">
        <v>0</v>
      </c>
      <c r="AC349" s="58">
        <v>0</v>
      </c>
      <c r="AD349" s="58">
        <v>0</v>
      </c>
      <c r="AE349" s="58">
        <v>0</v>
      </c>
      <c r="AF349" s="58">
        <v>0</v>
      </c>
      <c r="AG349" s="58">
        <v>0</v>
      </c>
      <c r="AH349" s="58">
        <v>0</v>
      </c>
      <c r="AI349" s="58">
        <v>0</v>
      </c>
      <c r="AJ349" s="58">
        <v>0</v>
      </c>
      <c r="AK349" s="58">
        <v>0</v>
      </c>
      <c r="AL349" s="58">
        <v>0</v>
      </c>
      <c r="AM349" s="58">
        <v>0</v>
      </c>
      <c r="AN349" s="58">
        <v>0</v>
      </c>
      <c r="AO349" s="58">
        <v>0</v>
      </c>
      <c r="AP349" s="58">
        <v>0</v>
      </c>
      <c r="AQ349" s="58">
        <v>0</v>
      </c>
      <c r="AR349" s="58">
        <v>0</v>
      </c>
      <c r="AS349" s="58">
        <v>0</v>
      </c>
      <c r="AT349" s="58">
        <v>0</v>
      </c>
      <c r="AU349" s="58">
        <v>0</v>
      </c>
      <c r="AV349" s="58">
        <v>0</v>
      </c>
      <c r="AW349" s="58">
        <v>0</v>
      </c>
      <c r="AX349" s="59">
        <v>0</v>
      </c>
      <c r="AY349" s="58">
        <v>0</v>
      </c>
      <c r="AZ349" s="16"/>
    </row>
    <row r="350" spans="1:52" s="1" customFormat="1" ht="14.5" x14ac:dyDescent="0.35">
      <c r="A350" s="64" t="s">
        <v>51</v>
      </c>
      <c r="B350" s="64" t="s">
        <v>18</v>
      </c>
      <c r="C350" s="58" t="s">
        <v>26</v>
      </c>
      <c r="D350" s="58" t="s">
        <v>443</v>
      </c>
      <c r="E350" s="58" t="s">
        <v>21</v>
      </c>
      <c r="F350" s="64">
        <v>999898539</v>
      </c>
      <c r="G350" s="55">
        <f>(J350)-H350</f>
        <v>51</v>
      </c>
      <c r="H350" s="55"/>
      <c r="I350" s="56"/>
      <c r="J350" s="55">
        <f>SUM(L350,M350,O350,P350,Q350,R350,K350)</f>
        <v>51</v>
      </c>
      <c r="K350" s="55">
        <f>T350+AY350</f>
        <v>0</v>
      </c>
      <c r="L350" s="55">
        <f>SUM(AS350,AX350)</f>
        <v>0</v>
      </c>
      <c r="M350" s="55">
        <f>SUM(W350,X350,Y350,Z350,AB350,AC350,AD350,AE350,AF350,AG350,AH350,AA350,AI350,AJ350,AK350,AL350,AM350,AN350,AP350,AQ350,AR350,AO350)</f>
        <v>51</v>
      </c>
      <c r="N350" s="55">
        <f>COUNTIF(W350:AR350, "&gt;0")</f>
        <v>1</v>
      </c>
      <c r="O350" s="55">
        <f>SUM(AT350,AU350)</f>
        <v>0</v>
      </c>
      <c r="P350" s="55">
        <f>AV350</f>
        <v>0</v>
      </c>
      <c r="Q350" s="55">
        <f>V350+AW350</f>
        <v>0</v>
      </c>
      <c r="R350" s="55">
        <f>U350</f>
        <v>0</v>
      </c>
      <c r="S350" s="57"/>
      <c r="T350" s="58">
        <v>0</v>
      </c>
      <c r="U350" s="58">
        <v>0</v>
      </c>
      <c r="V350" s="58">
        <v>0</v>
      </c>
      <c r="W350" s="58">
        <v>0</v>
      </c>
      <c r="X350" s="58">
        <v>0</v>
      </c>
      <c r="Y350" s="58">
        <v>0</v>
      </c>
      <c r="Z350" s="58">
        <v>0</v>
      </c>
      <c r="AA350" s="58">
        <v>51</v>
      </c>
      <c r="AB350" s="58">
        <v>0</v>
      </c>
      <c r="AC350" s="58">
        <v>0</v>
      </c>
      <c r="AD350" s="58">
        <v>0</v>
      </c>
      <c r="AE350" s="58">
        <v>0</v>
      </c>
      <c r="AF350" s="58">
        <v>0</v>
      </c>
      <c r="AG350" s="58">
        <v>0</v>
      </c>
      <c r="AH350" s="58">
        <v>0</v>
      </c>
      <c r="AI350" s="58">
        <v>0</v>
      </c>
      <c r="AJ350" s="58">
        <v>0</v>
      </c>
      <c r="AK350" s="58">
        <v>0</v>
      </c>
      <c r="AL350" s="58">
        <v>0</v>
      </c>
      <c r="AM350" s="58">
        <v>0</v>
      </c>
      <c r="AN350" s="58">
        <v>0</v>
      </c>
      <c r="AO350" s="58">
        <v>0</v>
      </c>
      <c r="AP350" s="58">
        <v>0</v>
      </c>
      <c r="AQ350" s="58">
        <v>0</v>
      </c>
      <c r="AR350" s="58">
        <v>0</v>
      </c>
      <c r="AS350" s="58">
        <v>0</v>
      </c>
      <c r="AT350" s="58">
        <v>0</v>
      </c>
      <c r="AU350" s="58">
        <v>0</v>
      </c>
      <c r="AV350" s="58">
        <v>0</v>
      </c>
      <c r="AW350" s="58">
        <v>0</v>
      </c>
      <c r="AX350" s="59">
        <v>0</v>
      </c>
      <c r="AY350" s="58">
        <v>0</v>
      </c>
      <c r="AZ350" s="16"/>
    </row>
    <row r="351" spans="1:52" s="1" customFormat="1" ht="14.5" x14ac:dyDescent="0.35">
      <c r="A351" s="64" t="s">
        <v>51</v>
      </c>
      <c r="B351" s="67" t="s">
        <v>18</v>
      </c>
      <c r="C351" s="61" t="s">
        <v>2100</v>
      </c>
      <c r="D351" s="61" t="s">
        <v>2101</v>
      </c>
      <c r="E351" s="61" t="s">
        <v>21</v>
      </c>
      <c r="F351" s="67">
        <v>999888047</v>
      </c>
      <c r="G351" s="55">
        <f>(J351)-H351</f>
        <v>50</v>
      </c>
      <c r="H351" s="55">
        <f>J351/2</f>
        <v>50</v>
      </c>
      <c r="I351" s="60"/>
      <c r="J351" s="55">
        <f>SUM(L351,M351,O351,P351,Q351,R351,K351)</f>
        <v>100</v>
      </c>
      <c r="K351" s="55">
        <f>T351+AY351</f>
        <v>0</v>
      </c>
      <c r="L351" s="55">
        <f>SUM(AS351,AX351)</f>
        <v>0</v>
      </c>
      <c r="M351" s="55">
        <f>SUM(W351,X351,Y351,Z351,AB351,AC351,AD351,AE351,AF351,AG351,AH351,AA351,AI351,AJ351,AK351,AL351,AM351,AN351,AP351,AQ351,AR351,AO351)</f>
        <v>68</v>
      </c>
      <c r="N351" s="55">
        <f>COUNTIF(W351:AR351, "&gt;0")</f>
        <v>1</v>
      </c>
      <c r="O351" s="55">
        <f>SUM(AT351,AU351)</f>
        <v>0</v>
      </c>
      <c r="P351" s="55">
        <f>AV351</f>
        <v>32</v>
      </c>
      <c r="Q351" s="55">
        <f>V351+AW351</f>
        <v>0</v>
      </c>
      <c r="R351" s="55">
        <f>U351</f>
        <v>0</v>
      </c>
      <c r="S351" s="57"/>
      <c r="T351" s="58">
        <v>0</v>
      </c>
      <c r="U351" s="58">
        <v>0</v>
      </c>
      <c r="V351" s="58">
        <v>0</v>
      </c>
      <c r="W351" s="58">
        <v>0</v>
      </c>
      <c r="X351" s="58">
        <v>0</v>
      </c>
      <c r="Y351" s="58">
        <v>0</v>
      </c>
      <c r="Z351" s="58">
        <v>68</v>
      </c>
      <c r="AA351" s="58">
        <v>0</v>
      </c>
      <c r="AB351" s="58">
        <v>0</v>
      </c>
      <c r="AC351" s="58">
        <v>0</v>
      </c>
      <c r="AD351" s="58">
        <v>0</v>
      </c>
      <c r="AE351" s="58">
        <v>0</v>
      </c>
      <c r="AF351" s="58">
        <v>0</v>
      </c>
      <c r="AG351" s="58">
        <v>0</v>
      </c>
      <c r="AH351" s="58">
        <v>0</v>
      </c>
      <c r="AI351" s="58">
        <v>0</v>
      </c>
      <c r="AJ351" s="58">
        <v>0</v>
      </c>
      <c r="AK351" s="58">
        <v>0</v>
      </c>
      <c r="AL351" s="58">
        <v>0</v>
      </c>
      <c r="AM351" s="58">
        <v>0</v>
      </c>
      <c r="AN351" s="58">
        <v>0</v>
      </c>
      <c r="AO351" s="58">
        <v>0</v>
      </c>
      <c r="AP351" s="58">
        <v>0</v>
      </c>
      <c r="AQ351" s="58">
        <v>0</v>
      </c>
      <c r="AR351" s="58">
        <v>0</v>
      </c>
      <c r="AS351" s="58">
        <v>0</v>
      </c>
      <c r="AT351" s="58">
        <v>0</v>
      </c>
      <c r="AU351" s="58">
        <v>0</v>
      </c>
      <c r="AV351" s="58">
        <v>32</v>
      </c>
      <c r="AW351" s="58">
        <v>0</v>
      </c>
      <c r="AX351" s="59">
        <v>0</v>
      </c>
      <c r="AY351" s="58">
        <v>0</v>
      </c>
      <c r="AZ351" s="16"/>
    </row>
    <row r="352" spans="1:52" s="1" customFormat="1" ht="14.5" x14ac:dyDescent="0.35">
      <c r="A352" s="64" t="s">
        <v>51</v>
      </c>
      <c r="B352" s="64" t="s">
        <v>18</v>
      </c>
      <c r="C352" s="58" t="s">
        <v>694</v>
      </c>
      <c r="D352" s="58" t="s">
        <v>695</v>
      </c>
      <c r="E352" s="58" t="s">
        <v>21</v>
      </c>
      <c r="F352" s="64">
        <v>999916539</v>
      </c>
      <c r="G352" s="55">
        <f>(J352)-H352</f>
        <v>50</v>
      </c>
      <c r="H352" s="55">
        <f>J352/2</f>
        <v>50</v>
      </c>
      <c r="I352" s="60"/>
      <c r="J352" s="55">
        <f>SUM(L352,M352,O352,P352,Q352,R352,K352)</f>
        <v>100</v>
      </c>
      <c r="K352" s="55">
        <f>T352+AY352</f>
        <v>0</v>
      </c>
      <c r="L352" s="55">
        <f>SUM(AS352,AX352)</f>
        <v>0</v>
      </c>
      <c r="M352" s="55">
        <f>SUM(W352,X352,Y352,Z352,AB352,AC352,AD352,AE352,AF352,AG352,AH352,AA352,AI352,AJ352,AK352,AL352,AM352,AN352,AP352,AQ352,AR352,AO352)</f>
        <v>68</v>
      </c>
      <c r="N352" s="55">
        <f>COUNTIF(W352:AR352, "&gt;0")</f>
        <v>1</v>
      </c>
      <c r="O352" s="55">
        <f>SUM(AT352,AU352)</f>
        <v>0</v>
      </c>
      <c r="P352" s="55">
        <f>AV352</f>
        <v>32</v>
      </c>
      <c r="Q352" s="55">
        <f>V352+AW352</f>
        <v>0</v>
      </c>
      <c r="R352" s="55">
        <f>U352</f>
        <v>0</v>
      </c>
      <c r="S352" s="57"/>
      <c r="T352" s="58">
        <v>0</v>
      </c>
      <c r="U352" s="58">
        <v>0</v>
      </c>
      <c r="V352" s="58">
        <v>0</v>
      </c>
      <c r="W352" s="58">
        <v>0</v>
      </c>
      <c r="X352" s="58">
        <v>0</v>
      </c>
      <c r="Y352" s="58">
        <v>0</v>
      </c>
      <c r="Z352" s="58">
        <v>0</v>
      </c>
      <c r="AA352" s="58">
        <v>0</v>
      </c>
      <c r="AB352" s="58">
        <v>0</v>
      </c>
      <c r="AC352" s="58">
        <v>0</v>
      </c>
      <c r="AD352" s="58">
        <v>0</v>
      </c>
      <c r="AE352" s="58">
        <v>0</v>
      </c>
      <c r="AF352" s="58">
        <v>0</v>
      </c>
      <c r="AG352" s="58">
        <v>68</v>
      </c>
      <c r="AH352" s="58">
        <v>0</v>
      </c>
      <c r="AI352" s="58">
        <v>0</v>
      </c>
      <c r="AJ352" s="58">
        <v>0</v>
      </c>
      <c r="AK352" s="58">
        <v>0</v>
      </c>
      <c r="AL352" s="58">
        <v>0</v>
      </c>
      <c r="AM352" s="58">
        <v>0</v>
      </c>
      <c r="AN352" s="58">
        <v>0</v>
      </c>
      <c r="AO352" s="58">
        <v>0</v>
      </c>
      <c r="AP352" s="58">
        <v>0</v>
      </c>
      <c r="AQ352" s="58">
        <v>0</v>
      </c>
      <c r="AR352" s="58">
        <v>0</v>
      </c>
      <c r="AS352" s="58">
        <v>0</v>
      </c>
      <c r="AT352" s="58">
        <v>0</v>
      </c>
      <c r="AU352" s="58">
        <v>0</v>
      </c>
      <c r="AV352" s="58">
        <v>32</v>
      </c>
      <c r="AW352" s="58">
        <v>0</v>
      </c>
      <c r="AX352" s="59">
        <v>0</v>
      </c>
      <c r="AY352" s="58">
        <v>0</v>
      </c>
      <c r="AZ352" s="16"/>
    </row>
    <row r="353" spans="1:52" s="1" customFormat="1" ht="14.5" x14ac:dyDescent="0.35">
      <c r="A353" s="64" t="s">
        <v>51</v>
      </c>
      <c r="B353" s="64" t="s">
        <v>18</v>
      </c>
      <c r="C353" s="55" t="s">
        <v>164</v>
      </c>
      <c r="D353" s="55" t="s">
        <v>177</v>
      </c>
      <c r="E353" s="55" t="s">
        <v>21</v>
      </c>
      <c r="F353" s="64">
        <v>999923088</v>
      </c>
      <c r="G353" s="55">
        <f>(J353)-H353</f>
        <v>48</v>
      </c>
      <c r="H353" s="55">
        <f>J353/2</f>
        <v>48</v>
      </c>
      <c r="I353" s="60"/>
      <c r="J353" s="55">
        <f>SUM(L353,M353,O353,P353,Q353,R353,K353)</f>
        <v>96</v>
      </c>
      <c r="K353" s="55">
        <f>T353+AY353</f>
        <v>0</v>
      </c>
      <c r="L353" s="55">
        <f>SUM(AS353,AX353)</f>
        <v>0</v>
      </c>
      <c r="M353" s="55">
        <f>SUM(W353,X353,Y353,Z353,AB353,AC353,AD353,AE353,AF353,AG353,AH353,AA353,AI353,AJ353,AK353,AL353,AM353,AN353,AP353,AQ353,AR353,AO353)</f>
        <v>58</v>
      </c>
      <c r="N353" s="55">
        <f>COUNTIF(W353:AR353, "&gt;0")</f>
        <v>1</v>
      </c>
      <c r="O353" s="55">
        <f>SUM(AT353,AU353)</f>
        <v>38</v>
      </c>
      <c r="P353" s="55">
        <f>AV353</f>
        <v>0</v>
      </c>
      <c r="Q353" s="55">
        <f>V353+AW353</f>
        <v>0</v>
      </c>
      <c r="R353" s="55">
        <f>U353</f>
        <v>0</v>
      </c>
      <c r="S353" s="57"/>
      <c r="T353" s="58">
        <v>0</v>
      </c>
      <c r="U353" s="58">
        <v>0</v>
      </c>
      <c r="V353" s="58">
        <v>0</v>
      </c>
      <c r="W353" s="58">
        <v>0</v>
      </c>
      <c r="X353" s="58">
        <v>0</v>
      </c>
      <c r="Y353" s="58">
        <v>0</v>
      </c>
      <c r="Z353" s="58">
        <v>0</v>
      </c>
      <c r="AA353" s="58">
        <v>0</v>
      </c>
      <c r="AB353" s="58">
        <v>0</v>
      </c>
      <c r="AC353" s="58">
        <v>0</v>
      </c>
      <c r="AD353" s="58">
        <v>0</v>
      </c>
      <c r="AE353" s="58">
        <v>0</v>
      </c>
      <c r="AF353" s="58">
        <v>0</v>
      </c>
      <c r="AG353" s="58">
        <v>0</v>
      </c>
      <c r="AH353" s="58">
        <v>0</v>
      </c>
      <c r="AI353" s="58">
        <v>0</v>
      </c>
      <c r="AJ353" s="58">
        <v>0</v>
      </c>
      <c r="AK353" s="58">
        <v>58</v>
      </c>
      <c r="AL353" s="58">
        <v>0</v>
      </c>
      <c r="AM353" s="58">
        <v>0</v>
      </c>
      <c r="AN353" s="58">
        <v>0</v>
      </c>
      <c r="AO353" s="58">
        <v>0</v>
      </c>
      <c r="AP353" s="58">
        <v>0</v>
      </c>
      <c r="AQ353" s="58">
        <v>0</v>
      </c>
      <c r="AR353" s="58">
        <v>0</v>
      </c>
      <c r="AS353" s="58">
        <v>0</v>
      </c>
      <c r="AT353" s="58">
        <v>0</v>
      </c>
      <c r="AU353" s="58">
        <v>38</v>
      </c>
      <c r="AV353" s="58">
        <v>0</v>
      </c>
      <c r="AW353" s="58">
        <v>0</v>
      </c>
      <c r="AX353" s="59">
        <v>0</v>
      </c>
      <c r="AY353" s="58">
        <v>0</v>
      </c>
      <c r="AZ353" s="16"/>
    </row>
    <row r="354" spans="1:52" s="1" customFormat="1" ht="14.5" x14ac:dyDescent="0.35">
      <c r="A354" s="58" t="s">
        <v>51</v>
      </c>
      <c r="B354" s="58" t="s">
        <v>836</v>
      </c>
      <c r="C354" s="58" t="s">
        <v>3630</v>
      </c>
      <c r="D354" s="58" t="s">
        <v>142</v>
      </c>
      <c r="E354" s="58" t="s">
        <v>21</v>
      </c>
      <c r="F354" s="58">
        <v>999827550</v>
      </c>
      <c r="G354" s="55">
        <f>(J354)-H354</f>
        <v>48</v>
      </c>
      <c r="H354" s="58"/>
      <c r="I354" s="60"/>
      <c r="J354" s="55">
        <f>SUM(L354,M354,O354,P354,Q354,R354,K354)</f>
        <v>48</v>
      </c>
      <c r="K354" s="55">
        <f>T354+AY354</f>
        <v>0</v>
      </c>
      <c r="L354" s="55">
        <f>SUM(AS354,AX354)</f>
        <v>48</v>
      </c>
      <c r="M354" s="55">
        <f>SUM(W354,X354,Y354,Z354,AB354,AC354,AD354,AE354,AF354,AG354,AH354,AA354,AI354,AJ354,AK354,AL354,AM354,AN354,AP354,AQ354,AR354,AO354)</f>
        <v>0</v>
      </c>
      <c r="N354" s="55">
        <f>COUNTIF(W354:AR354, "&gt;0")</f>
        <v>0</v>
      </c>
      <c r="O354" s="55">
        <f>SUM(AT354,AU354)</f>
        <v>0</v>
      </c>
      <c r="P354" s="55">
        <f>AV354</f>
        <v>0</v>
      </c>
      <c r="Q354" s="55">
        <f>V354+AW354</f>
        <v>0</v>
      </c>
      <c r="R354" s="55">
        <f>U354</f>
        <v>0</v>
      </c>
      <c r="S354" s="60"/>
      <c r="T354" s="58">
        <v>0</v>
      </c>
      <c r="U354" s="58">
        <v>0</v>
      </c>
      <c r="V354" s="58">
        <v>0</v>
      </c>
      <c r="W354" s="58">
        <v>0</v>
      </c>
      <c r="X354" s="58">
        <v>0</v>
      </c>
      <c r="Y354" s="58">
        <v>0</v>
      </c>
      <c r="Z354" s="58">
        <v>0</v>
      </c>
      <c r="AA354" s="58">
        <v>0</v>
      </c>
      <c r="AB354" s="58">
        <v>0</v>
      </c>
      <c r="AC354" s="58">
        <v>0</v>
      </c>
      <c r="AD354" s="58">
        <v>0</v>
      </c>
      <c r="AE354" s="58">
        <v>0</v>
      </c>
      <c r="AF354" s="58">
        <v>0</v>
      </c>
      <c r="AG354" s="58">
        <v>0</v>
      </c>
      <c r="AH354" s="58">
        <v>0</v>
      </c>
      <c r="AI354" s="58">
        <v>0</v>
      </c>
      <c r="AJ354" s="58">
        <v>0</v>
      </c>
      <c r="AK354" s="58">
        <v>0</v>
      </c>
      <c r="AL354" s="58">
        <v>0</v>
      </c>
      <c r="AM354" s="58">
        <v>0</v>
      </c>
      <c r="AN354" s="58">
        <v>0</v>
      </c>
      <c r="AO354" s="58">
        <v>0</v>
      </c>
      <c r="AP354" s="58">
        <v>0</v>
      </c>
      <c r="AQ354" s="58">
        <v>0</v>
      </c>
      <c r="AR354" s="58">
        <v>0</v>
      </c>
      <c r="AS354" s="58">
        <v>48</v>
      </c>
      <c r="AT354" s="58">
        <v>0</v>
      </c>
      <c r="AU354" s="58">
        <v>0</v>
      </c>
      <c r="AV354" s="58">
        <v>0</v>
      </c>
      <c r="AW354" s="58">
        <v>0</v>
      </c>
      <c r="AX354" s="59">
        <v>0</v>
      </c>
      <c r="AY354" s="58">
        <v>0</v>
      </c>
      <c r="AZ354" s="16"/>
    </row>
    <row r="355" spans="1:52" s="1" customFormat="1" ht="14.5" x14ac:dyDescent="0.35">
      <c r="A355" s="64" t="s">
        <v>51</v>
      </c>
      <c r="B355" s="64" t="s">
        <v>18</v>
      </c>
      <c r="C355" s="55" t="s">
        <v>227</v>
      </c>
      <c r="D355" s="55" t="s">
        <v>228</v>
      </c>
      <c r="E355" s="55" t="s">
        <v>21</v>
      </c>
      <c r="F355" s="64">
        <v>999865498</v>
      </c>
      <c r="G355" s="55">
        <f>(J355)-H355</f>
        <v>48</v>
      </c>
      <c r="H355" s="55"/>
      <c r="I355" s="56"/>
      <c r="J355" s="55">
        <f>SUM(L355,M355,O355,P355,Q355,R355,K355)</f>
        <v>48</v>
      </c>
      <c r="K355" s="55">
        <f>T355+AY355</f>
        <v>0</v>
      </c>
      <c r="L355" s="55">
        <f>SUM(AS355,AX355)</f>
        <v>0</v>
      </c>
      <c r="M355" s="55">
        <f>SUM(W355,X355,Y355,Z355,AB355,AC355,AD355,AE355,AF355,AG355,AH355,AA355,AI355,AJ355,AK355,AL355,AM355,AN355,AP355,AQ355,AR355,AO355)</f>
        <v>0</v>
      </c>
      <c r="N355" s="55">
        <f>COUNTIF(W355:AR355, "&gt;0")</f>
        <v>0</v>
      </c>
      <c r="O355" s="55">
        <f>SUM(AT355,AU355)</f>
        <v>0</v>
      </c>
      <c r="P355" s="55">
        <f>AV355</f>
        <v>0</v>
      </c>
      <c r="Q355" s="55">
        <f>V355+AW355</f>
        <v>48</v>
      </c>
      <c r="R355" s="55">
        <f>U355</f>
        <v>0</v>
      </c>
      <c r="S355" s="57"/>
      <c r="T355" s="58">
        <v>0</v>
      </c>
      <c r="U355" s="58">
        <v>0</v>
      </c>
      <c r="V355" s="58">
        <v>48</v>
      </c>
      <c r="W355" s="58">
        <v>0</v>
      </c>
      <c r="X355" s="58">
        <v>0</v>
      </c>
      <c r="Y355" s="58">
        <v>0</v>
      </c>
      <c r="Z355" s="58">
        <v>0</v>
      </c>
      <c r="AA355" s="58">
        <v>0</v>
      </c>
      <c r="AB355" s="58">
        <v>0</v>
      </c>
      <c r="AC355" s="58">
        <v>0</v>
      </c>
      <c r="AD355" s="58">
        <v>0</v>
      </c>
      <c r="AE355" s="58">
        <v>0</v>
      </c>
      <c r="AF355" s="58">
        <v>0</v>
      </c>
      <c r="AG355" s="58">
        <v>0</v>
      </c>
      <c r="AH355" s="58">
        <v>0</v>
      </c>
      <c r="AI355" s="58">
        <v>0</v>
      </c>
      <c r="AJ355" s="58">
        <v>0</v>
      </c>
      <c r="AK355" s="58">
        <v>0</v>
      </c>
      <c r="AL355" s="58">
        <v>0</v>
      </c>
      <c r="AM355" s="58">
        <v>0</v>
      </c>
      <c r="AN355" s="58">
        <v>0</v>
      </c>
      <c r="AO355" s="58">
        <v>0</v>
      </c>
      <c r="AP355" s="58">
        <v>0</v>
      </c>
      <c r="AQ355" s="58">
        <v>0</v>
      </c>
      <c r="AR355" s="58">
        <v>0</v>
      </c>
      <c r="AS355" s="58">
        <v>0</v>
      </c>
      <c r="AT355" s="58">
        <v>0</v>
      </c>
      <c r="AU355" s="58">
        <v>0</v>
      </c>
      <c r="AV355" s="58">
        <v>0</v>
      </c>
      <c r="AW355" s="58">
        <v>0</v>
      </c>
      <c r="AX355" s="59">
        <v>0</v>
      </c>
      <c r="AY355" s="58">
        <v>0</v>
      </c>
      <c r="AZ355" s="16"/>
    </row>
    <row r="356" spans="1:52" s="1" customFormat="1" ht="14.5" x14ac:dyDescent="0.35">
      <c r="A356" s="64" t="s">
        <v>51</v>
      </c>
      <c r="B356" s="64" t="s">
        <v>18</v>
      </c>
      <c r="C356" s="55" t="s">
        <v>160</v>
      </c>
      <c r="D356" s="55" t="s">
        <v>1533</v>
      </c>
      <c r="E356" s="55" t="s">
        <v>21</v>
      </c>
      <c r="F356" s="64">
        <v>999925982</v>
      </c>
      <c r="G356" s="55">
        <f>(J356)-H356</f>
        <v>48</v>
      </c>
      <c r="H356" s="55"/>
      <c r="I356" s="56"/>
      <c r="J356" s="55">
        <f>SUM(L356,M356,O356,P356,Q356,R356,K356)</f>
        <v>48</v>
      </c>
      <c r="K356" s="55">
        <f>T356+AY356</f>
        <v>0</v>
      </c>
      <c r="L356" s="55">
        <f>SUM(AS356,AX356)</f>
        <v>0</v>
      </c>
      <c r="M356" s="55">
        <f>SUM(W356,X356,Y356,Z356,AB356,AC356,AD356,AE356,AF356,AG356,AH356,AA356,AI356,AJ356,AK356,AL356,AM356,AN356,AP356,AQ356,AR356,AO356)</f>
        <v>0</v>
      </c>
      <c r="N356" s="55">
        <f>COUNTIF(W356:AR356, "&gt;0")</f>
        <v>0</v>
      </c>
      <c r="O356" s="55">
        <f>SUM(AT356,AU356)</f>
        <v>0</v>
      </c>
      <c r="P356" s="55">
        <f>AV356</f>
        <v>0</v>
      </c>
      <c r="Q356" s="55">
        <f>V356+AW356</f>
        <v>48</v>
      </c>
      <c r="R356" s="55">
        <f>U356</f>
        <v>0</v>
      </c>
      <c r="S356" s="57"/>
      <c r="T356" s="58">
        <v>0</v>
      </c>
      <c r="U356" s="58">
        <v>0</v>
      </c>
      <c r="V356" s="58">
        <v>48</v>
      </c>
      <c r="W356" s="58">
        <v>0</v>
      </c>
      <c r="X356" s="58">
        <v>0</v>
      </c>
      <c r="Y356" s="58">
        <v>0</v>
      </c>
      <c r="Z356" s="58">
        <v>0</v>
      </c>
      <c r="AA356" s="58">
        <v>0</v>
      </c>
      <c r="AB356" s="58">
        <v>0</v>
      </c>
      <c r="AC356" s="58">
        <v>0</v>
      </c>
      <c r="AD356" s="58">
        <v>0</v>
      </c>
      <c r="AE356" s="58">
        <v>0</v>
      </c>
      <c r="AF356" s="58">
        <v>0</v>
      </c>
      <c r="AG356" s="58">
        <v>0</v>
      </c>
      <c r="AH356" s="58">
        <v>0</v>
      </c>
      <c r="AI356" s="58">
        <v>0</v>
      </c>
      <c r="AJ356" s="58">
        <v>0</v>
      </c>
      <c r="AK356" s="58">
        <v>0</v>
      </c>
      <c r="AL356" s="58">
        <v>0</v>
      </c>
      <c r="AM356" s="58">
        <v>0</v>
      </c>
      <c r="AN356" s="58">
        <v>0</v>
      </c>
      <c r="AO356" s="58">
        <v>0</v>
      </c>
      <c r="AP356" s="58">
        <v>0</v>
      </c>
      <c r="AQ356" s="58">
        <v>0</v>
      </c>
      <c r="AR356" s="58">
        <v>0</v>
      </c>
      <c r="AS356" s="58">
        <v>0</v>
      </c>
      <c r="AT356" s="58">
        <v>0</v>
      </c>
      <c r="AU356" s="58">
        <v>0</v>
      </c>
      <c r="AV356" s="58">
        <v>0</v>
      </c>
      <c r="AW356" s="58">
        <v>0</v>
      </c>
      <c r="AX356" s="59">
        <v>0</v>
      </c>
      <c r="AY356" s="58">
        <v>0</v>
      </c>
      <c r="AZ356" s="16"/>
    </row>
    <row r="357" spans="1:52" s="1" customFormat="1" ht="14.5" x14ac:dyDescent="0.35">
      <c r="A357" s="64" t="s">
        <v>51</v>
      </c>
      <c r="B357" s="64" t="s">
        <v>18</v>
      </c>
      <c r="C357" s="55" t="s">
        <v>1008</v>
      </c>
      <c r="D357" s="55" t="s">
        <v>210</v>
      </c>
      <c r="E357" s="55" t="s">
        <v>21</v>
      </c>
      <c r="F357" s="64">
        <v>999926746</v>
      </c>
      <c r="G357" s="55">
        <f>(J357)-H357</f>
        <v>48</v>
      </c>
      <c r="H357" s="55"/>
      <c r="I357" s="56"/>
      <c r="J357" s="55">
        <f>SUM(L357,M357,O357,P357,Q357,R357,K357)</f>
        <v>48</v>
      </c>
      <c r="K357" s="55">
        <f>T357+AY357</f>
        <v>0</v>
      </c>
      <c r="L357" s="55">
        <f>SUM(AS357,AX357)</f>
        <v>0</v>
      </c>
      <c r="M357" s="55">
        <f>SUM(W357,X357,Y357,Z357,AB357,AC357,AD357,AE357,AF357,AG357,AH357,AA357,AI357,AJ357,AK357,AL357,AM357,AN357,AP357,AQ357,AR357,AO357)</f>
        <v>0</v>
      </c>
      <c r="N357" s="55">
        <f>COUNTIF(W357:AR357, "&gt;0")</f>
        <v>0</v>
      </c>
      <c r="O357" s="55">
        <f>SUM(AT357,AU357)</f>
        <v>0</v>
      </c>
      <c r="P357" s="55">
        <f>AV357</f>
        <v>0</v>
      </c>
      <c r="Q357" s="55">
        <f>V357+AW357</f>
        <v>48</v>
      </c>
      <c r="R357" s="55">
        <f>U357</f>
        <v>0</v>
      </c>
      <c r="S357" s="57"/>
      <c r="T357" s="58">
        <v>0</v>
      </c>
      <c r="U357" s="58">
        <v>0</v>
      </c>
      <c r="V357" s="58">
        <v>48</v>
      </c>
      <c r="W357" s="58">
        <v>0</v>
      </c>
      <c r="X357" s="58">
        <v>0</v>
      </c>
      <c r="Y357" s="58">
        <v>0</v>
      </c>
      <c r="Z357" s="58">
        <v>0</v>
      </c>
      <c r="AA357" s="58">
        <v>0</v>
      </c>
      <c r="AB357" s="58">
        <v>0</v>
      </c>
      <c r="AC357" s="58">
        <v>0</v>
      </c>
      <c r="AD357" s="58">
        <v>0</v>
      </c>
      <c r="AE357" s="58">
        <v>0</v>
      </c>
      <c r="AF357" s="58">
        <v>0</v>
      </c>
      <c r="AG357" s="58">
        <v>0</v>
      </c>
      <c r="AH357" s="58">
        <v>0</v>
      </c>
      <c r="AI357" s="58">
        <v>0</v>
      </c>
      <c r="AJ357" s="58">
        <v>0</v>
      </c>
      <c r="AK357" s="58">
        <v>0</v>
      </c>
      <c r="AL357" s="58">
        <v>0</v>
      </c>
      <c r="AM357" s="58">
        <v>0</v>
      </c>
      <c r="AN357" s="58">
        <v>0</v>
      </c>
      <c r="AO357" s="58">
        <v>0</v>
      </c>
      <c r="AP357" s="58">
        <v>0</v>
      </c>
      <c r="AQ357" s="58">
        <v>0</v>
      </c>
      <c r="AR357" s="58">
        <v>0</v>
      </c>
      <c r="AS357" s="58">
        <v>0</v>
      </c>
      <c r="AT357" s="58">
        <v>0</v>
      </c>
      <c r="AU357" s="58">
        <v>0</v>
      </c>
      <c r="AV357" s="58">
        <v>0</v>
      </c>
      <c r="AW357" s="58">
        <v>0</v>
      </c>
      <c r="AX357" s="59">
        <v>0</v>
      </c>
      <c r="AY357" s="58">
        <v>0</v>
      </c>
      <c r="AZ357" s="16"/>
    </row>
    <row r="358" spans="1:52" s="1" customFormat="1" ht="14.5" x14ac:dyDescent="0.35">
      <c r="A358" s="64" t="s">
        <v>51</v>
      </c>
      <c r="B358" s="64" t="s">
        <v>18</v>
      </c>
      <c r="C358" s="55" t="s">
        <v>640</v>
      </c>
      <c r="D358" s="55" t="s">
        <v>641</v>
      </c>
      <c r="E358" s="55" t="s">
        <v>21</v>
      </c>
      <c r="F358" s="64">
        <v>999914664</v>
      </c>
      <c r="G358" s="55">
        <f>(J358)-H358</f>
        <v>45</v>
      </c>
      <c r="H358" s="55"/>
      <c r="I358" s="56"/>
      <c r="J358" s="55">
        <f>SUM(L358,M358,O358,P358,Q358,R358,K358)</f>
        <v>45</v>
      </c>
      <c r="K358" s="55">
        <f>T358+AY358</f>
        <v>0</v>
      </c>
      <c r="L358" s="55">
        <f>SUM(AS358,AX358)</f>
        <v>0</v>
      </c>
      <c r="M358" s="55">
        <f>SUM(W358,X358,Y358,Z358,AB358,AC358,AD358,AE358,AF358,AG358,AH358,AA358,AI358,AJ358,AK358,AL358,AM358,AN358,AP358,AQ358,AR358,AO358)</f>
        <v>45</v>
      </c>
      <c r="N358" s="55">
        <f>COUNTIF(W358:AR358, "&gt;0")</f>
        <v>1</v>
      </c>
      <c r="O358" s="55">
        <f>SUM(AT358,AU358)</f>
        <v>0</v>
      </c>
      <c r="P358" s="55">
        <f>AV358</f>
        <v>0</v>
      </c>
      <c r="Q358" s="55">
        <f>V358+AW358</f>
        <v>0</v>
      </c>
      <c r="R358" s="55">
        <f>U358</f>
        <v>0</v>
      </c>
      <c r="S358" s="57"/>
      <c r="T358" s="58">
        <v>0</v>
      </c>
      <c r="U358" s="58">
        <v>0</v>
      </c>
      <c r="V358" s="58">
        <v>0</v>
      </c>
      <c r="W358" s="58">
        <v>0</v>
      </c>
      <c r="X358" s="58">
        <v>0</v>
      </c>
      <c r="Y358" s="58">
        <v>0</v>
      </c>
      <c r="Z358" s="58">
        <v>0</v>
      </c>
      <c r="AA358" s="58">
        <v>0</v>
      </c>
      <c r="AB358" s="58">
        <v>45</v>
      </c>
      <c r="AC358" s="58">
        <v>0</v>
      </c>
      <c r="AD358" s="58">
        <v>0</v>
      </c>
      <c r="AE358" s="58">
        <v>0</v>
      </c>
      <c r="AF358" s="58">
        <v>0</v>
      </c>
      <c r="AG358" s="58">
        <v>0</v>
      </c>
      <c r="AH358" s="58">
        <v>0</v>
      </c>
      <c r="AI358" s="58">
        <v>0</v>
      </c>
      <c r="AJ358" s="58">
        <v>0</v>
      </c>
      <c r="AK358" s="58">
        <v>0</v>
      </c>
      <c r="AL358" s="58">
        <v>0</v>
      </c>
      <c r="AM358" s="58">
        <v>0</v>
      </c>
      <c r="AN358" s="58">
        <v>0</v>
      </c>
      <c r="AO358" s="58">
        <v>0</v>
      </c>
      <c r="AP358" s="58">
        <v>0</v>
      </c>
      <c r="AQ358" s="58">
        <v>0</v>
      </c>
      <c r="AR358" s="58">
        <v>0</v>
      </c>
      <c r="AS358" s="58">
        <v>0</v>
      </c>
      <c r="AT358" s="58">
        <v>0</v>
      </c>
      <c r="AU358" s="58">
        <v>0</v>
      </c>
      <c r="AV358" s="58">
        <v>0</v>
      </c>
      <c r="AW358" s="58">
        <v>0</v>
      </c>
      <c r="AX358" s="59">
        <v>0</v>
      </c>
      <c r="AY358" s="58">
        <v>0</v>
      </c>
      <c r="AZ358" s="16"/>
    </row>
    <row r="359" spans="1:52" s="1" customFormat="1" ht="14.5" x14ac:dyDescent="0.35">
      <c r="A359" s="64" t="s">
        <v>51</v>
      </c>
      <c r="B359" s="64" t="s">
        <v>18</v>
      </c>
      <c r="C359" s="55" t="s">
        <v>1346</v>
      </c>
      <c r="D359" s="55" t="s">
        <v>3045</v>
      </c>
      <c r="E359" s="55" t="s">
        <v>21</v>
      </c>
      <c r="F359" s="64">
        <v>999922174</v>
      </c>
      <c r="G359" s="55">
        <f>(J359)-H359</f>
        <v>45</v>
      </c>
      <c r="H359" s="55"/>
      <c r="I359" s="60"/>
      <c r="J359" s="55">
        <f>SUM(L359,M359,O359,P359,Q359,R359,K359)</f>
        <v>45</v>
      </c>
      <c r="K359" s="55">
        <f>T359+AY359</f>
        <v>0</v>
      </c>
      <c r="L359" s="55">
        <f>SUM(AS359,AX359)</f>
        <v>0</v>
      </c>
      <c r="M359" s="55">
        <f>SUM(W359,X359,Y359,Z359,AB359,AC359,AD359,AE359,AF359,AG359,AH359,AA359,AI359,AJ359,AK359,AL359,AM359,AN359,AP359,AQ359,AR359,AO359)</f>
        <v>45</v>
      </c>
      <c r="N359" s="55">
        <f>COUNTIF(W359:AR359, "&gt;0")</f>
        <v>1</v>
      </c>
      <c r="O359" s="55">
        <f>SUM(AT359,AU359)</f>
        <v>0</v>
      </c>
      <c r="P359" s="55">
        <f>AV359</f>
        <v>0</v>
      </c>
      <c r="Q359" s="55">
        <f>V359+AW359</f>
        <v>0</v>
      </c>
      <c r="R359" s="55">
        <f>U359</f>
        <v>0</v>
      </c>
      <c r="S359" s="57"/>
      <c r="T359" s="58">
        <v>0</v>
      </c>
      <c r="U359" s="58">
        <v>0</v>
      </c>
      <c r="V359" s="58">
        <v>0</v>
      </c>
      <c r="W359" s="58">
        <v>0</v>
      </c>
      <c r="X359" s="58">
        <v>0</v>
      </c>
      <c r="Y359" s="58">
        <v>0</v>
      </c>
      <c r="Z359" s="58">
        <v>0</v>
      </c>
      <c r="AA359" s="58">
        <v>0</v>
      </c>
      <c r="AB359" s="58">
        <v>0</v>
      </c>
      <c r="AC359" s="58">
        <v>0</v>
      </c>
      <c r="AD359" s="58">
        <v>0</v>
      </c>
      <c r="AE359" s="58">
        <v>0</v>
      </c>
      <c r="AF359" s="58">
        <v>0</v>
      </c>
      <c r="AG359" s="58">
        <v>0</v>
      </c>
      <c r="AH359" s="58">
        <v>0</v>
      </c>
      <c r="AI359" s="58">
        <v>0</v>
      </c>
      <c r="AJ359" s="58">
        <v>0</v>
      </c>
      <c r="AK359" s="58">
        <v>45</v>
      </c>
      <c r="AL359" s="58">
        <v>0</v>
      </c>
      <c r="AM359" s="58">
        <v>0</v>
      </c>
      <c r="AN359" s="58">
        <v>0</v>
      </c>
      <c r="AO359" s="58">
        <v>0</v>
      </c>
      <c r="AP359" s="58">
        <v>0</v>
      </c>
      <c r="AQ359" s="58">
        <v>0</v>
      </c>
      <c r="AR359" s="58">
        <v>0</v>
      </c>
      <c r="AS359" s="58">
        <v>0</v>
      </c>
      <c r="AT359" s="58">
        <v>0</v>
      </c>
      <c r="AU359" s="58">
        <v>0</v>
      </c>
      <c r="AV359" s="58">
        <v>0</v>
      </c>
      <c r="AW359" s="58">
        <v>0</v>
      </c>
      <c r="AX359" s="59">
        <v>0</v>
      </c>
      <c r="AY359" s="58">
        <v>0</v>
      </c>
      <c r="AZ359" s="16"/>
    </row>
    <row r="360" spans="1:52" s="1" customFormat="1" ht="14.5" x14ac:dyDescent="0.35">
      <c r="A360" s="64" t="s">
        <v>51</v>
      </c>
      <c r="B360" s="64" t="s">
        <v>18</v>
      </c>
      <c r="C360" s="58" t="s">
        <v>681</v>
      </c>
      <c r="D360" s="58" t="s">
        <v>1926</v>
      </c>
      <c r="E360" s="58" t="s">
        <v>21</v>
      </c>
      <c r="F360" s="64">
        <v>999907004</v>
      </c>
      <c r="G360" s="55">
        <f>(J360)-H360</f>
        <v>43</v>
      </c>
      <c r="H360" s="55">
        <f>J360/2</f>
        <v>43</v>
      </c>
      <c r="I360" s="60"/>
      <c r="J360" s="55">
        <f>SUM(L360,M360,O360,P360,Q360,R360,K360)</f>
        <v>86</v>
      </c>
      <c r="K360" s="55">
        <f>T360+AY360</f>
        <v>0</v>
      </c>
      <c r="L360" s="55">
        <f>SUM(AS360,AX360)</f>
        <v>0</v>
      </c>
      <c r="M360" s="55">
        <f>SUM(W360,X360,Y360,Z360,AB360,AC360,AD360,AE360,AF360,AG360,AH360,AA360,AI360,AJ360,AK360,AL360,AM360,AN360,AP360,AQ360,AR360,AO360)</f>
        <v>38</v>
      </c>
      <c r="N360" s="55">
        <f>COUNTIF(W360:AR360, "&gt;0")</f>
        <v>1</v>
      </c>
      <c r="O360" s="55">
        <f>SUM(AT360,AU360)</f>
        <v>0</v>
      </c>
      <c r="P360" s="55">
        <f>AV360</f>
        <v>0</v>
      </c>
      <c r="Q360" s="55">
        <f>V360+AW360</f>
        <v>48</v>
      </c>
      <c r="R360" s="55">
        <f>U360</f>
        <v>0</v>
      </c>
      <c r="S360" s="57"/>
      <c r="T360" s="58">
        <v>0</v>
      </c>
      <c r="U360" s="58">
        <v>0</v>
      </c>
      <c r="V360" s="58">
        <v>48</v>
      </c>
      <c r="W360" s="58">
        <v>0</v>
      </c>
      <c r="X360" s="58">
        <v>0</v>
      </c>
      <c r="Y360" s="58">
        <v>0</v>
      </c>
      <c r="Z360" s="58">
        <v>0</v>
      </c>
      <c r="AA360" s="58">
        <v>0</v>
      </c>
      <c r="AB360" s="58">
        <v>0</v>
      </c>
      <c r="AC360" s="58">
        <v>0</v>
      </c>
      <c r="AD360" s="58">
        <v>0</v>
      </c>
      <c r="AE360" s="58">
        <v>0</v>
      </c>
      <c r="AF360" s="58">
        <v>0</v>
      </c>
      <c r="AG360" s="58">
        <v>0</v>
      </c>
      <c r="AH360" s="58">
        <v>0</v>
      </c>
      <c r="AI360" s="58">
        <v>0</v>
      </c>
      <c r="AJ360" s="58">
        <v>0</v>
      </c>
      <c r="AK360" s="58">
        <v>0</v>
      </c>
      <c r="AL360" s="58">
        <v>0</v>
      </c>
      <c r="AM360" s="58">
        <v>0</v>
      </c>
      <c r="AN360" s="58">
        <v>0</v>
      </c>
      <c r="AO360" s="58">
        <v>0</v>
      </c>
      <c r="AP360" s="58">
        <v>0</v>
      </c>
      <c r="AQ360" s="58">
        <v>0</v>
      </c>
      <c r="AR360" s="58">
        <v>38</v>
      </c>
      <c r="AS360" s="58">
        <v>0</v>
      </c>
      <c r="AT360" s="58">
        <v>0</v>
      </c>
      <c r="AU360" s="58">
        <v>0</v>
      </c>
      <c r="AV360" s="58">
        <v>0</v>
      </c>
      <c r="AW360" s="58">
        <v>0</v>
      </c>
      <c r="AX360" s="59">
        <v>0</v>
      </c>
      <c r="AY360" s="58">
        <v>0</v>
      </c>
      <c r="AZ360" s="16"/>
    </row>
    <row r="361" spans="1:52" s="1" customFormat="1" ht="14.5" x14ac:dyDescent="0.35">
      <c r="A361" s="64" t="s">
        <v>51</v>
      </c>
      <c r="B361" s="64" t="s">
        <v>18</v>
      </c>
      <c r="C361" s="58" t="s">
        <v>1993</v>
      </c>
      <c r="D361" s="58" t="s">
        <v>1994</v>
      </c>
      <c r="E361" s="58" t="s">
        <v>21</v>
      </c>
      <c r="F361" s="64">
        <v>999900501</v>
      </c>
      <c r="G361" s="55">
        <f>(J361)-H361</f>
        <v>38</v>
      </c>
      <c r="H361" s="55"/>
      <c r="I361" s="60"/>
      <c r="J361" s="55">
        <f>SUM(L361,M361,O361,P361,Q361,R361,K361)</f>
        <v>38</v>
      </c>
      <c r="K361" s="55">
        <f>T361+AY361</f>
        <v>0</v>
      </c>
      <c r="L361" s="55">
        <f>SUM(AS361,AX361)</f>
        <v>0</v>
      </c>
      <c r="M361" s="55">
        <f>SUM(W361,X361,Y361,Z361,AB361,AC361,AD361,AE361,AF361,AG361,AH361,AA361,AI361,AJ361,AK361,AL361,AM361,AN361,AP361,AQ361,AR361,AO361)</f>
        <v>38</v>
      </c>
      <c r="N361" s="55">
        <f>COUNTIF(W361:AR361, "&gt;0")</f>
        <v>1</v>
      </c>
      <c r="O361" s="55">
        <f>SUM(AT361,AU361)</f>
        <v>0</v>
      </c>
      <c r="P361" s="55">
        <f>AV361</f>
        <v>0</v>
      </c>
      <c r="Q361" s="55">
        <f>V361+AW361</f>
        <v>0</v>
      </c>
      <c r="R361" s="55">
        <f>U361</f>
        <v>0</v>
      </c>
      <c r="S361" s="57"/>
      <c r="T361" s="58">
        <v>0</v>
      </c>
      <c r="U361" s="58">
        <v>0</v>
      </c>
      <c r="V361" s="58">
        <v>0</v>
      </c>
      <c r="W361" s="58">
        <v>38</v>
      </c>
      <c r="X361" s="58">
        <v>0</v>
      </c>
      <c r="Y361" s="58">
        <v>0</v>
      </c>
      <c r="Z361" s="58">
        <v>0</v>
      </c>
      <c r="AA361" s="58">
        <v>0</v>
      </c>
      <c r="AB361" s="58">
        <v>0</v>
      </c>
      <c r="AC361" s="58">
        <v>0</v>
      </c>
      <c r="AD361" s="58">
        <v>0</v>
      </c>
      <c r="AE361" s="58">
        <v>0</v>
      </c>
      <c r="AF361" s="58">
        <v>0</v>
      </c>
      <c r="AG361" s="58">
        <v>0</v>
      </c>
      <c r="AH361" s="58">
        <v>0</v>
      </c>
      <c r="AI361" s="58">
        <v>0</v>
      </c>
      <c r="AJ361" s="58">
        <v>0</v>
      </c>
      <c r="AK361" s="58">
        <v>0</v>
      </c>
      <c r="AL361" s="58">
        <v>0</v>
      </c>
      <c r="AM361" s="58">
        <v>0</v>
      </c>
      <c r="AN361" s="58">
        <v>0</v>
      </c>
      <c r="AO361" s="58">
        <v>0</v>
      </c>
      <c r="AP361" s="58">
        <v>0</v>
      </c>
      <c r="AQ361" s="58">
        <v>0</v>
      </c>
      <c r="AR361" s="58">
        <v>0</v>
      </c>
      <c r="AS361" s="58">
        <v>0</v>
      </c>
      <c r="AT361" s="58">
        <v>0</v>
      </c>
      <c r="AU361" s="58">
        <v>0</v>
      </c>
      <c r="AV361" s="58">
        <v>0</v>
      </c>
      <c r="AW361" s="58">
        <v>0</v>
      </c>
      <c r="AX361" s="59">
        <v>0</v>
      </c>
      <c r="AY361" s="58">
        <v>0</v>
      </c>
      <c r="AZ361" s="16"/>
    </row>
    <row r="362" spans="1:52" s="1" customFormat="1" ht="14.5" x14ac:dyDescent="0.35">
      <c r="A362" s="64" t="s">
        <v>51</v>
      </c>
      <c r="B362" s="64" t="s">
        <v>18</v>
      </c>
      <c r="C362" s="58" t="s">
        <v>2721</v>
      </c>
      <c r="D362" s="58" t="s">
        <v>2359</v>
      </c>
      <c r="E362" s="58" t="s">
        <v>21</v>
      </c>
      <c r="F362" s="64">
        <v>999907585</v>
      </c>
      <c r="G362" s="55">
        <f>(J362)-H362</f>
        <v>38</v>
      </c>
      <c r="H362" s="58"/>
      <c r="I362" s="60"/>
      <c r="J362" s="55">
        <f>SUM(L362,M362,O362,P362,Q362,R362,K362)</f>
        <v>38</v>
      </c>
      <c r="K362" s="55">
        <f>T362+AY362</f>
        <v>0</v>
      </c>
      <c r="L362" s="55">
        <f>SUM(AS362,AX362)</f>
        <v>0</v>
      </c>
      <c r="M362" s="55">
        <f>SUM(W362,X362,Y362,Z362,AB362,AC362,AD362,AE362,AF362,AG362,AH362,AA362,AI362,AJ362,AK362,AL362,AM362,AN362,AP362,AQ362,AR362,AO362)</f>
        <v>38</v>
      </c>
      <c r="N362" s="55">
        <f>COUNTIF(W362:AR362, "&gt;0")</f>
        <v>1</v>
      </c>
      <c r="O362" s="55">
        <f>SUM(AT362,AU362)</f>
        <v>0</v>
      </c>
      <c r="P362" s="55">
        <f>AV362</f>
        <v>0</v>
      </c>
      <c r="Q362" s="55">
        <f>V362+AW362</f>
        <v>0</v>
      </c>
      <c r="R362" s="55">
        <f>U362</f>
        <v>0</v>
      </c>
      <c r="S362" s="60"/>
      <c r="T362" s="58">
        <v>0</v>
      </c>
      <c r="U362" s="58">
        <v>0</v>
      </c>
      <c r="V362" s="58">
        <v>0</v>
      </c>
      <c r="W362" s="58">
        <v>0</v>
      </c>
      <c r="X362" s="58">
        <v>0</v>
      </c>
      <c r="Y362" s="58">
        <v>0</v>
      </c>
      <c r="Z362" s="58">
        <v>0</v>
      </c>
      <c r="AA362" s="58">
        <v>38</v>
      </c>
      <c r="AB362" s="58">
        <v>0</v>
      </c>
      <c r="AC362" s="58">
        <v>0</v>
      </c>
      <c r="AD362" s="58">
        <v>0</v>
      </c>
      <c r="AE362" s="58">
        <v>0</v>
      </c>
      <c r="AF362" s="58">
        <v>0</v>
      </c>
      <c r="AG362" s="58">
        <v>0</v>
      </c>
      <c r="AH362" s="58">
        <v>0</v>
      </c>
      <c r="AI362" s="58">
        <v>0</v>
      </c>
      <c r="AJ362" s="58">
        <v>0</v>
      </c>
      <c r="AK362" s="58">
        <v>0</v>
      </c>
      <c r="AL362" s="58">
        <v>0</v>
      </c>
      <c r="AM362" s="58">
        <v>0</v>
      </c>
      <c r="AN362" s="58">
        <v>0</v>
      </c>
      <c r="AO362" s="58">
        <v>0</v>
      </c>
      <c r="AP362" s="58">
        <v>0</v>
      </c>
      <c r="AQ362" s="58">
        <v>0</v>
      </c>
      <c r="AR362" s="58">
        <v>0</v>
      </c>
      <c r="AS362" s="58">
        <v>0</v>
      </c>
      <c r="AT362" s="58">
        <v>0</v>
      </c>
      <c r="AU362" s="58">
        <v>0</v>
      </c>
      <c r="AV362" s="58">
        <v>0</v>
      </c>
      <c r="AW362" s="58">
        <v>0</v>
      </c>
      <c r="AX362" s="59">
        <v>0</v>
      </c>
      <c r="AY362" s="58">
        <v>0</v>
      </c>
      <c r="AZ362" s="16"/>
    </row>
    <row r="363" spans="1:52" s="1" customFormat="1" ht="14.5" x14ac:dyDescent="0.35">
      <c r="A363" s="64" t="s">
        <v>51</v>
      </c>
      <c r="B363" s="64" t="s">
        <v>18</v>
      </c>
      <c r="C363" s="58" t="s">
        <v>567</v>
      </c>
      <c r="D363" s="58" t="s">
        <v>568</v>
      </c>
      <c r="E363" s="58" t="s">
        <v>21</v>
      </c>
      <c r="F363" s="64">
        <v>999910141</v>
      </c>
      <c r="G363" s="55">
        <f>(J363)-H363</f>
        <v>38</v>
      </c>
      <c r="H363" s="55"/>
      <c r="I363" s="60"/>
      <c r="J363" s="55">
        <f>SUM(L363,M363,O363,P363,Q363,R363,K363)</f>
        <v>38</v>
      </c>
      <c r="K363" s="55">
        <f>T363+AY363</f>
        <v>0</v>
      </c>
      <c r="L363" s="55">
        <f>SUM(AS363,AX363)</f>
        <v>0</v>
      </c>
      <c r="M363" s="55">
        <f>SUM(W363,X363,Y363,Z363,AB363,AC363,AD363,AE363,AF363,AG363,AH363,AA363,AI363,AJ363,AK363,AL363,AM363,AN363,AP363,AQ363,AR363,AO363)</f>
        <v>38</v>
      </c>
      <c r="N363" s="55">
        <f>COUNTIF(W363:AR363, "&gt;0")</f>
        <v>1</v>
      </c>
      <c r="O363" s="55">
        <f>SUM(AT363,AU363)</f>
        <v>0</v>
      </c>
      <c r="P363" s="55">
        <f>AV363</f>
        <v>0</v>
      </c>
      <c r="Q363" s="55">
        <f>V363+AW363</f>
        <v>0</v>
      </c>
      <c r="R363" s="55">
        <f>U363</f>
        <v>0</v>
      </c>
      <c r="S363" s="57"/>
      <c r="T363" s="58">
        <v>0</v>
      </c>
      <c r="U363" s="58">
        <v>0</v>
      </c>
      <c r="V363" s="58">
        <v>0</v>
      </c>
      <c r="W363" s="58">
        <v>38</v>
      </c>
      <c r="X363" s="58">
        <v>0</v>
      </c>
      <c r="Y363" s="58">
        <v>0</v>
      </c>
      <c r="Z363" s="58">
        <v>0</v>
      </c>
      <c r="AA363" s="58">
        <v>0</v>
      </c>
      <c r="AB363" s="58">
        <v>0</v>
      </c>
      <c r="AC363" s="58">
        <v>0</v>
      </c>
      <c r="AD363" s="58">
        <v>0</v>
      </c>
      <c r="AE363" s="58">
        <v>0</v>
      </c>
      <c r="AF363" s="58">
        <v>0</v>
      </c>
      <c r="AG363" s="58">
        <v>0</v>
      </c>
      <c r="AH363" s="58">
        <v>0</v>
      </c>
      <c r="AI363" s="58">
        <v>0</v>
      </c>
      <c r="AJ363" s="58">
        <v>0</v>
      </c>
      <c r="AK363" s="58">
        <v>0</v>
      </c>
      <c r="AL363" s="58">
        <v>0</v>
      </c>
      <c r="AM363" s="58">
        <v>0</v>
      </c>
      <c r="AN363" s="58">
        <v>0</v>
      </c>
      <c r="AO363" s="58">
        <v>0</v>
      </c>
      <c r="AP363" s="58">
        <v>0</v>
      </c>
      <c r="AQ363" s="58">
        <v>0</v>
      </c>
      <c r="AR363" s="58">
        <v>0</v>
      </c>
      <c r="AS363" s="58">
        <v>0</v>
      </c>
      <c r="AT363" s="58">
        <v>0</v>
      </c>
      <c r="AU363" s="58">
        <v>0</v>
      </c>
      <c r="AV363" s="58">
        <v>0</v>
      </c>
      <c r="AW363" s="58">
        <v>0</v>
      </c>
      <c r="AX363" s="59">
        <v>0</v>
      </c>
      <c r="AY363" s="58">
        <v>0</v>
      </c>
      <c r="AZ363" s="16"/>
    </row>
    <row r="364" spans="1:52" s="1" customFormat="1" ht="14.5" x14ac:dyDescent="0.35">
      <c r="A364" s="64" t="s">
        <v>51</v>
      </c>
      <c r="B364" s="64" t="s">
        <v>18</v>
      </c>
      <c r="C364" s="58" t="s">
        <v>3083</v>
      </c>
      <c r="D364" s="58" t="s">
        <v>3084</v>
      </c>
      <c r="E364" s="58" t="s">
        <v>21</v>
      </c>
      <c r="F364" s="64">
        <v>999923131</v>
      </c>
      <c r="G364" s="55">
        <f>(J364)-H364</f>
        <v>38</v>
      </c>
      <c r="H364" s="58"/>
      <c r="I364" s="60"/>
      <c r="J364" s="55">
        <f>SUM(L364,M364,O364,P364,Q364,R364,K364)</f>
        <v>38</v>
      </c>
      <c r="K364" s="55">
        <f>T364+AY364</f>
        <v>0</v>
      </c>
      <c r="L364" s="55">
        <f>SUM(AS364,AX364)</f>
        <v>0</v>
      </c>
      <c r="M364" s="55">
        <f>SUM(W364,X364,Y364,Z364,AB364,AC364,AD364,AE364,AF364,AG364,AH364,AA364,AI364,AJ364,AK364,AL364,AM364,AN364,AP364,AQ364,AR364,AO364)</f>
        <v>38</v>
      </c>
      <c r="N364" s="55">
        <f>COUNTIF(W364:AR364, "&gt;0")</f>
        <v>1</v>
      </c>
      <c r="O364" s="55">
        <f>SUM(AT364,AU364)</f>
        <v>0</v>
      </c>
      <c r="P364" s="55">
        <f>AV364</f>
        <v>0</v>
      </c>
      <c r="Q364" s="55">
        <f>V364+AW364</f>
        <v>0</v>
      </c>
      <c r="R364" s="55">
        <f>U364</f>
        <v>0</v>
      </c>
      <c r="S364" s="57"/>
      <c r="T364" s="58">
        <v>0</v>
      </c>
      <c r="U364" s="58">
        <v>0</v>
      </c>
      <c r="V364" s="58">
        <v>0</v>
      </c>
      <c r="W364" s="58">
        <v>0</v>
      </c>
      <c r="X364" s="58">
        <v>0</v>
      </c>
      <c r="Y364" s="58">
        <v>0</v>
      </c>
      <c r="Z364" s="58">
        <v>0</v>
      </c>
      <c r="AA364" s="58">
        <v>0</v>
      </c>
      <c r="AB364" s="58">
        <v>0</v>
      </c>
      <c r="AC364" s="58">
        <v>0</v>
      </c>
      <c r="AD364" s="58">
        <v>0</v>
      </c>
      <c r="AE364" s="58">
        <v>0</v>
      </c>
      <c r="AF364" s="58">
        <v>0</v>
      </c>
      <c r="AG364" s="58">
        <v>0</v>
      </c>
      <c r="AH364" s="58">
        <v>0</v>
      </c>
      <c r="AI364" s="58">
        <v>0</v>
      </c>
      <c r="AJ364" s="58">
        <v>0</v>
      </c>
      <c r="AK364" s="58">
        <v>0</v>
      </c>
      <c r="AL364" s="58">
        <v>0</v>
      </c>
      <c r="AM364" s="58">
        <v>38</v>
      </c>
      <c r="AN364" s="58">
        <v>0</v>
      </c>
      <c r="AO364" s="58">
        <v>0</v>
      </c>
      <c r="AP364" s="58">
        <v>0</v>
      </c>
      <c r="AQ364" s="58">
        <v>0</v>
      </c>
      <c r="AR364" s="58">
        <v>0</v>
      </c>
      <c r="AS364" s="58">
        <v>0</v>
      </c>
      <c r="AT364" s="58">
        <v>0</v>
      </c>
      <c r="AU364" s="58">
        <v>0</v>
      </c>
      <c r="AV364" s="58">
        <v>0</v>
      </c>
      <c r="AW364" s="58">
        <v>0</v>
      </c>
      <c r="AX364" s="59">
        <v>0</v>
      </c>
      <c r="AY364" s="58">
        <v>0</v>
      </c>
      <c r="AZ364" s="16"/>
    </row>
    <row r="365" spans="1:52" s="1" customFormat="1" ht="14.5" x14ac:dyDescent="0.35">
      <c r="A365" s="64" t="s">
        <v>51</v>
      </c>
      <c r="B365" s="64" t="s">
        <v>18</v>
      </c>
      <c r="C365" s="58" t="s">
        <v>2722</v>
      </c>
      <c r="D365" s="58" t="s">
        <v>2723</v>
      </c>
      <c r="E365" s="58" t="s">
        <v>21</v>
      </c>
      <c r="F365" s="64">
        <v>999923173</v>
      </c>
      <c r="G365" s="55">
        <f>(J365)-H365</f>
        <v>38</v>
      </c>
      <c r="H365" s="58"/>
      <c r="I365" s="60"/>
      <c r="J365" s="55">
        <f>SUM(L365,M365,O365,P365,Q365,R365,K365)</f>
        <v>38</v>
      </c>
      <c r="K365" s="55">
        <f>T365+AY365</f>
        <v>0</v>
      </c>
      <c r="L365" s="55">
        <f>SUM(AS365,AX365)</f>
        <v>0</v>
      </c>
      <c r="M365" s="55">
        <f>SUM(W365,X365,Y365,Z365,AB365,AC365,AD365,AE365,AF365,AG365,AH365,AA365,AI365,AJ365,AK365,AL365,AM365,AN365,AP365,AQ365,AR365,AO365)</f>
        <v>38</v>
      </c>
      <c r="N365" s="55">
        <f>COUNTIF(W365:AR365, "&gt;0")</f>
        <v>1</v>
      </c>
      <c r="O365" s="55">
        <f>SUM(AT365,AU365)</f>
        <v>0</v>
      </c>
      <c r="P365" s="55">
        <f>AV365</f>
        <v>0</v>
      </c>
      <c r="Q365" s="55">
        <f>V365+AW365</f>
        <v>0</v>
      </c>
      <c r="R365" s="55">
        <f>U365</f>
        <v>0</v>
      </c>
      <c r="S365" s="60"/>
      <c r="T365" s="58">
        <v>0</v>
      </c>
      <c r="U365" s="58">
        <v>0</v>
      </c>
      <c r="V365" s="58">
        <v>0</v>
      </c>
      <c r="W365" s="58">
        <v>0</v>
      </c>
      <c r="X365" s="58">
        <v>0</v>
      </c>
      <c r="Y365" s="58">
        <v>0</v>
      </c>
      <c r="Z365" s="58">
        <v>0</v>
      </c>
      <c r="AA365" s="58">
        <v>38</v>
      </c>
      <c r="AB365" s="58">
        <v>0</v>
      </c>
      <c r="AC365" s="58">
        <v>0</v>
      </c>
      <c r="AD365" s="58">
        <v>0</v>
      </c>
      <c r="AE365" s="58">
        <v>0</v>
      </c>
      <c r="AF365" s="58">
        <v>0</v>
      </c>
      <c r="AG365" s="58">
        <v>0</v>
      </c>
      <c r="AH365" s="58">
        <v>0</v>
      </c>
      <c r="AI365" s="58">
        <v>0</v>
      </c>
      <c r="AJ365" s="58">
        <v>0</v>
      </c>
      <c r="AK365" s="58">
        <v>0</v>
      </c>
      <c r="AL365" s="58">
        <v>0</v>
      </c>
      <c r="AM365" s="58">
        <v>0</v>
      </c>
      <c r="AN365" s="58">
        <v>0</v>
      </c>
      <c r="AO365" s="58">
        <v>0</v>
      </c>
      <c r="AP365" s="58">
        <v>0</v>
      </c>
      <c r="AQ365" s="58">
        <v>0</v>
      </c>
      <c r="AR365" s="58">
        <v>0</v>
      </c>
      <c r="AS365" s="58">
        <v>0</v>
      </c>
      <c r="AT365" s="58">
        <v>0</v>
      </c>
      <c r="AU365" s="58">
        <v>0</v>
      </c>
      <c r="AV365" s="58">
        <v>0</v>
      </c>
      <c r="AW365" s="58">
        <v>0</v>
      </c>
      <c r="AX365" s="59">
        <v>0</v>
      </c>
      <c r="AY365" s="58">
        <v>0</v>
      </c>
      <c r="AZ365" s="16"/>
    </row>
    <row r="366" spans="1:52" s="1" customFormat="1" ht="14.5" x14ac:dyDescent="0.35">
      <c r="A366" s="64" t="s">
        <v>51</v>
      </c>
      <c r="B366" s="64" t="s">
        <v>18</v>
      </c>
      <c r="C366" s="58" t="s">
        <v>1201</v>
      </c>
      <c r="D366" s="58" t="s">
        <v>1006</v>
      </c>
      <c r="E366" s="58" t="s">
        <v>21</v>
      </c>
      <c r="F366" s="64">
        <v>999925791</v>
      </c>
      <c r="G366" s="55">
        <f>(J366)-H366</f>
        <v>38</v>
      </c>
      <c r="H366" s="55"/>
      <c r="I366" s="56"/>
      <c r="J366" s="55">
        <f>SUM(L366,M366,O366,P366,Q366,R366,K366)</f>
        <v>38</v>
      </c>
      <c r="K366" s="55">
        <f>T366+AY366</f>
        <v>0</v>
      </c>
      <c r="L366" s="55">
        <f>SUM(AS366,AX366)</f>
        <v>0</v>
      </c>
      <c r="M366" s="55">
        <f>SUM(W366,X366,Y366,Z366,AB366,AC366,AD366,AE366,AF366,AG366,AH366,AA366,AI366,AJ366,AK366,AL366,AM366,AN366,AP366,AQ366,AR366,AO366)</f>
        <v>38</v>
      </c>
      <c r="N366" s="55">
        <f>COUNTIF(W366:AR366, "&gt;0")</f>
        <v>1</v>
      </c>
      <c r="O366" s="55">
        <f>SUM(AT366,AU366)</f>
        <v>0</v>
      </c>
      <c r="P366" s="55">
        <f>AV366</f>
        <v>0</v>
      </c>
      <c r="Q366" s="55">
        <f>V366+AW366</f>
        <v>0</v>
      </c>
      <c r="R366" s="55">
        <f>U366</f>
        <v>0</v>
      </c>
      <c r="S366" s="57"/>
      <c r="T366" s="58">
        <v>0</v>
      </c>
      <c r="U366" s="58">
        <v>0</v>
      </c>
      <c r="V366" s="58">
        <v>0</v>
      </c>
      <c r="W366" s="58">
        <v>0</v>
      </c>
      <c r="X366" s="58">
        <v>0</v>
      </c>
      <c r="Y366" s="58">
        <v>0</v>
      </c>
      <c r="Z366" s="58">
        <v>0</v>
      </c>
      <c r="AA366" s="58">
        <v>0</v>
      </c>
      <c r="AB366" s="58">
        <v>0</v>
      </c>
      <c r="AC366" s="58">
        <v>0</v>
      </c>
      <c r="AD366" s="58">
        <v>0</v>
      </c>
      <c r="AE366" s="58">
        <v>0</v>
      </c>
      <c r="AF366" s="58">
        <v>38</v>
      </c>
      <c r="AG366" s="58">
        <v>0</v>
      </c>
      <c r="AH366" s="58">
        <v>0</v>
      </c>
      <c r="AI366" s="58">
        <v>0</v>
      </c>
      <c r="AJ366" s="58">
        <v>0</v>
      </c>
      <c r="AK366" s="58">
        <v>0</v>
      </c>
      <c r="AL366" s="58">
        <v>0</v>
      </c>
      <c r="AM366" s="58">
        <v>0</v>
      </c>
      <c r="AN366" s="58">
        <v>0</v>
      </c>
      <c r="AO366" s="58">
        <v>0</v>
      </c>
      <c r="AP366" s="58">
        <v>0</v>
      </c>
      <c r="AQ366" s="58">
        <v>0</v>
      </c>
      <c r="AR366" s="58">
        <v>0</v>
      </c>
      <c r="AS366" s="58">
        <v>0</v>
      </c>
      <c r="AT366" s="58">
        <v>0</v>
      </c>
      <c r="AU366" s="58">
        <v>0</v>
      </c>
      <c r="AV366" s="58">
        <v>0</v>
      </c>
      <c r="AW366" s="58">
        <v>0</v>
      </c>
      <c r="AX366" s="59">
        <v>0</v>
      </c>
      <c r="AY366" s="58">
        <v>0</v>
      </c>
      <c r="AZ366" s="16"/>
    </row>
    <row r="367" spans="1:52" s="1" customFormat="1" ht="14.5" x14ac:dyDescent="0.35">
      <c r="A367" s="64" t="s">
        <v>51</v>
      </c>
      <c r="B367" s="64" t="s">
        <v>18</v>
      </c>
      <c r="C367" s="58" t="s">
        <v>543</v>
      </c>
      <c r="D367" s="58" t="s">
        <v>2569</v>
      </c>
      <c r="E367" s="58" t="s">
        <v>21</v>
      </c>
      <c r="F367" s="64">
        <v>999925969</v>
      </c>
      <c r="G367" s="55">
        <f>(J367)-H367</f>
        <v>38</v>
      </c>
      <c r="H367" s="58"/>
      <c r="I367" s="60"/>
      <c r="J367" s="55">
        <f>SUM(L367,M367,O367,P367,Q367,R367,K367)</f>
        <v>38</v>
      </c>
      <c r="K367" s="55">
        <f>T367+AY367</f>
        <v>0</v>
      </c>
      <c r="L367" s="55">
        <f>SUM(AS367,AX367)</f>
        <v>0</v>
      </c>
      <c r="M367" s="55">
        <f>SUM(W367,X367,Y367,Z367,AB367,AC367,AD367,AE367,AF367,AG367,AH367,AA367,AI367,AJ367,AK367,AL367,AM367,AN367,AP367,AQ367,AR367,AO367)</f>
        <v>38</v>
      </c>
      <c r="N367" s="55">
        <f>COUNTIF(W367:AR367, "&gt;0")</f>
        <v>1</v>
      </c>
      <c r="O367" s="55">
        <f>SUM(AT367,AU367)</f>
        <v>0</v>
      </c>
      <c r="P367" s="55">
        <f>AV367</f>
        <v>0</v>
      </c>
      <c r="Q367" s="55">
        <f>V367+AW367</f>
        <v>0</v>
      </c>
      <c r="R367" s="55">
        <f>U367</f>
        <v>0</v>
      </c>
      <c r="S367" s="57"/>
      <c r="T367" s="58">
        <v>0</v>
      </c>
      <c r="U367" s="58">
        <v>0</v>
      </c>
      <c r="V367" s="58">
        <v>0</v>
      </c>
      <c r="W367" s="58">
        <v>0</v>
      </c>
      <c r="X367" s="58">
        <v>0</v>
      </c>
      <c r="Y367" s="58">
        <v>0</v>
      </c>
      <c r="Z367" s="58">
        <v>0</v>
      </c>
      <c r="AA367" s="58">
        <v>0</v>
      </c>
      <c r="AB367" s="58">
        <v>0</v>
      </c>
      <c r="AC367" s="58">
        <v>0</v>
      </c>
      <c r="AD367" s="58">
        <v>0</v>
      </c>
      <c r="AE367" s="58">
        <v>0</v>
      </c>
      <c r="AF367" s="58">
        <v>38</v>
      </c>
      <c r="AG367" s="58">
        <v>0</v>
      </c>
      <c r="AH367" s="58">
        <v>0</v>
      </c>
      <c r="AI367" s="58">
        <v>0</v>
      </c>
      <c r="AJ367" s="58">
        <v>0</v>
      </c>
      <c r="AK367" s="58">
        <v>0</v>
      </c>
      <c r="AL367" s="58">
        <v>0</v>
      </c>
      <c r="AM367" s="58">
        <v>0</v>
      </c>
      <c r="AN367" s="58">
        <v>0</v>
      </c>
      <c r="AO367" s="58">
        <v>0</v>
      </c>
      <c r="AP367" s="58">
        <v>0</v>
      </c>
      <c r="AQ367" s="58">
        <v>0</v>
      </c>
      <c r="AR367" s="58">
        <v>0</v>
      </c>
      <c r="AS367" s="58">
        <v>0</v>
      </c>
      <c r="AT367" s="58">
        <v>0</v>
      </c>
      <c r="AU367" s="58">
        <v>0</v>
      </c>
      <c r="AV367" s="58">
        <v>0</v>
      </c>
      <c r="AW367" s="58">
        <v>0</v>
      </c>
      <c r="AX367" s="59">
        <v>0</v>
      </c>
      <c r="AY367" s="58">
        <v>0</v>
      </c>
      <c r="AZ367" s="16"/>
    </row>
    <row r="368" spans="1:52" s="1" customFormat="1" ht="14.5" x14ac:dyDescent="0.35">
      <c r="A368" s="64" t="s">
        <v>51</v>
      </c>
      <c r="B368" s="64" t="s">
        <v>18</v>
      </c>
      <c r="C368" s="58" t="s">
        <v>2809</v>
      </c>
      <c r="D368" s="58" t="s">
        <v>2810</v>
      </c>
      <c r="E368" s="58" t="s">
        <v>21</v>
      </c>
      <c r="F368" s="64">
        <v>999928949</v>
      </c>
      <c r="G368" s="55">
        <f>(J368)-H368</f>
        <v>38</v>
      </c>
      <c r="H368" s="58"/>
      <c r="I368" s="60"/>
      <c r="J368" s="55">
        <f>SUM(L368,M368,O368,P368,Q368,R368,K368)</f>
        <v>38</v>
      </c>
      <c r="K368" s="55">
        <f>T368+AY368</f>
        <v>0</v>
      </c>
      <c r="L368" s="55">
        <f>SUM(AS368,AX368)</f>
        <v>0</v>
      </c>
      <c r="M368" s="55">
        <f>SUM(W368,X368,Y368,Z368,AB368,AC368,AD368,AE368,AF368,AG368,AH368,AA368,AI368,AJ368,AK368,AL368,AM368,AN368,AP368,AQ368,AR368,AO368)</f>
        <v>38</v>
      </c>
      <c r="N368" s="55">
        <f>COUNTIF(W368:AR368, "&gt;0")</f>
        <v>1</v>
      </c>
      <c r="O368" s="55">
        <f>SUM(AT368,AU368)</f>
        <v>0</v>
      </c>
      <c r="P368" s="55">
        <f>AV368</f>
        <v>0</v>
      </c>
      <c r="Q368" s="55">
        <f>V368+AW368</f>
        <v>0</v>
      </c>
      <c r="R368" s="55">
        <f>U368</f>
        <v>0</v>
      </c>
      <c r="S368" s="60"/>
      <c r="T368" s="58">
        <v>0</v>
      </c>
      <c r="U368" s="58">
        <v>0</v>
      </c>
      <c r="V368" s="58">
        <v>0</v>
      </c>
      <c r="W368" s="58">
        <v>0</v>
      </c>
      <c r="X368" s="58">
        <v>0</v>
      </c>
      <c r="Y368" s="58">
        <v>0</v>
      </c>
      <c r="Z368" s="58">
        <v>0</v>
      </c>
      <c r="AA368" s="58">
        <v>0</v>
      </c>
      <c r="AB368" s="58">
        <v>0</v>
      </c>
      <c r="AC368" s="58">
        <v>0</v>
      </c>
      <c r="AD368" s="58">
        <v>0</v>
      </c>
      <c r="AE368" s="58">
        <v>0</v>
      </c>
      <c r="AF368" s="58">
        <v>0</v>
      </c>
      <c r="AG368" s="58">
        <v>0</v>
      </c>
      <c r="AH368" s="58">
        <v>0</v>
      </c>
      <c r="AI368" s="58">
        <v>38</v>
      </c>
      <c r="AJ368" s="58">
        <v>0</v>
      </c>
      <c r="AK368" s="58">
        <v>0</v>
      </c>
      <c r="AL368" s="58">
        <v>0</v>
      </c>
      <c r="AM368" s="58">
        <v>0</v>
      </c>
      <c r="AN368" s="58">
        <v>0</v>
      </c>
      <c r="AO368" s="58">
        <v>0</v>
      </c>
      <c r="AP368" s="58">
        <v>0</v>
      </c>
      <c r="AQ368" s="58">
        <v>0</v>
      </c>
      <c r="AR368" s="58">
        <v>0</v>
      </c>
      <c r="AS368" s="58">
        <v>0</v>
      </c>
      <c r="AT368" s="58">
        <v>0</v>
      </c>
      <c r="AU368" s="58">
        <v>0</v>
      </c>
      <c r="AV368" s="58">
        <v>0</v>
      </c>
      <c r="AW368" s="58">
        <v>0</v>
      </c>
      <c r="AX368" s="59">
        <v>0</v>
      </c>
      <c r="AY368" s="58">
        <v>0</v>
      </c>
      <c r="AZ368" s="16"/>
    </row>
    <row r="369" spans="1:52" s="1" customFormat="1" ht="14.5" x14ac:dyDescent="0.35">
      <c r="A369" s="64" t="s">
        <v>51</v>
      </c>
      <c r="B369" s="64" t="s">
        <v>18</v>
      </c>
      <c r="C369" s="58" t="s">
        <v>1995</v>
      </c>
      <c r="D369" s="58" t="s">
        <v>1996</v>
      </c>
      <c r="E369" s="58" t="s">
        <v>21</v>
      </c>
      <c r="F369" s="64">
        <v>999930286</v>
      </c>
      <c r="G369" s="55">
        <f>(J369)-H369</f>
        <v>38</v>
      </c>
      <c r="H369" s="58"/>
      <c r="I369" s="60"/>
      <c r="J369" s="55">
        <f>SUM(L369,M369,O369,P369,Q369,R369,K369)</f>
        <v>38</v>
      </c>
      <c r="K369" s="55">
        <f>T369+AY369</f>
        <v>0</v>
      </c>
      <c r="L369" s="55">
        <f>SUM(AS369,AX369)</f>
        <v>0</v>
      </c>
      <c r="M369" s="55">
        <f>SUM(W369,X369,Y369,Z369,AB369,AC369,AD369,AE369,AF369,AG369,AH369,AA369,AI369,AJ369,AK369,AL369,AM369,AN369,AP369,AQ369,AR369,AO369)</f>
        <v>38</v>
      </c>
      <c r="N369" s="55">
        <f>COUNTIF(W369:AR369, "&gt;0")</f>
        <v>1</v>
      </c>
      <c r="O369" s="55">
        <f>SUM(AT369,AU369)</f>
        <v>0</v>
      </c>
      <c r="P369" s="55">
        <f>AV369</f>
        <v>0</v>
      </c>
      <c r="Q369" s="55">
        <f>V369+AW369</f>
        <v>0</v>
      </c>
      <c r="R369" s="55">
        <f>U369</f>
        <v>0</v>
      </c>
      <c r="S369" s="57"/>
      <c r="T369" s="58">
        <v>0</v>
      </c>
      <c r="U369" s="58">
        <v>0</v>
      </c>
      <c r="V369" s="58">
        <v>0</v>
      </c>
      <c r="W369" s="58">
        <v>38</v>
      </c>
      <c r="X369" s="58">
        <v>0</v>
      </c>
      <c r="Y369" s="58">
        <v>0</v>
      </c>
      <c r="Z369" s="58">
        <v>0</v>
      </c>
      <c r="AA369" s="58">
        <v>0</v>
      </c>
      <c r="AB369" s="58">
        <v>0</v>
      </c>
      <c r="AC369" s="58">
        <v>0</v>
      </c>
      <c r="AD369" s="58">
        <v>0</v>
      </c>
      <c r="AE369" s="58">
        <v>0</v>
      </c>
      <c r="AF369" s="58">
        <v>0</v>
      </c>
      <c r="AG369" s="58">
        <v>0</v>
      </c>
      <c r="AH369" s="58">
        <v>0</v>
      </c>
      <c r="AI369" s="58">
        <v>0</v>
      </c>
      <c r="AJ369" s="58">
        <v>0</v>
      </c>
      <c r="AK369" s="58">
        <v>0</v>
      </c>
      <c r="AL369" s="58">
        <v>0</v>
      </c>
      <c r="AM369" s="58">
        <v>0</v>
      </c>
      <c r="AN369" s="58">
        <v>0</v>
      </c>
      <c r="AO369" s="58">
        <v>0</v>
      </c>
      <c r="AP369" s="58">
        <v>0</v>
      </c>
      <c r="AQ369" s="58">
        <v>0</v>
      </c>
      <c r="AR369" s="58">
        <v>0</v>
      </c>
      <c r="AS369" s="58">
        <v>0</v>
      </c>
      <c r="AT369" s="58">
        <v>0</v>
      </c>
      <c r="AU369" s="58">
        <v>0</v>
      </c>
      <c r="AV369" s="58">
        <v>0</v>
      </c>
      <c r="AW369" s="58">
        <v>0</v>
      </c>
      <c r="AX369" s="59">
        <v>0</v>
      </c>
      <c r="AY369" s="58">
        <v>0</v>
      </c>
      <c r="AZ369" s="16"/>
    </row>
    <row r="370" spans="1:52" s="1" customFormat="1" ht="14.5" x14ac:dyDescent="0.35">
      <c r="A370" s="64" t="s">
        <v>51</v>
      </c>
      <c r="B370" s="64" t="s">
        <v>18</v>
      </c>
      <c r="C370" s="58" t="s">
        <v>2565</v>
      </c>
      <c r="D370" s="58" t="s">
        <v>2566</v>
      </c>
      <c r="E370" s="58" t="s">
        <v>21</v>
      </c>
      <c r="F370" s="64">
        <v>999931370</v>
      </c>
      <c r="G370" s="55">
        <f>(J370)-H370</f>
        <v>38</v>
      </c>
      <c r="H370" s="58"/>
      <c r="I370" s="60"/>
      <c r="J370" s="55">
        <f>SUM(L370,M370,O370,P370,Q370,R370,K370)</f>
        <v>38</v>
      </c>
      <c r="K370" s="55">
        <f>T370+AY370</f>
        <v>0</v>
      </c>
      <c r="L370" s="55">
        <f>SUM(AS370,AX370)</f>
        <v>0</v>
      </c>
      <c r="M370" s="55">
        <f>SUM(W370,X370,Y370,Z370,AB370,AC370,AD370,AE370,AF370,AG370,AH370,AA370,AI370,AJ370,AK370,AL370,AM370,AN370,AP370,AQ370,AR370,AO370)</f>
        <v>38</v>
      </c>
      <c r="N370" s="55">
        <f>COUNTIF(W370:AR370, "&gt;0")</f>
        <v>1</v>
      </c>
      <c r="O370" s="55">
        <f>SUM(AT370,AU370)</f>
        <v>0</v>
      </c>
      <c r="P370" s="55">
        <f>AV370</f>
        <v>0</v>
      </c>
      <c r="Q370" s="55">
        <f>V370+AW370</f>
        <v>0</v>
      </c>
      <c r="R370" s="55">
        <f>U370</f>
        <v>0</v>
      </c>
      <c r="S370" s="57"/>
      <c r="T370" s="58">
        <v>0</v>
      </c>
      <c r="U370" s="58">
        <v>0</v>
      </c>
      <c r="V370" s="58">
        <v>0</v>
      </c>
      <c r="W370" s="58">
        <v>0</v>
      </c>
      <c r="X370" s="58">
        <v>0</v>
      </c>
      <c r="Y370" s="58">
        <v>0</v>
      </c>
      <c r="Z370" s="58">
        <v>0</v>
      </c>
      <c r="AA370" s="58">
        <v>0</v>
      </c>
      <c r="AB370" s="58">
        <v>0</v>
      </c>
      <c r="AC370" s="58">
        <v>0</v>
      </c>
      <c r="AD370" s="58">
        <v>0</v>
      </c>
      <c r="AE370" s="58">
        <v>0</v>
      </c>
      <c r="AF370" s="58">
        <v>38</v>
      </c>
      <c r="AG370" s="58">
        <v>0</v>
      </c>
      <c r="AH370" s="58">
        <v>0</v>
      </c>
      <c r="AI370" s="58">
        <v>0</v>
      </c>
      <c r="AJ370" s="58">
        <v>0</v>
      </c>
      <c r="AK370" s="58">
        <v>0</v>
      </c>
      <c r="AL370" s="58">
        <v>0</v>
      </c>
      <c r="AM370" s="58">
        <v>0</v>
      </c>
      <c r="AN370" s="58">
        <v>0</v>
      </c>
      <c r="AO370" s="58">
        <v>0</v>
      </c>
      <c r="AP370" s="58">
        <v>0</v>
      </c>
      <c r="AQ370" s="58">
        <v>0</v>
      </c>
      <c r="AR370" s="58">
        <v>0</v>
      </c>
      <c r="AS370" s="58">
        <v>0</v>
      </c>
      <c r="AT370" s="58">
        <v>0</v>
      </c>
      <c r="AU370" s="58">
        <v>0</v>
      </c>
      <c r="AV370" s="58">
        <v>0</v>
      </c>
      <c r="AW370" s="58">
        <v>0</v>
      </c>
      <c r="AX370" s="59">
        <v>0</v>
      </c>
      <c r="AY370" s="58">
        <v>0</v>
      </c>
      <c r="AZ370" s="16"/>
    </row>
    <row r="371" spans="1:52" s="1" customFormat="1" ht="14.5" x14ac:dyDescent="0.35">
      <c r="A371" s="64" t="s">
        <v>51</v>
      </c>
      <c r="B371" s="64" t="s">
        <v>18</v>
      </c>
      <c r="C371" s="58" t="s">
        <v>2567</v>
      </c>
      <c r="D371" s="58" t="s">
        <v>2568</v>
      </c>
      <c r="E371" s="58" t="s">
        <v>21</v>
      </c>
      <c r="F371" s="64">
        <v>999931453</v>
      </c>
      <c r="G371" s="55">
        <f>(J371)-H371</f>
        <v>38</v>
      </c>
      <c r="H371" s="58"/>
      <c r="I371" s="60"/>
      <c r="J371" s="55">
        <f>SUM(L371,M371,O371,P371,Q371,R371,K371)</f>
        <v>38</v>
      </c>
      <c r="K371" s="55">
        <f>T371+AY371</f>
        <v>0</v>
      </c>
      <c r="L371" s="55">
        <f>SUM(AS371,AX371)</f>
        <v>0</v>
      </c>
      <c r="M371" s="55">
        <f>SUM(W371,X371,Y371,Z371,AB371,AC371,AD371,AE371,AF371,AG371,AH371,AA371,AI371,AJ371,AK371,AL371,AM371,AN371,AP371,AQ371,AR371,AO371)</f>
        <v>38</v>
      </c>
      <c r="N371" s="55">
        <f>COUNTIF(W371:AR371, "&gt;0")</f>
        <v>1</v>
      </c>
      <c r="O371" s="55">
        <f>SUM(AT371,AU371)</f>
        <v>0</v>
      </c>
      <c r="P371" s="55">
        <f>AV371</f>
        <v>0</v>
      </c>
      <c r="Q371" s="55">
        <f>V371+AW371</f>
        <v>0</v>
      </c>
      <c r="R371" s="55">
        <f>U371</f>
        <v>0</v>
      </c>
      <c r="S371" s="57"/>
      <c r="T371" s="58">
        <v>0</v>
      </c>
      <c r="U371" s="58">
        <v>0</v>
      </c>
      <c r="V371" s="58">
        <v>0</v>
      </c>
      <c r="W371" s="58">
        <v>0</v>
      </c>
      <c r="X371" s="58">
        <v>0</v>
      </c>
      <c r="Y371" s="58">
        <v>0</v>
      </c>
      <c r="Z371" s="58">
        <v>0</v>
      </c>
      <c r="AA371" s="58">
        <v>0</v>
      </c>
      <c r="AB371" s="58">
        <v>0</v>
      </c>
      <c r="AC371" s="58">
        <v>0</v>
      </c>
      <c r="AD371" s="58">
        <v>0</v>
      </c>
      <c r="AE371" s="58">
        <v>0</v>
      </c>
      <c r="AF371" s="58">
        <v>38</v>
      </c>
      <c r="AG371" s="58">
        <v>0</v>
      </c>
      <c r="AH371" s="58">
        <v>0</v>
      </c>
      <c r="AI371" s="58">
        <v>0</v>
      </c>
      <c r="AJ371" s="58">
        <v>0</v>
      </c>
      <c r="AK371" s="58">
        <v>0</v>
      </c>
      <c r="AL371" s="58">
        <v>0</v>
      </c>
      <c r="AM371" s="58">
        <v>0</v>
      </c>
      <c r="AN371" s="58">
        <v>0</v>
      </c>
      <c r="AO371" s="58">
        <v>0</v>
      </c>
      <c r="AP371" s="58">
        <v>0</v>
      </c>
      <c r="AQ371" s="58">
        <v>0</v>
      </c>
      <c r="AR371" s="58">
        <v>0</v>
      </c>
      <c r="AS371" s="58">
        <v>0</v>
      </c>
      <c r="AT371" s="58">
        <v>0</v>
      </c>
      <c r="AU371" s="58">
        <v>0</v>
      </c>
      <c r="AV371" s="58">
        <v>0</v>
      </c>
      <c r="AW371" s="58">
        <v>0</v>
      </c>
      <c r="AX371" s="59">
        <v>0</v>
      </c>
      <c r="AY371" s="58">
        <v>0</v>
      </c>
      <c r="AZ371" s="16"/>
    </row>
    <row r="372" spans="1:52" s="1" customFormat="1" ht="14.5" x14ac:dyDescent="0.35">
      <c r="A372" s="64" t="s">
        <v>51</v>
      </c>
      <c r="B372" s="64" t="s">
        <v>18</v>
      </c>
      <c r="C372" s="58" t="e">
        <v>#N/A</v>
      </c>
      <c r="D372" s="58" t="e">
        <v>#N/A</v>
      </c>
      <c r="E372" s="58" t="s">
        <v>21</v>
      </c>
      <c r="F372" s="64">
        <v>999931687</v>
      </c>
      <c r="G372" s="55">
        <f>(J372)-H372</f>
        <v>38</v>
      </c>
      <c r="H372" s="58"/>
      <c r="I372" s="60"/>
      <c r="J372" s="55">
        <f>SUM(L372,M372,O372,P372,Q372,R372,K372)</f>
        <v>38</v>
      </c>
      <c r="K372" s="55">
        <f>T372+AY372</f>
        <v>0</v>
      </c>
      <c r="L372" s="55">
        <f>SUM(AS372,AX372)</f>
        <v>0</v>
      </c>
      <c r="M372" s="55">
        <f>SUM(W372,X372,Y372,Z372,AB372,AC372,AD372,AE372,AF372,AG372,AH372,AA372,AI372,AJ372,AK372,AL372,AM372,AN372,AP372,AQ372,AR372,AO372)</f>
        <v>38</v>
      </c>
      <c r="N372" s="55">
        <f>COUNTIF(W372:AR372, "&gt;0")</f>
        <v>1</v>
      </c>
      <c r="O372" s="55">
        <f>SUM(AT372,AU372)</f>
        <v>0</v>
      </c>
      <c r="P372" s="55">
        <f>AV372</f>
        <v>0</v>
      </c>
      <c r="Q372" s="55">
        <f>V372+AW372</f>
        <v>0</v>
      </c>
      <c r="R372" s="55">
        <f>U372</f>
        <v>0</v>
      </c>
      <c r="S372" s="57"/>
      <c r="T372" s="58">
        <v>0</v>
      </c>
      <c r="U372" s="58">
        <v>0</v>
      </c>
      <c r="V372" s="58">
        <v>0</v>
      </c>
      <c r="W372" s="58">
        <v>0</v>
      </c>
      <c r="X372" s="58">
        <v>0</v>
      </c>
      <c r="Y372" s="58">
        <v>0</v>
      </c>
      <c r="Z372" s="58">
        <v>0</v>
      </c>
      <c r="AA372" s="58">
        <v>0</v>
      </c>
      <c r="AB372" s="58">
        <v>0</v>
      </c>
      <c r="AC372" s="58">
        <v>0</v>
      </c>
      <c r="AD372" s="58">
        <v>0</v>
      </c>
      <c r="AE372" s="58">
        <v>0</v>
      </c>
      <c r="AF372" s="58">
        <v>38</v>
      </c>
      <c r="AG372" s="58">
        <v>0</v>
      </c>
      <c r="AH372" s="58">
        <v>0</v>
      </c>
      <c r="AI372" s="58">
        <v>0</v>
      </c>
      <c r="AJ372" s="58">
        <v>0</v>
      </c>
      <c r="AK372" s="58">
        <v>0</v>
      </c>
      <c r="AL372" s="58">
        <v>0</v>
      </c>
      <c r="AM372" s="58">
        <v>0</v>
      </c>
      <c r="AN372" s="58">
        <v>0</v>
      </c>
      <c r="AO372" s="58">
        <v>0</v>
      </c>
      <c r="AP372" s="58">
        <v>0</v>
      </c>
      <c r="AQ372" s="58">
        <v>0</v>
      </c>
      <c r="AR372" s="58">
        <v>0</v>
      </c>
      <c r="AS372" s="58">
        <v>0</v>
      </c>
      <c r="AT372" s="58">
        <v>0</v>
      </c>
      <c r="AU372" s="58">
        <v>0</v>
      </c>
      <c r="AV372" s="58">
        <v>0</v>
      </c>
      <c r="AW372" s="58">
        <v>0</v>
      </c>
      <c r="AX372" s="59">
        <v>0</v>
      </c>
      <c r="AY372" s="58">
        <v>0</v>
      </c>
      <c r="AZ372" s="16"/>
    </row>
    <row r="373" spans="1:52" s="1" customFormat="1" ht="14.5" x14ac:dyDescent="0.35">
      <c r="A373" s="64" t="s">
        <v>51</v>
      </c>
      <c r="B373" s="64" t="s">
        <v>18</v>
      </c>
      <c r="C373" s="58" t="s">
        <v>1756</v>
      </c>
      <c r="D373" s="58" t="s">
        <v>2646</v>
      </c>
      <c r="E373" s="58" t="s">
        <v>21</v>
      </c>
      <c r="F373" s="64">
        <v>999880416</v>
      </c>
      <c r="G373" s="55">
        <f>(J373)-H373</f>
        <v>34</v>
      </c>
      <c r="H373" s="55">
        <f>J373/2</f>
        <v>34</v>
      </c>
      <c r="I373" s="60"/>
      <c r="J373" s="55">
        <f>SUM(L373,M373,O373,P373,Q373,R373,K373)</f>
        <v>68</v>
      </c>
      <c r="K373" s="55">
        <f>T373+AY373</f>
        <v>0</v>
      </c>
      <c r="L373" s="55">
        <f>SUM(AS373,AX373)</f>
        <v>0</v>
      </c>
      <c r="M373" s="55">
        <f>SUM(W373,X373,Y373,Z373,AB373,AC373,AD373,AE373,AF373,AG373,AH373,AA373,AI373,AJ373,AK373,AL373,AM373,AN373,AP373,AQ373,AR373,AO373)</f>
        <v>68</v>
      </c>
      <c r="N373" s="55">
        <f>COUNTIF(W373:AR373, "&gt;0")</f>
        <v>1</v>
      </c>
      <c r="O373" s="55">
        <f>SUM(AT373,AU373)</f>
        <v>0</v>
      </c>
      <c r="P373" s="55">
        <f>AV373</f>
        <v>0</v>
      </c>
      <c r="Q373" s="55">
        <f>V373+AW373</f>
        <v>0</v>
      </c>
      <c r="R373" s="55">
        <f>U373</f>
        <v>0</v>
      </c>
      <c r="S373" s="57"/>
      <c r="T373" s="58">
        <v>0</v>
      </c>
      <c r="U373" s="58">
        <v>0</v>
      </c>
      <c r="V373" s="58">
        <v>0</v>
      </c>
      <c r="W373" s="58">
        <v>0</v>
      </c>
      <c r="X373" s="58">
        <v>0</v>
      </c>
      <c r="Y373" s="58">
        <v>0</v>
      </c>
      <c r="Z373" s="58">
        <v>0</v>
      </c>
      <c r="AA373" s="58">
        <v>0</v>
      </c>
      <c r="AB373" s="58">
        <v>0</v>
      </c>
      <c r="AC373" s="58">
        <v>0</v>
      </c>
      <c r="AD373" s="58">
        <v>0</v>
      </c>
      <c r="AE373" s="58">
        <v>0</v>
      </c>
      <c r="AF373" s="58">
        <v>0</v>
      </c>
      <c r="AG373" s="58">
        <v>0</v>
      </c>
      <c r="AH373" s="58">
        <v>68</v>
      </c>
      <c r="AI373" s="58">
        <v>0</v>
      </c>
      <c r="AJ373" s="58">
        <v>0</v>
      </c>
      <c r="AK373" s="58">
        <v>0</v>
      </c>
      <c r="AL373" s="58">
        <v>0</v>
      </c>
      <c r="AM373" s="58">
        <v>0</v>
      </c>
      <c r="AN373" s="58">
        <v>0</v>
      </c>
      <c r="AO373" s="58">
        <v>0</v>
      </c>
      <c r="AP373" s="58">
        <v>0</v>
      </c>
      <c r="AQ373" s="58">
        <v>0</v>
      </c>
      <c r="AR373" s="58">
        <v>0</v>
      </c>
      <c r="AS373" s="58">
        <v>0</v>
      </c>
      <c r="AT373" s="58">
        <v>0</v>
      </c>
      <c r="AU373" s="58">
        <v>0</v>
      </c>
      <c r="AV373" s="58">
        <v>0</v>
      </c>
      <c r="AW373" s="58">
        <v>0</v>
      </c>
      <c r="AX373" s="59">
        <v>0</v>
      </c>
      <c r="AY373" s="58">
        <v>0</v>
      </c>
      <c r="AZ373" s="16"/>
    </row>
    <row r="374" spans="1:52" s="1" customFormat="1" ht="14.5" x14ac:dyDescent="0.35">
      <c r="A374" s="64" t="s">
        <v>51</v>
      </c>
      <c r="B374" s="64" t="s">
        <v>18</v>
      </c>
      <c r="C374" s="58" t="s">
        <v>2647</v>
      </c>
      <c r="D374" s="58" t="s">
        <v>2648</v>
      </c>
      <c r="E374" s="58" t="s">
        <v>21</v>
      </c>
      <c r="F374" s="64">
        <v>999930598</v>
      </c>
      <c r="G374" s="55">
        <f>(J374)-H374</f>
        <v>34</v>
      </c>
      <c r="H374" s="55">
        <f>J374/2</f>
        <v>34</v>
      </c>
      <c r="I374" s="60"/>
      <c r="J374" s="55">
        <f>SUM(L374,M374,O374,P374,Q374,R374,K374)</f>
        <v>68</v>
      </c>
      <c r="K374" s="55">
        <f>T374+AY374</f>
        <v>0</v>
      </c>
      <c r="L374" s="55">
        <f>SUM(AS374,AX374)</f>
        <v>0</v>
      </c>
      <c r="M374" s="55">
        <f>SUM(W374,X374,Y374,Z374,AB374,AC374,AD374,AE374,AF374,AG374,AH374,AA374,AI374,AJ374,AK374,AL374,AM374,AN374,AP374,AQ374,AR374,AO374)</f>
        <v>68</v>
      </c>
      <c r="N374" s="55">
        <f>COUNTIF(W374:AR374, "&gt;0")</f>
        <v>1</v>
      </c>
      <c r="O374" s="55">
        <f>SUM(AT374,AU374)</f>
        <v>0</v>
      </c>
      <c r="P374" s="55">
        <f>AV374</f>
        <v>0</v>
      </c>
      <c r="Q374" s="55">
        <f>V374+AW374</f>
        <v>0</v>
      </c>
      <c r="R374" s="55">
        <f>U374</f>
        <v>0</v>
      </c>
      <c r="S374" s="57"/>
      <c r="T374" s="58">
        <v>0</v>
      </c>
      <c r="U374" s="58">
        <v>0</v>
      </c>
      <c r="V374" s="58">
        <v>0</v>
      </c>
      <c r="W374" s="58">
        <v>0</v>
      </c>
      <c r="X374" s="58">
        <v>0</v>
      </c>
      <c r="Y374" s="58">
        <v>0</v>
      </c>
      <c r="Z374" s="58">
        <v>0</v>
      </c>
      <c r="AA374" s="58">
        <v>0</v>
      </c>
      <c r="AB374" s="58">
        <v>0</v>
      </c>
      <c r="AC374" s="58">
        <v>0</v>
      </c>
      <c r="AD374" s="58">
        <v>0</v>
      </c>
      <c r="AE374" s="58">
        <v>0</v>
      </c>
      <c r="AF374" s="58">
        <v>0</v>
      </c>
      <c r="AG374" s="58">
        <v>0</v>
      </c>
      <c r="AH374" s="58">
        <v>68</v>
      </c>
      <c r="AI374" s="58">
        <v>0</v>
      </c>
      <c r="AJ374" s="58">
        <v>0</v>
      </c>
      <c r="AK374" s="58">
        <v>0</v>
      </c>
      <c r="AL374" s="58">
        <v>0</v>
      </c>
      <c r="AM374" s="58">
        <v>0</v>
      </c>
      <c r="AN374" s="58">
        <v>0</v>
      </c>
      <c r="AO374" s="58">
        <v>0</v>
      </c>
      <c r="AP374" s="58">
        <v>0</v>
      </c>
      <c r="AQ374" s="58">
        <v>0</v>
      </c>
      <c r="AR374" s="58">
        <v>0</v>
      </c>
      <c r="AS374" s="58">
        <v>0</v>
      </c>
      <c r="AT374" s="58">
        <v>0</v>
      </c>
      <c r="AU374" s="58">
        <v>0</v>
      </c>
      <c r="AV374" s="58">
        <v>0</v>
      </c>
      <c r="AW374" s="58">
        <v>0</v>
      </c>
      <c r="AX374" s="59">
        <v>0</v>
      </c>
      <c r="AY374" s="58">
        <v>0</v>
      </c>
      <c r="AZ374" s="16"/>
    </row>
    <row r="375" spans="1:52" s="1" customFormat="1" ht="14.5" x14ac:dyDescent="0.35">
      <c r="A375" s="64" t="s">
        <v>51</v>
      </c>
      <c r="B375" s="64" t="s">
        <v>18</v>
      </c>
      <c r="C375" s="58" t="s">
        <v>452</v>
      </c>
      <c r="D375" s="58" t="s">
        <v>2063</v>
      </c>
      <c r="E375" s="58" t="s">
        <v>21</v>
      </c>
      <c r="F375" s="64">
        <v>999893101</v>
      </c>
      <c r="G375" s="55">
        <f>(J375)-H375</f>
        <v>34</v>
      </c>
      <c r="H375" s="58"/>
      <c r="I375" s="60"/>
      <c r="J375" s="55">
        <f>SUM(L375,M375,O375,P375,Q375,R375,K375)</f>
        <v>34</v>
      </c>
      <c r="K375" s="55">
        <f>T375+AY375</f>
        <v>0</v>
      </c>
      <c r="L375" s="55">
        <f>SUM(AS375,AX375)</f>
        <v>0</v>
      </c>
      <c r="M375" s="55">
        <f>SUM(W375,X375,Y375,Z375,AB375,AC375,AD375,AE375,AF375,AG375,AH375,AA375,AI375,AJ375,AK375,AL375,AM375,AN375,AP375,AQ375,AR375,AO375)</f>
        <v>34</v>
      </c>
      <c r="N375" s="55">
        <f>COUNTIF(W375:AR375, "&gt;0")</f>
        <v>1</v>
      </c>
      <c r="O375" s="55">
        <f>SUM(AT375,AU375)</f>
        <v>0</v>
      </c>
      <c r="P375" s="55">
        <f>AV375</f>
        <v>0</v>
      </c>
      <c r="Q375" s="55">
        <f>V375+AW375</f>
        <v>0</v>
      </c>
      <c r="R375" s="55">
        <f>U375</f>
        <v>0</v>
      </c>
      <c r="S375" s="57"/>
      <c r="T375" s="58">
        <v>0</v>
      </c>
      <c r="U375" s="58">
        <v>0</v>
      </c>
      <c r="V375" s="58">
        <v>0</v>
      </c>
      <c r="W375" s="58">
        <v>0</v>
      </c>
      <c r="X375" s="58">
        <v>0</v>
      </c>
      <c r="Y375" s="58">
        <v>34</v>
      </c>
      <c r="Z375" s="58">
        <v>0</v>
      </c>
      <c r="AA375" s="58">
        <v>0</v>
      </c>
      <c r="AB375" s="58">
        <v>0</v>
      </c>
      <c r="AC375" s="58">
        <v>0</v>
      </c>
      <c r="AD375" s="58">
        <v>0</v>
      </c>
      <c r="AE375" s="58">
        <v>0</v>
      </c>
      <c r="AF375" s="58">
        <v>0</v>
      </c>
      <c r="AG375" s="58">
        <v>0</v>
      </c>
      <c r="AH375" s="58">
        <v>0</v>
      </c>
      <c r="AI375" s="58">
        <v>0</v>
      </c>
      <c r="AJ375" s="58">
        <v>0</v>
      </c>
      <c r="AK375" s="58">
        <v>0</v>
      </c>
      <c r="AL375" s="58">
        <v>0</v>
      </c>
      <c r="AM375" s="58">
        <v>0</v>
      </c>
      <c r="AN375" s="58">
        <v>0</v>
      </c>
      <c r="AO375" s="58">
        <v>0</v>
      </c>
      <c r="AP375" s="58">
        <v>0</v>
      </c>
      <c r="AQ375" s="58">
        <v>0</v>
      </c>
      <c r="AR375" s="58">
        <v>0</v>
      </c>
      <c r="AS375" s="58">
        <v>0</v>
      </c>
      <c r="AT375" s="58">
        <v>0</v>
      </c>
      <c r="AU375" s="58">
        <v>0</v>
      </c>
      <c r="AV375" s="58">
        <v>0</v>
      </c>
      <c r="AW375" s="58">
        <v>0</v>
      </c>
      <c r="AX375" s="59">
        <v>0</v>
      </c>
      <c r="AY375" s="58">
        <v>0</v>
      </c>
      <c r="AZ375" s="16"/>
    </row>
    <row r="376" spans="1:52" s="1" customFormat="1" ht="14.5" x14ac:dyDescent="0.35">
      <c r="A376" s="64" t="s">
        <v>51</v>
      </c>
      <c r="B376" s="64" t="s">
        <v>18</v>
      </c>
      <c r="C376" s="58" t="s">
        <v>2564</v>
      </c>
      <c r="D376" s="58" t="s">
        <v>200</v>
      </c>
      <c r="E376" s="58" t="s">
        <v>21</v>
      </c>
      <c r="F376" s="64">
        <v>999900655</v>
      </c>
      <c r="G376" s="55">
        <f>(J376)-H376</f>
        <v>34</v>
      </c>
      <c r="H376" s="58"/>
      <c r="I376" s="60"/>
      <c r="J376" s="55">
        <f>SUM(L376,M376,O376,P376,Q376,R376,K376)</f>
        <v>34</v>
      </c>
      <c r="K376" s="55">
        <f>T376+AY376</f>
        <v>0</v>
      </c>
      <c r="L376" s="55">
        <f>SUM(AS376,AX376)</f>
        <v>0</v>
      </c>
      <c r="M376" s="55">
        <f>SUM(W376,X376,Y376,Z376,AB376,AC376,AD376,AE376,AF376,AG376,AH376,AA376,AI376,AJ376,AK376,AL376,AM376,AN376,AP376,AQ376,AR376,AO376)</f>
        <v>34</v>
      </c>
      <c r="N376" s="55">
        <f>COUNTIF(W376:AR376, "&gt;0")</f>
        <v>1</v>
      </c>
      <c r="O376" s="55">
        <f>SUM(AT376,AU376)</f>
        <v>0</v>
      </c>
      <c r="P376" s="55">
        <f>AV376</f>
        <v>0</v>
      </c>
      <c r="Q376" s="55">
        <f>V376+AW376</f>
        <v>0</v>
      </c>
      <c r="R376" s="55">
        <f>U376</f>
        <v>0</v>
      </c>
      <c r="S376" s="60"/>
      <c r="T376" s="58">
        <v>0</v>
      </c>
      <c r="U376" s="58">
        <v>0</v>
      </c>
      <c r="V376" s="58">
        <v>0</v>
      </c>
      <c r="W376" s="58">
        <v>0</v>
      </c>
      <c r="X376" s="58">
        <v>0</v>
      </c>
      <c r="Y376" s="58">
        <v>0</v>
      </c>
      <c r="Z376" s="58">
        <v>0</v>
      </c>
      <c r="AA376" s="58">
        <v>0</v>
      </c>
      <c r="AB376" s="58">
        <v>0</v>
      </c>
      <c r="AC376" s="58">
        <v>0</v>
      </c>
      <c r="AD376" s="58">
        <v>0</v>
      </c>
      <c r="AE376" s="58">
        <v>0</v>
      </c>
      <c r="AF376" s="58">
        <v>0</v>
      </c>
      <c r="AG376" s="58">
        <v>0</v>
      </c>
      <c r="AH376" s="58">
        <v>0</v>
      </c>
      <c r="AI376" s="58">
        <v>0</v>
      </c>
      <c r="AJ376" s="58">
        <v>0</v>
      </c>
      <c r="AK376" s="58">
        <v>0</v>
      </c>
      <c r="AL376" s="58">
        <v>0</v>
      </c>
      <c r="AM376" s="58">
        <v>0</v>
      </c>
      <c r="AN376" s="58">
        <v>0</v>
      </c>
      <c r="AO376" s="58">
        <v>0</v>
      </c>
      <c r="AP376" s="58">
        <v>0</v>
      </c>
      <c r="AQ376" s="58">
        <v>0</v>
      </c>
      <c r="AR376" s="58">
        <v>34</v>
      </c>
      <c r="AS376" s="58">
        <v>0</v>
      </c>
      <c r="AT376" s="58">
        <v>0</v>
      </c>
      <c r="AU376" s="58">
        <v>0</v>
      </c>
      <c r="AV376" s="58">
        <v>0</v>
      </c>
      <c r="AW376" s="58">
        <v>0</v>
      </c>
      <c r="AX376" s="59">
        <v>0</v>
      </c>
      <c r="AY376" s="58">
        <v>0</v>
      </c>
      <c r="AZ376" s="16"/>
    </row>
    <row r="377" spans="1:52" s="1" customFormat="1" ht="14.5" x14ac:dyDescent="0.35">
      <c r="A377" s="64" t="s">
        <v>51</v>
      </c>
      <c r="B377" s="64" t="s">
        <v>18</v>
      </c>
      <c r="C377" s="58" t="s">
        <v>2144</v>
      </c>
      <c r="D377" s="58" t="s">
        <v>2145</v>
      </c>
      <c r="E377" s="58" t="s">
        <v>21</v>
      </c>
      <c r="F377" s="64">
        <v>999914706</v>
      </c>
      <c r="G377" s="55">
        <f>(J377)-H377</f>
        <v>34</v>
      </c>
      <c r="H377" s="58"/>
      <c r="I377" s="60"/>
      <c r="J377" s="55">
        <f>SUM(L377,M377,O377,P377,Q377,R377,K377)</f>
        <v>34</v>
      </c>
      <c r="K377" s="55">
        <f>T377+AY377</f>
        <v>0</v>
      </c>
      <c r="L377" s="55">
        <f>SUM(AS377,AX377)</f>
        <v>0</v>
      </c>
      <c r="M377" s="55">
        <f>SUM(W377,X377,Y377,Z377,AB377,AC377,AD377,AE377,AF377,AG377,AH377,AA377,AI377,AJ377,AK377,AL377,AM377,AN377,AP377,AQ377,AR377,AO377)</f>
        <v>34</v>
      </c>
      <c r="N377" s="55">
        <f>COUNTIF(W377:AR377, "&gt;0")</f>
        <v>1</v>
      </c>
      <c r="O377" s="55">
        <f>SUM(AT377,AU377)</f>
        <v>0</v>
      </c>
      <c r="P377" s="55">
        <f>AV377</f>
        <v>0</v>
      </c>
      <c r="Q377" s="55">
        <f>V377+AW377</f>
        <v>0</v>
      </c>
      <c r="R377" s="55">
        <f>U377</f>
        <v>0</v>
      </c>
      <c r="S377" s="57"/>
      <c r="T377" s="58">
        <v>0</v>
      </c>
      <c r="U377" s="58">
        <v>0</v>
      </c>
      <c r="V377" s="58">
        <v>0</v>
      </c>
      <c r="W377" s="58">
        <v>0</v>
      </c>
      <c r="X377" s="58">
        <v>0</v>
      </c>
      <c r="Y377" s="58">
        <v>0</v>
      </c>
      <c r="Z377" s="58">
        <v>0</v>
      </c>
      <c r="AA377" s="58">
        <v>0</v>
      </c>
      <c r="AB377" s="58">
        <v>34</v>
      </c>
      <c r="AC377" s="58">
        <v>0</v>
      </c>
      <c r="AD377" s="58">
        <v>0</v>
      </c>
      <c r="AE377" s="58">
        <v>0</v>
      </c>
      <c r="AF377" s="58">
        <v>0</v>
      </c>
      <c r="AG377" s="58">
        <v>0</v>
      </c>
      <c r="AH377" s="58">
        <v>0</v>
      </c>
      <c r="AI377" s="58">
        <v>0</v>
      </c>
      <c r="AJ377" s="58">
        <v>0</v>
      </c>
      <c r="AK377" s="58">
        <v>0</v>
      </c>
      <c r="AL377" s="58">
        <v>0</v>
      </c>
      <c r="AM377" s="58">
        <v>0</v>
      </c>
      <c r="AN377" s="58">
        <v>0</v>
      </c>
      <c r="AO377" s="58">
        <v>0</v>
      </c>
      <c r="AP377" s="58">
        <v>0</v>
      </c>
      <c r="AQ377" s="58">
        <v>0</v>
      </c>
      <c r="AR377" s="58">
        <v>0</v>
      </c>
      <c r="AS377" s="58">
        <v>0</v>
      </c>
      <c r="AT377" s="58">
        <v>0</v>
      </c>
      <c r="AU377" s="58">
        <v>0</v>
      </c>
      <c r="AV377" s="58">
        <v>0</v>
      </c>
      <c r="AW377" s="58">
        <v>0</v>
      </c>
      <c r="AX377" s="59">
        <v>0</v>
      </c>
      <c r="AY377" s="58">
        <v>0</v>
      </c>
      <c r="AZ377" s="16"/>
    </row>
    <row r="378" spans="1:52" s="1" customFormat="1" ht="14.5" x14ac:dyDescent="0.35">
      <c r="A378" s="64" t="s">
        <v>51</v>
      </c>
      <c r="B378" s="64" t="s">
        <v>18</v>
      </c>
      <c r="C378" s="55" t="s">
        <v>1326</v>
      </c>
      <c r="D378" s="55" t="s">
        <v>3046</v>
      </c>
      <c r="E378" s="55" t="s">
        <v>21</v>
      </c>
      <c r="F378" s="64">
        <v>999923799</v>
      </c>
      <c r="G378" s="55">
        <f>(J378)-H378</f>
        <v>34</v>
      </c>
      <c r="H378" s="58"/>
      <c r="I378" s="60"/>
      <c r="J378" s="55">
        <f>SUM(L378,M378,O378,P378,Q378,R378,K378)</f>
        <v>34</v>
      </c>
      <c r="K378" s="55">
        <f>T378+AY378</f>
        <v>0</v>
      </c>
      <c r="L378" s="55">
        <f>SUM(AS378,AX378)</f>
        <v>0</v>
      </c>
      <c r="M378" s="55">
        <f>SUM(W378,X378,Y378,Z378,AB378,AC378,AD378,AE378,AF378,AG378,AH378,AA378,AI378,AJ378,AK378,AL378,AM378,AN378,AP378,AQ378,AR378,AO378)</f>
        <v>34</v>
      </c>
      <c r="N378" s="55">
        <f>COUNTIF(W378:AR378, "&gt;0")</f>
        <v>1</v>
      </c>
      <c r="O378" s="55">
        <f>SUM(AT378,AU378)</f>
        <v>0</v>
      </c>
      <c r="P378" s="55">
        <f>AV378</f>
        <v>0</v>
      </c>
      <c r="Q378" s="55">
        <f>V378+AW378</f>
        <v>0</v>
      </c>
      <c r="R378" s="55">
        <f>U378</f>
        <v>0</v>
      </c>
      <c r="S378" s="57"/>
      <c r="T378" s="58">
        <v>0</v>
      </c>
      <c r="U378" s="58">
        <v>0</v>
      </c>
      <c r="V378" s="58">
        <v>0</v>
      </c>
      <c r="W378" s="58">
        <v>0</v>
      </c>
      <c r="X378" s="58">
        <v>0</v>
      </c>
      <c r="Y378" s="58">
        <v>0</v>
      </c>
      <c r="Z378" s="58">
        <v>0</v>
      </c>
      <c r="AA378" s="58">
        <v>0</v>
      </c>
      <c r="AB378" s="58">
        <v>0</v>
      </c>
      <c r="AC378" s="58">
        <v>0</v>
      </c>
      <c r="AD378" s="58">
        <v>0</v>
      </c>
      <c r="AE378" s="58">
        <v>0</v>
      </c>
      <c r="AF378" s="58">
        <v>0</v>
      </c>
      <c r="AG378" s="58">
        <v>0</v>
      </c>
      <c r="AH378" s="58">
        <v>0</v>
      </c>
      <c r="AI378" s="58">
        <v>0</v>
      </c>
      <c r="AJ378" s="58">
        <v>0</v>
      </c>
      <c r="AK378" s="58">
        <v>34</v>
      </c>
      <c r="AL378" s="58">
        <v>0</v>
      </c>
      <c r="AM378" s="58">
        <v>0</v>
      </c>
      <c r="AN378" s="58">
        <v>0</v>
      </c>
      <c r="AO378" s="58">
        <v>0</v>
      </c>
      <c r="AP378" s="58">
        <v>0</v>
      </c>
      <c r="AQ378" s="58">
        <v>0</v>
      </c>
      <c r="AR378" s="58">
        <v>0</v>
      </c>
      <c r="AS378" s="58">
        <v>0</v>
      </c>
      <c r="AT378" s="58">
        <v>0</v>
      </c>
      <c r="AU378" s="58">
        <v>0</v>
      </c>
      <c r="AV378" s="58">
        <v>0</v>
      </c>
      <c r="AW378" s="58">
        <v>0</v>
      </c>
      <c r="AX378" s="59">
        <v>0</v>
      </c>
      <c r="AY378" s="58">
        <v>0</v>
      </c>
      <c r="AZ378" s="16"/>
    </row>
    <row r="379" spans="1:52" s="1" customFormat="1" ht="14.5" x14ac:dyDescent="0.35">
      <c r="A379" s="58" t="s">
        <v>51</v>
      </c>
      <c r="B379" s="58" t="s">
        <v>836</v>
      </c>
      <c r="C379" s="58" t="s">
        <v>3631</v>
      </c>
      <c r="D379" s="58" t="s">
        <v>135</v>
      </c>
      <c r="E379" s="58" t="s">
        <v>21</v>
      </c>
      <c r="F379" s="58">
        <v>999845591</v>
      </c>
      <c r="G379" s="55">
        <f>(J379)-H379</f>
        <v>32</v>
      </c>
      <c r="H379" s="58"/>
      <c r="I379" s="60"/>
      <c r="J379" s="55">
        <f>SUM(L379,M379,O379,P379,Q379,R379,K379)</f>
        <v>32</v>
      </c>
      <c r="K379" s="55">
        <f>T379+AY379</f>
        <v>0</v>
      </c>
      <c r="L379" s="55">
        <f>SUM(AS379,AX379)</f>
        <v>32</v>
      </c>
      <c r="M379" s="55">
        <f>SUM(W379,X379,Y379,Z379,AB379,AC379,AD379,AE379,AF379,AG379,AH379,AA379,AI379,AJ379,AK379,AL379,AM379,AN379,AP379,AQ379,AR379,AO379)</f>
        <v>0</v>
      </c>
      <c r="N379" s="55">
        <f>COUNTIF(W379:AR379, "&gt;0")</f>
        <v>0</v>
      </c>
      <c r="O379" s="55">
        <f>SUM(AT379,AU379)</f>
        <v>0</v>
      </c>
      <c r="P379" s="55">
        <f>AV379</f>
        <v>0</v>
      </c>
      <c r="Q379" s="55">
        <f>V379+AW379</f>
        <v>0</v>
      </c>
      <c r="R379" s="55">
        <f>U379</f>
        <v>0</v>
      </c>
      <c r="S379" s="60"/>
      <c r="T379" s="58">
        <v>0</v>
      </c>
      <c r="U379" s="58">
        <v>0</v>
      </c>
      <c r="V379" s="58">
        <v>0</v>
      </c>
      <c r="W379" s="58">
        <v>0</v>
      </c>
      <c r="X379" s="58">
        <v>0</v>
      </c>
      <c r="Y379" s="58">
        <v>0</v>
      </c>
      <c r="Z379" s="58">
        <v>0</v>
      </c>
      <c r="AA379" s="58">
        <v>0</v>
      </c>
      <c r="AB379" s="58">
        <v>0</v>
      </c>
      <c r="AC379" s="58">
        <v>0</v>
      </c>
      <c r="AD379" s="58">
        <v>0</v>
      </c>
      <c r="AE379" s="58">
        <v>0</v>
      </c>
      <c r="AF379" s="58">
        <v>0</v>
      </c>
      <c r="AG379" s="58">
        <v>0</v>
      </c>
      <c r="AH379" s="58">
        <v>0</v>
      </c>
      <c r="AI379" s="58">
        <v>0</v>
      </c>
      <c r="AJ379" s="58">
        <v>0</v>
      </c>
      <c r="AK379" s="58">
        <v>0</v>
      </c>
      <c r="AL379" s="58">
        <v>0</v>
      </c>
      <c r="AM379" s="58">
        <v>0</v>
      </c>
      <c r="AN379" s="58">
        <v>0</v>
      </c>
      <c r="AO379" s="58">
        <v>0</v>
      </c>
      <c r="AP379" s="58">
        <v>0</v>
      </c>
      <c r="AQ379" s="58">
        <v>0</v>
      </c>
      <c r="AR379" s="58">
        <v>0</v>
      </c>
      <c r="AS379" s="58">
        <v>32</v>
      </c>
      <c r="AT379" s="58">
        <v>0</v>
      </c>
      <c r="AU379" s="58">
        <v>0</v>
      </c>
      <c r="AV379" s="58">
        <v>0</v>
      </c>
      <c r="AW379" s="58">
        <v>0</v>
      </c>
      <c r="AX379" s="59">
        <v>0</v>
      </c>
      <c r="AY379" s="58">
        <v>0</v>
      </c>
      <c r="AZ379" s="16"/>
    </row>
    <row r="380" spans="1:52" s="1" customFormat="1" ht="14.5" x14ac:dyDescent="0.35">
      <c r="A380" s="58" t="s">
        <v>51</v>
      </c>
      <c r="B380" s="58" t="s">
        <v>836</v>
      </c>
      <c r="C380" s="58" t="s">
        <v>3616</v>
      </c>
      <c r="D380" s="58" t="s">
        <v>3617</v>
      </c>
      <c r="E380" s="58" t="s">
        <v>21</v>
      </c>
      <c r="F380" s="58">
        <v>999855178</v>
      </c>
      <c r="G380" s="55">
        <f>(J380)-H380</f>
        <v>32</v>
      </c>
      <c r="H380" s="58"/>
      <c r="I380" s="60"/>
      <c r="J380" s="55">
        <f>SUM(L380,M380,O380,P380,Q380,R380,K380)</f>
        <v>32</v>
      </c>
      <c r="K380" s="55">
        <f>T380+AY380</f>
        <v>0</v>
      </c>
      <c r="L380" s="55">
        <f>SUM(AS380,AX380)</f>
        <v>32</v>
      </c>
      <c r="M380" s="55">
        <f>SUM(W380,X380,Y380,Z380,AB380,AC380,AD380,AE380,AF380,AG380,AH380,AA380,AI380,AJ380,AK380,AL380,AM380,AN380,AP380,AQ380,AR380,AO380)</f>
        <v>0</v>
      </c>
      <c r="N380" s="55">
        <f>COUNTIF(W380:AR380, "&gt;0")</f>
        <v>0</v>
      </c>
      <c r="O380" s="55">
        <f>SUM(AT380,AU380)</f>
        <v>0</v>
      </c>
      <c r="P380" s="55">
        <f>AV380</f>
        <v>0</v>
      </c>
      <c r="Q380" s="55">
        <f>V380+AW380</f>
        <v>0</v>
      </c>
      <c r="R380" s="55">
        <f>U380</f>
        <v>0</v>
      </c>
      <c r="S380" s="60"/>
      <c r="T380" s="58">
        <v>0</v>
      </c>
      <c r="U380" s="58">
        <v>0</v>
      </c>
      <c r="V380" s="58">
        <v>0</v>
      </c>
      <c r="W380" s="58">
        <v>0</v>
      </c>
      <c r="X380" s="58">
        <v>0</v>
      </c>
      <c r="Y380" s="58">
        <v>0</v>
      </c>
      <c r="Z380" s="58">
        <v>0</v>
      </c>
      <c r="AA380" s="58">
        <v>0</v>
      </c>
      <c r="AB380" s="58">
        <v>0</v>
      </c>
      <c r="AC380" s="58">
        <v>0</v>
      </c>
      <c r="AD380" s="58">
        <v>0</v>
      </c>
      <c r="AE380" s="58">
        <v>0</v>
      </c>
      <c r="AF380" s="58">
        <v>0</v>
      </c>
      <c r="AG380" s="58">
        <v>0</v>
      </c>
      <c r="AH380" s="58">
        <v>0</v>
      </c>
      <c r="AI380" s="58">
        <v>0</v>
      </c>
      <c r="AJ380" s="58">
        <v>0</v>
      </c>
      <c r="AK380" s="58">
        <v>0</v>
      </c>
      <c r="AL380" s="58">
        <v>0</v>
      </c>
      <c r="AM380" s="58">
        <v>0</v>
      </c>
      <c r="AN380" s="58">
        <v>0</v>
      </c>
      <c r="AO380" s="58">
        <v>0</v>
      </c>
      <c r="AP380" s="58">
        <v>0</v>
      </c>
      <c r="AQ380" s="58">
        <v>0</v>
      </c>
      <c r="AR380" s="58">
        <v>0</v>
      </c>
      <c r="AS380" s="58">
        <v>32</v>
      </c>
      <c r="AT380" s="58">
        <v>0</v>
      </c>
      <c r="AU380" s="58">
        <v>0</v>
      </c>
      <c r="AV380" s="58">
        <v>0</v>
      </c>
      <c r="AW380" s="58">
        <v>0</v>
      </c>
      <c r="AX380" s="59">
        <v>0</v>
      </c>
      <c r="AY380" s="58">
        <v>0</v>
      </c>
      <c r="AZ380" s="16"/>
    </row>
    <row r="381" spans="1:52" s="1" customFormat="1" ht="14.5" x14ac:dyDescent="0.35">
      <c r="A381" s="58" t="s">
        <v>51</v>
      </c>
      <c r="B381" s="58" t="s">
        <v>836</v>
      </c>
      <c r="C381" s="58" t="s">
        <v>3647</v>
      </c>
      <c r="D381" s="58" t="s">
        <v>3648</v>
      </c>
      <c r="E381" s="58" t="s">
        <v>21</v>
      </c>
      <c r="F381" s="58">
        <v>999900639</v>
      </c>
      <c r="G381" s="55">
        <f>(J381)-H381</f>
        <v>32</v>
      </c>
      <c r="H381" s="58"/>
      <c r="I381" s="60"/>
      <c r="J381" s="55">
        <f>SUM(L381,M381,O381,P381,Q381,R381,K381)</f>
        <v>32</v>
      </c>
      <c r="K381" s="55">
        <f>T381+AY381</f>
        <v>0</v>
      </c>
      <c r="L381" s="55">
        <f>SUM(AS381,AX381)</f>
        <v>32</v>
      </c>
      <c r="M381" s="55">
        <f>SUM(W381,X381,Y381,Z381,AB381,AC381,AD381,AE381,AF381,AG381,AH381,AA381,AI381,AJ381,AK381,AL381,AM381,AN381,AP381,AQ381,AR381,AO381)</f>
        <v>0</v>
      </c>
      <c r="N381" s="55">
        <f>COUNTIF(W381:AR381, "&gt;0")</f>
        <v>0</v>
      </c>
      <c r="O381" s="55">
        <f>SUM(AT381,AU381)</f>
        <v>0</v>
      </c>
      <c r="P381" s="55">
        <f>AV381</f>
        <v>0</v>
      </c>
      <c r="Q381" s="55">
        <f>V381+AW381</f>
        <v>0</v>
      </c>
      <c r="R381" s="55">
        <f>U381</f>
        <v>0</v>
      </c>
      <c r="S381" s="60"/>
      <c r="T381" s="58">
        <v>0</v>
      </c>
      <c r="U381" s="58">
        <v>0</v>
      </c>
      <c r="V381" s="58">
        <v>0</v>
      </c>
      <c r="W381" s="58">
        <v>0</v>
      </c>
      <c r="X381" s="58">
        <v>0</v>
      </c>
      <c r="Y381" s="58">
        <v>0</v>
      </c>
      <c r="Z381" s="58">
        <v>0</v>
      </c>
      <c r="AA381" s="58">
        <v>0</v>
      </c>
      <c r="AB381" s="58">
        <v>0</v>
      </c>
      <c r="AC381" s="58">
        <v>0</v>
      </c>
      <c r="AD381" s="58">
        <v>0</v>
      </c>
      <c r="AE381" s="58">
        <v>0</v>
      </c>
      <c r="AF381" s="58">
        <v>0</v>
      </c>
      <c r="AG381" s="58">
        <v>0</v>
      </c>
      <c r="AH381" s="58">
        <v>0</v>
      </c>
      <c r="AI381" s="58">
        <v>0</v>
      </c>
      <c r="AJ381" s="58">
        <v>0</v>
      </c>
      <c r="AK381" s="58">
        <v>0</v>
      </c>
      <c r="AL381" s="58">
        <v>0</v>
      </c>
      <c r="AM381" s="58">
        <v>0</v>
      </c>
      <c r="AN381" s="58">
        <v>0</v>
      </c>
      <c r="AO381" s="58">
        <v>0</v>
      </c>
      <c r="AP381" s="58">
        <v>0</v>
      </c>
      <c r="AQ381" s="58">
        <v>0</v>
      </c>
      <c r="AR381" s="58">
        <v>0</v>
      </c>
      <c r="AS381" s="58">
        <v>32</v>
      </c>
      <c r="AT381" s="58">
        <v>0</v>
      </c>
      <c r="AU381" s="58">
        <v>0</v>
      </c>
      <c r="AV381" s="58">
        <v>0</v>
      </c>
      <c r="AW381" s="58">
        <v>0</v>
      </c>
      <c r="AX381" s="59">
        <v>0</v>
      </c>
      <c r="AY381" s="58">
        <v>0</v>
      </c>
      <c r="AZ381" s="16"/>
    </row>
    <row r="382" spans="1:52" s="1" customFormat="1" ht="14.5" x14ac:dyDescent="0.35">
      <c r="A382" s="58" t="s">
        <v>51</v>
      </c>
      <c r="B382" s="58" t="s">
        <v>836</v>
      </c>
      <c r="C382" s="58" t="s">
        <v>2144</v>
      </c>
      <c r="D382" s="58" t="s">
        <v>3615</v>
      </c>
      <c r="E382" s="58" t="s">
        <v>21</v>
      </c>
      <c r="F382" s="58">
        <v>999918119</v>
      </c>
      <c r="G382" s="55">
        <f>(J382)-H382</f>
        <v>32</v>
      </c>
      <c r="H382" s="58"/>
      <c r="I382" s="60"/>
      <c r="J382" s="55">
        <f>SUM(L382,M382,O382,P382,Q382,R382,K382)</f>
        <v>32</v>
      </c>
      <c r="K382" s="55">
        <f>T382+AY382</f>
        <v>0</v>
      </c>
      <c r="L382" s="55">
        <f>SUM(AS382,AX382)</f>
        <v>32</v>
      </c>
      <c r="M382" s="55">
        <f>SUM(W382,X382,Y382,Z382,AB382,AC382,AD382,AE382,AF382,AG382,AH382,AA382,AI382,AJ382,AK382,AL382,AM382,AN382,AP382,AQ382,AR382,AO382)</f>
        <v>0</v>
      </c>
      <c r="N382" s="55">
        <f>COUNTIF(W382:AR382, "&gt;0")</f>
        <v>0</v>
      </c>
      <c r="O382" s="55">
        <f>SUM(AT382,AU382)</f>
        <v>0</v>
      </c>
      <c r="P382" s="55">
        <f>AV382</f>
        <v>0</v>
      </c>
      <c r="Q382" s="55">
        <f>V382+AW382</f>
        <v>0</v>
      </c>
      <c r="R382" s="55">
        <f>U382</f>
        <v>0</v>
      </c>
      <c r="S382" s="60"/>
      <c r="T382" s="58">
        <v>0</v>
      </c>
      <c r="U382" s="58">
        <v>0</v>
      </c>
      <c r="V382" s="58">
        <v>0</v>
      </c>
      <c r="W382" s="58">
        <v>0</v>
      </c>
      <c r="X382" s="58">
        <v>0</v>
      </c>
      <c r="Y382" s="58">
        <v>0</v>
      </c>
      <c r="Z382" s="58">
        <v>0</v>
      </c>
      <c r="AA382" s="58">
        <v>0</v>
      </c>
      <c r="AB382" s="58">
        <v>0</v>
      </c>
      <c r="AC382" s="58">
        <v>0</v>
      </c>
      <c r="AD382" s="58">
        <v>0</v>
      </c>
      <c r="AE382" s="58">
        <v>0</v>
      </c>
      <c r="AF382" s="58">
        <v>0</v>
      </c>
      <c r="AG382" s="58">
        <v>0</v>
      </c>
      <c r="AH382" s="58">
        <v>0</v>
      </c>
      <c r="AI382" s="58">
        <v>0</v>
      </c>
      <c r="AJ382" s="58">
        <v>0</v>
      </c>
      <c r="AK382" s="58">
        <v>0</v>
      </c>
      <c r="AL382" s="58">
        <v>0</v>
      </c>
      <c r="AM382" s="58">
        <v>0</v>
      </c>
      <c r="AN382" s="58">
        <v>0</v>
      </c>
      <c r="AO382" s="58">
        <v>0</v>
      </c>
      <c r="AP382" s="58">
        <v>0</v>
      </c>
      <c r="AQ382" s="58">
        <v>0</v>
      </c>
      <c r="AR382" s="58">
        <v>0</v>
      </c>
      <c r="AS382" s="58">
        <v>32</v>
      </c>
      <c r="AT382" s="58">
        <v>0</v>
      </c>
      <c r="AU382" s="58">
        <v>0</v>
      </c>
      <c r="AV382" s="58">
        <v>0</v>
      </c>
      <c r="AW382" s="58">
        <v>0</v>
      </c>
      <c r="AX382" s="59">
        <v>0</v>
      </c>
      <c r="AY382" s="58">
        <v>0</v>
      </c>
      <c r="AZ382" s="16"/>
    </row>
    <row r="383" spans="1:52" s="1" customFormat="1" ht="14.5" x14ac:dyDescent="0.35">
      <c r="A383" s="58" t="s">
        <v>51</v>
      </c>
      <c r="B383" s="58" t="s">
        <v>836</v>
      </c>
      <c r="C383" s="58" t="s">
        <v>3612</v>
      </c>
      <c r="D383" s="58" t="s">
        <v>3613</v>
      </c>
      <c r="E383" s="58" t="s">
        <v>21</v>
      </c>
      <c r="F383" s="58">
        <v>999918692</v>
      </c>
      <c r="G383" s="55">
        <f>(J383)-H383</f>
        <v>32</v>
      </c>
      <c r="H383" s="58"/>
      <c r="I383" s="60"/>
      <c r="J383" s="55">
        <f>SUM(L383,M383,O383,P383,Q383,R383,K383)</f>
        <v>32</v>
      </c>
      <c r="K383" s="55">
        <f>T383+AY383</f>
        <v>0</v>
      </c>
      <c r="L383" s="55">
        <f>SUM(AS383,AX383)</f>
        <v>32</v>
      </c>
      <c r="M383" s="55">
        <f>SUM(W383,X383,Y383,Z383,AB383,AC383,AD383,AE383,AF383,AG383,AH383,AA383,AI383,AJ383,AK383,AL383,AM383,AN383,AP383,AQ383,AR383,AO383)</f>
        <v>0</v>
      </c>
      <c r="N383" s="55">
        <f>COUNTIF(W383:AR383, "&gt;0")</f>
        <v>0</v>
      </c>
      <c r="O383" s="55">
        <f>SUM(AT383,AU383)</f>
        <v>0</v>
      </c>
      <c r="P383" s="55">
        <f>AV383</f>
        <v>0</v>
      </c>
      <c r="Q383" s="55">
        <f>V383+AW383</f>
        <v>0</v>
      </c>
      <c r="R383" s="55">
        <f>U383</f>
        <v>0</v>
      </c>
      <c r="S383" s="60"/>
      <c r="T383" s="58">
        <v>0</v>
      </c>
      <c r="U383" s="58">
        <v>0</v>
      </c>
      <c r="V383" s="58">
        <v>0</v>
      </c>
      <c r="W383" s="58">
        <v>0</v>
      </c>
      <c r="X383" s="58">
        <v>0</v>
      </c>
      <c r="Y383" s="58">
        <v>0</v>
      </c>
      <c r="Z383" s="58">
        <v>0</v>
      </c>
      <c r="AA383" s="58">
        <v>0</v>
      </c>
      <c r="AB383" s="58">
        <v>0</v>
      </c>
      <c r="AC383" s="58">
        <v>0</v>
      </c>
      <c r="AD383" s="58">
        <v>0</v>
      </c>
      <c r="AE383" s="58">
        <v>0</v>
      </c>
      <c r="AF383" s="58">
        <v>0</v>
      </c>
      <c r="AG383" s="58">
        <v>0</v>
      </c>
      <c r="AH383" s="58">
        <v>0</v>
      </c>
      <c r="AI383" s="58">
        <v>0</v>
      </c>
      <c r="AJ383" s="58">
        <v>0</v>
      </c>
      <c r="AK383" s="58">
        <v>0</v>
      </c>
      <c r="AL383" s="58">
        <v>0</v>
      </c>
      <c r="AM383" s="58">
        <v>0</v>
      </c>
      <c r="AN383" s="58">
        <v>0</v>
      </c>
      <c r="AO383" s="58">
        <v>0</v>
      </c>
      <c r="AP383" s="58">
        <v>0</v>
      </c>
      <c r="AQ383" s="58">
        <v>0</v>
      </c>
      <c r="AR383" s="58">
        <v>0</v>
      </c>
      <c r="AS383" s="58">
        <v>32</v>
      </c>
      <c r="AT383" s="58">
        <v>0</v>
      </c>
      <c r="AU383" s="58">
        <v>0</v>
      </c>
      <c r="AV383" s="58">
        <v>0</v>
      </c>
      <c r="AW383" s="58">
        <v>0</v>
      </c>
      <c r="AX383" s="59">
        <v>0</v>
      </c>
      <c r="AY383" s="58">
        <v>0</v>
      </c>
      <c r="AZ383" s="16"/>
    </row>
    <row r="384" spans="1:52" s="1" customFormat="1" ht="14.5" x14ac:dyDescent="0.35">
      <c r="A384" s="58" t="s">
        <v>51</v>
      </c>
      <c r="B384" s="58" t="s">
        <v>836</v>
      </c>
      <c r="C384" s="58" t="s">
        <v>1535</v>
      </c>
      <c r="D384" s="58" t="s">
        <v>3635</v>
      </c>
      <c r="E384" s="58" t="s">
        <v>21</v>
      </c>
      <c r="F384" s="58">
        <v>999918781</v>
      </c>
      <c r="G384" s="55">
        <f>(J384)-H384</f>
        <v>32</v>
      </c>
      <c r="H384" s="58"/>
      <c r="I384" s="60"/>
      <c r="J384" s="55">
        <f>SUM(L384,M384,O384,P384,Q384,R384,K384)</f>
        <v>32</v>
      </c>
      <c r="K384" s="55">
        <f>T384+AY384</f>
        <v>0</v>
      </c>
      <c r="L384" s="55">
        <f>SUM(AS384,AX384)</f>
        <v>32</v>
      </c>
      <c r="M384" s="55">
        <f>SUM(W384,X384,Y384,Z384,AB384,AC384,AD384,AE384,AF384,AG384,AH384,AA384,AI384,AJ384,AK384,AL384,AM384,AN384,AP384,AQ384,AR384,AO384)</f>
        <v>0</v>
      </c>
      <c r="N384" s="55">
        <f>COUNTIF(W384:AR384, "&gt;0")</f>
        <v>0</v>
      </c>
      <c r="O384" s="55">
        <f>SUM(AT384,AU384)</f>
        <v>0</v>
      </c>
      <c r="P384" s="55">
        <f>AV384</f>
        <v>0</v>
      </c>
      <c r="Q384" s="55">
        <f>V384+AW384</f>
        <v>0</v>
      </c>
      <c r="R384" s="55">
        <f>U384</f>
        <v>0</v>
      </c>
      <c r="S384" s="60"/>
      <c r="T384" s="58">
        <v>0</v>
      </c>
      <c r="U384" s="58">
        <v>0</v>
      </c>
      <c r="V384" s="58">
        <v>0</v>
      </c>
      <c r="W384" s="58">
        <v>0</v>
      </c>
      <c r="X384" s="58">
        <v>0</v>
      </c>
      <c r="Y384" s="58">
        <v>0</v>
      </c>
      <c r="Z384" s="58">
        <v>0</v>
      </c>
      <c r="AA384" s="58">
        <v>0</v>
      </c>
      <c r="AB384" s="58">
        <v>0</v>
      </c>
      <c r="AC384" s="58">
        <v>0</v>
      </c>
      <c r="AD384" s="58">
        <v>0</v>
      </c>
      <c r="AE384" s="58">
        <v>0</v>
      </c>
      <c r="AF384" s="58">
        <v>0</v>
      </c>
      <c r="AG384" s="58">
        <v>0</v>
      </c>
      <c r="AH384" s="58">
        <v>0</v>
      </c>
      <c r="AI384" s="58">
        <v>0</v>
      </c>
      <c r="AJ384" s="58">
        <v>0</v>
      </c>
      <c r="AK384" s="58">
        <v>0</v>
      </c>
      <c r="AL384" s="58">
        <v>0</v>
      </c>
      <c r="AM384" s="58">
        <v>0</v>
      </c>
      <c r="AN384" s="58">
        <v>0</v>
      </c>
      <c r="AO384" s="58">
        <v>0</v>
      </c>
      <c r="AP384" s="58">
        <v>0</v>
      </c>
      <c r="AQ384" s="58">
        <v>0</v>
      </c>
      <c r="AR384" s="58">
        <v>0</v>
      </c>
      <c r="AS384" s="58">
        <v>32</v>
      </c>
      <c r="AT384" s="58">
        <v>0</v>
      </c>
      <c r="AU384" s="58">
        <v>0</v>
      </c>
      <c r="AV384" s="58">
        <v>0</v>
      </c>
      <c r="AW384" s="58">
        <v>0</v>
      </c>
      <c r="AX384" s="59">
        <v>0</v>
      </c>
      <c r="AY384" s="58">
        <v>0</v>
      </c>
      <c r="AZ384" s="16"/>
    </row>
    <row r="385" spans="1:52" s="1" customFormat="1" ht="14.5" x14ac:dyDescent="0.35">
      <c r="A385" s="58" t="s">
        <v>51</v>
      </c>
      <c r="B385" s="58" t="s">
        <v>836</v>
      </c>
      <c r="C385" s="58" t="s">
        <v>3640</v>
      </c>
      <c r="D385" s="58" t="s">
        <v>3641</v>
      </c>
      <c r="E385" s="58" t="s">
        <v>21</v>
      </c>
      <c r="F385" s="58">
        <v>999918947</v>
      </c>
      <c r="G385" s="55">
        <f>(J385)-H385</f>
        <v>32</v>
      </c>
      <c r="H385" s="58"/>
      <c r="I385" s="60"/>
      <c r="J385" s="55">
        <f>SUM(L385,M385,O385,P385,Q385,R385,K385)</f>
        <v>32</v>
      </c>
      <c r="K385" s="55">
        <f>T385+AY385</f>
        <v>0</v>
      </c>
      <c r="L385" s="55">
        <f>SUM(AS385,AX385)</f>
        <v>32</v>
      </c>
      <c r="M385" s="55">
        <f>SUM(W385,X385,Y385,Z385,AB385,AC385,AD385,AE385,AF385,AG385,AH385,AA385,AI385,AJ385,AK385,AL385,AM385,AN385,AP385,AQ385,AR385,AO385)</f>
        <v>0</v>
      </c>
      <c r="N385" s="55">
        <f>COUNTIF(W385:AR385, "&gt;0")</f>
        <v>0</v>
      </c>
      <c r="O385" s="55">
        <f>SUM(AT385,AU385)</f>
        <v>0</v>
      </c>
      <c r="P385" s="55">
        <f>AV385</f>
        <v>0</v>
      </c>
      <c r="Q385" s="55">
        <f>V385+AW385</f>
        <v>0</v>
      </c>
      <c r="R385" s="55">
        <f>U385</f>
        <v>0</v>
      </c>
      <c r="S385" s="60"/>
      <c r="T385" s="58">
        <v>0</v>
      </c>
      <c r="U385" s="58">
        <v>0</v>
      </c>
      <c r="V385" s="58">
        <v>0</v>
      </c>
      <c r="W385" s="58">
        <v>0</v>
      </c>
      <c r="X385" s="58">
        <v>0</v>
      </c>
      <c r="Y385" s="58">
        <v>0</v>
      </c>
      <c r="Z385" s="58">
        <v>0</v>
      </c>
      <c r="AA385" s="58">
        <v>0</v>
      </c>
      <c r="AB385" s="58">
        <v>0</v>
      </c>
      <c r="AC385" s="58">
        <v>0</v>
      </c>
      <c r="AD385" s="58">
        <v>0</v>
      </c>
      <c r="AE385" s="58">
        <v>0</v>
      </c>
      <c r="AF385" s="58">
        <v>0</v>
      </c>
      <c r="AG385" s="58">
        <v>0</v>
      </c>
      <c r="AH385" s="58">
        <v>0</v>
      </c>
      <c r="AI385" s="58">
        <v>0</v>
      </c>
      <c r="AJ385" s="58">
        <v>0</v>
      </c>
      <c r="AK385" s="58">
        <v>0</v>
      </c>
      <c r="AL385" s="58">
        <v>0</v>
      </c>
      <c r="AM385" s="58">
        <v>0</v>
      </c>
      <c r="AN385" s="58">
        <v>0</v>
      </c>
      <c r="AO385" s="58">
        <v>0</v>
      </c>
      <c r="AP385" s="58">
        <v>0</v>
      </c>
      <c r="AQ385" s="58">
        <v>0</v>
      </c>
      <c r="AR385" s="58">
        <v>0</v>
      </c>
      <c r="AS385" s="58">
        <v>32</v>
      </c>
      <c r="AT385" s="58">
        <v>0</v>
      </c>
      <c r="AU385" s="58">
        <v>0</v>
      </c>
      <c r="AV385" s="58">
        <v>0</v>
      </c>
      <c r="AW385" s="58">
        <v>0</v>
      </c>
      <c r="AX385" s="59">
        <v>0</v>
      </c>
      <c r="AY385" s="58">
        <v>0</v>
      </c>
      <c r="AZ385" s="16"/>
    </row>
    <row r="386" spans="1:52" s="1" customFormat="1" ht="14.5" x14ac:dyDescent="0.35">
      <c r="A386" s="64" t="s">
        <v>51</v>
      </c>
      <c r="B386" s="64" t="s">
        <v>18</v>
      </c>
      <c r="C386" s="55" t="s">
        <v>850</v>
      </c>
      <c r="D386" s="55" t="s">
        <v>851</v>
      </c>
      <c r="E386" s="55" t="s">
        <v>21</v>
      </c>
      <c r="F386" s="64">
        <v>999918979</v>
      </c>
      <c r="G386" s="55">
        <f>(J386)-H386</f>
        <v>32</v>
      </c>
      <c r="H386" s="58"/>
      <c r="I386" s="56"/>
      <c r="J386" s="55">
        <f>SUM(L386,M386,O386,P386,Q386,R386,K386)</f>
        <v>32</v>
      </c>
      <c r="K386" s="55">
        <f>T386+AY386</f>
        <v>0</v>
      </c>
      <c r="L386" s="55">
        <f>SUM(AS386,AX386)</f>
        <v>32</v>
      </c>
      <c r="M386" s="55">
        <f>SUM(W386,X386,Y386,Z386,AB386,AC386,AD386,AE386,AF386,AG386,AH386,AA386,AI386,AJ386,AK386,AL386,AM386,AN386,AP386,AQ386,AR386,AO386)</f>
        <v>0</v>
      </c>
      <c r="N386" s="55">
        <f>COUNTIF(W386:AR386, "&gt;0")</f>
        <v>0</v>
      </c>
      <c r="O386" s="55">
        <f>SUM(AT386,AU386)</f>
        <v>0</v>
      </c>
      <c r="P386" s="55">
        <f>AV386</f>
        <v>0</v>
      </c>
      <c r="Q386" s="55">
        <f>V386+AW386</f>
        <v>0</v>
      </c>
      <c r="R386" s="55">
        <f>U386</f>
        <v>0</v>
      </c>
      <c r="S386" s="57"/>
      <c r="T386" s="58">
        <v>0</v>
      </c>
      <c r="U386" s="58">
        <v>0</v>
      </c>
      <c r="V386" s="58">
        <v>0</v>
      </c>
      <c r="W386" s="58">
        <v>0</v>
      </c>
      <c r="X386" s="58">
        <v>0</v>
      </c>
      <c r="Y386" s="58">
        <v>0</v>
      </c>
      <c r="Z386" s="58">
        <v>0</v>
      </c>
      <c r="AA386" s="58">
        <v>0</v>
      </c>
      <c r="AB386" s="58">
        <v>0</v>
      </c>
      <c r="AC386" s="58">
        <v>0</v>
      </c>
      <c r="AD386" s="58">
        <v>0</v>
      </c>
      <c r="AE386" s="58">
        <v>0</v>
      </c>
      <c r="AF386" s="58">
        <v>0</v>
      </c>
      <c r="AG386" s="58">
        <v>0</v>
      </c>
      <c r="AH386" s="58">
        <v>0</v>
      </c>
      <c r="AI386" s="58">
        <v>0</v>
      </c>
      <c r="AJ386" s="58">
        <v>0</v>
      </c>
      <c r="AK386" s="58">
        <v>0</v>
      </c>
      <c r="AL386" s="58">
        <v>0</v>
      </c>
      <c r="AM386" s="58">
        <v>0</v>
      </c>
      <c r="AN386" s="58">
        <v>0</v>
      </c>
      <c r="AO386" s="58">
        <v>0</v>
      </c>
      <c r="AP386" s="58">
        <v>0</v>
      </c>
      <c r="AQ386" s="58">
        <v>0</v>
      </c>
      <c r="AR386" s="58">
        <v>0</v>
      </c>
      <c r="AS386" s="58">
        <v>32</v>
      </c>
      <c r="AT386" s="58">
        <v>0</v>
      </c>
      <c r="AU386" s="58">
        <v>0</v>
      </c>
      <c r="AV386" s="58">
        <v>0</v>
      </c>
      <c r="AW386" s="58">
        <v>0</v>
      </c>
      <c r="AX386" s="59">
        <v>0</v>
      </c>
      <c r="AY386" s="58">
        <v>0</v>
      </c>
      <c r="AZ386" s="16"/>
    </row>
    <row r="387" spans="1:52" s="1" customFormat="1" ht="14.5" x14ac:dyDescent="0.35">
      <c r="A387" s="58" t="s">
        <v>51</v>
      </c>
      <c r="B387" s="58" t="s">
        <v>836</v>
      </c>
      <c r="C387" s="58" t="s">
        <v>3660</v>
      </c>
      <c r="D387" s="58" t="s">
        <v>3661</v>
      </c>
      <c r="E387" s="58" t="s">
        <v>21</v>
      </c>
      <c r="F387" s="58">
        <v>999919100</v>
      </c>
      <c r="G387" s="55">
        <f>(J387)-H387</f>
        <v>32</v>
      </c>
      <c r="H387" s="58"/>
      <c r="I387" s="60"/>
      <c r="J387" s="55">
        <f>SUM(L387,M387,O387,P387,Q387,R387,K387)</f>
        <v>32</v>
      </c>
      <c r="K387" s="55">
        <f>T387+AY387</f>
        <v>0</v>
      </c>
      <c r="L387" s="55">
        <f>SUM(AS387,AX387)</f>
        <v>32</v>
      </c>
      <c r="M387" s="55">
        <f>SUM(W387,X387,Y387,Z387,AB387,AC387,AD387,AE387,AF387,AG387,AH387,AA387,AI387,AJ387,AK387,AL387,AM387,AN387,AP387,AQ387,AR387,AO387)</f>
        <v>0</v>
      </c>
      <c r="N387" s="55">
        <f>COUNTIF(W387:AR387, "&gt;0")</f>
        <v>0</v>
      </c>
      <c r="O387" s="55">
        <f>SUM(AT387,AU387)</f>
        <v>0</v>
      </c>
      <c r="P387" s="55">
        <f>AV387</f>
        <v>0</v>
      </c>
      <c r="Q387" s="55">
        <f>V387+AW387</f>
        <v>0</v>
      </c>
      <c r="R387" s="55">
        <f>U387</f>
        <v>0</v>
      </c>
      <c r="S387" s="60"/>
      <c r="T387" s="58">
        <v>0</v>
      </c>
      <c r="U387" s="58">
        <v>0</v>
      </c>
      <c r="V387" s="58">
        <v>0</v>
      </c>
      <c r="W387" s="58">
        <v>0</v>
      </c>
      <c r="X387" s="58">
        <v>0</v>
      </c>
      <c r="Y387" s="58">
        <v>0</v>
      </c>
      <c r="Z387" s="58">
        <v>0</v>
      </c>
      <c r="AA387" s="58">
        <v>0</v>
      </c>
      <c r="AB387" s="58">
        <v>0</v>
      </c>
      <c r="AC387" s="58">
        <v>0</v>
      </c>
      <c r="AD387" s="58">
        <v>0</v>
      </c>
      <c r="AE387" s="58">
        <v>0</v>
      </c>
      <c r="AF387" s="58">
        <v>0</v>
      </c>
      <c r="AG387" s="58">
        <v>0</v>
      </c>
      <c r="AH387" s="58">
        <v>0</v>
      </c>
      <c r="AI387" s="58">
        <v>0</v>
      </c>
      <c r="AJ387" s="58">
        <v>0</v>
      </c>
      <c r="AK387" s="58">
        <v>0</v>
      </c>
      <c r="AL387" s="58">
        <v>0</v>
      </c>
      <c r="AM387" s="58">
        <v>0</v>
      </c>
      <c r="AN387" s="58">
        <v>0</v>
      </c>
      <c r="AO387" s="58">
        <v>0</v>
      </c>
      <c r="AP387" s="58">
        <v>0</v>
      </c>
      <c r="AQ387" s="58">
        <v>0</v>
      </c>
      <c r="AR387" s="58">
        <v>0</v>
      </c>
      <c r="AS387" s="58">
        <v>32</v>
      </c>
      <c r="AT387" s="58">
        <v>0</v>
      </c>
      <c r="AU387" s="58">
        <v>0</v>
      </c>
      <c r="AV387" s="58">
        <v>0</v>
      </c>
      <c r="AW387" s="58">
        <v>0</v>
      </c>
      <c r="AX387" s="59">
        <v>0</v>
      </c>
      <c r="AY387" s="58">
        <v>0</v>
      </c>
      <c r="AZ387" s="16"/>
    </row>
    <row r="388" spans="1:52" s="1" customFormat="1" ht="14.5" x14ac:dyDescent="0.35">
      <c r="A388" s="58" t="s">
        <v>51</v>
      </c>
      <c r="B388" s="58" t="s">
        <v>836</v>
      </c>
      <c r="C388" s="58" t="s">
        <v>3659</v>
      </c>
      <c r="D388" s="58" t="s">
        <v>1552</v>
      </c>
      <c r="E388" s="58" t="s">
        <v>21</v>
      </c>
      <c r="F388" s="58">
        <v>999922593</v>
      </c>
      <c r="G388" s="55">
        <f>(J388)-H388</f>
        <v>32</v>
      </c>
      <c r="H388" s="58"/>
      <c r="I388" s="60"/>
      <c r="J388" s="55">
        <f>SUM(L388,M388,O388,P388,Q388,R388,K388)</f>
        <v>32</v>
      </c>
      <c r="K388" s="55">
        <f>T388+AY388</f>
        <v>0</v>
      </c>
      <c r="L388" s="55">
        <f>SUM(AS388,AX388)</f>
        <v>32</v>
      </c>
      <c r="M388" s="55">
        <f>SUM(W388,X388,Y388,Z388,AB388,AC388,AD388,AE388,AF388,AG388,AH388,AA388,AI388,AJ388,AK388,AL388,AM388,AN388,AP388,AQ388,AR388,AO388)</f>
        <v>0</v>
      </c>
      <c r="N388" s="55">
        <f>COUNTIF(W388:AR388, "&gt;0")</f>
        <v>0</v>
      </c>
      <c r="O388" s="55">
        <f>SUM(AT388,AU388)</f>
        <v>0</v>
      </c>
      <c r="P388" s="55">
        <f>AV388</f>
        <v>0</v>
      </c>
      <c r="Q388" s="55">
        <f>V388+AW388</f>
        <v>0</v>
      </c>
      <c r="R388" s="55">
        <f>U388</f>
        <v>0</v>
      </c>
      <c r="S388" s="60"/>
      <c r="T388" s="58">
        <v>0</v>
      </c>
      <c r="U388" s="58">
        <v>0</v>
      </c>
      <c r="V388" s="58">
        <v>0</v>
      </c>
      <c r="W388" s="58">
        <v>0</v>
      </c>
      <c r="X388" s="58">
        <v>0</v>
      </c>
      <c r="Y388" s="58">
        <v>0</v>
      </c>
      <c r="Z388" s="58">
        <v>0</v>
      </c>
      <c r="AA388" s="58">
        <v>0</v>
      </c>
      <c r="AB388" s="58">
        <v>0</v>
      </c>
      <c r="AC388" s="58">
        <v>0</v>
      </c>
      <c r="AD388" s="58">
        <v>0</v>
      </c>
      <c r="AE388" s="58">
        <v>0</v>
      </c>
      <c r="AF388" s="58">
        <v>0</v>
      </c>
      <c r="AG388" s="58">
        <v>0</v>
      </c>
      <c r="AH388" s="58">
        <v>0</v>
      </c>
      <c r="AI388" s="58">
        <v>0</v>
      </c>
      <c r="AJ388" s="58">
        <v>0</v>
      </c>
      <c r="AK388" s="58">
        <v>0</v>
      </c>
      <c r="AL388" s="58">
        <v>0</v>
      </c>
      <c r="AM388" s="58">
        <v>0</v>
      </c>
      <c r="AN388" s="58">
        <v>0</v>
      </c>
      <c r="AO388" s="58">
        <v>0</v>
      </c>
      <c r="AP388" s="58">
        <v>0</v>
      </c>
      <c r="AQ388" s="58">
        <v>0</v>
      </c>
      <c r="AR388" s="58">
        <v>0</v>
      </c>
      <c r="AS388" s="58">
        <v>32</v>
      </c>
      <c r="AT388" s="58">
        <v>0</v>
      </c>
      <c r="AU388" s="58">
        <v>0</v>
      </c>
      <c r="AV388" s="58">
        <v>0</v>
      </c>
      <c r="AW388" s="58">
        <v>0</v>
      </c>
      <c r="AX388" s="59">
        <v>0</v>
      </c>
      <c r="AY388" s="58">
        <v>0</v>
      </c>
      <c r="AZ388" s="16"/>
    </row>
    <row r="389" spans="1:52" s="1" customFormat="1" ht="14.5" x14ac:dyDescent="0.35">
      <c r="A389" s="58" t="s">
        <v>51</v>
      </c>
      <c r="B389" s="58" t="s">
        <v>836</v>
      </c>
      <c r="C389" s="58" t="s">
        <v>3651</v>
      </c>
      <c r="D389" s="58" t="s">
        <v>3652</v>
      </c>
      <c r="E389" s="58" t="s">
        <v>21</v>
      </c>
      <c r="F389" s="58">
        <v>999927288</v>
      </c>
      <c r="G389" s="55">
        <f>(J389)-H389</f>
        <v>32</v>
      </c>
      <c r="H389" s="58"/>
      <c r="I389" s="60"/>
      <c r="J389" s="55">
        <f>SUM(L389,M389,O389,P389,Q389,R389,K389)</f>
        <v>32</v>
      </c>
      <c r="K389" s="55">
        <f>T389+AY389</f>
        <v>0</v>
      </c>
      <c r="L389" s="55">
        <f>SUM(AS389,AX389)</f>
        <v>32</v>
      </c>
      <c r="M389" s="55">
        <f>SUM(W389,X389,Y389,Z389,AB389,AC389,AD389,AE389,AF389,AG389,AH389,AA389,AI389,AJ389,AK389,AL389,AM389,AN389,AP389,AQ389,AR389,AO389)</f>
        <v>0</v>
      </c>
      <c r="N389" s="55">
        <f>COUNTIF(W389:AR389, "&gt;0")</f>
        <v>0</v>
      </c>
      <c r="O389" s="55">
        <f>SUM(AT389,AU389)</f>
        <v>0</v>
      </c>
      <c r="P389" s="55">
        <f>AV389</f>
        <v>0</v>
      </c>
      <c r="Q389" s="55">
        <f>V389+AW389</f>
        <v>0</v>
      </c>
      <c r="R389" s="55">
        <f>U389</f>
        <v>0</v>
      </c>
      <c r="S389" s="60"/>
      <c r="T389" s="58">
        <v>0</v>
      </c>
      <c r="U389" s="58">
        <v>0</v>
      </c>
      <c r="V389" s="58">
        <v>0</v>
      </c>
      <c r="W389" s="58">
        <v>0</v>
      </c>
      <c r="X389" s="58">
        <v>0</v>
      </c>
      <c r="Y389" s="58">
        <v>0</v>
      </c>
      <c r="Z389" s="58">
        <v>0</v>
      </c>
      <c r="AA389" s="58">
        <v>0</v>
      </c>
      <c r="AB389" s="58">
        <v>0</v>
      </c>
      <c r="AC389" s="58">
        <v>0</v>
      </c>
      <c r="AD389" s="58">
        <v>0</v>
      </c>
      <c r="AE389" s="58">
        <v>0</v>
      </c>
      <c r="AF389" s="58">
        <v>0</v>
      </c>
      <c r="AG389" s="58">
        <v>0</v>
      </c>
      <c r="AH389" s="58">
        <v>0</v>
      </c>
      <c r="AI389" s="58">
        <v>0</v>
      </c>
      <c r="AJ389" s="58">
        <v>0</v>
      </c>
      <c r="AK389" s="58">
        <v>0</v>
      </c>
      <c r="AL389" s="58">
        <v>0</v>
      </c>
      <c r="AM389" s="58">
        <v>0</v>
      </c>
      <c r="AN389" s="58">
        <v>0</v>
      </c>
      <c r="AO389" s="58">
        <v>0</v>
      </c>
      <c r="AP389" s="58">
        <v>0</v>
      </c>
      <c r="AQ389" s="58">
        <v>0</v>
      </c>
      <c r="AR389" s="58">
        <v>0</v>
      </c>
      <c r="AS389" s="58">
        <v>32</v>
      </c>
      <c r="AT389" s="58">
        <v>0</v>
      </c>
      <c r="AU389" s="58">
        <v>0</v>
      </c>
      <c r="AV389" s="58">
        <v>0</v>
      </c>
      <c r="AW389" s="58">
        <v>0</v>
      </c>
      <c r="AX389" s="59">
        <v>0</v>
      </c>
      <c r="AY389" s="58">
        <v>0</v>
      </c>
      <c r="AZ389" s="16"/>
    </row>
    <row r="390" spans="1:52" s="1" customFormat="1" ht="14.5" x14ac:dyDescent="0.35">
      <c r="A390" s="58" t="s">
        <v>51</v>
      </c>
      <c r="B390" s="58" t="s">
        <v>836</v>
      </c>
      <c r="C390" s="58" t="s">
        <v>3622</v>
      </c>
      <c r="D390" s="58" t="s">
        <v>76</v>
      </c>
      <c r="E390" s="58" t="s">
        <v>21</v>
      </c>
      <c r="F390" s="58">
        <v>999928790</v>
      </c>
      <c r="G390" s="55">
        <f>(J390)-H390</f>
        <v>32</v>
      </c>
      <c r="H390" s="58"/>
      <c r="I390" s="60"/>
      <c r="J390" s="55">
        <f>SUM(L390,M390,O390,P390,Q390,R390,K390)</f>
        <v>32</v>
      </c>
      <c r="K390" s="55">
        <f>T390+AY390</f>
        <v>0</v>
      </c>
      <c r="L390" s="55">
        <f>SUM(AS390,AX390)</f>
        <v>32</v>
      </c>
      <c r="M390" s="55">
        <f>SUM(W390,X390,Y390,Z390,AB390,AC390,AD390,AE390,AF390,AG390,AH390,AA390,AI390,AJ390,AK390,AL390,AM390,AN390,AP390,AQ390,AR390,AO390)</f>
        <v>0</v>
      </c>
      <c r="N390" s="55">
        <f>COUNTIF(W390:AR390, "&gt;0")</f>
        <v>0</v>
      </c>
      <c r="O390" s="55">
        <f>SUM(AT390,AU390)</f>
        <v>0</v>
      </c>
      <c r="P390" s="55">
        <f>AV390</f>
        <v>0</v>
      </c>
      <c r="Q390" s="55">
        <f>V390+AW390</f>
        <v>0</v>
      </c>
      <c r="R390" s="55">
        <f>U390</f>
        <v>0</v>
      </c>
      <c r="S390" s="60"/>
      <c r="T390" s="58">
        <v>0</v>
      </c>
      <c r="U390" s="58">
        <v>0</v>
      </c>
      <c r="V390" s="58">
        <v>0</v>
      </c>
      <c r="W390" s="58">
        <v>0</v>
      </c>
      <c r="X390" s="58">
        <v>0</v>
      </c>
      <c r="Y390" s="58">
        <v>0</v>
      </c>
      <c r="Z390" s="58">
        <v>0</v>
      </c>
      <c r="AA390" s="58">
        <v>0</v>
      </c>
      <c r="AB390" s="58">
        <v>0</v>
      </c>
      <c r="AC390" s="58">
        <v>0</v>
      </c>
      <c r="AD390" s="58">
        <v>0</v>
      </c>
      <c r="AE390" s="58">
        <v>0</v>
      </c>
      <c r="AF390" s="58">
        <v>0</v>
      </c>
      <c r="AG390" s="58">
        <v>0</v>
      </c>
      <c r="AH390" s="58">
        <v>0</v>
      </c>
      <c r="AI390" s="58">
        <v>0</v>
      </c>
      <c r="AJ390" s="58">
        <v>0</v>
      </c>
      <c r="AK390" s="58">
        <v>0</v>
      </c>
      <c r="AL390" s="58">
        <v>0</v>
      </c>
      <c r="AM390" s="58">
        <v>0</v>
      </c>
      <c r="AN390" s="58">
        <v>0</v>
      </c>
      <c r="AO390" s="58">
        <v>0</v>
      </c>
      <c r="AP390" s="58">
        <v>0</v>
      </c>
      <c r="AQ390" s="58">
        <v>0</v>
      </c>
      <c r="AR390" s="58">
        <v>0</v>
      </c>
      <c r="AS390" s="58">
        <v>32</v>
      </c>
      <c r="AT390" s="58">
        <v>0</v>
      </c>
      <c r="AU390" s="58">
        <v>0</v>
      </c>
      <c r="AV390" s="58">
        <v>0</v>
      </c>
      <c r="AW390" s="58">
        <v>0</v>
      </c>
      <c r="AX390" s="59">
        <v>0</v>
      </c>
      <c r="AY390" s="58">
        <v>0</v>
      </c>
      <c r="AZ390" s="16"/>
    </row>
    <row r="391" spans="1:52" s="1" customFormat="1" ht="14.5" x14ac:dyDescent="0.35">
      <c r="A391" s="58" t="s">
        <v>51</v>
      </c>
      <c r="B391" s="58" t="s">
        <v>836</v>
      </c>
      <c r="C391" s="58" t="s">
        <v>3667</v>
      </c>
      <c r="D391" s="58" t="s">
        <v>3668</v>
      </c>
      <c r="E391" s="58" t="s">
        <v>21</v>
      </c>
      <c r="F391" s="58">
        <v>999931690</v>
      </c>
      <c r="G391" s="55">
        <f>(J391)-H391</f>
        <v>32</v>
      </c>
      <c r="H391" s="58"/>
      <c r="I391" s="60"/>
      <c r="J391" s="55">
        <f>SUM(L391,M391,O391,P391,Q391,R391,K391)</f>
        <v>32</v>
      </c>
      <c r="K391" s="55">
        <f>T391+AY391</f>
        <v>0</v>
      </c>
      <c r="L391" s="55">
        <f>SUM(AS391,AX391)</f>
        <v>32</v>
      </c>
      <c r="M391" s="55">
        <f>SUM(W391,X391,Y391,Z391,AB391,AC391,AD391,AE391,AF391,AG391,AH391,AA391,AI391,AJ391,AK391,AL391,AM391,AN391,AP391,AQ391,AR391,AO391)</f>
        <v>0</v>
      </c>
      <c r="N391" s="55">
        <f>COUNTIF(W391:AR391, "&gt;0")</f>
        <v>0</v>
      </c>
      <c r="O391" s="55">
        <f>SUM(AT391,AU391)</f>
        <v>0</v>
      </c>
      <c r="P391" s="55">
        <f>AV391</f>
        <v>0</v>
      </c>
      <c r="Q391" s="55">
        <f>V391+AW391</f>
        <v>0</v>
      </c>
      <c r="R391" s="55">
        <f>U391</f>
        <v>0</v>
      </c>
      <c r="S391" s="60"/>
      <c r="T391" s="58">
        <v>0</v>
      </c>
      <c r="U391" s="58">
        <v>0</v>
      </c>
      <c r="V391" s="58">
        <v>0</v>
      </c>
      <c r="W391" s="58">
        <v>0</v>
      </c>
      <c r="X391" s="58">
        <v>0</v>
      </c>
      <c r="Y391" s="58">
        <v>0</v>
      </c>
      <c r="Z391" s="58">
        <v>0</v>
      </c>
      <c r="AA391" s="58">
        <v>0</v>
      </c>
      <c r="AB391" s="58">
        <v>0</v>
      </c>
      <c r="AC391" s="58">
        <v>0</v>
      </c>
      <c r="AD391" s="58">
        <v>0</v>
      </c>
      <c r="AE391" s="58">
        <v>0</v>
      </c>
      <c r="AF391" s="58">
        <v>0</v>
      </c>
      <c r="AG391" s="58">
        <v>0</v>
      </c>
      <c r="AH391" s="58">
        <v>0</v>
      </c>
      <c r="AI391" s="58">
        <v>0</v>
      </c>
      <c r="AJ391" s="58">
        <v>0</v>
      </c>
      <c r="AK391" s="58">
        <v>0</v>
      </c>
      <c r="AL391" s="58">
        <v>0</v>
      </c>
      <c r="AM391" s="58">
        <v>0</v>
      </c>
      <c r="AN391" s="58">
        <v>0</v>
      </c>
      <c r="AO391" s="58">
        <v>0</v>
      </c>
      <c r="AP391" s="58">
        <v>0</v>
      </c>
      <c r="AQ391" s="58">
        <v>0</v>
      </c>
      <c r="AR391" s="58">
        <v>0</v>
      </c>
      <c r="AS391" s="58">
        <v>32</v>
      </c>
      <c r="AT391" s="58">
        <v>0</v>
      </c>
      <c r="AU391" s="58">
        <v>0</v>
      </c>
      <c r="AV391" s="58">
        <v>0</v>
      </c>
      <c r="AW391" s="58">
        <v>0</v>
      </c>
      <c r="AX391" s="59">
        <v>0</v>
      </c>
      <c r="AY391" s="58">
        <v>0</v>
      </c>
      <c r="AZ391" s="16"/>
    </row>
    <row r="392" spans="1:52" s="1" customFormat="1" ht="14.5" x14ac:dyDescent="0.35">
      <c r="A392" s="58" t="s">
        <v>51</v>
      </c>
      <c r="B392" s="58" t="s">
        <v>836</v>
      </c>
      <c r="C392" s="58" t="s">
        <v>3645</v>
      </c>
      <c r="D392" s="58" t="s">
        <v>3646</v>
      </c>
      <c r="E392" s="58" t="s">
        <v>21</v>
      </c>
      <c r="F392" s="58">
        <v>999932004</v>
      </c>
      <c r="G392" s="55">
        <f>(J392)-H392</f>
        <v>32</v>
      </c>
      <c r="H392" s="58"/>
      <c r="I392" s="60"/>
      <c r="J392" s="55">
        <f>SUM(L392,M392,O392,P392,Q392,R392,K392)</f>
        <v>32</v>
      </c>
      <c r="K392" s="55">
        <f>T392+AY392</f>
        <v>0</v>
      </c>
      <c r="L392" s="55">
        <f>SUM(AS392,AX392)</f>
        <v>32</v>
      </c>
      <c r="M392" s="55">
        <f>SUM(W392,X392,Y392,Z392,AB392,AC392,AD392,AE392,AF392,AG392,AH392,AA392,AI392,AJ392,AK392,AL392,AM392,AN392,AP392,AQ392,AR392,AO392)</f>
        <v>0</v>
      </c>
      <c r="N392" s="55">
        <f>COUNTIF(W392:AR392, "&gt;0")</f>
        <v>0</v>
      </c>
      <c r="O392" s="55">
        <f>SUM(AT392,AU392)</f>
        <v>0</v>
      </c>
      <c r="P392" s="55">
        <f>AV392</f>
        <v>0</v>
      </c>
      <c r="Q392" s="55">
        <f>V392+AW392</f>
        <v>0</v>
      </c>
      <c r="R392" s="55">
        <f>U392</f>
        <v>0</v>
      </c>
      <c r="S392" s="60"/>
      <c r="T392" s="58">
        <v>0</v>
      </c>
      <c r="U392" s="58">
        <v>0</v>
      </c>
      <c r="V392" s="58">
        <v>0</v>
      </c>
      <c r="W392" s="58">
        <v>0</v>
      </c>
      <c r="X392" s="58">
        <v>0</v>
      </c>
      <c r="Y392" s="58">
        <v>0</v>
      </c>
      <c r="Z392" s="58">
        <v>0</v>
      </c>
      <c r="AA392" s="58">
        <v>0</v>
      </c>
      <c r="AB392" s="58">
        <v>0</v>
      </c>
      <c r="AC392" s="58">
        <v>0</v>
      </c>
      <c r="AD392" s="58">
        <v>0</v>
      </c>
      <c r="AE392" s="58">
        <v>0</v>
      </c>
      <c r="AF392" s="58">
        <v>0</v>
      </c>
      <c r="AG392" s="58">
        <v>0</v>
      </c>
      <c r="AH392" s="58">
        <v>0</v>
      </c>
      <c r="AI392" s="58">
        <v>0</v>
      </c>
      <c r="AJ392" s="58">
        <v>0</v>
      </c>
      <c r="AK392" s="58">
        <v>0</v>
      </c>
      <c r="AL392" s="58">
        <v>0</v>
      </c>
      <c r="AM392" s="58">
        <v>0</v>
      </c>
      <c r="AN392" s="58">
        <v>0</v>
      </c>
      <c r="AO392" s="58">
        <v>0</v>
      </c>
      <c r="AP392" s="58">
        <v>0</v>
      </c>
      <c r="AQ392" s="58">
        <v>0</v>
      </c>
      <c r="AR392" s="58">
        <v>0</v>
      </c>
      <c r="AS392" s="58">
        <v>32</v>
      </c>
      <c r="AT392" s="58">
        <v>0</v>
      </c>
      <c r="AU392" s="58">
        <v>0</v>
      </c>
      <c r="AV392" s="58">
        <v>0</v>
      </c>
      <c r="AW392" s="58">
        <v>0</v>
      </c>
      <c r="AX392" s="59">
        <v>0</v>
      </c>
      <c r="AY392" s="58">
        <v>0</v>
      </c>
      <c r="AZ392" s="16"/>
    </row>
    <row r="393" spans="1:52" s="1" customFormat="1" ht="14.5" x14ac:dyDescent="0.35">
      <c r="A393" s="58" t="s">
        <v>51</v>
      </c>
      <c r="B393" s="58" t="s">
        <v>836</v>
      </c>
      <c r="C393" s="58" t="s">
        <v>3653</v>
      </c>
      <c r="D393" s="58" t="s">
        <v>3654</v>
      </c>
      <c r="E393" s="58" t="s">
        <v>21</v>
      </c>
      <c r="F393" s="58">
        <v>999932181</v>
      </c>
      <c r="G393" s="55">
        <f>(J393)-H393</f>
        <v>32</v>
      </c>
      <c r="H393" s="58"/>
      <c r="I393" s="60"/>
      <c r="J393" s="55">
        <f>SUM(L393,M393,O393,P393,Q393,R393,K393)</f>
        <v>32</v>
      </c>
      <c r="K393" s="55">
        <f>T393+AY393</f>
        <v>0</v>
      </c>
      <c r="L393" s="55">
        <f>SUM(AS393,AX393)</f>
        <v>32</v>
      </c>
      <c r="M393" s="55">
        <f>SUM(W393,X393,Y393,Z393,AB393,AC393,AD393,AE393,AF393,AG393,AH393,AA393,AI393,AJ393,AK393,AL393,AM393,AN393,AP393,AQ393,AR393,AO393)</f>
        <v>0</v>
      </c>
      <c r="N393" s="55">
        <f>COUNTIF(W393:AR393, "&gt;0")</f>
        <v>0</v>
      </c>
      <c r="O393" s="55">
        <f>SUM(AT393,AU393)</f>
        <v>0</v>
      </c>
      <c r="P393" s="55">
        <f>AV393</f>
        <v>0</v>
      </c>
      <c r="Q393" s="55">
        <f>V393+AW393</f>
        <v>0</v>
      </c>
      <c r="R393" s="55">
        <f>U393</f>
        <v>0</v>
      </c>
      <c r="S393" s="60"/>
      <c r="T393" s="58">
        <v>0</v>
      </c>
      <c r="U393" s="58">
        <v>0</v>
      </c>
      <c r="V393" s="58">
        <v>0</v>
      </c>
      <c r="W393" s="58">
        <v>0</v>
      </c>
      <c r="X393" s="58">
        <v>0</v>
      </c>
      <c r="Y393" s="58">
        <v>0</v>
      </c>
      <c r="Z393" s="58">
        <v>0</v>
      </c>
      <c r="AA393" s="58">
        <v>0</v>
      </c>
      <c r="AB393" s="58">
        <v>0</v>
      </c>
      <c r="AC393" s="58">
        <v>0</v>
      </c>
      <c r="AD393" s="58">
        <v>0</v>
      </c>
      <c r="AE393" s="58">
        <v>0</v>
      </c>
      <c r="AF393" s="58">
        <v>0</v>
      </c>
      <c r="AG393" s="58">
        <v>0</v>
      </c>
      <c r="AH393" s="58">
        <v>0</v>
      </c>
      <c r="AI393" s="58">
        <v>0</v>
      </c>
      <c r="AJ393" s="58">
        <v>0</v>
      </c>
      <c r="AK393" s="58">
        <v>0</v>
      </c>
      <c r="AL393" s="58">
        <v>0</v>
      </c>
      <c r="AM393" s="58">
        <v>0</v>
      </c>
      <c r="AN393" s="58">
        <v>0</v>
      </c>
      <c r="AO393" s="58">
        <v>0</v>
      </c>
      <c r="AP393" s="58">
        <v>0</v>
      </c>
      <c r="AQ393" s="58">
        <v>0</v>
      </c>
      <c r="AR393" s="58">
        <v>0</v>
      </c>
      <c r="AS393" s="58">
        <v>32</v>
      </c>
      <c r="AT393" s="58">
        <v>0</v>
      </c>
      <c r="AU393" s="58">
        <v>0</v>
      </c>
      <c r="AV393" s="58">
        <v>0</v>
      </c>
      <c r="AW393" s="58">
        <v>0</v>
      </c>
      <c r="AX393" s="59">
        <v>0</v>
      </c>
      <c r="AY393" s="58">
        <v>0</v>
      </c>
      <c r="AZ393" s="16"/>
    </row>
    <row r="394" spans="1:52" s="1" customFormat="1" ht="14.5" x14ac:dyDescent="0.35">
      <c r="A394" s="64" t="s">
        <v>51</v>
      </c>
      <c r="B394" s="64" t="s">
        <v>18</v>
      </c>
      <c r="C394" s="58" t="s">
        <v>1031</v>
      </c>
      <c r="D394" s="58" t="s">
        <v>1032</v>
      </c>
      <c r="E394" s="58" t="s">
        <v>21</v>
      </c>
      <c r="F394" s="64">
        <v>999921462</v>
      </c>
      <c r="G394" s="55">
        <f>(J394)-H394</f>
        <v>31.5</v>
      </c>
      <c r="H394" s="55">
        <f>J394/2</f>
        <v>31.5</v>
      </c>
      <c r="I394" s="60"/>
      <c r="J394" s="55">
        <f>SUM(L394,M394,O394,P394,Q394,R394,K394)</f>
        <v>63</v>
      </c>
      <c r="K394" s="55">
        <f>T394+AY394</f>
        <v>0</v>
      </c>
      <c r="L394" s="55">
        <f>SUM(AS394,AX394)</f>
        <v>0</v>
      </c>
      <c r="M394" s="55">
        <f>SUM(W394,X394,Y394,Z394,AB394,AC394,AD394,AE394,AF394,AG394,AH394,AA394,AI394,AJ394,AK394,AL394,AM394,AN394,AP394,AQ394,AR394,AO394)</f>
        <v>63</v>
      </c>
      <c r="N394" s="55">
        <f>COUNTIF(W394:AR394, "&gt;0")</f>
        <v>1</v>
      </c>
      <c r="O394" s="55">
        <f>SUM(AT394,AU394)</f>
        <v>0</v>
      </c>
      <c r="P394" s="55">
        <f>AV394</f>
        <v>0</v>
      </c>
      <c r="Q394" s="55">
        <f>V394+AW394</f>
        <v>0</v>
      </c>
      <c r="R394" s="55">
        <f>U394</f>
        <v>0</v>
      </c>
      <c r="S394" s="57"/>
      <c r="T394" s="58">
        <v>0</v>
      </c>
      <c r="U394" s="58">
        <v>0</v>
      </c>
      <c r="V394" s="58">
        <v>0</v>
      </c>
      <c r="W394" s="58">
        <v>0</v>
      </c>
      <c r="X394" s="58">
        <v>0</v>
      </c>
      <c r="Y394" s="58">
        <v>0</v>
      </c>
      <c r="Z394" s="58">
        <v>0</v>
      </c>
      <c r="AA394" s="58">
        <v>0</v>
      </c>
      <c r="AB394" s="58">
        <v>0</v>
      </c>
      <c r="AC394" s="58">
        <v>0</v>
      </c>
      <c r="AD394" s="58">
        <v>0</v>
      </c>
      <c r="AE394" s="58">
        <v>63</v>
      </c>
      <c r="AF394" s="58">
        <v>0</v>
      </c>
      <c r="AG394" s="58">
        <v>0</v>
      </c>
      <c r="AH394" s="58">
        <v>0</v>
      </c>
      <c r="AI394" s="58">
        <v>0</v>
      </c>
      <c r="AJ394" s="58">
        <v>0</v>
      </c>
      <c r="AK394" s="58">
        <v>0</v>
      </c>
      <c r="AL394" s="58">
        <v>0</v>
      </c>
      <c r="AM394" s="58">
        <v>0</v>
      </c>
      <c r="AN394" s="58">
        <v>0</v>
      </c>
      <c r="AO394" s="58">
        <v>0</v>
      </c>
      <c r="AP394" s="58">
        <v>0</v>
      </c>
      <c r="AQ394" s="58">
        <v>0</v>
      </c>
      <c r="AR394" s="58">
        <v>0</v>
      </c>
      <c r="AS394" s="58">
        <v>0</v>
      </c>
      <c r="AT394" s="58">
        <v>0</v>
      </c>
      <c r="AU394" s="58">
        <v>0</v>
      </c>
      <c r="AV394" s="58">
        <v>0</v>
      </c>
      <c r="AW394" s="58">
        <v>0</v>
      </c>
      <c r="AX394" s="59">
        <v>0</v>
      </c>
      <c r="AY394" s="58">
        <v>0</v>
      </c>
      <c r="AZ394" s="16"/>
    </row>
    <row r="395" spans="1:52" s="1" customFormat="1" ht="14.5" x14ac:dyDescent="0.35">
      <c r="A395" s="64" t="s">
        <v>51</v>
      </c>
      <c r="B395" s="64" t="s">
        <v>18</v>
      </c>
      <c r="C395" s="58" t="s">
        <v>3286</v>
      </c>
      <c r="D395" s="58" t="s">
        <v>3287</v>
      </c>
      <c r="E395" s="58" t="s">
        <v>21</v>
      </c>
      <c r="F395" s="64">
        <v>999850353</v>
      </c>
      <c r="G395" s="55">
        <f>(J395)-H395</f>
        <v>30</v>
      </c>
      <c r="H395" s="58"/>
      <c r="I395" s="60"/>
      <c r="J395" s="55">
        <f>SUM(L395,M395,O395,P395,Q395,R395,K395)</f>
        <v>30</v>
      </c>
      <c r="K395" s="55">
        <f>T395+AY395</f>
        <v>0</v>
      </c>
      <c r="L395" s="55">
        <f>SUM(AS395,AX395)</f>
        <v>0</v>
      </c>
      <c r="M395" s="55">
        <f>SUM(W395,X395,Y395,Z395,AB395,AC395,AD395,AE395,AF395,AG395,AH395,AA395,AI395,AJ395,AK395,AL395,AM395,AN395,AP395,AQ395,AR395,AO395)</f>
        <v>30</v>
      </c>
      <c r="N395" s="55">
        <f>COUNTIF(W395:AR395, "&gt;0")</f>
        <v>1</v>
      </c>
      <c r="O395" s="55">
        <f>SUM(AT395,AU395)</f>
        <v>0</v>
      </c>
      <c r="P395" s="55">
        <f>AV395</f>
        <v>0</v>
      </c>
      <c r="Q395" s="55">
        <f>V395+AW395</f>
        <v>0</v>
      </c>
      <c r="R395" s="55">
        <f>U395</f>
        <v>0</v>
      </c>
      <c r="S395" s="60"/>
      <c r="T395" s="58">
        <v>0</v>
      </c>
      <c r="U395" s="58">
        <v>0</v>
      </c>
      <c r="V395" s="58">
        <v>0</v>
      </c>
      <c r="W395" s="58">
        <v>0</v>
      </c>
      <c r="X395" s="58">
        <v>0</v>
      </c>
      <c r="Y395" s="58">
        <v>0</v>
      </c>
      <c r="Z395" s="58">
        <v>0</v>
      </c>
      <c r="AA395" s="58">
        <v>0</v>
      </c>
      <c r="AB395" s="58">
        <v>0</v>
      </c>
      <c r="AC395" s="58">
        <v>0</v>
      </c>
      <c r="AD395" s="58">
        <v>0</v>
      </c>
      <c r="AE395" s="58">
        <v>0</v>
      </c>
      <c r="AF395" s="58">
        <v>0</v>
      </c>
      <c r="AG395" s="58">
        <v>0</v>
      </c>
      <c r="AH395" s="58">
        <v>0</v>
      </c>
      <c r="AI395" s="58">
        <v>0</v>
      </c>
      <c r="AJ395" s="58">
        <v>0</v>
      </c>
      <c r="AK395" s="58">
        <v>0</v>
      </c>
      <c r="AL395" s="58">
        <v>0</v>
      </c>
      <c r="AM395" s="58">
        <v>0</v>
      </c>
      <c r="AN395" s="58">
        <v>0</v>
      </c>
      <c r="AO395" s="58">
        <v>0</v>
      </c>
      <c r="AP395" s="58">
        <v>30</v>
      </c>
      <c r="AQ395" s="58">
        <v>0</v>
      </c>
      <c r="AR395" s="58">
        <v>0</v>
      </c>
      <c r="AS395" s="58">
        <v>0</v>
      </c>
      <c r="AT395" s="58">
        <v>0</v>
      </c>
      <c r="AU395" s="58">
        <v>0</v>
      </c>
      <c r="AV395" s="58">
        <v>0</v>
      </c>
      <c r="AW395" s="58">
        <v>0</v>
      </c>
      <c r="AX395" s="59">
        <v>0</v>
      </c>
      <c r="AY395" s="58">
        <v>0</v>
      </c>
      <c r="AZ395" s="16"/>
    </row>
    <row r="396" spans="1:52" s="1" customFormat="1" ht="14.5" x14ac:dyDescent="0.35">
      <c r="A396" s="64" t="s">
        <v>51</v>
      </c>
      <c r="B396" s="65" t="s">
        <v>18</v>
      </c>
      <c r="C396" s="62" t="s">
        <v>2930</v>
      </c>
      <c r="D396" s="62" t="s">
        <v>2931</v>
      </c>
      <c r="E396" s="62" t="s">
        <v>21</v>
      </c>
      <c r="F396" s="64">
        <v>999852581</v>
      </c>
      <c r="G396" s="55">
        <f>(J396)-H396</f>
        <v>30</v>
      </c>
      <c r="H396" s="58"/>
      <c r="I396" s="60"/>
      <c r="J396" s="55">
        <f>SUM(L396,M396,O396,P396,Q396,R396,K396)</f>
        <v>30</v>
      </c>
      <c r="K396" s="55">
        <f>T396+AY396</f>
        <v>0</v>
      </c>
      <c r="L396" s="55">
        <f>SUM(AS396,AX396)</f>
        <v>0</v>
      </c>
      <c r="M396" s="55">
        <f>SUM(W396,X396,Y396,Z396,AB396,AC396,AD396,AE396,AF396,AG396,AH396,AA396,AI396,AJ396,AK396,AL396,AM396,AN396,AP396,AQ396,AR396,AO396)</f>
        <v>30</v>
      </c>
      <c r="N396" s="55">
        <f>COUNTIF(W396:AR396, "&gt;0")</f>
        <v>1</v>
      </c>
      <c r="O396" s="55">
        <f>SUM(AT396,AU396)</f>
        <v>0</v>
      </c>
      <c r="P396" s="55">
        <f>AV396</f>
        <v>0</v>
      </c>
      <c r="Q396" s="55">
        <f>V396+AW396</f>
        <v>0</v>
      </c>
      <c r="R396" s="55">
        <f>U396</f>
        <v>0</v>
      </c>
      <c r="S396" s="60"/>
      <c r="T396" s="58">
        <v>0</v>
      </c>
      <c r="U396" s="58">
        <v>0</v>
      </c>
      <c r="V396" s="58">
        <v>0</v>
      </c>
      <c r="W396" s="58">
        <v>0</v>
      </c>
      <c r="X396" s="58">
        <v>0</v>
      </c>
      <c r="Y396" s="58">
        <v>0</v>
      </c>
      <c r="Z396" s="58">
        <v>0</v>
      </c>
      <c r="AA396" s="58">
        <v>0</v>
      </c>
      <c r="AB396" s="58">
        <v>0</v>
      </c>
      <c r="AC396" s="58">
        <v>0</v>
      </c>
      <c r="AD396" s="58">
        <v>0</v>
      </c>
      <c r="AE396" s="58">
        <v>0</v>
      </c>
      <c r="AF396" s="58">
        <v>0</v>
      </c>
      <c r="AG396" s="58">
        <v>0</v>
      </c>
      <c r="AH396" s="58">
        <v>0</v>
      </c>
      <c r="AI396" s="58">
        <v>0</v>
      </c>
      <c r="AJ396" s="58">
        <v>30</v>
      </c>
      <c r="AK396" s="58">
        <v>0</v>
      </c>
      <c r="AL396" s="58">
        <v>0</v>
      </c>
      <c r="AM396" s="58">
        <v>0</v>
      </c>
      <c r="AN396" s="58">
        <v>0</v>
      </c>
      <c r="AO396" s="58">
        <v>0</v>
      </c>
      <c r="AP396" s="58">
        <v>0</v>
      </c>
      <c r="AQ396" s="58">
        <v>0</v>
      </c>
      <c r="AR396" s="58">
        <v>0</v>
      </c>
      <c r="AS396" s="58">
        <v>0</v>
      </c>
      <c r="AT396" s="58">
        <v>0</v>
      </c>
      <c r="AU396" s="58">
        <v>0</v>
      </c>
      <c r="AV396" s="58">
        <v>0</v>
      </c>
      <c r="AW396" s="58">
        <v>0</v>
      </c>
      <c r="AX396" s="59">
        <v>0</v>
      </c>
      <c r="AY396" s="58">
        <v>0</v>
      </c>
      <c r="AZ396" s="16"/>
    </row>
    <row r="397" spans="1:52" s="1" customFormat="1" ht="14.5" x14ac:dyDescent="0.35">
      <c r="A397" s="64" t="s">
        <v>51</v>
      </c>
      <c r="B397" s="67" t="s">
        <v>18</v>
      </c>
      <c r="C397" s="61" t="s">
        <v>818</v>
      </c>
      <c r="D397" s="61" t="s">
        <v>819</v>
      </c>
      <c r="E397" s="61" t="s">
        <v>21</v>
      </c>
      <c r="F397" s="67">
        <v>999918384</v>
      </c>
      <c r="G397" s="55">
        <f>(J397)-H397</f>
        <v>30</v>
      </c>
      <c r="H397" s="58"/>
      <c r="I397" s="60"/>
      <c r="J397" s="55">
        <f>SUM(L397,M397,O397,P397,Q397,R397,K397)</f>
        <v>30</v>
      </c>
      <c r="K397" s="55">
        <f>T397+AY397</f>
        <v>0</v>
      </c>
      <c r="L397" s="55">
        <f>SUM(AS397,AX397)</f>
        <v>0</v>
      </c>
      <c r="M397" s="55">
        <f>SUM(W397,X397,Y397,Z397,AB397,AC397,AD397,AE397,AF397,AG397,AH397,AA397,AI397,AJ397,AK397,AL397,AM397,AN397,AP397,AQ397,AR397,AO397)</f>
        <v>30</v>
      </c>
      <c r="N397" s="55">
        <f>COUNTIF(W397:AR397, "&gt;0")</f>
        <v>1</v>
      </c>
      <c r="O397" s="55">
        <f>SUM(AT397,AU397)</f>
        <v>0</v>
      </c>
      <c r="P397" s="55">
        <f>AV397</f>
        <v>0</v>
      </c>
      <c r="Q397" s="55">
        <f>V397+AW397</f>
        <v>0</v>
      </c>
      <c r="R397" s="55">
        <f>U397</f>
        <v>0</v>
      </c>
      <c r="S397" s="57"/>
      <c r="T397" s="58">
        <v>0</v>
      </c>
      <c r="U397" s="58">
        <v>0</v>
      </c>
      <c r="V397" s="58">
        <v>0</v>
      </c>
      <c r="W397" s="58">
        <v>0</v>
      </c>
      <c r="X397" s="58">
        <v>0</v>
      </c>
      <c r="Y397" s="58">
        <v>0</v>
      </c>
      <c r="Z397" s="58">
        <v>30</v>
      </c>
      <c r="AA397" s="58">
        <v>0</v>
      </c>
      <c r="AB397" s="58">
        <v>0</v>
      </c>
      <c r="AC397" s="58">
        <v>0</v>
      </c>
      <c r="AD397" s="58">
        <v>0</v>
      </c>
      <c r="AE397" s="58">
        <v>0</v>
      </c>
      <c r="AF397" s="58">
        <v>0</v>
      </c>
      <c r="AG397" s="58">
        <v>0</v>
      </c>
      <c r="AH397" s="58">
        <v>0</v>
      </c>
      <c r="AI397" s="58">
        <v>0</v>
      </c>
      <c r="AJ397" s="58">
        <v>0</v>
      </c>
      <c r="AK397" s="58">
        <v>0</v>
      </c>
      <c r="AL397" s="58">
        <v>0</v>
      </c>
      <c r="AM397" s="58">
        <v>0</v>
      </c>
      <c r="AN397" s="58">
        <v>0</v>
      </c>
      <c r="AO397" s="58">
        <v>0</v>
      </c>
      <c r="AP397" s="58">
        <v>0</v>
      </c>
      <c r="AQ397" s="58">
        <v>0</v>
      </c>
      <c r="AR397" s="58">
        <v>0</v>
      </c>
      <c r="AS397" s="58">
        <v>0</v>
      </c>
      <c r="AT397" s="58">
        <v>0</v>
      </c>
      <c r="AU397" s="58">
        <v>0</v>
      </c>
      <c r="AV397" s="58">
        <v>0</v>
      </c>
      <c r="AW397" s="58">
        <v>0</v>
      </c>
      <c r="AX397" s="59">
        <v>0</v>
      </c>
      <c r="AY397" s="58">
        <v>0</v>
      </c>
      <c r="AZ397" s="16"/>
    </row>
    <row r="398" spans="1:52" s="1" customFormat="1" ht="14.5" x14ac:dyDescent="0.35">
      <c r="A398" s="58" t="s">
        <v>51</v>
      </c>
      <c r="B398" s="58" t="s">
        <v>18</v>
      </c>
      <c r="C398" s="58" t="s">
        <v>3604</v>
      </c>
      <c r="D398" s="58" t="s">
        <v>3534</v>
      </c>
      <c r="E398" s="58" t="s">
        <v>21</v>
      </c>
      <c r="F398" s="58">
        <v>999926042</v>
      </c>
      <c r="G398" s="55">
        <f>(J398)-H398</f>
        <v>30</v>
      </c>
      <c r="H398" s="58"/>
      <c r="I398" s="60"/>
      <c r="J398" s="55">
        <f>SUM(L398,M398,O398,P398,Q398,R398,K398)</f>
        <v>30</v>
      </c>
      <c r="K398" s="55">
        <f>T398+AY398</f>
        <v>0</v>
      </c>
      <c r="L398" s="55">
        <f>SUM(AS398,AX398)</f>
        <v>0</v>
      </c>
      <c r="M398" s="55">
        <f>SUM(W398,X398,Y398,Z398,AB398,AC398,AD398,AE398,AF398,AG398,AH398,AA398,AI398,AJ398,AK398,AL398,AM398,AN398,AP398,AQ398,AR398,AO398)</f>
        <v>30</v>
      </c>
      <c r="N398" s="55">
        <f>COUNTIF(W398:AR398, "&gt;0")</f>
        <v>1</v>
      </c>
      <c r="O398" s="55">
        <f>SUM(AT398,AU398)</f>
        <v>0</v>
      </c>
      <c r="P398" s="55">
        <f>AV398</f>
        <v>0</v>
      </c>
      <c r="Q398" s="55">
        <f>V398+AW398</f>
        <v>0</v>
      </c>
      <c r="R398" s="55">
        <f>U398</f>
        <v>0</v>
      </c>
      <c r="S398" s="60"/>
      <c r="T398" s="58">
        <v>0</v>
      </c>
      <c r="U398" s="58">
        <v>0</v>
      </c>
      <c r="V398" s="58">
        <v>0</v>
      </c>
      <c r="W398" s="58">
        <v>0</v>
      </c>
      <c r="X398" s="58">
        <v>0</v>
      </c>
      <c r="Y398" s="58">
        <v>0</v>
      </c>
      <c r="Z398" s="58">
        <v>0</v>
      </c>
      <c r="AA398" s="58">
        <v>0</v>
      </c>
      <c r="AB398" s="58">
        <v>0</v>
      </c>
      <c r="AC398" s="58">
        <v>0</v>
      </c>
      <c r="AD398" s="58">
        <v>0</v>
      </c>
      <c r="AE398" s="58">
        <v>0</v>
      </c>
      <c r="AF398" s="58">
        <v>0</v>
      </c>
      <c r="AG398" s="58">
        <v>0</v>
      </c>
      <c r="AH398" s="58">
        <v>0</v>
      </c>
      <c r="AI398" s="58">
        <v>0</v>
      </c>
      <c r="AJ398" s="58">
        <v>0</v>
      </c>
      <c r="AK398" s="58">
        <v>0</v>
      </c>
      <c r="AL398" s="58">
        <v>0</v>
      </c>
      <c r="AM398" s="58">
        <v>0</v>
      </c>
      <c r="AN398" s="58">
        <v>0</v>
      </c>
      <c r="AO398" s="58">
        <v>30</v>
      </c>
      <c r="AP398" s="58">
        <v>0</v>
      </c>
      <c r="AQ398" s="58">
        <v>0</v>
      </c>
      <c r="AR398" s="58">
        <v>0</v>
      </c>
      <c r="AS398" s="58">
        <v>0</v>
      </c>
      <c r="AT398" s="58">
        <v>0</v>
      </c>
      <c r="AU398" s="58">
        <v>0</v>
      </c>
      <c r="AV398" s="58">
        <v>0</v>
      </c>
      <c r="AW398" s="58">
        <v>0</v>
      </c>
      <c r="AX398" s="59">
        <v>0</v>
      </c>
      <c r="AY398" s="58">
        <v>0</v>
      </c>
      <c r="AZ398" s="16"/>
    </row>
    <row r="399" spans="1:52" s="1" customFormat="1" ht="14.5" x14ac:dyDescent="0.35">
      <c r="A399" s="64" t="s">
        <v>51</v>
      </c>
      <c r="B399" s="64" t="s">
        <v>18</v>
      </c>
      <c r="C399" s="58" t="s">
        <v>643</v>
      </c>
      <c r="D399" s="58" t="s">
        <v>1750</v>
      </c>
      <c r="E399" s="58" t="s">
        <v>21</v>
      </c>
      <c r="F399" s="64">
        <v>999927649</v>
      </c>
      <c r="G399" s="55">
        <f>(J399)-H399</f>
        <v>30</v>
      </c>
      <c r="H399" s="58"/>
      <c r="I399" s="60"/>
      <c r="J399" s="55">
        <f>SUM(L399,M399,O399,P399,Q399,R399,K399)</f>
        <v>30</v>
      </c>
      <c r="K399" s="55">
        <f>T399+AY399</f>
        <v>0</v>
      </c>
      <c r="L399" s="55">
        <f>SUM(AS399,AX399)</f>
        <v>0</v>
      </c>
      <c r="M399" s="55">
        <f>SUM(W399,X399,Y399,Z399,AB399,AC399,AD399,AE399,AF399,AG399,AH399,AA399,AI399,AJ399,AK399,AL399,AM399,AN399,AP399,AQ399,AR399,AO399)</f>
        <v>30</v>
      </c>
      <c r="N399" s="55">
        <f>COUNTIF(W399:AR399, "&gt;0")</f>
        <v>1</v>
      </c>
      <c r="O399" s="55">
        <f>SUM(AT399,AU399)</f>
        <v>0</v>
      </c>
      <c r="P399" s="55">
        <f>AV399</f>
        <v>0</v>
      </c>
      <c r="Q399" s="55">
        <f>V399+AW399</f>
        <v>0</v>
      </c>
      <c r="R399" s="55">
        <f>U399</f>
        <v>0</v>
      </c>
      <c r="S399" s="57"/>
      <c r="T399" s="58">
        <v>0</v>
      </c>
      <c r="U399" s="58">
        <v>0</v>
      </c>
      <c r="V399" s="58">
        <v>0</v>
      </c>
      <c r="W399" s="58">
        <v>0</v>
      </c>
      <c r="X399" s="58">
        <v>0</v>
      </c>
      <c r="Y399" s="58">
        <v>0</v>
      </c>
      <c r="Z399" s="58">
        <v>0</v>
      </c>
      <c r="AA399" s="58">
        <v>0</v>
      </c>
      <c r="AB399" s="58">
        <v>0</v>
      </c>
      <c r="AC399" s="58">
        <v>0</v>
      </c>
      <c r="AD399" s="58">
        <v>0</v>
      </c>
      <c r="AE399" s="58">
        <v>0</v>
      </c>
      <c r="AF399" s="58">
        <v>0</v>
      </c>
      <c r="AG399" s="58">
        <v>0</v>
      </c>
      <c r="AH399" s="58">
        <v>0</v>
      </c>
      <c r="AI399" s="58">
        <v>0</v>
      </c>
      <c r="AJ399" s="58">
        <v>0</v>
      </c>
      <c r="AK399" s="58">
        <v>0</v>
      </c>
      <c r="AL399" s="58">
        <v>0</v>
      </c>
      <c r="AM399" s="58">
        <v>0</v>
      </c>
      <c r="AN399" s="58">
        <v>0</v>
      </c>
      <c r="AO399" s="58">
        <v>0</v>
      </c>
      <c r="AP399" s="58">
        <v>0</v>
      </c>
      <c r="AQ399" s="58">
        <v>30</v>
      </c>
      <c r="AR399" s="58">
        <v>0</v>
      </c>
      <c r="AS399" s="58">
        <v>0</v>
      </c>
      <c r="AT399" s="58">
        <v>0</v>
      </c>
      <c r="AU399" s="58">
        <v>0</v>
      </c>
      <c r="AV399" s="58">
        <v>0</v>
      </c>
      <c r="AW399" s="58">
        <v>0</v>
      </c>
      <c r="AX399" s="59">
        <v>0</v>
      </c>
      <c r="AY399" s="58">
        <v>0</v>
      </c>
      <c r="AZ399" s="16"/>
    </row>
    <row r="400" spans="1:52" s="1" customFormat="1" ht="14.5" x14ac:dyDescent="0.35">
      <c r="A400" s="64" t="s">
        <v>51</v>
      </c>
      <c r="B400" s="64" t="s">
        <v>18</v>
      </c>
      <c r="C400" s="58" t="s">
        <v>607</v>
      </c>
      <c r="D400" s="58" t="s">
        <v>608</v>
      </c>
      <c r="E400" s="58" t="s">
        <v>21</v>
      </c>
      <c r="F400" s="64">
        <v>999913713</v>
      </c>
      <c r="G400" s="55">
        <f>(J400)-H400</f>
        <v>29</v>
      </c>
      <c r="H400" s="55">
        <f>J400/2</f>
        <v>29</v>
      </c>
      <c r="I400" s="56"/>
      <c r="J400" s="55">
        <f>SUM(L400,M400,O400,P400,Q400,R400,K400)</f>
        <v>58</v>
      </c>
      <c r="K400" s="55">
        <f>T400+AY400</f>
        <v>0</v>
      </c>
      <c r="L400" s="55">
        <f>SUM(AS400,AX400)</f>
        <v>0</v>
      </c>
      <c r="M400" s="55">
        <f>SUM(W400,X400,Y400,Z400,AB400,AC400,AD400,AE400,AF400,AG400,AH400,AA400,AI400,AJ400,AK400,AL400,AM400,AN400,AP400,AQ400,AR400,AO400)</f>
        <v>58</v>
      </c>
      <c r="N400" s="55">
        <f>COUNTIF(W400:AR400, "&gt;0")</f>
        <v>1</v>
      </c>
      <c r="O400" s="55">
        <f>SUM(AT400,AU400)</f>
        <v>0</v>
      </c>
      <c r="P400" s="55">
        <f>AV400</f>
        <v>0</v>
      </c>
      <c r="Q400" s="55">
        <f>V400+AW400</f>
        <v>0</v>
      </c>
      <c r="R400" s="55">
        <f>U400</f>
        <v>0</v>
      </c>
      <c r="S400" s="57"/>
      <c r="T400" s="58">
        <v>0</v>
      </c>
      <c r="U400" s="58">
        <v>0</v>
      </c>
      <c r="V400" s="58">
        <v>0</v>
      </c>
      <c r="W400" s="58">
        <v>0</v>
      </c>
      <c r="X400" s="58">
        <v>0</v>
      </c>
      <c r="Y400" s="58">
        <v>0</v>
      </c>
      <c r="Z400" s="58">
        <v>0</v>
      </c>
      <c r="AA400" s="58">
        <v>58</v>
      </c>
      <c r="AB400" s="58">
        <v>0</v>
      </c>
      <c r="AC400" s="58">
        <v>0</v>
      </c>
      <c r="AD400" s="58">
        <v>0</v>
      </c>
      <c r="AE400" s="58">
        <v>0</v>
      </c>
      <c r="AF400" s="58">
        <v>0</v>
      </c>
      <c r="AG400" s="58">
        <v>0</v>
      </c>
      <c r="AH400" s="58">
        <v>0</v>
      </c>
      <c r="AI400" s="58">
        <v>0</v>
      </c>
      <c r="AJ400" s="58">
        <v>0</v>
      </c>
      <c r="AK400" s="58">
        <v>0</v>
      </c>
      <c r="AL400" s="58">
        <v>0</v>
      </c>
      <c r="AM400" s="58">
        <v>0</v>
      </c>
      <c r="AN400" s="58">
        <v>0</v>
      </c>
      <c r="AO400" s="58">
        <v>0</v>
      </c>
      <c r="AP400" s="58">
        <v>0</v>
      </c>
      <c r="AQ400" s="58">
        <v>0</v>
      </c>
      <c r="AR400" s="58">
        <v>0</v>
      </c>
      <c r="AS400" s="58">
        <v>0</v>
      </c>
      <c r="AT400" s="58">
        <v>0</v>
      </c>
      <c r="AU400" s="58">
        <v>0</v>
      </c>
      <c r="AV400" s="58">
        <v>0</v>
      </c>
      <c r="AW400" s="58">
        <v>0</v>
      </c>
      <c r="AX400" s="59">
        <v>0</v>
      </c>
      <c r="AY400" s="58">
        <v>0</v>
      </c>
      <c r="AZ400" s="16"/>
    </row>
    <row r="401" spans="1:52" s="1" customFormat="1" ht="14.5" x14ac:dyDescent="0.35">
      <c r="A401" s="64" t="s">
        <v>51</v>
      </c>
      <c r="B401" s="64" t="s">
        <v>18</v>
      </c>
      <c r="C401" s="55" t="s">
        <v>611</v>
      </c>
      <c r="D401" s="55" t="s">
        <v>612</v>
      </c>
      <c r="E401" s="55" t="s">
        <v>21</v>
      </c>
      <c r="F401" s="64">
        <v>999913853</v>
      </c>
      <c r="G401" s="55">
        <f>(J401)-H401</f>
        <v>24</v>
      </c>
      <c r="H401" s="55">
        <f>J401/2</f>
        <v>24</v>
      </c>
      <c r="I401" s="56"/>
      <c r="J401" s="55">
        <f>SUM(L401,M401,O401,P401,Q401,R401,K401)</f>
        <v>48</v>
      </c>
      <c r="K401" s="55">
        <f>T401+AY401</f>
        <v>0</v>
      </c>
      <c r="L401" s="55">
        <f>SUM(AS401,AX401)</f>
        <v>0</v>
      </c>
      <c r="M401" s="55">
        <f>SUM(W401,X401,Y401,Z401,AB401,AC401,AD401,AE401,AF401,AG401,AH401,AA401,AI401,AJ401,AK401,AL401,AM401,AN401,AP401,AQ401,AR401,AO401)</f>
        <v>0</v>
      </c>
      <c r="N401" s="55">
        <f>COUNTIF(W401:AR401, "&gt;0")</f>
        <v>0</v>
      </c>
      <c r="O401" s="55">
        <f>SUM(AT401,AU401)</f>
        <v>0</v>
      </c>
      <c r="P401" s="55">
        <f>AV401</f>
        <v>0</v>
      </c>
      <c r="Q401" s="55">
        <f>V401+AW401</f>
        <v>48</v>
      </c>
      <c r="R401" s="55">
        <f>U401</f>
        <v>0</v>
      </c>
      <c r="S401" s="57"/>
      <c r="T401" s="58">
        <v>0</v>
      </c>
      <c r="U401" s="58">
        <v>0</v>
      </c>
      <c r="V401" s="58">
        <v>48</v>
      </c>
      <c r="W401" s="58">
        <v>0</v>
      </c>
      <c r="X401" s="58">
        <v>0</v>
      </c>
      <c r="Y401" s="58">
        <v>0</v>
      </c>
      <c r="Z401" s="58">
        <v>0</v>
      </c>
      <c r="AA401" s="58">
        <v>0</v>
      </c>
      <c r="AB401" s="58">
        <v>0</v>
      </c>
      <c r="AC401" s="58">
        <v>0</v>
      </c>
      <c r="AD401" s="58">
        <v>0</v>
      </c>
      <c r="AE401" s="58">
        <v>0</v>
      </c>
      <c r="AF401" s="58">
        <v>0</v>
      </c>
      <c r="AG401" s="58">
        <v>0</v>
      </c>
      <c r="AH401" s="58">
        <v>0</v>
      </c>
      <c r="AI401" s="58">
        <v>0</v>
      </c>
      <c r="AJ401" s="58">
        <v>0</v>
      </c>
      <c r="AK401" s="58">
        <v>0</v>
      </c>
      <c r="AL401" s="58">
        <v>0</v>
      </c>
      <c r="AM401" s="58">
        <v>0</v>
      </c>
      <c r="AN401" s="58">
        <v>0</v>
      </c>
      <c r="AO401" s="58">
        <v>0</v>
      </c>
      <c r="AP401" s="58">
        <v>0</v>
      </c>
      <c r="AQ401" s="58">
        <v>0</v>
      </c>
      <c r="AR401" s="58">
        <v>0</v>
      </c>
      <c r="AS401" s="58">
        <v>0</v>
      </c>
      <c r="AT401" s="58">
        <v>0</v>
      </c>
      <c r="AU401" s="58">
        <v>0</v>
      </c>
      <c r="AV401" s="58">
        <v>0</v>
      </c>
      <c r="AW401" s="58">
        <v>0</v>
      </c>
      <c r="AX401" s="59">
        <v>0</v>
      </c>
      <c r="AY401" s="58">
        <v>0</v>
      </c>
      <c r="AZ401" s="16"/>
    </row>
    <row r="402" spans="1:52" s="1" customFormat="1" ht="14.5" x14ac:dyDescent="0.35">
      <c r="A402" s="58" t="s">
        <v>51</v>
      </c>
      <c r="B402" s="58" t="s">
        <v>836</v>
      </c>
      <c r="C402" s="58" t="s">
        <v>3632</v>
      </c>
      <c r="D402" s="58" t="s">
        <v>135</v>
      </c>
      <c r="E402" s="58" t="s">
        <v>21</v>
      </c>
      <c r="F402" s="58">
        <v>999900843</v>
      </c>
      <c r="G402" s="55">
        <f>(J402)-H402</f>
        <v>24</v>
      </c>
      <c r="H402" s="58"/>
      <c r="I402" s="60"/>
      <c r="J402" s="55">
        <f>SUM(L402,M402,O402,P402,Q402,R402,K402)</f>
        <v>24</v>
      </c>
      <c r="K402" s="55">
        <f>T402+AY402</f>
        <v>0</v>
      </c>
      <c r="L402" s="55">
        <f>SUM(AS402,AX402)</f>
        <v>24</v>
      </c>
      <c r="M402" s="55">
        <f>SUM(W402,X402,Y402,Z402,AB402,AC402,AD402,AE402,AF402,AG402,AH402,AA402,AI402,AJ402,AK402,AL402,AM402,AN402,AP402,AQ402,AR402,AO402)</f>
        <v>0</v>
      </c>
      <c r="N402" s="55">
        <f>COUNTIF(W402:AR402, "&gt;0")</f>
        <v>0</v>
      </c>
      <c r="O402" s="55">
        <f>SUM(AT402,AU402)</f>
        <v>0</v>
      </c>
      <c r="P402" s="55">
        <f>AV402</f>
        <v>0</v>
      </c>
      <c r="Q402" s="55">
        <f>V402+AW402</f>
        <v>0</v>
      </c>
      <c r="R402" s="55">
        <f>U402</f>
        <v>0</v>
      </c>
      <c r="S402" s="60"/>
      <c r="T402" s="58">
        <v>0</v>
      </c>
      <c r="U402" s="58">
        <v>0</v>
      </c>
      <c r="V402" s="58">
        <v>0</v>
      </c>
      <c r="W402" s="58">
        <v>0</v>
      </c>
      <c r="X402" s="58">
        <v>0</v>
      </c>
      <c r="Y402" s="58">
        <v>0</v>
      </c>
      <c r="Z402" s="58">
        <v>0</v>
      </c>
      <c r="AA402" s="58">
        <v>0</v>
      </c>
      <c r="AB402" s="58">
        <v>0</v>
      </c>
      <c r="AC402" s="58">
        <v>0</v>
      </c>
      <c r="AD402" s="58">
        <v>0</v>
      </c>
      <c r="AE402" s="58">
        <v>0</v>
      </c>
      <c r="AF402" s="58">
        <v>0</v>
      </c>
      <c r="AG402" s="58">
        <v>0</v>
      </c>
      <c r="AH402" s="58">
        <v>0</v>
      </c>
      <c r="AI402" s="58">
        <v>0</v>
      </c>
      <c r="AJ402" s="58">
        <v>0</v>
      </c>
      <c r="AK402" s="58">
        <v>0</v>
      </c>
      <c r="AL402" s="58">
        <v>0</v>
      </c>
      <c r="AM402" s="58">
        <v>0</v>
      </c>
      <c r="AN402" s="58">
        <v>0</v>
      </c>
      <c r="AO402" s="58">
        <v>0</v>
      </c>
      <c r="AP402" s="58">
        <v>0</v>
      </c>
      <c r="AQ402" s="58">
        <v>0</v>
      </c>
      <c r="AR402" s="58">
        <v>0</v>
      </c>
      <c r="AS402" s="58">
        <v>24</v>
      </c>
      <c r="AT402" s="58">
        <v>0</v>
      </c>
      <c r="AU402" s="58">
        <v>0</v>
      </c>
      <c r="AV402" s="58">
        <v>0</v>
      </c>
      <c r="AW402" s="58">
        <v>0</v>
      </c>
      <c r="AX402" s="59">
        <v>0</v>
      </c>
      <c r="AY402" s="58">
        <v>0</v>
      </c>
      <c r="AZ402" s="16"/>
    </row>
    <row r="403" spans="1:52" s="1" customFormat="1" ht="14.5" x14ac:dyDescent="0.35">
      <c r="A403" s="58" t="s">
        <v>51</v>
      </c>
      <c r="B403" s="58" t="s">
        <v>836</v>
      </c>
      <c r="C403" s="58" t="s">
        <v>3620</v>
      </c>
      <c r="D403" s="58" t="s">
        <v>3621</v>
      </c>
      <c r="E403" s="58" t="s">
        <v>21</v>
      </c>
      <c r="F403" s="58">
        <v>999918574</v>
      </c>
      <c r="G403" s="55">
        <f>(J403)-H403</f>
        <v>24</v>
      </c>
      <c r="H403" s="58"/>
      <c r="I403" s="60"/>
      <c r="J403" s="55">
        <f>SUM(L403,M403,O403,P403,Q403,R403,K403)</f>
        <v>24</v>
      </c>
      <c r="K403" s="55">
        <f>T403+AY403</f>
        <v>0</v>
      </c>
      <c r="L403" s="55">
        <f>SUM(AS403,AX403)</f>
        <v>24</v>
      </c>
      <c r="M403" s="55">
        <f>SUM(W403,X403,Y403,Z403,AB403,AC403,AD403,AE403,AF403,AG403,AH403,AA403,AI403,AJ403,AK403,AL403,AM403,AN403,AP403,AQ403,AR403,AO403)</f>
        <v>0</v>
      </c>
      <c r="N403" s="55">
        <f>COUNTIF(W403:AR403, "&gt;0")</f>
        <v>0</v>
      </c>
      <c r="O403" s="55">
        <f>SUM(AT403,AU403)</f>
        <v>0</v>
      </c>
      <c r="P403" s="55">
        <f>AV403</f>
        <v>0</v>
      </c>
      <c r="Q403" s="55">
        <f>V403+AW403</f>
        <v>0</v>
      </c>
      <c r="R403" s="55">
        <f>U403</f>
        <v>0</v>
      </c>
      <c r="S403" s="60"/>
      <c r="T403" s="58">
        <v>0</v>
      </c>
      <c r="U403" s="58">
        <v>0</v>
      </c>
      <c r="V403" s="58">
        <v>0</v>
      </c>
      <c r="W403" s="58">
        <v>0</v>
      </c>
      <c r="X403" s="58">
        <v>0</v>
      </c>
      <c r="Y403" s="58">
        <v>0</v>
      </c>
      <c r="Z403" s="58">
        <v>0</v>
      </c>
      <c r="AA403" s="58">
        <v>0</v>
      </c>
      <c r="AB403" s="58">
        <v>0</v>
      </c>
      <c r="AC403" s="58">
        <v>0</v>
      </c>
      <c r="AD403" s="58">
        <v>0</v>
      </c>
      <c r="AE403" s="58">
        <v>0</v>
      </c>
      <c r="AF403" s="58">
        <v>0</v>
      </c>
      <c r="AG403" s="58">
        <v>0</v>
      </c>
      <c r="AH403" s="58">
        <v>0</v>
      </c>
      <c r="AI403" s="58">
        <v>0</v>
      </c>
      <c r="AJ403" s="58">
        <v>0</v>
      </c>
      <c r="AK403" s="58">
        <v>0</v>
      </c>
      <c r="AL403" s="58">
        <v>0</v>
      </c>
      <c r="AM403" s="58">
        <v>0</v>
      </c>
      <c r="AN403" s="58">
        <v>0</v>
      </c>
      <c r="AO403" s="58">
        <v>0</v>
      </c>
      <c r="AP403" s="58">
        <v>0</v>
      </c>
      <c r="AQ403" s="58">
        <v>0</v>
      </c>
      <c r="AR403" s="58">
        <v>0</v>
      </c>
      <c r="AS403" s="58">
        <v>24</v>
      </c>
      <c r="AT403" s="58">
        <v>0</v>
      </c>
      <c r="AU403" s="58">
        <v>0</v>
      </c>
      <c r="AV403" s="58">
        <v>0</v>
      </c>
      <c r="AW403" s="58">
        <v>0</v>
      </c>
      <c r="AX403" s="59">
        <v>0</v>
      </c>
      <c r="AY403" s="58">
        <v>0</v>
      </c>
      <c r="AZ403" s="16"/>
    </row>
    <row r="404" spans="1:52" s="1" customFormat="1" ht="14.5" x14ac:dyDescent="0.35">
      <c r="A404" s="58" t="s">
        <v>51</v>
      </c>
      <c r="B404" s="58" t="s">
        <v>836</v>
      </c>
      <c r="C404" s="58" t="s">
        <v>3662</v>
      </c>
      <c r="D404" s="58" t="s">
        <v>1845</v>
      </c>
      <c r="E404" s="58" t="s">
        <v>21</v>
      </c>
      <c r="F404" s="58">
        <v>999918943</v>
      </c>
      <c r="G404" s="55">
        <f>(J404)-H404</f>
        <v>24</v>
      </c>
      <c r="H404" s="58"/>
      <c r="I404" s="60"/>
      <c r="J404" s="55">
        <f>SUM(L404,M404,O404,P404,Q404,R404,K404)</f>
        <v>24</v>
      </c>
      <c r="K404" s="55">
        <f>T404+AY404</f>
        <v>0</v>
      </c>
      <c r="L404" s="55">
        <f>SUM(AS404,AX404)</f>
        <v>24</v>
      </c>
      <c r="M404" s="55">
        <f>SUM(W404,X404,Y404,Z404,AB404,AC404,AD404,AE404,AF404,AG404,AH404,AA404,AI404,AJ404,AK404,AL404,AM404,AN404,AP404,AQ404,AR404,AO404)</f>
        <v>0</v>
      </c>
      <c r="N404" s="55">
        <f>COUNTIF(W404:AR404, "&gt;0")</f>
        <v>0</v>
      </c>
      <c r="O404" s="55">
        <f>SUM(AT404,AU404)</f>
        <v>0</v>
      </c>
      <c r="P404" s="55">
        <f>AV404</f>
        <v>0</v>
      </c>
      <c r="Q404" s="55">
        <f>V404+AW404</f>
        <v>0</v>
      </c>
      <c r="R404" s="55">
        <f>U404</f>
        <v>0</v>
      </c>
      <c r="S404" s="60"/>
      <c r="T404" s="58">
        <v>0</v>
      </c>
      <c r="U404" s="58">
        <v>0</v>
      </c>
      <c r="V404" s="58">
        <v>0</v>
      </c>
      <c r="W404" s="58">
        <v>0</v>
      </c>
      <c r="X404" s="58">
        <v>0</v>
      </c>
      <c r="Y404" s="58">
        <v>0</v>
      </c>
      <c r="Z404" s="58">
        <v>0</v>
      </c>
      <c r="AA404" s="58">
        <v>0</v>
      </c>
      <c r="AB404" s="58">
        <v>0</v>
      </c>
      <c r="AC404" s="58">
        <v>0</v>
      </c>
      <c r="AD404" s="58">
        <v>0</v>
      </c>
      <c r="AE404" s="58">
        <v>0</v>
      </c>
      <c r="AF404" s="58">
        <v>0</v>
      </c>
      <c r="AG404" s="58">
        <v>0</v>
      </c>
      <c r="AH404" s="58">
        <v>0</v>
      </c>
      <c r="AI404" s="58">
        <v>0</v>
      </c>
      <c r="AJ404" s="58">
        <v>0</v>
      </c>
      <c r="AK404" s="58">
        <v>0</v>
      </c>
      <c r="AL404" s="58">
        <v>0</v>
      </c>
      <c r="AM404" s="58">
        <v>0</v>
      </c>
      <c r="AN404" s="58">
        <v>0</v>
      </c>
      <c r="AO404" s="58">
        <v>0</v>
      </c>
      <c r="AP404" s="58">
        <v>0</v>
      </c>
      <c r="AQ404" s="58">
        <v>0</v>
      </c>
      <c r="AR404" s="58">
        <v>0</v>
      </c>
      <c r="AS404" s="58">
        <v>24</v>
      </c>
      <c r="AT404" s="58">
        <v>0</v>
      </c>
      <c r="AU404" s="58">
        <v>0</v>
      </c>
      <c r="AV404" s="58">
        <v>0</v>
      </c>
      <c r="AW404" s="58">
        <v>0</v>
      </c>
      <c r="AX404" s="59">
        <v>0</v>
      </c>
      <c r="AY404" s="58">
        <v>0</v>
      </c>
      <c r="AZ404" s="16"/>
    </row>
    <row r="405" spans="1:52" s="1" customFormat="1" ht="14.5" x14ac:dyDescent="0.35">
      <c r="A405" s="58" t="s">
        <v>51</v>
      </c>
      <c r="B405" s="58" t="s">
        <v>836</v>
      </c>
      <c r="C405" s="58" t="s">
        <v>3633</v>
      </c>
      <c r="D405" s="58" t="s">
        <v>3634</v>
      </c>
      <c r="E405" s="58" t="s">
        <v>21</v>
      </c>
      <c r="F405" s="58">
        <v>999919105</v>
      </c>
      <c r="G405" s="55">
        <f>(J405)-H405</f>
        <v>24</v>
      </c>
      <c r="H405" s="58"/>
      <c r="I405" s="60"/>
      <c r="J405" s="55">
        <f>SUM(L405,M405,O405,P405,Q405,R405,K405)</f>
        <v>24</v>
      </c>
      <c r="K405" s="55">
        <f>T405+AY405</f>
        <v>0</v>
      </c>
      <c r="L405" s="55">
        <f>SUM(AS405,AX405)</f>
        <v>24</v>
      </c>
      <c r="M405" s="55">
        <f>SUM(W405,X405,Y405,Z405,AB405,AC405,AD405,AE405,AF405,AG405,AH405,AA405,AI405,AJ405,AK405,AL405,AM405,AN405,AP405,AQ405,AR405,AO405)</f>
        <v>0</v>
      </c>
      <c r="N405" s="55">
        <f>COUNTIF(W405:AR405, "&gt;0")</f>
        <v>0</v>
      </c>
      <c r="O405" s="55">
        <f>SUM(AT405,AU405)</f>
        <v>0</v>
      </c>
      <c r="P405" s="55">
        <f>AV405</f>
        <v>0</v>
      </c>
      <c r="Q405" s="55">
        <f>V405+AW405</f>
        <v>0</v>
      </c>
      <c r="R405" s="55">
        <f>U405</f>
        <v>0</v>
      </c>
      <c r="S405" s="60"/>
      <c r="T405" s="58">
        <v>0</v>
      </c>
      <c r="U405" s="58">
        <v>0</v>
      </c>
      <c r="V405" s="58">
        <v>0</v>
      </c>
      <c r="W405" s="58">
        <v>0</v>
      </c>
      <c r="X405" s="58">
        <v>0</v>
      </c>
      <c r="Y405" s="58">
        <v>0</v>
      </c>
      <c r="Z405" s="58">
        <v>0</v>
      </c>
      <c r="AA405" s="58">
        <v>0</v>
      </c>
      <c r="AB405" s="58">
        <v>0</v>
      </c>
      <c r="AC405" s="58">
        <v>0</v>
      </c>
      <c r="AD405" s="58">
        <v>0</v>
      </c>
      <c r="AE405" s="58">
        <v>0</v>
      </c>
      <c r="AF405" s="58">
        <v>0</v>
      </c>
      <c r="AG405" s="58">
        <v>0</v>
      </c>
      <c r="AH405" s="58">
        <v>0</v>
      </c>
      <c r="AI405" s="58">
        <v>0</v>
      </c>
      <c r="AJ405" s="58">
        <v>0</v>
      </c>
      <c r="AK405" s="58">
        <v>0</v>
      </c>
      <c r="AL405" s="58">
        <v>0</v>
      </c>
      <c r="AM405" s="58">
        <v>0</v>
      </c>
      <c r="AN405" s="58">
        <v>0</v>
      </c>
      <c r="AO405" s="58">
        <v>0</v>
      </c>
      <c r="AP405" s="58">
        <v>0</v>
      </c>
      <c r="AQ405" s="58">
        <v>0</v>
      </c>
      <c r="AR405" s="58">
        <v>0</v>
      </c>
      <c r="AS405" s="58">
        <v>24</v>
      </c>
      <c r="AT405" s="58">
        <v>0</v>
      </c>
      <c r="AU405" s="58">
        <v>0</v>
      </c>
      <c r="AV405" s="58">
        <v>0</v>
      </c>
      <c r="AW405" s="58">
        <v>0</v>
      </c>
      <c r="AX405" s="59">
        <v>0</v>
      </c>
      <c r="AY405" s="58">
        <v>0</v>
      </c>
      <c r="AZ405" s="16"/>
    </row>
    <row r="406" spans="1:52" s="1" customFormat="1" ht="14.5" x14ac:dyDescent="0.35">
      <c r="A406" s="58" t="s">
        <v>51</v>
      </c>
      <c r="B406" s="58" t="s">
        <v>836</v>
      </c>
      <c r="C406" s="58" t="s">
        <v>3655</v>
      </c>
      <c r="D406" s="58" t="s">
        <v>473</v>
      </c>
      <c r="E406" s="58" t="s">
        <v>21</v>
      </c>
      <c r="F406" s="58">
        <v>999921992</v>
      </c>
      <c r="G406" s="55">
        <f>(J406)-H406</f>
        <v>24</v>
      </c>
      <c r="H406" s="58"/>
      <c r="I406" s="60"/>
      <c r="J406" s="55">
        <f>SUM(L406,M406,O406,P406,Q406,R406,K406)</f>
        <v>24</v>
      </c>
      <c r="K406" s="55">
        <f>T406+AY406</f>
        <v>0</v>
      </c>
      <c r="L406" s="55">
        <f>SUM(AS406,AX406)</f>
        <v>24</v>
      </c>
      <c r="M406" s="55">
        <f>SUM(W406,X406,Y406,Z406,AB406,AC406,AD406,AE406,AF406,AG406,AH406,AA406,AI406,AJ406,AK406,AL406,AM406,AN406,AP406,AQ406,AR406,AO406)</f>
        <v>0</v>
      </c>
      <c r="N406" s="55">
        <f>COUNTIF(W406:AR406, "&gt;0")</f>
        <v>0</v>
      </c>
      <c r="O406" s="55">
        <f>SUM(AT406,AU406)</f>
        <v>0</v>
      </c>
      <c r="P406" s="55">
        <f>AV406</f>
        <v>0</v>
      </c>
      <c r="Q406" s="55">
        <f>V406+AW406</f>
        <v>0</v>
      </c>
      <c r="R406" s="55">
        <f>U406</f>
        <v>0</v>
      </c>
      <c r="S406" s="60"/>
      <c r="T406" s="58">
        <v>0</v>
      </c>
      <c r="U406" s="58">
        <v>0</v>
      </c>
      <c r="V406" s="58">
        <v>0</v>
      </c>
      <c r="W406" s="58">
        <v>0</v>
      </c>
      <c r="X406" s="58">
        <v>0</v>
      </c>
      <c r="Y406" s="58">
        <v>0</v>
      </c>
      <c r="Z406" s="58">
        <v>0</v>
      </c>
      <c r="AA406" s="58">
        <v>0</v>
      </c>
      <c r="AB406" s="58">
        <v>0</v>
      </c>
      <c r="AC406" s="58">
        <v>0</v>
      </c>
      <c r="AD406" s="58">
        <v>0</v>
      </c>
      <c r="AE406" s="58">
        <v>0</v>
      </c>
      <c r="AF406" s="58">
        <v>0</v>
      </c>
      <c r="AG406" s="58">
        <v>0</v>
      </c>
      <c r="AH406" s="58">
        <v>0</v>
      </c>
      <c r="AI406" s="58">
        <v>0</v>
      </c>
      <c r="AJ406" s="58">
        <v>0</v>
      </c>
      <c r="AK406" s="58">
        <v>0</v>
      </c>
      <c r="AL406" s="58">
        <v>0</v>
      </c>
      <c r="AM406" s="58">
        <v>0</v>
      </c>
      <c r="AN406" s="58">
        <v>0</v>
      </c>
      <c r="AO406" s="58">
        <v>0</v>
      </c>
      <c r="AP406" s="58">
        <v>0</v>
      </c>
      <c r="AQ406" s="58">
        <v>0</v>
      </c>
      <c r="AR406" s="58">
        <v>0</v>
      </c>
      <c r="AS406" s="58">
        <v>24</v>
      </c>
      <c r="AT406" s="58">
        <v>0</v>
      </c>
      <c r="AU406" s="58">
        <v>0</v>
      </c>
      <c r="AV406" s="58">
        <v>0</v>
      </c>
      <c r="AW406" s="58">
        <v>0</v>
      </c>
      <c r="AX406" s="59">
        <v>0</v>
      </c>
      <c r="AY406" s="58">
        <v>0</v>
      </c>
      <c r="AZ406" s="16"/>
    </row>
    <row r="407" spans="1:52" s="1" customFormat="1" ht="14.5" x14ac:dyDescent="0.35">
      <c r="A407" s="58" t="s">
        <v>51</v>
      </c>
      <c r="B407" s="58" t="s">
        <v>836</v>
      </c>
      <c r="C407" s="58" t="s">
        <v>3627</v>
      </c>
      <c r="D407" s="58" t="s">
        <v>3628</v>
      </c>
      <c r="E407" s="58" t="s">
        <v>21</v>
      </c>
      <c r="F407" s="58">
        <v>999921997</v>
      </c>
      <c r="G407" s="55">
        <f>(J407)-H407</f>
        <v>24</v>
      </c>
      <c r="H407" s="58"/>
      <c r="I407" s="60"/>
      <c r="J407" s="55">
        <f>SUM(L407,M407,O407,P407,Q407,R407,K407)</f>
        <v>24</v>
      </c>
      <c r="K407" s="55">
        <f>T407+AY407</f>
        <v>0</v>
      </c>
      <c r="L407" s="55">
        <f>SUM(AS407,AX407)</f>
        <v>24</v>
      </c>
      <c r="M407" s="55">
        <f>SUM(W407,X407,Y407,Z407,AB407,AC407,AD407,AE407,AF407,AG407,AH407,AA407,AI407,AJ407,AK407,AL407,AM407,AN407,AP407,AQ407,AR407,AO407)</f>
        <v>0</v>
      </c>
      <c r="N407" s="55">
        <f>COUNTIF(W407:AR407, "&gt;0")</f>
        <v>0</v>
      </c>
      <c r="O407" s="55">
        <f>SUM(AT407,AU407)</f>
        <v>0</v>
      </c>
      <c r="P407" s="55">
        <f>AV407</f>
        <v>0</v>
      </c>
      <c r="Q407" s="55">
        <f>V407+AW407</f>
        <v>0</v>
      </c>
      <c r="R407" s="55">
        <f>U407</f>
        <v>0</v>
      </c>
      <c r="S407" s="60"/>
      <c r="T407" s="58">
        <v>0</v>
      </c>
      <c r="U407" s="58">
        <v>0</v>
      </c>
      <c r="V407" s="58">
        <v>0</v>
      </c>
      <c r="W407" s="58">
        <v>0</v>
      </c>
      <c r="X407" s="58">
        <v>0</v>
      </c>
      <c r="Y407" s="58">
        <v>0</v>
      </c>
      <c r="Z407" s="58">
        <v>0</v>
      </c>
      <c r="AA407" s="58">
        <v>0</v>
      </c>
      <c r="AB407" s="58">
        <v>0</v>
      </c>
      <c r="AC407" s="58">
        <v>0</v>
      </c>
      <c r="AD407" s="58">
        <v>0</v>
      </c>
      <c r="AE407" s="58">
        <v>0</v>
      </c>
      <c r="AF407" s="58">
        <v>0</v>
      </c>
      <c r="AG407" s="58">
        <v>0</v>
      </c>
      <c r="AH407" s="58">
        <v>0</v>
      </c>
      <c r="AI407" s="58">
        <v>0</v>
      </c>
      <c r="AJ407" s="58">
        <v>0</v>
      </c>
      <c r="AK407" s="58">
        <v>0</v>
      </c>
      <c r="AL407" s="58">
        <v>0</v>
      </c>
      <c r="AM407" s="58">
        <v>0</v>
      </c>
      <c r="AN407" s="58">
        <v>0</v>
      </c>
      <c r="AO407" s="58">
        <v>0</v>
      </c>
      <c r="AP407" s="58">
        <v>0</v>
      </c>
      <c r="AQ407" s="58">
        <v>0</v>
      </c>
      <c r="AR407" s="58">
        <v>0</v>
      </c>
      <c r="AS407" s="58">
        <v>24</v>
      </c>
      <c r="AT407" s="58">
        <v>0</v>
      </c>
      <c r="AU407" s="58">
        <v>0</v>
      </c>
      <c r="AV407" s="58">
        <v>0</v>
      </c>
      <c r="AW407" s="58">
        <v>0</v>
      </c>
      <c r="AX407" s="59">
        <v>0</v>
      </c>
      <c r="AY407" s="58">
        <v>0</v>
      </c>
      <c r="AZ407" s="16"/>
    </row>
    <row r="408" spans="1:52" s="1" customFormat="1" ht="14.5" x14ac:dyDescent="0.35">
      <c r="A408" s="58" t="s">
        <v>51</v>
      </c>
      <c r="B408" s="58" t="s">
        <v>836</v>
      </c>
      <c r="C408" s="58" t="s">
        <v>3669</v>
      </c>
      <c r="D408" s="58" t="s">
        <v>3670</v>
      </c>
      <c r="E408" s="58" t="s">
        <v>21</v>
      </c>
      <c r="F408" s="58">
        <v>999923250</v>
      </c>
      <c r="G408" s="55">
        <f>(J408)-H408</f>
        <v>24</v>
      </c>
      <c r="H408" s="58"/>
      <c r="I408" s="60"/>
      <c r="J408" s="55">
        <f>SUM(L408,M408,O408,P408,Q408,R408,K408)</f>
        <v>24</v>
      </c>
      <c r="K408" s="55">
        <f>T408+AY408</f>
        <v>0</v>
      </c>
      <c r="L408" s="55">
        <f>SUM(AS408,AX408)</f>
        <v>24</v>
      </c>
      <c r="M408" s="55">
        <f>SUM(W408,X408,Y408,Z408,AB408,AC408,AD408,AE408,AF408,AG408,AH408,AA408,AI408,AJ408,AK408,AL408,AM408,AN408,AP408,AQ408,AR408,AO408)</f>
        <v>0</v>
      </c>
      <c r="N408" s="55">
        <f>COUNTIF(W408:AR408, "&gt;0")</f>
        <v>0</v>
      </c>
      <c r="O408" s="55">
        <f>SUM(AT408,AU408)</f>
        <v>0</v>
      </c>
      <c r="P408" s="55">
        <f>AV408</f>
        <v>0</v>
      </c>
      <c r="Q408" s="55">
        <f>V408+AW408</f>
        <v>0</v>
      </c>
      <c r="R408" s="55">
        <f>U408</f>
        <v>0</v>
      </c>
      <c r="S408" s="60"/>
      <c r="T408" s="58">
        <v>0</v>
      </c>
      <c r="U408" s="58">
        <v>0</v>
      </c>
      <c r="V408" s="58">
        <v>0</v>
      </c>
      <c r="W408" s="58">
        <v>0</v>
      </c>
      <c r="X408" s="58">
        <v>0</v>
      </c>
      <c r="Y408" s="58">
        <v>0</v>
      </c>
      <c r="Z408" s="58">
        <v>0</v>
      </c>
      <c r="AA408" s="58">
        <v>0</v>
      </c>
      <c r="AB408" s="58">
        <v>0</v>
      </c>
      <c r="AC408" s="58">
        <v>0</v>
      </c>
      <c r="AD408" s="58">
        <v>0</v>
      </c>
      <c r="AE408" s="58">
        <v>0</v>
      </c>
      <c r="AF408" s="58">
        <v>0</v>
      </c>
      <c r="AG408" s="58">
        <v>0</v>
      </c>
      <c r="AH408" s="58">
        <v>0</v>
      </c>
      <c r="AI408" s="58">
        <v>0</v>
      </c>
      <c r="AJ408" s="58">
        <v>0</v>
      </c>
      <c r="AK408" s="58">
        <v>0</v>
      </c>
      <c r="AL408" s="58">
        <v>0</v>
      </c>
      <c r="AM408" s="58">
        <v>0</v>
      </c>
      <c r="AN408" s="58">
        <v>0</v>
      </c>
      <c r="AO408" s="58">
        <v>0</v>
      </c>
      <c r="AP408" s="58">
        <v>0</v>
      </c>
      <c r="AQ408" s="58">
        <v>0</v>
      </c>
      <c r="AR408" s="58">
        <v>0</v>
      </c>
      <c r="AS408" s="58">
        <v>24</v>
      </c>
      <c r="AT408" s="58">
        <v>0</v>
      </c>
      <c r="AU408" s="58">
        <v>0</v>
      </c>
      <c r="AV408" s="58">
        <v>0</v>
      </c>
      <c r="AW408" s="58">
        <v>0</v>
      </c>
      <c r="AX408" s="59">
        <v>0</v>
      </c>
      <c r="AY408" s="58">
        <v>0</v>
      </c>
      <c r="AZ408" s="16"/>
    </row>
    <row r="409" spans="1:52" s="1" customFormat="1" ht="14.5" x14ac:dyDescent="0.35">
      <c r="A409" s="58" t="s">
        <v>51</v>
      </c>
      <c r="B409" s="58" t="s">
        <v>836</v>
      </c>
      <c r="C409" s="58" t="s">
        <v>152</v>
      </c>
      <c r="D409" s="58" t="s">
        <v>142</v>
      </c>
      <c r="E409" s="58" t="s">
        <v>21</v>
      </c>
      <c r="F409" s="58">
        <v>999923425</v>
      </c>
      <c r="G409" s="55">
        <f>(J409)-H409</f>
        <v>24</v>
      </c>
      <c r="H409" s="58"/>
      <c r="I409" s="60"/>
      <c r="J409" s="55">
        <f>SUM(L409,M409,O409,P409,Q409,R409,K409)</f>
        <v>24</v>
      </c>
      <c r="K409" s="55">
        <f>T409+AY409</f>
        <v>0</v>
      </c>
      <c r="L409" s="55">
        <f>SUM(AS409,AX409)</f>
        <v>24</v>
      </c>
      <c r="M409" s="55">
        <f>SUM(W409,X409,Y409,Z409,AB409,AC409,AD409,AE409,AF409,AG409,AH409,AA409,AI409,AJ409,AK409,AL409,AM409,AN409,AP409,AQ409,AR409,AO409)</f>
        <v>0</v>
      </c>
      <c r="N409" s="55">
        <f>COUNTIF(W409:AR409, "&gt;0")</f>
        <v>0</v>
      </c>
      <c r="O409" s="55">
        <f>SUM(AT409,AU409)</f>
        <v>0</v>
      </c>
      <c r="P409" s="55">
        <f>AV409</f>
        <v>0</v>
      </c>
      <c r="Q409" s="55">
        <f>V409+AW409</f>
        <v>0</v>
      </c>
      <c r="R409" s="55">
        <f>U409</f>
        <v>0</v>
      </c>
      <c r="S409" s="60"/>
      <c r="T409" s="58">
        <v>0</v>
      </c>
      <c r="U409" s="58">
        <v>0</v>
      </c>
      <c r="V409" s="58">
        <v>0</v>
      </c>
      <c r="W409" s="58">
        <v>0</v>
      </c>
      <c r="X409" s="58">
        <v>0</v>
      </c>
      <c r="Y409" s="58">
        <v>0</v>
      </c>
      <c r="Z409" s="58">
        <v>0</v>
      </c>
      <c r="AA409" s="58">
        <v>0</v>
      </c>
      <c r="AB409" s="58">
        <v>0</v>
      </c>
      <c r="AC409" s="58">
        <v>0</v>
      </c>
      <c r="AD409" s="58">
        <v>0</v>
      </c>
      <c r="AE409" s="58">
        <v>0</v>
      </c>
      <c r="AF409" s="58">
        <v>0</v>
      </c>
      <c r="AG409" s="58">
        <v>0</v>
      </c>
      <c r="AH409" s="58">
        <v>0</v>
      </c>
      <c r="AI409" s="58">
        <v>0</v>
      </c>
      <c r="AJ409" s="58">
        <v>0</v>
      </c>
      <c r="AK409" s="58">
        <v>0</v>
      </c>
      <c r="AL409" s="58">
        <v>0</v>
      </c>
      <c r="AM409" s="58">
        <v>0</v>
      </c>
      <c r="AN409" s="58">
        <v>0</v>
      </c>
      <c r="AO409" s="58">
        <v>0</v>
      </c>
      <c r="AP409" s="58">
        <v>0</v>
      </c>
      <c r="AQ409" s="58">
        <v>0</v>
      </c>
      <c r="AR409" s="58">
        <v>0</v>
      </c>
      <c r="AS409" s="58">
        <v>24</v>
      </c>
      <c r="AT409" s="58">
        <v>0</v>
      </c>
      <c r="AU409" s="58">
        <v>0</v>
      </c>
      <c r="AV409" s="58">
        <v>0</v>
      </c>
      <c r="AW409" s="58">
        <v>0</v>
      </c>
      <c r="AX409" s="59">
        <v>0</v>
      </c>
      <c r="AY409" s="58">
        <v>0</v>
      </c>
      <c r="AZ409" s="16"/>
    </row>
    <row r="410" spans="1:52" s="1" customFormat="1" ht="14.5" x14ac:dyDescent="0.35">
      <c r="A410" s="58" t="s">
        <v>51</v>
      </c>
      <c r="B410" s="58" t="s">
        <v>836</v>
      </c>
      <c r="C410" s="58" t="s">
        <v>3638</v>
      </c>
      <c r="D410" s="58" t="s">
        <v>3639</v>
      </c>
      <c r="E410" s="58" t="s">
        <v>21</v>
      </c>
      <c r="F410" s="58">
        <v>999926573</v>
      </c>
      <c r="G410" s="55">
        <f>(J410)-H410</f>
        <v>24</v>
      </c>
      <c r="H410" s="58"/>
      <c r="I410" s="60"/>
      <c r="J410" s="55">
        <f>SUM(L410,M410,O410,P410,Q410,R410,K410)</f>
        <v>24</v>
      </c>
      <c r="K410" s="55">
        <f>T410+AY410</f>
        <v>0</v>
      </c>
      <c r="L410" s="55">
        <f>SUM(AS410,AX410)</f>
        <v>24</v>
      </c>
      <c r="M410" s="55">
        <f>SUM(W410,X410,Y410,Z410,AB410,AC410,AD410,AE410,AF410,AG410,AH410,AA410,AI410,AJ410,AK410,AL410,AM410,AN410,AP410,AQ410,AR410,AO410)</f>
        <v>0</v>
      </c>
      <c r="N410" s="55">
        <f>COUNTIF(W410:AR410, "&gt;0")</f>
        <v>0</v>
      </c>
      <c r="O410" s="55">
        <f>SUM(AT410,AU410)</f>
        <v>0</v>
      </c>
      <c r="P410" s="55">
        <f>AV410</f>
        <v>0</v>
      </c>
      <c r="Q410" s="55">
        <f>V410+AW410</f>
        <v>0</v>
      </c>
      <c r="R410" s="55">
        <f>U410</f>
        <v>0</v>
      </c>
      <c r="S410" s="60"/>
      <c r="T410" s="58">
        <v>0</v>
      </c>
      <c r="U410" s="58">
        <v>0</v>
      </c>
      <c r="V410" s="58">
        <v>0</v>
      </c>
      <c r="W410" s="58">
        <v>0</v>
      </c>
      <c r="X410" s="58">
        <v>0</v>
      </c>
      <c r="Y410" s="58">
        <v>0</v>
      </c>
      <c r="Z410" s="58">
        <v>0</v>
      </c>
      <c r="AA410" s="58">
        <v>0</v>
      </c>
      <c r="AB410" s="58">
        <v>0</v>
      </c>
      <c r="AC410" s="58">
        <v>0</v>
      </c>
      <c r="AD410" s="58">
        <v>0</v>
      </c>
      <c r="AE410" s="58">
        <v>0</v>
      </c>
      <c r="AF410" s="58">
        <v>0</v>
      </c>
      <c r="AG410" s="58">
        <v>0</v>
      </c>
      <c r="AH410" s="58">
        <v>0</v>
      </c>
      <c r="AI410" s="58">
        <v>0</v>
      </c>
      <c r="AJ410" s="58">
        <v>0</v>
      </c>
      <c r="AK410" s="58">
        <v>0</v>
      </c>
      <c r="AL410" s="58">
        <v>0</v>
      </c>
      <c r="AM410" s="58">
        <v>0</v>
      </c>
      <c r="AN410" s="58">
        <v>0</v>
      </c>
      <c r="AO410" s="58">
        <v>0</v>
      </c>
      <c r="AP410" s="58">
        <v>0</v>
      </c>
      <c r="AQ410" s="58">
        <v>0</v>
      </c>
      <c r="AR410" s="58">
        <v>0</v>
      </c>
      <c r="AS410" s="58">
        <v>24</v>
      </c>
      <c r="AT410" s="58">
        <v>0</v>
      </c>
      <c r="AU410" s="58">
        <v>0</v>
      </c>
      <c r="AV410" s="58">
        <v>0</v>
      </c>
      <c r="AW410" s="58">
        <v>0</v>
      </c>
      <c r="AX410" s="59">
        <v>0</v>
      </c>
      <c r="AY410" s="58">
        <v>0</v>
      </c>
      <c r="AZ410" s="16"/>
    </row>
    <row r="411" spans="1:52" s="1" customFormat="1" ht="14.5" x14ac:dyDescent="0.35">
      <c r="A411" s="58" t="s">
        <v>51</v>
      </c>
      <c r="B411" s="58" t="s">
        <v>836</v>
      </c>
      <c r="C411" s="58" t="s">
        <v>244</v>
      </c>
      <c r="D411" s="58" t="s">
        <v>3672</v>
      </c>
      <c r="E411" s="58" t="s">
        <v>21</v>
      </c>
      <c r="F411" s="58">
        <v>999926945</v>
      </c>
      <c r="G411" s="55">
        <f>(J411)-H411</f>
        <v>24</v>
      </c>
      <c r="H411" s="58"/>
      <c r="I411" s="60"/>
      <c r="J411" s="55">
        <f>SUM(L411,M411,O411,P411,Q411,R411,K411)</f>
        <v>24</v>
      </c>
      <c r="K411" s="55">
        <f>T411+AY411</f>
        <v>0</v>
      </c>
      <c r="L411" s="55">
        <f>SUM(AS411,AX411)</f>
        <v>24</v>
      </c>
      <c r="M411" s="55">
        <f>SUM(W411,X411,Y411,Z411,AB411,AC411,AD411,AE411,AF411,AG411,AH411,AA411,AI411,AJ411,AK411,AL411,AM411,AN411,AP411,AQ411,AR411,AO411)</f>
        <v>0</v>
      </c>
      <c r="N411" s="55">
        <f>COUNTIF(W411:AR411, "&gt;0")</f>
        <v>0</v>
      </c>
      <c r="O411" s="55">
        <f>SUM(AT411,AU411)</f>
        <v>0</v>
      </c>
      <c r="P411" s="55">
        <f>AV411</f>
        <v>0</v>
      </c>
      <c r="Q411" s="55">
        <f>V411+AW411</f>
        <v>0</v>
      </c>
      <c r="R411" s="55">
        <f>U411</f>
        <v>0</v>
      </c>
      <c r="S411" s="60"/>
      <c r="T411" s="58">
        <v>0</v>
      </c>
      <c r="U411" s="58">
        <v>0</v>
      </c>
      <c r="V411" s="58">
        <v>0</v>
      </c>
      <c r="W411" s="58">
        <v>0</v>
      </c>
      <c r="X411" s="58">
        <v>0</v>
      </c>
      <c r="Y411" s="58">
        <v>0</v>
      </c>
      <c r="Z411" s="58">
        <v>0</v>
      </c>
      <c r="AA411" s="58">
        <v>0</v>
      </c>
      <c r="AB411" s="58">
        <v>0</v>
      </c>
      <c r="AC411" s="58">
        <v>0</v>
      </c>
      <c r="AD411" s="58">
        <v>0</v>
      </c>
      <c r="AE411" s="58">
        <v>0</v>
      </c>
      <c r="AF411" s="58">
        <v>0</v>
      </c>
      <c r="AG411" s="58">
        <v>0</v>
      </c>
      <c r="AH411" s="58">
        <v>0</v>
      </c>
      <c r="AI411" s="58">
        <v>0</v>
      </c>
      <c r="AJ411" s="58">
        <v>0</v>
      </c>
      <c r="AK411" s="58">
        <v>0</v>
      </c>
      <c r="AL411" s="58">
        <v>0</v>
      </c>
      <c r="AM411" s="58">
        <v>0</v>
      </c>
      <c r="AN411" s="58">
        <v>0</v>
      </c>
      <c r="AO411" s="58">
        <v>0</v>
      </c>
      <c r="AP411" s="58">
        <v>0</v>
      </c>
      <c r="AQ411" s="58">
        <v>0</v>
      </c>
      <c r="AR411" s="58">
        <v>0</v>
      </c>
      <c r="AS411" s="58">
        <v>24</v>
      </c>
      <c r="AT411" s="58">
        <v>0</v>
      </c>
      <c r="AU411" s="58">
        <v>0</v>
      </c>
      <c r="AV411" s="58">
        <v>0</v>
      </c>
      <c r="AW411" s="58">
        <v>0</v>
      </c>
      <c r="AX411" s="59">
        <v>0</v>
      </c>
      <c r="AY411" s="58">
        <v>0</v>
      </c>
      <c r="AZ411" s="16"/>
    </row>
    <row r="412" spans="1:52" s="1" customFormat="1" ht="14.5" x14ac:dyDescent="0.35">
      <c r="A412" s="58" t="s">
        <v>51</v>
      </c>
      <c r="B412" s="58" t="s">
        <v>836</v>
      </c>
      <c r="C412" s="58" t="s">
        <v>1704</v>
      </c>
      <c r="D412" s="58" t="s">
        <v>216</v>
      </c>
      <c r="E412" s="58" t="s">
        <v>21</v>
      </c>
      <c r="F412" s="58">
        <v>999927074</v>
      </c>
      <c r="G412" s="55">
        <f>(J412)-H412</f>
        <v>24</v>
      </c>
      <c r="H412" s="58"/>
      <c r="I412" s="60"/>
      <c r="J412" s="55">
        <f>SUM(L412,M412,O412,P412,Q412,R412,K412)</f>
        <v>24</v>
      </c>
      <c r="K412" s="55">
        <f>T412+AY412</f>
        <v>0</v>
      </c>
      <c r="L412" s="55">
        <f>SUM(AS412,AX412)</f>
        <v>24</v>
      </c>
      <c r="M412" s="55">
        <f>SUM(W412,X412,Y412,Z412,AB412,AC412,AD412,AE412,AF412,AG412,AH412,AA412,AI412,AJ412,AK412,AL412,AM412,AN412,AP412,AQ412,AR412,AO412)</f>
        <v>0</v>
      </c>
      <c r="N412" s="55">
        <f>COUNTIF(W412:AR412, "&gt;0")</f>
        <v>0</v>
      </c>
      <c r="O412" s="55">
        <f>SUM(AT412,AU412)</f>
        <v>0</v>
      </c>
      <c r="P412" s="55">
        <f>AV412</f>
        <v>0</v>
      </c>
      <c r="Q412" s="55">
        <f>V412+AW412</f>
        <v>0</v>
      </c>
      <c r="R412" s="55">
        <f>U412</f>
        <v>0</v>
      </c>
      <c r="S412" s="60"/>
      <c r="T412" s="58">
        <v>0</v>
      </c>
      <c r="U412" s="58">
        <v>0</v>
      </c>
      <c r="V412" s="58">
        <v>0</v>
      </c>
      <c r="W412" s="58">
        <v>0</v>
      </c>
      <c r="X412" s="58">
        <v>0</v>
      </c>
      <c r="Y412" s="58">
        <v>0</v>
      </c>
      <c r="Z412" s="58">
        <v>0</v>
      </c>
      <c r="AA412" s="58">
        <v>0</v>
      </c>
      <c r="AB412" s="58">
        <v>0</v>
      </c>
      <c r="AC412" s="58">
        <v>0</v>
      </c>
      <c r="AD412" s="58">
        <v>0</v>
      </c>
      <c r="AE412" s="58">
        <v>0</v>
      </c>
      <c r="AF412" s="58">
        <v>0</v>
      </c>
      <c r="AG412" s="58">
        <v>0</v>
      </c>
      <c r="AH412" s="58">
        <v>0</v>
      </c>
      <c r="AI412" s="58">
        <v>0</v>
      </c>
      <c r="AJ412" s="58">
        <v>0</v>
      </c>
      <c r="AK412" s="58">
        <v>0</v>
      </c>
      <c r="AL412" s="58">
        <v>0</v>
      </c>
      <c r="AM412" s="58">
        <v>0</v>
      </c>
      <c r="AN412" s="58">
        <v>0</v>
      </c>
      <c r="AO412" s="58">
        <v>0</v>
      </c>
      <c r="AP412" s="58">
        <v>0</v>
      </c>
      <c r="AQ412" s="58">
        <v>0</v>
      </c>
      <c r="AR412" s="58">
        <v>0</v>
      </c>
      <c r="AS412" s="58">
        <v>24</v>
      </c>
      <c r="AT412" s="58">
        <v>0</v>
      </c>
      <c r="AU412" s="58">
        <v>0</v>
      </c>
      <c r="AV412" s="58">
        <v>0</v>
      </c>
      <c r="AW412" s="58">
        <v>0</v>
      </c>
      <c r="AX412" s="59">
        <v>0</v>
      </c>
      <c r="AY412" s="58">
        <v>0</v>
      </c>
      <c r="AZ412" s="16"/>
    </row>
    <row r="413" spans="1:52" s="1" customFormat="1" ht="14.5" x14ac:dyDescent="0.35">
      <c r="A413" s="58" t="s">
        <v>51</v>
      </c>
      <c r="B413" s="58" t="s">
        <v>836</v>
      </c>
      <c r="C413" s="58" t="s">
        <v>3656</v>
      </c>
      <c r="D413" s="58" t="s">
        <v>3657</v>
      </c>
      <c r="E413" s="58" t="s">
        <v>21</v>
      </c>
      <c r="F413" s="58">
        <v>999927120</v>
      </c>
      <c r="G413" s="55">
        <f>(J413)-H413</f>
        <v>24</v>
      </c>
      <c r="H413" s="58"/>
      <c r="I413" s="60"/>
      <c r="J413" s="55">
        <f>SUM(L413,M413,O413,P413,Q413,R413,K413)</f>
        <v>24</v>
      </c>
      <c r="K413" s="55">
        <f>T413+AY413</f>
        <v>0</v>
      </c>
      <c r="L413" s="55">
        <f>SUM(AS413,AX413)</f>
        <v>24</v>
      </c>
      <c r="M413" s="55">
        <f>SUM(W413,X413,Y413,Z413,AB413,AC413,AD413,AE413,AF413,AG413,AH413,AA413,AI413,AJ413,AK413,AL413,AM413,AN413,AP413,AQ413,AR413,AO413)</f>
        <v>0</v>
      </c>
      <c r="N413" s="55">
        <f>COUNTIF(W413:AR413, "&gt;0")</f>
        <v>0</v>
      </c>
      <c r="O413" s="55">
        <f>SUM(AT413,AU413)</f>
        <v>0</v>
      </c>
      <c r="P413" s="55">
        <f>AV413</f>
        <v>0</v>
      </c>
      <c r="Q413" s="55">
        <f>V413+AW413</f>
        <v>0</v>
      </c>
      <c r="R413" s="55">
        <f>U413</f>
        <v>0</v>
      </c>
      <c r="S413" s="60"/>
      <c r="T413" s="58">
        <v>0</v>
      </c>
      <c r="U413" s="58">
        <v>0</v>
      </c>
      <c r="V413" s="58">
        <v>0</v>
      </c>
      <c r="W413" s="58">
        <v>0</v>
      </c>
      <c r="X413" s="58">
        <v>0</v>
      </c>
      <c r="Y413" s="58">
        <v>0</v>
      </c>
      <c r="Z413" s="58">
        <v>0</v>
      </c>
      <c r="AA413" s="58">
        <v>0</v>
      </c>
      <c r="AB413" s="58">
        <v>0</v>
      </c>
      <c r="AC413" s="58">
        <v>0</v>
      </c>
      <c r="AD413" s="58">
        <v>0</v>
      </c>
      <c r="AE413" s="58">
        <v>0</v>
      </c>
      <c r="AF413" s="58">
        <v>0</v>
      </c>
      <c r="AG413" s="58">
        <v>0</v>
      </c>
      <c r="AH413" s="58">
        <v>0</v>
      </c>
      <c r="AI413" s="58">
        <v>0</v>
      </c>
      <c r="AJ413" s="58">
        <v>0</v>
      </c>
      <c r="AK413" s="58">
        <v>0</v>
      </c>
      <c r="AL413" s="58">
        <v>0</v>
      </c>
      <c r="AM413" s="58">
        <v>0</v>
      </c>
      <c r="AN413" s="58">
        <v>0</v>
      </c>
      <c r="AO413" s="58">
        <v>0</v>
      </c>
      <c r="AP413" s="58">
        <v>0</v>
      </c>
      <c r="AQ413" s="58">
        <v>0</v>
      </c>
      <c r="AR413" s="58">
        <v>0</v>
      </c>
      <c r="AS413" s="58">
        <v>24</v>
      </c>
      <c r="AT413" s="58">
        <v>0</v>
      </c>
      <c r="AU413" s="58">
        <v>0</v>
      </c>
      <c r="AV413" s="58">
        <v>0</v>
      </c>
      <c r="AW413" s="58">
        <v>0</v>
      </c>
      <c r="AX413" s="59">
        <v>0</v>
      </c>
      <c r="AY413" s="58">
        <v>0</v>
      </c>
      <c r="AZ413" s="16"/>
    </row>
    <row r="414" spans="1:52" s="1" customFormat="1" ht="14.5" x14ac:dyDescent="0.35">
      <c r="A414" s="58" t="s">
        <v>51</v>
      </c>
      <c r="B414" s="58" t="s">
        <v>836</v>
      </c>
      <c r="C414" s="58" t="s">
        <v>3545</v>
      </c>
      <c r="D414" s="58" t="s">
        <v>3619</v>
      </c>
      <c r="E414" s="58" t="s">
        <v>21</v>
      </c>
      <c r="F414" s="58">
        <v>999927665</v>
      </c>
      <c r="G414" s="55">
        <f>(J414)-H414</f>
        <v>24</v>
      </c>
      <c r="H414" s="58"/>
      <c r="I414" s="60"/>
      <c r="J414" s="55">
        <f>SUM(L414,M414,O414,P414,Q414,R414,K414)</f>
        <v>24</v>
      </c>
      <c r="K414" s="55">
        <f>T414+AY414</f>
        <v>0</v>
      </c>
      <c r="L414" s="55">
        <f>SUM(AS414,AX414)</f>
        <v>24</v>
      </c>
      <c r="M414" s="55">
        <f>SUM(W414,X414,Y414,Z414,AB414,AC414,AD414,AE414,AF414,AG414,AH414,AA414,AI414,AJ414,AK414,AL414,AM414,AN414,AP414,AQ414,AR414,AO414)</f>
        <v>0</v>
      </c>
      <c r="N414" s="55">
        <f>COUNTIF(W414:AR414, "&gt;0")</f>
        <v>0</v>
      </c>
      <c r="O414" s="55">
        <f>SUM(AT414,AU414)</f>
        <v>0</v>
      </c>
      <c r="P414" s="55">
        <f>AV414</f>
        <v>0</v>
      </c>
      <c r="Q414" s="55">
        <f>V414+AW414</f>
        <v>0</v>
      </c>
      <c r="R414" s="55">
        <f>U414</f>
        <v>0</v>
      </c>
      <c r="S414" s="60"/>
      <c r="T414" s="58">
        <v>0</v>
      </c>
      <c r="U414" s="58">
        <v>0</v>
      </c>
      <c r="V414" s="58">
        <v>0</v>
      </c>
      <c r="W414" s="58">
        <v>0</v>
      </c>
      <c r="X414" s="58">
        <v>0</v>
      </c>
      <c r="Y414" s="58">
        <v>0</v>
      </c>
      <c r="Z414" s="58">
        <v>0</v>
      </c>
      <c r="AA414" s="58">
        <v>0</v>
      </c>
      <c r="AB414" s="58">
        <v>0</v>
      </c>
      <c r="AC414" s="58">
        <v>0</v>
      </c>
      <c r="AD414" s="58">
        <v>0</v>
      </c>
      <c r="AE414" s="58">
        <v>0</v>
      </c>
      <c r="AF414" s="58">
        <v>0</v>
      </c>
      <c r="AG414" s="58">
        <v>0</v>
      </c>
      <c r="AH414" s="58">
        <v>0</v>
      </c>
      <c r="AI414" s="58">
        <v>0</v>
      </c>
      <c r="AJ414" s="58">
        <v>0</v>
      </c>
      <c r="AK414" s="58">
        <v>0</v>
      </c>
      <c r="AL414" s="58">
        <v>0</v>
      </c>
      <c r="AM414" s="58">
        <v>0</v>
      </c>
      <c r="AN414" s="58">
        <v>0</v>
      </c>
      <c r="AO414" s="58">
        <v>0</v>
      </c>
      <c r="AP414" s="58">
        <v>0</v>
      </c>
      <c r="AQ414" s="58">
        <v>0</v>
      </c>
      <c r="AR414" s="58">
        <v>0</v>
      </c>
      <c r="AS414" s="58">
        <v>24</v>
      </c>
      <c r="AT414" s="58">
        <v>0</v>
      </c>
      <c r="AU414" s="58">
        <v>0</v>
      </c>
      <c r="AV414" s="58">
        <v>0</v>
      </c>
      <c r="AW414" s="58">
        <v>0</v>
      </c>
      <c r="AX414" s="59">
        <v>0</v>
      </c>
      <c r="AY414" s="58">
        <v>0</v>
      </c>
      <c r="AZ414" s="16"/>
    </row>
    <row r="415" spans="1:52" s="1" customFormat="1" ht="14.5" x14ac:dyDescent="0.35">
      <c r="A415" s="58" t="s">
        <v>51</v>
      </c>
      <c r="B415" s="58" t="s">
        <v>836</v>
      </c>
      <c r="C415" s="58" t="s">
        <v>3636</v>
      </c>
      <c r="D415" s="58" t="s">
        <v>3637</v>
      </c>
      <c r="E415" s="58" t="s">
        <v>21</v>
      </c>
      <c r="F415" s="58">
        <v>999927670</v>
      </c>
      <c r="G415" s="55">
        <f>(J415)-H415</f>
        <v>24</v>
      </c>
      <c r="H415" s="58"/>
      <c r="I415" s="60"/>
      <c r="J415" s="55">
        <f>SUM(L415,M415,O415,P415,Q415,R415,K415)</f>
        <v>24</v>
      </c>
      <c r="K415" s="55">
        <f>T415+AY415</f>
        <v>0</v>
      </c>
      <c r="L415" s="55">
        <f>SUM(AS415,AX415)</f>
        <v>24</v>
      </c>
      <c r="M415" s="55">
        <f>SUM(W415,X415,Y415,Z415,AB415,AC415,AD415,AE415,AF415,AG415,AH415,AA415,AI415,AJ415,AK415,AL415,AM415,AN415,AP415,AQ415,AR415,AO415)</f>
        <v>0</v>
      </c>
      <c r="N415" s="55">
        <f>COUNTIF(W415:AR415, "&gt;0")</f>
        <v>0</v>
      </c>
      <c r="O415" s="55">
        <f>SUM(AT415,AU415)</f>
        <v>0</v>
      </c>
      <c r="P415" s="55">
        <f>AV415</f>
        <v>0</v>
      </c>
      <c r="Q415" s="55">
        <f>V415+AW415</f>
        <v>0</v>
      </c>
      <c r="R415" s="55">
        <f>U415</f>
        <v>0</v>
      </c>
      <c r="S415" s="60"/>
      <c r="T415" s="58">
        <v>0</v>
      </c>
      <c r="U415" s="58">
        <v>0</v>
      </c>
      <c r="V415" s="58">
        <v>0</v>
      </c>
      <c r="W415" s="58">
        <v>0</v>
      </c>
      <c r="X415" s="58">
        <v>0</v>
      </c>
      <c r="Y415" s="58">
        <v>0</v>
      </c>
      <c r="Z415" s="58">
        <v>0</v>
      </c>
      <c r="AA415" s="58">
        <v>0</v>
      </c>
      <c r="AB415" s="58">
        <v>0</v>
      </c>
      <c r="AC415" s="58">
        <v>0</v>
      </c>
      <c r="AD415" s="58">
        <v>0</v>
      </c>
      <c r="AE415" s="58">
        <v>0</v>
      </c>
      <c r="AF415" s="58">
        <v>0</v>
      </c>
      <c r="AG415" s="58">
        <v>0</v>
      </c>
      <c r="AH415" s="58">
        <v>0</v>
      </c>
      <c r="AI415" s="58">
        <v>0</v>
      </c>
      <c r="AJ415" s="58">
        <v>0</v>
      </c>
      <c r="AK415" s="58">
        <v>0</v>
      </c>
      <c r="AL415" s="58">
        <v>0</v>
      </c>
      <c r="AM415" s="58">
        <v>0</v>
      </c>
      <c r="AN415" s="58">
        <v>0</v>
      </c>
      <c r="AO415" s="58">
        <v>0</v>
      </c>
      <c r="AP415" s="58">
        <v>0</v>
      </c>
      <c r="AQ415" s="58">
        <v>0</v>
      </c>
      <c r="AR415" s="58">
        <v>0</v>
      </c>
      <c r="AS415" s="58">
        <v>24</v>
      </c>
      <c r="AT415" s="58">
        <v>0</v>
      </c>
      <c r="AU415" s="58">
        <v>0</v>
      </c>
      <c r="AV415" s="58">
        <v>0</v>
      </c>
      <c r="AW415" s="58">
        <v>0</v>
      </c>
      <c r="AX415" s="59">
        <v>0</v>
      </c>
      <c r="AY415" s="58">
        <v>0</v>
      </c>
      <c r="AZ415" s="16"/>
    </row>
    <row r="416" spans="1:52" s="1" customFormat="1" ht="14.5" x14ac:dyDescent="0.35">
      <c r="A416" s="58" t="s">
        <v>51</v>
      </c>
      <c r="B416" s="58" t="s">
        <v>836</v>
      </c>
      <c r="C416" s="58" t="s">
        <v>3625</v>
      </c>
      <c r="D416" s="58" t="s">
        <v>3626</v>
      </c>
      <c r="E416" s="58" t="s">
        <v>21</v>
      </c>
      <c r="F416" s="58">
        <v>999931201</v>
      </c>
      <c r="G416" s="55">
        <f>(J416)-H416</f>
        <v>24</v>
      </c>
      <c r="H416" s="58"/>
      <c r="I416" s="60"/>
      <c r="J416" s="55">
        <f>SUM(L416,M416,O416,P416,Q416,R416,K416)</f>
        <v>24</v>
      </c>
      <c r="K416" s="55">
        <f>T416+AY416</f>
        <v>0</v>
      </c>
      <c r="L416" s="55">
        <f>SUM(AS416,AX416)</f>
        <v>24</v>
      </c>
      <c r="M416" s="55">
        <f>SUM(W416,X416,Y416,Z416,AB416,AC416,AD416,AE416,AF416,AG416,AH416,AA416,AI416,AJ416,AK416,AL416,AM416,AN416,AP416,AQ416,AR416,AO416)</f>
        <v>0</v>
      </c>
      <c r="N416" s="55">
        <f>COUNTIF(W416:AR416, "&gt;0")</f>
        <v>0</v>
      </c>
      <c r="O416" s="55">
        <f>SUM(AT416,AU416)</f>
        <v>0</v>
      </c>
      <c r="P416" s="55">
        <f>AV416</f>
        <v>0</v>
      </c>
      <c r="Q416" s="55">
        <f>V416+AW416</f>
        <v>0</v>
      </c>
      <c r="R416" s="55">
        <f>U416</f>
        <v>0</v>
      </c>
      <c r="S416" s="60"/>
      <c r="T416" s="58">
        <v>0</v>
      </c>
      <c r="U416" s="58">
        <v>0</v>
      </c>
      <c r="V416" s="58">
        <v>0</v>
      </c>
      <c r="W416" s="58">
        <v>0</v>
      </c>
      <c r="X416" s="58">
        <v>0</v>
      </c>
      <c r="Y416" s="58">
        <v>0</v>
      </c>
      <c r="Z416" s="58">
        <v>0</v>
      </c>
      <c r="AA416" s="58">
        <v>0</v>
      </c>
      <c r="AB416" s="58">
        <v>0</v>
      </c>
      <c r="AC416" s="58">
        <v>0</v>
      </c>
      <c r="AD416" s="58">
        <v>0</v>
      </c>
      <c r="AE416" s="58">
        <v>0</v>
      </c>
      <c r="AF416" s="58">
        <v>0</v>
      </c>
      <c r="AG416" s="58">
        <v>0</v>
      </c>
      <c r="AH416" s="58">
        <v>0</v>
      </c>
      <c r="AI416" s="58">
        <v>0</v>
      </c>
      <c r="AJ416" s="58">
        <v>0</v>
      </c>
      <c r="AK416" s="58">
        <v>0</v>
      </c>
      <c r="AL416" s="58">
        <v>0</v>
      </c>
      <c r="AM416" s="58">
        <v>0</v>
      </c>
      <c r="AN416" s="58">
        <v>0</v>
      </c>
      <c r="AO416" s="58">
        <v>0</v>
      </c>
      <c r="AP416" s="58">
        <v>0</v>
      </c>
      <c r="AQ416" s="58">
        <v>0</v>
      </c>
      <c r="AR416" s="58">
        <v>0</v>
      </c>
      <c r="AS416" s="58">
        <v>24</v>
      </c>
      <c r="AT416" s="58">
        <v>0</v>
      </c>
      <c r="AU416" s="58">
        <v>0</v>
      </c>
      <c r="AV416" s="58">
        <v>0</v>
      </c>
      <c r="AW416" s="58">
        <v>0</v>
      </c>
      <c r="AX416" s="59">
        <v>0</v>
      </c>
      <c r="AY416" s="58">
        <v>0</v>
      </c>
      <c r="AZ416" s="16"/>
    </row>
    <row r="417" spans="1:52" s="1" customFormat="1" ht="14.5" x14ac:dyDescent="0.35">
      <c r="A417" s="58" t="s">
        <v>51</v>
      </c>
      <c r="B417" s="58" t="s">
        <v>836</v>
      </c>
      <c r="C417" s="58" t="s">
        <v>369</v>
      </c>
      <c r="D417" s="58" t="s">
        <v>3618</v>
      </c>
      <c r="E417" s="58" t="s">
        <v>21</v>
      </c>
      <c r="F417" s="58">
        <v>999931276</v>
      </c>
      <c r="G417" s="55">
        <f>(J417)-H417</f>
        <v>24</v>
      </c>
      <c r="H417" s="58"/>
      <c r="I417" s="60"/>
      <c r="J417" s="55">
        <f>SUM(L417,M417,O417,P417,Q417,R417,K417)</f>
        <v>24</v>
      </c>
      <c r="K417" s="55">
        <f>T417+AY417</f>
        <v>0</v>
      </c>
      <c r="L417" s="55">
        <f>SUM(AS417,AX417)</f>
        <v>24</v>
      </c>
      <c r="M417" s="55">
        <f>SUM(W417,X417,Y417,Z417,AB417,AC417,AD417,AE417,AF417,AG417,AH417,AA417,AI417,AJ417,AK417,AL417,AM417,AN417,AP417,AQ417,AR417,AO417)</f>
        <v>0</v>
      </c>
      <c r="N417" s="55">
        <f>COUNTIF(W417:AR417, "&gt;0")</f>
        <v>0</v>
      </c>
      <c r="O417" s="55">
        <f>SUM(AT417,AU417)</f>
        <v>0</v>
      </c>
      <c r="P417" s="55">
        <f>AV417</f>
        <v>0</v>
      </c>
      <c r="Q417" s="55">
        <f>V417+AW417</f>
        <v>0</v>
      </c>
      <c r="R417" s="55">
        <f>U417</f>
        <v>0</v>
      </c>
      <c r="S417" s="60"/>
      <c r="T417" s="58">
        <v>0</v>
      </c>
      <c r="U417" s="58">
        <v>0</v>
      </c>
      <c r="V417" s="58">
        <v>0</v>
      </c>
      <c r="W417" s="58">
        <v>0</v>
      </c>
      <c r="X417" s="58">
        <v>0</v>
      </c>
      <c r="Y417" s="58">
        <v>0</v>
      </c>
      <c r="Z417" s="58">
        <v>0</v>
      </c>
      <c r="AA417" s="58">
        <v>0</v>
      </c>
      <c r="AB417" s="58">
        <v>0</v>
      </c>
      <c r="AC417" s="58">
        <v>0</v>
      </c>
      <c r="AD417" s="58">
        <v>0</v>
      </c>
      <c r="AE417" s="58">
        <v>0</v>
      </c>
      <c r="AF417" s="58">
        <v>0</v>
      </c>
      <c r="AG417" s="58">
        <v>0</v>
      </c>
      <c r="AH417" s="58">
        <v>0</v>
      </c>
      <c r="AI417" s="58">
        <v>0</v>
      </c>
      <c r="AJ417" s="58">
        <v>0</v>
      </c>
      <c r="AK417" s="58">
        <v>0</v>
      </c>
      <c r="AL417" s="58">
        <v>0</v>
      </c>
      <c r="AM417" s="58">
        <v>0</v>
      </c>
      <c r="AN417" s="58">
        <v>0</v>
      </c>
      <c r="AO417" s="58">
        <v>0</v>
      </c>
      <c r="AP417" s="58">
        <v>0</v>
      </c>
      <c r="AQ417" s="58">
        <v>0</v>
      </c>
      <c r="AR417" s="58">
        <v>0</v>
      </c>
      <c r="AS417" s="58">
        <v>24</v>
      </c>
      <c r="AT417" s="58">
        <v>0</v>
      </c>
      <c r="AU417" s="58">
        <v>0</v>
      </c>
      <c r="AV417" s="58">
        <v>0</v>
      </c>
      <c r="AW417" s="58">
        <v>0</v>
      </c>
      <c r="AX417" s="59">
        <v>0</v>
      </c>
      <c r="AY417" s="58">
        <v>0</v>
      </c>
      <c r="AZ417" s="16"/>
    </row>
    <row r="418" spans="1:52" s="1" customFormat="1" ht="14.5" x14ac:dyDescent="0.35">
      <c r="A418" s="58" t="s">
        <v>51</v>
      </c>
      <c r="B418" s="58" t="s">
        <v>836</v>
      </c>
      <c r="C418" s="58" t="s">
        <v>3662</v>
      </c>
      <c r="D418" s="58" t="s">
        <v>3663</v>
      </c>
      <c r="E418" s="58" t="s">
        <v>21</v>
      </c>
      <c r="F418" s="58">
        <v>999931475</v>
      </c>
      <c r="G418" s="55">
        <f>(J418)-H418</f>
        <v>24</v>
      </c>
      <c r="H418" s="58"/>
      <c r="I418" s="60"/>
      <c r="J418" s="55">
        <f>SUM(L418,M418,O418,P418,Q418,R418,K418)</f>
        <v>24</v>
      </c>
      <c r="K418" s="55">
        <f>T418+AY418</f>
        <v>0</v>
      </c>
      <c r="L418" s="55">
        <f>SUM(AS418,AX418)</f>
        <v>24</v>
      </c>
      <c r="M418" s="55">
        <f>SUM(W418,X418,Y418,Z418,AB418,AC418,AD418,AE418,AF418,AG418,AH418,AA418,AI418,AJ418,AK418,AL418,AM418,AN418,AP418,AQ418,AR418,AO418)</f>
        <v>0</v>
      </c>
      <c r="N418" s="55">
        <f>COUNTIF(W418:AR418, "&gt;0")</f>
        <v>0</v>
      </c>
      <c r="O418" s="55">
        <f>SUM(AT418,AU418)</f>
        <v>0</v>
      </c>
      <c r="P418" s="55">
        <f>AV418</f>
        <v>0</v>
      </c>
      <c r="Q418" s="55">
        <f>V418+AW418</f>
        <v>0</v>
      </c>
      <c r="R418" s="55">
        <f>U418</f>
        <v>0</v>
      </c>
      <c r="S418" s="60"/>
      <c r="T418" s="58">
        <v>0</v>
      </c>
      <c r="U418" s="58">
        <v>0</v>
      </c>
      <c r="V418" s="58">
        <v>0</v>
      </c>
      <c r="W418" s="58">
        <v>0</v>
      </c>
      <c r="X418" s="58">
        <v>0</v>
      </c>
      <c r="Y418" s="58">
        <v>0</v>
      </c>
      <c r="Z418" s="58">
        <v>0</v>
      </c>
      <c r="AA418" s="58">
        <v>0</v>
      </c>
      <c r="AB418" s="58">
        <v>0</v>
      </c>
      <c r="AC418" s="58">
        <v>0</v>
      </c>
      <c r="AD418" s="58">
        <v>0</v>
      </c>
      <c r="AE418" s="58">
        <v>0</v>
      </c>
      <c r="AF418" s="58">
        <v>0</v>
      </c>
      <c r="AG418" s="58">
        <v>0</v>
      </c>
      <c r="AH418" s="58">
        <v>0</v>
      </c>
      <c r="AI418" s="58">
        <v>0</v>
      </c>
      <c r="AJ418" s="58">
        <v>0</v>
      </c>
      <c r="AK418" s="58">
        <v>0</v>
      </c>
      <c r="AL418" s="58">
        <v>0</v>
      </c>
      <c r="AM418" s="58">
        <v>0</v>
      </c>
      <c r="AN418" s="58">
        <v>0</v>
      </c>
      <c r="AO418" s="58">
        <v>0</v>
      </c>
      <c r="AP418" s="58">
        <v>0</v>
      </c>
      <c r="AQ418" s="58">
        <v>0</v>
      </c>
      <c r="AR418" s="58">
        <v>0</v>
      </c>
      <c r="AS418" s="58">
        <v>24</v>
      </c>
      <c r="AT418" s="58">
        <v>0</v>
      </c>
      <c r="AU418" s="58">
        <v>0</v>
      </c>
      <c r="AV418" s="58">
        <v>0</v>
      </c>
      <c r="AW418" s="58">
        <v>0</v>
      </c>
      <c r="AX418" s="59">
        <v>0</v>
      </c>
      <c r="AY418" s="58">
        <v>0</v>
      </c>
      <c r="AZ418" s="16"/>
    </row>
    <row r="419" spans="1:52" s="1" customFormat="1" ht="14.5" x14ac:dyDescent="0.35">
      <c r="A419" s="58" t="s">
        <v>51</v>
      </c>
      <c r="B419" s="58" t="s">
        <v>836</v>
      </c>
      <c r="C419" s="58" t="s">
        <v>3643</v>
      </c>
      <c r="D419" s="58" t="s">
        <v>3644</v>
      </c>
      <c r="E419" s="58" t="s">
        <v>21</v>
      </c>
      <c r="F419" s="58">
        <v>999931630</v>
      </c>
      <c r="G419" s="55">
        <f>(J419)-H419</f>
        <v>24</v>
      </c>
      <c r="H419" s="58"/>
      <c r="I419" s="60"/>
      <c r="J419" s="55">
        <f>SUM(L419,M419,O419,P419,Q419,R419,K419)</f>
        <v>24</v>
      </c>
      <c r="K419" s="55">
        <f>T419+AY419</f>
        <v>0</v>
      </c>
      <c r="L419" s="55">
        <f>SUM(AS419,AX419)</f>
        <v>24</v>
      </c>
      <c r="M419" s="55">
        <f>SUM(W419,X419,Y419,Z419,AB419,AC419,AD419,AE419,AF419,AG419,AH419,AA419,AI419,AJ419,AK419,AL419,AM419,AN419,AP419,AQ419,AR419,AO419)</f>
        <v>0</v>
      </c>
      <c r="N419" s="55">
        <f>COUNTIF(W419:AR419, "&gt;0")</f>
        <v>0</v>
      </c>
      <c r="O419" s="55">
        <f>SUM(AT419,AU419)</f>
        <v>0</v>
      </c>
      <c r="P419" s="55">
        <f>AV419</f>
        <v>0</v>
      </c>
      <c r="Q419" s="55">
        <f>V419+AW419</f>
        <v>0</v>
      </c>
      <c r="R419" s="55">
        <f>U419</f>
        <v>0</v>
      </c>
      <c r="S419" s="60"/>
      <c r="T419" s="58">
        <v>0</v>
      </c>
      <c r="U419" s="58">
        <v>0</v>
      </c>
      <c r="V419" s="58">
        <v>0</v>
      </c>
      <c r="W419" s="58">
        <v>0</v>
      </c>
      <c r="X419" s="58">
        <v>0</v>
      </c>
      <c r="Y419" s="58">
        <v>0</v>
      </c>
      <c r="Z419" s="58">
        <v>0</v>
      </c>
      <c r="AA419" s="58">
        <v>0</v>
      </c>
      <c r="AB419" s="58">
        <v>0</v>
      </c>
      <c r="AC419" s="58">
        <v>0</v>
      </c>
      <c r="AD419" s="58">
        <v>0</v>
      </c>
      <c r="AE419" s="58">
        <v>0</v>
      </c>
      <c r="AF419" s="58">
        <v>0</v>
      </c>
      <c r="AG419" s="58">
        <v>0</v>
      </c>
      <c r="AH419" s="58">
        <v>0</v>
      </c>
      <c r="AI419" s="58">
        <v>0</v>
      </c>
      <c r="AJ419" s="58">
        <v>0</v>
      </c>
      <c r="AK419" s="58">
        <v>0</v>
      </c>
      <c r="AL419" s="58">
        <v>0</v>
      </c>
      <c r="AM419" s="58">
        <v>0</v>
      </c>
      <c r="AN419" s="58">
        <v>0</v>
      </c>
      <c r="AO419" s="58">
        <v>0</v>
      </c>
      <c r="AP419" s="58">
        <v>0</v>
      </c>
      <c r="AQ419" s="58">
        <v>0</v>
      </c>
      <c r="AR419" s="58">
        <v>0</v>
      </c>
      <c r="AS419" s="58">
        <v>24</v>
      </c>
      <c r="AT419" s="58">
        <v>0</v>
      </c>
      <c r="AU419" s="58">
        <v>0</v>
      </c>
      <c r="AV419" s="58">
        <v>0</v>
      </c>
      <c r="AW419" s="58">
        <v>0</v>
      </c>
      <c r="AX419" s="59">
        <v>0</v>
      </c>
      <c r="AY419" s="58">
        <v>0</v>
      </c>
      <c r="AZ419" s="16"/>
    </row>
    <row r="420" spans="1:52" s="1" customFormat="1" ht="14.5" x14ac:dyDescent="0.35">
      <c r="A420" s="58" t="s">
        <v>51</v>
      </c>
      <c r="B420" s="58" t="s">
        <v>836</v>
      </c>
      <c r="C420" s="58" t="s">
        <v>3610</v>
      </c>
      <c r="D420" s="58" t="s">
        <v>3611</v>
      </c>
      <c r="E420" s="58" t="s">
        <v>21</v>
      </c>
      <c r="F420" s="58">
        <v>999931802</v>
      </c>
      <c r="G420" s="55">
        <f>(J420)-H420</f>
        <v>24</v>
      </c>
      <c r="H420" s="58"/>
      <c r="I420" s="60"/>
      <c r="J420" s="55">
        <f>SUM(L420,M420,O420,P420,Q420,R420,K420)</f>
        <v>24</v>
      </c>
      <c r="K420" s="55">
        <f>T420+AY420</f>
        <v>0</v>
      </c>
      <c r="L420" s="55">
        <f>SUM(AS420,AX420)</f>
        <v>24</v>
      </c>
      <c r="M420" s="55">
        <f>SUM(W420,X420,Y420,Z420,AB420,AC420,AD420,AE420,AF420,AG420,AH420,AA420,AI420,AJ420,AK420,AL420,AM420,AN420,AP420,AQ420,AR420,AO420)</f>
        <v>0</v>
      </c>
      <c r="N420" s="55">
        <f>COUNTIF(W420:AR420, "&gt;0")</f>
        <v>0</v>
      </c>
      <c r="O420" s="55">
        <f>SUM(AT420,AU420)</f>
        <v>0</v>
      </c>
      <c r="P420" s="55">
        <f>AV420</f>
        <v>0</v>
      </c>
      <c r="Q420" s="55">
        <f>V420+AW420</f>
        <v>0</v>
      </c>
      <c r="R420" s="55">
        <f>U420</f>
        <v>0</v>
      </c>
      <c r="S420" s="60"/>
      <c r="T420" s="58">
        <v>0</v>
      </c>
      <c r="U420" s="58">
        <v>0</v>
      </c>
      <c r="V420" s="58">
        <v>0</v>
      </c>
      <c r="W420" s="58">
        <v>0</v>
      </c>
      <c r="X420" s="58">
        <v>0</v>
      </c>
      <c r="Y420" s="58">
        <v>0</v>
      </c>
      <c r="Z420" s="58">
        <v>0</v>
      </c>
      <c r="AA420" s="58">
        <v>0</v>
      </c>
      <c r="AB420" s="58">
        <v>0</v>
      </c>
      <c r="AC420" s="58">
        <v>0</v>
      </c>
      <c r="AD420" s="58">
        <v>0</v>
      </c>
      <c r="AE420" s="58">
        <v>0</v>
      </c>
      <c r="AF420" s="58">
        <v>0</v>
      </c>
      <c r="AG420" s="58">
        <v>0</v>
      </c>
      <c r="AH420" s="58">
        <v>0</v>
      </c>
      <c r="AI420" s="58">
        <v>0</v>
      </c>
      <c r="AJ420" s="58">
        <v>0</v>
      </c>
      <c r="AK420" s="58">
        <v>0</v>
      </c>
      <c r="AL420" s="58">
        <v>0</v>
      </c>
      <c r="AM420" s="58">
        <v>0</v>
      </c>
      <c r="AN420" s="58">
        <v>0</v>
      </c>
      <c r="AO420" s="58">
        <v>0</v>
      </c>
      <c r="AP420" s="58">
        <v>0</v>
      </c>
      <c r="AQ420" s="58">
        <v>0</v>
      </c>
      <c r="AR420" s="58">
        <v>0</v>
      </c>
      <c r="AS420" s="58">
        <v>24</v>
      </c>
      <c r="AT420" s="58">
        <v>0</v>
      </c>
      <c r="AU420" s="58">
        <v>0</v>
      </c>
      <c r="AV420" s="58">
        <v>0</v>
      </c>
      <c r="AW420" s="58">
        <v>0</v>
      </c>
      <c r="AX420" s="59">
        <v>0</v>
      </c>
      <c r="AY420" s="58">
        <v>0</v>
      </c>
      <c r="AZ420" s="16"/>
    </row>
    <row r="421" spans="1:52" s="1" customFormat="1" ht="14.5" x14ac:dyDescent="0.35">
      <c r="A421" s="58" t="s">
        <v>51</v>
      </c>
      <c r="B421" s="58" t="s">
        <v>836</v>
      </c>
      <c r="C421" s="58" t="s">
        <v>3623</v>
      </c>
      <c r="D421" s="58" t="s">
        <v>3624</v>
      </c>
      <c r="E421" s="58" t="s">
        <v>21</v>
      </c>
      <c r="F421" s="58">
        <v>999931886</v>
      </c>
      <c r="G421" s="55">
        <f>(J421)-H421</f>
        <v>24</v>
      </c>
      <c r="H421" s="58"/>
      <c r="I421" s="60"/>
      <c r="J421" s="55">
        <f>SUM(L421,M421,O421,P421,Q421,R421,K421)</f>
        <v>24</v>
      </c>
      <c r="K421" s="55">
        <f>T421+AY421</f>
        <v>0</v>
      </c>
      <c r="L421" s="55">
        <f>SUM(AS421,AX421)</f>
        <v>24</v>
      </c>
      <c r="M421" s="55">
        <f>SUM(W421,X421,Y421,Z421,AB421,AC421,AD421,AE421,AF421,AG421,AH421,AA421,AI421,AJ421,AK421,AL421,AM421,AN421,AP421,AQ421,AR421,AO421)</f>
        <v>0</v>
      </c>
      <c r="N421" s="55">
        <f>COUNTIF(W421:AR421, "&gt;0")</f>
        <v>0</v>
      </c>
      <c r="O421" s="55">
        <f>SUM(AT421,AU421)</f>
        <v>0</v>
      </c>
      <c r="P421" s="55">
        <f>AV421</f>
        <v>0</v>
      </c>
      <c r="Q421" s="55">
        <f>V421+AW421</f>
        <v>0</v>
      </c>
      <c r="R421" s="55">
        <f>U421</f>
        <v>0</v>
      </c>
      <c r="S421" s="60"/>
      <c r="T421" s="58">
        <v>0</v>
      </c>
      <c r="U421" s="58">
        <v>0</v>
      </c>
      <c r="V421" s="58">
        <v>0</v>
      </c>
      <c r="W421" s="58">
        <v>0</v>
      </c>
      <c r="X421" s="58">
        <v>0</v>
      </c>
      <c r="Y421" s="58">
        <v>0</v>
      </c>
      <c r="Z421" s="58">
        <v>0</v>
      </c>
      <c r="AA421" s="58">
        <v>0</v>
      </c>
      <c r="AB421" s="58">
        <v>0</v>
      </c>
      <c r="AC421" s="58">
        <v>0</v>
      </c>
      <c r="AD421" s="58">
        <v>0</v>
      </c>
      <c r="AE421" s="58">
        <v>0</v>
      </c>
      <c r="AF421" s="58">
        <v>0</v>
      </c>
      <c r="AG421" s="58">
        <v>0</v>
      </c>
      <c r="AH421" s="58">
        <v>0</v>
      </c>
      <c r="AI421" s="58">
        <v>0</v>
      </c>
      <c r="AJ421" s="58">
        <v>0</v>
      </c>
      <c r="AK421" s="58">
        <v>0</v>
      </c>
      <c r="AL421" s="58">
        <v>0</v>
      </c>
      <c r="AM421" s="58">
        <v>0</v>
      </c>
      <c r="AN421" s="58">
        <v>0</v>
      </c>
      <c r="AO421" s="58">
        <v>0</v>
      </c>
      <c r="AP421" s="58">
        <v>0</v>
      </c>
      <c r="AQ421" s="58">
        <v>0</v>
      </c>
      <c r="AR421" s="58">
        <v>0</v>
      </c>
      <c r="AS421" s="58">
        <v>24</v>
      </c>
      <c r="AT421" s="58">
        <v>0</v>
      </c>
      <c r="AU421" s="58">
        <v>0</v>
      </c>
      <c r="AV421" s="58">
        <v>0</v>
      </c>
      <c r="AW421" s="58">
        <v>0</v>
      </c>
      <c r="AX421" s="59">
        <v>0</v>
      </c>
      <c r="AY421" s="58">
        <v>0</v>
      </c>
      <c r="AZ421" s="16"/>
    </row>
    <row r="422" spans="1:52" s="1" customFormat="1" ht="14.5" x14ac:dyDescent="0.35">
      <c r="A422" s="58" t="s">
        <v>51</v>
      </c>
      <c r="B422" s="58" t="s">
        <v>836</v>
      </c>
      <c r="C422" s="58" t="s">
        <v>3671</v>
      </c>
      <c r="D422" s="58" t="s">
        <v>445</v>
      </c>
      <c r="E422" s="58" t="s">
        <v>21</v>
      </c>
      <c r="F422" s="58">
        <v>999931946</v>
      </c>
      <c r="G422" s="55">
        <f>(J422)-H422</f>
        <v>24</v>
      </c>
      <c r="H422" s="58"/>
      <c r="I422" s="60"/>
      <c r="J422" s="55">
        <f>SUM(L422,M422,O422,P422,Q422,R422,K422)</f>
        <v>24</v>
      </c>
      <c r="K422" s="55">
        <f>T422+AY422</f>
        <v>0</v>
      </c>
      <c r="L422" s="55">
        <f>SUM(AS422,AX422)</f>
        <v>24</v>
      </c>
      <c r="M422" s="55">
        <f>SUM(W422,X422,Y422,Z422,AB422,AC422,AD422,AE422,AF422,AG422,AH422,AA422,AI422,AJ422,AK422,AL422,AM422,AN422,AP422,AQ422,AR422,AO422)</f>
        <v>0</v>
      </c>
      <c r="N422" s="55">
        <f>COUNTIF(W422:AR422, "&gt;0")</f>
        <v>0</v>
      </c>
      <c r="O422" s="55">
        <f>SUM(AT422,AU422)</f>
        <v>0</v>
      </c>
      <c r="P422" s="55">
        <f>AV422</f>
        <v>0</v>
      </c>
      <c r="Q422" s="55">
        <f>V422+AW422</f>
        <v>0</v>
      </c>
      <c r="R422" s="55">
        <f>U422</f>
        <v>0</v>
      </c>
      <c r="S422" s="60"/>
      <c r="T422" s="58">
        <v>0</v>
      </c>
      <c r="U422" s="58">
        <v>0</v>
      </c>
      <c r="V422" s="58">
        <v>0</v>
      </c>
      <c r="W422" s="58">
        <v>0</v>
      </c>
      <c r="X422" s="58">
        <v>0</v>
      </c>
      <c r="Y422" s="58">
        <v>0</v>
      </c>
      <c r="Z422" s="58">
        <v>0</v>
      </c>
      <c r="AA422" s="58">
        <v>0</v>
      </c>
      <c r="AB422" s="58">
        <v>0</v>
      </c>
      <c r="AC422" s="58">
        <v>0</v>
      </c>
      <c r="AD422" s="58">
        <v>0</v>
      </c>
      <c r="AE422" s="58">
        <v>0</v>
      </c>
      <c r="AF422" s="58">
        <v>0</v>
      </c>
      <c r="AG422" s="58">
        <v>0</v>
      </c>
      <c r="AH422" s="58">
        <v>0</v>
      </c>
      <c r="AI422" s="58">
        <v>0</v>
      </c>
      <c r="AJ422" s="58">
        <v>0</v>
      </c>
      <c r="AK422" s="58">
        <v>0</v>
      </c>
      <c r="AL422" s="58">
        <v>0</v>
      </c>
      <c r="AM422" s="58">
        <v>0</v>
      </c>
      <c r="AN422" s="58">
        <v>0</v>
      </c>
      <c r="AO422" s="58">
        <v>0</v>
      </c>
      <c r="AP422" s="58">
        <v>0</v>
      </c>
      <c r="AQ422" s="58">
        <v>0</v>
      </c>
      <c r="AR422" s="58">
        <v>0</v>
      </c>
      <c r="AS422" s="58">
        <v>24</v>
      </c>
      <c r="AT422" s="58">
        <v>0</v>
      </c>
      <c r="AU422" s="58">
        <v>0</v>
      </c>
      <c r="AV422" s="58">
        <v>0</v>
      </c>
      <c r="AW422" s="58">
        <v>0</v>
      </c>
      <c r="AX422" s="59">
        <v>0</v>
      </c>
      <c r="AY422" s="58">
        <v>0</v>
      </c>
      <c r="AZ422" s="16"/>
    </row>
    <row r="423" spans="1:52" s="1" customFormat="1" ht="14.5" x14ac:dyDescent="0.35">
      <c r="A423" s="58" t="s">
        <v>51</v>
      </c>
      <c r="B423" s="58" t="s">
        <v>836</v>
      </c>
      <c r="C423" s="58" t="s">
        <v>3642</v>
      </c>
      <c r="D423" s="58" t="s">
        <v>102</v>
      </c>
      <c r="E423" s="58" t="s">
        <v>21</v>
      </c>
      <c r="F423" s="58">
        <v>999932011</v>
      </c>
      <c r="G423" s="55">
        <f>(J423)-H423</f>
        <v>24</v>
      </c>
      <c r="H423" s="58"/>
      <c r="I423" s="60"/>
      <c r="J423" s="55">
        <f>SUM(L423,M423,O423,P423,Q423,R423,K423)</f>
        <v>24</v>
      </c>
      <c r="K423" s="55">
        <f>T423+AY423</f>
        <v>0</v>
      </c>
      <c r="L423" s="55">
        <f>SUM(AS423,AX423)</f>
        <v>24</v>
      </c>
      <c r="M423" s="55">
        <f>SUM(W423,X423,Y423,Z423,AB423,AC423,AD423,AE423,AF423,AG423,AH423,AA423,AI423,AJ423,AK423,AL423,AM423,AN423,AP423,AQ423,AR423,AO423)</f>
        <v>0</v>
      </c>
      <c r="N423" s="55">
        <f>COUNTIF(W423:AR423, "&gt;0")</f>
        <v>0</v>
      </c>
      <c r="O423" s="55">
        <f>SUM(AT423,AU423)</f>
        <v>0</v>
      </c>
      <c r="P423" s="55">
        <f>AV423</f>
        <v>0</v>
      </c>
      <c r="Q423" s="55">
        <f>V423+AW423</f>
        <v>0</v>
      </c>
      <c r="R423" s="55">
        <f>U423</f>
        <v>0</v>
      </c>
      <c r="S423" s="60"/>
      <c r="T423" s="58">
        <v>0</v>
      </c>
      <c r="U423" s="58">
        <v>0</v>
      </c>
      <c r="V423" s="58">
        <v>0</v>
      </c>
      <c r="W423" s="58">
        <v>0</v>
      </c>
      <c r="X423" s="58">
        <v>0</v>
      </c>
      <c r="Y423" s="58">
        <v>0</v>
      </c>
      <c r="Z423" s="58">
        <v>0</v>
      </c>
      <c r="AA423" s="58">
        <v>0</v>
      </c>
      <c r="AB423" s="58">
        <v>0</v>
      </c>
      <c r="AC423" s="58">
        <v>0</v>
      </c>
      <c r="AD423" s="58">
        <v>0</v>
      </c>
      <c r="AE423" s="58">
        <v>0</v>
      </c>
      <c r="AF423" s="58">
        <v>0</v>
      </c>
      <c r="AG423" s="58">
        <v>0</v>
      </c>
      <c r="AH423" s="58">
        <v>0</v>
      </c>
      <c r="AI423" s="58">
        <v>0</v>
      </c>
      <c r="AJ423" s="58">
        <v>0</v>
      </c>
      <c r="AK423" s="58">
        <v>0</v>
      </c>
      <c r="AL423" s="58">
        <v>0</v>
      </c>
      <c r="AM423" s="58">
        <v>0</v>
      </c>
      <c r="AN423" s="58">
        <v>0</v>
      </c>
      <c r="AO423" s="58">
        <v>0</v>
      </c>
      <c r="AP423" s="58">
        <v>0</v>
      </c>
      <c r="AQ423" s="58">
        <v>0</v>
      </c>
      <c r="AR423" s="58">
        <v>0</v>
      </c>
      <c r="AS423" s="58">
        <v>24</v>
      </c>
      <c r="AT423" s="58">
        <v>0</v>
      </c>
      <c r="AU423" s="58">
        <v>0</v>
      </c>
      <c r="AV423" s="58">
        <v>0</v>
      </c>
      <c r="AW423" s="58">
        <v>0</v>
      </c>
      <c r="AX423" s="59">
        <v>0</v>
      </c>
      <c r="AY423" s="58">
        <v>0</v>
      </c>
      <c r="AZ423" s="16"/>
    </row>
    <row r="424" spans="1:52" s="1" customFormat="1" ht="14.5" x14ac:dyDescent="0.35">
      <c r="A424" s="58" t="s">
        <v>51</v>
      </c>
      <c r="B424" s="58" t="s">
        <v>836</v>
      </c>
      <c r="C424" s="58" t="s">
        <v>3614</v>
      </c>
      <c r="D424" s="58" t="s">
        <v>663</v>
      </c>
      <c r="E424" s="58" t="s">
        <v>21</v>
      </c>
      <c r="F424" s="58">
        <v>999932012</v>
      </c>
      <c r="G424" s="55">
        <f>(J424)-H424</f>
        <v>24</v>
      </c>
      <c r="H424" s="58"/>
      <c r="I424" s="60"/>
      <c r="J424" s="55">
        <f>SUM(L424,M424,O424,P424,Q424,R424,K424)</f>
        <v>24</v>
      </c>
      <c r="K424" s="55">
        <f>T424+AY424</f>
        <v>0</v>
      </c>
      <c r="L424" s="55">
        <f>SUM(AS424,AX424)</f>
        <v>24</v>
      </c>
      <c r="M424" s="55">
        <f>SUM(W424,X424,Y424,Z424,AB424,AC424,AD424,AE424,AF424,AG424,AH424,AA424,AI424,AJ424,AK424,AL424,AM424,AN424,AP424,AQ424,AR424,AO424)</f>
        <v>0</v>
      </c>
      <c r="N424" s="55">
        <f>COUNTIF(W424:AR424, "&gt;0")</f>
        <v>0</v>
      </c>
      <c r="O424" s="55">
        <f>SUM(AT424,AU424)</f>
        <v>0</v>
      </c>
      <c r="P424" s="55">
        <f>AV424</f>
        <v>0</v>
      </c>
      <c r="Q424" s="55">
        <f>V424+AW424</f>
        <v>0</v>
      </c>
      <c r="R424" s="55">
        <f>U424</f>
        <v>0</v>
      </c>
      <c r="S424" s="60"/>
      <c r="T424" s="58">
        <v>0</v>
      </c>
      <c r="U424" s="58">
        <v>0</v>
      </c>
      <c r="V424" s="58">
        <v>0</v>
      </c>
      <c r="W424" s="58">
        <v>0</v>
      </c>
      <c r="X424" s="58">
        <v>0</v>
      </c>
      <c r="Y424" s="58">
        <v>0</v>
      </c>
      <c r="Z424" s="58">
        <v>0</v>
      </c>
      <c r="AA424" s="58">
        <v>0</v>
      </c>
      <c r="AB424" s="58">
        <v>0</v>
      </c>
      <c r="AC424" s="58">
        <v>0</v>
      </c>
      <c r="AD424" s="58">
        <v>0</v>
      </c>
      <c r="AE424" s="58">
        <v>0</v>
      </c>
      <c r="AF424" s="58">
        <v>0</v>
      </c>
      <c r="AG424" s="58">
        <v>0</v>
      </c>
      <c r="AH424" s="58">
        <v>0</v>
      </c>
      <c r="AI424" s="58">
        <v>0</v>
      </c>
      <c r="AJ424" s="58">
        <v>0</v>
      </c>
      <c r="AK424" s="58">
        <v>0</v>
      </c>
      <c r="AL424" s="58">
        <v>0</v>
      </c>
      <c r="AM424" s="58">
        <v>0</v>
      </c>
      <c r="AN424" s="58">
        <v>0</v>
      </c>
      <c r="AO424" s="58">
        <v>0</v>
      </c>
      <c r="AP424" s="58">
        <v>0</v>
      </c>
      <c r="AQ424" s="58">
        <v>0</v>
      </c>
      <c r="AR424" s="58">
        <v>0</v>
      </c>
      <c r="AS424" s="58">
        <v>24</v>
      </c>
      <c r="AT424" s="58">
        <v>0</v>
      </c>
      <c r="AU424" s="58">
        <v>0</v>
      </c>
      <c r="AV424" s="58">
        <v>0</v>
      </c>
      <c r="AW424" s="58">
        <v>0</v>
      </c>
      <c r="AX424" s="59">
        <v>0</v>
      </c>
      <c r="AY424" s="58">
        <v>0</v>
      </c>
      <c r="AZ424" s="16"/>
    </row>
    <row r="425" spans="1:52" s="1" customFormat="1" ht="14.5" x14ac:dyDescent="0.35">
      <c r="A425" s="58" t="s">
        <v>51</v>
      </c>
      <c r="B425" s="58" t="s">
        <v>836</v>
      </c>
      <c r="C425" s="58" t="s">
        <v>3614</v>
      </c>
      <c r="D425" s="58" t="s">
        <v>2496</v>
      </c>
      <c r="E425" s="58" t="s">
        <v>21</v>
      </c>
      <c r="F425" s="58">
        <v>999932072</v>
      </c>
      <c r="G425" s="55">
        <f>(J425)-H425</f>
        <v>24</v>
      </c>
      <c r="H425" s="58"/>
      <c r="I425" s="60"/>
      <c r="J425" s="55">
        <f>SUM(L425,M425,O425,P425,Q425,R425,K425)</f>
        <v>24</v>
      </c>
      <c r="K425" s="55">
        <f>T425+AY425</f>
        <v>0</v>
      </c>
      <c r="L425" s="55">
        <f>SUM(AS425,AX425)</f>
        <v>24</v>
      </c>
      <c r="M425" s="55">
        <f>SUM(W425,X425,Y425,Z425,AB425,AC425,AD425,AE425,AF425,AG425,AH425,AA425,AI425,AJ425,AK425,AL425,AM425,AN425,AP425,AQ425,AR425,AO425)</f>
        <v>0</v>
      </c>
      <c r="N425" s="55">
        <f>COUNTIF(W425:AR425, "&gt;0")</f>
        <v>0</v>
      </c>
      <c r="O425" s="55">
        <f>SUM(AT425,AU425)</f>
        <v>0</v>
      </c>
      <c r="P425" s="55">
        <f>AV425</f>
        <v>0</v>
      </c>
      <c r="Q425" s="55">
        <f>V425+AW425</f>
        <v>0</v>
      </c>
      <c r="R425" s="55">
        <f>U425</f>
        <v>0</v>
      </c>
      <c r="S425" s="60"/>
      <c r="T425" s="58">
        <v>0</v>
      </c>
      <c r="U425" s="58">
        <v>0</v>
      </c>
      <c r="V425" s="58">
        <v>0</v>
      </c>
      <c r="W425" s="58">
        <v>0</v>
      </c>
      <c r="X425" s="58">
        <v>0</v>
      </c>
      <c r="Y425" s="58">
        <v>0</v>
      </c>
      <c r="Z425" s="58">
        <v>0</v>
      </c>
      <c r="AA425" s="58">
        <v>0</v>
      </c>
      <c r="AB425" s="58">
        <v>0</v>
      </c>
      <c r="AC425" s="58">
        <v>0</v>
      </c>
      <c r="AD425" s="58">
        <v>0</v>
      </c>
      <c r="AE425" s="58">
        <v>0</v>
      </c>
      <c r="AF425" s="58">
        <v>0</v>
      </c>
      <c r="AG425" s="58">
        <v>0</v>
      </c>
      <c r="AH425" s="58">
        <v>0</v>
      </c>
      <c r="AI425" s="58">
        <v>0</v>
      </c>
      <c r="AJ425" s="58">
        <v>0</v>
      </c>
      <c r="AK425" s="58">
        <v>0</v>
      </c>
      <c r="AL425" s="58">
        <v>0</v>
      </c>
      <c r="AM425" s="58">
        <v>0</v>
      </c>
      <c r="AN425" s="58">
        <v>0</v>
      </c>
      <c r="AO425" s="58">
        <v>0</v>
      </c>
      <c r="AP425" s="58">
        <v>0</v>
      </c>
      <c r="AQ425" s="58">
        <v>0</v>
      </c>
      <c r="AR425" s="58">
        <v>0</v>
      </c>
      <c r="AS425" s="58">
        <v>24</v>
      </c>
      <c r="AT425" s="58">
        <v>0</v>
      </c>
      <c r="AU425" s="58">
        <v>0</v>
      </c>
      <c r="AV425" s="58">
        <v>0</v>
      </c>
      <c r="AW425" s="58">
        <v>0</v>
      </c>
      <c r="AX425" s="59">
        <v>0</v>
      </c>
      <c r="AY425" s="58">
        <v>0</v>
      </c>
      <c r="AZ425" s="16"/>
    </row>
    <row r="426" spans="1:52" s="1" customFormat="1" ht="14.5" x14ac:dyDescent="0.35">
      <c r="A426" s="58" t="s">
        <v>51</v>
      </c>
      <c r="B426" s="58" t="s">
        <v>836</v>
      </c>
      <c r="C426" s="58" t="s">
        <v>441</v>
      </c>
      <c r="D426" s="58" t="s">
        <v>3629</v>
      </c>
      <c r="E426" s="58" t="s">
        <v>21</v>
      </c>
      <c r="F426" s="58">
        <v>999932119</v>
      </c>
      <c r="G426" s="55">
        <f>(J426)-H426</f>
        <v>24</v>
      </c>
      <c r="H426" s="58"/>
      <c r="I426" s="60"/>
      <c r="J426" s="55">
        <f>SUM(L426,M426,O426,P426,Q426,R426,K426)</f>
        <v>24</v>
      </c>
      <c r="K426" s="55">
        <f>T426+AY426</f>
        <v>0</v>
      </c>
      <c r="L426" s="55">
        <f>SUM(AS426,AX426)</f>
        <v>24</v>
      </c>
      <c r="M426" s="55">
        <f>SUM(W426,X426,Y426,Z426,AB426,AC426,AD426,AE426,AF426,AG426,AH426,AA426,AI426,AJ426,AK426,AL426,AM426,AN426,AP426,AQ426,AR426,AO426)</f>
        <v>0</v>
      </c>
      <c r="N426" s="55">
        <f>COUNTIF(W426:AR426, "&gt;0")</f>
        <v>0</v>
      </c>
      <c r="O426" s="55">
        <f>SUM(AT426,AU426)</f>
        <v>0</v>
      </c>
      <c r="P426" s="55">
        <f>AV426</f>
        <v>0</v>
      </c>
      <c r="Q426" s="55">
        <f>V426+AW426</f>
        <v>0</v>
      </c>
      <c r="R426" s="55">
        <f>U426</f>
        <v>0</v>
      </c>
      <c r="S426" s="60"/>
      <c r="T426" s="58">
        <v>0</v>
      </c>
      <c r="U426" s="58">
        <v>0</v>
      </c>
      <c r="V426" s="58">
        <v>0</v>
      </c>
      <c r="W426" s="58">
        <v>0</v>
      </c>
      <c r="X426" s="58">
        <v>0</v>
      </c>
      <c r="Y426" s="58">
        <v>0</v>
      </c>
      <c r="Z426" s="58">
        <v>0</v>
      </c>
      <c r="AA426" s="58">
        <v>0</v>
      </c>
      <c r="AB426" s="58">
        <v>0</v>
      </c>
      <c r="AC426" s="58">
        <v>0</v>
      </c>
      <c r="AD426" s="58">
        <v>0</v>
      </c>
      <c r="AE426" s="58">
        <v>0</v>
      </c>
      <c r="AF426" s="58">
        <v>0</v>
      </c>
      <c r="AG426" s="58">
        <v>0</v>
      </c>
      <c r="AH426" s="58">
        <v>0</v>
      </c>
      <c r="AI426" s="58">
        <v>0</v>
      </c>
      <c r="AJ426" s="58">
        <v>0</v>
      </c>
      <c r="AK426" s="58">
        <v>0</v>
      </c>
      <c r="AL426" s="58">
        <v>0</v>
      </c>
      <c r="AM426" s="58">
        <v>0</v>
      </c>
      <c r="AN426" s="58">
        <v>0</v>
      </c>
      <c r="AO426" s="58">
        <v>0</v>
      </c>
      <c r="AP426" s="58">
        <v>0</v>
      </c>
      <c r="AQ426" s="58">
        <v>0</v>
      </c>
      <c r="AR426" s="58">
        <v>0</v>
      </c>
      <c r="AS426" s="58">
        <v>24</v>
      </c>
      <c r="AT426" s="58">
        <v>0</v>
      </c>
      <c r="AU426" s="58">
        <v>0</v>
      </c>
      <c r="AV426" s="58">
        <v>0</v>
      </c>
      <c r="AW426" s="58">
        <v>0</v>
      </c>
      <c r="AX426" s="59">
        <v>0</v>
      </c>
      <c r="AY426" s="58">
        <v>0</v>
      </c>
      <c r="AZ426" s="16"/>
    </row>
    <row r="427" spans="1:52" s="1" customFormat="1" ht="14.5" x14ac:dyDescent="0.35">
      <c r="A427" s="58" t="s">
        <v>51</v>
      </c>
      <c r="B427" s="58" t="s">
        <v>836</v>
      </c>
      <c r="C427" s="58" t="s">
        <v>3642</v>
      </c>
      <c r="D427" s="58" t="s">
        <v>3666</v>
      </c>
      <c r="E427" s="58" t="s">
        <v>21</v>
      </c>
      <c r="F427" s="58">
        <v>999932156</v>
      </c>
      <c r="G427" s="55">
        <f>(J427)-H427</f>
        <v>24</v>
      </c>
      <c r="H427" s="58"/>
      <c r="I427" s="60"/>
      <c r="J427" s="55">
        <f>SUM(L427,M427,O427,P427,Q427,R427,K427)</f>
        <v>24</v>
      </c>
      <c r="K427" s="55">
        <f>T427+AY427</f>
        <v>0</v>
      </c>
      <c r="L427" s="55">
        <f>SUM(AS427,AX427)</f>
        <v>24</v>
      </c>
      <c r="M427" s="55">
        <f>SUM(W427,X427,Y427,Z427,AB427,AC427,AD427,AE427,AF427,AG427,AH427,AA427,AI427,AJ427,AK427,AL427,AM427,AN427,AP427,AQ427,AR427,AO427)</f>
        <v>0</v>
      </c>
      <c r="N427" s="55">
        <f>COUNTIF(W427:AR427, "&gt;0")</f>
        <v>0</v>
      </c>
      <c r="O427" s="55">
        <f>SUM(AT427,AU427)</f>
        <v>0</v>
      </c>
      <c r="P427" s="55">
        <f>AV427</f>
        <v>0</v>
      </c>
      <c r="Q427" s="55">
        <f>V427+AW427</f>
        <v>0</v>
      </c>
      <c r="R427" s="55">
        <f>U427</f>
        <v>0</v>
      </c>
      <c r="S427" s="60"/>
      <c r="T427" s="58">
        <v>0</v>
      </c>
      <c r="U427" s="58">
        <v>0</v>
      </c>
      <c r="V427" s="58">
        <v>0</v>
      </c>
      <c r="W427" s="58">
        <v>0</v>
      </c>
      <c r="X427" s="58">
        <v>0</v>
      </c>
      <c r="Y427" s="58">
        <v>0</v>
      </c>
      <c r="Z427" s="58">
        <v>0</v>
      </c>
      <c r="AA427" s="58">
        <v>0</v>
      </c>
      <c r="AB427" s="58">
        <v>0</v>
      </c>
      <c r="AC427" s="58">
        <v>0</v>
      </c>
      <c r="AD427" s="58">
        <v>0</v>
      </c>
      <c r="AE427" s="58">
        <v>0</v>
      </c>
      <c r="AF427" s="58">
        <v>0</v>
      </c>
      <c r="AG427" s="58">
        <v>0</v>
      </c>
      <c r="AH427" s="58">
        <v>0</v>
      </c>
      <c r="AI427" s="58">
        <v>0</v>
      </c>
      <c r="AJ427" s="58">
        <v>0</v>
      </c>
      <c r="AK427" s="58">
        <v>0</v>
      </c>
      <c r="AL427" s="58">
        <v>0</v>
      </c>
      <c r="AM427" s="58">
        <v>0</v>
      </c>
      <c r="AN427" s="58">
        <v>0</v>
      </c>
      <c r="AO427" s="58">
        <v>0</v>
      </c>
      <c r="AP427" s="58">
        <v>0</v>
      </c>
      <c r="AQ427" s="58">
        <v>0</v>
      </c>
      <c r="AR427" s="58">
        <v>0</v>
      </c>
      <c r="AS427" s="58">
        <v>24</v>
      </c>
      <c r="AT427" s="58">
        <v>0</v>
      </c>
      <c r="AU427" s="58">
        <v>0</v>
      </c>
      <c r="AV427" s="58">
        <v>0</v>
      </c>
      <c r="AW427" s="58">
        <v>0</v>
      </c>
      <c r="AX427" s="59">
        <v>0</v>
      </c>
      <c r="AY427" s="58">
        <v>0</v>
      </c>
      <c r="AZ427" s="16"/>
    </row>
    <row r="428" spans="1:52" s="1" customFormat="1" ht="14.5" x14ac:dyDescent="0.35">
      <c r="A428" s="58" t="s">
        <v>51</v>
      </c>
      <c r="B428" s="58" t="s">
        <v>836</v>
      </c>
      <c r="C428" s="58" t="s">
        <v>3664</v>
      </c>
      <c r="D428" s="58" t="s">
        <v>3665</v>
      </c>
      <c r="E428" s="58" t="s">
        <v>21</v>
      </c>
      <c r="F428" s="58">
        <v>999932159</v>
      </c>
      <c r="G428" s="55">
        <f>(J428)-H428</f>
        <v>24</v>
      </c>
      <c r="H428" s="58"/>
      <c r="I428" s="60"/>
      <c r="J428" s="55">
        <f>SUM(L428,M428,O428,P428,Q428,R428,K428)</f>
        <v>24</v>
      </c>
      <c r="K428" s="55">
        <f>T428+AY428</f>
        <v>0</v>
      </c>
      <c r="L428" s="55">
        <f>SUM(AS428,AX428)</f>
        <v>24</v>
      </c>
      <c r="M428" s="55">
        <f>SUM(W428,X428,Y428,Z428,AB428,AC428,AD428,AE428,AF428,AG428,AH428,AA428,AI428,AJ428,AK428,AL428,AM428,AN428,AP428,AQ428,AR428,AO428)</f>
        <v>0</v>
      </c>
      <c r="N428" s="55">
        <f>COUNTIF(W428:AR428, "&gt;0")</f>
        <v>0</v>
      </c>
      <c r="O428" s="55">
        <f>SUM(AT428,AU428)</f>
        <v>0</v>
      </c>
      <c r="P428" s="55">
        <f>AV428</f>
        <v>0</v>
      </c>
      <c r="Q428" s="55">
        <f>V428+AW428</f>
        <v>0</v>
      </c>
      <c r="R428" s="55">
        <f>U428</f>
        <v>0</v>
      </c>
      <c r="S428" s="60"/>
      <c r="T428" s="58">
        <v>0</v>
      </c>
      <c r="U428" s="58">
        <v>0</v>
      </c>
      <c r="V428" s="58">
        <v>0</v>
      </c>
      <c r="W428" s="58">
        <v>0</v>
      </c>
      <c r="X428" s="58">
        <v>0</v>
      </c>
      <c r="Y428" s="58">
        <v>0</v>
      </c>
      <c r="Z428" s="58">
        <v>0</v>
      </c>
      <c r="AA428" s="58">
        <v>0</v>
      </c>
      <c r="AB428" s="58">
        <v>0</v>
      </c>
      <c r="AC428" s="58">
        <v>0</v>
      </c>
      <c r="AD428" s="58">
        <v>0</v>
      </c>
      <c r="AE428" s="58">
        <v>0</v>
      </c>
      <c r="AF428" s="58">
        <v>0</v>
      </c>
      <c r="AG428" s="58">
        <v>0</v>
      </c>
      <c r="AH428" s="58">
        <v>0</v>
      </c>
      <c r="AI428" s="58">
        <v>0</v>
      </c>
      <c r="AJ428" s="58">
        <v>0</v>
      </c>
      <c r="AK428" s="58">
        <v>0</v>
      </c>
      <c r="AL428" s="58">
        <v>0</v>
      </c>
      <c r="AM428" s="58">
        <v>0</v>
      </c>
      <c r="AN428" s="58">
        <v>0</v>
      </c>
      <c r="AO428" s="58">
        <v>0</v>
      </c>
      <c r="AP428" s="58">
        <v>0</v>
      </c>
      <c r="AQ428" s="58">
        <v>0</v>
      </c>
      <c r="AR428" s="58">
        <v>0</v>
      </c>
      <c r="AS428" s="58">
        <v>24</v>
      </c>
      <c r="AT428" s="58">
        <v>0</v>
      </c>
      <c r="AU428" s="58">
        <v>0</v>
      </c>
      <c r="AV428" s="58">
        <v>0</v>
      </c>
      <c r="AW428" s="58">
        <v>0</v>
      </c>
      <c r="AX428" s="59">
        <v>0</v>
      </c>
      <c r="AY428" s="58">
        <v>0</v>
      </c>
      <c r="AZ428" s="16"/>
    </row>
    <row r="429" spans="1:52" s="1" customFormat="1" ht="14.5" x14ac:dyDescent="0.35">
      <c r="A429" s="58" t="s">
        <v>51</v>
      </c>
      <c r="B429" s="58" t="s">
        <v>836</v>
      </c>
      <c r="C429" s="58" t="s">
        <v>3649</v>
      </c>
      <c r="D429" s="58" t="s">
        <v>3650</v>
      </c>
      <c r="E429" s="58" t="s">
        <v>21</v>
      </c>
      <c r="F429" s="58">
        <v>999932309</v>
      </c>
      <c r="G429" s="55">
        <f>(J429)-H429</f>
        <v>24</v>
      </c>
      <c r="H429" s="58"/>
      <c r="I429" s="60"/>
      <c r="J429" s="55">
        <f>SUM(L429,M429,O429,P429,Q429,R429,K429)</f>
        <v>24</v>
      </c>
      <c r="K429" s="55">
        <f>T429+AY429</f>
        <v>0</v>
      </c>
      <c r="L429" s="55">
        <f>SUM(AS429,AX429)</f>
        <v>24</v>
      </c>
      <c r="M429" s="55">
        <f>SUM(W429,X429,Y429,Z429,AB429,AC429,AD429,AE429,AF429,AG429,AH429,AA429,AI429,AJ429,AK429,AL429,AM429,AN429,AP429,AQ429,AR429,AO429)</f>
        <v>0</v>
      </c>
      <c r="N429" s="55">
        <f>COUNTIF(W429:AR429, "&gt;0")</f>
        <v>0</v>
      </c>
      <c r="O429" s="55">
        <f>SUM(AT429,AU429)</f>
        <v>0</v>
      </c>
      <c r="P429" s="55">
        <f>AV429</f>
        <v>0</v>
      </c>
      <c r="Q429" s="55">
        <f>V429+AW429</f>
        <v>0</v>
      </c>
      <c r="R429" s="55">
        <f>U429</f>
        <v>0</v>
      </c>
      <c r="S429" s="60"/>
      <c r="T429" s="58">
        <v>0</v>
      </c>
      <c r="U429" s="58">
        <v>0</v>
      </c>
      <c r="V429" s="58">
        <v>0</v>
      </c>
      <c r="W429" s="58">
        <v>0</v>
      </c>
      <c r="X429" s="58">
        <v>0</v>
      </c>
      <c r="Y429" s="58">
        <v>0</v>
      </c>
      <c r="Z429" s="58">
        <v>0</v>
      </c>
      <c r="AA429" s="58">
        <v>0</v>
      </c>
      <c r="AB429" s="58">
        <v>0</v>
      </c>
      <c r="AC429" s="58">
        <v>0</v>
      </c>
      <c r="AD429" s="58">
        <v>0</v>
      </c>
      <c r="AE429" s="58">
        <v>0</v>
      </c>
      <c r="AF429" s="58">
        <v>0</v>
      </c>
      <c r="AG429" s="58">
        <v>0</v>
      </c>
      <c r="AH429" s="58">
        <v>0</v>
      </c>
      <c r="AI429" s="58">
        <v>0</v>
      </c>
      <c r="AJ429" s="58">
        <v>0</v>
      </c>
      <c r="AK429" s="58">
        <v>0</v>
      </c>
      <c r="AL429" s="58">
        <v>0</v>
      </c>
      <c r="AM429" s="58">
        <v>0</v>
      </c>
      <c r="AN429" s="58">
        <v>0</v>
      </c>
      <c r="AO429" s="58">
        <v>0</v>
      </c>
      <c r="AP429" s="58">
        <v>0</v>
      </c>
      <c r="AQ429" s="58">
        <v>0</v>
      </c>
      <c r="AR429" s="58">
        <v>0</v>
      </c>
      <c r="AS429" s="58">
        <v>24</v>
      </c>
      <c r="AT429" s="58">
        <v>0</v>
      </c>
      <c r="AU429" s="58">
        <v>0</v>
      </c>
      <c r="AV429" s="58">
        <v>0</v>
      </c>
      <c r="AW429" s="58">
        <v>0</v>
      </c>
      <c r="AX429" s="59">
        <v>0</v>
      </c>
      <c r="AY429" s="58">
        <v>0</v>
      </c>
      <c r="AZ429" s="16"/>
    </row>
    <row r="430" spans="1:52" s="1" customFormat="1" ht="14.5" x14ac:dyDescent="0.35">
      <c r="A430" s="64" t="s">
        <v>51</v>
      </c>
      <c r="B430" s="64" t="s">
        <v>18</v>
      </c>
      <c r="C430" s="58" t="s">
        <v>1894</v>
      </c>
      <c r="D430" s="58" t="s">
        <v>135</v>
      </c>
      <c r="E430" s="58" t="s">
        <v>21</v>
      </c>
      <c r="F430" s="64">
        <v>999913627</v>
      </c>
      <c r="G430" s="55">
        <f>(J430)-H430</f>
        <v>23</v>
      </c>
      <c r="H430" s="58"/>
      <c r="I430" s="60"/>
      <c r="J430" s="55">
        <f>SUM(L430,M430,O430,P430,Q430,R430,K430)</f>
        <v>23</v>
      </c>
      <c r="K430" s="55">
        <f>T430+AY430</f>
        <v>23</v>
      </c>
      <c r="L430" s="55">
        <f>SUM(AS430,AX430)</f>
        <v>0</v>
      </c>
      <c r="M430" s="55">
        <f>SUM(W430,X430,Y430,Z430,AB430,AC430,AD430,AE430,AF430,AG430,AH430,AA430,AI430,AJ430,AK430,AL430,AM430,AN430,AP430,AQ430,AR430,AO430)</f>
        <v>0</v>
      </c>
      <c r="N430" s="55">
        <f>COUNTIF(W430:AR430, "&gt;0")</f>
        <v>0</v>
      </c>
      <c r="O430" s="55">
        <f>SUM(AT430,AU430)</f>
        <v>0</v>
      </c>
      <c r="P430" s="55">
        <f>AV430</f>
        <v>0</v>
      </c>
      <c r="Q430" s="55">
        <f>V430+AW430</f>
        <v>0</v>
      </c>
      <c r="R430" s="55">
        <f>U430</f>
        <v>0</v>
      </c>
      <c r="S430" s="57"/>
      <c r="T430" s="58">
        <v>23</v>
      </c>
      <c r="U430" s="58">
        <v>0</v>
      </c>
      <c r="V430" s="58">
        <v>0</v>
      </c>
      <c r="W430" s="58">
        <v>0</v>
      </c>
      <c r="X430" s="58">
        <v>0</v>
      </c>
      <c r="Y430" s="58">
        <v>0</v>
      </c>
      <c r="Z430" s="58">
        <v>0</v>
      </c>
      <c r="AA430" s="58">
        <v>0</v>
      </c>
      <c r="AB430" s="58">
        <v>0</v>
      </c>
      <c r="AC430" s="58">
        <v>0</v>
      </c>
      <c r="AD430" s="58">
        <v>0</v>
      </c>
      <c r="AE430" s="58">
        <v>0</v>
      </c>
      <c r="AF430" s="58">
        <v>0</v>
      </c>
      <c r="AG430" s="58">
        <v>0</v>
      </c>
      <c r="AH430" s="58">
        <v>0</v>
      </c>
      <c r="AI430" s="58">
        <v>0</v>
      </c>
      <c r="AJ430" s="58">
        <v>0</v>
      </c>
      <c r="AK430" s="58">
        <v>0</v>
      </c>
      <c r="AL430" s="58">
        <v>0</v>
      </c>
      <c r="AM430" s="58">
        <v>0</v>
      </c>
      <c r="AN430" s="58">
        <v>0</v>
      </c>
      <c r="AO430" s="58">
        <v>0</v>
      </c>
      <c r="AP430" s="58">
        <v>0</v>
      </c>
      <c r="AQ430" s="58">
        <v>0</v>
      </c>
      <c r="AR430" s="58">
        <v>0</v>
      </c>
      <c r="AS430" s="58">
        <v>0</v>
      </c>
      <c r="AT430" s="58">
        <v>0</v>
      </c>
      <c r="AU430" s="58">
        <v>0</v>
      </c>
      <c r="AV430" s="58">
        <v>0</v>
      </c>
      <c r="AW430" s="58">
        <v>0</v>
      </c>
      <c r="AX430" s="59">
        <v>0</v>
      </c>
      <c r="AY430" s="58">
        <v>0</v>
      </c>
      <c r="AZ430" s="16"/>
    </row>
    <row r="431" spans="1:52" s="1" customFormat="1" ht="14.5" x14ac:dyDescent="0.35">
      <c r="A431" s="64" t="s">
        <v>51</v>
      </c>
      <c r="B431" s="64" t="s">
        <v>18</v>
      </c>
      <c r="C431" s="58" t="s">
        <v>3285</v>
      </c>
      <c r="D431" s="58" t="s">
        <v>2359</v>
      </c>
      <c r="E431" s="58" t="s">
        <v>21</v>
      </c>
      <c r="F431" s="64">
        <v>999914998</v>
      </c>
      <c r="G431" s="55">
        <f>(J431)-H431</f>
        <v>22.5</v>
      </c>
      <c r="H431" s="55">
        <f>J431/2</f>
        <v>22.5</v>
      </c>
      <c r="I431" s="60"/>
      <c r="J431" s="55">
        <f>SUM(L431,M431,O431,P431,Q431,R431,K431)</f>
        <v>45</v>
      </c>
      <c r="K431" s="55">
        <f>T431+AY431</f>
        <v>0</v>
      </c>
      <c r="L431" s="55">
        <f>SUM(AS431,AX431)</f>
        <v>0</v>
      </c>
      <c r="M431" s="55">
        <f>SUM(W431,X431,Y431,Z431,AB431,AC431,AD431,AE431,AF431,AG431,AH431,AA431,AI431,AJ431,AK431,AL431,AM431,AN431,AP431,AQ431,AR431,AO431)</f>
        <v>45</v>
      </c>
      <c r="N431" s="55">
        <f>COUNTIF(W431:AR431, "&gt;0")</f>
        <v>1</v>
      </c>
      <c r="O431" s="55">
        <f>SUM(AT431,AU431)</f>
        <v>0</v>
      </c>
      <c r="P431" s="55">
        <f>AV431</f>
        <v>0</v>
      </c>
      <c r="Q431" s="55">
        <f>V431+AW431</f>
        <v>0</v>
      </c>
      <c r="R431" s="55">
        <f>U431</f>
        <v>0</v>
      </c>
      <c r="S431" s="60"/>
      <c r="T431" s="58">
        <v>0</v>
      </c>
      <c r="U431" s="58">
        <v>0</v>
      </c>
      <c r="V431" s="58">
        <v>0</v>
      </c>
      <c r="W431" s="58">
        <v>0</v>
      </c>
      <c r="X431" s="58">
        <v>0</v>
      </c>
      <c r="Y431" s="58">
        <v>0</v>
      </c>
      <c r="Z431" s="58">
        <v>0</v>
      </c>
      <c r="AA431" s="58">
        <v>0</v>
      </c>
      <c r="AB431" s="58">
        <v>0</v>
      </c>
      <c r="AC431" s="58">
        <v>0</v>
      </c>
      <c r="AD431" s="58">
        <v>0</v>
      </c>
      <c r="AE431" s="58">
        <v>0</v>
      </c>
      <c r="AF431" s="58">
        <v>0</v>
      </c>
      <c r="AG431" s="58">
        <v>0</v>
      </c>
      <c r="AH431" s="58">
        <v>0</v>
      </c>
      <c r="AI431" s="58">
        <v>0</v>
      </c>
      <c r="AJ431" s="58">
        <v>0</v>
      </c>
      <c r="AK431" s="58">
        <v>0</v>
      </c>
      <c r="AL431" s="58">
        <v>0</v>
      </c>
      <c r="AM431" s="58">
        <v>0</v>
      </c>
      <c r="AN431" s="58">
        <v>0</v>
      </c>
      <c r="AO431" s="58">
        <v>0</v>
      </c>
      <c r="AP431" s="58">
        <v>45</v>
      </c>
      <c r="AQ431" s="58">
        <v>0</v>
      </c>
      <c r="AR431" s="58">
        <v>0</v>
      </c>
      <c r="AS431" s="58">
        <v>0</v>
      </c>
      <c r="AT431" s="58">
        <v>0</v>
      </c>
      <c r="AU431" s="58">
        <v>0</v>
      </c>
      <c r="AV431" s="58">
        <v>0</v>
      </c>
      <c r="AW431" s="58">
        <v>0</v>
      </c>
      <c r="AX431" s="59">
        <v>0</v>
      </c>
      <c r="AY431" s="58">
        <v>0</v>
      </c>
      <c r="AZ431" s="16"/>
    </row>
    <row r="432" spans="1:52" s="1" customFormat="1" ht="14.5" x14ac:dyDescent="0.35">
      <c r="A432" s="64" t="s">
        <v>51</v>
      </c>
      <c r="B432" s="58" t="s">
        <v>18</v>
      </c>
      <c r="C432" s="58" t="s">
        <v>640</v>
      </c>
      <c r="D432" s="58" t="s">
        <v>3529</v>
      </c>
      <c r="E432" s="58" t="s">
        <v>21</v>
      </c>
      <c r="F432" s="58">
        <v>999931521</v>
      </c>
      <c r="G432" s="55">
        <f>(J432)-H432</f>
        <v>22.5</v>
      </c>
      <c r="H432" s="55">
        <f>J432/2</f>
        <v>22.5</v>
      </c>
      <c r="I432" s="60"/>
      <c r="J432" s="55">
        <f>SUM(L432,M432,O432,P432,Q432,R432,K432)</f>
        <v>45</v>
      </c>
      <c r="K432" s="55">
        <f>T432+AY432</f>
        <v>0</v>
      </c>
      <c r="L432" s="55">
        <f>SUM(AS432,AX432)</f>
        <v>0</v>
      </c>
      <c r="M432" s="55">
        <f>SUM(W432,X432,Y432,Z432,AB432,AC432,AD432,AE432,AF432,AG432,AH432,AA432,AI432,AJ432,AK432,AL432,AM432,AN432,AP432,AQ432,AR432,AO432)</f>
        <v>45</v>
      </c>
      <c r="N432" s="55">
        <f>COUNTIF(W432:AR432, "&gt;0")</f>
        <v>1</v>
      </c>
      <c r="O432" s="55">
        <f>SUM(AT432,AU432)</f>
        <v>0</v>
      </c>
      <c r="P432" s="55">
        <f>AV432</f>
        <v>0</v>
      </c>
      <c r="Q432" s="55">
        <f>V432+AW432</f>
        <v>0</v>
      </c>
      <c r="R432" s="55">
        <f>U432</f>
        <v>0</v>
      </c>
      <c r="S432" s="60"/>
      <c r="T432" s="58">
        <v>0</v>
      </c>
      <c r="U432" s="58">
        <v>0</v>
      </c>
      <c r="V432" s="58">
        <v>0</v>
      </c>
      <c r="W432" s="58">
        <v>0</v>
      </c>
      <c r="X432" s="58">
        <v>0</v>
      </c>
      <c r="Y432" s="58">
        <v>0</v>
      </c>
      <c r="Z432" s="58">
        <v>0</v>
      </c>
      <c r="AA432" s="58">
        <v>0</v>
      </c>
      <c r="AB432" s="58">
        <v>0</v>
      </c>
      <c r="AC432" s="58">
        <v>0</v>
      </c>
      <c r="AD432" s="58">
        <v>0</v>
      </c>
      <c r="AE432" s="58">
        <v>0</v>
      </c>
      <c r="AF432" s="58">
        <v>0</v>
      </c>
      <c r="AG432" s="58">
        <v>0</v>
      </c>
      <c r="AH432" s="58">
        <v>0</v>
      </c>
      <c r="AI432" s="58">
        <v>0</v>
      </c>
      <c r="AJ432" s="58">
        <v>0</v>
      </c>
      <c r="AK432" s="58">
        <v>0</v>
      </c>
      <c r="AL432" s="58">
        <v>0</v>
      </c>
      <c r="AM432" s="58">
        <v>0</v>
      </c>
      <c r="AN432" s="58">
        <v>0</v>
      </c>
      <c r="AO432" s="58">
        <v>45</v>
      </c>
      <c r="AP432" s="58">
        <v>0</v>
      </c>
      <c r="AQ432" s="58">
        <v>0</v>
      </c>
      <c r="AR432" s="58">
        <v>0</v>
      </c>
      <c r="AS432" s="58">
        <v>0</v>
      </c>
      <c r="AT432" s="58">
        <v>0</v>
      </c>
      <c r="AU432" s="58">
        <v>0</v>
      </c>
      <c r="AV432" s="58">
        <v>0</v>
      </c>
      <c r="AW432" s="58">
        <v>0</v>
      </c>
      <c r="AX432" s="59">
        <v>0</v>
      </c>
      <c r="AY432" s="58">
        <v>0</v>
      </c>
      <c r="AZ432" s="16"/>
    </row>
    <row r="433" spans="1:52" s="1" customFormat="1" ht="14.5" x14ac:dyDescent="0.35">
      <c r="A433" s="64" t="s">
        <v>51</v>
      </c>
      <c r="B433" s="58" t="s">
        <v>18</v>
      </c>
      <c r="C433" s="58" t="s">
        <v>553</v>
      </c>
      <c r="D433" s="58" t="s">
        <v>3437</v>
      </c>
      <c r="E433" s="58" t="s">
        <v>21</v>
      </c>
      <c r="F433" s="58">
        <v>999884229</v>
      </c>
      <c r="G433" s="55">
        <f>(J433)-H433</f>
        <v>19</v>
      </c>
      <c r="H433" s="55">
        <f>J433/2</f>
        <v>19</v>
      </c>
      <c r="I433" s="60"/>
      <c r="J433" s="55">
        <f>SUM(L433,M433,O433,P433,Q433,R433,K433)</f>
        <v>38</v>
      </c>
      <c r="K433" s="55">
        <f>T433+AY433</f>
        <v>0</v>
      </c>
      <c r="L433" s="55">
        <f>SUM(AS433,AX433)</f>
        <v>0</v>
      </c>
      <c r="M433" s="55">
        <f>SUM(W433,X433,Y433,Z433,AB433,AC433,AD433,AE433,AF433,AG433,AH433,AA433,AI433,AJ433,AK433,AL433,AM433,AN433,AP433,AQ433,AR433,AO433)</f>
        <v>0</v>
      </c>
      <c r="N433" s="55">
        <f>COUNTIF(W433:AR433, "&gt;0")</f>
        <v>0</v>
      </c>
      <c r="O433" s="55">
        <f>SUM(AT433,AU433)</f>
        <v>38</v>
      </c>
      <c r="P433" s="55">
        <f>AV433</f>
        <v>0</v>
      </c>
      <c r="Q433" s="55">
        <f>V433+AW433</f>
        <v>0</v>
      </c>
      <c r="R433" s="55">
        <f>U433</f>
        <v>0</v>
      </c>
      <c r="S433" s="57"/>
      <c r="T433" s="58">
        <v>0</v>
      </c>
      <c r="U433" s="58">
        <v>0</v>
      </c>
      <c r="V433" s="58">
        <v>0</v>
      </c>
      <c r="W433" s="58">
        <v>0</v>
      </c>
      <c r="X433" s="58">
        <v>0</v>
      </c>
      <c r="Y433" s="58">
        <v>0</v>
      </c>
      <c r="Z433" s="58">
        <v>0</v>
      </c>
      <c r="AA433" s="58">
        <v>0</v>
      </c>
      <c r="AB433" s="58">
        <v>0</v>
      </c>
      <c r="AC433" s="58">
        <v>0</v>
      </c>
      <c r="AD433" s="58">
        <v>0</v>
      </c>
      <c r="AE433" s="58">
        <v>0</v>
      </c>
      <c r="AF433" s="58">
        <v>0</v>
      </c>
      <c r="AG433" s="58">
        <v>0</v>
      </c>
      <c r="AH433" s="58">
        <v>0</v>
      </c>
      <c r="AI433" s="58">
        <v>0</v>
      </c>
      <c r="AJ433" s="58">
        <v>0</v>
      </c>
      <c r="AK433" s="58">
        <v>0</v>
      </c>
      <c r="AL433" s="58">
        <v>0</v>
      </c>
      <c r="AM433" s="58">
        <v>0</v>
      </c>
      <c r="AN433" s="58">
        <v>0</v>
      </c>
      <c r="AO433" s="58">
        <v>0</v>
      </c>
      <c r="AP433" s="58">
        <v>0</v>
      </c>
      <c r="AQ433" s="58">
        <v>0</v>
      </c>
      <c r="AR433" s="58">
        <v>0</v>
      </c>
      <c r="AS433" s="58">
        <v>0</v>
      </c>
      <c r="AT433" s="58">
        <v>0</v>
      </c>
      <c r="AU433" s="58">
        <v>38</v>
      </c>
      <c r="AV433" s="58">
        <v>0</v>
      </c>
      <c r="AW433" s="58">
        <v>0</v>
      </c>
      <c r="AX433" s="59">
        <v>0</v>
      </c>
      <c r="AY433" s="58">
        <v>0</v>
      </c>
      <c r="AZ433" s="16"/>
    </row>
    <row r="434" spans="1:52" s="1" customFormat="1" ht="14.5" x14ac:dyDescent="0.35">
      <c r="A434" s="64" t="s">
        <v>51</v>
      </c>
      <c r="B434" s="64" t="s">
        <v>18</v>
      </c>
      <c r="C434" s="58" t="s">
        <v>2713</v>
      </c>
      <c r="D434" s="58" t="s">
        <v>2714</v>
      </c>
      <c r="E434" s="58" t="s">
        <v>21</v>
      </c>
      <c r="F434" s="64">
        <v>999929828</v>
      </c>
      <c r="G434" s="55">
        <f>(J434)-H434</f>
        <v>19</v>
      </c>
      <c r="H434" s="55">
        <f>J434/2</f>
        <v>19</v>
      </c>
      <c r="I434" s="60"/>
      <c r="J434" s="55">
        <f>SUM(L434,M434,O434,P434,Q434,R434,K434)</f>
        <v>38</v>
      </c>
      <c r="K434" s="55">
        <f>T434+AY434</f>
        <v>0</v>
      </c>
      <c r="L434" s="55">
        <f>SUM(AS434,AX434)</f>
        <v>0</v>
      </c>
      <c r="M434" s="55">
        <f>SUM(W434,X434,Y434,Z434,AB434,AC434,AD434,AE434,AF434,AG434,AH434,AA434,AI434,AJ434,AK434,AL434,AM434,AN434,AP434,AQ434,AR434,AO434)</f>
        <v>38</v>
      </c>
      <c r="N434" s="55">
        <f>COUNTIF(W434:AR434, "&gt;0")</f>
        <v>1</v>
      </c>
      <c r="O434" s="55">
        <f>SUM(AT434,AU434)</f>
        <v>0</v>
      </c>
      <c r="P434" s="55">
        <f>AV434</f>
        <v>0</v>
      </c>
      <c r="Q434" s="55">
        <f>V434+AW434</f>
        <v>0</v>
      </c>
      <c r="R434" s="55">
        <f>U434</f>
        <v>0</v>
      </c>
      <c r="S434" s="60"/>
      <c r="T434" s="58">
        <v>0</v>
      </c>
      <c r="U434" s="58">
        <v>0</v>
      </c>
      <c r="V434" s="58">
        <v>0</v>
      </c>
      <c r="W434" s="58">
        <v>0</v>
      </c>
      <c r="X434" s="58">
        <v>0</v>
      </c>
      <c r="Y434" s="58">
        <v>0</v>
      </c>
      <c r="Z434" s="58">
        <v>0</v>
      </c>
      <c r="AA434" s="58">
        <v>38</v>
      </c>
      <c r="AB434" s="58">
        <v>0</v>
      </c>
      <c r="AC434" s="58">
        <v>0</v>
      </c>
      <c r="AD434" s="58">
        <v>0</v>
      </c>
      <c r="AE434" s="58">
        <v>0</v>
      </c>
      <c r="AF434" s="58">
        <v>0</v>
      </c>
      <c r="AG434" s="58">
        <v>0</v>
      </c>
      <c r="AH434" s="58">
        <v>0</v>
      </c>
      <c r="AI434" s="58">
        <v>0</v>
      </c>
      <c r="AJ434" s="58">
        <v>0</v>
      </c>
      <c r="AK434" s="58">
        <v>0</v>
      </c>
      <c r="AL434" s="58">
        <v>0</v>
      </c>
      <c r="AM434" s="58">
        <v>0</v>
      </c>
      <c r="AN434" s="58">
        <v>0</v>
      </c>
      <c r="AO434" s="58">
        <v>0</v>
      </c>
      <c r="AP434" s="58">
        <v>0</v>
      </c>
      <c r="AQ434" s="58">
        <v>0</v>
      </c>
      <c r="AR434" s="58">
        <v>0</v>
      </c>
      <c r="AS434" s="58">
        <v>0</v>
      </c>
      <c r="AT434" s="58">
        <v>0</v>
      </c>
      <c r="AU434" s="58">
        <v>0</v>
      </c>
      <c r="AV434" s="58">
        <v>0</v>
      </c>
      <c r="AW434" s="58">
        <v>0</v>
      </c>
      <c r="AX434" s="59">
        <v>0</v>
      </c>
      <c r="AY434" s="58">
        <v>0</v>
      </c>
      <c r="AZ434" s="16"/>
    </row>
    <row r="435" spans="1:52" s="1" customFormat="1" ht="14.5" x14ac:dyDescent="0.35">
      <c r="A435" s="64" t="s">
        <v>51</v>
      </c>
      <c r="B435" s="64" t="s">
        <v>18</v>
      </c>
      <c r="C435" s="58" t="s">
        <v>666</v>
      </c>
      <c r="D435" s="58" t="s">
        <v>1896</v>
      </c>
      <c r="E435" s="58" t="s">
        <v>21</v>
      </c>
      <c r="F435" s="64">
        <v>999928763</v>
      </c>
      <c r="G435" s="55">
        <f>(J435)-H435</f>
        <v>17</v>
      </c>
      <c r="H435" s="58"/>
      <c r="I435" s="60"/>
      <c r="J435" s="55">
        <f>SUM(L435,M435,O435,P435,Q435,R435,K435)</f>
        <v>17</v>
      </c>
      <c r="K435" s="55">
        <f>T435+AY435</f>
        <v>17</v>
      </c>
      <c r="L435" s="55">
        <f>SUM(AS435,AX435)</f>
        <v>0</v>
      </c>
      <c r="M435" s="55">
        <f>SUM(W435,X435,Y435,Z435,AB435,AC435,AD435,AE435,AF435,AG435,AH435,AA435,AI435,AJ435,AK435,AL435,AM435,AN435,AP435,AQ435,AR435,AO435)</f>
        <v>0</v>
      </c>
      <c r="N435" s="55">
        <f>COUNTIF(W435:AR435, "&gt;0")</f>
        <v>0</v>
      </c>
      <c r="O435" s="55">
        <f>SUM(AT435,AU435)</f>
        <v>0</v>
      </c>
      <c r="P435" s="55">
        <f>AV435</f>
        <v>0</v>
      </c>
      <c r="Q435" s="55">
        <f>V435+AW435</f>
        <v>0</v>
      </c>
      <c r="R435" s="55">
        <f>U435</f>
        <v>0</v>
      </c>
      <c r="S435" s="57"/>
      <c r="T435" s="58">
        <v>17</v>
      </c>
      <c r="U435" s="58">
        <v>0</v>
      </c>
      <c r="V435" s="58">
        <v>0</v>
      </c>
      <c r="W435" s="58">
        <v>0</v>
      </c>
      <c r="X435" s="58">
        <v>0</v>
      </c>
      <c r="Y435" s="58">
        <v>0</v>
      </c>
      <c r="Z435" s="58">
        <v>0</v>
      </c>
      <c r="AA435" s="58">
        <v>0</v>
      </c>
      <c r="AB435" s="58">
        <v>0</v>
      </c>
      <c r="AC435" s="58">
        <v>0</v>
      </c>
      <c r="AD435" s="58">
        <v>0</v>
      </c>
      <c r="AE435" s="58">
        <v>0</v>
      </c>
      <c r="AF435" s="58">
        <v>0</v>
      </c>
      <c r="AG435" s="58">
        <v>0</v>
      </c>
      <c r="AH435" s="58">
        <v>0</v>
      </c>
      <c r="AI435" s="58">
        <v>0</v>
      </c>
      <c r="AJ435" s="58">
        <v>0</v>
      </c>
      <c r="AK435" s="58">
        <v>0</v>
      </c>
      <c r="AL435" s="58">
        <v>0</v>
      </c>
      <c r="AM435" s="58">
        <v>0</v>
      </c>
      <c r="AN435" s="58">
        <v>0</v>
      </c>
      <c r="AO435" s="58">
        <v>0</v>
      </c>
      <c r="AP435" s="58">
        <v>0</v>
      </c>
      <c r="AQ435" s="58">
        <v>0</v>
      </c>
      <c r="AR435" s="58">
        <v>0</v>
      </c>
      <c r="AS435" s="58">
        <v>0</v>
      </c>
      <c r="AT435" s="58">
        <v>0</v>
      </c>
      <c r="AU435" s="58">
        <v>0</v>
      </c>
      <c r="AV435" s="58">
        <v>0</v>
      </c>
      <c r="AW435" s="58">
        <v>0</v>
      </c>
      <c r="AX435" s="59">
        <v>0</v>
      </c>
      <c r="AY435" s="58">
        <v>0</v>
      </c>
      <c r="AZ435" s="16"/>
    </row>
    <row r="436" spans="1:52" s="1" customFormat="1" ht="14.5" x14ac:dyDescent="0.35">
      <c r="A436" s="64" t="s">
        <v>51</v>
      </c>
      <c r="B436" s="58" t="s">
        <v>18</v>
      </c>
      <c r="C436" s="58" t="s">
        <v>650</v>
      </c>
      <c r="D436" s="58" t="s">
        <v>355</v>
      </c>
      <c r="E436" s="58" t="s">
        <v>21</v>
      </c>
      <c r="F436" s="58">
        <v>999906250</v>
      </c>
      <c r="G436" s="55">
        <f>(J436)-H436</f>
        <v>16</v>
      </c>
      <c r="H436" s="55">
        <f>J436/2</f>
        <v>16</v>
      </c>
      <c r="I436" s="60"/>
      <c r="J436" s="55">
        <f>SUM(L436,M436,O436,P436,Q436,R436,K436)</f>
        <v>32</v>
      </c>
      <c r="K436" s="55">
        <f>T436+AY436</f>
        <v>0</v>
      </c>
      <c r="L436" s="55">
        <f>SUM(AS436,AX436)</f>
        <v>0</v>
      </c>
      <c r="M436" s="55">
        <f>SUM(W436,X436,Y436,Z436,AB436,AC436,AD436,AE436,AF436,AG436,AH436,AA436,AI436,AJ436,AK436,AL436,AM436,AN436,AP436,AQ436,AR436,AO436)</f>
        <v>0</v>
      </c>
      <c r="N436" s="55">
        <f>COUNTIF(W436:AR436, "&gt;0")</f>
        <v>0</v>
      </c>
      <c r="O436" s="55">
        <f>SUM(AT436,AU436)</f>
        <v>0</v>
      </c>
      <c r="P436" s="55">
        <f>AV436</f>
        <v>32</v>
      </c>
      <c r="Q436" s="55">
        <f>V436+AW436</f>
        <v>0</v>
      </c>
      <c r="R436" s="55">
        <f>U436</f>
        <v>0</v>
      </c>
      <c r="S436" s="60"/>
      <c r="T436" s="58">
        <v>0</v>
      </c>
      <c r="U436" s="58">
        <v>0</v>
      </c>
      <c r="V436" s="58">
        <v>0</v>
      </c>
      <c r="W436" s="58">
        <v>0</v>
      </c>
      <c r="X436" s="58">
        <v>0</v>
      </c>
      <c r="Y436" s="58">
        <v>0</v>
      </c>
      <c r="Z436" s="58">
        <v>0</v>
      </c>
      <c r="AA436" s="58">
        <v>0</v>
      </c>
      <c r="AB436" s="58">
        <v>0</v>
      </c>
      <c r="AC436" s="58">
        <v>0</v>
      </c>
      <c r="AD436" s="58">
        <v>0</v>
      </c>
      <c r="AE436" s="58">
        <v>0</v>
      </c>
      <c r="AF436" s="58">
        <v>0</v>
      </c>
      <c r="AG436" s="58">
        <v>0</v>
      </c>
      <c r="AH436" s="58">
        <v>0</v>
      </c>
      <c r="AI436" s="58">
        <v>0</v>
      </c>
      <c r="AJ436" s="58">
        <v>0</v>
      </c>
      <c r="AK436" s="58">
        <v>0</v>
      </c>
      <c r="AL436" s="58">
        <v>0</v>
      </c>
      <c r="AM436" s="58">
        <v>0</v>
      </c>
      <c r="AN436" s="58">
        <v>0</v>
      </c>
      <c r="AO436" s="58">
        <v>0</v>
      </c>
      <c r="AP436" s="58">
        <v>0</v>
      </c>
      <c r="AQ436" s="58">
        <v>0</v>
      </c>
      <c r="AR436" s="58">
        <v>0</v>
      </c>
      <c r="AS436" s="58">
        <v>0</v>
      </c>
      <c r="AT436" s="58">
        <v>0</v>
      </c>
      <c r="AU436" s="58">
        <v>0</v>
      </c>
      <c r="AV436" s="58">
        <v>32</v>
      </c>
      <c r="AW436" s="58">
        <v>0</v>
      </c>
      <c r="AX436" s="59">
        <v>0</v>
      </c>
      <c r="AY436" s="58">
        <v>0</v>
      </c>
      <c r="AZ436" s="16"/>
    </row>
    <row r="437" spans="1:52" s="1" customFormat="1" ht="14.5" x14ac:dyDescent="0.3">
      <c r="A437" s="64" t="s">
        <v>51</v>
      </c>
      <c r="B437" s="64" t="s">
        <v>18</v>
      </c>
      <c r="C437" s="58" t="s">
        <v>4087</v>
      </c>
      <c r="D437" s="58" t="s">
        <v>1171</v>
      </c>
      <c r="E437" s="58" t="s">
        <v>21</v>
      </c>
      <c r="F437" s="58">
        <v>999932801</v>
      </c>
      <c r="G437" s="58"/>
      <c r="H437" s="55">
        <f>J437/2</f>
        <v>0</v>
      </c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8"/>
      <c r="AN437" s="58"/>
      <c r="AO437" s="58"/>
      <c r="AP437" s="58"/>
      <c r="AQ437" s="58"/>
      <c r="AR437" s="58"/>
      <c r="AS437" s="58"/>
      <c r="AT437" s="58"/>
      <c r="AU437" s="58"/>
      <c r="AV437" s="58"/>
      <c r="AW437" s="58"/>
      <c r="AX437" s="59">
        <v>75</v>
      </c>
      <c r="AY437" s="58">
        <v>17</v>
      </c>
      <c r="AZ437" s="74"/>
    </row>
    <row r="438" spans="1:52" s="1" customFormat="1" ht="14.5" x14ac:dyDescent="0.3">
      <c r="A438" s="64" t="s">
        <v>51</v>
      </c>
      <c r="B438" s="64" t="s">
        <v>18</v>
      </c>
      <c r="C438" s="58" t="s">
        <v>4103</v>
      </c>
      <c r="D438" s="58" t="s">
        <v>4098</v>
      </c>
      <c r="E438" s="58" t="s">
        <v>21</v>
      </c>
      <c r="F438" s="58">
        <v>999932858</v>
      </c>
      <c r="G438" s="58"/>
      <c r="H438" s="55">
        <f>J438/2</f>
        <v>0</v>
      </c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8"/>
      <c r="AN438" s="58"/>
      <c r="AO438" s="58"/>
      <c r="AP438" s="58"/>
      <c r="AQ438" s="58"/>
      <c r="AR438" s="58"/>
      <c r="AS438" s="58"/>
      <c r="AT438" s="58"/>
      <c r="AU438" s="58"/>
      <c r="AV438" s="58"/>
      <c r="AW438" s="58"/>
      <c r="AX438" s="59">
        <v>0</v>
      </c>
      <c r="AY438" s="58">
        <v>13</v>
      </c>
      <c r="AZ438" s="74"/>
    </row>
    <row r="439" spans="1:52" s="1" customFormat="1" ht="14.5" x14ac:dyDescent="0.3">
      <c r="A439" s="58" t="s">
        <v>51</v>
      </c>
      <c r="B439" s="64" t="s">
        <v>18</v>
      </c>
      <c r="C439" s="58" t="s">
        <v>350</v>
      </c>
      <c r="D439" s="58" t="s">
        <v>678</v>
      </c>
      <c r="E439" s="58" t="s">
        <v>21</v>
      </c>
      <c r="F439" s="58">
        <v>999932810</v>
      </c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8"/>
      <c r="AN439" s="58"/>
      <c r="AO439" s="58"/>
      <c r="AP439" s="58"/>
      <c r="AQ439" s="58"/>
      <c r="AR439" s="58"/>
      <c r="AS439" s="58"/>
      <c r="AT439" s="58"/>
      <c r="AU439" s="58"/>
      <c r="AV439" s="58"/>
      <c r="AW439" s="58"/>
      <c r="AX439" s="59">
        <v>0</v>
      </c>
      <c r="AY439" s="58">
        <v>30</v>
      </c>
      <c r="AZ439" s="74"/>
    </row>
    <row r="440" spans="1:52" s="1" customFormat="1" ht="14.5" x14ac:dyDescent="0.35">
      <c r="A440" s="64" t="s">
        <v>31</v>
      </c>
      <c r="B440" s="64" t="s">
        <v>18</v>
      </c>
      <c r="C440" s="55" t="s">
        <v>106</v>
      </c>
      <c r="D440" s="55" t="s">
        <v>50</v>
      </c>
      <c r="E440" s="55" t="s">
        <v>21</v>
      </c>
      <c r="F440" s="64">
        <v>999783836</v>
      </c>
      <c r="G440" s="55">
        <f>(J440)-H440</f>
        <v>484</v>
      </c>
      <c r="H440" s="55"/>
      <c r="I440" s="56"/>
      <c r="J440" s="55">
        <f>SUM(L440,M440,O440,P440,Q440,R440,K440)</f>
        <v>484</v>
      </c>
      <c r="K440" s="55">
        <f>T440+AY440</f>
        <v>0</v>
      </c>
      <c r="L440" s="55">
        <f>SUM(AS440,AX440)</f>
        <v>0</v>
      </c>
      <c r="M440" s="55">
        <f>SUM(W440,X440,Y440,Z440,AB440,AC440,AD440,AE440,AF440,AG440,AH440,AA440,AI440,AJ440,AK440,AL440,AM440,AN440,AP440,AQ440,AR440,AO440)</f>
        <v>60</v>
      </c>
      <c r="N440" s="55">
        <f>COUNTIF(W440:AR440, "&gt;0")</f>
        <v>1</v>
      </c>
      <c r="O440" s="55">
        <f>SUM(AT440,AU440)</f>
        <v>160</v>
      </c>
      <c r="P440" s="55">
        <f>AV440</f>
        <v>76</v>
      </c>
      <c r="Q440" s="55">
        <f>V440+AW440</f>
        <v>188</v>
      </c>
      <c r="R440" s="55">
        <f>U440</f>
        <v>0</v>
      </c>
      <c r="S440" s="57"/>
      <c r="T440" s="58">
        <v>0</v>
      </c>
      <c r="U440" s="58">
        <v>0</v>
      </c>
      <c r="V440" s="58">
        <v>113</v>
      </c>
      <c r="W440" s="58">
        <v>0</v>
      </c>
      <c r="X440" s="58">
        <v>60</v>
      </c>
      <c r="Y440" s="58">
        <v>0</v>
      </c>
      <c r="Z440" s="58">
        <v>0</v>
      </c>
      <c r="AA440" s="58">
        <v>0</v>
      </c>
      <c r="AB440" s="58">
        <v>0</v>
      </c>
      <c r="AC440" s="58">
        <v>0</v>
      </c>
      <c r="AD440" s="58">
        <v>0</v>
      </c>
      <c r="AE440" s="58">
        <v>0</v>
      </c>
      <c r="AF440" s="58">
        <v>0</v>
      </c>
      <c r="AG440" s="58">
        <v>0</v>
      </c>
      <c r="AH440" s="58">
        <v>0</v>
      </c>
      <c r="AI440" s="58">
        <v>0</v>
      </c>
      <c r="AJ440" s="58">
        <v>0</v>
      </c>
      <c r="AK440" s="58">
        <v>0</v>
      </c>
      <c r="AL440" s="58">
        <v>0</v>
      </c>
      <c r="AM440" s="58">
        <v>0</v>
      </c>
      <c r="AN440" s="58">
        <v>0</v>
      </c>
      <c r="AO440" s="58">
        <v>0</v>
      </c>
      <c r="AP440" s="58">
        <v>0</v>
      </c>
      <c r="AQ440" s="58">
        <v>0</v>
      </c>
      <c r="AR440" s="58">
        <v>0</v>
      </c>
      <c r="AS440" s="58">
        <v>0</v>
      </c>
      <c r="AT440" s="58">
        <v>160</v>
      </c>
      <c r="AU440" s="58">
        <v>0</v>
      </c>
      <c r="AV440" s="58">
        <v>76</v>
      </c>
      <c r="AW440" s="58">
        <v>75</v>
      </c>
      <c r="AX440" s="59">
        <v>0</v>
      </c>
      <c r="AY440" s="58">
        <v>0</v>
      </c>
      <c r="AZ440" s="16"/>
    </row>
    <row r="441" spans="1:52" s="1" customFormat="1" ht="14.5" x14ac:dyDescent="0.35">
      <c r="A441" s="64" t="s">
        <v>31</v>
      </c>
      <c r="B441" s="64" t="s">
        <v>18</v>
      </c>
      <c r="C441" s="55" t="s">
        <v>249</v>
      </c>
      <c r="D441" s="55" t="s">
        <v>250</v>
      </c>
      <c r="E441" s="55" t="s">
        <v>21</v>
      </c>
      <c r="F441" s="64">
        <v>999870296</v>
      </c>
      <c r="G441" s="55">
        <f>(J441)-H441</f>
        <v>405</v>
      </c>
      <c r="H441" s="55"/>
      <c r="I441" s="56"/>
      <c r="J441" s="55">
        <f>SUM(L441,M441,O441,P441,Q441,R441,K441)</f>
        <v>405</v>
      </c>
      <c r="K441" s="55">
        <f>T441+AY441</f>
        <v>0</v>
      </c>
      <c r="L441" s="55">
        <f>SUM(AS441,AX441)</f>
        <v>0</v>
      </c>
      <c r="M441" s="55">
        <f>SUM(W441,X441,Y441,Z441,AB441,AC441,AD441,AE441,AF441,AG441,AH441,AA441,AI441,AJ441,AK441,AL441,AM441,AN441,AP441,AQ441,AR441,AO441)</f>
        <v>60</v>
      </c>
      <c r="N441" s="55">
        <f>COUNTIF(W441:AR441, "&gt;0")</f>
        <v>1</v>
      </c>
      <c r="O441" s="55">
        <f>SUM(AT441,AU441)</f>
        <v>80</v>
      </c>
      <c r="P441" s="55">
        <f>AV441</f>
        <v>180</v>
      </c>
      <c r="Q441" s="55">
        <f>V441+AW441</f>
        <v>85</v>
      </c>
      <c r="R441" s="55">
        <f>U441</f>
        <v>0</v>
      </c>
      <c r="S441" s="57"/>
      <c r="T441" s="58">
        <v>0</v>
      </c>
      <c r="U441" s="58">
        <v>0</v>
      </c>
      <c r="V441" s="58">
        <v>85</v>
      </c>
      <c r="W441" s="58">
        <v>0</v>
      </c>
      <c r="X441" s="58">
        <v>0</v>
      </c>
      <c r="Y441" s="58">
        <v>0</v>
      </c>
      <c r="Z441" s="58">
        <v>0</v>
      </c>
      <c r="AA441" s="58">
        <v>0</v>
      </c>
      <c r="AB441" s="58">
        <v>0</v>
      </c>
      <c r="AC441" s="58">
        <v>0</v>
      </c>
      <c r="AD441" s="58">
        <v>0</v>
      </c>
      <c r="AE441" s="58">
        <v>0</v>
      </c>
      <c r="AF441" s="58">
        <v>0</v>
      </c>
      <c r="AG441" s="58">
        <v>0</v>
      </c>
      <c r="AH441" s="58">
        <v>0</v>
      </c>
      <c r="AI441" s="58">
        <v>0</v>
      </c>
      <c r="AJ441" s="58">
        <v>0</v>
      </c>
      <c r="AK441" s="58">
        <v>0</v>
      </c>
      <c r="AL441" s="58">
        <v>0</v>
      </c>
      <c r="AM441" s="58">
        <v>60</v>
      </c>
      <c r="AN441" s="58">
        <v>0</v>
      </c>
      <c r="AO441" s="58">
        <v>0</v>
      </c>
      <c r="AP441" s="58">
        <v>0</v>
      </c>
      <c r="AQ441" s="58">
        <v>0</v>
      </c>
      <c r="AR441" s="58">
        <v>0</v>
      </c>
      <c r="AS441" s="58">
        <v>0</v>
      </c>
      <c r="AT441" s="58">
        <v>0</v>
      </c>
      <c r="AU441" s="58">
        <v>80</v>
      </c>
      <c r="AV441" s="58">
        <v>180</v>
      </c>
      <c r="AW441" s="58">
        <v>0</v>
      </c>
      <c r="AX441" s="59">
        <v>0</v>
      </c>
      <c r="AY441" s="58">
        <v>0</v>
      </c>
      <c r="AZ441" s="16"/>
    </row>
    <row r="442" spans="1:52" s="1" customFormat="1" ht="14.5" x14ac:dyDescent="0.35">
      <c r="A442" s="64" t="s">
        <v>31</v>
      </c>
      <c r="B442" s="64" t="s">
        <v>18</v>
      </c>
      <c r="C442" s="55" t="s">
        <v>441</v>
      </c>
      <c r="D442" s="55" t="s">
        <v>442</v>
      </c>
      <c r="E442" s="55" t="s">
        <v>21</v>
      </c>
      <c r="F442" s="64">
        <v>999897972</v>
      </c>
      <c r="G442" s="55">
        <f>(J442)-H442</f>
        <v>275</v>
      </c>
      <c r="H442" s="55"/>
      <c r="I442" s="56"/>
      <c r="J442" s="55">
        <f>SUM(L442,M442,O442,P442,Q442,R442,K442)</f>
        <v>275</v>
      </c>
      <c r="K442" s="55">
        <f>T442+AY442</f>
        <v>0</v>
      </c>
      <c r="L442" s="55">
        <f>SUM(AS442,AX442)</f>
        <v>0</v>
      </c>
      <c r="M442" s="55">
        <f>SUM(W442,X442,Y442,Z442,AB442,AC442,AD442,AE442,AF442,AG442,AH442,AA442,AI442,AJ442,AK442,AL442,AM442,AN442,AP442,AQ442,AR442,AO442)</f>
        <v>90</v>
      </c>
      <c r="N442" s="55">
        <f>COUNTIF(W442:AR442, "&gt;0")</f>
        <v>2</v>
      </c>
      <c r="O442" s="55">
        <f>SUM(AT442,AU442)</f>
        <v>45</v>
      </c>
      <c r="P442" s="55">
        <f>AV442</f>
        <v>76</v>
      </c>
      <c r="Q442" s="55">
        <f>V442+AW442</f>
        <v>64</v>
      </c>
      <c r="R442" s="55">
        <f>U442</f>
        <v>0</v>
      </c>
      <c r="S442" s="57"/>
      <c r="T442" s="58">
        <v>0</v>
      </c>
      <c r="U442" s="58">
        <v>0</v>
      </c>
      <c r="V442" s="58">
        <v>64</v>
      </c>
      <c r="W442" s="58">
        <v>0</v>
      </c>
      <c r="X442" s="58">
        <v>0</v>
      </c>
      <c r="Y442" s="58">
        <v>0</v>
      </c>
      <c r="Z442" s="58">
        <v>0</v>
      </c>
      <c r="AA442" s="58">
        <v>0</v>
      </c>
      <c r="AB442" s="58">
        <v>30</v>
      </c>
      <c r="AC442" s="58">
        <v>0</v>
      </c>
      <c r="AD442" s="58">
        <v>0</v>
      </c>
      <c r="AE442" s="58">
        <v>0</v>
      </c>
      <c r="AF442" s="58">
        <v>0</v>
      </c>
      <c r="AG442" s="58">
        <v>0</v>
      </c>
      <c r="AH442" s="58">
        <v>0</v>
      </c>
      <c r="AI442" s="58">
        <v>0</v>
      </c>
      <c r="AJ442" s="58">
        <v>0</v>
      </c>
      <c r="AK442" s="58">
        <v>60</v>
      </c>
      <c r="AL442" s="58">
        <v>0</v>
      </c>
      <c r="AM442" s="58">
        <v>0</v>
      </c>
      <c r="AN442" s="58">
        <v>0</v>
      </c>
      <c r="AO442" s="58">
        <v>0</v>
      </c>
      <c r="AP442" s="58">
        <v>0</v>
      </c>
      <c r="AQ442" s="58">
        <v>0</v>
      </c>
      <c r="AR442" s="58">
        <v>0</v>
      </c>
      <c r="AS442" s="58">
        <v>0</v>
      </c>
      <c r="AT442" s="58">
        <v>0</v>
      </c>
      <c r="AU442" s="58">
        <v>45</v>
      </c>
      <c r="AV442" s="58">
        <v>76</v>
      </c>
      <c r="AW442" s="58">
        <v>0</v>
      </c>
      <c r="AX442" s="59">
        <v>0</v>
      </c>
      <c r="AY442" s="58">
        <v>0</v>
      </c>
      <c r="AZ442" s="16"/>
    </row>
    <row r="443" spans="1:52" s="1" customFormat="1" ht="14.5" x14ac:dyDescent="0.35">
      <c r="A443" s="64" t="s">
        <v>31</v>
      </c>
      <c r="B443" s="64" t="s">
        <v>18</v>
      </c>
      <c r="C443" s="55" t="s">
        <v>101</v>
      </c>
      <c r="D443" s="55" t="s">
        <v>102</v>
      </c>
      <c r="E443" s="55" t="s">
        <v>21</v>
      </c>
      <c r="F443" s="64">
        <v>999765439</v>
      </c>
      <c r="G443" s="55">
        <f>(J443)-H443</f>
        <v>261</v>
      </c>
      <c r="H443" s="55"/>
      <c r="I443" s="56"/>
      <c r="J443" s="55">
        <f>SUM(L443,M443,O443,P443,Q443,R443,K443)</f>
        <v>261</v>
      </c>
      <c r="K443" s="55">
        <f>T443+AY443</f>
        <v>0</v>
      </c>
      <c r="L443" s="55">
        <f>SUM(AS443,AX443)</f>
        <v>0</v>
      </c>
      <c r="M443" s="55">
        <f>SUM(W443,X443,Y443,Z443,AB443,AC443,AD443,AE443,AF443,AG443,AH443,AA443,AI443,AJ443,AK443,AL443,AM443,AN443,AP443,AQ443,AR443,AO443)</f>
        <v>0</v>
      </c>
      <c r="N443" s="55">
        <f>COUNTIF(W443:AR443, "&gt;0")</f>
        <v>0</v>
      </c>
      <c r="O443" s="55">
        <f>SUM(AT443,AU443)</f>
        <v>60</v>
      </c>
      <c r="P443" s="55">
        <f>AV443</f>
        <v>101</v>
      </c>
      <c r="Q443" s="55">
        <f>V443+AW443</f>
        <v>100</v>
      </c>
      <c r="R443" s="55">
        <f>U443</f>
        <v>0</v>
      </c>
      <c r="S443" s="57"/>
      <c r="T443" s="58">
        <v>0</v>
      </c>
      <c r="U443" s="58">
        <v>0</v>
      </c>
      <c r="V443" s="58">
        <v>0</v>
      </c>
      <c r="W443" s="58">
        <v>0</v>
      </c>
      <c r="X443" s="58">
        <v>0</v>
      </c>
      <c r="Y443" s="58">
        <v>0</v>
      </c>
      <c r="Z443" s="58">
        <v>0</v>
      </c>
      <c r="AA443" s="58">
        <v>0</v>
      </c>
      <c r="AB443" s="58">
        <v>0</v>
      </c>
      <c r="AC443" s="58">
        <v>0</v>
      </c>
      <c r="AD443" s="58">
        <v>0</v>
      </c>
      <c r="AE443" s="58">
        <v>0</v>
      </c>
      <c r="AF443" s="58">
        <v>0</v>
      </c>
      <c r="AG443" s="58">
        <v>0</v>
      </c>
      <c r="AH443" s="58">
        <v>0</v>
      </c>
      <c r="AI443" s="58">
        <v>0</v>
      </c>
      <c r="AJ443" s="58">
        <v>0</v>
      </c>
      <c r="AK443" s="58">
        <v>0</v>
      </c>
      <c r="AL443" s="58">
        <v>0</v>
      </c>
      <c r="AM443" s="58">
        <v>0</v>
      </c>
      <c r="AN443" s="58">
        <v>0</v>
      </c>
      <c r="AO443" s="58">
        <v>0</v>
      </c>
      <c r="AP443" s="58">
        <v>0</v>
      </c>
      <c r="AQ443" s="58">
        <v>0</v>
      </c>
      <c r="AR443" s="58">
        <v>0</v>
      </c>
      <c r="AS443" s="58">
        <v>0</v>
      </c>
      <c r="AT443" s="58">
        <v>0</v>
      </c>
      <c r="AU443" s="58">
        <v>60</v>
      </c>
      <c r="AV443" s="58">
        <v>101</v>
      </c>
      <c r="AW443" s="58">
        <v>100</v>
      </c>
      <c r="AX443" s="59">
        <v>0</v>
      </c>
      <c r="AY443" s="58">
        <v>0</v>
      </c>
      <c r="AZ443" s="16"/>
    </row>
    <row r="444" spans="1:52" s="1" customFormat="1" ht="14.5" x14ac:dyDescent="0.35">
      <c r="A444" s="64" t="s">
        <v>31</v>
      </c>
      <c r="B444" s="64" t="s">
        <v>18</v>
      </c>
      <c r="C444" s="58" t="s">
        <v>84</v>
      </c>
      <c r="D444" s="58" t="s">
        <v>184</v>
      </c>
      <c r="E444" s="58" t="s">
        <v>21</v>
      </c>
      <c r="F444" s="64">
        <v>999858344</v>
      </c>
      <c r="G444" s="55">
        <f>(J444)-H444</f>
        <v>252.5</v>
      </c>
      <c r="H444" s="55"/>
      <c r="I444" s="56"/>
      <c r="J444" s="55">
        <f>SUM(L444,M444,O444,P444,Q444,R444,K444)</f>
        <v>252.5</v>
      </c>
      <c r="K444" s="55">
        <f>T444+AY444</f>
        <v>0</v>
      </c>
      <c r="L444" s="55">
        <f>SUM(AS444,AX444)</f>
        <v>0</v>
      </c>
      <c r="M444" s="55">
        <f>SUM(W444,X444,Y444,Z444,AB444,AC444,AD444,AE444,AF444,AG444,AH444,AA444,AI444,AJ444,AK444,AL444,AM444,AN444,AP444,AQ444,AR444,AO444)</f>
        <v>0</v>
      </c>
      <c r="N444" s="55">
        <f>COUNTIF(W444:AR444, "&gt;0")</f>
        <v>0</v>
      </c>
      <c r="O444" s="55">
        <f>SUM(AT444,AU444)</f>
        <v>120</v>
      </c>
      <c r="P444" s="55">
        <f>AV444</f>
        <v>76</v>
      </c>
      <c r="Q444" s="55">
        <f>V444+AW444</f>
        <v>56.5</v>
      </c>
      <c r="R444" s="55">
        <f>U444</f>
        <v>0</v>
      </c>
      <c r="S444" s="57"/>
      <c r="T444" s="58">
        <v>0</v>
      </c>
      <c r="U444" s="58">
        <v>0</v>
      </c>
      <c r="V444" s="58">
        <v>0</v>
      </c>
      <c r="W444" s="58">
        <v>0</v>
      </c>
      <c r="X444" s="58">
        <v>0</v>
      </c>
      <c r="Y444" s="58">
        <v>0</v>
      </c>
      <c r="Z444" s="58">
        <v>0</v>
      </c>
      <c r="AA444" s="58">
        <v>0</v>
      </c>
      <c r="AB444" s="58">
        <v>0</v>
      </c>
      <c r="AC444" s="58">
        <v>0</v>
      </c>
      <c r="AD444" s="58">
        <v>0</v>
      </c>
      <c r="AE444" s="58">
        <v>0</v>
      </c>
      <c r="AF444" s="58">
        <v>0</v>
      </c>
      <c r="AG444" s="58">
        <v>0</v>
      </c>
      <c r="AH444" s="58">
        <v>0</v>
      </c>
      <c r="AI444" s="58">
        <v>0</v>
      </c>
      <c r="AJ444" s="58">
        <v>0</v>
      </c>
      <c r="AK444" s="58">
        <v>0</v>
      </c>
      <c r="AL444" s="58">
        <v>0</v>
      </c>
      <c r="AM444" s="58">
        <v>0</v>
      </c>
      <c r="AN444" s="58">
        <v>0</v>
      </c>
      <c r="AO444" s="58">
        <v>0</v>
      </c>
      <c r="AP444" s="58">
        <v>0</v>
      </c>
      <c r="AQ444" s="58">
        <v>0</v>
      </c>
      <c r="AR444" s="58">
        <v>0</v>
      </c>
      <c r="AS444" s="58">
        <v>0</v>
      </c>
      <c r="AT444" s="58">
        <v>120</v>
      </c>
      <c r="AU444" s="58">
        <v>0</v>
      </c>
      <c r="AV444" s="58">
        <v>76</v>
      </c>
      <c r="AW444" s="58">
        <v>56.5</v>
      </c>
      <c r="AX444" s="59">
        <v>0</v>
      </c>
      <c r="AY444" s="58">
        <v>0</v>
      </c>
      <c r="AZ444" s="16"/>
    </row>
    <row r="445" spans="1:52" s="1" customFormat="1" ht="14.5" x14ac:dyDescent="0.35">
      <c r="A445" s="64" t="s">
        <v>31</v>
      </c>
      <c r="B445" s="68" t="s">
        <v>18</v>
      </c>
      <c r="C445" s="69" t="s">
        <v>270</v>
      </c>
      <c r="D445" s="70" t="s">
        <v>271</v>
      </c>
      <c r="E445" s="69" t="s">
        <v>21</v>
      </c>
      <c r="F445" s="68">
        <v>999873717</v>
      </c>
      <c r="G445" s="55">
        <f>(J445)-H445</f>
        <v>236</v>
      </c>
      <c r="H445" s="55"/>
      <c r="I445" s="56"/>
      <c r="J445" s="55">
        <f>SUM(L445,M445,O445,P445,Q445,R445,K445)</f>
        <v>236</v>
      </c>
      <c r="K445" s="55">
        <f>T445+AY445</f>
        <v>0</v>
      </c>
      <c r="L445" s="55">
        <f>SUM(AS445,AX445)</f>
        <v>0</v>
      </c>
      <c r="M445" s="55">
        <f>SUM(W445,X445,Y445,Z445,AB445,AC445,AD445,AE445,AF445,AG445,AH445,AA445,AI445,AJ445,AK445,AL445,AM445,AN445,AP445,AQ445,AR445,AO445)</f>
        <v>45</v>
      </c>
      <c r="N445" s="55">
        <f>COUNTIF(W445:AR445, "&gt;0")</f>
        <v>1</v>
      </c>
      <c r="O445" s="55">
        <f>SUM(AT445,AU445)</f>
        <v>90</v>
      </c>
      <c r="P445" s="55">
        <f>AV445</f>
        <v>101</v>
      </c>
      <c r="Q445" s="55">
        <f>V445+AW445</f>
        <v>0</v>
      </c>
      <c r="R445" s="55">
        <f>U445</f>
        <v>0</v>
      </c>
      <c r="S445" s="57"/>
      <c r="T445" s="58">
        <v>0</v>
      </c>
      <c r="U445" s="58">
        <v>0</v>
      </c>
      <c r="V445" s="58">
        <v>0</v>
      </c>
      <c r="W445" s="58">
        <v>0</v>
      </c>
      <c r="X445" s="58">
        <v>45</v>
      </c>
      <c r="Y445" s="58">
        <v>0</v>
      </c>
      <c r="Z445" s="58">
        <v>0</v>
      </c>
      <c r="AA445" s="58">
        <v>0</v>
      </c>
      <c r="AB445" s="58">
        <v>0</v>
      </c>
      <c r="AC445" s="58">
        <v>0</v>
      </c>
      <c r="AD445" s="58">
        <v>0</v>
      </c>
      <c r="AE445" s="58">
        <v>0</v>
      </c>
      <c r="AF445" s="58">
        <v>0</v>
      </c>
      <c r="AG445" s="58">
        <v>0</v>
      </c>
      <c r="AH445" s="58">
        <v>0</v>
      </c>
      <c r="AI445" s="58">
        <v>0</v>
      </c>
      <c r="AJ445" s="58">
        <v>0</v>
      </c>
      <c r="AK445" s="58">
        <v>0</v>
      </c>
      <c r="AL445" s="58">
        <v>0</v>
      </c>
      <c r="AM445" s="58">
        <v>0</v>
      </c>
      <c r="AN445" s="58">
        <v>0</v>
      </c>
      <c r="AO445" s="58">
        <v>0</v>
      </c>
      <c r="AP445" s="58">
        <v>0</v>
      </c>
      <c r="AQ445" s="58">
        <v>0</v>
      </c>
      <c r="AR445" s="58">
        <v>0</v>
      </c>
      <c r="AS445" s="58">
        <v>0</v>
      </c>
      <c r="AT445" s="58">
        <v>90</v>
      </c>
      <c r="AU445" s="58">
        <v>0</v>
      </c>
      <c r="AV445" s="58">
        <v>101</v>
      </c>
      <c r="AW445" s="58">
        <v>0</v>
      </c>
      <c r="AX445" s="59">
        <v>0</v>
      </c>
      <c r="AY445" s="58">
        <v>0</v>
      </c>
      <c r="AZ445" s="16"/>
    </row>
    <row r="446" spans="1:52" s="1" customFormat="1" ht="14.5" x14ac:dyDescent="0.35">
      <c r="A446" s="58" t="s">
        <v>31</v>
      </c>
      <c r="B446" s="58" t="s">
        <v>18</v>
      </c>
      <c r="C446" s="58" t="s">
        <v>3343</v>
      </c>
      <c r="D446" s="58" t="s">
        <v>590</v>
      </c>
      <c r="E446" s="58" t="s">
        <v>21</v>
      </c>
      <c r="F446" s="58">
        <v>999773399</v>
      </c>
      <c r="G446" s="55">
        <f>(J446)-H446</f>
        <v>203</v>
      </c>
      <c r="H446" s="58"/>
      <c r="I446" s="60"/>
      <c r="J446" s="55">
        <f>SUM(L446,M446,O446,P446,Q446,R446,K446)</f>
        <v>203</v>
      </c>
      <c r="K446" s="55">
        <f>T446+AY446</f>
        <v>0</v>
      </c>
      <c r="L446" s="55">
        <f>SUM(AS446,AX446)</f>
        <v>0</v>
      </c>
      <c r="M446" s="55">
        <f>SUM(W446,X446,Y446,Z446,AB446,AC446,AD446,AE446,AF446,AG446,AH446,AA446,AI446,AJ446,AK446,AL446,AM446,AN446,AP446,AQ446,AR446,AO446)</f>
        <v>0</v>
      </c>
      <c r="N446" s="55">
        <f>COUNTIF(W446:AR446, "&gt;0")</f>
        <v>0</v>
      </c>
      <c r="O446" s="55">
        <f>SUM(AT446,AU446)</f>
        <v>68</v>
      </c>
      <c r="P446" s="55">
        <f>AV446</f>
        <v>135</v>
      </c>
      <c r="Q446" s="55">
        <f>V446+AW446</f>
        <v>0</v>
      </c>
      <c r="R446" s="55">
        <f>U446</f>
        <v>0</v>
      </c>
      <c r="S446" s="60"/>
      <c r="T446" s="58">
        <v>0</v>
      </c>
      <c r="U446" s="58">
        <v>0</v>
      </c>
      <c r="V446" s="58">
        <v>0</v>
      </c>
      <c r="W446" s="58">
        <v>0</v>
      </c>
      <c r="X446" s="58">
        <v>0</v>
      </c>
      <c r="Y446" s="58">
        <v>0</v>
      </c>
      <c r="Z446" s="58">
        <v>0</v>
      </c>
      <c r="AA446" s="58">
        <v>0</v>
      </c>
      <c r="AB446" s="58">
        <v>0</v>
      </c>
      <c r="AC446" s="58">
        <v>0</v>
      </c>
      <c r="AD446" s="58">
        <v>0</v>
      </c>
      <c r="AE446" s="58">
        <v>0</v>
      </c>
      <c r="AF446" s="58">
        <v>0</v>
      </c>
      <c r="AG446" s="58">
        <v>0</v>
      </c>
      <c r="AH446" s="58">
        <v>0</v>
      </c>
      <c r="AI446" s="58">
        <v>0</v>
      </c>
      <c r="AJ446" s="58">
        <v>0</v>
      </c>
      <c r="AK446" s="58">
        <v>0</v>
      </c>
      <c r="AL446" s="58">
        <v>0</v>
      </c>
      <c r="AM446" s="58">
        <v>0</v>
      </c>
      <c r="AN446" s="58">
        <v>0</v>
      </c>
      <c r="AO446" s="58">
        <v>0</v>
      </c>
      <c r="AP446" s="58">
        <v>0</v>
      </c>
      <c r="AQ446" s="58">
        <v>0</v>
      </c>
      <c r="AR446" s="58">
        <v>0</v>
      </c>
      <c r="AS446" s="58">
        <v>0</v>
      </c>
      <c r="AT446" s="58">
        <v>68</v>
      </c>
      <c r="AU446" s="58">
        <v>0</v>
      </c>
      <c r="AV446" s="58">
        <v>135</v>
      </c>
      <c r="AW446" s="58">
        <v>0</v>
      </c>
      <c r="AX446" s="59">
        <v>0</v>
      </c>
      <c r="AY446" s="58">
        <v>0</v>
      </c>
      <c r="AZ446" s="16"/>
    </row>
    <row r="447" spans="1:52" s="1" customFormat="1" ht="14.5" x14ac:dyDescent="0.35">
      <c r="A447" s="58" t="s">
        <v>31</v>
      </c>
      <c r="B447" s="58" t="s">
        <v>18</v>
      </c>
      <c r="C447" s="58" t="s">
        <v>3344</v>
      </c>
      <c r="D447" s="58" t="s">
        <v>3345</v>
      </c>
      <c r="E447" s="58" t="s">
        <v>21</v>
      </c>
      <c r="F447" s="58">
        <v>999932384</v>
      </c>
      <c r="G447" s="55">
        <f>(J447)-H447</f>
        <v>125</v>
      </c>
      <c r="H447" s="58"/>
      <c r="I447" s="60"/>
      <c r="J447" s="55">
        <f>SUM(L447,M447,O447,P447,Q447,R447,K447)</f>
        <v>125</v>
      </c>
      <c r="K447" s="55">
        <f>T447+AY447</f>
        <v>0</v>
      </c>
      <c r="L447" s="55">
        <f>SUM(AS447,AX447)</f>
        <v>0</v>
      </c>
      <c r="M447" s="55">
        <f>SUM(W447,X447,Y447,Z447,AB447,AC447,AD447,AE447,AF447,AG447,AH447,AA447,AI447,AJ447,AK447,AL447,AM447,AN447,AP447,AQ447,AR447,AO447)</f>
        <v>0</v>
      </c>
      <c r="N447" s="55">
        <f>COUNTIF(W447:AR447, "&gt;0")</f>
        <v>0</v>
      </c>
      <c r="O447" s="55">
        <f>SUM(AT447,AU447)</f>
        <v>68</v>
      </c>
      <c r="P447" s="55">
        <f>AV447</f>
        <v>57</v>
      </c>
      <c r="Q447" s="55">
        <f>V447+AW447</f>
        <v>0</v>
      </c>
      <c r="R447" s="55">
        <f>U447</f>
        <v>0</v>
      </c>
      <c r="S447" s="60"/>
      <c r="T447" s="58">
        <v>0</v>
      </c>
      <c r="U447" s="58">
        <v>0</v>
      </c>
      <c r="V447" s="58">
        <v>0</v>
      </c>
      <c r="W447" s="58">
        <v>0</v>
      </c>
      <c r="X447" s="58">
        <v>0</v>
      </c>
      <c r="Y447" s="58">
        <v>0</v>
      </c>
      <c r="Z447" s="58">
        <v>0</v>
      </c>
      <c r="AA447" s="58">
        <v>0</v>
      </c>
      <c r="AB447" s="58">
        <v>0</v>
      </c>
      <c r="AC447" s="58">
        <v>0</v>
      </c>
      <c r="AD447" s="58">
        <v>0</v>
      </c>
      <c r="AE447" s="58">
        <v>0</v>
      </c>
      <c r="AF447" s="58">
        <v>0</v>
      </c>
      <c r="AG447" s="58">
        <v>0</v>
      </c>
      <c r="AH447" s="58">
        <v>0</v>
      </c>
      <c r="AI447" s="58">
        <v>0</v>
      </c>
      <c r="AJ447" s="58">
        <v>0</v>
      </c>
      <c r="AK447" s="58">
        <v>0</v>
      </c>
      <c r="AL447" s="58">
        <v>0</v>
      </c>
      <c r="AM447" s="58">
        <v>0</v>
      </c>
      <c r="AN447" s="58">
        <v>0</v>
      </c>
      <c r="AO447" s="58">
        <v>0</v>
      </c>
      <c r="AP447" s="58">
        <v>0</v>
      </c>
      <c r="AQ447" s="58">
        <v>0</v>
      </c>
      <c r="AR447" s="58">
        <v>0</v>
      </c>
      <c r="AS447" s="58">
        <v>0</v>
      </c>
      <c r="AT447" s="58">
        <v>68</v>
      </c>
      <c r="AU447" s="58">
        <v>0</v>
      </c>
      <c r="AV447" s="58">
        <v>57</v>
      </c>
      <c r="AW447" s="58">
        <v>0</v>
      </c>
      <c r="AX447" s="59">
        <v>0</v>
      </c>
      <c r="AY447" s="58">
        <v>0</v>
      </c>
      <c r="AZ447" s="16"/>
    </row>
    <row r="448" spans="1:52" s="1" customFormat="1" ht="14.5" x14ac:dyDescent="0.35">
      <c r="A448" s="64" t="s">
        <v>31</v>
      </c>
      <c r="B448" s="64" t="s">
        <v>18</v>
      </c>
      <c r="C448" s="58" t="s">
        <v>2532</v>
      </c>
      <c r="D448" s="58" t="s">
        <v>135</v>
      </c>
      <c r="E448" s="58" t="s">
        <v>21</v>
      </c>
      <c r="F448" s="64">
        <v>999916849</v>
      </c>
      <c r="G448" s="55">
        <f>(J448)-H448</f>
        <v>120</v>
      </c>
      <c r="H448" s="58"/>
      <c r="I448" s="60"/>
      <c r="J448" s="55">
        <f>SUM(L448,M448,O448,P448,Q448,R448,K448)</f>
        <v>120</v>
      </c>
      <c r="K448" s="55">
        <f>T448+AY448</f>
        <v>0</v>
      </c>
      <c r="L448" s="55">
        <f>SUM(AS448,AX448)</f>
        <v>0</v>
      </c>
      <c r="M448" s="55">
        <f>SUM(W448,X448,Y448,Z448,AB448,AC448,AD448,AE448,AF448,AG448,AH448,AA448,AI448,AJ448,AK448,AL448,AM448,AN448,AP448,AQ448,AR448,AO448)</f>
        <v>30</v>
      </c>
      <c r="N448" s="55">
        <f>COUNTIF(W448:AR448, "&gt;0")</f>
        <v>1</v>
      </c>
      <c r="O448" s="55">
        <f>SUM(AT448,AU448)</f>
        <v>90</v>
      </c>
      <c r="P448" s="55">
        <f>AV448</f>
        <v>0</v>
      </c>
      <c r="Q448" s="55">
        <f>V448+AW448</f>
        <v>0</v>
      </c>
      <c r="R448" s="55">
        <f>U448</f>
        <v>0</v>
      </c>
      <c r="S448" s="57"/>
      <c r="T448" s="58">
        <v>0</v>
      </c>
      <c r="U448" s="58">
        <v>0</v>
      </c>
      <c r="V448" s="58">
        <v>0</v>
      </c>
      <c r="W448" s="58">
        <v>0</v>
      </c>
      <c r="X448" s="58">
        <v>0</v>
      </c>
      <c r="Y448" s="58">
        <v>0</v>
      </c>
      <c r="Z448" s="58">
        <v>0</v>
      </c>
      <c r="AA448" s="58">
        <v>0</v>
      </c>
      <c r="AB448" s="58">
        <v>0</v>
      </c>
      <c r="AC448" s="58">
        <v>0</v>
      </c>
      <c r="AD448" s="58">
        <v>0</v>
      </c>
      <c r="AE448" s="58">
        <v>30</v>
      </c>
      <c r="AF448" s="58">
        <v>0</v>
      </c>
      <c r="AG448" s="58">
        <v>0</v>
      </c>
      <c r="AH448" s="58">
        <v>0</v>
      </c>
      <c r="AI448" s="58">
        <v>0</v>
      </c>
      <c r="AJ448" s="58">
        <v>0</v>
      </c>
      <c r="AK448" s="58">
        <v>0</v>
      </c>
      <c r="AL448" s="58">
        <v>0</v>
      </c>
      <c r="AM448" s="58">
        <v>0</v>
      </c>
      <c r="AN448" s="58">
        <v>0</v>
      </c>
      <c r="AO448" s="58">
        <v>0</v>
      </c>
      <c r="AP448" s="58">
        <v>0</v>
      </c>
      <c r="AQ448" s="58">
        <v>0</v>
      </c>
      <c r="AR448" s="58">
        <v>0</v>
      </c>
      <c r="AS448" s="58">
        <v>0</v>
      </c>
      <c r="AT448" s="58">
        <v>90</v>
      </c>
      <c r="AU448" s="58">
        <v>0</v>
      </c>
      <c r="AV448" s="58">
        <v>0</v>
      </c>
      <c r="AW448" s="58">
        <v>0</v>
      </c>
      <c r="AX448" s="59">
        <v>0</v>
      </c>
      <c r="AY448" s="58">
        <v>0</v>
      </c>
      <c r="AZ448" s="16"/>
    </row>
    <row r="449" spans="1:52" s="1" customFormat="1" ht="14.5" x14ac:dyDescent="0.35">
      <c r="A449" s="64" t="s">
        <v>31</v>
      </c>
      <c r="B449" s="64" t="s">
        <v>18</v>
      </c>
      <c r="C449" s="58" t="s">
        <v>2064</v>
      </c>
      <c r="D449" s="58" t="s">
        <v>2065</v>
      </c>
      <c r="E449" s="58" t="s">
        <v>21</v>
      </c>
      <c r="F449" s="64">
        <v>999725490</v>
      </c>
      <c r="G449" s="55">
        <f>(J449)-H449</f>
        <v>87</v>
      </c>
      <c r="H449" s="58"/>
      <c r="I449" s="60"/>
      <c r="J449" s="55">
        <f>SUM(L449,M449,O449,P449,Q449,R449,K449)</f>
        <v>87</v>
      </c>
      <c r="K449" s="55">
        <f>T449+AY449</f>
        <v>0</v>
      </c>
      <c r="L449" s="55">
        <f>SUM(AS449,AX449)</f>
        <v>0</v>
      </c>
      <c r="M449" s="55">
        <f>SUM(W449,X449,Y449,Z449,AB449,AC449,AD449,AE449,AF449,AG449,AH449,AA449,AI449,AJ449,AK449,AL449,AM449,AN449,AP449,AQ449,AR449,AO449)</f>
        <v>30</v>
      </c>
      <c r="N449" s="55">
        <f>COUNTIF(W449:AR449, "&gt;0")</f>
        <v>1</v>
      </c>
      <c r="O449" s="55">
        <f>SUM(AT449,AU449)</f>
        <v>0</v>
      </c>
      <c r="P449" s="55">
        <f>AV449</f>
        <v>57</v>
      </c>
      <c r="Q449" s="55">
        <f>V449+AW449</f>
        <v>0</v>
      </c>
      <c r="R449" s="55">
        <f>U449</f>
        <v>0</v>
      </c>
      <c r="S449" s="57"/>
      <c r="T449" s="58">
        <v>0</v>
      </c>
      <c r="U449" s="58">
        <v>0</v>
      </c>
      <c r="V449" s="58">
        <v>0</v>
      </c>
      <c r="W449" s="58">
        <v>0</v>
      </c>
      <c r="X449" s="58">
        <v>0</v>
      </c>
      <c r="Y449" s="58">
        <v>30</v>
      </c>
      <c r="Z449" s="58">
        <v>0</v>
      </c>
      <c r="AA449" s="58">
        <v>0</v>
      </c>
      <c r="AB449" s="58">
        <v>0</v>
      </c>
      <c r="AC449" s="58">
        <v>0</v>
      </c>
      <c r="AD449" s="58">
        <v>0</v>
      </c>
      <c r="AE449" s="58">
        <v>0</v>
      </c>
      <c r="AF449" s="58">
        <v>0</v>
      </c>
      <c r="AG449" s="58">
        <v>0</v>
      </c>
      <c r="AH449" s="58">
        <v>0</v>
      </c>
      <c r="AI449" s="58">
        <v>0</v>
      </c>
      <c r="AJ449" s="58">
        <v>0</v>
      </c>
      <c r="AK449" s="58">
        <v>0</v>
      </c>
      <c r="AL449" s="58">
        <v>0</v>
      </c>
      <c r="AM449" s="58">
        <v>0</v>
      </c>
      <c r="AN449" s="58">
        <v>0</v>
      </c>
      <c r="AO449" s="58">
        <v>0</v>
      </c>
      <c r="AP449" s="58">
        <v>0</v>
      </c>
      <c r="AQ449" s="58">
        <v>0</v>
      </c>
      <c r="AR449" s="58">
        <v>0</v>
      </c>
      <c r="AS449" s="58">
        <v>0</v>
      </c>
      <c r="AT449" s="58">
        <v>0</v>
      </c>
      <c r="AU449" s="58">
        <v>0</v>
      </c>
      <c r="AV449" s="58">
        <v>57</v>
      </c>
      <c r="AW449" s="58">
        <v>0</v>
      </c>
      <c r="AX449" s="59">
        <v>0</v>
      </c>
      <c r="AY449" s="58">
        <v>0</v>
      </c>
      <c r="AZ449" s="16"/>
    </row>
    <row r="450" spans="1:52" s="1" customFormat="1" ht="14.5" x14ac:dyDescent="0.35">
      <c r="A450" s="64" t="s">
        <v>31</v>
      </c>
      <c r="B450" s="64" t="s">
        <v>18</v>
      </c>
      <c r="C450" s="58" t="s">
        <v>55</v>
      </c>
      <c r="D450" s="58" t="s">
        <v>1936</v>
      </c>
      <c r="E450" s="58" t="s">
        <v>21</v>
      </c>
      <c r="F450" s="64">
        <v>999705625</v>
      </c>
      <c r="G450" s="55">
        <f>(J450)-H450</f>
        <v>85</v>
      </c>
      <c r="H450" s="58"/>
      <c r="I450" s="60"/>
      <c r="J450" s="55">
        <f>SUM(L450,M450,O450,P450,Q450,R450,K450)</f>
        <v>85</v>
      </c>
      <c r="K450" s="55">
        <f>T450+AY450</f>
        <v>0</v>
      </c>
      <c r="L450" s="55">
        <f>SUM(AS450,AX450)</f>
        <v>0</v>
      </c>
      <c r="M450" s="55">
        <f>SUM(W450,X450,Y450,Z450,AB450,AC450,AD450,AE450,AF450,AG450,AH450,AA450,AI450,AJ450,AK450,AL450,AM450,AN450,AP450,AQ450,AR450,AO450)</f>
        <v>0</v>
      </c>
      <c r="N450" s="55">
        <f>COUNTIF(W450:AR450, "&gt;0")</f>
        <v>0</v>
      </c>
      <c r="O450" s="55">
        <f>SUM(AT450,AU450)</f>
        <v>0</v>
      </c>
      <c r="P450" s="55">
        <f>AV450</f>
        <v>0</v>
      </c>
      <c r="Q450" s="55">
        <f>V450+AW450</f>
        <v>85</v>
      </c>
      <c r="R450" s="55">
        <f>U450</f>
        <v>0</v>
      </c>
      <c r="S450" s="57"/>
      <c r="T450" s="58">
        <v>0</v>
      </c>
      <c r="U450" s="58">
        <v>0</v>
      </c>
      <c r="V450" s="58">
        <v>85</v>
      </c>
      <c r="W450" s="58">
        <v>0</v>
      </c>
      <c r="X450" s="58">
        <v>0</v>
      </c>
      <c r="Y450" s="58">
        <v>0</v>
      </c>
      <c r="Z450" s="58">
        <v>0</v>
      </c>
      <c r="AA450" s="58">
        <v>0</v>
      </c>
      <c r="AB450" s="58">
        <v>0</v>
      </c>
      <c r="AC450" s="58">
        <v>0</v>
      </c>
      <c r="AD450" s="58">
        <v>0</v>
      </c>
      <c r="AE450" s="58">
        <v>0</v>
      </c>
      <c r="AF450" s="58">
        <v>0</v>
      </c>
      <c r="AG450" s="58">
        <v>0</v>
      </c>
      <c r="AH450" s="58">
        <v>0</v>
      </c>
      <c r="AI450" s="58">
        <v>0</v>
      </c>
      <c r="AJ450" s="58">
        <v>0</v>
      </c>
      <c r="AK450" s="58">
        <v>0</v>
      </c>
      <c r="AL450" s="58">
        <v>0</v>
      </c>
      <c r="AM450" s="58">
        <v>0</v>
      </c>
      <c r="AN450" s="58">
        <v>0</v>
      </c>
      <c r="AO450" s="58">
        <v>0</v>
      </c>
      <c r="AP450" s="58">
        <v>0</v>
      </c>
      <c r="AQ450" s="58">
        <v>0</v>
      </c>
      <c r="AR450" s="58">
        <v>0</v>
      </c>
      <c r="AS450" s="58">
        <v>0</v>
      </c>
      <c r="AT450" s="58">
        <v>0</v>
      </c>
      <c r="AU450" s="58">
        <v>0</v>
      </c>
      <c r="AV450" s="58">
        <v>0</v>
      </c>
      <c r="AW450" s="58">
        <v>0</v>
      </c>
      <c r="AX450" s="59">
        <v>0</v>
      </c>
      <c r="AY450" s="58">
        <v>0</v>
      </c>
      <c r="AZ450" s="16"/>
    </row>
    <row r="451" spans="1:52" s="1" customFormat="1" ht="14.5" x14ac:dyDescent="0.35">
      <c r="A451" s="64" t="s">
        <v>31</v>
      </c>
      <c r="B451" s="64" t="s">
        <v>18</v>
      </c>
      <c r="C451" s="55" t="s">
        <v>990</v>
      </c>
      <c r="D451" s="55" t="s">
        <v>991</v>
      </c>
      <c r="E451" s="55" t="s">
        <v>21</v>
      </c>
      <c r="F451" s="64">
        <v>999921156</v>
      </c>
      <c r="G451" s="55">
        <f>(J451)-H451</f>
        <v>85</v>
      </c>
      <c r="H451" s="55"/>
      <c r="I451" s="56"/>
      <c r="J451" s="55">
        <f>SUM(L451,M451,O451,P451,Q451,R451,K451)</f>
        <v>85</v>
      </c>
      <c r="K451" s="55">
        <f>T451+AY451</f>
        <v>0</v>
      </c>
      <c r="L451" s="55">
        <f>SUM(AS451,AX451)</f>
        <v>0</v>
      </c>
      <c r="M451" s="55">
        <f>SUM(W451,X451,Y451,Z451,AB451,AC451,AD451,AE451,AF451,AG451,AH451,AA451,AI451,AJ451,AK451,AL451,AM451,AN451,AP451,AQ451,AR451,AO451)</f>
        <v>0</v>
      </c>
      <c r="N451" s="55">
        <f>COUNTIF(W451:AR451, "&gt;0")</f>
        <v>0</v>
      </c>
      <c r="O451" s="55">
        <f>SUM(AT451,AU451)</f>
        <v>0</v>
      </c>
      <c r="P451" s="55">
        <f>AV451</f>
        <v>0</v>
      </c>
      <c r="Q451" s="55">
        <f>V451+AW451</f>
        <v>85</v>
      </c>
      <c r="R451" s="55">
        <f>U451</f>
        <v>0</v>
      </c>
      <c r="S451" s="57"/>
      <c r="T451" s="58">
        <v>0</v>
      </c>
      <c r="U451" s="58">
        <v>0</v>
      </c>
      <c r="V451" s="58">
        <v>85</v>
      </c>
      <c r="W451" s="58">
        <v>0</v>
      </c>
      <c r="X451" s="58">
        <v>0</v>
      </c>
      <c r="Y451" s="58">
        <v>0</v>
      </c>
      <c r="Z451" s="58">
        <v>0</v>
      </c>
      <c r="AA451" s="58">
        <v>0</v>
      </c>
      <c r="AB451" s="58">
        <v>0</v>
      </c>
      <c r="AC451" s="58">
        <v>0</v>
      </c>
      <c r="AD451" s="58">
        <v>0</v>
      </c>
      <c r="AE451" s="58">
        <v>0</v>
      </c>
      <c r="AF451" s="58">
        <v>0</v>
      </c>
      <c r="AG451" s="58">
        <v>0</v>
      </c>
      <c r="AH451" s="58">
        <v>0</v>
      </c>
      <c r="AI451" s="58">
        <v>0</v>
      </c>
      <c r="AJ451" s="58">
        <v>0</v>
      </c>
      <c r="AK451" s="58">
        <v>0</v>
      </c>
      <c r="AL451" s="58">
        <v>0</v>
      </c>
      <c r="AM451" s="58">
        <v>0</v>
      </c>
      <c r="AN451" s="58">
        <v>0</v>
      </c>
      <c r="AO451" s="58">
        <v>0</v>
      </c>
      <c r="AP451" s="58">
        <v>0</v>
      </c>
      <c r="AQ451" s="58">
        <v>0</v>
      </c>
      <c r="AR451" s="58">
        <v>0</v>
      </c>
      <c r="AS451" s="58">
        <v>0</v>
      </c>
      <c r="AT451" s="58">
        <v>0</v>
      </c>
      <c r="AU451" s="58">
        <v>0</v>
      </c>
      <c r="AV451" s="58">
        <v>0</v>
      </c>
      <c r="AW451" s="58">
        <v>0</v>
      </c>
      <c r="AX451" s="59">
        <v>0</v>
      </c>
      <c r="AY451" s="58">
        <v>0</v>
      </c>
      <c r="AZ451" s="16"/>
    </row>
    <row r="452" spans="1:52" s="1" customFormat="1" ht="14.5" x14ac:dyDescent="0.35">
      <c r="A452" s="64" t="s">
        <v>31</v>
      </c>
      <c r="B452" s="64" t="s">
        <v>18</v>
      </c>
      <c r="C452" s="58" t="s">
        <v>1264</v>
      </c>
      <c r="D452" s="58" t="s">
        <v>1530</v>
      </c>
      <c r="E452" s="58" t="s">
        <v>21</v>
      </c>
      <c r="F452" s="64">
        <v>999745083</v>
      </c>
      <c r="G452" s="55">
        <f>(J452)-H452</f>
        <v>60</v>
      </c>
      <c r="H452" s="58"/>
      <c r="I452" s="60"/>
      <c r="J452" s="55">
        <f>SUM(L452,M452,O452,P452,Q452,R452,K452)</f>
        <v>60</v>
      </c>
      <c r="K452" s="55">
        <f>T452+AY452</f>
        <v>0</v>
      </c>
      <c r="L452" s="55">
        <f>SUM(AS452,AX452)</f>
        <v>0</v>
      </c>
      <c r="M452" s="55">
        <f>SUM(W452,X452,Y452,Z452,AB452,AC452,AD452,AE452,AF452,AG452,AH452,AA452,AI452,AJ452,AK452,AL452,AM452,AN452,AP452,AQ452,AR452,AO452)</f>
        <v>60</v>
      </c>
      <c r="N452" s="55">
        <f>COUNTIF(W452:AR452, "&gt;0")</f>
        <v>1</v>
      </c>
      <c r="O452" s="55">
        <f>SUM(AT452,AU452)</f>
        <v>0</v>
      </c>
      <c r="P452" s="55">
        <f>AV452</f>
        <v>0</v>
      </c>
      <c r="Q452" s="55">
        <f>V452+AW452</f>
        <v>0</v>
      </c>
      <c r="R452" s="55">
        <f>U452</f>
        <v>0</v>
      </c>
      <c r="S452" s="57"/>
      <c r="T452" s="58">
        <v>0</v>
      </c>
      <c r="U452" s="58">
        <v>0</v>
      </c>
      <c r="V452" s="58">
        <v>0</v>
      </c>
      <c r="W452" s="58">
        <v>0</v>
      </c>
      <c r="X452" s="58">
        <v>0</v>
      </c>
      <c r="Y452" s="58">
        <v>0</v>
      </c>
      <c r="Z452" s="58">
        <v>0</v>
      </c>
      <c r="AA452" s="58">
        <v>0</v>
      </c>
      <c r="AB452" s="58">
        <v>0</v>
      </c>
      <c r="AC452" s="58">
        <v>0</v>
      </c>
      <c r="AD452" s="58">
        <v>0</v>
      </c>
      <c r="AE452" s="58">
        <v>0</v>
      </c>
      <c r="AF452" s="58">
        <v>0</v>
      </c>
      <c r="AG452" s="58">
        <v>0</v>
      </c>
      <c r="AH452" s="58">
        <v>60</v>
      </c>
      <c r="AI452" s="58">
        <v>0</v>
      </c>
      <c r="AJ452" s="58">
        <v>0</v>
      </c>
      <c r="AK452" s="58">
        <v>0</v>
      </c>
      <c r="AL452" s="58">
        <v>0</v>
      </c>
      <c r="AM452" s="58">
        <v>0</v>
      </c>
      <c r="AN452" s="58">
        <v>0</v>
      </c>
      <c r="AO452" s="58">
        <v>0</v>
      </c>
      <c r="AP452" s="58">
        <v>0</v>
      </c>
      <c r="AQ452" s="58">
        <v>0</v>
      </c>
      <c r="AR452" s="58">
        <v>0</v>
      </c>
      <c r="AS452" s="58">
        <v>0</v>
      </c>
      <c r="AT452" s="58">
        <v>0</v>
      </c>
      <c r="AU452" s="58">
        <v>0</v>
      </c>
      <c r="AV452" s="58">
        <v>0</v>
      </c>
      <c r="AW452" s="58">
        <v>0</v>
      </c>
      <c r="AX452" s="59">
        <v>0</v>
      </c>
      <c r="AY452" s="58">
        <v>0</v>
      </c>
      <c r="AZ452" s="16"/>
    </row>
    <row r="453" spans="1:52" s="1" customFormat="1" ht="14.5" x14ac:dyDescent="0.35">
      <c r="A453" s="58" t="s">
        <v>31</v>
      </c>
      <c r="B453" s="58" t="s">
        <v>18</v>
      </c>
      <c r="C453" s="58" t="s">
        <v>3605</v>
      </c>
      <c r="D453" s="58" t="s">
        <v>3606</v>
      </c>
      <c r="E453" s="58" t="s">
        <v>21</v>
      </c>
      <c r="F453" s="58">
        <v>999890143</v>
      </c>
      <c r="G453" s="55">
        <f>(J453)-H453</f>
        <v>60</v>
      </c>
      <c r="H453" s="58"/>
      <c r="I453" s="60"/>
      <c r="J453" s="55">
        <f>SUM(L453,M453,O453,P453,Q453,R453,K453)</f>
        <v>60</v>
      </c>
      <c r="K453" s="55">
        <f>T453+AY453</f>
        <v>0</v>
      </c>
      <c r="L453" s="55">
        <f>SUM(AS453,AX453)</f>
        <v>0</v>
      </c>
      <c r="M453" s="55">
        <f>SUM(W453,X453,Y453,Z453,AB453,AC453,AD453,AE453,AF453,AG453,AH453,AA453,AI453,AJ453,AK453,AL453,AM453,AN453,AP453,AQ453,AR453,AO453)</f>
        <v>60</v>
      </c>
      <c r="N453" s="55">
        <f>COUNTIF(W453:AR453, "&gt;0")</f>
        <v>1</v>
      </c>
      <c r="O453" s="55">
        <f>SUM(AT453,AU453)</f>
        <v>0</v>
      </c>
      <c r="P453" s="55">
        <f>AV453</f>
        <v>0</v>
      </c>
      <c r="Q453" s="55">
        <f>V453+AW453</f>
        <v>0</v>
      </c>
      <c r="R453" s="55">
        <f>U453</f>
        <v>0</v>
      </c>
      <c r="S453" s="60"/>
      <c r="T453" s="58">
        <v>0</v>
      </c>
      <c r="U453" s="58">
        <v>0</v>
      </c>
      <c r="V453" s="58">
        <v>0</v>
      </c>
      <c r="W453" s="58">
        <v>0</v>
      </c>
      <c r="X453" s="58">
        <v>0</v>
      </c>
      <c r="Y453" s="58">
        <v>0</v>
      </c>
      <c r="Z453" s="58">
        <v>0</v>
      </c>
      <c r="AA453" s="58">
        <v>0</v>
      </c>
      <c r="AB453" s="58">
        <v>0</v>
      </c>
      <c r="AC453" s="58">
        <v>0</v>
      </c>
      <c r="AD453" s="58">
        <v>0</v>
      </c>
      <c r="AE453" s="58">
        <v>0</v>
      </c>
      <c r="AF453" s="58">
        <v>0</v>
      </c>
      <c r="AG453" s="58">
        <v>0</v>
      </c>
      <c r="AH453" s="58">
        <v>0</v>
      </c>
      <c r="AI453" s="58">
        <v>0</v>
      </c>
      <c r="AJ453" s="58">
        <v>0</v>
      </c>
      <c r="AK453" s="58">
        <v>0</v>
      </c>
      <c r="AL453" s="58">
        <v>0</v>
      </c>
      <c r="AM453" s="58">
        <v>0</v>
      </c>
      <c r="AN453" s="58">
        <v>0</v>
      </c>
      <c r="AO453" s="58">
        <v>60</v>
      </c>
      <c r="AP453" s="58">
        <v>0</v>
      </c>
      <c r="AQ453" s="58">
        <v>0</v>
      </c>
      <c r="AR453" s="58">
        <v>0</v>
      </c>
      <c r="AS453" s="58">
        <v>0</v>
      </c>
      <c r="AT453" s="58">
        <v>0</v>
      </c>
      <c r="AU453" s="58">
        <v>0</v>
      </c>
      <c r="AV453" s="58">
        <v>0</v>
      </c>
      <c r="AW453" s="58">
        <v>0</v>
      </c>
      <c r="AX453" s="59">
        <v>0</v>
      </c>
      <c r="AY453" s="58">
        <v>0</v>
      </c>
      <c r="AZ453" s="16"/>
    </row>
    <row r="454" spans="1:52" s="1" customFormat="1" ht="14.5" x14ac:dyDescent="0.35">
      <c r="A454" s="64" t="s">
        <v>31</v>
      </c>
      <c r="B454" s="64" t="s">
        <v>18</v>
      </c>
      <c r="C454" s="58" t="s">
        <v>1999</v>
      </c>
      <c r="D454" s="58" t="s">
        <v>2000</v>
      </c>
      <c r="E454" s="58" t="s">
        <v>21</v>
      </c>
      <c r="F454" s="64">
        <v>999897284</v>
      </c>
      <c r="G454" s="55">
        <f>(J454)-H454</f>
        <v>60</v>
      </c>
      <c r="H454" s="58"/>
      <c r="I454" s="60"/>
      <c r="J454" s="55">
        <f>SUM(L454,M454,O454,P454,Q454,R454,K454)</f>
        <v>60</v>
      </c>
      <c r="K454" s="55">
        <f>T454+AY454</f>
        <v>0</v>
      </c>
      <c r="L454" s="55">
        <f>SUM(AS454,AX454)</f>
        <v>0</v>
      </c>
      <c r="M454" s="55">
        <f>SUM(W454,X454,Y454,Z454,AB454,AC454,AD454,AE454,AF454,AG454,AH454,AA454,AI454,AJ454,AK454,AL454,AM454,AN454,AP454,AQ454,AR454,AO454)</f>
        <v>60</v>
      </c>
      <c r="N454" s="55">
        <f>COUNTIF(W454:AR454, "&gt;0")</f>
        <v>1</v>
      </c>
      <c r="O454" s="55">
        <f>SUM(AT454,AU454)</f>
        <v>0</v>
      </c>
      <c r="P454" s="55">
        <f>AV454</f>
        <v>0</v>
      </c>
      <c r="Q454" s="55">
        <f>V454+AW454</f>
        <v>0</v>
      </c>
      <c r="R454" s="55">
        <f>U454</f>
        <v>0</v>
      </c>
      <c r="S454" s="57"/>
      <c r="T454" s="58">
        <v>0</v>
      </c>
      <c r="U454" s="58">
        <v>0</v>
      </c>
      <c r="V454" s="58">
        <v>0</v>
      </c>
      <c r="W454" s="58">
        <v>60</v>
      </c>
      <c r="X454" s="58">
        <v>0</v>
      </c>
      <c r="Y454" s="58">
        <v>0</v>
      </c>
      <c r="Z454" s="58">
        <v>0</v>
      </c>
      <c r="AA454" s="58">
        <v>0</v>
      </c>
      <c r="AB454" s="58">
        <v>0</v>
      </c>
      <c r="AC454" s="58">
        <v>0</v>
      </c>
      <c r="AD454" s="58">
        <v>0</v>
      </c>
      <c r="AE454" s="58">
        <v>0</v>
      </c>
      <c r="AF454" s="58">
        <v>0</v>
      </c>
      <c r="AG454" s="58">
        <v>0</v>
      </c>
      <c r="AH454" s="58">
        <v>0</v>
      </c>
      <c r="AI454" s="58">
        <v>0</v>
      </c>
      <c r="AJ454" s="58">
        <v>0</v>
      </c>
      <c r="AK454" s="58">
        <v>0</v>
      </c>
      <c r="AL454" s="58">
        <v>0</v>
      </c>
      <c r="AM454" s="58">
        <v>0</v>
      </c>
      <c r="AN454" s="58">
        <v>0</v>
      </c>
      <c r="AO454" s="58">
        <v>0</v>
      </c>
      <c r="AP454" s="58">
        <v>0</v>
      </c>
      <c r="AQ454" s="58">
        <v>0</v>
      </c>
      <c r="AR454" s="58">
        <v>0</v>
      </c>
      <c r="AS454" s="58">
        <v>0</v>
      </c>
      <c r="AT454" s="58">
        <v>0</v>
      </c>
      <c r="AU454" s="58">
        <v>0</v>
      </c>
      <c r="AV454" s="58">
        <v>0</v>
      </c>
      <c r="AW454" s="58">
        <v>0</v>
      </c>
      <c r="AX454" s="59">
        <v>0</v>
      </c>
      <c r="AY454" s="58">
        <v>0</v>
      </c>
      <c r="AZ454" s="16"/>
    </row>
    <row r="455" spans="1:52" s="1" customFormat="1" ht="14.5" x14ac:dyDescent="0.35">
      <c r="A455" s="64" t="s">
        <v>31</v>
      </c>
      <c r="B455" s="68" t="s">
        <v>18</v>
      </c>
      <c r="C455" s="69" t="s">
        <v>1272</v>
      </c>
      <c r="D455" s="69" t="s">
        <v>1273</v>
      </c>
      <c r="E455" s="69" t="s">
        <v>21</v>
      </c>
      <c r="F455" s="68">
        <v>999924261</v>
      </c>
      <c r="G455" s="55">
        <f>(J455)-H455</f>
        <v>48</v>
      </c>
      <c r="H455" s="55"/>
      <c r="I455" s="56"/>
      <c r="J455" s="55">
        <f>SUM(L455,M455,O455,P455,Q455,R455,K455)</f>
        <v>48</v>
      </c>
      <c r="K455" s="55">
        <f>T455+AY455</f>
        <v>0</v>
      </c>
      <c r="L455" s="55">
        <f>SUM(AS455,AX455)</f>
        <v>0</v>
      </c>
      <c r="M455" s="55">
        <f>SUM(W455,X455,Y455,Z455,AB455,AC455,AD455,AE455,AF455,AG455,AH455,AA455,AI455,AJ455,AK455,AL455,AM455,AN455,AP455,AQ455,AR455,AO455)</f>
        <v>0</v>
      </c>
      <c r="N455" s="55">
        <f>COUNTIF(W455:AR455, "&gt;0")</f>
        <v>0</v>
      </c>
      <c r="O455" s="55">
        <f>SUM(AT455,AU455)</f>
        <v>0</v>
      </c>
      <c r="P455" s="55">
        <f>AV455</f>
        <v>0</v>
      </c>
      <c r="Q455" s="55">
        <f>V455+AW455</f>
        <v>48</v>
      </c>
      <c r="R455" s="55">
        <f>U455</f>
        <v>0</v>
      </c>
      <c r="S455" s="57"/>
      <c r="T455" s="58">
        <v>0</v>
      </c>
      <c r="U455" s="58">
        <v>0</v>
      </c>
      <c r="V455" s="58">
        <v>48</v>
      </c>
      <c r="W455" s="58">
        <v>0</v>
      </c>
      <c r="X455" s="58">
        <v>0</v>
      </c>
      <c r="Y455" s="58">
        <v>0</v>
      </c>
      <c r="Z455" s="58">
        <v>0</v>
      </c>
      <c r="AA455" s="58">
        <v>0</v>
      </c>
      <c r="AB455" s="58">
        <v>0</v>
      </c>
      <c r="AC455" s="58">
        <v>0</v>
      </c>
      <c r="AD455" s="58">
        <v>0</v>
      </c>
      <c r="AE455" s="58">
        <v>0</v>
      </c>
      <c r="AF455" s="58">
        <v>0</v>
      </c>
      <c r="AG455" s="58">
        <v>0</v>
      </c>
      <c r="AH455" s="58">
        <v>0</v>
      </c>
      <c r="AI455" s="58">
        <v>0</v>
      </c>
      <c r="AJ455" s="58">
        <v>0</v>
      </c>
      <c r="AK455" s="58">
        <v>0</v>
      </c>
      <c r="AL455" s="58">
        <v>0</v>
      </c>
      <c r="AM455" s="58">
        <v>0</v>
      </c>
      <c r="AN455" s="58">
        <v>0</v>
      </c>
      <c r="AO455" s="58">
        <v>0</v>
      </c>
      <c r="AP455" s="58">
        <v>0</v>
      </c>
      <c r="AQ455" s="58">
        <v>0</v>
      </c>
      <c r="AR455" s="58">
        <v>0</v>
      </c>
      <c r="AS455" s="58">
        <v>0</v>
      </c>
      <c r="AT455" s="58">
        <v>0</v>
      </c>
      <c r="AU455" s="58">
        <v>0</v>
      </c>
      <c r="AV455" s="58">
        <v>0</v>
      </c>
      <c r="AW455" s="58">
        <v>0</v>
      </c>
      <c r="AX455" s="59">
        <v>0</v>
      </c>
      <c r="AY455" s="58">
        <v>0</v>
      </c>
      <c r="AZ455" s="16"/>
    </row>
    <row r="456" spans="1:52" s="1" customFormat="1" ht="14.5" x14ac:dyDescent="0.35">
      <c r="A456" s="58" t="s">
        <v>31</v>
      </c>
      <c r="B456" s="58" t="s">
        <v>18</v>
      </c>
      <c r="C456" s="58" t="s">
        <v>640</v>
      </c>
      <c r="D456" s="58" t="s">
        <v>3607</v>
      </c>
      <c r="E456" s="58" t="s">
        <v>21</v>
      </c>
      <c r="F456" s="58">
        <v>999917118</v>
      </c>
      <c r="G456" s="55">
        <f>(J456)-H456</f>
        <v>45</v>
      </c>
      <c r="H456" s="58"/>
      <c r="I456" s="60"/>
      <c r="J456" s="55">
        <f>SUM(L456,M456,O456,P456,Q456,R456,K456)</f>
        <v>45</v>
      </c>
      <c r="K456" s="55">
        <f>T456+AY456</f>
        <v>0</v>
      </c>
      <c r="L456" s="55">
        <f>SUM(AS456,AX456)</f>
        <v>0</v>
      </c>
      <c r="M456" s="55">
        <f>SUM(W456,X456,Y456,Z456,AB456,AC456,AD456,AE456,AF456,AG456,AH456,AA456,AI456,AJ456,AK456,AL456,AM456,AN456,AP456,AQ456,AR456,AO456)</f>
        <v>45</v>
      </c>
      <c r="N456" s="55">
        <f>COUNTIF(W456:AR456, "&gt;0")</f>
        <v>1</v>
      </c>
      <c r="O456" s="55">
        <f>SUM(AT456,AU456)</f>
        <v>0</v>
      </c>
      <c r="P456" s="55">
        <f>AV456</f>
        <v>0</v>
      </c>
      <c r="Q456" s="55">
        <f>V456+AW456</f>
        <v>0</v>
      </c>
      <c r="R456" s="55">
        <f>U456</f>
        <v>0</v>
      </c>
      <c r="S456" s="60"/>
      <c r="T456" s="58">
        <v>0</v>
      </c>
      <c r="U456" s="58">
        <v>0</v>
      </c>
      <c r="V456" s="58">
        <v>0</v>
      </c>
      <c r="W456" s="58">
        <v>0</v>
      </c>
      <c r="X456" s="58">
        <v>0</v>
      </c>
      <c r="Y456" s="58">
        <v>0</v>
      </c>
      <c r="Z456" s="58">
        <v>0</v>
      </c>
      <c r="AA456" s="58">
        <v>0</v>
      </c>
      <c r="AB456" s="58">
        <v>0</v>
      </c>
      <c r="AC456" s="58">
        <v>0</v>
      </c>
      <c r="AD456" s="58">
        <v>0</v>
      </c>
      <c r="AE456" s="58">
        <v>0</v>
      </c>
      <c r="AF456" s="58">
        <v>0</v>
      </c>
      <c r="AG456" s="58">
        <v>0</v>
      </c>
      <c r="AH456" s="58">
        <v>0</v>
      </c>
      <c r="AI456" s="58">
        <v>0</v>
      </c>
      <c r="AJ456" s="58">
        <v>0</v>
      </c>
      <c r="AK456" s="58">
        <v>0</v>
      </c>
      <c r="AL456" s="58">
        <v>0</v>
      </c>
      <c r="AM456" s="58">
        <v>0</v>
      </c>
      <c r="AN456" s="58">
        <v>0</v>
      </c>
      <c r="AO456" s="58">
        <v>45</v>
      </c>
      <c r="AP456" s="58">
        <v>0</v>
      </c>
      <c r="AQ456" s="58">
        <v>0</v>
      </c>
      <c r="AR456" s="58">
        <v>0</v>
      </c>
      <c r="AS456" s="58">
        <v>0</v>
      </c>
      <c r="AT456" s="58">
        <v>0</v>
      </c>
      <c r="AU456" s="58">
        <v>0</v>
      </c>
      <c r="AV456" s="58">
        <v>0</v>
      </c>
      <c r="AW456" s="58">
        <v>0</v>
      </c>
      <c r="AX456" s="59">
        <v>0</v>
      </c>
      <c r="AY456" s="58">
        <v>0</v>
      </c>
      <c r="AZ456" s="16"/>
    </row>
    <row r="457" spans="1:52" s="1" customFormat="1" ht="14.5" x14ac:dyDescent="0.35">
      <c r="A457" s="64" t="s">
        <v>31</v>
      </c>
      <c r="B457" s="64" t="s">
        <v>18</v>
      </c>
      <c r="C457" s="58" t="s">
        <v>808</v>
      </c>
      <c r="D457" s="58" t="s">
        <v>809</v>
      </c>
      <c r="E457" s="58" t="s">
        <v>21</v>
      </c>
      <c r="F457" s="64">
        <v>999918262</v>
      </c>
      <c r="G457" s="55">
        <f>(J457)-H457</f>
        <v>45</v>
      </c>
      <c r="H457" s="58"/>
      <c r="I457" s="60"/>
      <c r="J457" s="55">
        <f>SUM(L457,M457,O457,P457,Q457,R457,K457)</f>
        <v>45</v>
      </c>
      <c r="K457" s="55">
        <f>T457+AY457</f>
        <v>0</v>
      </c>
      <c r="L457" s="55">
        <f>SUM(AS457,AX457)</f>
        <v>0</v>
      </c>
      <c r="M457" s="55">
        <f>SUM(W457,X457,Y457,Z457,AB457,AC457,AD457,AE457,AF457,AG457,AH457,AA457,AI457,AJ457,AK457,AL457,AM457,AN457,AP457,AQ457,AR457,AO457)</f>
        <v>45</v>
      </c>
      <c r="N457" s="55">
        <f>COUNTIF(W457:AR457, "&gt;0")</f>
        <v>1</v>
      </c>
      <c r="O457" s="55">
        <f>SUM(AT457,AU457)</f>
        <v>0</v>
      </c>
      <c r="P457" s="55">
        <f>AV457</f>
        <v>0</v>
      </c>
      <c r="Q457" s="55">
        <f>V457+AW457</f>
        <v>0</v>
      </c>
      <c r="R457" s="55">
        <f>U457</f>
        <v>0</v>
      </c>
      <c r="S457" s="57"/>
      <c r="T457" s="58">
        <v>0</v>
      </c>
      <c r="U457" s="58">
        <v>0</v>
      </c>
      <c r="V457" s="58">
        <v>0</v>
      </c>
      <c r="W457" s="58">
        <v>0</v>
      </c>
      <c r="X457" s="58">
        <v>0</v>
      </c>
      <c r="Y457" s="58">
        <v>0</v>
      </c>
      <c r="Z457" s="58">
        <v>0</v>
      </c>
      <c r="AA457" s="58">
        <v>0</v>
      </c>
      <c r="AB457" s="58">
        <v>0</v>
      </c>
      <c r="AC457" s="58">
        <v>0</v>
      </c>
      <c r="AD457" s="58">
        <v>0</v>
      </c>
      <c r="AE457" s="58">
        <v>0</v>
      </c>
      <c r="AF457" s="58">
        <v>0</v>
      </c>
      <c r="AG457" s="58">
        <v>0</v>
      </c>
      <c r="AH457" s="58">
        <v>0</v>
      </c>
      <c r="AI457" s="58">
        <v>0</v>
      </c>
      <c r="AJ457" s="58">
        <v>0</v>
      </c>
      <c r="AK457" s="58">
        <v>0</v>
      </c>
      <c r="AL457" s="58">
        <v>0</v>
      </c>
      <c r="AM457" s="58">
        <v>45</v>
      </c>
      <c r="AN457" s="58">
        <v>0</v>
      </c>
      <c r="AO457" s="58">
        <v>0</v>
      </c>
      <c r="AP457" s="58">
        <v>0</v>
      </c>
      <c r="AQ457" s="58">
        <v>0</v>
      </c>
      <c r="AR457" s="58">
        <v>0</v>
      </c>
      <c r="AS457" s="58">
        <v>0</v>
      </c>
      <c r="AT457" s="58">
        <v>0</v>
      </c>
      <c r="AU457" s="58">
        <v>0</v>
      </c>
      <c r="AV457" s="58">
        <v>0</v>
      </c>
      <c r="AW457" s="58">
        <v>0</v>
      </c>
      <c r="AX457" s="59">
        <v>0</v>
      </c>
      <c r="AY457" s="58">
        <v>0</v>
      </c>
      <c r="AZ457" s="16"/>
    </row>
    <row r="458" spans="1:52" s="1" customFormat="1" ht="14.5" x14ac:dyDescent="0.35">
      <c r="A458" s="64" t="s">
        <v>31</v>
      </c>
      <c r="B458" s="64" t="s">
        <v>18</v>
      </c>
      <c r="C458" s="55" t="s">
        <v>253</v>
      </c>
      <c r="D458" s="55" t="s">
        <v>3050</v>
      </c>
      <c r="E458" s="55" t="s">
        <v>21</v>
      </c>
      <c r="F458" s="64">
        <v>999928649</v>
      </c>
      <c r="G458" s="55">
        <f>(J458)-H458</f>
        <v>45</v>
      </c>
      <c r="H458" s="58"/>
      <c r="I458" s="60"/>
      <c r="J458" s="55">
        <f>SUM(L458,M458,O458,P458,Q458,R458,K458)</f>
        <v>45</v>
      </c>
      <c r="K458" s="55">
        <f>T458+AY458</f>
        <v>0</v>
      </c>
      <c r="L458" s="55">
        <f>SUM(AS458,AX458)</f>
        <v>0</v>
      </c>
      <c r="M458" s="55">
        <f>SUM(W458,X458,Y458,Z458,AB458,AC458,AD458,AE458,AF458,AG458,AH458,AA458,AI458,AJ458,AK458,AL458,AM458,AN458,AP458,AQ458,AR458,AO458)</f>
        <v>45</v>
      </c>
      <c r="N458" s="55">
        <f>COUNTIF(W458:AR458, "&gt;0")</f>
        <v>1</v>
      </c>
      <c r="O458" s="55">
        <f>SUM(AT458,AU458)</f>
        <v>0</v>
      </c>
      <c r="P458" s="55">
        <f>AV458</f>
        <v>0</v>
      </c>
      <c r="Q458" s="55">
        <f>V458+AW458</f>
        <v>0</v>
      </c>
      <c r="R458" s="55">
        <f>U458</f>
        <v>0</v>
      </c>
      <c r="S458" s="57"/>
      <c r="T458" s="58">
        <v>0</v>
      </c>
      <c r="U458" s="58">
        <v>0</v>
      </c>
      <c r="V458" s="58">
        <v>0</v>
      </c>
      <c r="W458" s="58">
        <v>0</v>
      </c>
      <c r="X458" s="58">
        <v>0</v>
      </c>
      <c r="Y458" s="58">
        <v>0</v>
      </c>
      <c r="Z458" s="58">
        <v>0</v>
      </c>
      <c r="AA458" s="58">
        <v>0</v>
      </c>
      <c r="AB458" s="58">
        <v>0</v>
      </c>
      <c r="AC458" s="58">
        <v>0</v>
      </c>
      <c r="AD458" s="58">
        <v>0</v>
      </c>
      <c r="AE458" s="58">
        <v>0</v>
      </c>
      <c r="AF458" s="58">
        <v>0</v>
      </c>
      <c r="AG458" s="58">
        <v>0</v>
      </c>
      <c r="AH458" s="58">
        <v>0</v>
      </c>
      <c r="AI458" s="58">
        <v>0</v>
      </c>
      <c r="AJ458" s="58">
        <v>0</v>
      </c>
      <c r="AK458" s="58">
        <v>45</v>
      </c>
      <c r="AL458" s="58">
        <v>0</v>
      </c>
      <c r="AM458" s="58">
        <v>0</v>
      </c>
      <c r="AN458" s="58">
        <v>0</v>
      </c>
      <c r="AO458" s="58">
        <v>0</v>
      </c>
      <c r="AP458" s="58">
        <v>0</v>
      </c>
      <c r="AQ458" s="58">
        <v>0</v>
      </c>
      <c r="AR458" s="58">
        <v>0</v>
      </c>
      <c r="AS458" s="58">
        <v>0</v>
      </c>
      <c r="AT458" s="58">
        <v>0</v>
      </c>
      <c r="AU458" s="58">
        <v>0</v>
      </c>
      <c r="AV458" s="58">
        <v>0</v>
      </c>
      <c r="AW458" s="58">
        <v>0</v>
      </c>
      <c r="AX458" s="59">
        <v>0</v>
      </c>
      <c r="AY458" s="58">
        <v>0</v>
      </c>
      <c r="AZ458" s="16"/>
    </row>
    <row r="459" spans="1:52" s="1" customFormat="1" ht="14.5" x14ac:dyDescent="0.35">
      <c r="A459" s="64" t="s">
        <v>31</v>
      </c>
      <c r="B459" s="64" t="s">
        <v>18</v>
      </c>
      <c r="C459" s="58" t="s">
        <v>132</v>
      </c>
      <c r="D459" s="58" t="s">
        <v>2001</v>
      </c>
      <c r="E459" s="58" t="s">
        <v>21</v>
      </c>
      <c r="F459" s="64">
        <v>999929834</v>
      </c>
      <c r="G459" s="55">
        <f>(J459)-H459</f>
        <v>45</v>
      </c>
      <c r="H459" s="58"/>
      <c r="I459" s="60"/>
      <c r="J459" s="55">
        <f>SUM(L459,M459,O459,P459,Q459,R459,K459)</f>
        <v>45</v>
      </c>
      <c r="K459" s="55">
        <f>T459+AY459</f>
        <v>0</v>
      </c>
      <c r="L459" s="55">
        <f>SUM(AS459,AX459)</f>
        <v>0</v>
      </c>
      <c r="M459" s="55">
        <f>SUM(W459,X459,Y459,Z459,AB459,AC459,AD459,AE459,AF459,AG459,AH459,AA459,AI459,AJ459,AK459,AL459,AM459,AN459,AP459,AQ459,AR459,AO459)</f>
        <v>45</v>
      </c>
      <c r="N459" s="55">
        <f>COUNTIF(W459:AR459, "&gt;0")</f>
        <v>1</v>
      </c>
      <c r="O459" s="55">
        <f>SUM(AT459,AU459)</f>
        <v>0</v>
      </c>
      <c r="P459" s="55">
        <f>AV459</f>
        <v>0</v>
      </c>
      <c r="Q459" s="55">
        <f>V459+AW459</f>
        <v>0</v>
      </c>
      <c r="R459" s="55">
        <f>U459</f>
        <v>0</v>
      </c>
      <c r="S459" s="57"/>
      <c r="T459" s="58">
        <v>0</v>
      </c>
      <c r="U459" s="58">
        <v>0</v>
      </c>
      <c r="V459" s="58">
        <v>0</v>
      </c>
      <c r="W459" s="58">
        <v>45</v>
      </c>
      <c r="X459" s="58">
        <v>0</v>
      </c>
      <c r="Y459" s="58">
        <v>0</v>
      </c>
      <c r="Z459" s="58">
        <v>0</v>
      </c>
      <c r="AA459" s="58">
        <v>0</v>
      </c>
      <c r="AB459" s="58">
        <v>0</v>
      </c>
      <c r="AC459" s="58">
        <v>0</v>
      </c>
      <c r="AD459" s="58">
        <v>0</v>
      </c>
      <c r="AE459" s="58">
        <v>0</v>
      </c>
      <c r="AF459" s="58">
        <v>0</v>
      </c>
      <c r="AG459" s="58">
        <v>0</v>
      </c>
      <c r="AH459" s="58">
        <v>0</v>
      </c>
      <c r="AI459" s="58">
        <v>0</v>
      </c>
      <c r="AJ459" s="58">
        <v>0</v>
      </c>
      <c r="AK459" s="58">
        <v>0</v>
      </c>
      <c r="AL459" s="58">
        <v>0</v>
      </c>
      <c r="AM459" s="58">
        <v>0</v>
      </c>
      <c r="AN459" s="58">
        <v>0</v>
      </c>
      <c r="AO459" s="58">
        <v>0</v>
      </c>
      <c r="AP459" s="58">
        <v>0</v>
      </c>
      <c r="AQ459" s="58">
        <v>0</v>
      </c>
      <c r="AR459" s="58">
        <v>0</v>
      </c>
      <c r="AS459" s="58">
        <v>0</v>
      </c>
      <c r="AT459" s="58">
        <v>0</v>
      </c>
      <c r="AU459" s="58">
        <v>0</v>
      </c>
      <c r="AV459" s="58">
        <v>0</v>
      </c>
      <c r="AW459" s="58">
        <v>0</v>
      </c>
      <c r="AX459" s="59">
        <v>0</v>
      </c>
      <c r="AY459" s="58">
        <v>0</v>
      </c>
      <c r="AZ459" s="16"/>
    </row>
    <row r="460" spans="1:52" s="1" customFormat="1" ht="14.5" x14ac:dyDescent="0.35">
      <c r="A460" s="64" t="s">
        <v>31</v>
      </c>
      <c r="B460" s="64" t="s">
        <v>18</v>
      </c>
      <c r="C460" s="58" t="s">
        <v>687</v>
      </c>
      <c r="D460" s="58" t="s">
        <v>686</v>
      </c>
      <c r="E460" s="58" t="s">
        <v>21</v>
      </c>
      <c r="F460" s="64">
        <v>999916417</v>
      </c>
      <c r="G460" s="55">
        <f>(J460)-H460</f>
        <v>34</v>
      </c>
      <c r="H460" s="58"/>
      <c r="I460" s="60"/>
      <c r="J460" s="55">
        <f>SUM(L460,M460,O460,P460,Q460,R460,K460)</f>
        <v>34</v>
      </c>
      <c r="K460" s="55">
        <f>T460+AY460</f>
        <v>0</v>
      </c>
      <c r="L460" s="55">
        <f>SUM(AS460,AX460)</f>
        <v>0</v>
      </c>
      <c r="M460" s="55">
        <f>SUM(W460,X460,Y460,Z460,AB460,AC460,AD460,AE460,AF460,AG460,AH460,AA460,AI460,AJ460,AK460,AL460,AM460,AN460,AP460,AQ460,AR460,AO460)</f>
        <v>34</v>
      </c>
      <c r="N460" s="55">
        <f>COUNTIF(W460:AR460, "&gt;0")</f>
        <v>1</v>
      </c>
      <c r="O460" s="55">
        <f>SUM(AT460,AU460)</f>
        <v>0</v>
      </c>
      <c r="P460" s="55">
        <f>AV460</f>
        <v>0</v>
      </c>
      <c r="Q460" s="55">
        <f>V460+AW460</f>
        <v>0</v>
      </c>
      <c r="R460" s="55">
        <f>U460</f>
        <v>0</v>
      </c>
      <c r="S460" s="57"/>
      <c r="T460" s="58">
        <v>0</v>
      </c>
      <c r="U460" s="58">
        <v>0</v>
      </c>
      <c r="V460" s="58">
        <v>0</v>
      </c>
      <c r="W460" s="58">
        <v>0</v>
      </c>
      <c r="X460" s="58">
        <v>0</v>
      </c>
      <c r="Y460" s="58">
        <v>0</v>
      </c>
      <c r="Z460" s="58">
        <v>0</v>
      </c>
      <c r="AA460" s="58">
        <v>0</v>
      </c>
      <c r="AB460" s="58">
        <v>0</v>
      </c>
      <c r="AC460" s="58">
        <v>0</v>
      </c>
      <c r="AD460" s="58">
        <v>0</v>
      </c>
      <c r="AE460" s="58">
        <v>0</v>
      </c>
      <c r="AF460" s="58">
        <v>0</v>
      </c>
      <c r="AG460" s="58">
        <v>0</v>
      </c>
      <c r="AH460" s="58">
        <v>0</v>
      </c>
      <c r="AI460" s="58">
        <v>0</v>
      </c>
      <c r="AJ460" s="58">
        <v>0</v>
      </c>
      <c r="AK460" s="58">
        <v>0</v>
      </c>
      <c r="AL460" s="58">
        <v>0</v>
      </c>
      <c r="AM460" s="58">
        <v>34</v>
      </c>
      <c r="AN460" s="58">
        <v>0</v>
      </c>
      <c r="AO460" s="58">
        <v>0</v>
      </c>
      <c r="AP460" s="58">
        <v>0</v>
      </c>
      <c r="AQ460" s="58">
        <v>0</v>
      </c>
      <c r="AR460" s="58">
        <v>0</v>
      </c>
      <c r="AS460" s="58">
        <v>0</v>
      </c>
      <c r="AT460" s="58">
        <v>0</v>
      </c>
      <c r="AU460" s="58">
        <v>0</v>
      </c>
      <c r="AV460" s="58">
        <v>0</v>
      </c>
      <c r="AW460" s="58">
        <v>0</v>
      </c>
      <c r="AX460" s="59">
        <v>0</v>
      </c>
      <c r="AY460" s="58">
        <v>0</v>
      </c>
      <c r="AZ460" s="16"/>
    </row>
    <row r="461" spans="1:52" s="1" customFormat="1" ht="14.5" x14ac:dyDescent="0.35">
      <c r="A461" s="64" t="s">
        <v>31</v>
      </c>
      <c r="B461" s="64" t="s">
        <v>18</v>
      </c>
      <c r="C461" s="58" t="s">
        <v>2719</v>
      </c>
      <c r="D461" s="58" t="s">
        <v>129</v>
      </c>
      <c r="E461" s="58" t="s">
        <v>21</v>
      </c>
      <c r="F461" s="64">
        <v>999921920</v>
      </c>
      <c r="G461" s="55">
        <f>(J461)-H461</f>
        <v>31.5</v>
      </c>
      <c r="H461" s="58">
        <f>J461/2</f>
        <v>31.5</v>
      </c>
      <c r="I461" s="60"/>
      <c r="J461" s="55">
        <f>SUM(L461,M461,O461,P461,Q461,R461,K461)</f>
        <v>63</v>
      </c>
      <c r="K461" s="55">
        <f>T461+AY461</f>
        <v>0</v>
      </c>
      <c r="L461" s="55">
        <f>SUM(AS461,AX461)</f>
        <v>0</v>
      </c>
      <c r="M461" s="55">
        <f>SUM(W461,X461,Y461,Z461,AB461,AC461,AD461,AE461,AF461,AG461,AH461,AA461,AI461,AJ461,AK461,AL461,AM461,AN461,AP461,AQ461,AR461,AO461)</f>
        <v>63</v>
      </c>
      <c r="N461" s="55">
        <f>COUNTIF(W461:AR461, "&gt;0")</f>
        <v>1</v>
      </c>
      <c r="O461" s="55">
        <f>SUM(AT461,AU461)</f>
        <v>0</v>
      </c>
      <c r="P461" s="55">
        <f>AV461</f>
        <v>0</v>
      </c>
      <c r="Q461" s="55">
        <f>V461+AW461</f>
        <v>0</v>
      </c>
      <c r="R461" s="55">
        <f>U461</f>
        <v>0</v>
      </c>
      <c r="S461" s="60"/>
      <c r="T461" s="58">
        <v>0</v>
      </c>
      <c r="U461" s="58">
        <v>0</v>
      </c>
      <c r="V461" s="58">
        <v>0</v>
      </c>
      <c r="W461" s="58">
        <v>0</v>
      </c>
      <c r="X461" s="58">
        <v>0</v>
      </c>
      <c r="Y461" s="58">
        <v>0</v>
      </c>
      <c r="Z461" s="58">
        <v>0</v>
      </c>
      <c r="AA461" s="58">
        <v>63</v>
      </c>
      <c r="AB461" s="58">
        <v>0</v>
      </c>
      <c r="AC461" s="58">
        <v>0</v>
      </c>
      <c r="AD461" s="58">
        <v>0</v>
      </c>
      <c r="AE461" s="58">
        <v>0</v>
      </c>
      <c r="AF461" s="58">
        <v>0</v>
      </c>
      <c r="AG461" s="58">
        <v>0</v>
      </c>
      <c r="AH461" s="58">
        <v>0</v>
      </c>
      <c r="AI461" s="58">
        <v>0</v>
      </c>
      <c r="AJ461" s="58">
        <v>0</v>
      </c>
      <c r="AK461" s="58">
        <v>0</v>
      </c>
      <c r="AL461" s="58">
        <v>0</v>
      </c>
      <c r="AM461" s="58">
        <v>0</v>
      </c>
      <c r="AN461" s="58">
        <v>0</v>
      </c>
      <c r="AO461" s="58">
        <v>0</v>
      </c>
      <c r="AP461" s="58">
        <v>0</v>
      </c>
      <c r="AQ461" s="58">
        <v>0</v>
      </c>
      <c r="AR461" s="58">
        <v>0</v>
      </c>
      <c r="AS461" s="58">
        <v>0</v>
      </c>
      <c r="AT461" s="58">
        <v>0</v>
      </c>
      <c r="AU461" s="58">
        <v>0</v>
      </c>
      <c r="AV461" s="58">
        <v>0</v>
      </c>
      <c r="AW461" s="58">
        <v>0</v>
      </c>
      <c r="AX461" s="59">
        <v>0</v>
      </c>
      <c r="AY461" s="58">
        <v>0</v>
      </c>
      <c r="AZ461" s="16"/>
    </row>
    <row r="462" spans="1:52" s="1" customFormat="1" ht="14.5" x14ac:dyDescent="0.35">
      <c r="A462" s="64" t="s">
        <v>31</v>
      </c>
      <c r="B462" s="64" t="s">
        <v>18</v>
      </c>
      <c r="C462" s="58" t="s">
        <v>47</v>
      </c>
      <c r="D462" s="58" t="s">
        <v>3327</v>
      </c>
      <c r="E462" s="58" t="s">
        <v>21</v>
      </c>
      <c r="F462" s="64">
        <v>999876582</v>
      </c>
      <c r="G462" s="55">
        <f>(J462)-H462</f>
        <v>30</v>
      </c>
      <c r="H462" s="58"/>
      <c r="I462" s="60"/>
      <c r="J462" s="55">
        <f>SUM(L462,M462,O462,P462,Q462,R462,K462)</f>
        <v>30</v>
      </c>
      <c r="K462" s="55">
        <f>T462+AY462</f>
        <v>0</v>
      </c>
      <c r="L462" s="55">
        <f>SUM(AS462,AX462)</f>
        <v>0</v>
      </c>
      <c r="M462" s="55">
        <f>SUM(W462,X462,Y462,Z462,AB462,AC462,AD462,AE462,AF462,AG462,AH462,AA462,AI462,AJ462,AK462,AL462,AM462,AN462,AP462,AQ462,AR462,AO462)</f>
        <v>30</v>
      </c>
      <c r="N462" s="55">
        <f>COUNTIF(W462:AR462, "&gt;0")</f>
        <v>1</v>
      </c>
      <c r="O462" s="55">
        <f>SUM(AT462,AU462)</f>
        <v>0</v>
      </c>
      <c r="P462" s="55">
        <f>AV462</f>
        <v>0</v>
      </c>
      <c r="Q462" s="55">
        <f>V462+AW462</f>
        <v>0</v>
      </c>
      <c r="R462" s="55">
        <f>U462</f>
        <v>0</v>
      </c>
      <c r="S462" s="60"/>
      <c r="T462" s="58">
        <v>0</v>
      </c>
      <c r="U462" s="58">
        <v>0</v>
      </c>
      <c r="V462" s="58">
        <v>0</v>
      </c>
      <c r="W462" s="58">
        <v>0</v>
      </c>
      <c r="X462" s="58">
        <v>0</v>
      </c>
      <c r="Y462" s="58">
        <v>0</v>
      </c>
      <c r="Z462" s="58">
        <v>0</v>
      </c>
      <c r="AA462" s="58">
        <v>0</v>
      </c>
      <c r="AB462" s="58">
        <v>0</v>
      </c>
      <c r="AC462" s="58">
        <v>0</v>
      </c>
      <c r="AD462" s="58">
        <v>0</v>
      </c>
      <c r="AE462" s="58">
        <v>0</v>
      </c>
      <c r="AF462" s="58">
        <v>0</v>
      </c>
      <c r="AG462" s="58">
        <v>0</v>
      </c>
      <c r="AH462" s="58">
        <v>0</v>
      </c>
      <c r="AI462" s="58">
        <v>0</v>
      </c>
      <c r="AJ462" s="58">
        <v>0</v>
      </c>
      <c r="AK462" s="58">
        <v>0</v>
      </c>
      <c r="AL462" s="58">
        <v>0</v>
      </c>
      <c r="AM462" s="58">
        <v>0</v>
      </c>
      <c r="AN462" s="58">
        <v>0</v>
      </c>
      <c r="AO462" s="58">
        <v>0</v>
      </c>
      <c r="AP462" s="58">
        <v>0</v>
      </c>
      <c r="AQ462" s="58">
        <v>0</v>
      </c>
      <c r="AR462" s="58">
        <v>30</v>
      </c>
      <c r="AS462" s="58">
        <v>0</v>
      </c>
      <c r="AT462" s="58">
        <v>0</v>
      </c>
      <c r="AU462" s="58">
        <v>0</v>
      </c>
      <c r="AV462" s="58">
        <v>0</v>
      </c>
      <c r="AW462" s="58">
        <v>0</v>
      </c>
      <c r="AX462" s="59">
        <v>0</v>
      </c>
      <c r="AY462" s="58">
        <v>0</v>
      </c>
      <c r="AZ462" s="16"/>
    </row>
    <row r="463" spans="1:52" s="1" customFormat="1" ht="14.5" x14ac:dyDescent="0.35">
      <c r="A463" s="64" t="s">
        <v>31</v>
      </c>
      <c r="B463" s="64" t="s">
        <v>18</v>
      </c>
      <c r="C463" s="58" t="s">
        <v>253</v>
      </c>
      <c r="D463" s="58" t="s">
        <v>2632</v>
      </c>
      <c r="E463" s="58" t="s">
        <v>21</v>
      </c>
      <c r="F463" s="64">
        <v>999917587</v>
      </c>
      <c r="G463" s="55">
        <f>(J463)-H463</f>
        <v>30</v>
      </c>
      <c r="H463" s="58"/>
      <c r="I463" s="60"/>
      <c r="J463" s="55">
        <f>SUM(L463,M463,O463,P463,Q463,R463,K463)</f>
        <v>30</v>
      </c>
      <c r="K463" s="55">
        <f>T463+AY463</f>
        <v>0</v>
      </c>
      <c r="L463" s="55">
        <f>SUM(AS463,AX463)</f>
        <v>0</v>
      </c>
      <c r="M463" s="55">
        <f>SUM(W463,X463,Y463,Z463,AB463,AC463,AD463,AE463,AF463,AG463,AH463,AA463,AI463,AJ463,AK463,AL463,AM463,AN463,AP463,AQ463,AR463,AO463)</f>
        <v>30</v>
      </c>
      <c r="N463" s="55">
        <f>COUNTIF(W463:AR463, "&gt;0")</f>
        <v>1</v>
      </c>
      <c r="O463" s="55">
        <f>SUM(AT463,AU463)</f>
        <v>0</v>
      </c>
      <c r="P463" s="55">
        <f>AV463</f>
        <v>0</v>
      </c>
      <c r="Q463" s="55">
        <f>V463+AW463</f>
        <v>0</v>
      </c>
      <c r="R463" s="55">
        <f>U463</f>
        <v>0</v>
      </c>
      <c r="S463" s="57"/>
      <c r="T463" s="58">
        <v>0</v>
      </c>
      <c r="U463" s="58">
        <v>0</v>
      </c>
      <c r="V463" s="58">
        <v>0</v>
      </c>
      <c r="W463" s="58">
        <v>0</v>
      </c>
      <c r="X463" s="58">
        <v>0</v>
      </c>
      <c r="Y463" s="58">
        <v>0</v>
      </c>
      <c r="Z463" s="58">
        <v>0</v>
      </c>
      <c r="AA463" s="58">
        <v>0</v>
      </c>
      <c r="AB463" s="58">
        <v>0</v>
      </c>
      <c r="AC463" s="58">
        <v>0</v>
      </c>
      <c r="AD463" s="58">
        <v>0</v>
      </c>
      <c r="AE463" s="58">
        <v>0</v>
      </c>
      <c r="AF463" s="58">
        <v>0</v>
      </c>
      <c r="AG463" s="58">
        <v>30</v>
      </c>
      <c r="AH463" s="58">
        <v>0</v>
      </c>
      <c r="AI463" s="58">
        <v>0</v>
      </c>
      <c r="AJ463" s="58">
        <v>0</v>
      </c>
      <c r="AK463" s="58">
        <v>0</v>
      </c>
      <c r="AL463" s="58">
        <v>0</v>
      </c>
      <c r="AM463" s="58">
        <v>0</v>
      </c>
      <c r="AN463" s="58">
        <v>0</v>
      </c>
      <c r="AO463" s="58">
        <v>0</v>
      </c>
      <c r="AP463" s="58">
        <v>0</v>
      </c>
      <c r="AQ463" s="58">
        <v>0</v>
      </c>
      <c r="AR463" s="58">
        <v>0</v>
      </c>
      <c r="AS463" s="58">
        <v>0</v>
      </c>
      <c r="AT463" s="58">
        <v>0</v>
      </c>
      <c r="AU463" s="58">
        <v>0</v>
      </c>
      <c r="AV463" s="58">
        <v>0</v>
      </c>
      <c r="AW463" s="58">
        <v>0</v>
      </c>
      <c r="AX463" s="59">
        <v>0</v>
      </c>
      <c r="AY463" s="58">
        <v>0</v>
      </c>
      <c r="AZ463" s="16"/>
    </row>
    <row r="464" spans="1:52" s="1" customFormat="1" ht="14.5" x14ac:dyDescent="0.35">
      <c r="A464" s="64" t="s">
        <v>31</v>
      </c>
      <c r="B464" s="64" t="s">
        <v>18</v>
      </c>
      <c r="C464" s="58" t="s">
        <v>744</v>
      </c>
      <c r="D464" s="58" t="s">
        <v>745</v>
      </c>
      <c r="E464" s="58" t="s">
        <v>21</v>
      </c>
      <c r="F464" s="64">
        <v>999917367</v>
      </c>
      <c r="G464" s="55">
        <f>(J464)-H464</f>
        <v>25.5</v>
      </c>
      <c r="H464" s="58">
        <f>J464/2</f>
        <v>25.5</v>
      </c>
      <c r="I464" s="60"/>
      <c r="J464" s="55">
        <f>SUM(L464,M464,O464,P464,Q464,R464,K464)</f>
        <v>51</v>
      </c>
      <c r="K464" s="55">
        <f>T464+AY464</f>
        <v>0</v>
      </c>
      <c r="L464" s="55">
        <f>SUM(AS464,AX464)</f>
        <v>0</v>
      </c>
      <c r="M464" s="55">
        <f>SUM(W464,X464,Y464,Z464,AB464,AC464,AD464,AE464,AF464,AG464,AH464,AA464,AI464,AJ464,AK464,AL464,AM464,AN464,AP464,AQ464,AR464,AO464)</f>
        <v>51</v>
      </c>
      <c r="N464" s="55">
        <f>COUNTIF(W464:AR464, "&gt;0")</f>
        <v>1</v>
      </c>
      <c r="O464" s="55">
        <f>SUM(AT464,AU464)</f>
        <v>0</v>
      </c>
      <c r="P464" s="55">
        <f>AV464</f>
        <v>0</v>
      </c>
      <c r="Q464" s="55">
        <f>V464+AW464</f>
        <v>0</v>
      </c>
      <c r="R464" s="55">
        <f>U464</f>
        <v>0</v>
      </c>
      <c r="S464" s="57"/>
      <c r="T464" s="58">
        <v>0</v>
      </c>
      <c r="U464" s="58">
        <v>0</v>
      </c>
      <c r="V464" s="58">
        <v>0</v>
      </c>
      <c r="W464" s="58">
        <v>0</v>
      </c>
      <c r="X464" s="58">
        <v>0</v>
      </c>
      <c r="Y464" s="58">
        <v>0</v>
      </c>
      <c r="Z464" s="58">
        <v>0</v>
      </c>
      <c r="AA464" s="58">
        <v>0</v>
      </c>
      <c r="AB464" s="58">
        <v>0</v>
      </c>
      <c r="AC464" s="58">
        <v>0</v>
      </c>
      <c r="AD464" s="58">
        <v>0</v>
      </c>
      <c r="AE464" s="58">
        <v>0</v>
      </c>
      <c r="AF464" s="58">
        <v>51</v>
      </c>
      <c r="AG464" s="58">
        <v>0</v>
      </c>
      <c r="AH464" s="58">
        <v>0</v>
      </c>
      <c r="AI464" s="58">
        <v>0</v>
      </c>
      <c r="AJ464" s="58">
        <v>0</v>
      </c>
      <c r="AK464" s="58">
        <v>0</v>
      </c>
      <c r="AL464" s="58">
        <v>0</v>
      </c>
      <c r="AM464" s="58">
        <v>0</v>
      </c>
      <c r="AN464" s="58">
        <v>0</v>
      </c>
      <c r="AO464" s="58">
        <v>0</v>
      </c>
      <c r="AP464" s="58">
        <v>0</v>
      </c>
      <c r="AQ464" s="58">
        <v>0</v>
      </c>
      <c r="AR464" s="58">
        <v>0</v>
      </c>
      <c r="AS464" s="58">
        <v>0</v>
      </c>
      <c r="AT464" s="58">
        <v>0</v>
      </c>
      <c r="AU464" s="58">
        <v>0</v>
      </c>
      <c r="AV464" s="58">
        <v>0</v>
      </c>
      <c r="AW464" s="58">
        <v>0</v>
      </c>
      <c r="AX464" s="59">
        <v>0</v>
      </c>
      <c r="AY464" s="58">
        <v>0</v>
      </c>
      <c r="AZ464" s="16"/>
    </row>
    <row r="465" spans="1:52" s="1" customFormat="1" ht="14.5" x14ac:dyDescent="0.35">
      <c r="A465" s="64" t="s">
        <v>31</v>
      </c>
      <c r="B465" s="64" t="s">
        <v>18</v>
      </c>
      <c r="C465" s="58" t="s">
        <v>64</v>
      </c>
      <c r="D465" s="58" t="s">
        <v>3085</v>
      </c>
      <c r="E465" s="58" t="s">
        <v>21</v>
      </c>
      <c r="F465" s="64">
        <v>999931759</v>
      </c>
      <c r="G465" s="55">
        <f>(J465)-H465</f>
        <v>19</v>
      </c>
      <c r="H465" s="58">
        <f>J465/2</f>
        <v>19</v>
      </c>
      <c r="I465" s="60"/>
      <c r="J465" s="55">
        <f>SUM(L465,M465,O465,P465,Q465,R465,K465)</f>
        <v>38</v>
      </c>
      <c r="K465" s="55">
        <f>T465+AY465</f>
        <v>0</v>
      </c>
      <c r="L465" s="55">
        <f>SUM(AS465,AX465)</f>
        <v>0</v>
      </c>
      <c r="M465" s="55">
        <f>SUM(W465,X465,Y465,Z465,AB465,AC465,AD465,AE465,AF465,AG465,AH465,AA465,AI465,AJ465,AK465,AL465,AM465,AN465,AP465,AQ465,AR465,AO465)</f>
        <v>38</v>
      </c>
      <c r="N465" s="55">
        <f>COUNTIF(W465:AR465, "&gt;0")</f>
        <v>1</v>
      </c>
      <c r="O465" s="55">
        <f>SUM(AT465,AU465)</f>
        <v>0</v>
      </c>
      <c r="P465" s="55">
        <f>AV465</f>
        <v>0</v>
      </c>
      <c r="Q465" s="55">
        <f>V465+AW465</f>
        <v>0</v>
      </c>
      <c r="R465" s="55">
        <f>U465</f>
        <v>0</v>
      </c>
      <c r="S465" s="57"/>
      <c r="T465" s="58">
        <v>0</v>
      </c>
      <c r="U465" s="58">
        <v>0</v>
      </c>
      <c r="V465" s="58">
        <v>0</v>
      </c>
      <c r="W465" s="58">
        <v>0</v>
      </c>
      <c r="X465" s="58">
        <v>0</v>
      </c>
      <c r="Y465" s="58">
        <v>0</v>
      </c>
      <c r="Z465" s="58">
        <v>0</v>
      </c>
      <c r="AA465" s="58">
        <v>0</v>
      </c>
      <c r="AB465" s="58">
        <v>0</v>
      </c>
      <c r="AC465" s="58">
        <v>0</v>
      </c>
      <c r="AD465" s="58">
        <v>0</v>
      </c>
      <c r="AE465" s="58">
        <v>0</v>
      </c>
      <c r="AF465" s="58">
        <v>0</v>
      </c>
      <c r="AG465" s="58">
        <v>0</v>
      </c>
      <c r="AH465" s="58">
        <v>0</v>
      </c>
      <c r="AI465" s="58">
        <v>0</v>
      </c>
      <c r="AJ465" s="58">
        <v>0</v>
      </c>
      <c r="AK465" s="58">
        <v>0</v>
      </c>
      <c r="AL465" s="58">
        <v>0</v>
      </c>
      <c r="AM465" s="58">
        <v>38</v>
      </c>
      <c r="AN465" s="58">
        <v>0</v>
      </c>
      <c r="AO465" s="58">
        <v>0</v>
      </c>
      <c r="AP465" s="58">
        <v>0</v>
      </c>
      <c r="AQ465" s="58">
        <v>0</v>
      </c>
      <c r="AR465" s="58">
        <v>0</v>
      </c>
      <c r="AS465" s="58">
        <v>0</v>
      </c>
      <c r="AT465" s="58">
        <v>0</v>
      </c>
      <c r="AU465" s="58">
        <v>0</v>
      </c>
      <c r="AV465" s="58">
        <v>0</v>
      </c>
      <c r="AW465" s="58">
        <v>0</v>
      </c>
      <c r="AX465" s="59">
        <v>0</v>
      </c>
      <c r="AY465" s="58">
        <v>0</v>
      </c>
      <c r="AZ465" s="16"/>
    </row>
    <row r="466" spans="1:52" s="1" customFormat="1" ht="14.5" x14ac:dyDescent="0.35">
      <c r="A466" s="64" t="s">
        <v>54</v>
      </c>
      <c r="B466" s="64" t="s">
        <v>18</v>
      </c>
      <c r="C466" s="55" t="s">
        <v>61</v>
      </c>
      <c r="D466" s="55" t="s">
        <v>62</v>
      </c>
      <c r="E466" s="55" t="s">
        <v>21</v>
      </c>
      <c r="F466" s="64">
        <v>999708469</v>
      </c>
      <c r="G466" s="55">
        <f>(J466)-H466</f>
        <v>453</v>
      </c>
      <c r="H466" s="55"/>
      <c r="I466" s="56"/>
      <c r="J466" s="55">
        <f>SUM(L466,M466,O466,P466,Q466,R466,K466)</f>
        <v>453</v>
      </c>
      <c r="K466" s="55">
        <f>T466+AY466</f>
        <v>11.5</v>
      </c>
      <c r="L466" s="55">
        <f>SUM(AS466,AX466)</f>
        <v>37.5</v>
      </c>
      <c r="M466" s="55">
        <f>SUM(W466,X466,Y466,Z466,AB466,AC466,AD466,AE466,AF466,AG466,AH466,AA466,AI466,AJ466,AK466,AL466,AM466,AN466,AP466,AQ466,AR466,AO466)</f>
        <v>93</v>
      </c>
      <c r="N466" s="55">
        <f>COUNTIF(W466:AR466, "&gt;0")</f>
        <v>2</v>
      </c>
      <c r="O466" s="55">
        <f>SUM(AT466,AU466)</f>
        <v>150</v>
      </c>
      <c r="P466" s="55">
        <f>AV466</f>
        <v>76</v>
      </c>
      <c r="Q466" s="55">
        <f>V466+AW466</f>
        <v>85</v>
      </c>
      <c r="R466" s="55">
        <f>U466</f>
        <v>0</v>
      </c>
      <c r="S466" s="57"/>
      <c r="T466" s="58">
        <v>11.5</v>
      </c>
      <c r="U466" s="58">
        <v>0</v>
      </c>
      <c r="V466" s="58">
        <v>0</v>
      </c>
      <c r="W466" s="58">
        <v>30</v>
      </c>
      <c r="X466" s="58">
        <v>0</v>
      </c>
      <c r="Y466" s="58">
        <v>0</v>
      </c>
      <c r="Z466" s="58">
        <v>0</v>
      </c>
      <c r="AA466" s="58">
        <v>0</v>
      </c>
      <c r="AB466" s="58">
        <v>63</v>
      </c>
      <c r="AC466" s="58">
        <v>0</v>
      </c>
      <c r="AD466" s="58">
        <v>0</v>
      </c>
      <c r="AE466" s="58">
        <v>0</v>
      </c>
      <c r="AF466" s="58">
        <v>0</v>
      </c>
      <c r="AG466" s="58">
        <v>0</v>
      </c>
      <c r="AH466" s="58">
        <v>0</v>
      </c>
      <c r="AI466" s="58">
        <v>0</v>
      </c>
      <c r="AJ466" s="58">
        <v>0</v>
      </c>
      <c r="AK466" s="58">
        <v>0</v>
      </c>
      <c r="AL466" s="58">
        <v>0</v>
      </c>
      <c r="AM466" s="58">
        <v>0</v>
      </c>
      <c r="AN466" s="58">
        <v>0</v>
      </c>
      <c r="AO466" s="58">
        <v>0</v>
      </c>
      <c r="AP466" s="58">
        <v>0</v>
      </c>
      <c r="AQ466" s="58">
        <v>0</v>
      </c>
      <c r="AR466" s="58">
        <v>0</v>
      </c>
      <c r="AS466" s="58">
        <v>0</v>
      </c>
      <c r="AT466" s="58">
        <v>60</v>
      </c>
      <c r="AU466" s="58">
        <v>90</v>
      </c>
      <c r="AV466" s="58">
        <v>76</v>
      </c>
      <c r="AW466" s="58">
        <v>85</v>
      </c>
      <c r="AX466" s="59">
        <v>37.5</v>
      </c>
      <c r="AY466" s="58">
        <v>0</v>
      </c>
      <c r="AZ466" s="16"/>
    </row>
    <row r="467" spans="1:52" s="1" customFormat="1" ht="14.5" x14ac:dyDescent="0.35">
      <c r="A467" s="64" t="s">
        <v>54</v>
      </c>
      <c r="B467" s="64" t="s">
        <v>18</v>
      </c>
      <c r="C467" s="55" t="s">
        <v>311</v>
      </c>
      <c r="D467" s="55" t="s">
        <v>180</v>
      </c>
      <c r="E467" s="55" t="s">
        <v>21</v>
      </c>
      <c r="F467" s="64">
        <v>999882071</v>
      </c>
      <c r="G467" s="55">
        <f>(J467)-H467</f>
        <v>450</v>
      </c>
      <c r="H467" s="55"/>
      <c r="I467" s="56"/>
      <c r="J467" s="55">
        <f>SUM(L467,M467,O467,P467,Q467,R467,K467)</f>
        <v>450</v>
      </c>
      <c r="K467" s="55">
        <f>T467+AY467</f>
        <v>20</v>
      </c>
      <c r="L467" s="55">
        <f>SUM(AS467,AX467)</f>
        <v>0</v>
      </c>
      <c r="M467" s="55">
        <f>SUM(W467,X467,Y467,Z467,AB467,AC467,AD467,AE467,AF467,AG467,AH467,AA467,AI467,AJ467,AK467,AL467,AM467,AN467,AP467,AQ467,AR467,AO467)</f>
        <v>120</v>
      </c>
      <c r="N467" s="55">
        <f>COUNTIF(W467:AR467, "&gt;0")</f>
        <v>2</v>
      </c>
      <c r="O467" s="55">
        <f>SUM(AT467,AU467)</f>
        <v>160</v>
      </c>
      <c r="P467" s="55">
        <f>AV467</f>
        <v>0</v>
      </c>
      <c r="Q467" s="55">
        <f>V467+AW467</f>
        <v>150</v>
      </c>
      <c r="R467" s="55">
        <f>U467</f>
        <v>0</v>
      </c>
      <c r="S467" s="57"/>
      <c r="T467" s="58">
        <v>20</v>
      </c>
      <c r="U467" s="58">
        <v>0</v>
      </c>
      <c r="V467" s="58">
        <v>0</v>
      </c>
      <c r="W467" s="58">
        <v>0</v>
      </c>
      <c r="X467" s="58">
        <v>0</v>
      </c>
      <c r="Y467" s="58">
        <v>0</v>
      </c>
      <c r="Z467" s="58">
        <v>0</v>
      </c>
      <c r="AA467" s="58">
        <v>0</v>
      </c>
      <c r="AB467" s="58">
        <v>0</v>
      </c>
      <c r="AC467" s="58">
        <v>0</v>
      </c>
      <c r="AD467" s="58">
        <v>0</v>
      </c>
      <c r="AE467" s="58">
        <v>0</v>
      </c>
      <c r="AF467" s="58">
        <v>0</v>
      </c>
      <c r="AG467" s="58">
        <v>0</v>
      </c>
      <c r="AH467" s="58">
        <v>0</v>
      </c>
      <c r="AI467" s="58">
        <v>60</v>
      </c>
      <c r="AJ467" s="58">
        <v>0</v>
      </c>
      <c r="AK467" s="58">
        <v>0</v>
      </c>
      <c r="AL467" s="58">
        <v>0</v>
      </c>
      <c r="AM467" s="58">
        <v>60</v>
      </c>
      <c r="AN467" s="58">
        <v>0</v>
      </c>
      <c r="AO467" s="58">
        <v>0</v>
      </c>
      <c r="AP467" s="58">
        <v>0</v>
      </c>
      <c r="AQ467" s="58">
        <v>0</v>
      </c>
      <c r="AR467" s="58">
        <v>0</v>
      </c>
      <c r="AS467" s="58">
        <v>0</v>
      </c>
      <c r="AT467" s="58">
        <v>0</v>
      </c>
      <c r="AU467" s="58">
        <v>160</v>
      </c>
      <c r="AV467" s="58">
        <v>0</v>
      </c>
      <c r="AW467" s="58">
        <v>150</v>
      </c>
      <c r="AX467" s="59">
        <v>0</v>
      </c>
      <c r="AY467" s="58">
        <v>0</v>
      </c>
      <c r="AZ467" s="16"/>
    </row>
    <row r="468" spans="1:52" s="1" customFormat="1" ht="14.5" x14ac:dyDescent="0.35">
      <c r="A468" s="64" t="s">
        <v>54</v>
      </c>
      <c r="B468" s="64" t="s">
        <v>18</v>
      </c>
      <c r="C468" s="58" t="s">
        <v>1900</v>
      </c>
      <c r="D468" s="58" t="s">
        <v>1901</v>
      </c>
      <c r="E468" s="58" t="s">
        <v>21</v>
      </c>
      <c r="F468" s="64">
        <v>999722448</v>
      </c>
      <c r="G468" s="55">
        <f>(J468)-H468</f>
        <v>381</v>
      </c>
      <c r="H468" s="58"/>
      <c r="I468" s="60"/>
      <c r="J468" s="55">
        <f>SUM(L468,M468,O468,P468,Q468,R468,K468)</f>
        <v>381</v>
      </c>
      <c r="K468" s="55">
        <f>T468+AY468</f>
        <v>15</v>
      </c>
      <c r="L468" s="55">
        <f>SUM(AS468,AX468)</f>
        <v>0</v>
      </c>
      <c r="M468" s="55">
        <f>SUM(W468,X468,Y468,Z468,AB468,AC468,AD468,AE468,AF468,AG468,AH468,AA468,AI468,AJ468,AK468,AL468,AM468,AN468,AP468,AQ468,AR468,AO468)</f>
        <v>90</v>
      </c>
      <c r="N468" s="55">
        <f>COUNTIF(W468:AR468, "&gt;0")</f>
        <v>1</v>
      </c>
      <c r="O468" s="55">
        <f>SUM(AT468,AU468)</f>
        <v>90</v>
      </c>
      <c r="P468" s="55">
        <f>AV468</f>
        <v>101</v>
      </c>
      <c r="Q468" s="55">
        <f>V468+AW468</f>
        <v>85</v>
      </c>
      <c r="R468" s="55">
        <f>U468</f>
        <v>0</v>
      </c>
      <c r="S468" s="57"/>
      <c r="T468" s="58">
        <v>15</v>
      </c>
      <c r="U468" s="58">
        <v>0</v>
      </c>
      <c r="V468" s="58">
        <v>0</v>
      </c>
      <c r="W468" s="58">
        <v>0</v>
      </c>
      <c r="X468" s="58">
        <v>0</v>
      </c>
      <c r="Y468" s="58">
        <v>0</v>
      </c>
      <c r="Z468" s="58">
        <v>0</v>
      </c>
      <c r="AA468" s="58">
        <v>0</v>
      </c>
      <c r="AB468" s="58">
        <v>90</v>
      </c>
      <c r="AC468" s="58">
        <v>0</v>
      </c>
      <c r="AD468" s="58">
        <v>0</v>
      </c>
      <c r="AE468" s="58">
        <v>0</v>
      </c>
      <c r="AF468" s="58">
        <v>0</v>
      </c>
      <c r="AG468" s="58">
        <v>0</v>
      </c>
      <c r="AH468" s="58">
        <v>0</v>
      </c>
      <c r="AI468" s="58">
        <v>0</v>
      </c>
      <c r="AJ468" s="58">
        <v>0</v>
      </c>
      <c r="AK468" s="58">
        <v>0</v>
      </c>
      <c r="AL468" s="58">
        <v>0</v>
      </c>
      <c r="AM468" s="58">
        <v>0</v>
      </c>
      <c r="AN468" s="58">
        <v>0</v>
      </c>
      <c r="AO468" s="58">
        <v>0</v>
      </c>
      <c r="AP468" s="58">
        <v>0</v>
      </c>
      <c r="AQ468" s="58">
        <v>0</v>
      </c>
      <c r="AR468" s="58">
        <v>0</v>
      </c>
      <c r="AS468" s="58">
        <v>0</v>
      </c>
      <c r="AT468" s="58">
        <v>0</v>
      </c>
      <c r="AU468" s="58">
        <v>90</v>
      </c>
      <c r="AV468" s="58">
        <v>101</v>
      </c>
      <c r="AW468" s="58">
        <v>85</v>
      </c>
      <c r="AX468" s="59">
        <v>0</v>
      </c>
      <c r="AY468" s="58">
        <v>0</v>
      </c>
      <c r="AZ468" s="16"/>
    </row>
    <row r="469" spans="1:52" s="1" customFormat="1" ht="14.5" x14ac:dyDescent="0.35">
      <c r="A469" s="64" t="s">
        <v>54</v>
      </c>
      <c r="B469" s="64" t="s">
        <v>18</v>
      </c>
      <c r="C469" s="58" t="s">
        <v>47</v>
      </c>
      <c r="D469" s="58" t="s">
        <v>48</v>
      </c>
      <c r="E469" s="58" t="s">
        <v>21</v>
      </c>
      <c r="F469" s="64">
        <v>999701085</v>
      </c>
      <c r="G469" s="55">
        <f>(J469)-H469</f>
        <v>377</v>
      </c>
      <c r="H469" s="58"/>
      <c r="I469" s="60"/>
      <c r="J469" s="55">
        <f>SUM(L469,M469,O469,P469,Q469,R469,K469)</f>
        <v>377</v>
      </c>
      <c r="K469" s="55">
        <f>T469+AY469</f>
        <v>0</v>
      </c>
      <c r="L469" s="55">
        <f>SUM(AS469,AX469)</f>
        <v>0</v>
      </c>
      <c r="M469" s="55">
        <f>SUM(W469,X469,Y469,Z469,AB469,AC469,AD469,AE469,AF469,AG469,AH469,AA469,AI469,AJ469,AK469,AL469,AM469,AN469,AP469,AQ469,AR469,AO469)</f>
        <v>68</v>
      </c>
      <c r="N469" s="55">
        <f>COUNTIF(W469:AR469, "&gt;0")</f>
        <v>1</v>
      </c>
      <c r="O469" s="55">
        <f>SUM(AT469,AU469)</f>
        <v>120</v>
      </c>
      <c r="P469" s="55">
        <f>AV469</f>
        <v>76</v>
      </c>
      <c r="Q469" s="55">
        <f>V469+AW469</f>
        <v>113</v>
      </c>
      <c r="R469" s="55">
        <f>U469</f>
        <v>0</v>
      </c>
      <c r="S469" s="57"/>
      <c r="T469" s="58">
        <v>0</v>
      </c>
      <c r="U469" s="58">
        <v>0</v>
      </c>
      <c r="V469" s="58">
        <v>0</v>
      </c>
      <c r="W469" s="58">
        <v>0</v>
      </c>
      <c r="X469" s="58">
        <v>0</v>
      </c>
      <c r="Y469" s="58">
        <v>0</v>
      </c>
      <c r="Z469" s="58">
        <v>0</v>
      </c>
      <c r="AA469" s="58">
        <v>0</v>
      </c>
      <c r="AB469" s="58">
        <v>68</v>
      </c>
      <c r="AC469" s="58">
        <v>0</v>
      </c>
      <c r="AD469" s="58">
        <v>0</v>
      </c>
      <c r="AE469" s="58">
        <v>0</v>
      </c>
      <c r="AF469" s="58">
        <v>0</v>
      </c>
      <c r="AG469" s="58">
        <v>0</v>
      </c>
      <c r="AH469" s="58">
        <v>0</v>
      </c>
      <c r="AI469" s="58">
        <v>0</v>
      </c>
      <c r="AJ469" s="58">
        <v>0</v>
      </c>
      <c r="AK469" s="58">
        <v>0</v>
      </c>
      <c r="AL469" s="58">
        <v>0</v>
      </c>
      <c r="AM469" s="58">
        <v>0</v>
      </c>
      <c r="AN469" s="58">
        <v>0</v>
      </c>
      <c r="AO469" s="58">
        <v>0</v>
      </c>
      <c r="AP469" s="58">
        <v>0</v>
      </c>
      <c r="AQ469" s="58">
        <v>0</v>
      </c>
      <c r="AR469" s="58">
        <v>0</v>
      </c>
      <c r="AS469" s="58">
        <v>0</v>
      </c>
      <c r="AT469" s="58">
        <v>0</v>
      </c>
      <c r="AU469" s="58">
        <v>120</v>
      </c>
      <c r="AV469" s="58">
        <v>76</v>
      </c>
      <c r="AW469" s="58">
        <v>113</v>
      </c>
      <c r="AX469" s="59">
        <v>0</v>
      </c>
      <c r="AY469" s="58">
        <v>0</v>
      </c>
      <c r="AZ469" s="16"/>
    </row>
    <row r="470" spans="1:52" s="1" customFormat="1" ht="14.5" x14ac:dyDescent="0.35">
      <c r="A470" s="64" t="s">
        <v>54</v>
      </c>
      <c r="B470" s="64" t="s">
        <v>18</v>
      </c>
      <c r="C470" s="55" t="s">
        <v>69</v>
      </c>
      <c r="D470" s="55" t="s">
        <v>71</v>
      </c>
      <c r="E470" s="55" t="s">
        <v>21</v>
      </c>
      <c r="F470" s="64">
        <v>999713548</v>
      </c>
      <c r="G470" s="55">
        <f>(J470)-H470</f>
        <v>345</v>
      </c>
      <c r="H470" s="55"/>
      <c r="I470" s="56"/>
      <c r="J470" s="55">
        <f>SUM(L470,M470,O470,P470,Q470,R470,K470)</f>
        <v>345</v>
      </c>
      <c r="K470" s="55">
        <f>T470+AY470</f>
        <v>0</v>
      </c>
      <c r="L470" s="55">
        <f>SUM(AS470,AX470)</f>
        <v>0</v>
      </c>
      <c r="M470" s="55">
        <f>SUM(W470,X470,Y470,Z470,AB470,AC470,AD470,AE470,AF470,AG470,AH470,AA470,AI470,AJ470,AK470,AL470,AM470,AN470,AP470,AQ470,AR470,AO470)</f>
        <v>60</v>
      </c>
      <c r="N470" s="55">
        <f>COUNTIF(W470:AR470, "&gt;0")</f>
        <v>1</v>
      </c>
      <c r="O470" s="55">
        <f>SUM(AT470,AU470)</f>
        <v>0</v>
      </c>
      <c r="P470" s="55">
        <f>AV470</f>
        <v>135</v>
      </c>
      <c r="Q470" s="55">
        <f>V470+AW470</f>
        <v>150</v>
      </c>
      <c r="R470" s="55">
        <f>U470</f>
        <v>0</v>
      </c>
      <c r="S470" s="57"/>
      <c r="T470" s="58">
        <v>0</v>
      </c>
      <c r="U470" s="58">
        <v>0</v>
      </c>
      <c r="V470" s="58">
        <v>150</v>
      </c>
      <c r="W470" s="58">
        <v>0</v>
      </c>
      <c r="X470" s="58">
        <v>0</v>
      </c>
      <c r="Y470" s="58">
        <v>0</v>
      </c>
      <c r="Z470" s="58">
        <v>0</v>
      </c>
      <c r="AA470" s="58">
        <v>0</v>
      </c>
      <c r="AB470" s="58">
        <v>0</v>
      </c>
      <c r="AC470" s="58">
        <v>0</v>
      </c>
      <c r="AD470" s="58">
        <v>0</v>
      </c>
      <c r="AE470" s="58">
        <v>60</v>
      </c>
      <c r="AF470" s="58">
        <v>0</v>
      </c>
      <c r="AG470" s="58">
        <v>0</v>
      </c>
      <c r="AH470" s="58">
        <v>0</v>
      </c>
      <c r="AI470" s="58">
        <v>0</v>
      </c>
      <c r="AJ470" s="58">
        <v>0</v>
      </c>
      <c r="AK470" s="58">
        <v>0</v>
      </c>
      <c r="AL470" s="58">
        <v>0</v>
      </c>
      <c r="AM470" s="58">
        <v>0</v>
      </c>
      <c r="AN470" s="58">
        <v>0</v>
      </c>
      <c r="AO470" s="58">
        <v>0</v>
      </c>
      <c r="AP470" s="58">
        <v>0</v>
      </c>
      <c r="AQ470" s="58">
        <v>0</v>
      </c>
      <c r="AR470" s="58">
        <v>0</v>
      </c>
      <c r="AS470" s="58">
        <v>0</v>
      </c>
      <c r="AT470" s="58">
        <v>0</v>
      </c>
      <c r="AU470" s="58">
        <v>0</v>
      </c>
      <c r="AV470" s="58">
        <v>135</v>
      </c>
      <c r="AW470" s="58">
        <v>0</v>
      </c>
      <c r="AX470" s="59">
        <v>0</v>
      </c>
      <c r="AY470" s="58">
        <v>0</v>
      </c>
      <c r="AZ470" s="16"/>
    </row>
    <row r="471" spans="1:52" s="1" customFormat="1" ht="14.5" x14ac:dyDescent="0.35">
      <c r="A471" s="64" t="s">
        <v>54</v>
      </c>
      <c r="B471" s="64" t="s">
        <v>18</v>
      </c>
      <c r="C471" s="58" t="s">
        <v>2146</v>
      </c>
      <c r="D471" s="58" t="s">
        <v>76</v>
      </c>
      <c r="E471" s="58" t="s">
        <v>21</v>
      </c>
      <c r="F471" s="64">
        <v>999884956</v>
      </c>
      <c r="G471" s="55">
        <f>(J471)-H471</f>
        <v>327</v>
      </c>
      <c r="H471" s="58"/>
      <c r="I471" s="60"/>
      <c r="J471" s="55">
        <f>SUM(L471,M471,O471,P471,Q471,R471,K471)</f>
        <v>327</v>
      </c>
      <c r="K471" s="55">
        <f>T471+AY471</f>
        <v>0</v>
      </c>
      <c r="L471" s="55">
        <f>SUM(AS471,AX471)</f>
        <v>0</v>
      </c>
      <c r="M471" s="55">
        <f>SUM(W471,X471,Y471,Z471,AB471,AC471,AD471,AE471,AF471,AG471,AH471,AA471,AI471,AJ471,AK471,AL471,AM471,AN471,AP471,AQ471,AR471,AO471)</f>
        <v>98</v>
      </c>
      <c r="N471" s="55">
        <f>COUNTIF(W471:AR471, "&gt;0")</f>
        <v>2</v>
      </c>
      <c r="O471" s="55">
        <f>SUM(AT471,AU471)</f>
        <v>68</v>
      </c>
      <c r="P471" s="55">
        <f>AV471</f>
        <v>76</v>
      </c>
      <c r="Q471" s="55">
        <f>V471+AW471</f>
        <v>85</v>
      </c>
      <c r="R471" s="55">
        <f>U471</f>
        <v>0</v>
      </c>
      <c r="S471" s="57"/>
      <c r="T471" s="58">
        <v>0</v>
      </c>
      <c r="U471" s="58">
        <v>0</v>
      </c>
      <c r="V471" s="58">
        <v>0</v>
      </c>
      <c r="W471" s="58">
        <v>0</v>
      </c>
      <c r="X471" s="58">
        <v>0</v>
      </c>
      <c r="Y471" s="58">
        <v>0</v>
      </c>
      <c r="Z471" s="58">
        <v>0</v>
      </c>
      <c r="AA471" s="58">
        <v>0</v>
      </c>
      <c r="AB471" s="58">
        <v>68</v>
      </c>
      <c r="AC471" s="58">
        <v>0</v>
      </c>
      <c r="AD471" s="58">
        <v>0</v>
      </c>
      <c r="AE471" s="58">
        <v>0</v>
      </c>
      <c r="AF471" s="58">
        <v>0</v>
      </c>
      <c r="AG471" s="58">
        <v>0</v>
      </c>
      <c r="AH471" s="58">
        <v>0</v>
      </c>
      <c r="AI471" s="58">
        <v>0</v>
      </c>
      <c r="AJ471" s="58">
        <v>0</v>
      </c>
      <c r="AK471" s="58">
        <v>30</v>
      </c>
      <c r="AL471" s="58">
        <v>0</v>
      </c>
      <c r="AM471" s="58">
        <v>0</v>
      </c>
      <c r="AN471" s="58">
        <v>0</v>
      </c>
      <c r="AO471" s="58">
        <v>0</v>
      </c>
      <c r="AP471" s="58">
        <v>0</v>
      </c>
      <c r="AQ471" s="58">
        <v>0</v>
      </c>
      <c r="AR471" s="58">
        <v>0</v>
      </c>
      <c r="AS471" s="58">
        <v>0</v>
      </c>
      <c r="AT471" s="58">
        <v>0</v>
      </c>
      <c r="AU471" s="58">
        <v>68</v>
      </c>
      <c r="AV471" s="58">
        <v>76</v>
      </c>
      <c r="AW471" s="58">
        <v>85</v>
      </c>
      <c r="AX471" s="59">
        <v>0</v>
      </c>
      <c r="AY471" s="58">
        <v>0</v>
      </c>
      <c r="AZ471" s="16"/>
    </row>
    <row r="472" spans="1:52" s="1" customFormat="1" ht="14.5" x14ac:dyDescent="0.35">
      <c r="A472" s="64" t="s">
        <v>54</v>
      </c>
      <c r="B472" s="64" t="s">
        <v>18</v>
      </c>
      <c r="C472" s="55" t="s">
        <v>182</v>
      </c>
      <c r="D472" s="55" t="s">
        <v>183</v>
      </c>
      <c r="E472" s="55" t="s">
        <v>21</v>
      </c>
      <c r="F472" s="64">
        <v>999857519</v>
      </c>
      <c r="G472" s="55">
        <f>(J472)-H472</f>
        <v>253</v>
      </c>
      <c r="H472" s="55">
        <f>J472/2</f>
        <v>253</v>
      </c>
      <c r="I472" s="56"/>
      <c r="J472" s="55">
        <f>SUM(L472,M472,O472,P472,Q472,R472,K472)</f>
        <v>506</v>
      </c>
      <c r="K472" s="55">
        <f>T472+AY472</f>
        <v>0</v>
      </c>
      <c r="L472" s="55">
        <f>SUM(AS472,AX472)</f>
        <v>0</v>
      </c>
      <c r="M472" s="55">
        <f>SUM(W472,X472,Y472,Z472,AB472,AC472,AD472,AE472,AF472,AG472,AH472,AA472,AI472,AJ472,AK472,AL472,AM472,AN472,AP472,AQ472,AR472,AO472)</f>
        <v>30</v>
      </c>
      <c r="N472" s="55">
        <f>COUNTIF(W472:AR472, "&gt;0")</f>
        <v>1</v>
      </c>
      <c r="O472" s="55">
        <f>SUM(AT472,AU472)</f>
        <v>0</v>
      </c>
      <c r="P472" s="55">
        <f>AV472</f>
        <v>76</v>
      </c>
      <c r="Q472" s="55">
        <f>V472+AW472</f>
        <v>150</v>
      </c>
      <c r="R472" s="55">
        <f>U472</f>
        <v>250</v>
      </c>
      <c r="S472" s="57"/>
      <c r="T472" s="58">
        <v>0</v>
      </c>
      <c r="U472" s="58">
        <v>250</v>
      </c>
      <c r="V472" s="58">
        <v>150</v>
      </c>
      <c r="W472" s="58">
        <v>0</v>
      </c>
      <c r="X472" s="58">
        <v>0</v>
      </c>
      <c r="Y472" s="58">
        <v>0</v>
      </c>
      <c r="Z472" s="58">
        <v>0</v>
      </c>
      <c r="AA472" s="58">
        <v>30</v>
      </c>
      <c r="AB472" s="58">
        <v>0</v>
      </c>
      <c r="AC472" s="58">
        <v>0</v>
      </c>
      <c r="AD472" s="58">
        <v>0</v>
      </c>
      <c r="AE472" s="58">
        <v>0</v>
      </c>
      <c r="AF472" s="58">
        <v>0</v>
      </c>
      <c r="AG472" s="58">
        <v>0</v>
      </c>
      <c r="AH472" s="58">
        <v>0</v>
      </c>
      <c r="AI472" s="58">
        <v>0</v>
      </c>
      <c r="AJ472" s="58">
        <v>0</v>
      </c>
      <c r="AK472" s="58">
        <v>0</v>
      </c>
      <c r="AL472" s="58">
        <v>0</v>
      </c>
      <c r="AM472" s="58">
        <v>0</v>
      </c>
      <c r="AN472" s="58">
        <v>0</v>
      </c>
      <c r="AO472" s="58">
        <v>0</v>
      </c>
      <c r="AP472" s="58">
        <v>0</v>
      </c>
      <c r="AQ472" s="58">
        <v>0</v>
      </c>
      <c r="AR472" s="58">
        <v>0</v>
      </c>
      <c r="AS472" s="58">
        <v>0</v>
      </c>
      <c r="AT472" s="58">
        <v>0</v>
      </c>
      <c r="AU472" s="58">
        <v>0</v>
      </c>
      <c r="AV472" s="58">
        <v>76</v>
      </c>
      <c r="AW472" s="58">
        <v>0</v>
      </c>
      <c r="AX472" s="59">
        <v>0</v>
      </c>
      <c r="AY472" s="58">
        <v>0</v>
      </c>
      <c r="AZ472" s="16"/>
    </row>
    <row r="473" spans="1:52" s="1" customFormat="1" ht="14.5" x14ac:dyDescent="0.35">
      <c r="A473" s="64" t="s">
        <v>54</v>
      </c>
      <c r="B473" s="64" t="s">
        <v>18</v>
      </c>
      <c r="C473" s="58" t="s">
        <v>214</v>
      </c>
      <c r="D473" s="58" t="s">
        <v>1017</v>
      </c>
      <c r="E473" s="58" t="s">
        <v>21</v>
      </c>
      <c r="F473" s="64">
        <v>999921362</v>
      </c>
      <c r="G473" s="55">
        <f>(J473)-H473</f>
        <v>215</v>
      </c>
      <c r="H473" s="58"/>
      <c r="I473" s="60"/>
      <c r="J473" s="55">
        <f>SUM(L473,M473,O473,P473,Q473,R473,K473)</f>
        <v>215</v>
      </c>
      <c r="K473" s="55">
        <f>T473+AY473</f>
        <v>0</v>
      </c>
      <c r="L473" s="55">
        <f>SUM(AS473,AX473)</f>
        <v>0</v>
      </c>
      <c r="M473" s="55">
        <f>SUM(W473,X473,Y473,Z473,AB473,AC473,AD473,AE473,AF473,AG473,AH473,AA473,AI473,AJ473,AK473,AL473,AM473,AN473,AP473,AQ473,AR473,AO473)</f>
        <v>45</v>
      </c>
      <c r="N473" s="55">
        <f>COUNTIF(W473:AR473, "&gt;0")</f>
        <v>1</v>
      </c>
      <c r="O473" s="55">
        <f>SUM(AT473,AU473)</f>
        <v>0</v>
      </c>
      <c r="P473" s="55">
        <f>AV473</f>
        <v>57</v>
      </c>
      <c r="Q473" s="55">
        <f>V473+AW473</f>
        <v>113</v>
      </c>
      <c r="R473" s="55">
        <f>U473</f>
        <v>0</v>
      </c>
      <c r="S473" s="60"/>
      <c r="T473" s="58">
        <v>0</v>
      </c>
      <c r="U473" s="58">
        <v>0</v>
      </c>
      <c r="V473" s="58">
        <v>0</v>
      </c>
      <c r="W473" s="58">
        <v>0</v>
      </c>
      <c r="X473" s="58">
        <v>0</v>
      </c>
      <c r="Y473" s="58">
        <v>0</v>
      </c>
      <c r="Z473" s="58">
        <v>0</v>
      </c>
      <c r="AA473" s="58">
        <v>0</v>
      </c>
      <c r="AB473" s="58">
        <v>0</v>
      </c>
      <c r="AC473" s="58">
        <v>0</v>
      </c>
      <c r="AD473" s="58">
        <v>0</v>
      </c>
      <c r="AE473" s="58">
        <v>0</v>
      </c>
      <c r="AF473" s="58">
        <v>0</v>
      </c>
      <c r="AG473" s="58">
        <v>0</v>
      </c>
      <c r="AH473" s="58">
        <v>0</v>
      </c>
      <c r="AI473" s="58">
        <v>45</v>
      </c>
      <c r="AJ473" s="58">
        <v>0</v>
      </c>
      <c r="AK473" s="58">
        <v>0</v>
      </c>
      <c r="AL473" s="58">
        <v>0</v>
      </c>
      <c r="AM473" s="58">
        <v>0</v>
      </c>
      <c r="AN473" s="58">
        <v>0</v>
      </c>
      <c r="AO473" s="58">
        <v>0</v>
      </c>
      <c r="AP473" s="58">
        <v>0</v>
      </c>
      <c r="AQ473" s="58">
        <v>0</v>
      </c>
      <c r="AR473" s="58">
        <v>0</v>
      </c>
      <c r="AS473" s="58">
        <v>0</v>
      </c>
      <c r="AT473" s="58">
        <v>0</v>
      </c>
      <c r="AU473" s="58">
        <v>0</v>
      </c>
      <c r="AV473" s="58">
        <v>57</v>
      </c>
      <c r="AW473" s="58">
        <v>113</v>
      </c>
      <c r="AX473" s="59">
        <v>0</v>
      </c>
      <c r="AY473" s="58">
        <v>0</v>
      </c>
      <c r="AZ473" s="16"/>
    </row>
    <row r="474" spans="1:52" s="1" customFormat="1" ht="14.5" x14ac:dyDescent="0.35">
      <c r="A474" s="64" t="s">
        <v>54</v>
      </c>
      <c r="B474" s="64" t="s">
        <v>18</v>
      </c>
      <c r="C474" s="55" t="s">
        <v>87</v>
      </c>
      <c r="D474" s="55" t="s">
        <v>46</v>
      </c>
      <c r="E474" s="55" t="s">
        <v>21</v>
      </c>
      <c r="F474" s="64">
        <v>999733675</v>
      </c>
      <c r="G474" s="55">
        <f>(J474)-H474</f>
        <v>206</v>
      </c>
      <c r="H474" s="55"/>
      <c r="I474" s="56"/>
      <c r="J474" s="55">
        <f>SUM(L474,M474,O474,P474,Q474,R474,K474)</f>
        <v>206</v>
      </c>
      <c r="K474" s="55">
        <f>T474+AY474</f>
        <v>0</v>
      </c>
      <c r="L474" s="55">
        <f>SUM(AS474,AX474)</f>
        <v>0</v>
      </c>
      <c r="M474" s="55">
        <f>SUM(W474,X474,Y474,Z474,AB474,AC474,AD474,AE474,AF474,AG474,AH474,AA474,AI474,AJ474,AK474,AL474,AM474,AN474,AP474,AQ474,AR474,AO474)</f>
        <v>0</v>
      </c>
      <c r="N474" s="55">
        <f>COUNTIF(W474:AR474, "&gt;0")</f>
        <v>0</v>
      </c>
      <c r="O474" s="55">
        <f>SUM(AT474,AU474)</f>
        <v>45</v>
      </c>
      <c r="P474" s="55">
        <f>AV474</f>
        <v>76</v>
      </c>
      <c r="Q474" s="55">
        <f>V474+AW474</f>
        <v>85</v>
      </c>
      <c r="R474" s="55">
        <f>U474</f>
        <v>0</v>
      </c>
      <c r="S474" s="57"/>
      <c r="T474" s="58">
        <v>0</v>
      </c>
      <c r="U474" s="58">
        <v>0</v>
      </c>
      <c r="V474" s="58">
        <v>85</v>
      </c>
      <c r="W474" s="58">
        <v>0</v>
      </c>
      <c r="X474" s="58">
        <v>0</v>
      </c>
      <c r="Y474" s="58">
        <v>0</v>
      </c>
      <c r="Z474" s="58">
        <v>0</v>
      </c>
      <c r="AA474" s="58">
        <v>0</v>
      </c>
      <c r="AB474" s="58">
        <v>0</v>
      </c>
      <c r="AC474" s="58">
        <v>0</v>
      </c>
      <c r="AD474" s="58">
        <v>0</v>
      </c>
      <c r="AE474" s="58">
        <v>0</v>
      </c>
      <c r="AF474" s="58">
        <v>0</v>
      </c>
      <c r="AG474" s="58">
        <v>0</v>
      </c>
      <c r="AH474" s="58">
        <v>0</v>
      </c>
      <c r="AI474" s="58">
        <v>0</v>
      </c>
      <c r="AJ474" s="58">
        <v>0</v>
      </c>
      <c r="AK474" s="58">
        <v>0</v>
      </c>
      <c r="AL474" s="58">
        <v>0</v>
      </c>
      <c r="AM474" s="58">
        <v>0</v>
      </c>
      <c r="AN474" s="58">
        <v>0</v>
      </c>
      <c r="AO474" s="58">
        <v>0</v>
      </c>
      <c r="AP474" s="58">
        <v>0</v>
      </c>
      <c r="AQ474" s="58">
        <v>0</v>
      </c>
      <c r="AR474" s="58">
        <v>0</v>
      </c>
      <c r="AS474" s="58">
        <v>0</v>
      </c>
      <c r="AT474" s="58">
        <v>45</v>
      </c>
      <c r="AU474" s="58">
        <v>0</v>
      </c>
      <c r="AV474" s="58">
        <v>76</v>
      </c>
      <c r="AW474" s="58">
        <v>0</v>
      </c>
      <c r="AX474" s="59">
        <v>0</v>
      </c>
      <c r="AY474" s="58">
        <v>0</v>
      </c>
      <c r="AZ474" s="16"/>
    </row>
    <row r="475" spans="1:52" s="1" customFormat="1" ht="14.5" x14ac:dyDescent="0.35">
      <c r="A475" s="64" t="s">
        <v>54</v>
      </c>
      <c r="B475" s="64" t="s">
        <v>18</v>
      </c>
      <c r="C475" s="55" t="s">
        <v>77</v>
      </c>
      <c r="D475" s="55" t="s">
        <v>78</v>
      </c>
      <c r="E475" s="55" t="s">
        <v>21</v>
      </c>
      <c r="F475" s="64">
        <v>999727284</v>
      </c>
      <c r="G475" s="55">
        <f>(J475)-H475</f>
        <v>187</v>
      </c>
      <c r="H475" s="55"/>
      <c r="I475" s="56"/>
      <c r="J475" s="55">
        <f>SUM(L475,M475,O475,P475,Q475,R475,K475)</f>
        <v>187</v>
      </c>
      <c r="K475" s="55">
        <f>T475+AY475</f>
        <v>0</v>
      </c>
      <c r="L475" s="55">
        <f>SUM(AS475,AX475)</f>
        <v>0</v>
      </c>
      <c r="M475" s="55">
        <f>SUM(W475,X475,Y475,Z475,AB475,AC475,AD475,AE475,AF475,AG475,AH475,AA475,AI475,AJ475,AK475,AL475,AM475,AN475,AP475,AQ475,AR475,AO475)</f>
        <v>45</v>
      </c>
      <c r="N475" s="55">
        <f>COUNTIF(W475:AR475, "&gt;0")</f>
        <v>1</v>
      </c>
      <c r="O475" s="55">
        <f>SUM(AT475,AU475)</f>
        <v>0</v>
      </c>
      <c r="P475" s="55">
        <f>AV475</f>
        <v>57</v>
      </c>
      <c r="Q475" s="55">
        <f>V475+AW475</f>
        <v>85</v>
      </c>
      <c r="R475" s="55">
        <f>U475</f>
        <v>0</v>
      </c>
      <c r="S475" s="57"/>
      <c r="T475" s="58">
        <v>0</v>
      </c>
      <c r="U475" s="58">
        <v>0</v>
      </c>
      <c r="V475" s="58">
        <v>0</v>
      </c>
      <c r="W475" s="58">
        <v>0</v>
      </c>
      <c r="X475" s="58">
        <v>0</v>
      </c>
      <c r="Y475" s="58">
        <v>0</v>
      </c>
      <c r="Z475" s="58">
        <v>0</v>
      </c>
      <c r="AA475" s="58">
        <v>0</v>
      </c>
      <c r="AB475" s="58">
        <v>0</v>
      </c>
      <c r="AC475" s="58">
        <v>0</v>
      </c>
      <c r="AD475" s="58">
        <v>0</v>
      </c>
      <c r="AE475" s="58">
        <v>45</v>
      </c>
      <c r="AF475" s="58">
        <v>0</v>
      </c>
      <c r="AG475" s="58">
        <v>0</v>
      </c>
      <c r="AH475" s="58">
        <v>0</v>
      </c>
      <c r="AI475" s="58">
        <v>0</v>
      </c>
      <c r="AJ475" s="58">
        <v>0</v>
      </c>
      <c r="AK475" s="58">
        <v>0</v>
      </c>
      <c r="AL475" s="58">
        <v>0</v>
      </c>
      <c r="AM475" s="58">
        <v>0</v>
      </c>
      <c r="AN475" s="58">
        <v>0</v>
      </c>
      <c r="AO475" s="58">
        <v>0</v>
      </c>
      <c r="AP475" s="58">
        <v>0</v>
      </c>
      <c r="AQ475" s="58">
        <v>0</v>
      </c>
      <c r="AR475" s="58">
        <v>0</v>
      </c>
      <c r="AS475" s="58">
        <v>0</v>
      </c>
      <c r="AT475" s="58">
        <v>0</v>
      </c>
      <c r="AU475" s="58">
        <v>0</v>
      </c>
      <c r="AV475" s="58">
        <v>57</v>
      </c>
      <c r="AW475" s="58">
        <v>85</v>
      </c>
      <c r="AX475" s="59">
        <v>0</v>
      </c>
      <c r="AY475" s="58">
        <v>0</v>
      </c>
      <c r="AZ475" s="16"/>
    </row>
    <row r="476" spans="1:52" s="1" customFormat="1" ht="14.5" x14ac:dyDescent="0.35">
      <c r="A476" s="64" t="s">
        <v>54</v>
      </c>
      <c r="B476" s="64" t="s">
        <v>18</v>
      </c>
      <c r="C476" s="55" t="s">
        <v>129</v>
      </c>
      <c r="D476" s="55" t="s">
        <v>66</v>
      </c>
      <c r="E476" s="55" t="s">
        <v>21</v>
      </c>
      <c r="F476" s="64">
        <v>999818697</v>
      </c>
      <c r="G476" s="55">
        <f>(J476)-H476</f>
        <v>181</v>
      </c>
      <c r="H476" s="55"/>
      <c r="I476" s="56"/>
      <c r="J476" s="55">
        <f>SUM(L476,M476,O476,P476,Q476,R476,K476)</f>
        <v>181</v>
      </c>
      <c r="K476" s="55">
        <f>T476+AY476</f>
        <v>0</v>
      </c>
      <c r="L476" s="55">
        <f>SUM(AS476,AX476)</f>
        <v>0</v>
      </c>
      <c r="M476" s="55">
        <f>SUM(W476,X476,Y476,Z476,AB476,AC476,AD476,AE476,AF476,AG476,AH476,AA476,AI476,AJ476,AK476,AL476,AM476,AN476,AP476,AQ476,AR476,AO476)</f>
        <v>0</v>
      </c>
      <c r="N476" s="55">
        <f>COUNTIF(W476:AR476, "&gt;0")</f>
        <v>0</v>
      </c>
      <c r="O476" s="55">
        <f>SUM(AT476,AU476)</f>
        <v>80</v>
      </c>
      <c r="P476" s="55">
        <f>AV476</f>
        <v>101</v>
      </c>
      <c r="Q476" s="55">
        <f>V476+AW476</f>
        <v>0</v>
      </c>
      <c r="R476" s="55">
        <f>U476</f>
        <v>0</v>
      </c>
      <c r="S476" s="57"/>
      <c r="T476" s="58">
        <v>0</v>
      </c>
      <c r="U476" s="58">
        <v>0</v>
      </c>
      <c r="V476" s="58">
        <v>0</v>
      </c>
      <c r="W476" s="58">
        <v>0</v>
      </c>
      <c r="X476" s="58">
        <v>0</v>
      </c>
      <c r="Y476" s="58">
        <v>0</v>
      </c>
      <c r="Z476" s="58">
        <v>0</v>
      </c>
      <c r="AA476" s="58">
        <v>0</v>
      </c>
      <c r="AB476" s="58">
        <v>0</v>
      </c>
      <c r="AC476" s="58">
        <v>0</v>
      </c>
      <c r="AD476" s="58">
        <v>0</v>
      </c>
      <c r="AE476" s="58">
        <v>0</v>
      </c>
      <c r="AF476" s="58">
        <v>0</v>
      </c>
      <c r="AG476" s="58">
        <v>0</v>
      </c>
      <c r="AH476" s="58">
        <v>0</v>
      </c>
      <c r="AI476" s="58">
        <v>0</v>
      </c>
      <c r="AJ476" s="58">
        <v>0</v>
      </c>
      <c r="AK476" s="58">
        <v>0</v>
      </c>
      <c r="AL476" s="58">
        <v>0</v>
      </c>
      <c r="AM476" s="58">
        <v>0</v>
      </c>
      <c r="AN476" s="58">
        <v>0</v>
      </c>
      <c r="AO476" s="58">
        <v>0</v>
      </c>
      <c r="AP476" s="58">
        <v>0</v>
      </c>
      <c r="AQ476" s="58">
        <v>0</v>
      </c>
      <c r="AR476" s="58">
        <v>0</v>
      </c>
      <c r="AS476" s="58">
        <v>0</v>
      </c>
      <c r="AT476" s="58">
        <v>80</v>
      </c>
      <c r="AU476" s="58">
        <v>0</v>
      </c>
      <c r="AV476" s="58">
        <v>101</v>
      </c>
      <c r="AW476" s="58">
        <v>0</v>
      </c>
      <c r="AX476" s="59">
        <v>0</v>
      </c>
      <c r="AY476" s="58">
        <v>0</v>
      </c>
      <c r="AZ476" s="16"/>
    </row>
    <row r="477" spans="1:52" s="1" customFormat="1" ht="14.5" x14ac:dyDescent="0.35">
      <c r="A477" s="64" t="s">
        <v>54</v>
      </c>
      <c r="B477" s="64" t="s">
        <v>18</v>
      </c>
      <c r="C477" s="55" t="s">
        <v>1649</v>
      </c>
      <c r="D477" s="55" t="s">
        <v>103</v>
      </c>
      <c r="E477" s="55" t="s">
        <v>21</v>
      </c>
      <c r="F477" s="64">
        <v>999926811</v>
      </c>
      <c r="G477" s="55">
        <f>(J477)-H477</f>
        <v>120</v>
      </c>
      <c r="H477" s="55"/>
      <c r="I477" s="56"/>
      <c r="J477" s="55">
        <f>SUM(L477,M477,O477,P477,Q477,R477,K477)</f>
        <v>120</v>
      </c>
      <c r="K477" s="55">
        <f>T477+AY477</f>
        <v>0</v>
      </c>
      <c r="L477" s="55">
        <f>SUM(AS477,AX477)</f>
        <v>0</v>
      </c>
      <c r="M477" s="55">
        <f>SUM(W477,X477,Y477,Z477,AB477,AC477,AD477,AE477,AF477,AG477,AH477,AA477,AI477,AJ477,AK477,AL477,AM477,AN477,AP477,AQ477,AR477,AO477)</f>
        <v>120</v>
      </c>
      <c r="N477" s="55">
        <f>COUNTIF(W477:AR477, "&gt;0")</f>
        <v>1</v>
      </c>
      <c r="O477" s="55">
        <f>SUM(AT477,AU477)</f>
        <v>0</v>
      </c>
      <c r="P477" s="55">
        <f>AV477</f>
        <v>0</v>
      </c>
      <c r="Q477" s="55">
        <f>V477+AW477</f>
        <v>0</v>
      </c>
      <c r="R477" s="55">
        <f>U477</f>
        <v>0</v>
      </c>
      <c r="S477" s="57"/>
      <c r="T477" s="58">
        <v>0</v>
      </c>
      <c r="U477" s="58">
        <v>0</v>
      </c>
      <c r="V477" s="58">
        <v>0</v>
      </c>
      <c r="W477" s="58">
        <v>0</v>
      </c>
      <c r="X477" s="58">
        <v>0</v>
      </c>
      <c r="Y477" s="58">
        <v>0</v>
      </c>
      <c r="Z477" s="58">
        <v>0</v>
      </c>
      <c r="AA477" s="58">
        <v>0</v>
      </c>
      <c r="AB477" s="58">
        <v>120</v>
      </c>
      <c r="AC477" s="58">
        <v>0</v>
      </c>
      <c r="AD477" s="58">
        <v>0</v>
      </c>
      <c r="AE477" s="58">
        <v>0</v>
      </c>
      <c r="AF477" s="58">
        <v>0</v>
      </c>
      <c r="AG477" s="58">
        <v>0</v>
      </c>
      <c r="AH477" s="58">
        <v>0</v>
      </c>
      <c r="AI477" s="58">
        <v>0</v>
      </c>
      <c r="AJ477" s="58">
        <v>0</v>
      </c>
      <c r="AK477" s="58">
        <v>0</v>
      </c>
      <c r="AL477" s="58">
        <v>0</v>
      </c>
      <c r="AM477" s="58">
        <v>0</v>
      </c>
      <c r="AN477" s="58">
        <v>0</v>
      </c>
      <c r="AO477" s="58">
        <v>0</v>
      </c>
      <c r="AP477" s="58">
        <v>0</v>
      </c>
      <c r="AQ477" s="58">
        <v>0</v>
      </c>
      <c r="AR477" s="58">
        <v>0</v>
      </c>
      <c r="AS477" s="58">
        <v>0</v>
      </c>
      <c r="AT477" s="58">
        <v>0</v>
      </c>
      <c r="AU477" s="58">
        <v>0</v>
      </c>
      <c r="AV477" s="58">
        <v>0</v>
      </c>
      <c r="AW477" s="58">
        <v>0</v>
      </c>
      <c r="AX477" s="59">
        <v>0</v>
      </c>
      <c r="AY477" s="58">
        <v>0</v>
      </c>
      <c r="AZ477" s="16"/>
    </row>
    <row r="478" spans="1:52" s="1" customFormat="1" ht="14.5" x14ac:dyDescent="0.35">
      <c r="A478" s="64" t="s">
        <v>54</v>
      </c>
      <c r="B478" s="64" t="s">
        <v>18</v>
      </c>
      <c r="C478" s="55" t="s">
        <v>994</v>
      </c>
      <c r="D478" s="55" t="s">
        <v>995</v>
      </c>
      <c r="E478" s="55" t="s">
        <v>21</v>
      </c>
      <c r="F478" s="64">
        <v>999921188</v>
      </c>
      <c r="G478" s="55">
        <f>(J478)-H478</f>
        <v>87</v>
      </c>
      <c r="H478" s="55"/>
      <c r="I478" s="56"/>
      <c r="J478" s="55">
        <f>SUM(L478,M478,O478,P478,Q478,R478,K478)</f>
        <v>87</v>
      </c>
      <c r="K478" s="55">
        <f>T478+AY478</f>
        <v>0</v>
      </c>
      <c r="L478" s="55">
        <f>SUM(AS478,AX478)</f>
        <v>0</v>
      </c>
      <c r="M478" s="55">
        <f>SUM(W478,X478,Y478,Z478,AB478,AC478,AD478,AE478,AF478,AG478,AH478,AA478,AI478,AJ478,AK478,AL478,AM478,AN478,AP478,AQ478,AR478,AO478)</f>
        <v>30</v>
      </c>
      <c r="N478" s="55">
        <f>COUNTIF(W478:AR478, "&gt;0")</f>
        <v>1</v>
      </c>
      <c r="O478" s="55">
        <f>SUM(AT478,AU478)</f>
        <v>0</v>
      </c>
      <c r="P478" s="55">
        <f>AV478</f>
        <v>57</v>
      </c>
      <c r="Q478" s="55">
        <f>V478+AW478</f>
        <v>0</v>
      </c>
      <c r="R478" s="55">
        <f>U478</f>
        <v>0</v>
      </c>
      <c r="S478" s="57"/>
      <c r="T478" s="58">
        <v>0</v>
      </c>
      <c r="U478" s="58">
        <v>0</v>
      </c>
      <c r="V478" s="58">
        <v>0</v>
      </c>
      <c r="W478" s="58">
        <v>0</v>
      </c>
      <c r="X478" s="58">
        <v>0</v>
      </c>
      <c r="Y478" s="58">
        <v>0</v>
      </c>
      <c r="Z478" s="58">
        <v>30</v>
      </c>
      <c r="AA478" s="58">
        <v>0</v>
      </c>
      <c r="AB478" s="58">
        <v>0</v>
      </c>
      <c r="AC478" s="58">
        <v>0</v>
      </c>
      <c r="AD478" s="58">
        <v>0</v>
      </c>
      <c r="AE478" s="58">
        <v>0</v>
      </c>
      <c r="AF478" s="58">
        <v>0</v>
      </c>
      <c r="AG478" s="58">
        <v>0</v>
      </c>
      <c r="AH478" s="58">
        <v>0</v>
      </c>
      <c r="AI478" s="58">
        <v>0</v>
      </c>
      <c r="AJ478" s="58">
        <v>0</v>
      </c>
      <c r="AK478" s="58">
        <v>0</v>
      </c>
      <c r="AL478" s="58">
        <v>0</v>
      </c>
      <c r="AM478" s="58">
        <v>0</v>
      </c>
      <c r="AN478" s="58">
        <v>0</v>
      </c>
      <c r="AO478" s="58">
        <v>0</v>
      </c>
      <c r="AP478" s="58">
        <v>0</v>
      </c>
      <c r="AQ478" s="58">
        <v>0</v>
      </c>
      <c r="AR478" s="58">
        <v>0</v>
      </c>
      <c r="AS478" s="58">
        <v>0</v>
      </c>
      <c r="AT478" s="58">
        <v>0</v>
      </c>
      <c r="AU478" s="58">
        <v>0</v>
      </c>
      <c r="AV478" s="58">
        <v>57</v>
      </c>
      <c r="AW478" s="58">
        <v>0</v>
      </c>
      <c r="AX478" s="59">
        <v>0</v>
      </c>
      <c r="AY478" s="58">
        <v>0</v>
      </c>
      <c r="AZ478" s="16"/>
    </row>
    <row r="479" spans="1:52" s="1" customFormat="1" ht="14.5" x14ac:dyDescent="0.35">
      <c r="A479" s="58" t="s">
        <v>54</v>
      </c>
      <c r="B479" s="58" t="s">
        <v>18</v>
      </c>
      <c r="C479" s="58" t="s">
        <v>964</v>
      </c>
      <c r="D479" s="58" t="s">
        <v>2237</v>
      </c>
      <c r="E479" s="58" t="s">
        <v>21</v>
      </c>
      <c r="F479" s="58">
        <v>999929237</v>
      </c>
      <c r="G479" s="55">
        <f>(J479)-H479</f>
        <v>85.4</v>
      </c>
      <c r="H479" s="58"/>
      <c r="I479" s="60"/>
      <c r="J479" s="55">
        <f>SUM(L479,M479,O479,P479,Q479,R479,K479)</f>
        <v>85.4</v>
      </c>
      <c r="K479" s="55">
        <f>T479+AY479</f>
        <v>0</v>
      </c>
      <c r="L479" s="55">
        <f>SUM(AS479,AX479)</f>
        <v>50</v>
      </c>
      <c r="M479" s="55">
        <f>SUM(W479,X479,Y479,Z479,AB479,AC479,AD479,AE479,AF479,AG479,AH479,AA479,AI479,AJ479,AK479,AL479,AM479,AN479,AP479,AQ479,AR479,AO479)</f>
        <v>3.6</v>
      </c>
      <c r="N479" s="55">
        <f>COUNTIF(W479:AR479, "&gt;0")</f>
        <v>1</v>
      </c>
      <c r="O479" s="55">
        <f>SUM(AT479,AU479)</f>
        <v>4.8</v>
      </c>
      <c r="P479" s="55">
        <f>AV479</f>
        <v>27</v>
      </c>
      <c r="Q479" s="55">
        <f>V479+AW479</f>
        <v>0</v>
      </c>
      <c r="R479" s="55">
        <f>U479</f>
        <v>0</v>
      </c>
      <c r="S479" s="57"/>
      <c r="T479" s="58">
        <v>0</v>
      </c>
      <c r="U479" s="58">
        <v>0</v>
      </c>
      <c r="V479" s="58">
        <v>0</v>
      </c>
      <c r="W479" s="58">
        <v>0</v>
      </c>
      <c r="X479" s="58">
        <v>0</v>
      </c>
      <c r="Y479" s="58">
        <v>0</v>
      </c>
      <c r="Z479" s="58">
        <v>0</v>
      </c>
      <c r="AA479" s="58">
        <v>0</v>
      </c>
      <c r="AB479" s="58">
        <v>0</v>
      </c>
      <c r="AC479" s="58">
        <v>3.6</v>
      </c>
      <c r="AD479" s="58">
        <v>0</v>
      </c>
      <c r="AE479" s="58">
        <v>0</v>
      </c>
      <c r="AF479" s="58">
        <v>0</v>
      </c>
      <c r="AG479" s="58">
        <v>0</v>
      </c>
      <c r="AH479" s="58">
        <v>0</v>
      </c>
      <c r="AI479" s="58">
        <v>0</v>
      </c>
      <c r="AJ479" s="58">
        <v>0</v>
      </c>
      <c r="AK479" s="58">
        <v>0</v>
      </c>
      <c r="AL479" s="58">
        <v>0</v>
      </c>
      <c r="AM479" s="58">
        <v>0</v>
      </c>
      <c r="AN479" s="58">
        <v>0</v>
      </c>
      <c r="AO479" s="58">
        <v>0</v>
      </c>
      <c r="AP479" s="58">
        <v>0</v>
      </c>
      <c r="AQ479" s="58">
        <v>0</v>
      </c>
      <c r="AR479" s="58">
        <v>0</v>
      </c>
      <c r="AS479" s="58">
        <v>0</v>
      </c>
      <c r="AT479" s="58">
        <v>4.8</v>
      </c>
      <c r="AU479" s="58">
        <v>0</v>
      </c>
      <c r="AV479" s="58">
        <v>27</v>
      </c>
      <c r="AW479" s="58">
        <v>0</v>
      </c>
      <c r="AX479" s="59">
        <v>50</v>
      </c>
      <c r="AY479" s="58">
        <v>0</v>
      </c>
      <c r="AZ479" s="16"/>
    </row>
    <row r="480" spans="1:52" s="1" customFormat="1" ht="14.5" x14ac:dyDescent="0.35">
      <c r="A480" s="64" t="s">
        <v>54</v>
      </c>
      <c r="B480" s="64" t="s">
        <v>18</v>
      </c>
      <c r="C480" s="55" t="s">
        <v>399</v>
      </c>
      <c r="D480" s="55" t="s">
        <v>400</v>
      </c>
      <c r="E480" s="55" t="s">
        <v>21</v>
      </c>
      <c r="F480" s="64">
        <v>999893449</v>
      </c>
      <c r="G480" s="55">
        <f>(J480)-H480</f>
        <v>85</v>
      </c>
      <c r="H480" s="55"/>
      <c r="I480" s="56"/>
      <c r="J480" s="55">
        <f>SUM(L480,M480,O480,P480,Q480,R480,K480)</f>
        <v>85</v>
      </c>
      <c r="K480" s="55">
        <f>T480+AY480</f>
        <v>0</v>
      </c>
      <c r="L480" s="55">
        <f>SUM(AS480,AX480)</f>
        <v>0</v>
      </c>
      <c r="M480" s="55">
        <f>SUM(W480,X480,Y480,Z480,AB480,AC480,AD480,AE480,AF480,AG480,AH480,AA480,AI480,AJ480,AK480,AL480,AM480,AN480,AP480,AQ480,AR480,AO480)</f>
        <v>0</v>
      </c>
      <c r="N480" s="55">
        <f>COUNTIF(W480:AR480, "&gt;0")</f>
        <v>0</v>
      </c>
      <c r="O480" s="55">
        <f>SUM(AT480,AU480)</f>
        <v>0</v>
      </c>
      <c r="P480" s="55">
        <f>AV480</f>
        <v>0</v>
      </c>
      <c r="Q480" s="55">
        <f>V480+AW480</f>
        <v>85</v>
      </c>
      <c r="R480" s="55">
        <f>U480</f>
        <v>0</v>
      </c>
      <c r="S480" s="57"/>
      <c r="T480" s="58">
        <v>0</v>
      </c>
      <c r="U480" s="58">
        <v>0</v>
      </c>
      <c r="V480" s="58">
        <v>85</v>
      </c>
      <c r="W480" s="58">
        <v>0</v>
      </c>
      <c r="X480" s="58">
        <v>0</v>
      </c>
      <c r="Y480" s="58">
        <v>0</v>
      </c>
      <c r="Z480" s="58">
        <v>0</v>
      </c>
      <c r="AA480" s="58">
        <v>0</v>
      </c>
      <c r="AB480" s="58">
        <v>0</v>
      </c>
      <c r="AC480" s="58">
        <v>0</v>
      </c>
      <c r="AD480" s="58">
        <v>0</v>
      </c>
      <c r="AE480" s="58">
        <v>0</v>
      </c>
      <c r="AF480" s="58">
        <v>0</v>
      </c>
      <c r="AG480" s="58">
        <v>0</v>
      </c>
      <c r="AH480" s="58">
        <v>0</v>
      </c>
      <c r="AI480" s="58">
        <v>0</v>
      </c>
      <c r="AJ480" s="58">
        <v>0</v>
      </c>
      <c r="AK480" s="58">
        <v>0</v>
      </c>
      <c r="AL480" s="58">
        <v>0</v>
      </c>
      <c r="AM480" s="58">
        <v>0</v>
      </c>
      <c r="AN480" s="58">
        <v>0</v>
      </c>
      <c r="AO480" s="58">
        <v>0</v>
      </c>
      <c r="AP480" s="58">
        <v>0</v>
      </c>
      <c r="AQ480" s="58">
        <v>0</v>
      </c>
      <c r="AR480" s="58">
        <v>0</v>
      </c>
      <c r="AS480" s="58">
        <v>0</v>
      </c>
      <c r="AT480" s="58">
        <v>0</v>
      </c>
      <c r="AU480" s="58">
        <v>0</v>
      </c>
      <c r="AV480" s="58">
        <v>0</v>
      </c>
      <c r="AW480" s="58">
        <v>0</v>
      </c>
      <c r="AX480" s="59">
        <v>0</v>
      </c>
      <c r="AY480" s="58">
        <v>0</v>
      </c>
      <c r="AZ480" s="16"/>
    </row>
    <row r="481" spans="1:52" s="1" customFormat="1" ht="14.5" x14ac:dyDescent="0.35">
      <c r="A481" s="58" t="s">
        <v>54</v>
      </c>
      <c r="B481" s="58" t="s">
        <v>18</v>
      </c>
      <c r="C481" s="58" t="s">
        <v>3388</v>
      </c>
      <c r="D481" s="58" t="s">
        <v>3389</v>
      </c>
      <c r="E481" s="58" t="s">
        <v>21</v>
      </c>
      <c r="F481" s="58">
        <v>999903226</v>
      </c>
      <c r="G481" s="55">
        <f>(J481)-H481</f>
        <v>68</v>
      </c>
      <c r="H481" s="58"/>
      <c r="I481" s="60"/>
      <c r="J481" s="55">
        <f>SUM(L481,M481,O481,P481,Q481,R481,K481)</f>
        <v>68</v>
      </c>
      <c r="K481" s="55">
        <f>T481+AY481</f>
        <v>0</v>
      </c>
      <c r="L481" s="55">
        <f>SUM(AS481,AX481)</f>
        <v>0</v>
      </c>
      <c r="M481" s="55">
        <f>SUM(W481,X481,Y481,Z481,AB481,AC481,AD481,AE481,AF481,AG481,AH481,AA481,AI481,AJ481,AK481,AL481,AM481,AN481,AP481,AQ481,AR481,AO481)</f>
        <v>0</v>
      </c>
      <c r="N481" s="55">
        <f>COUNTIF(W481:AR481, "&gt;0")</f>
        <v>0</v>
      </c>
      <c r="O481" s="55">
        <f>SUM(AT481,AU481)</f>
        <v>68</v>
      </c>
      <c r="P481" s="55">
        <f>AV481</f>
        <v>0</v>
      </c>
      <c r="Q481" s="55">
        <f>V481+AW481</f>
        <v>0</v>
      </c>
      <c r="R481" s="55">
        <f>U481</f>
        <v>0</v>
      </c>
      <c r="S481" s="57"/>
      <c r="T481" s="58">
        <v>0</v>
      </c>
      <c r="U481" s="58">
        <v>0</v>
      </c>
      <c r="V481" s="58">
        <v>0</v>
      </c>
      <c r="W481" s="58">
        <v>0</v>
      </c>
      <c r="X481" s="58">
        <v>0</v>
      </c>
      <c r="Y481" s="58">
        <v>0</v>
      </c>
      <c r="Z481" s="58">
        <v>0</v>
      </c>
      <c r="AA481" s="58">
        <v>0</v>
      </c>
      <c r="AB481" s="58">
        <v>0</v>
      </c>
      <c r="AC481" s="58">
        <v>0</v>
      </c>
      <c r="AD481" s="58">
        <v>0</v>
      </c>
      <c r="AE481" s="58">
        <v>0</v>
      </c>
      <c r="AF481" s="58">
        <v>0</v>
      </c>
      <c r="AG481" s="58">
        <v>0</v>
      </c>
      <c r="AH481" s="58">
        <v>0</v>
      </c>
      <c r="AI481" s="58">
        <v>0</v>
      </c>
      <c r="AJ481" s="58">
        <v>0</v>
      </c>
      <c r="AK481" s="58">
        <v>0</v>
      </c>
      <c r="AL481" s="58">
        <v>0</v>
      </c>
      <c r="AM481" s="58">
        <v>0</v>
      </c>
      <c r="AN481" s="58">
        <v>0</v>
      </c>
      <c r="AO481" s="58">
        <v>0</v>
      </c>
      <c r="AP481" s="58">
        <v>0</v>
      </c>
      <c r="AQ481" s="58">
        <v>0</v>
      </c>
      <c r="AR481" s="58">
        <v>0</v>
      </c>
      <c r="AS481" s="58">
        <v>0</v>
      </c>
      <c r="AT481" s="58">
        <v>0</v>
      </c>
      <c r="AU481" s="58">
        <v>68</v>
      </c>
      <c r="AV481" s="58">
        <v>0</v>
      </c>
      <c r="AW481" s="58">
        <v>0</v>
      </c>
      <c r="AX481" s="59">
        <v>0</v>
      </c>
      <c r="AY481" s="58">
        <v>0</v>
      </c>
      <c r="AZ481" s="16"/>
    </row>
    <row r="482" spans="1:52" s="1" customFormat="1" ht="14.5" x14ac:dyDescent="0.35">
      <c r="A482" s="64" t="s">
        <v>54</v>
      </c>
      <c r="B482" s="64" t="s">
        <v>18</v>
      </c>
      <c r="C482" s="58" t="s">
        <v>377</v>
      </c>
      <c r="D482" s="58" t="s">
        <v>3086</v>
      </c>
      <c r="E482" s="58" t="s">
        <v>21</v>
      </c>
      <c r="F482" s="64">
        <v>999931999</v>
      </c>
      <c r="G482" s="55">
        <f>(J482)-H482</f>
        <v>45</v>
      </c>
      <c r="H482" s="58"/>
      <c r="I482" s="60"/>
      <c r="J482" s="55">
        <f>SUM(L482,M482,O482,P482,Q482,R482,K482)</f>
        <v>45</v>
      </c>
      <c r="K482" s="55">
        <f>T482+AY482</f>
        <v>0</v>
      </c>
      <c r="L482" s="55">
        <f>SUM(AS482,AX482)</f>
        <v>0</v>
      </c>
      <c r="M482" s="55">
        <f>SUM(W482,X482,Y482,Z482,AB482,AC482,AD482,AE482,AF482,AG482,AH482,AA482,AI482,AJ482,AK482,AL482,AM482,AN482,AP482,AQ482,AR482,AO482)</f>
        <v>45</v>
      </c>
      <c r="N482" s="55">
        <f>COUNTIF(W482:AR482, "&gt;0")</f>
        <v>1</v>
      </c>
      <c r="O482" s="55">
        <f>SUM(AT482,AU482)</f>
        <v>0</v>
      </c>
      <c r="P482" s="55">
        <f>AV482</f>
        <v>0</v>
      </c>
      <c r="Q482" s="55">
        <f>V482+AW482</f>
        <v>0</v>
      </c>
      <c r="R482" s="55">
        <f>U482</f>
        <v>0</v>
      </c>
      <c r="S482" s="57"/>
      <c r="T482" s="58">
        <v>0</v>
      </c>
      <c r="U482" s="58">
        <v>0</v>
      </c>
      <c r="V482" s="58">
        <v>0</v>
      </c>
      <c r="W482" s="58">
        <v>0</v>
      </c>
      <c r="X482" s="58">
        <v>0</v>
      </c>
      <c r="Y482" s="58">
        <v>0</v>
      </c>
      <c r="Z482" s="58">
        <v>0</v>
      </c>
      <c r="AA482" s="58">
        <v>0</v>
      </c>
      <c r="AB482" s="58">
        <v>0</v>
      </c>
      <c r="AC482" s="58">
        <v>0</v>
      </c>
      <c r="AD482" s="58">
        <v>0</v>
      </c>
      <c r="AE482" s="58">
        <v>0</v>
      </c>
      <c r="AF482" s="58">
        <v>0</v>
      </c>
      <c r="AG482" s="58">
        <v>0</v>
      </c>
      <c r="AH482" s="58">
        <v>0</v>
      </c>
      <c r="AI482" s="58">
        <v>0</v>
      </c>
      <c r="AJ482" s="58">
        <v>0</v>
      </c>
      <c r="AK482" s="58">
        <v>0</v>
      </c>
      <c r="AL482" s="58">
        <v>0</v>
      </c>
      <c r="AM482" s="58">
        <v>45</v>
      </c>
      <c r="AN482" s="58">
        <v>0</v>
      </c>
      <c r="AO482" s="58">
        <v>0</v>
      </c>
      <c r="AP482" s="58">
        <v>0</v>
      </c>
      <c r="AQ482" s="58">
        <v>0</v>
      </c>
      <c r="AR482" s="58">
        <v>0</v>
      </c>
      <c r="AS482" s="58">
        <v>0</v>
      </c>
      <c r="AT482" s="58">
        <v>0</v>
      </c>
      <c r="AU482" s="58">
        <v>0</v>
      </c>
      <c r="AV482" s="58">
        <v>0</v>
      </c>
      <c r="AW482" s="58">
        <v>0</v>
      </c>
      <c r="AX482" s="59">
        <v>0</v>
      </c>
      <c r="AY482" s="58">
        <v>0</v>
      </c>
      <c r="AZ482" s="16"/>
    </row>
    <row r="483" spans="1:52" s="1" customFormat="1" ht="14.5" x14ac:dyDescent="0.35">
      <c r="A483" s="64" t="s">
        <v>54</v>
      </c>
      <c r="B483" s="64" t="s">
        <v>18</v>
      </c>
      <c r="C483" s="58" t="s">
        <v>3087</v>
      </c>
      <c r="D483" s="58" t="s">
        <v>3088</v>
      </c>
      <c r="E483" s="58" t="s">
        <v>21</v>
      </c>
      <c r="F483" s="64">
        <v>999931410</v>
      </c>
      <c r="G483" s="55">
        <f>(J483)-H483</f>
        <v>34</v>
      </c>
      <c r="H483" s="58"/>
      <c r="I483" s="60"/>
      <c r="J483" s="55">
        <f>SUM(L483,M483,O483,P483,Q483,R483,K483)</f>
        <v>34</v>
      </c>
      <c r="K483" s="55">
        <f>T483+AY483</f>
        <v>0</v>
      </c>
      <c r="L483" s="55">
        <f>SUM(AS483,AX483)</f>
        <v>0</v>
      </c>
      <c r="M483" s="55">
        <f>SUM(W483,X483,Y483,Z483,AB483,AC483,AD483,AE483,AF483,AG483,AH483,AA483,AI483,AJ483,AK483,AL483,AM483,AN483,AP483,AQ483,AR483,AO483)</f>
        <v>34</v>
      </c>
      <c r="N483" s="55">
        <f>COUNTIF(W483:AR483, "&gt;0")</f>
        <v>1</v>
      </c>
      <c r="O483" s="55">
        <f>SUM(AT483,AU483)</f>
        <v>0</v>
      </c>
      <c r="P483" s="55">
        <f>AV483</f>
        <v>0</v>
      </c>
      <c r="Q483" s="55">
        <f>V483+AW483</f>
        <v>0</v>
      </c>
      <c r="R483" s="55">
        <f>U483</f>
        <v>0</v>
      </c>
      <c r="S483" s="57"/>
      <c r="T483" s="58">
        <v>0</v>
      </c>
      <c r="U483" s="58">
        <v>0</v>
      </c>
      <c r="V483" s="58">
        <v>0</v>
      </c>
      <c r="W483" s="58">
        <v>0</v>
      </c>
      <c r="X483" s="58">
        <v>0</v>
      </c>
      <c r="Y483" s="58">
        <v>0</v>
      </c>
      <c r="Z483" s="58">
        <v>0</v>
      </c>
      <c r="AA483" s="58">
        <v>0</v>
      </c>
      <c r="AB483" s="58">
        <v>0</v>
      </c>
      <c r="AC483" s="58">
        <v>0</v>
      </c>
      <c r="AD483" s="58">
        <v>0</v>
      </c>
      <c r="AE483" s="58">
        <v>0</v>
      </c>
      <c r="AF483" s="58">
        <v>0</v>
      </c>
      <c r="AG483" s="58">
        <v>0</v>
      </c>
      <c r="AH483" s="58">
        <v>0</v>
      </c>
      <c r="AI483" s="58">
        <v>0</v>
      </c>
      <c r="AJ483" s="58">
        <v>0</v>
      </c>
      <c r="AK483" s="58">
        <v>0</v>
      </c>
      <c r="AL483" s="58">
        <v>0</v>
      </c>
      <c r="AM483" s="58">
        <v>34</v>
      </c>
      <c r="AN483" s="58">
        <v>0</v>
      </c>
      <c r="AO483" s="58">
        <v>0</v>
      </c>
      <c r="AP483" s="58">
        <v>0</v>
      </c>
      <c r="AQ483" s="58">
        <v>0</v>
      </c>
      <c r="AR483" s="58">
        <v>0</v>
      </c>
      <c r="AS483" s="58">
        <v>0</v>
      </c>
      <c r="AT483" s="58">
        <v>0</v>
      </c>
      <c r="AU483" s="58">
        <v>0</v>
      </c>
      <c r="AV483" s="58">
        <v>0</v>
      </c>
      <c r="AW483" s="58">
        <v>0</v>
      </c>
      <c r="AX483" s="59">
        <v>0</v>
      </c>
      <c r="AY483" s="58">
        <v>0</v>
      </c>
      <c r="AZ483" s="16"/>
    </row>
    <row r="484" spans="1:52" s="1" customFormat="1" ht="14.5" x14ac:dyDescent="0.35">
      <c r="A484" s="64" t="s">
        <v>54</v>
      </c>
      <c r="B484" s="64" t="s">
        <v>18</v>
      </c>
      <c r="C484" s="55" t="s">
        <v>598</v>
      </c>
      <c r="D484" s="55" t="s">
        <v>823</v>
      </c>
      <c r="E484" s="55" t="s">
        <v>21</v>
      </c>
      <c r="F484" s="64">
        <v>999918474</v>
      </c>
      <c r="G484" s="55">
        <f>(J484)-H484</f>
        <v>32</v>
      </c>
      <c r="H484" s="55">
        <f>J484/2</f>
        <v>32</v>
      </c>
      <c r="I484" s="56"/>
      <c r="J484" s="55">
        <f>SUM(L484,M484,O484,P484,Q484,R484,K484)</f>
        <v>64</v>
      </c>
      <c r="K484" s="55">
        <f>T484+AY484</f>
        <v>0</v>
      </c>
      <c r="L484" s="55">
        <f>SUM(AS484,AX484)</f>
        <v>0</v>
      </c>
      <c r="M484" s="55">
        <f>SUM(W484,X484,Y484,Z484,AB484,AC484,AD484,AE484,AF484,AG484,AH484,AA484,AI484,AJ484,AK484,AL484,AM484,AN484,AP484,AQ484,AR484,AO484)</f>
        <v>0</v>
      </c>
      <c r="N484" s="55">
        <f>COUNTIF(W484:AR484, "&gt;0")</f>
        <v>0</v>
      </c>
      <c r="O484" s="55">
        <f>SUM(AT484,AU484)</f>
        <v>0</v>
      </c>
      <c r="P484" s="55">
        <f>AV484</f>
        <v>0</v>
      </c>
      <c r="Q484" s="55">
        <f>V484+AW484</f>
        <v>64</v>
      </c>
      <c r="R484" s="55">
        <f>U484</f>
        <v>0</v>
      </c>
      <c r="S484" s="57"/>
      <c r="T484" s="58">
        <v>0</v>
      </c>
      <c r="U484" s="58">
        <v>0</v>
      </c>
      <c r="V484" s="58">
        <v>64</v>
      </c>
      <c r="W484" s="58">
        <v>0</v>
      </c>
      <c r="X484" s="58">
        <v>0</v>
      </c>
      <c r="Y484" s="58">
        <v>0</v>
      </c>
      <c r="Z484" s="58">
        <v>0</v>
      </c>
      <c r="AA484" s="58">
        <v>0</v>
      </c>
      <c r="AB484" s="58">
        <v>0</v>
      </c>
      <c r="AC484" s="58">
        <v>0</v>
      </c>
      <c r="AD484" s="58">
        <v>0</v>
      </c>
      <c r="AE484" s="58">
        <v>0</v>
      </c>
      <c r="AF484" s="58">
        <v>0</v>
      </c>
      <c r="AG484" s="58">
        <v>0</v>
      </c>
      <c r="AH484" s="58">
        <v>0</v>
      </c>
      <c r="AI484" s="58">
        <v>0</v>
      </c>
      <c r="AJ484" s="58">
        <v>0</v>
      </c>
      <c r="AK484" s="58">
        <v>0</v>
      </c>
      <c r="AL484" s="58">
        <v>0</v>
      </c>
      <c r="AM484" s="58">
        <v>0</v>
      </c>
      <c r="AN484" s="58">
        <v>0</v>
      </c>
      <c r="AO484" s="58">
        <v>0</v>
      </c>
      <c r="AP484" s="58">
        <v>0</v>
      </c>
      <c r="AQ484" s="58">
        <v>0</v>
      </c>
      <c r="AR484" s="58">
        <v>0</v>
      </c>
      <c r="AS484" s="58">
        <v>0</v>
      </c>
      <c r="AT484" s="58">
        <v>0</v>
      </c>
      <c r="AU484" s="58">
        <v>0</v>
      </c>
      <c r="AV484" s="58">
        <v>0</v>
      </c>
      <c r="AW484" s="58">
        <v>0</v>
      </c>
      <c r="AX484" s="59">
        <v>0</v>
      </c>
      <c r="AY484" s="58">
        <v>0</v>
      </c>
      <c r="AZ484" s="16"/>
    </row>
    <row r="485" spans="1:52" s="1" customFormat="1" ht="14.5" x14ac:dyDescent="0.35">
      <c r="A485" s="64" t="s">
        <v>54</v>
      </c>
      <c r="B485" s="68" t="s">
        <v>18</v>
      </c>
      <c r="C485" s="69" t="s">
        <v>1274</v>
      </c>
      <c r="D485" s="69" t="s">
        <v>1275</v>
      </c>
      <c r="E485" s="69" t="s">
        <v>21</v>
      </c>
      <c r="F485" s="68">
        <v>999924268</v>
      </c>
      <c r="G485" s="55">
        <f>(J485)-H485</f>
        <v>32</v>
      </c>
      <c r="H485" s="55">
        <f>J485/2</f>
        <v>32</v>
      </c>
      <c r="I485" s="56"/>
      <c r="J485" s="55">
        <f>SUM(L485,M485,O485,P485,Q485,R485,K485)</f>
        <v>64</v>
      </c>
      <c r="K485" s="55">
        <f>T485+AY485</f>
        <v>0</v>
      </c>
      <c r="L485" s="55">
        <f>SUM(AS485,AX485)</f>
        <v>0</v>
      </c>
      <c r="M485" s="55">
        <f>SUM(W485,X485,Y485,Z485,AB485,AC485,AD485,AE485,AF485,AG485,AH485,AA485,AI485,AJ485,AK485,AL485,AM485,AN485,AP485,AQ485,AR485,AO485)</f>
        <v>0</v>
      </c>
      <c r="N485" s="55">
        <f>COUNTIF(W485:AR485, "&gt;0")</f>
        <v>0</v>
      </c>
      <c r="O485" s="55">
        <f>SUM(AT485,AU485)</f>
        <v>0</v>
      </c>
      <c r="P485" s="55">
        <f>AV485</f>
        <v>0</v>
      </c>
      <c r="Q485" s="55">
        <f>V485+AW485</f>
        <v>64</v>
      </c>
      <c r="R485" s="55">
        <f>U485</f>
        <v>0</v>
      </c>
      <c r="S485" s="57"/>
      <c r="T485" s="58">
        <v>0</v>
      </c>
      <c r="U485" s="58">
        <v>0</v>
      </c>
      <c r="V485" s="58">
        <v>64</v>
      </c>
      <c r="W485" s="58">
        <v>0</v>
      </c>
      <c r="X485" s="58">
        <v>0</v>
      </c>
      <c r="Y485" s="58">
        <v>0</v>
      </c>
      <c r="Z485" s="58">
        <v>0</v>
      </c>
      <c r="AA485" s="58">
        <v>0</v>
      </c>
      <c r="AB485" s="58">
        <v>0</v>
      </c>
      <c r="AC485" s="58">
        <v>0</v>
      </c>
      <c r="AD485" s="58">
        <v>0</v>
      </c>
      <c r="AE485" s="58">
        <v>0</v>
      </c>
      <c r="AF485" s="58">
        <v>0</v>
      </c>
      <c r="AG485" s="58">
        <v>0</v>
      </c>
      <c r="AH485" s="58">
        <v>0</v>
      </c>
      <c r="AI485" s="58">
        <v>0</v>
      </c>
      <c r="AJ485" s="58">
        <v>0</v>
      </c>
      <c r="AK485" s="58">
        <v>0</v>
      </c>
      <c r="AL485" s="58">
        <v>0</v>
      </c>
      <c r="AM485" s="58">
        <v>0</v>
      </c>
      <c r="AN485" s="58">
        <v>0</v>
      </c>
      <c r="AO485" s="58">
        <v>0</v>
      </c>
      <c r="AP485" s="58">
        <v>0</v>
      </c>
      <c r="AQ485" s="58">
        <v>0</v>
      </c>
      <c r="AR485" s="58">
        <v>0</v>
      </c>
      <c r="AS485" s="58">
        <v>0</v>
      </c>
      <c r="AT485" s="58">
        <v>0</v>
      </c>
      <c r="AU485" s="58">
        <v>0</v>
      </c>
      <c r="AV485" s="58">
        <v>0</v>
      </c>
      <c r="AW485" s="58">
        <v>0</v>
      </c>
      <c r="AX485" s="59">
        <v>0</v>
      </c>
      <c r="AY485" s="58">
        <v>0</v>
      </c>
      <c r="AZ485" s="16"/>
    </row>
    <row r="486" spans="1:52" s="1" customFormat="1" ht="14.5" x14ac:dyDescent="0.35">
      <c r="A486" s="64" t="s">
        <v>54</v>
      </c>
      <c r="B486" s="64" t="s">
        <v>18</v>
      </c>
      <c r="C486" s="58" t="s">
        <v>55</v>
      </c>
      <c r="D486" s="58" t="s">
        <v>56</v>
      </c>
      <c r="E486" s="58" t="s">
        <v>21</v>
      </c>
      <c r="F486" s="64">
        <v>999702413</v>
      </c>
      <c r="G486" s="55">
        <f>(J486)-H486</f>
        <v>30</v>
      </c>
      <c r="H486" s="58"/>
      <c r="I486" s="60"/>
      <c r="J486" s="55">
        <f>SUM(L486,M486,O486,P486,Q486,R486,K486)</f>
        <v>30</v>
      </c>
      <c r="K486" s="55">
        <f>T486+AY486</f>
        <v>0</v>
      </c>
      <c r="L486" s="55">
        <f>SUM(AS486,AX486)</f>
        <v>0</v>
      </c>
      <c r="M486" s="55">
        <f>SUM(W486,X486,Y486,Z486,AB486,AC486,AD486,AE486,AF486,AG486,AH486,AA486,AI486,AJ486,AK486,AL486,AM486,AN486,AP486,AQ486,AR486,AO486)</f>
        <v>30</v>
      </c>
      <c r="N486" s="55">
        <f>COUNTIF(W486:AR486, "&gt;0")</f>
        <v>1</v>
      </c>
      <c r="O486" s="55">
        <f>SUM(AT486,AU486)</f>
        <v>0</v>
      </c>
      <c r="P486" s="55">
        <f>AV486</f>
        <v>0</v>
      </c>
      <c r="Q486" s="55">
        <f>V486+AW486</f>
        <v>0</v>
      </c>
      <c r="R486" s="55">
        <f>U486</f>
        <v>0</v>
      </c>
      <c r="S486" s="57"/>
      <c r="T486" s="58">
        <v>0</v>
      </c>
      <c r="U486" s="58">
        <v>0</v>
      </c>
      <c r="V486" s="58">
        <v>0</v>
      </c>
      <c r="W486" s="58">
        <v>0</v>
      </c>
      <c r="X486" s="58">
        <v>0</v>
      </c>
      <c r="Y486" s="58">
        <v>0</v>
      </c>
      <c r="Z486" s="58">
        <v>0</v>
      </c>
      <c r="AA486" s="58">
        <v>0</v>
      </c>
      <c r="AB486" s="58">
        <v>0</v>
      </c>
      <c r="AC486" s="58">
        <v>0</v>
      </c>
      <c r="AD486" s="58">
        <v>0</v>
      </c>
      <c r="AE486" s="58">
        <v>0</v>
      </c>
      <c r="AF486" s="58">
        <v>0</v>
      </c>
      <c r="AG486" s="58">
        <v>30</v>
      </c>
      <c r="AH486" s="58">
        <v>0</v>
      </c>
      <c r="AI486" s="58">
        <v>0</v>
      </c>
      <c r="AJ486" s="58">
        <v>0</v>
      </c>
      <c r="AK486" s="58">
        <v>0</v>
      </c>
      <c r="AL486" s="58">
        <v>0</v>
      </c>
      <c r="AM486" s="58">
        <v>0</v>
      </c>
      <c r="AN486" s="58">
        <v>0</v>
      </c>
      <c r="AO486" s="58">
        <v>0</v>
      </c>
      <c r="AP486" s="58">
        <v>0</v>
      </c>
      <c r="AQ486" s="58">
        <v>0</v>
      </c>
      <c r="AR486" s="58">
        <v>0</v>
      </c>
      <c r="AS486" s="58">
        <v>0</v>
      </c>
      <c r="AT486" s="58">
        <v>0</v>
      </c>
      <c r="AU486" s="58">
        <v>0</v>
      </c>
      <c r="AV486" s="58">
        <v>0</v>
      </c>
      <c r="AW486" s="58">
        <v>0</v>
      </c>
      <c r="AX486" s="59">
        <v>0</v>
      </c>
      <c r="AY486" s="58">
        <v>0</v>
      </c>
      <c r="AZ486" s="16"/>
    </row>
    <row r="487" spans="1:52" s="1" customFormat="1" ht="14.5" x14ac:dyDescent="0.35">
      <c r="A487" s="64" t="s">
        <v>54</v>
      </c>
      <c r="B487" s="64" t="s">
        <v>18</v>
      </c>
      <c r="C487" s="55" t="s">
        <v>350</v>
      </c>
      <c r="D487" s="55" t="s">
        <v>351</v>
      </c>
      <c r="E487" s="55" t="s">
        <v>21</v>
      </c>
      <c r="F487" s="64">
        <v>999887609</v>
      </c>
      <c r="G487" s="55">
        <f>(J487)-H487</f>
        <v>30</v>
      </c>
      <c r="H487" s="55"/>
      <c r="I487" s="56"/>
      <c r="J487" s="55">
        <f>SUM(L487,M487,O487,P487,Q487,R487,K487)</f>
        <v>30</v>
      </c>
      <c r="K487" s="55">
        <f>T487+AY487</f>
        <v>0</v>
      </c>
      <c r="L487" s="55">
        <f>SUM(AS487,AX487)</f>
        <v>0</v>
      </c>
      <c r="M487" s="55">
        <f>SUM(W487,X487,Y487,Z487,AB487,AC487,AD487,AE487,AF487,AG487,AH487,AA487,AI487,AJ487,AK487,AL487,AM487,AN487,AP487,AQ487,AR487,AO487)</f>
        <v>30</v>
      </c>
      <c r="N487" s="55">
        <f>COUNTIF(W487:AR487, "&gt;0")</f>
        <v>1</v>
      </c>
      <c r="O487" s="55">
        <f>SUM(AT487,AU487)</f>
        <v>0</v>
      </c>
      <c r="P487" s="55">
        <f>AV487</f>
        <v>0</v>
      </c>
      <c r="Q487" s="55">
        <f>V487+AW487</f>
        <v>0</v>
      </c>
      <c r="R487" s="55">
        <f>U487</f>
        <v>0</v>
      </c>
      <c r="S487" s="57"/>
      <c r="T487" s="58">
        <v>0</v>
      </c>
      <c r="U487" s="58">
        <v>0</v>
      </c>
      <c r="V487" s="58">
        <v>0</v>
      </c>
      <c r="W487" s="58">
        <v>0</v>
      </c>
      <c r="X487" s="58">
        <v>0</v>
      </c>
      <c r="Y487" s="58">
        <v>0</v>
      </c>
      <c r="Z487" s="58">
        <v>0</v>
      </c>
      <c r="AA487" s="58">
        <v>30</v>
      </c>
      <c r="AB487" s="58">
        <v>0</v>
      </c>
      <c r="AC487" s="58">
        <v>0</v>
      </c>
      <c r="AD487" s="58">
        <v>0</v>
      </c>
      <c r="AE487" s="58">
        <v>0</v>
      </c>
      <c r="AF487" s="58">
        <v>0</v>
      </c>
      <c r="AG487" s="58">
        <v>0</v>
      </c>
      <c r="AH487" s="58">
        <v>0</v>
      </c>
      <c r="AI487" s="58">
        <v>0</v>
      </c>
      <c r="AJ487" s="58">
        <v>0</v>
      </c>
      <c r="AK487" s="58">
        <v>0</v>
      </c>
      <c r="AL487" s="58">
        <v>0</v>
      </c>
      <c r="AM487" s="58">
        <v>0</v>
      </c>
      <c r="AN487" s="58">
        <v>0</v>
      </c>
      <c r="AO487" s="58">
        <v>0</v>
      </c>
      <c r="AP487" s="58">
        <v>0</v>
      </c>
      <c r="AQ487" s="58">
        <v>0</v>
      </c>
      <c r="AR487" s="58">
        <v>0</v>
      </c>
      <c r="AS487" s="58">
        <v>0</v>
      </c>
      <c r="AT487" s="58">
        <v>0</v>
      </c>
      <c r="AU487" s="58">
        <v>0</v>
      </c>
      <c r="AV487" s="58">
        <v>0</v>
      </c>
      <c r="AW487" s="58">
        <v>0</v>
      </c>
      <c r="AX487" s="59">
        <v>0</v>
      </c>
      <c r="AY487" s="58">
        <v>0</v>
      </c>
      <c r="AZ487" s="16"/>
    </row>
    <row r="488" spans="1:52" s="1" customFormat="1" ht="14.5" x14ac:dyDescent="0.35">
      <c r="A488" s="64" t="s">
        <v>54</v>
      </c>
      <c r="B488" s="64" t="s">
        <v>18</v>
      </c>
      <c r="C488" s="58" t="s">
        <v>132</v>
      </c>
      <c r="D488" s="58" t="s">
        <v>3233</v>
      </c>
      <c r="E488" s="58" t="s">
        <v>21</v>
      </c>
      <c r="F488" s="64">
        <v>999911373</v>
      </c>
      <c r="G488" s="55">
        <f>(J488)-H488</f>
        <v>30</v>
      </c>
      <c r="H488" s="58"/>
      <c r="I488" s="60"/>
      <c r="J488" s="55">
        <f>SUM(L488,M488,O488,P488,Q488,R488,K488)</f>
        <v>30</v>
      </c>
      <c r="K488" s="55">
        <f>T488+AY488</f>
        <v>0</v>
      </c>
      <c r="L488" s="55">
        <f>SUM(AS488,AX488)</f>
        <v>0</v>
      </c>
      <c r="M488" s="55">
        <f>SUM(W488,X488,Y488,Z488,AB488,AC488,AD488,AE488,AF488,AG488,AH488,AA488,AI488,AJ488,AK488,AL488,AM488,AN488,AP488,AQ488,AR488,AO488)</f>
        <v>30</v>
      </c>
      <c r="N488" s="55">
        <f>COUNTIF(W488:AR488, "&gt;0")</f>
        <v>1</v>
      </c>
      <c r="O488" s="55">
        <f>SUM(AT488,AU488)</f>
        <v>0</v>
      </c>
      <c r="P488" s="55">
        <f>AV488</f>
        <v>0</v>
      </c>
      <c r="Q488" s="55">
        <f>V488+AW488</f>
        <v>0</v>
      </c>
      <c r="R488" s="55">
        <f>U488</f>
        <v>0</v>
      </c>
      <c r="S488" s="57"/>
      <c r="T488" s="58">
        <v>0</v>
      </c>
      <c r="U488" s="58">
        <v>0</v>
      </c>
      <c r="V488" s="58">
        <v>0</v>
      </c>
      <c r="W488" s="58">
        <v>0</v>
      </c>
      <c r="X488" s="58">
        <v>0</v>
      </c>
      <c r="Y488" s="58">
        <v>0</v>
      </c>
      <c r="Z488" s="58">
        <v>0</v>
      </c>
      <c r="AA488" s="58">
        <v>0</v>
      </c>
      <c r="AB488" s="58">
        <v>0</v>
      </c>
      <c r="AC488" s="58">
        <v>0</v>
      </c>
      <c r="AD488" s="58">
        <v>0</v>
      </c>
      <c r="AE488" s="58">
        <v>0</v>
      </c>
      <c r="AF488" s="58">
        <v>0</v>
      </c>
      <c r="AG488" s="58">
        <v>0</v>
      </c>
      <c r="AH488" s="58">
        <v>0</v>
      </c>
      <c r="AI488" s="58">
        <v>0</v>
      </c>
      <c r="AJ488" s="58">
        <v>0</v>
      </c>
      <c r="AK488" s="58">
        <v>0</v>
      </c>
      <c r="AL488" s="58">
        <v>0</v>
      </c>
      <c r="AM488" s="58">
        <v>0</v>
      </c>
      <c r="AN488" s="58">
        <v>0</v>
      </c>
      <c r="AO488" s="58">
        <v>0</v>
      </c>
      <c r="AP488" s="58">
        <v>0</v>
      </c>
      <c r="AQ488" s="58">
        <v>30</v>
      </c>
      <c r="AR488" s="58">
        <v>0</v>
      </c>
      <c r="AS488" s="58">
        <v>0</v>
      </c>
      <c r="AT488" s="58">
        <v>0</v>
      </c>
      <c r="AU488" s="58">
        <v>0</v>
      </c>
      <c r="AV488" s="58">
        <v>0</v>
      </c>
      <c r="AW488" s="58">
        <v>0</v>
      </c>
      <c r="AX488" s="59">
        <v>0</v>
      </c>
      <c r="AY488" s="58">
        <v>0</v>
      </c>
      <c r="AZ488" s="16"/>
    </row>
    <row r="489" spans="1:52" s="1" customFormat="1" ht="14.5" x14ac:dyDescent="0.35">
      <c r="A489" s="64" t="s">
        <v>54</v>
      </c>
      <c r="B489" s="64" t="s">
        <v>18</v>
      </c>
      <c r="C489" s="58" t="s">
        <v>2571</v>
      </c>
      <c r="D489" s="58" t="s">
        <v>137</v>
      </c>
      <c r="E489" s="58" t="s">
        <v>21</v>
      </c>
      <c r="F489" s="64">
        <v>999930599</v>
      </c>
      <c r="G489" s="55">
        <f>(J489)-H489</f>
        <v>30</v>
      </c>
      <c r="H489" s="58"/>
      <c r="I489" s="60"/>
      <c r="J489" s="55">
        <f>SUM(L489,M489,O489,P489,Q489,R489,K489)</f>
        <v>30</v>
      </c>
      <c r="K489" s="55">
        <f>T489+AY489</f>
        <v>0</v>
      </c>
      <c r="L489" s="55">
        <f>SUM(AS489,AX489)</f>
        <v>0</v>
      </c>
      <c r="M489" s="55">
        <f>SUM(W489,X489,Y489,Z489,AB489,AC489,AD489,AE489,AF489,AG489,AH489,AA489,AI489,AJ489,AK489,AL489,AM489,AN489,AP489,AQ489,AR489,AO489)</f>
        <v>30</v>
      </c>
      <c r="N489" s="55">
        <f>COUNTIF(W489:AR489, "&gt;0")</f>
        <v>1</v>
      </c>
      <c r="O489" s="55">
        <f>SUM(AT489,AU489)</f>
        <v>0</v>
      </c>
      <c r="P489" s="55">
        <f>AV489</f>
        <v>0</v>
      </c>
      <c r="Q489" s="55">
        <f>V489+AW489</f>
        <v>0</v>
      </c>
      <c r="R489" s="55">
        <f>U489</f>
        <v>0</v>
      </c>
      <c r="S489" s="57"/>
      <c r="T489" s="58">
        <v>0</v>
      </c>
      <c r="U489" s="58">
        <v>0</v>
      </c>
      <c r="V489" s="58">
        <v>0</v>
      </c>
      <c r="W489" s="58">
        <v>0</v>
      </c>
      <c r="X489" s="58">
        <v>0</v>
      </c>
      <c r="Y489" s="58">
        <v>0</v>
      </c>
      <c r="Z489" s="58">
        <v>0</v>
      </c>
      <c r="AA489" s="58">
        <v>0</v>
      </c>
      <c r="AB489" s="58">
        <v>0</v>
      </c>
      <c r="AC489" s="58">
        <v>0</v>
      </c>
      <c r="AD489" s="58">
        <v>0</v>
      </c>
      <c r="AE489" s="58">
        <v>0</v>
      </c>
      <c r="AF489" s="58">
        <v>30</v>
      </c>
      <c r="AG489" s="58">
        <v>0</v>
      </c>
      <c r="AH489" s="58">
        <v>0</v>
      </c>
      <c r="AI489" s="58">
        <v>0</v>
      </c>
      <c r="AJ489" s="58">
        <v>0</v>
      </c>
      <c r="AK489" s="58">
        <v>0</v>
      </c>
      <c r="AL489" s="58">
        <v>0</v>
      </c>
      <c r="AM489" s="58">
        <v>0</v>
      </c>
      <c r="AN489" s="58">
        <v>0</v>
      </c>
      <c r="AO489" s="58">
        <v>0</v>
      </c>
      <c r="AP489" s="58">
        <v>0</v>
      </c>
      <c r="AQ489" s="58">
        <v>0</v>
      </c>
      <c r="AR489" s="58">
        <v>0</v>
      </c>
      <c r="AS489" s="58">
        <v>0</v>
      </c>
      <c r="AT489" s="58">
        <v>0</v>
      </c>
      <c r="AU489" s="58">
        <v>0</v>
      </c>
      <c r="AV489" s="58">
        <v>0</v>
      </c>
      <c r="AW489" s="58">
        <v>0</v>
      </c>
      <c r="AX489" s="59">
        <v>0</v>
      </c>
      <c r="AY489" s="58">
        <v>0</v>
      </c>
      <c r="AZ489" s="16"/>
    </row>
    <row r="490" spans="1:52" s="1" customFormat="1" ht="14.5" x14ac:dyDescent="0.35">
      <c r="A490" s="64" t="s">
        <v>54</v>
      </c>
      <c r="B490" s="64" t="s">
        <v>18</v>
      </c>
      <c r="C490" s="58" t="s">
        <v>2655</v>
      </c>
      <c r="D490" s="58" t="s">
        <v>2656</v>
      </c>
      <c r="E490" s="58" t="s">
        <v>21</v>
      </c>
      <c r="F490" s="64">
        <v>999930036</v>
      </c>
      <c r="G490" s="55">
        <f>(J490)-H490</f>
        <v>22.5</v>
      </c>
      <c r="H490" s="55">
        <f>J490/2</f>
        <v>22.5</v>
      </c>
      <c r="I490" s="60"/>
      <c r="J490" s="55">
        <f>SUM(L490,M490,O490,P490,Q490,R490,K490)</f>
        <v>45</v>
      </c>
      <c r="K490" s="55">
        <f>T490+AY490</f>
        <v>0</v>
      </c>
      <c r="L490" s="55">
        <f>SUM(AS490,AX490)</f>
        <v>0</v>
      </c>
      <c r="M490" s="55">
        <f>SUM(W490,X490,Y490,Z490,AB490,AC490,AD490,AE490,AF490,AG490,AH490,AA490,AI490,AJ490,AK490,AL490,AM490,AN490,AP490,AQ490,AR490,AO490)</f>
        <v>45</v>
      </c>
      <c r="N490" s="55">
        <f>COUNTIF(W490:AR490, "&gt;0")</f>
        <v>1</v>
      </c>
      <c r="O490" s="55">
        <f>SUM(AT490,AU490)</f>
        <v>0</v>
      </c>
      <c r="P490" s="55">
        <f>AV490</f>
        <v>0</v>
      </c>
      <c r="Q490" s="55">
        <f>V490+AW490</f>
        <v>0</v>
      </c>
      <c r="R490" s="55">
        <f>U490</f>
        <v>0</v>
      </c>
      <c r="S490" s="57"/>
      <c r="T490" s="58">
        <v>0</v>
      </c>
      <c r="U490" s="58">
        <v>0</v>
      </c>
      <c r="V490" s="58">
        <v>0</v>
      </c>
      <c r="W490" s="58">
        <v>0</v>
      </c>
      <c r="X490" s="58">
        <v>0</v>
      </c>
      <c r="Y490" s="58">
        <v>0</v>
      </c>
      <c r="Z490" s="58">
        <v>0</v>
      </c>
      <c r="AA490" s="58">
        <v>0</v>
      </c>
      <c r="AB490" s="58">
        <v>0</v>
      </c>
      <c r="AC490" s="58">
        <v>0</v>
      </c>
      <c r="AD490" s="58">
        <v>0</v>
      </c>
      <c r="AE490" s="58">
        <v>0</v>
      </c>
      <c r="AF490" s="58">
        <v>0</v>
      </c>
      <c r="AG490" s="58">
        <v>0</v>
      </c>
      <c r="AH490" s="58">
        <v>45</v>
      </c>
      <c r="AI490" s="58">
        <v>0</v>
      </c>
      <c r="AJ490" s="58">
        <v>0</v>
      </c>
      <c r="AK490" s="58">
        <v>0</v>
      </c>
      <c r="AL490" s="58">
        <v>0</v>
      </c>
      <c r="AM490" s="58">
        <v>0</v>
      </c>
      <c r="AN490" s="58">
        <v>0</v>
      </c>
      <c r="AO490" s="58">
        <v>0</v>
      </c>
      <c r="AP490" s="58">
        <v>0</v>
      </c>
      <c r="AQ490" s="58">
        <v>0</v>
      </c>
      <c r="AR490" s="58">
        <v>0</v>
      </c>
      <c r="AS490" s="58">
        <v>0</v>
      </c>
      <c r="AT490" s="58">
        <v>0</v>
      </c>
      <c r="AU490" s="58">
        <v>0</v>
      </c>
      <c r="AV490" s="58">
        <v>0</v>
      </c>
      <c r="AW490" s="58">
        <v>0</v>
      </c>
      <c r="AX490" s="59">
        <v>0</v>
      </c>
      <c r="AY490" s="58">
        <v>0</v>
      </c>
      <c r="AZ490" s="16"/>
    </row>
    <row r="491" spans="1:52" s="1" customFormat="1" ht="14.5" x14ac:dyDescent="0.35">
      <c r="A491" s="64" t="s">
        <v>35</v>
      </c>
      <c r="B491" s="64" t="s">
        <v>18</v>
      </c>
      <c r="C491" s="55" t="s">
        <v>333</v>
      </c>
      <c r="D491" s="55" t="s">
        <v>332</v>
      </c>
      <c r="E491" s="55" t="s">
        <v>21</v>
      </c>
      <c r="F491" s="64">
        <v>999884977</v>
      </c>
      <c r="G491" s="55">
        <f>(J491)-H491</f>
        <v>608</v>
      </c>
      <c r="H491" s="55"/>
      <c r="I491" s="56"/>
      <c r="J491" s="55">
        <f>SUM(L491,M491,O491,P491,Q491,R491,K491)</f>
        <v>608</v>
      </c>
      <c r="K491" s="55">
        <f>T491+AY491</f>
        <v>0</v>
      </c>
      <c r="L491" s="55">
        <f>SUM(AS491,AX491)</f>
        <v>0</v>
      </c>
      <c r="M491" s="55">
        <f>SUM(W491,X491,Y491,Z491,AB491,AC491,AD491,AE491,AF491,AG491,AH491,AA491,AI491,AJ491,AK491,AL491,AM491,AN491,AP491,AQ491,AR491,AO491)</f>
        <v>240</v>
      </c>
      <c r="N491" s="55">
        <f>COUNTIF(W491:AR491, "&gt;0")</f>
        <v>2</v>
      </c>
      <c r="O491" s="55">
        <f>SUM(AT491,AU491)</f>
        <v>90</v>
      </c>
      <c r="P491" s="55">
        <f>AV491</f>
        <v>101</v>
      </c>
      <c r="Q491" s="55">
        <f>V491+AW491</f>
        <v>177</v>
      </c>
      <c r="R491" s="55">
        <f>U491</f>
        <v>0</v>
      </c>
      <c r="S491" s="57"/>
      <c r="T491" s="58">
        <v>0</v>
      </c>
      <c r="U491" s="58">
        <v>0</v>
      </c>
      <c r="V491" s="58">
        <v>64</v>
      </c>
      <c r="W491" s="58">
        <v>0</v>
      </c>
      <c r="X491" s="58">
        <v>0</v>
      </c>
      <c r="Y491" s="58">
        <v>0</v>
      </c>
      <c r="Z491" s="58">
        <v>0</v>
      </c>
      <c r="AA491" s="58">
        <v>0</v>
      </c>
      <c r="AB491" s="58">
        <v>120</v>
      </c>
      <c r="AC491" s="58">
        <v>0</v>
      </c>
      <c r="AD491" s="58">
        <v>0</v>
      </c>
      <c r="AE491" s="58">
        <v>0</v>
      </c>
      <c r="AF491" s="58">
        <v>0</v>
      </c>
      <c r="AG491" s="58">
        <v>0</v>
      </c>
      <c r="AH491" s="58">
        <v>0</v>
      </c>
      <c r="AI491" s="58">
        <v>0</v>
      </c>
      <c r="AJ491" s="58">
        <v>0</v>
      </c>
      <c r="AK491" s="58">
        <v>120</v>
      </c>
      <c r="AL491" s="58">
        <v>0</v>
      </c>
      <c r="AM491" s="58">
        <v>0</v>
      </c>
      <c r="AN491" s="58">
        <v>0</v>
      </c>
      <c r="AO491" s="58">
        <v>0</v>
      </c>
      <c r="AP491" s="58">
        <v>0</v>
      </c>
      <c r="AQ491" s="58">
        <v>0</v>
      </c>
      <c r="AR491" s="58">
        <v>0</v>
      </c>
      <c r="AS491" s="58">
        <v>0</v>
      </c>
      <c r="AT491" s="58">
        <v>0</v>
      </c>
      <c r="AU491" s="58">
        <v>90</v>
      </c>
      <c r="AV491" s="58">
        <v>101</v>
      </c>
      <c r="AW491" s="58">
        <v>113</v>
      </c>
      <c r="AX491" s="59">
        <v>0</v>
      </c>
      <c r="AY491" s="58">
        <v>0</v>
      </c>
      <c r="AZ491" s="16"/>
    </row>
    <row r="492" spans="1:52" s="1" customFormat="1" ht="14.5" x14ac:dyDescent="0.35">
      <c r="A492" s="64" t="s">
        <v>35</v>
      </c>
      <c r="B492" s="64" t="s">
        <v>18</v>
      </c>
      <c r="C492" s="55" t="s">
        <v>115</v>
      </c>
      <c r="D492" s="55" t="s">
        <v>116</v>
      </c>
      <c r="E492" s="55" t="s">
        <v>21</v>
      </c>
      <c r="F492" s="64">
        <v>999793933</v>
      </c>
      <c r="G492" s="55">
        <f>(J492)-H492</f>
        <v>558</v>
      </c>
      <c r="H492" s="55"/>
      <c r="I492" s="56"/>
      <c r="J492" s="55">
        <f>SUM(L492,M492,O492,P492,Q492,R492,K492)</f>
        <v>558</v>
      </c>
      <c r="K492" s="55">
        <f>T492+AY492</f>
        <v>0</v>
      </c>
      <c r="L492" s="55">
        <f>SUM(AS492,AX492)</f>
        <v>0</v>
      </c>
      <c r="M492" s="55">
        <f>SUM(W492,X492,Y492,Z492,AB492,AC492,AD492,AE492,AF492,AG492,AH492,AA492,AI492,AJ492,AK492,AL492,AM492,AN492,AP492,AQ492,AR492,AO492)</f>
        <v>0</v>
      </c>
      <c r="N492" s="55">
        <f>COUNTIF(W492:AR492, "&gt;0")</f>
        <v>0</v>
      </c>
      <c r="O492" s="55">
        <f>SUM(AT492,AU492)</f>
        <v>160</v>
      </c>
      <c r="P492" s="55">
        <f>AV492</f>
        <v>135</v>
      </c>
      <c r="Q492" s="55">
        <f>V492+AW492</f>
        <v>263</v>
      </c>
      <c r="R492" s="55">
        <f>U492</f>
        <v>0</v>
      </c>
      <c r="S492" s="57"/>
      <c r="T492" s="58">
        <v>0</v>
      </c>
      <c r="U492" s="58">
        <v>0</v>
      </c>
      <c r="V492" s="58">
        <v>150</v>
      </c>
      <c r="W492" s="58">
        <v>0</v>
      </c>
      <c r="X492" s="58">
        <v>0</v>
      </c>
      <c r="Y492" s="58">
        <v>0</v>
      </c>
      <c r="Z492" s="58">
        <v>0</v>
      </c>
      <c r="AA492" s="58">
        <v>0</v>
      </c>
      <c r="AB492" s="58">
        <v>0</v>
      </c>
      <c r="AC492" s="58">
        <v>0</v>
      </c>
      <c r="AD492" s="58">
        <v>0</v>
      </c>
      <c r="AE492" s="58">
        <v>0</v>
      </c>
      <c r="AF492" s="58">
        <v>0</v>
      </c>
      <c r="AG492" s="58">
        <v>0</v>
      </c>
      <c r="AH492" s="58">
        <v>0</v>
      </c>
      <c r="AI492" s="58">
        <v>0</v>
      </c>
      <c r="AJ492" s="58">
        <v>0</v>
      </c>
      <c r="AK492" s="58">
        <v>0</v>
      </c>
      <c r="AL492" s="58">
        <v>0</v>
      </c>
      <c r="AM492" s="58">
        <v>0</v>
      </c>
      <c r="AN492" s="58">
        <v>0</v>
      </c>
      <c r="AO492" s="58">
        <v>0</v>
      </c>
      <c r="AP492" s="58">
        <v>0</v>
      </c>
      <c r="AQ492" s="58">
        <v>0</v>
      </c>
      <c r="AR492" s="58">
        <v>0</v>
      </c>
      <c r="AS492" s="58">
        <v>0</v>
      </c>
      <c r="AT492" s="58">
        <v>0</v>
      </c>
      <c r="AU492" s="58">
        <v>160</v>
      </c>
      <c r="AV492" s="58">
        <v>135</v>
      </c>
      <c r="AW492" s="58">
        <v>113</v>
      </c>
      <c r="AX492" s="59">
        <v>0</v>
      </c>
      <c r="AY492" s="58">
        <v>0</v>
      </c>
      <c r="AZ492" s="16"/>
    </row>
    <row r="493" spans="1:52" s="1" customFormat="1" ht="14.5" x14ac:dyDescent="0.35">
      <c r="A493" s="64" t="s">
        <v>35</v>
      </c>
      <c r="B493" s="64" t="s">
        <v>18</v>
      </c>
      <c r="C493" s="55" t="s">
        <v>223</v>
      </c>
      <c r="D493" s="55" t="s">
        <v>224</v>
      </c>
      <c r="E493" s="55" t="s">
        <v>21</v>
      </c>
      <c r="F493" s="64">
        <v>999865482</v>
      </c>
      <c r="G493" s="55">
        <f>(J493)-H493</f>
        <v>540</v>
      </c>
      <c r="H493" s="58"/>
      <c r="I493" s="56"/>
      <c r="J493" s="55">
        <f>SUM(L493,M493,O493,P493,Q493,R493,K493)</f>
        <v>540</v>
      </c>
      <c r="K493" s="55">
        <f>T493+AY493</f>
        <v>0</v>
      </c>
      <c r="L493" s="55">
        <f>SUM(AS493,AX493)</f>
        <v>0</v>
      </c>
      <c r="M493" s="55">
        <f>SUM(W493,X493,Y493,Z493,AB493,AC493,AD493,AE493,AF493,AG493,AH493,AA493,AI493,AJ493,AK493,AL493,AM493,AN493,AP493,AQ493,AR493,AO493)</f>
        <v>0</v>
      </c>
      <c r="N493" s="55">
        <f>COUNTIF(W493:AR493, "&gt;0")</f>
        <v>0</v>
      </c>
      <c r="O493" s="55">
        <f>SUM(AT493,AU493)</f>
        <v>160</v>
      </c>
      <c r="P493" s="55">
        <f>AV493</f>
        <v>180</v>
      </c>
      <c r="Q493" s="55">
        <f>V493+AW493</f>
        <v>200</v>
      </c>
      <c r="R493" s="55">
        <f>U493</f>
        <v>0</v>
      </c>
      <c r="S493" s="57"/>
      <c r="T493" s="58">
        <v>0</v>
      </c>
      <c r="U493" s="58">
        <v>0</v>
      </c>
      <c r="V493" s="58">
        <v>200</v>
      </c>
      <c r="W493" s="58">
        <v>0</v>
      </c>
      <c r="X493" s="58">
        <v>0</v>
      </c>
      <c r="Y493" s="58">
        <v>0</v>
      </c>
      <c r="Z493" s="58">
        <v>0</v>
      </c>
      <c r="AA493" s="58">
        <v>0</v>
      </c>
      <c r="AB493" s="58">
        <v>0</v>
      </c>
      <c r="AC493" s="58">
        <v>0</v>
      </c>
      <c r="AD493" s="58">
        <v>0</v>
      </c>
      <c r="AE493" s="58">
        <v>0</v>
      </c>
      <c r="AF493" s="58">
        <v>0</v>
      </c>
      <c r="AG493" s="58">
        <v>0</v>
      </c>
      <c r="AH493" s="58">
        <v>0</v>
      </c>
      <c r="AI493" s="58">
        <v>0</v>
      </c>
      <c r="AJ493" s="58">
        <v>0</v>
      </c>
      <c r="AK493" s="58">
        <v>0</v>
      </c>
      <c r="AL493" s="58">
        <v>0</v>
      </c>
      <c r="AM493" s="58">
        <v>0</v>
      </c>
      <c r="AN493" s="58">
        <v>0</v>
      </c>
      <c r="AO493" s="58">
        <v>0</v>
      </c>
      <c r="AP493" s="58">
        <v>0</v>
      </c>
      <c r="AQ493" s="58">
        <v>0</v>
      </c>
      <c r="AR493" s="58">
        <v>0</v>
      </c>
      <c r="AS493" s="58">
        <v>0</v>
      </c>
      <c r="AT493" s="58">
        <v>160</v>
      </c>
      <c r="AU493" s="58">
        <v>0</v>
      </c>
      <c r="AV493" s="58">
        <v>180</v>
      </c>
      <c r="AW493" s="58">
        <v>0</v>
      </c>
      <c r="AX493" s="59">
        <v>0</v>
      </c>
      <c r="AY493" s="58">
        <v>0</v>
      </c>
      <c r="AZ493" s="16"/>
    </row>
    <row r="494" spans="1:52" s="1" customFormat="1" ht="14.5" x14ac:dyDescent="0.35">
      <c r="A494" s="64" t="s">
        <v>35</v>
      </c>
      <c r="B494" s="64" t="s">
        <v>18</v>
      </c>
      <c r="C494" s="55" t="s">
        <v>104</v>
      </c>
      <c r="D494" s="55" t="s">
        <v>105</v>
      </c>
      <c r="E494" s="55" t="s">
        <v>21</v>
      </c>
      <c r="F494" s="64">
        <v>999773830</v>
      </c>
      <c r="G494" s="55">
        <f>(J494)-H494</f>
        <v>430</v>
      </c>
      <c r="H494" s="55">
        <f>J494/2</f>
        <v>430</v>
      </c>
      <c r="I494" s="56"/>
      <c r="J494" s="55">
        <f>SUM(L494,M494,O494,P494,Q494,R494,K494)</f>
        <v>860</v>
      </c>
      <c r="K494" s="55">
        <f>T494+AY494</f>
        <v>0</v>
      </c>
      <c r="L494" s="55">
        <f>SUM(AS494,AX494)</f>
        <v>0</v>
      </c>
      <c r="M494" s="55">
        <f>SUM(W494,X494,Y494,Z494,AB494,AC494,AD494,AE494,AF494,AG494,AH494,AA494,AI494,AJ494,AK494,AL494,AM494,AN494,AP494,AQ494,AR494,AO494)</f>
        <v>30</v>
      </c>
      <c r="N494" s="55">
        <f>COUNTIF(W494:AR494, "&gt;0")</f>
        <v>1</v>
      </c>
      <c r="O494" s="55">
        <f>SUM(AT494,AU494)</f>
        <v>0</v>
      </c>
      <c r="P494" s="55">
        <f>AV494</f>
        <v>180</v>
      </c>
      <c r="Q494" s="55">
        <f>V494+AW494</f>
        <v>400</v>
      </c>
      <c r="R494" s="55">
        <f>U494</f>
        <v>250</v>
      </c>
      <c r="S494" s="57"/>
      <c r="T494" s="58">
        <v>0</v>
      </c>
      <c r="U494" s="58">
        <v>250</v>
      </c>
      <c r="V494" s="58">
        <v>200</v>
      </c>
      <c r="W494" s="58">
        <v>0</v>
      </c>
      <c r="X494" s="58">
        <v>0</v>
      </c>
      <c r="Y494" s="58">
        <v>0</v>
      </c>
      <c r="Z494" s="58">
        <v>0</v>
      </c>
      <c r="AA494" s="58">
        <v>0</v>
      </c>
      <c r="AB494" s="58">
        <v>0</v>
      </c>
      <c r="AC494" s="58">
        <v>0</v>
      </c>
      <c r="AD494" s="58">
        <v>0</v>
      </c>
      <c r="AE494" s="58">
        <v>0</v>
      </c>
      <c r="AF494" s="58">
        <v>0</v>
      </c>
      <c r="AG494" s="58">
        <v>0</v>
      </c>
      <c r="AH494" s="58">
        <v>0</v>
      </c>
      <c r="AI494" s="58">
        <v>0</v>
      </c>
      <c r="AJ494" s="58">
        <v>0</v>
      </c>
      <c r="AK494" s="58">
        <v>0</v>
      </c>
      <c r="AL494" s="58">
        <v>0</v>
      </c>
      <c r="AM494" s="58">
        <v>0</v>
      </c>
      <c r="AN494" s="58">
        <v>0</v>
      </c>
      <c r="AO494" s="58">
        <v>0</v>
      </c>
      <c r="AP494" s="58">
        <v>0</v>
      </c>
      <c r="AQ494" s="58">
        <v>0</v>
      </c>
      <c r="AR494" s="58">
        <v>30</v>
      </c>
      <c r="AS494" s="58">
        <v>0</v>
      </c>
      <c r="AT494" s="58">
        <v>0</v>
      </c>
      <c r="AU494" s="58">
        <v>0</v>
      </c>
      <c r="AV494" s="58">
        <v>180</v>
      </c>
      <c r="AW494" s="58">
        <v>200</v>
      </c>
      <c r="AX494" s="59">
        <v>0</v>
      </c>
      <c r="AY494" s="58">
        <v>0</v>
      </c>
      <c r="AZ494" s="16"/>
    </row>
    <row r="495" spans="1:52" s="1" customFormat="1" ht="14.5" x14ac:dyDescent="0.35">
      <c r="A495" s="64" t="s">
        <v>35</v>
      </c>
      <c r="B495" s="64" t="s">
        <v>18</v>
      </c>
      <c r="C495" s="58" t="s">
        <v>1915</v>
      </c>
      <c r="D495" s="58" t="s">
        <v>2002</v>
      </c>
      <c r="E495" s="58" t="s">
        <v>21</v>
      </c>
      <c r="F495" s="64">
        <v>999879405</v>
      </c>
      <c r="G495" s="55">
        <f>(J495)-H495</f>
        <v>361</v>
      </c>
      <c r="H495" s="58"/>
      <c r="I495" s="60"/>
      <c r="J495" s="55">
        <f>SUM(L495,M495,O495,P495,Q495,R495,K495)</f>
        <v>361</v>
      </c>
      <c r="K495" s="55">
        <f>T495+AY495</f>
        <v>0</v>
      </c>
      <c r="L495" s="55">
        <f>SUM(AS495,AX495)</f>
        <v>0</v>
      </c>
      <c r="M495" s="55">
        <f>SUM(W495,X495,Y495,Z495,AB495,AC495,AD495,AE495,AF495,AG495,AH495,AA495,AI495,AJ495,AK495,AL495,AM495,AN495,AP495,AQ495,AR495,AO495)</f>
        <v>60</v>
      </c>
      <c r="N495" s="55">
        <f>COUNTIF(W495:AR495, "&gt;0")</f>
        <v>1</v>
      </c>
      <c r="O495" s="55">
        <f>SUM(AT495,AU495)</f>
        <v>0</v>
      </c>
      <c r="P495" s="55">
        <f>AV495</f>
        <v>101</v>
      </c>
      <c r="Q495" s="55">
        <f>V495+AW495</f>
        <v>200</v>
      </c>
      <c r="R495" s="55">
        <f>U495</f>
        <v>0</v>
      </c>
      <c r="S495" s="57"/>
      <c r="T495" s="58">
        <v>0</v>
      </c>
      <c r="U495" s="58">
        <v>0</v>
      </c>
      <c r="V495" s="58">
        <v>0</v>
      </c>
      <c r="W495" s="58">
        <v>60</v>
      </c>
      <c r="X495" s="58">
        <v>0</v>
      </c>
      <c r="Y495" s="58">
        <v>0</v>
      </c>
      <c r="Z495" s="58">
        <v>0</v>
      </c>
      <c r="AA495" s="58">
        <v>0</v>
      </c>
      <c r="AB495" s="58">
        <v>0</v>
      </c>
      <c r="AC495" s="58">
        <v>0</v>
      </c>
      <c r="AD495" s="58">
        <v>0</v>
      </c>
      <c r="AE495" s="58">
        <v>0</v>
      </c>
      <c r="AF495" s="58">
        <v>0</v>
      </c>
      <c r="AG495" s="58">
        <v>0</v>
      </c>
      <c r="AH495" s="58">
        <v>0</v>
      </c>
      <c r="AI495" s="58">
        <v>0</v>
      </c>
      <c r="AJ495" s="58">
        <v>0</v>
      </c>
      <c r="AK495" s="58">
        <v>0</v>
      </c>
      <c r="AL495" s="58">
        <v>0</v>
      </c>
      <c r="AM495" s="58">
        <v>0</v>
      </c>
      <c r="AN495" s="58">
        <v>0</v>
      </c>
      <c r="AO495" s="58">
        <v>0</v>
      </c>
      <c r="AP495" s="58">
        <v>0</v>
      </c>
      <c r="AQ495" s="58">
        <v>0</v>
      </c>
      <c r="AR495" s="58">
        <v>0</v>
      </c>
      <c r="AS495" s="58">
        <v>0</v>
      </c>
      <c r="AT495" s="58">
        <v>0</v>
      </c>
      <c r="AU495" s="58">
        <v>0</v>
      </c>
      <c r="AV495" s="58">
        <v>101</v>
      </c>
      <c r="AW495" s="58">
        <v>200</v>
      </c>
      <c r="AX495" s="59">
        <v>0</v>
      </c>
      <c r="AY495" s="58">
        <v>0</v>
      </c>
      <c r="AZ495" s="16"/>
    </row>
    <row r="496" spans="1:52" s="1" customFormat="1" ht="14.5" x14ac:dyDescent="0.35">
      <c r="A496" s="64" t="s">
        <v>35</v>
      </c>
      <c r="B496" s="64" t="s">
        <v>18</v>
      </c>
      <c r="C496" s="55" t="s">
        <v>246</v>
      </c>
      <c r="D496" s="55" t="s">
        <v>247</v>
      </c>
      <c r="E496" s="55" t="s">
        <v>21</v>
      </c>
      <c r="F496" s="64">
        <v>999869990</v>
      </c>
      <c r="G496" s="55">
        <f>(J496)-H496</f>
        <v>350</v>
      </c>
      <c r="H496" s="55"/>
      <c r="I496" s="56"/>
      <c r="J496" s="55">
        <f>SUM(L496,M496,O496,P496,Q496,R496,K496)</f>
        <v>350</v>
      </c>
      <c r="K496" s="55">
        <f>T496+AY496</f>
        <v>0</v>
      </c>
      <c r="L496" s="55">
        <f>SUM(AS496,AX496)</f>
        <v>0</v>
      </c>
      <c r="M496" s="55">
        <f>SUM(W496,X496,Y496,Z496,AB496,AC496,AD496,AE496,AF496,AG496,AH496,AA496,AI496,AJ496,AK496,AL496,AM496,AN496,AP496,AQ496,AR496,AO496)</f>
        <v>60</v>
      </c>
      <c r="N496" s="55">
        <f>COUNTIF(W496:AR496, "&gt;0")</f>
        <v>1</v>
      </c>
      <c r="O496" s="55">
        <f>SUM(AT496,AU496)</f>
        <v>120</v>
      </c>
      <c r="P496" s="55">
        <f>AV496</f>
        <v>57</v>
      </c>
      <c r="Q496" s="55">
        <f>V496+AW496</f>
        <v>113</v>
      </c>
      <c r="R496" s="55">
        <f>U496</f>
        <v>0</v>
      </c>
      <c r="S496" s="57"/>
      <c r="T496" s="58">
        <v>0</v>
      </c>
      <c r="U496" s="58">
        <v>0</v>
      </c>
      <c r="V496" s="58">
        <v>113</v>
      </c>
      <c r="W496" s="58">
        <v>0</v>
      </c>
      <c r="X496" s="58">
        <v>0</v>
      </c>
      <c r="Y496" s="58">
        <v>0</v>
      </c>
      <c r="Z496" s="58">
        <v>0</v>
      </c>
      <c r="AA496" s="58">
        <v>0</v>
      </c>
      <c r="AB496" s="58">
        <v>0</v>
      </c>
      <c r="AC496" s="58">
        <v>0</v>
      </c>
      <c r="AD496" s="58">
        <v>0</v>
      </c>
      <c r="AE496" s="58">
        <v>60</v>
      </c>
      <c r="AF496" s="58">
        <v>0</v>
      </c>
      <c r="AG496" s="58">
        <v>0</v>
      </c>
      <c r="AH496" s="58">
        <v>0</v>
      </c>
      <c r="AI496" s="58">
        <v>0</v>
      </c>
      <c r="AJ496" s="58">
        <v>0</v>
      </c>
      <c r="AK496" s="58">
        <v>0</v>
      </c>
      <c r="AL496" s="58">
        <v>0</v>
      </c>
      <c r="AM496" s="58">
        <v>0</v>
      </c>
      <c r="AN496" s="58">
        <v>0</v>
      </c>
      <c r="AO496" s="58">
        <v>0</v>
      </c>
      <c r="AP496" s="58">
        <v>0</v>
      </c>
      <c r="AQ496" s="58">
        <v>0</v>
      </c>
      <c r="AR496" s="58">
        <v>0</v>
      </c>
      <c r="AS496" s="58">
        <v>0</v>
      </c>
      <c r="AT496" s="58">
        <v>120</v>
      </c>
      <c r="AU496" s="58">
        <v>0</v>
      </c>
      <c r="AV496" s="58">
        <v>57</v>
      </c>
      <c r="AW496" s="58">
        <v>0</v>
      </c>
      <c r="AX496" s="59">
        <v>0</v>
      </c>
      <c r="AY496" s="58">
        <v>0</v>
      </c>
      <c r="AZ496" s="16"/>
    </row>
    <row r="497" spans="1:52" s="1" customFormat="1" ht="14.5" x14ac:dyDescent="0.35">
      <c r="A497" s="64" t="s">
        <v>35</v>
      </c>
      <c r="B497" s="64" t="s">
        <v>18</v>
      </c>
      <c r="C497" s="55" t="s">
        <v>937</v>
      </c>
      <c r="D497" s="55" t="s">
        <v>3053</v>
      </c>
      <c r="E497" s="55" t="s">
        <v>21</v>
      </c>
      <c r="F497" s="64">
        <v>999826214</v>
      </c>
      <c r="G497" s="55">
        <f>(J497)-H497</f>
        <v>346</v>
      </c>
      <c r="H497" s="58"/>
      <c r="I497" s="60"/>
      <c r="J497" s="55">
        <f>SUM(L497,M497,O497,P497,Q497,R497,K497)</f>
        <v>346</v>
      </c>
      <c r="K497" s="55">
        <f>T497+AY497</f>
        <v>0</v>
      </c>
      <c r="L497" s="55">
        <f>SUM(AS497,AX497)</f>
        <v>0</v>
      </c>
      <c r="M497" s="55">
        <f>SUM(W497,X497,Y497,Z497,AB497,AC497,AD497,AE497,AF497,AG497,AH497,AA497,AI497,AJ497,AK497,AL497,AM497,AN497,AP497,AQ497,AR497,AO497)</f>
        <v>150</v>
      </c>
      <c r="N497" s="55">
        <f>COUNTIF(W497:AR497, "&gt;0")</f>
        <v>2</v>
      </c>
      <c r="O497" s="55">
        <f>SUM(AT497,AU497)</f>
        <v>120</v>
      </c>
      <c r="P497" s="55">
        <f>AV497</f>
        <v>76</v>
      </c>
      <c r="Q497" s="55">
        <f>V497+AW497</f>
        <v>0</v>
      </c>
      <c r="R497" s="55">
        <f>U497</f>
        <v>0</v>
      </c>
      <c r="S497" s="57"/>
      <c r="T497" s="58">
        <v>0</v>
      </c>
      <c r="U497" s="58">
        <v>0</v>
      </c>
      <c r="V497" s="58">
        <v>0</v>
      </c>
      <c r="W497" s="58">
        <v>0</v>
      </c>
      <c r="X497" s="58">
        <v>0</v>
      </c>
      <c r="Y497" s="58">
        <v>0</v>
      </c>
      <c r="Z497" s="58">
        <v>0</v>
      </c>
      <c r="AA497" s="58">
        <v>0</v>
      </c>
      <c r="AB497" s="58">
        <v>0</v>
      </c>
      <c r="AC497" s="58">
        <v>0</v>
      </c>
      <c r="AD497" s="58">
        <v>0</v>
      </c>
      <c r="AE497" s="58">
        <v>0</v>
      </c>
      <c r="AF497" s="58">
        <v>0</v>
      </c>
      <c r="AG497" s="58">
        <v>0</v>
      </c>
      <c r="AH497" s="58">
        <v>0</v>
      </c>
      <c r="AI497" s="58">
        <v>0</v>
      </c>
      <c r="AJ497" s="58">
        <v>0</v>
      </c>
      <c r="AK497" s="58">
        <v>90</v>
      </c>
      <c r="AL497" s="58">
        <v>0</v>
      </c>
      <c r="AM497" s="58">
        <v>0</v>
      </c>
      <c r="AN497" s="58">
        <v>0</v>
      </c>
      <c r="AO497" s="58">
        <v>60</v>
      </c>
      <c r="AP497" s="58">
        <v>0</v>
      </c>
      <c r="AQ497" s="58">
        <v>0</v>
      </c>
      <c r="AR497" s="58">
        <v>0</v>
      </c>
      <c r="AS497" s="58">
        <v>0</v>
      </c>
      <c r="AT497" s="58">
        <v>0</v>
      </c>
      <c r="AU497" s="58">
        <v>120</v>
      </c>
      <c r="AV497" s="58">
        <v>76</v>
      </c>
      <c r="AW497" s="58">
        <v>0</v>
      </c>
      <c r="AX497" s="59">
        <v>0</v>
      </c>
      <c r="AY497" s="58">
        <v>0</v>
      </c>
      <c r="AZ497" s="16"/>
    </row>
    <row r="498" spans="1:52" s="1" customFormat="1" ht="14.5" x14ac:dyDescent="0.35">
      <c r="A498" s="64" t="s">
        <v>35</v>
      </c>
      <c r="B498" s="64" t="s">
        <v>18</v>
      </c>
      <c r="C498" s="58" t="s">
        <v>964</v>
      </c>
      <c r="D498" s="58" t="s">
        <v>965</v>
      </c>
      <c r="E498" s="58" t="s">
        <v>21</v>
      </c>
      <c r="F498" s="64">
        <v>999920886</v>
      </c>
      <c r="G498" s="55">
        <f>(J498)-H498</f>
        <v>278</v>
      </c>
      <c r="H498" s="55"/>
      <c r="I498" s="56"/>
      <c r="J498" s="55">
        <f>SUM(L498,M498,O498,P498,Q498,R498,K498)</f>
        <v>278</v>
      </c>
      <c r="K498" s="55">
        <f>T498+AY498</f>
        <v>0</v>
      </c>
      <c r="L498" s="55">
        <f>SUM(AS498,AX498)</f>
        <v>25</v>
      </c>
      <c r="M498" s="55">
        <f>SUM(W498,X498,Y498,Z498,AB498,AC498,AD498,AE498,AF498,AG498,AH498,AA498,AI498,AJ498,AK498,AL498,AM498,AN498,AP498,AQ498,AR498,AO498)</f>
        <v>45</v>
      </c>
      <c r="N498" s="55">
        <f>COUNTIF(W498:AR498, "&gt;0")</f>
        <v>1</v>
      </c>
      <c r="O498" s="55">
        <f>SUM(AT498,AU498)</f>
        <v>68</v>
      </c>
      <c r="P498" s="55">
        <f>AV498</f>
        <v>76</v>
      </c>
      <c r="Q498" s="55">
        <f>V498+AW498</f>
        <v>64</v>
      </c>
      <c r="R498" s="55">
        <f>U498</f>
        <v>0</v>
      </c>
      <c r="S498" s="57"/>
      <c r="T498" s="58">
        <v>0</v>
      </c>
      <c r="U498" s="58">
        <v>0</v>
      </c>
      <c r="V498" s="58">
        <v>64</v>
      </c>
      <c r="W498" s="58">
        <v>0</v>
      </c>
      <c r="X498" s="58">
        <v>0</v>
      </c>
      <c r="Y498" s="58">
        <v>0</v>
      </c>
      <c r="Z498" s="58">
        <v>0</v>
      </c>
      <c r="AA498" s="58">
        <v>0</v>
      </c>
      <c r="AB498" s="58">
        <v>0</v>
      </c>
      <c r="AC498" s="58">
        <v>0</v>
      </c>
      <c r="AD498" s="58">
        <v>0</v>
      </c>
      <c r="AE498" s="58">
        <v>0</v>
      </c>
      <c r="AF498" s="58">
        <v>0</v>
      </c>
      <c r="AG498" s="58">
        <v>0</v>
      </c>
      <c r="AH498" s="58">
        <v>0</v>
      </c>
      <c r="AI498" s="58">
        <v>0</v>
      </c>
      <c r="AJ498" s="58">
        <v>0</v>
      </c>
      <c r="AK498" s="58">
        <v>0</v>
      </c>
      <c r="AL498" s="58">
        <v>0</v>
      </c>
      <c r="AM498" s="58">
        <v>0</v>
      </c>
      <c r="AN498" s="58">
        <v>45</v>
      </c>
      <c r="AO498" s="58">
        <v>0</v>
      </c>
      <c r="AP498" s="58">
        <v>0</v>
      </c>
      <c r="AQ498" s="58">
        <v>0</v>
      </c>
      <c r="AR498" s="58">
        <v>0</v>
      </c>
      <c r="AS498" s="58">
        <v>0</v>
      </c>
      <c r="AT498" s="58">
        <v>68</v>
      </c>
      <c r="AU498" s="58">
        <v>0</v>
      </c>
      <c r="AV498" s="58">
        <v>76</v>
      </c>
      <c r="AW498" s="58">
        <v>0</v>
      </c>
      <c r="AX498" s="59">
        <v>25</v>
      </c>
      <c r="AY498" s="58">
        <v>0</v>
      </c>
      <c r="AZ498" s="16"/>
    </row>
    <row r="499" spans="1:52" s="1" customFormat="1" ht="14.5" x14ac:dyDescent="0.35">
      <c r="A499" s="64" t="s">
        <v>35</v>
      </c>
      <c r="B499" s="64" t="s">
        <v>18</v>
      </c>
      <c r="C499" s="55" t="s">
        <v>57</v>
      </c>
      <c r="D499" s="55" t="s">
        <v>58</v>
      </c>
      <c r="E499" s="55" t="s">
        <v>21</v>
      </c>
      <c r="F499" s="64">
        <v>999703937</v>
      </c>
      <c r="G499" s="55">
        <f>(J499)-H499</f>
        <v>271</v>
      </c>
      <c r="H499" s="55"/>
      <c r="I499" s="56"/>
      <c r="J499" s="55">
        <f>SUM(L499,M499,O499,P499,Q499,R499,K499)</f>
        <v>271</v>
      </c>
      <c r="K499" s="55">
        <f>T499+AY499</f>
        <v>0</v>
      </c>
      <c r="L499" s="55">
        <f>SUM(AS499,AX499)</f>
        <v>0</v>
      </c>
      <c r="M499" s="55">
        <f>SUM(W499,X499,Y499,Z499,AB499,AC499,AD499,AE499,AF499,AG499,AH499,AA499,AI499,AJ499,AK499,AL499,AM499,AN499,AP499,AQ499,AR499,AO499)</f>
        <v>60</v>
      </c>
      <c r="N499" s="55">
        <f>COUNTIF(W499:AR499, "&gt;0")</f>
        <v>1</v>
      </c>
      <c r="O499" s="55">
        <f>SUM(AT499,AU499)</f>
        <v>90</v>
      </c>
      <c r="P499" s="55">
        <f>AV499</f>
        <v>57</v>
      </c>
      <c r="Q499" s="55">
        <f>V499+AW499</f>
        <v>64</v>
      </c>
      <c r="R499" s="55">
        <f>U499</f>
        <v>0</v>
      </c>
      <c r="S499" s="57"/>
      <c r="T499" s="58">
        <v>0</v>
      </c>
      <c r="U499" s="58">
        <v>0</v>
      </c>
      <c r="V499" s="58">
        <v>64</v>
      </c>
      <c r="W499" s="58">
        <v>0</v>
      </c>
      <c r="X499" s="58">
        <v>0</v>
      </c>
      <c r="Y499" s="58">
        <v>0</v>
      </c>
      <c r="Z499" s="58">
        <v>0</v>
      </c>
      <c r="AA499" s="58">
        <v>0</v>
      </c>
      <c r="AB499" s="58">
        <v>0</v>
      </c>
      <c r="AC499" s="58">
        <v>0</v>
      </c>
      <c r="AD499" s="58">
        <v>0</v>
      </c>
      <c r="AE499" s="58">
        <v>0</v>
      </c>
      <c r="AF499" s="58">
        <v>0</v>
      </c>
      <c r="AG499" s="58">
        <v>0</v>
      </c>
      <c r="AH499" s="58">
        <v>0</v>
      </c>
      <c r="AI499" s="58">
        <v>0</v>
      </c>
      <c r="AJ499" s="58">
        <v>0</v>
      </c>
      <c r="AK499" s="58">
        <v>0</v>
      </c>
      <c r="AL499" s="58">
        <v>0</v>
      </c>
      <c r="AM499" s="58">
        <v>0</v>
      </c>
      <c r="AN499" s="58">
        <v>60</v>
      </c>
      <c r="AO499" s="58">
        <v>0</v>
      </c>
      <c r="AP499" s="58">
        <v>0</v>
      </c>
      <c r="AQ499" s="58">
        <v>0</v>
      </c>
      <c r="AR499" s="58">
        <v>0</v>
      </c>
      <c r="AS499" s="58">
        <v>0</v>
      </c>
      <c r="AT499" s="58">
        <v>90</v>
      </c>
      <c r="AU499" s="58">
        <v>0</v>
      </c>
      <c r="AV499" s="58">
        <v>57</v>
      </c>
      <c r="AW499" s="58">
        <v>0</v>
      </c>
      <c r="AX499" s="59">
        <v>0</v>
      </c>
      <c r="AY499" s="58">
        <v>0</v>
      </c>
      <c r="AZ499" s="16"/>
    </row>
    <row r="500" spans="1:52" s="1" customFormat="1" ht="14.5" x14ac:dyDescent="0.35">
      <c r="A500" s="64" t="s">
        <v>35</v>
      </c>
      <c r="B500" s="64" t="s">
        <v>18</v>
      </c>
      <c r="C500" s="58" t="s">
        <v>1939</v>
      </c>
      <c r="D500" s="58" t="s">
        <v>76</v>
      </c>
      <c r="E500" s="58" t="s">
        <v>21</v>
      </c>
      <c r="F500" s="64">
        <v>999738171</v>
      </c>
      <c r="G500" s="55">
        <f>(J500)-H500</f>
        <v>257</v>
      </c>
      <c r="H500" s="58"/>
      <c r="I500" s="60"/>
      <c r="J500" s="55">
        <f>SUM(L500,M500,O500,P500,Q500,R500,K500)</f>
        <v>257</v>
      </c>
      <c r="K500" s="55">
        <f>T500+AY500</f>
        <v>0</v>
      </c>
      <c r="L500" s="55">
        <f>SUM(AS500,AX500)</f>
        <v>0</v>
      </c>
      <c r="M500" s="55">
        <f>SUM(W500,X500,Y500,Z500,AB500,AC500,AD500,AE500,AF500,AG500,AH500,AA500,AI500,AJ500,AK500,AL500,AM500,AN500,AP500,AQ500,AR500,AO500)</f>
        <v>0</v>
      </c>
      <c r="N500" s="55">
        <f>COUNTIF(W500:AR500, "&gt;0")</f>
        <v>0</v>
      </c>
      <c r="O500" s="55">
        <f>SUM(AT500,AU500)</f>
        <v>68</v>
      </c>
      <c r="P500" s="55">
        <f>AV500</f>
        <v>76</v>
      </c>
      <c r="Q500" s="55">
        <f>V500+AW500</f>
        <v>113</v>
      </c>
      <c r="R500" s="55">
        <f>U500</f>
        <v>0</v>
      </c>
      <c r="S500" s="57"/>
      <c r="T500" s="58">
        <v>0</v>
      </c>
      <c r="U500" s="58">
        <v>0</v>
      </c>
      <c r="V500" s="58">
        <v>113</v>
      </c>
      <c r="W500" s="58">
        <v>0</v>
      </c>
      <c r="X500" s="58">
        <v>0</v>
      </c>
      <c r="Y500" s="58">
        <v>0</v>
      </c>
      <c r="Z500" s="58">
        <v>0</v>
      </c>
      <c r="AA500" s="58">
        <v>0</v>
      </c>
      <c r="AB500" s="58">
        <v>0</v>
      </c>
      <c r="AC500" s="58">
        <v>0</v>
      </c>
      <c r="AD500" s="58">
        <v>0</v>
      </c>
      <c r="AE500" s="58">
        <v>0</v>
      </c>
      <c r="AF500" s="58">
        <v>0</v>
      </c>
      <c r="AG500" s="58">
        <v>0</v>
      </c>
      <c r="AH500" s="58">
        <v>0</v>
      </c>
      <c r="AI500" s="58">
        <v>0</v>
      </c>
      <c r="AJ500" s="58">
        <v>0</v>
      </c>
      <c r="AK500" s="58">
        <v>0</v>
      </c>
      <c r="AL500" s="58">
        <v>0</v>
      </c>
      <c r="AM500" s="58">
        <v>0</v>
      </c>
      <c r="AN500" s="58">
        <v>0</v>
      </c>
      <c r="AO500" s="58">
        <v>0</v>
      </c>
      <c r="AP500" s="58">
        <v>0</v>
      </c>
      <c r="AQ500" s="58">
        <v>0</v>
      </c>
      <c r="AR500" s="58">
        <v>0</v>
      </c>
      <c r="AS500" s="58">
        <v>0</v>
      </c>
      <c r="AT500" s="58">
        <v>68</v>
      </c>
      <c r="AU500" s="58">
        <v>0</v>
      </c>
      <c r="AV500" s="58">
        <v>76</v>
      </c>
      <c r="AW500" s="58">
        <v>0</v>
      </c>
      <c r="AX500" s="59">
        <v>0</v>
      </c>
      <c r="AY500" s="58">
        <v>0</v>
      </c>
      <c r="AZ500" s="16"/>
    </row>
    <row r="501" spans="1:52" s="1" customFormat="1" ht="14.5" x14ac:dyDescent="0.35">
      <c r="A501" s="64" t="s">
        <v>35</v>
      </c>
      <c r="B501" s="64" t="s">
        <v>18</v>
      </c>
      <c r="C501" s="58" t="s">
        <v>1326</v>
      </c>
      <c r="D501" s="58" t="s">
        <v>66</v>
      </c>
      <c r="E501" s="58" t="s">
        <v>21</v>
      </c>
      <c r="F501" s="64">
        <v>999925128</v>
      </c>
      <c r="G501" s="55">
        <f>(J501)-H501</f>
        <v>256</v>
      </c>
      <c r="H501" s="58"/>
      <c r="I501" s="60"/>
      <c r="J501" s="55">
        <f>SUM(L501,M501,O501,P501,Q501,R501,K501)</f>
        <v>256</v>
      </c>
      <c r="K501" s="55">
        <f>T501+AY501</f>
        <v>0</v>
      </c>
      <c r="L501" s="55">
        <f>SUM(AS501,AX501)</f>
        <v>0</v>
      </c>
      <c r="M501" s="55">
        <f>SUM(W501,X501,Y501,Z501,AB501,AC501,AD501,AE501,AF501,AG501,AH501,AA501,AI501,AJ501,AK501,AL501,AM501,AN501,AP501,AQ501,AR501,AO501)</f>
        <v>131</v>
      </c>
      <c r="N501" s="55">
        <f>COUNTIF(W501:AR501, "&gt;0")</f>
        <v>2</v>
      </c>
      <c r="O501" s="55">
        <f>SUM(AT501,AU501)</f>
        <v>68</v>
      </c>
      <c r="P501" s="55">
        <f>AV501</f>
        <v>57</v>
      </c>
      <c r="Q501" s="55">
        <f>V501+AW501</f>
        <v>0</v>
      </c>
      <c r="R501" s="55">
        <f>U501</f>
        <v>0</v>
      </c>
      <c r="S501" s="57"/>
      <c r="T501" s="58">
        <v>0</v>
      </c>
      <c r="U501" s="58">
        <v>0</v>
      </c>
      <c r="V501" s="58">
        <v>0</v>
      </c>
      <c r="W501" s="58">
        <v>0</v>
      </c>
      <c r="X501" s="58">
        <v>0</v>
      </c>
      <c r="Y501" s="58">
        <v>0</v>
      </c>
      <c r="Z501" s="58">
        <v>0</v>
      </c>
      <c r="AA501" s="58">
        <v>0</v>
      </c>
      <c r="AB501" s="58">
        <v>68</v>
      </c>
      <c r="AC501" s="58">
        <v>0</v>
      </c>
      <c r="AD501" s="58">
        <v>0</v>
      </c>
      <c r="AE501" s="58">
        <v>0</v>
      </c>
      <c r="AF501" s="58">
        <v>0</v>
      </c>
      <c r="AG501" s="58">
        <v>0</v>
      </c>
      <c r="AH501" s="58">
        <v>0</v>
      </c>
      <c r="AI501" s="58">
        <v>0</v>
      </c>
      <c r="AJ501" s="58">
        <v>0</v>
      </c>
      <c r="AK501" s="58">
        <v>63</v>
      </c>
      <c r="AL501" s="58">
        <v>0</v>
      </c>
      <c r="AM501" s="58">
        <v>0</v>
      </c>
      <c r="AN501" s="58">
        <v>0</v>
      </c>
      <c r="AO501" s="58">
        <v>0</v>
      </c>
      <c r="AP501" s="58">
        <v>0</v>
      </c>
      <c r="AQ501" s="58">
        <v>0</v>
      </c>
      <c r="AR501" s="58">
        <v>0</v>
      </c>
      <c r="AS501" s="58">
        <v>0</v>
      </c>
      <c r="AT501" s="58">
        <v>0</v>
      </c>
      <c r="AU501" s="58">
        <v>68</v>
      </c>
      <c r="AV501" s="58">
        <v>57</v>
      </c>
      <c r="AW501" s="58">
        <v>0</v>
      </c>
      <c r="AX501" s="59">
        <v>0</v>
      </c>
      <c r="AY501" s="58">
        <v>0</v>
      </c>
      <c r="AZ501" s="16"/>
    </row>
    <row r="502" spans="1:52" s="1" customFormat="1" ht="14.5" x14ac:dyDescent="0.35">
      <c r="A502" s="64" t="s">
        <v>35</v>
      </c>
      <c r="B502" s="64" t="s">
        <v>18</v>
      </c>
      <c r="C502" s="55" t="s">
        <v>168</v>
      </c>
      <c r="D502" s="55" t="s">
        <v>1459</v>
      </c>
      <c r="E502" s="55" t="s">
        <v>21</v>
      </c>
      <c r="F502" s="64">
        <v>999925458</v>
      </c>
      <c r="G502" s="55">
        <f>(J502)-H502</f>
        <v>248</v>
      </c>
      <c r="H502" s="55"/>
      <c r="I502" s="56"/>
      <c r="J502" s="55">
        <f>SUM(L502,M502,O502,P502,Q502,R502,K502)</f>
        <v>248</v>
      </c>
      <c r="K502" s="55">
        <f>T502+AY502</f>
        <v>15</v>
      </c>
      <c r="L502" s="55">
        <f>SUM(AS502,AX502)</f>
        <v>0</v>
      </c>
      <c r="M502" s="55">
        <f>SUM(W502,X502,Y502,Z502,AB502,AC502,AD502,AE502,AF502,AG502,AH502,AA502,AI502,AJ502,AK502,AL502,AM502,AN502,AP502,AQ502,AR502,AO502)</f>
        <v>108</v>
      </c>
      <c r="N502" s="55">
        <f>COUNTIF(W502:AR502, "&gt;0")</f>
        <v>2</v>
      </c>
      <c r="O502" s="55">
        <f>SUM(AT502,AU502)</f>
        <v>68</v>
      </c>
      <c r="P502" s="55">
        <f>AV502</f>
        <v>57</v>
      </c>
      <c r="Q502" s="55">
        <f>V502+AW502</f>
        <v>0</v>
      </c>
      <c r="R502" s="55">
        <f>U502</f>
        <v>0</v>
      </c>
      <c r="S502" s="57"/>
      <c r="T502" s="58">
        <v>15</v>
      </c>
      <c r="U502" s="58">
        <v>0</v>
      </c>
      <c r="V502" s="58">
        <v>0</v>
      </c>
      <c r="W502" s="58">
        <v>0</v>
      </c>
      <c r="X502" s="58">
        <v>0</v>
      </c>
      <c r="Y502" s="58">
        <v>0</v>
      </c>
      <c r="Z502" s="58">
        <v>0</v>
      </c>
      <c r="AA502" s="58">
        <v>0</v>
      </c>
      <c r="AB502" s="58">
        <v>63</v>
      </c>
      <c r="AC502" s="58">
        <v>0</v>
      </c>
      <c r="AD502" s="58">
        <v>0</v>
      </c>
      <c r="AE502" s="58">
        <v>0</v>
      </c>
      <c r="AF502" s="58">
        <v>0</v>
      </c>
      <c r="AG502" s="58">
        <v>0</v>
      </c>
      <c r="AH502" s="58">
        <v>0</v>
      </c>
      <c r="AI502" s="58">
        <v>0</v>
      </c>
      <c r="AJ502" s="58">
        <v>0</v>
      </c>
      <c r="AK502" s="58">
        <v>0</v>
      </c>
      <c r="AL502" s="58">
        <v>0</v>
      </c>
      <c r="AM502" s="58">
        <v>0</v>
      </c>
      <c r="AN502" s="58">
        <v>0</v>
      </c>
      <c r="AO502" s="58">
        <v>45</v>
      </c>
      <c r="AP502" s="58">
        <v>0</v>
      </c>
      <c r="AQ502" s="58">
        <v>0</v>
      </c>
      <c r="AR502" s="58">
        <v>0</v>
      </c>
      <c r="AS502" s="58">
        <v>0</v>
      </c>
      <c r="AT502" s="58">
        <v>0</v>
      </c>
      <c r="AU502" s="58">
        <v>68</v>
      </c>
      <c r="AV502" s="58">
        <v>57</v>
      </c>
      <c r="AW502" s="58">
        <v>0</v>
      </c>
      <c r="AX502" s="59">
        <v>0</v>
      </c>
      <c r="AY502" s="58">
        <v>0</v>
      </c>
      <c r="AZ502" s="16"/>
    </row>
    <row r="503" spans="1:52" s="1" customFormat="1" ht="14.5" x14ac:dyDescent="0.35">
      <c r="A503" s="64" t="s">
        <v>35</v>
      </c>
      <c r="B503" s="64" t="s">
        <v>18</v>
      </c>
      <c r="C503" s="55" t="s">
        <v>739</v>
      </c>
      <c r="D503" s="55" t="s">
        <v>565</v>
      </c>
      <c r="E503" s="55" t="s">
        <v>21</v>
      </c>
      <c r="F503" s="64">
        <v>999917196</v>
      </c>
      <c r="G503" s="55">
        <f>(J503)-H503</f>
        <v>226</v>
      </c>
      <c r="H503" s="55"/>
      <c r="I503" s="56"/>
      <c r="J503" s="55">
        <f>SUM(L503,M503,O503,P503,Q503,R503,K503)</f>
        <v>226</v>
      </c>
      <c r="K503" s="55">
        <f>T503+AY503</f>
        <v>0</v>
      </c>
      <c r="L503" s="55">
        <f>SUM(AS503,AX503)</f>
        <v>0</v>
      </c>
      <c r="M503" s="55">
        <f>SUM(W503,X503,Y503,Z503,AB503,AC503,AD503,AE503,AF503,AG503,AH503,AA503,AI503,AJ503,AK503,AL503,AM503,AN503,AP503,AQ503,AR503,AO503)</f>
        <v>136</v>
      </c>
      <c r="N503" s="55">
        <f>COUNTIF(W503:AR503, "&gt;0")</f>
        <v>2</v>
      </c>
      <c r="O503" s="55">
        <f>SUM(AT503,AU503)</f>
        <v>90</v>
      </c>
      <c r="P503" s="55">
        <f>AV503</f>
        <v>0</v>
      </c>
      <c r="Q503" s="55">
        <f>V503+AW503</f>
        <v>0</v>
      </c>
      <c r="R503" s="55">
        <f>U503</f>
        <v>0</v>
      </c>
      <c r="S503" s="57"/>
      <c r="T503" s="58">
        <v>0</v>
      </c>
      <c r="U503" s="58">
        <v>0</v>
      </c>
      <c r="V503" s="58">
        <v>0</v>
      </c>
      <c r="W503" s="58">
        <v>0</v>
      </c>
      <c r="X503" s="58">
        <v>0</v>
      </c>
      <c r="Y503" s="58">
        <v>0</v>
      </c>
      <c r="Z503" s="58">
        <v>0</v>
      </c>
      <c r="AA503" s="58">
        <v>0</v>
      </c>
      <c r="AB503" s="58">
        <v>68</v>
      </c>
      <c r="AC503" s="58">
        <v>0</v>
      </c>
      <c r="AD503" s="58">
        <v>0</v>
      </c>
      <c r="AE503" s="58">
        <v>0</v>
      </c>
      <c r="AF503" s="58">
        <v>0</v>
      </c>
      <c r="AG503" s="58">
        <v>0</v>
      </c>
      <c r="AH503" s="58">
        <v>0</v>
      </c>
      <c r="AI503" s="58">
        <v>0</v>
      </c>
      <c r="AJ503" s="58">
        <v>0</v>
      </c>
      <c r="AK503" s="58">
        <v>68</v>
      </c>
      <c r="AL503" s="58">
        <v>0</v>
      </c>
      <c r="AM503" s="58">
        <v>0</v>
      </c>
      <c r="AN503" s="58">
        <v>0</v>
      </c>
      <c r="AO503" s="58">
        <v>0</v>
      </c>
      <c r="AP503" s="58">
        <v>0</v>
      </c>
      <c r="AQ503" s="58">
        <v>0</v>
      </c>
      <c r="AR503" s="58">
        <v>0</v>
      </c>
      <c r="AS503" s="58">
        <v>0</v>
      </c>
      <c r="AT503" s="58">
        <v>0</v>
      </c>
      <c r="AU503" s="58">
        <v>90</v>
      </c>
      <c r="AV503" s="58">
        <v>0</v>
      </c>
      <c r="AW503" s="58">
        <v>0</v>
      </c>
      <c r="AX503" s="59">
        <v>0</v>
      </c>
      <c r="AY503" s="58">
        <v>0</v>
      </c>
      <c r="AZ503" s="16"/>
    </row>
    <row r="504" spans="1:52" s="1" customFormat="1" ht="14.5" x14ac:dyDescent="0.35">
      <c r="A504" s="64" t="s">
        <v>35</v>
      </c>
      <c r="B504" s="64" t="s">
        <v>18</v>
      </c>
      <c r="C504" s="58" t="s">
        <v>687</v>
      </c>
      <c r="D504" s="58" t="s">
        <v>1150</v>
      </c>
      <c r="E504" s="58" t="s">
        <v>21</v>
      </c>
      <c r="F504" s="64">
        <v>999922634</v>
      </c>
      <c r="G504" s="55">
        <f>(J504)-H504</f>
        <v>205</v>
      </c>
      <c r="H504" s="55"/>
      <c r="I504" s="56"/>
      <c r="J504" s="55">
        <f>SUM(L504,M504,O504,P504,Q504,R504,K504)</f>
        <v>205</v>
      </c>
      <c r="K504" s="55">
        <f>T504+AY504</f>
        <v>0</v>
      </c>
      <c r="L504" s="55">
        <f>SUM(AS504,AX504)</f>
        <v>0</v>
      </c>
      <c r="M504" s="55">
        <f>SUM(W504,X504,Y504,Z504,AB504,AC504,AD504,AE504,AF504,AG504,AH504,AA504,AI504,AJ504,AK504,AL504,AM504,AN504,AP504,AQ504,AR504,AO504)</f>
        <v>30</v>
      </c>
      <c r="N504" s="55">
        <f>COUNTIF(W504:AR504, "&gt;0")</f>
        <v>1</v>
      </c>
      <c r="O504" s="55">
        <f>SUM(AT504,AU504)</f>
        <v>90</v>
      </c>
      <c r="P504" s="55">
        <f>AV504</f>
        <v>0</v>
      </c>
      <c r="Q504" s="55">
        <f>V504+AW504</f>
        <v>85</v>
      </c>
      <c r="R504" s="55">
        <f>U504</f>
        <v>0</v>
      </c>
      <c r="S504" s="57"/>
      <c r="T504" s="58">
        <v>0</v>
      </c>
      <c r="U504" s="58">
        <v>0</v>
      </c>
      <c r="V504" s="58">
        <v>85</v>
      </c>
      <c r="W504" s="58">
        <v>0</v>
      </c>
      <c r="X504" s="58">
        <v>30</v>
      </c>
      <c r="Y504" s="58">
        <v>0</v>
      </c>
      <c r="Z504" s="58">
        <v>0</v>
      </c>
      <c r="AA504" s="58">
        <v>0</v>
      </c>
      <c r="AB504" s="58">
        <v>0</v>
      </c>
      <c r="AC504" s="58">
        <v>0</v>
      </c>
      <c r="AD504" s="58">
        <v>0</v>
      </c>
      <c r="AE504" s="58">
        <v>0</v>
      </c>
      <c r="AF504" s="58">
        <v>0</v>
      </c>
      <c r="AG504" s="58">
        <v>0</v>
      </c>
      <c r="AH504" s="58">
        <v>0</v>
      </c>
      <c r="AI504" s="58">
        <v>0</v>
      </c>
      <c r="AJ504" s="58">
        <v>0</v>
      </c>
      <c r="AK504" s="58">
        <v>0</v>
      </c>
      <c r="AL504" s="58">
        <v>0</v>
      </c>
      <c r="AM504" s="58">
        <v>0</v>
      </c>
      <c r="AN504" s="58">
        <v>0</v>
      </c>
      <c r="AO504" s="58">
        <v>0</v>
      </c>
      <c r="AP504" s="58">
        <v>0</v>
      </c>
      <c r="AQ504" s="58">
        <v>0</v>
      </c>
      <c r="AR504" s="58">
        <v>0</v>
      </c>
      <c r="AS504" s="58">
        <v>0</v>
      </c>
      <c r="AT504" s="58">
        <v>90</v>
      </c>
      <c r="AU504" s="58">
        <v>0</v>
      </c>
      <c r="AV504" s="58">
        <v>0</v>
      </c>
      <c r="AW504" s="58">
        <v>0</v>
      </c>
      <c r="AX504" s="59">
        <v>0</v>
      </c>
      <c r="AY504" s="58">
        <v>0</v>
      </c>
      <c r="AZ504" s="16"/>
    </row>
    <row r="505" spans="1:52" s="1" customFormat="1" ht="14.5" x14ac:dyDescent="0.35">
      <c r="A505" s="64" t="s">
        <v>35</v>
      </c>
      <c r="B505" s="64" t="s">
        <v>18</v>
      </c>
      <c r="C505" s="58" t="s">
        <v>2147</v>
      </c>
      <c r="D505" s="58" t="s">
        <v>1539</v>
      </c>
      <c r="E505" s="58" t="s">
        <v>21</v>
      </c>
      <c r="F505" s="64">
        <v>999928217</v>
      </c>
      <c r="G505" s="55">
        <f>(J505)-H505</f>
        <v>158</v>
      </c>
      <c r="H505" s="58"/>
      <c r="I505" s="60"/>
      <c r="J505" s="55">
        <f>SUM(L505,M505,O505,P505,Q505,R505,K505)</f>
        <v>158</v>
      </c>
      <c r="K505" s="55">
        <f>T505+AY505</f>
        <v>0</v>
      </c>
      <c r="L505" s="55">
        <f>SUM(AS505,AX505)</f>
        <v>0</v>
      </c>
      <c r="M505" s="55">
        <f>SUM(W505,X505,Y505,Z505,AB505,AC505,AD505,AE505,AF505,AG505,AH505,AA505,AI505,AJ505,AK505,AL505,AM505,AN505,AP505,AQ505,AR505,AO505)</f>
        <v>158</v>
      </c>
      <c r="N505" s="55">
        <f>COUNTIF(W505:AR505, "&gt;0")</f>
        <v>2</v>
      </c>
      <c r="O505" s="55">
        <f>SUM(AT505,AU505)</f>
        <v>0</v>
      </c>
      <c r="P505" s="55">
        <f>AV505</f>
        <v>0</v>
      </c>
      <c r="Q505" s="55">
        <f>V505+AW505</f>
        <v>0</v>
      </c>
      <c r="R505" s="55">
        <f>U505</f>
        <v>0</v>
      </c>
      <c r="S505" s="57"/>
      <c r="T505" s="58">
        <v>0</v>
      </c>
      <c r="U505" s="58">
        <v>0</v>
      </c>
      <c r="V505" s="58">
        <v>0</v>
      </c>
      <c r="W505" s="58">
        <v>0</v>
      </c>
      <c r="X505" s="58">
        <v>0</v>
      </c>
      <c r="Y505" s="58">
        <v>0</v>
      </c>
      <c r="Z505" s="58">
        <v>0</v>
      </c>
      <c r="AA505" s="58">
        <v>0</v>
      </c>
      <c r="AB505" s="58">
        <v>90</v>
      </c>
      <c r="AC505" s="58">
        <v>0</v>
      </c>
      <c r="AD505" s="58">
        <v>0</v>
      </c>
      <c r="AE505" s="58">
        <v>0</v>
      </c>
      <c r="AF505" s="58">
        <v>0</v>
      </c>
      <c r="AG505" s="58">
        <v>0</v>
      </c>
      <c r="AH505" s="58">
        <v>0</v>
      </c>
      <c r="AI505" s="58">
        <v>0</v>
      </c>
      <c r="AJ505" s="58">
        <v>0</v>
      </c>
      <c r="AK505" s="58">
        <v>68</v>
      </c>
      <c r="AL505" s="58">
        <v>0</v>
      </c>
      <c r="AM505" s="58">
        <v>0</v>
      </c>
      <c r="AN505" s="58">
        <v>0</v>
      </c>
      <c r="AO505" s="58">
        <v>0</v>
      </c>
      <c r="AP505" s="58">
        <v>0</v>
      </c>
      <c r="AQ505" s="58">
        <v>0</v>
      </c>
      <c r="AR505" s="58">
        <v>0</v>
      </c>
      <c r="AS505" s="58">
        <v>0</v>
      </c>
      <c r="AT505" s="58">
        <v>0</v>
      </c>
      <c r="AU505" s="58">
        <v>0</v>
      </c>
      <c r="AV505" s="58">
        <v>0</v>
      </c>
      <c r="AW505" s="58">
        <v>0</v>
      </c>
      <c r="AX505" s="59">
        <v>0</v>
      </c>
      <c r="AY505" s="58">
        <v>0</v>
      </c>
      <c r="AZ505" s="16"/>
    </row>
    <row r="506" spans="1:52" s="1" customFormat="1" ht="14.5" x14ac:dyDescent="0.35">
      <c r="A506" s="64" t="s">
        <v>35</v>
      </c>
      <c r="B506" s="64" t="s">
        <v>18</v>
      </c>
      <c r="C506" s="55" t="s">
        <v>49</v>
      </c>
      <c r="D506" s="55" t="s">
        <v>50</v>
      </c>
      <c r="E506" s="55" t="s">
        <v>21</v>
      </c>
      <c r="F506" s="64">
        <v>999701966</v>
      </c>
      <c r="G506" s="55">
        <f>(J506)-H506</f>
        <v>150</v>
      </c>
      <c r="H506" s="55"/>
      <c r="I506" s="56"/>
      <c r="J506" s="55">
        <f>SUM(L506,M506,O506,P506,Q506,R506,K506)</f>
        <v>150</v>
      </c>
      <c r="K506" s="55">
        <f>T506+AY506</f>
        <v>0</v>
      </c>
      <c r="L506" s="55">
        <f>SUM(AS506,AX506)</f>
        <v>0</v>
      </c>
      <c r="M506" s="55">
        <f>SUM(W506,X506,Y506,Z506,AB506,AC506,AD506,AE506,AF506,AG506,AH506,AA506,AI506,AJ506,AK506,AL506,AM506,AN506,AP506,AQ506,AR506,AO506)</f>
        <v>0</v>
      </c>
      <c r="N506" s="55">
        <f>COUNTIF(W506:AR506, "&gt;0")</f>
        <v>0</v>
      </c>
      <c r="O506" s="55">
        <f>SUM(AT506,AU506)</f>
        <v>0</v>
      </c>
      <c r="P506" s="55">
        <f>AV506</f>
        <v>0</v>
      </c>
      <c r="Q506" s="55">
        <f>V506+AW506</f>
        <v>150</v>
      </c>
      <c r="R506" s="55">
        <f>U506</f>
        <v>0</v>
      </c>
      <c r="S506" s="57"/>
      <c r="T506" s="58">
        <v>0</v>
      </c>
      <c r="U506" s="58">
        <v>0</v>
      </c>
      <c r="V506" s="58">
        <v>0</v>
      </c>
      <c r="W506" s="58">
        <v>0</v>
      </c>
      <c r="X506" s="58">
        <v>0</v>
      </c>
      <c r="Y506" s="58">
        <v>0</v>
      </c>
      <c r="Z506" s="58">
        <v>0</v>
      </c>
      <c r="AA506" s="58">
        <v>0</v>
      </c>
      <c r="AB506" s="58">
        <v>0</v>
      </c>
      <c r="AC506" s="58">
        <v>0</v>
      </c>
      <c r="AD506" s="58">
        <v>0</v>
      </c>
      <c r="AE506" s="58">
        <v>0</v>
      </c>
      <c r="AF506" s="58">
        <v>0</v>
      </c>
      <c r="AG506" s="58">
        <v>0</v>
      </c>
      <c r="AH506" s="58">
        <v>0</v>
      </c>
      <c r="AI506" s="58">
        <v>0</v>
      </c>
      <c r="AJ506" s="58">
        <v>0</v>
      </c>
      <c r="AK506" s="58">
        <v>0</v>
      </c>
      <c r="AL506" s="58">
        <v>0</v>
      </c>
      <c r="AM506" s="58">
        <v>0</v>
      </c>
      <c r="AN506" s="58">
        <v>0</v>
      </c>
      <c r="AO506" s="58">
        <v>0</v>
      </c>
      <c r="AP506" s="58">
        <v>0</v>
      </c>
      <c r="AQ506" s="58">
        <v>0</v>
      </c>
      <c r="AR506" s="58">
        <v>0</v>
      </c>
      <c r="AS506" s="58">
        <v>0</v>
      </c>
      <c r="AT506" s="58">
        <v>0</v>
      </c>
      <c r="AU506" s="58">
        <v>0</v>
      </c>
      <c r="AV506" s="58">
        <v>0</v>
      </c>
      <c r="AW506" s="58">
        <v>150</v>
      </c>
      <c r="AX506" s="59">
        <v>0</v>
      </c>
      <c r="AY506" s="58">
        <v>0</v>
      </c>
      <c r="AZ506" s="16"/>
    </row>
    <row r="507" spans="1:52" s="1" customFormat="1" ht="14.5" x14ac:dyDescent="0.35">
      <c r="A507" s="64" t="s">
        <v>35</v>
      </c>
      <c r="B507" s="64" t="s">
        <v>18</v>
      </c>
      <c r="C507" s="55" t="s">
        <v>122</v>
      </c>
      <c r="D507" s="55" t="s">
        <v>66</v>
      </c>
      <c r="E507" s="55" t="s">
        <v>21</v>
      </c>
      <c r="F507" s="64">
        <v>999798829</v>
      </c>
      <c r="G507" s="55">
        <f>(J507)-H507</f>
        <v>106</v>
      </c>
      <c r="H507" s="55"/>
      <c r="I507" s="56"/>
      <c r="J507" s="55">
        <f>SUM(L507,M507,O507,P507,Q507,R507,K507)</f>
        <v>106</v>
      </c>
      <c r="K507" s="55">
        <f>T507+AY507</f>
        <v>0</v>
      </c>
      <c r="L507" s="55">
        <f>SUM(AS507,AX507)</f>
        <v>0</v>
      </c>
      <c r="M507" s="55">
        <f>SUM(W507,X507,Y507,Z507,AB507,AC507,AD507,AE507,AF507,AG507,AH507,AA507,AI507,AJ507,AK507,AL507,AM507,AN507,AP507,AQ507,AR507,AO507)</f>
        <v>30</v>
      </c>
      <c r="N507" s="55">
        <f>COUNTIF(W507:AR507, "&gt;0")</f>
        <v>1</v>
      </c>
      <c r="O507" s="55">
        <f>SUM(AT507,AU507)</f>
        <v>0</v>
      </c>
      <c r="P507" s="55">
        <f>AV507</f>
        <v>76</v>
      </c>
      <c r="Q507" s="55">
        <f>V507+AW507</f>
        <v>0</v>
      </c>
      <c r="R507" s="55">
        <f>U507</f>
        <v>0</v>
      </c>
      <c r="S507" s="57"/>
      <c r="T507" s="58">
        <v>0</v>
      </c>
      <c r="U507" s="58">
        <v>0</v>
      </c>
      <c r="V507" s="58">
        <v>0</v>
      </c>
      <c r="W507" s="58">
        <v>0</v>
      </c>
      <c r="X507" s="58">
        <v>0</v>
      </c>
      <c r="Y507" s="58">
        <v>0</v>
      </c>
      <c r="Z507" s="58">
        <v>0</v>
      </c>
      <c r="AA507" s="58">
        <v>0</v>
      </c>
      <c r="AB507" s="58">
        <v>0</v>
      </c>
      <c r="AC507" s="58">
        <v>0</v>
      </c>
      <c r="AD507" s="58">
        <v>0</v>
      </c>
      <c r="AE507" s="58">
        <v>0</v>
      </c>
      <c r="AF507" s="58">
        <v>0</v>
      </c>
      <c r="AG507" s="58">
        <v>0</v>
      </c>
      <c r="AH507" s="58">
        <v>0</v>
      </c>
      <c r="AI507" s="58">
        <v>0</v>
      </c>
      <c r="AJ507" s="58">
        <v>0</v>
      </c>
      <c r="AK507" s="58">
        <v>0</v>
      </c>
      <c r="AL507" s="58">
        <v>30</v>
      </c>
      <c r="AM507" s="58">
        <v>0</v>
      </c>
      <c r="AN507" s="58">
        <v>0</v>
      </c>
      <c r="AO507" s="58">
        <v>0</v>
      </c>
      <c r="AP507" s="58">
        <v>0</v>
      </c>
      <c r="AQ507" s="58">
        <v>0</v>
      </c>
      <c r="AR507" s="58">
        <v>0</v>
      </c>
      <c r="AS507" s="58">
        <v>0</v>
      </c>
      <c r="AT507" s="58">
        <v>0</v>
      </c>
      <c r="AU507" s="58">
        <v>0</v>
      </c>
      <c r="AV507" s="58">
        <v>76</v>
      </c>
      <c r="AW507" s="58">
        <v>0</v>
      </c>
      <c r="AX507" s="59">
        <v>0</v>
      </c>
      <c r="AY507" s="58">
        <v>0</v>
      </c>
      <c r="AZ507" s="16"/>
    </row>
    <row r="508" spans="1:52" s="1" customFormat="1" ht="14.5" x14ac:dyDescent="0.35">
      <c r="A508" s="64" t="s">
        <v>35</v>
      </c>
      <c r="B508" s="64" t="s">
        <v>18</v>
      </c>
      <c r="C508" s="58" t="s">
        <v>2534</v>
      </c>
      <c r="D508" s="58" t="s">
        <v>2535</v>
      </c>
      <c r="E508" s="58" t="s">
        <v>21</v>
      </c>
      <c r="F508" s="64">
        <v>999929052</v>
      </c>
      <c r="G508" s="55">
        <f>(J508)-H508</f>
        <v>91</v>
      </c>
      <c r="H508" s="58"/>
      <c r="I508" s="60"/>
      <c r="J508" s="55">
        <f>SUM(L508,M508,O508,P508,Q508,R508,K508)</f>
        <v>91</v>
      </c>
      <c r="K508" s="55">
        <f>T508+AY508</f>
        <v>0</v>
      </c>
      <c r="L508" s="55">
        <f>SUM(AS508,AX508)</f>
        <v>0</v>
      </c>
      <c r="M508" s="55">
        <f>SUM(W508,X508,Y508,Z508,AB508,AC508,AD508,AE508,AF508,AG508,AH508,AA508,AI508,AJ508,AK508,AL508,AM508,AN508,AP508,AQ508,AR508,AO508)</f>
        <v>34</v>
      </c>
      <c r="N508" s="55">
        <f>COUNTIF(W508:AR508, "&gt;0")</f>
        <v>1</v>
      </c>
      <c r="O508" s="55">
        <f>SUM(AT508,AU508)</f>
        <v>0</v>
      </c>
      <c r="P508" s="55">
        <f>AV508</f>
        <v>57</v>
      </c>
      <c r="Q508" s="55">
        <f>V508+AW508</f>
        <v>0</v>
      </c>
      <c r="R508" s="55">
        <f>U508</f>
        <v>0</v>
      </c>
      <c r="S508" s="57"/>
      <c r="T508" s="58">
        <v>0</v>
      </c>
      <c r="U508" s="58">
        <v>0</v>
      </c>
      <c r="V508" s="58">
        <v>0</v>
      </c>
      <c r="W508" s="58">
        <v>0</v>
      </c>
      <c r="X508" s="58">
        <v>0</v>
      </c>
      <c r="Y508" s="58">
        <v>0</v>
      </c>
      <c r="Z508" s="58">
        <v>0</v>
      </c>
      <c r="AA508" s="58">
        <v>0</v>
      </c>
      <c r="AB508" s="58">
        <v>0</v>
      </c>
      <c r="AC508" s="58">
        <v>0</v>
      </c>
      <c r="AD508" s="58">
        <v>0</v>
      </c>
      <c r="AE508" s="58">
        <v>34</v>
      </c>
      <c r="AF508" s="58">
        <v>0</v>
      </c>
      <c r="AG508" s="58">
        <v>0</v>
      </c>
      <c r="AH508" s="58">
        <v>0</v>
      </c>
      <c r="AI508" s="58">
        <v>0</v>
      </c>
      <c r="AJ508" s="58">
        <v>0</v>
      </c>
      <c r="AK508" s="58">
        <v>0</v>
      </c>
      <c r="AL508" s="58">
        <v>0</v>
      </c>
      <c r="AM508" s="58">
        <v>0</v>
      </c>
      <c r="AN508" s="58">
        <v>0</v>
      </c>
      <c r="AO508" s="58">
        <v>0</v>
      </c>
      <c r="AP508" s="58">
        <v>0</v>
      </c>
      <c r="AQ508" s="58">
        <v>0</v>
      </c>
      <c r="AR508" s="58">
        <v>0</v>
      </c>
      <c r="AS508" s="58">
        <v>0</v>
      </c>
      <c r="AT508" s="58">
        <v>0</v>
      </c>
      <c r="AU508" s="58">
        <v>0</v>
      </c>
      <c r="AV508" s="58">
        <v>57</v>
      </c>
      <c r="AW508" s="58">
        <v>0</v>
      </c>
      <c r="AX508" s="59">
        <v>0</v>
      </c>
      <c r="AY508" s="58">
        <v>0</v>
      </c>
      <c r="AZ508" s="16"/>
    </row>
    <row r="509" spans="1:52" s="1" customFormat="1" ht="14.5" x14ac:dyDescent="0.35">
      <c r="A509" s="64" t="s">
        <v>35</v>
      </c>
      <c r="B509" s="64" t="s">
        <v>18</v>
      </c>
      <c r="C509" s="58" t="s">
        <v>1062</v>
      </c>
      <c r="D509" s="58" t="s">
        <v>1940</v>
      </c>
      <c r="E509" s="58" t="s">
        <v>21</v>
      </c>
      <c r="F509" s="64">
        <v>999928426</v>
      </c>
      <c r="G509" s="55">
        <f>(J509)-H509</f>
        <v>85</v>
      </c>
      <c r="H509" s="58"/>
      <c r="I509" s="60"/>
      <c r="J509" s="55">
        <f>SUM(L509,M509,O509,P509,Q509,R509,K509)</f>
        <v>85</v>
      </c>
      <c r="K509" s="55">
        <f>T509+AY509</f>
        <v>0</v>
      </c>
      <c r="L509" s="55">
        <f>SUM(AS509,AX509)</f>
        <v>0</v>
      </c>
      <c r="M509" s="55">
        <f>SUM(W509,X509,Y509,Z509,AB509,AC509,AD509,AE509,AF509,AG509,AH509,AA509,AI509,AJ509,AK509,AL509,AM509,AN509,AP509,AQ509,AR509,AO509)</f>
        <v>0</v>
      </c>
      <c r="N509" s="55">
        <f>COUNTIF(W509:AR509, "&gt;0")</f>
        <v>0</v>
      </c>
      <c r="O509" s="55">
        <f>SUM(AT509,AU509)</f>
        <v>0</v>
      </c>
      <c r="P509" s="55">
        <f>AV509</f>
        <v>0</v>
      </c>
      <c r="Q509" s="55">
        <f>V509+AW509</f>
        <v>85</v>
      </c>
      <c r="R509" s="55">
        <f>U509</f>
        <v>0</v>
      </c>
      <c r="S509" s="57"/>
      <c r="T509" s="58">
        <v>0</v>
      </c>
      <c r="U509" s="58">
        <v>0</v>
      </c>
      <c r="V509" s="58">
        <v>85</v>
      </c>
      <c r="W509" s="58">
        <v>0</v>
      </c>
      <c r="X509" s="58">
        <v>0</v>
      </c>
      <c r="Y509" s="58">
        <v>0</v>
      </c>
      <c r="Z509" s="58">
        <v>0</v>
      </c>
      <c r="AA509" s="58">
        <v>0</v>
      </c>
      <c r="AB509" s="58">
        <v>0</v>
      </c>
      <c r="AC509" s="58">
        <v>0</v>
      </c>
      <c r="AD509" s="58">
        <v>0</v>
      </c>
      <c r="AE509" s="58">
        <v>0</v>
      </c>
      <c r="AF509" s="58">
        <v>0</v>
      </c>
      <c r="AG509" s="58">
        <v>0</v>
      </c>
      <c r="AH509" s="58">
        <v>0</v>
      </c>
      <c r="AI509" s="58">
        <v>0</v>
      </c>
      <c r="AJ509" s="58">
        <v>0</v>
      </c>
      <c r="AK509" s="58">
        <v>0</v>
      </c>
      <c r="AL509" s="58">
        <v>0</v>
      </c>
      <c r="AM509" s="58">
        <v>0</v>
      </c>
      <c r="AN509" s="58">
        <v>0</v>
      </c>
      <c r="AO509" s="58">
        <v>0</v>
      </c>
      <c r="AP509" s="58">
        <v>0</v>
      </c>
      <c r="AQ509" s="58">
        <v>0</v>
      </c>
      <c r="AR509" s="58">
        <v>0</v>
      </c>
      <c r="AS509" s="58">
        <v>0</v>
      </c>
      <c r="AT509" s="58">
        <v>0</v>
      </c>
      <c r="AU509" s="58">
        <v>0</v>
      </c>
      <c r="AV509" s="58">
        <v>0</v>
      </c>
      <c r="AW509" s="58">
        <v>0</v>
      </c>
      <c r="AX509" s="59">
        <v>0</v>
      </c>
      <c r="AY509" s="58">
        <v>0</v>
      </c>
      <c r="AZ509" s="16"/>
    </row>
    <row r="510" spans="1:52" s="1" customFormat="1" ht="14.5" x14ac:dyDescent="0.35">
      <c r="A510" s="64" t="s">
        <v>35</v>
      </c>
      <c r="B510" s="64" t="s">
        <v>18</v>
      </c>
      <c r="C510" s="55" t="s">
        <v>36</v>
      </c>
      <c r="D510" s="55" t="s">
        <v>37</v>
      </c>
      <c r="E510" s="55" t="s">
        <v>21</v>
      </c>
      <c r="F510" s="64">
        <v>999014069</v>
      </c>
      <c r="G510" s="55">
        <f>(J510)-H510</f>
        <v>64</v>
      </c>
      <c r="H510" s="55"/>
      <c r="I510" s="56"/>
      <c r="J510" s="55">
        <f>SUM(L510,M510,O510,P510,Q510,R510,K510)</f>
        <v>64</v>
      </c>
      <c r="K510" s="55">
        <f>T510+AY510</f>
        <v>0</v>
      </c>
      <c r="L510" s="55">
        <f>SUM(AS510,AX510)</f>
        <v>0</v>
      </c>
      <c r="M510" s="55">
        <f>SUM(W510,X510,Y510,Z510,AB510,AC510,AD510,AE510,AF510,AG510,AH510,AA510,AI510,AJ510,AK510,AL510,AM510,AN510,AP510,AQ510,AR510,AO510)</f>
        <v>0</v>
      </c>
      <c r="N510" s="55">
        <f>COUNTIF(W510:AR510, "&gt;0")</f>
        <v>0</v>
      </c>
      <c r="O510" s="55">
        <f>SUM(AT510,AU510)</f>
        <v>0</v>
      </c>
      <c r="P510" s="55">
        <f>AV510</f>
        <v>0</v>
      </c>
      <c r="Q510" s="55">
        <f>V510+AW510</f>
        <v>64</v>
      </c>
      <c r="R510" s="55">
        <f>U510</f>
        <v>0</v>
      </c>
      <c r="S510" s="57"/>
      <c r="T510" s="58">
        <v>0</v>
      </c>
      <c r="U510" s="58">
        <v>0</v>
      </c>
      <c r="V510" s="58">
        <v>64</v>
      </c>
      <c r="W510" s="58">
        <v>0</v>
      </c>
      <c r="X510" s="58">
        <v>0</v>
      </c>
      <c r="Y510" s="58">
        <v>0</v>
      </c>
      <c r="Z510" s="58">
        <v>0</v>
      </c>
      <c r="AA510" s="58">
        <v>0</v>
      </c>
      <c r="AB510" s="58">
        <v>0</v>
      </c>
      <c r="AC510" s="58">
        <v>0</v>
      </c>
      <c r="AD510" s="58">
        <v>0</v>
      </c>
      <c r="AE510" s="58">
        <v>0</v>
      </c>
      <c r="AF510" s="58">
        <v>0</v>
      </c>
      <c r="AG510" s="58">
        <v>0</v>
      </c>
      <c r="AH510" s="58">
        <v>0</v>
      </c>
      <c r="AI510" s="58">
        <v>0</v>
      </c>
      <c r="AJ510" s="58">
        <v>0</v>
      </c>
      <c r="AK510" s="58">
        <v>0</v>
      </c>
      <c r="AL510" s="58">
        <v>0</v>
      </c>
      <c r="AM510" s="58">
        <v>0</v>
      </c>
      <c r="AN510" s="58">
        <v>0</v>
      </c>
      <c r="AO510" s="58">
        <v>0</v>
      </c>
      <c r="AP510" s="58">
        <v>0</v>
      </c>
      <c r="AQ510" s="58">
        <v>0</v>
      </c>
      <c r="AR510" s="58">
        <v>0</v>
      </c>
      <c r="AS510" s="58">
        <v>0</v>
      </c>
      <c r="AT510" s="58">
        <v>0</v>
      </c>
      <c r="AU510" s="58">
        <v>0</v>
      </c>
      <c r="AV510" s="58">
        <v>0</v>
      </c>
      <c r="AW510" s="58">
        <v>0</v>
      </c>
      <c r="AX510" s="59">
        <v>0</v>
      </c>
      <c r="AY510" s="58">
        <v>0</v>
      </c>
      <c r="AZ510" s="16"/>
    </row>
    <row r="511" spans="1:52" s="1" customFormat="1" ht="14.5" x14ac:dyDescent="0.35">
      <c r="A511" s="64" t="s">
        <v>35</v>
      </c>
      <c r="B511" s="64" t="s">
        <v>18</v>
      </c>
      <c r="C511" s="55" t="s">
        <v>3054</v>
      </c>
      <c r="D511" s="55" t="s">
        <v>103</v>
      </c>
      <c r="E511" s="55" t="s">
        <v>21</v>
      </c>
      <c r="F511" s="64">
        <v>999893511</v>
      </c>
      <c r="G511" s="55">
        <f>(J511)-H511</f>
        <v>58</v>
      </c>
      <c r="H511" s="58"/>
      <c r="I511" s="60"/>
      <c r="J511" s="55">
        <f>SUM(L511,M511,O511,P511,Q511,R511,K511)</f>
        <v>58</v>
      </c>
      <c r="K511" s="55">
        <f>T511+AY511</f>
        <v>0</v>
      </c>
      <c r="L511" s="55">
        <f>SUM(AS511,AX511)</f>
        <v>0</v>
      </c>
      <c r="M511" s="55">
        <f>SUM(W511,X511,Y511,Z511,AB511,AC511,AD511,AE511,AF511,AG511,AH511,AA511,AI511,AJ511,AK511,AL511,AM511,AN511,AP511,AQ511,AR511,AO511)</f>
        <v>58</v>
      </c>
      <c r="N511" s="55">
        <f>COUNTIF(W511:AR511, "&gt;0")</f>
        <v>1</v>
      </c>
      <c r="O511" s="55">
        <f>SUM(AT511,AU511)</f>
        <v>0</v>
      </c>
      <c r="P511" s="55">
        <f>AV511</f>
        <v>0</v>
      </c>
      <c r="Q511" s="55">
        <f>V511+AW511</f>
        <v>0</v>
      </c>
      <c r="R511" s="55">
        <f>U511</f>
        <v>0</v>
      </c>
      <c r="S511" s="57"/>
      <c r="T511" s="58">
        <v>0</v>
      </c>
      <c r="U511" s="58">
        <v>0</v>
      </c>
      <c r="V511" s="58">
        <v>0</v>
      </c>
      <c r="W511" s="58">
        <v>0</v>
      </c>
      <c r="X511" s="58">
        <v>0</v>
      </c>
      <c r="Y511" s="58">
        <v>0</v>
      </c>
      <c r="Z511" s="58">
        <v>0</v>
      </c>
      <c r="AA511" s="58">
        <v>0</v>
      </c>
      <c r="AB511" s="58">
        <v>0</v>
      </c>
      <c r="AC511" s="58">
        <v>0</v>
      </c>
      <c r="AD511" s="58">
        <v>0</v>
      </c>
      <c r="AE511" s="58">
        <v>0</v>
      </c>
      <c r="AF511" s="58">
        <v>0</v>
      </c>
      <c r="AG511" s="58">
        <v>0</v>
      </c>
      <c r="AH511" s="58">
        <v>0</v>
      </c>
      <c r="AI511" s="58">
        <v>0</v>
      </c>
      <c r="AJ511" s="58">
        <v>0</v>
      </c>
      <c r="AK511" s="58">
        <v>58</v>
      </c>
      <c r="AL511" s="58">
        <v>0</v>
      </c>
      <c r="AM511" s="58">
        <v>0</v>
      </c>
      <c r="AN511" s="58">
        <v>0</v>
      </c>
      <c r="AO511" s="58">
        <v>0</v>
      </c>
      <c r="AP511" s="58">
        <v>0</v>
      </c>
      <c r="AQ511" s="58">
        <v>0</v>
      </c>
      <c r="AR511" s="58">
        <v>0</v>
      </c>
      <c r="AS511" s="58">
        <v>0</v>
      </c>
      <c r="AT511" s="58">
        <v>0</v>
      </c>
      <c r="AU511" s="58">
        <v>0</v>
      </c>
      <c r="AV511" s="58">
        <v>0</v>
      </c>
      <c r="AW511" s="58">
        <v>0</v>
      </c>
      <c r="AX511" s="59">
        <v>0</v>
      </c>
      <c r="AY511" s="58">
        <v>0</v>
      </c>
      <c r="AZ511" s="16"/>
    </row>
    <row r="512" spans="1:52" s="1" customFormat="1" ht="14.5" x14ac:dyDescent="0.35">
      <c r="A512" s="64" t="s">
        <v>35</v>
      </c>
      <c r="B512" s="64" t="s">
        <v>18</v>
      </c>
      <c r="C512" s="58" t="s">
        <v>2533</v>
      </c>
      <c r="D512" s="58" t="s">
        <v>71</v>
      </c>
      <c r="E512" s="58" t="s">
        <v>21</v>
      </c>
      <c r="F512" s="64">
        <v>999877337</v>
      </c>
      <c r="G512" s="55">
        <f>(J512)-H512</f>
        <v>45</v>
      </c>
      <c r="H512" s="58"/>
      <c r="I512" s="60"/>
      <c r="J512" s="55">
        <f>SUM(L512,M512,O512,P512,Q512,R512,K512)</f>
        <v>45</v>
      </c>
      <c r="K512" s="55">
        <f>T512+AY512</f>
        <v>0</v>
      </c>
      <c r="L512" s="55">
        <f>SUM(AS512,AX512)</f>
        <v>0</v>
      </c>
      <c r="M512" s="55">
        <f>SUM(W512,X512,Y512,Z512,AB512,AC512,AD512,AE512,AF512,AG512,AH512,AA512,AI512,AJ512,AK512,AL512,AM512,AN512,AP512,AQ512,AR512,AO512)</f>
        <v>45</v>
      </c>
      <c r="N512" s="55">
        <f>COUNTIF(W512:AR512, "&gt;0")</f>
        <v>1</v>
      </c>
      <c r="O512" s="55">
        <f>SUM(AT512,AU512)</f>
        <v>0</v>
      </c>
      <c r="P512" s="55">
        <f>AV512</f>
        <v>0</v>
      </c>
      <c r="Q512" s="55">
        <f>V512+AW512</f>
        <v>0</v>
      </c>
      <c r="R512" s="55">
        <f>U512</f>
        <v>0</v>
      </c>
      <c r="S512" s="57"/>
      <c r="T512" s="58">
        <v>0</v>
      </c>
      <c r="U512" s="58">
        <v>0</v>
      </c>
      <c r="V512" s="58">
        <v>0</v>
      </c>
      <c r="W512" s="58">
        <v>0</v>
      </c>
      <c r="X512" s="58">
        <v>0</v>
      </c>
      <c r="Y512" s="58">
        <v>0</v>
      </c>
      <c r="Z512" s="58">
        <v>0</v>
      </c>
      <c r="AA512" s="58">
        <v>0</v>
      </c>
      <c r="AB512" s="58">
        <v>0</v>
      </c>
      <c r="AC512" s="58">
        <v>0</v>
      </c>
      <c r="AD512" s="58">
        <v>0</v>
      </c>
      <c r="AE512" s="58">
        <v>45</v>
      </c>
      <c r="AF512" s="58">
        <v>0</v>
      </c>
      <c r="AG512" s="58">
        <v>0</v>
      </c>
      <c r="AH512" s="58">
        <v>0</v>
      </c>
      <c r="AI512" s="58">
        <v>0</v>
      </c>
      <c r="AJ512" s="58">
        <v>0</v>
      </c>
      <c r="AK512" s="58">
        <v>0</v>
      </c>
      <c r="AL512" s="58">
        <v>0</v>
      </c>
      <c r="AM512" s="58">
        <v>0</v>
      </c>
      <c r="AN512" s="58">
        <v>0</v>
      </c>
      <c r="AO512" s="58">
        <v>0</v>
      </c>
      <c r="AP512" s="58">
        <v>0</v>
      </c>
      <c r="AQ512" s="58">
        <v>0</v>
      </c>
      <c r="AR512" s="58">
        <v>0</v>
      </c>
      <c r="AS512" s="58">
        <v>0</v>
      </c>
      <c r="AT512" s="58">
        <v>0</v>
      </c>
      <c r="AU512" s="58">
        <v>0</v>
      </c>
      <c r="AV512" s="58">
        <v>0</v>
      </c>
      <c r="AW512" s="58">
        <v>0</v>
      </c>
      <c r="AX512" s="59">
        <v>0</v>
      </c>
      <c r="AY512" s="58">
        <v>0</v>
      </c>
      <c r="AZ512" s="16"/>
    </row>
    <row r="513" spans="1:52" s="1" customFormat="1" ht="14.5" x14ac:dyDescent="0.35">
      <c r="A513" s="64" t="s">
        <v>35</v>
      </c>
      <c r="B513" s="64" t="s">
        <v>18</v>
      </c>
      <c r="C513" s="58" t="s">
        <v>227</v>
      </c>
      <c r="D513" s="58" t="s">
        <v>1485</v>
      </c>
      <c r="E513" s="58" t="s">
        <v>21</v>
      </c>
      <c r="F513" s="64">
        <v>999919942</v>
      </c>
      <c r="G513" s="55">
        <f>(J513)-H513</f>
        <v>45</v>
      </c>
      <c r="H513" s="58"/>
      <c r="I513" s="60"/>
      <c r="J513" s="55">
        <f>SUM(L513,M513,O513,P513,Q513,R513,K513)</f>
        <v>45</v>
      </c>
      <c r="K513" s="55">
        <f>T513+AY513</f>
        <v>0</v>
      </c>
      <c r="L513" s="55">
        <f>SUM(AS513,AX513)</f>
        <v>0</v>
      </c>
      <c r="M513" s="55">
        <f>SUM(W513,X513,Y513,Z513,AB513,AC513,AD513,AE513,AF513,AG513,AH513,AA513,AI513,AJ513,AK513,AL513,AM513,AN513,AP513,AQ513,AR513,AO513)</f>
        <v>45</v>
      </c>
      <c r="N513" s="55">
        <f>COUNTIF(W513:AR513, "&gt;0")</f>
        <v>1</v>
      </c>
      <c r="O513" s="55">
        <f>SUM(AT513,AU513)</f>
        <v>0</v>
      </c>
      <c r="P513" s="55">
        <f>AV513</f>
        <v>0</v>
      </c>
      <c r="Q513" s="55">
        <f>V513+AW513</f>
        <v>0</v>
      </c>
      <c r="R513" s="55">
        <f>U513</f>
        <v>0</v>
      </c>
      <c r="S513" s="57"/>
      <c r="T513" s="58">
        <v>0</v>
      </c>
      <c r="U513" s="58">
        <v>0</v>
      </c>
      <c r="V513" s="58">
        <v>0</v>
      </c>
      <c r="W513" s="58">
        <v>45</v>
      </c>
      <c r="X513" s="58">
        <v>0</v>
      </c>
      <c r="Y513" s="58">
        <v>0</v>
      </c>
      <c r="Z513" s="58">
        <v>0</v>
      </c>
      <c r="AA513" s="58">
        <v>0</v>
      </c>
      <c r="AB513" s="58">
        <v>0</v>
      </c>
      <c r="AC513" s="58">
        <v>0</v>
      </c>
      <c r="AD513" s="58">
        <v>0</v>
      </c>
      <c r="AE513" s="58">
        <v>0</v>
      </c>
      <c r="AF513" s="58">
        <v>0</v>
      </c>
      <c r="AG513" s="58">
        <v>0</v>
      </c>
      <c r="AH513" s="58">
        <v>0</v>
      </c>
      <c r="AI513" s="58">
        <v>0</v>
      </c>
      <c r="AJ513" s="58">
        <v>0</v>
      </c>
      <c r="AK513" s="58">
        <v>0</v>
      </c>
      <c r="AL513" s="58">
        <v>0</v>
      </c>
      <c r="AM513" s="58">
        <v>0</v>
      </c>
      <c r="AN513" s="58">
        <v>0</v>
      </c>
      <c r="AO513" s="58">
        <v>0</v>
      </c>
      <c r="AP513" s="58">
        <v>0</v>
      </c>
      <c r="AQ513" s="58">
        <v>0</v>
      </c>
      <c r="AR513" s="58">
        <v>0</v>
      </c>
      <c r="AS513" s="58">
        <v>0</v>
      </c>
      <c r="AT513" s="58">
        <v>0</v>
      </c>
      <c r="AU513" s="58">
        <v>0</v>
      </c>
      <c r="AV513" s="58">
        <v>0</v>
      </c>
      <c r="AW513" s="58">
        <v>0</v>
      </c>
      <c r="AX513" s="59">
        <v>0</v>
      </c>
      <c r="AY513" s="58">
        <v>0</v>
      </c>
      <c r="AZ513" s="16"/>
    </row>
    <row r="514" spans="1:52" s="1" customFormat="1" ht="14.5" x14ac:dyDescent="0.35">
      <c r="A514" s="64" t="s">
        <v>35</v>
      </c>
      <c r="B514" s="64" t="s">
        <v>18</v>
      </c>
      <c r="C514" s="58" t="s">
        <v>685</v>
      </c>
      <c r="D514" s="58" t="s">
        <v>686</v>
      </c>
      <c r="E514" s="58" t="s">
        <v>21</v>
      </c>
      <c r="F514" s="64">
        <v>999916416</v>
      </c>
      <c r="G514" s="55">
        <f>(J514)-H514</f>
        <v>34</v>
      </c>
      <c r="H514" s="58"/>
      <c r="I514" s="60"/>
      <c r="J514" s="55">
        <f>SUM(L514,M514,O514,P514,Q514,R514,K514)</f>
        <v>34</v>
      </c>
      <c r="K514" s="55">
        <f>T514+AY514</f>
        <v>0</v>
      </c>
      <c r="L514" s="55">
        <f>SUM(AS514,AX514)</f>
        <v>0</v>
      </c>
      <c r="M514" s="55">
        <f>SUM(W514,X514,Y514,Z514,AB514,AC514,AD514,AE514,AF514,AG514,AH514,AA514,AI514,AJ514,AK514,AL514,AM514,AN514,AP514,AQ514,AR514,AO514)</f>
        <v>34</v>
      </c>
      <c r="N514" s="55">
        <f>COUNTIF(W514:AR514, "&gt;0")</f>
        <v>1</v>
      </c>
      <c r="O514" s="55">
        <f>SUM(AT514,AU514)</f>
        <v>0</v>
      </c>
      <c r="P514" s="55">
        <f>AV514</f>
        <v>0</v>
      </c>
      <c r="Q514" s="55">
        <f>V514+AW514</f>
        <v>0</v>
      </c>
      <c r="R514" s="55">
        <f>U514</f>
        <v>0</v>
      </c>
      <c r="S514" s="57"/>
      <c r="T514" s="58">
        <v>0</v>
      </c>
      <c r="U514" s="58">
        <v>0</v>
      </c>
      <c r="V514" s="58">
        <v>0</v>
      </c>
      <c r="W514" s="58">
        <v>0</v>
      </c>
      <c r="X514" s="58">
        <v>0</v>
      </c>
      <c r="Y514" s="58">
        <v>0</v>
      </c>
      <c r="Z514" s="58">
        <v>0</v>
      </c>
      <c r="AA514" s="58">
        <v>0</v>
      </c>
      <c r="AB514" s="58">
        <v>0</v>
      </c>
      <c r="AC514" s="58">
        <v>0</v>
      </c>
      <c r="AD514" s="58">
        <v>0</v>
      </c>
      <c r="AE514" s="58">
        <v>0</v>
      </c>
      <c r="AF514" s="58">
        <v>0</v>
      </c>
      <c r="AG514" s="58">
        <v>0</v>
      </c>
      <c r="AH514" s="58">
        <v>0</v>
      </c>
      <c r="AI514" s="58">
        <v>0</v>
      </c>
      <c r="AJ514" s="58">
        <v>0</v>
      </c>
      <c r="AK514" s="58">
        <v>0</v>
      </c>
      <c r="AL514" s="58">
        <v>0</v>
      </c>
      <c r="AM514" s="58">
        <v>34</v>
      </c>
      <c r="AN514" s="58">
        <v>0</v>
      </c>
      <c r="AO514" s="58">
        <v>0</v>
      </c>
      <c r="AP514" s="58">
        <v>0</v>
      </c>
      <c r="AQ514" s="58">
        <v>0</v>
      </c>
      <c r="AR514" s="58">
        <v>0</v>
      </c>
      <c r="AS514" s="58">
        <v>0</v>
      </c>
      <c r="AT514" s="58">
        <v>0</v>
      </c>
      <c r="AU514" s="58">
        <v>0</v>
      </c>
      <c r="AV514" s="58">
        <v>0</v>
      </c>
      <c r="AW514" s="58">
        <v>0</v>
      </c>
      <c r="AX514" s="59">
        <v>0</v>
      </c>
      <c r="AY514" s="58">
        <v>0</v>
      </c>
      <c r="AZ514" s="16"/>
    </row>
    <row r="515" spans="1:52" s="1" customFormat="1" ht="14.5" x14ac:dyDescent="0.35">
      <c r="A515" s="64" t="s">
        <v>35</v>
      </c>
      <c r="B515" s="64" t="s">
        <v>18</v>
      </c>
      <c r="C515" s="58" t="s">
        <v>549</v>
      </c>
      <c r="D515" s="58" t="s">
        <v>2575</v>
      </c>
      <c r="E515" s="58" t="s">
        <v>21</v>
      </c>
      <c r="F515" s="64">
        <v>999738026</v>
      </c>
      <c r="G515" s="55">
        <f>(J515)-H515</f>
        <v>30</v>
      </c>
      <c r="H515" s="58"/>
      <c r="I515" s="60"/>
      <c r="J515" s="55">
        <f>SUM(L515,M515,O515,P515,Q515,R515,K515)</f>
        <v>30</v>
      </c>
      <c r="K515" s="55">
        <f>T515+AY515</f>
        <v>0</v>
      </c>
      <c r="L515" s="55">
        <f>SUM(AS515,AX515)</f>
        <v>0</v>
      </c>
      <c r="M515" s="55">
        <f>SUM(W515,X515,Y515,Z515,AB515,AC515,AD515,AE515,AF515,AG515,AH515,AA515,AI515,AJ515,AK515,AL515,AM515,AN515,AP515,AQ515,AR515,AO515)</f>
        <v>30</v>
      </c>
      <c r="N515" s="55">
        <f>COUNTIF(W515:AR515, "&gt;0")</f>
        <v>1</v>
      </c>
      <c r="O515" s="55">
        <f>SUM(AT515,AU515)</f>
        <v>0</v>
      </c>
      <c r="P515" s="55">
        <f>AV515</f>
        <v>0</v>
      </c>
      <c r="Q515" s="55">
        <f>V515+AW515</f>
        <v>0</v>
      </c>
      <c r="R515" s="55">
        <f>U515</f>
        <v>0</v>
      </c>
      <c r="S515" s="57"/>
      <c r="T515" s="58">
        <v>0</v>
      </c>
      <c r="U515" s="58">
        <v>0</v>
      </c>
      <c r="V515" s="58">
        <v>0</v>
      </c>
      <c r="W515" s="58">
        <v>0</v>
      </c>
      <c r="X515" s="58">
        <v>0</v>
      </c>
      <c r="Y515" s="58">
        <v>0</v>
      </c>
      <c r="Z515" s="58">
        <v>0</v>
      </c>
      <c r="AA515" s="58">
        <v>0</v>
      </c>
      <c r="AB515" s="58">
        <v>0</v>
      </c>
      <c r="AC515" s="58">
        <v>0</v>
      </c>
      <c r="AD515" s="58">
        <v>0</v>
      </c>
      <c r="AE515" s="58">
        <v>0</v>
      </c>
      <c r="AF515" s="58">
        <v>30</v>
      </c>
      <c r="AG515" s="58">
        <v>0</v>
      </c>
      <c r="AH515" s="58">
        <v>0</v>
      </c>
      <c r="AI515" s="58">
        <v>0</v>
      </c>
      <c r="AJ515" s="58">
        <v>0</v>
      </c>
      <c r="AK515" s="58">
        <v>0</v>
      </c>
      <c r="AL515" s="58">
        <v>0</v>
      </c>
      <c r="AM515" s="58">
        <v>0</v>
      </c>
      <c r="AN515" s="58">
        <v>0</v>
      </c>
      <c r="AO515" s="58">
        <v>0</v>
      </c>
      <c r="AP515" s="58">
        <v>0</v>
      </c>
      <c r="AQ515" s="58">
        <v>0</v>
      </c>
      <c r="AR515" s="58">
        <v>0</v>
      </c>
      <c r="AS515" s="58">
        <v>0</v>
      </c>
      <c r="AT515" s="58">
        <v>0</v>
      </c>
      <c r="AU515" s="58">
        <v>0</v>
      </c>
      <c r="AV515" s="58">
        <v>0</v>
      </c>
      <c r="AW515" s="58">
        <v>0</v>
      </c>
      <c r="AX515" s="59">
        <v>0</v>
      </c>
      <c r="AY515" s="58">
        <v>0</v>
      </c>
      <c r="AZ515" s="16"/>
    </row>
    <row r="516" spans="1:52" s="1" customFormat="1" ht="14.5" x14ac:dyDescent="0.35">
      <c r="A516" s="64" t="s">
        <v>35</v>
      </c>
      <c r="B516" s="64" t="s">
        <v>18</v>
      </c>
      <c r="C516" s="58" t="s">
        <v>2657</v>
      </c>
      <c r="D516" s="58" t="s">
        <v>76</v>
      </c>
      <c r="E516" s="58" t="s">
        <v>21</v>
      </c>
      <c r="F516" s="64">
        <v>999801032</v>
      </c>
      <c r="G516" s="55">
        <f>(J516)-H516</f>
        <v>30</v>
      </c>
      <c r="H516" s="58"/>
      <c r="I516" s="60"/>
      <c r="J516" s="55">
        <f>SUM(L516,M516,O516,P516,Q516,R516,K516)</f>
        <v>30</v>
      </c>
      <c r="K516" s="55">
        <f>T516+AY516</f>
        <v>0</v>
      </c>
      <c r="L516" s="55">
        <f>SUM(AS516,AX516)</f>
        <v>0</v>
      </c>
      <c r="M516" s="55">
        <f>SUM(W516,X516,Y516,Z516,AB516,AC516,AD516,AE516,AF516,AG516,AH516,AA516,AI516,AJ516,AK516,AL516,AM516,AN516,AP516,AQ516,AR516,AO516)</f>
        <v>30</v>
      </c>
      <c r="N516" s="55">
        <f>COUNTIF(W516:AR516, "&gt;0")</f>
        <v>1</v>
      </c>
      <c r="O516" s="55">
        <f>SUM(AT516,AU516)</f>
        <v>0</v>
      </c>
      <c r="P516" s="55">
        <f>AV516</f>
        <v>0</v>
      </c>
      <c r="Q516" s="55">
        <f>V516+AW516</f>
        <v>0</v>
      </c>
      <c r="R516" s="55">
        <f>U516</f>
        <v>0</v>
      </c>
      <c r="S516" s="57"/>
      <c r="T516" s="58">
        <v>0</v>
      </c>
      <c r="U516" s="58">
        <v>0</v>
      </c>
      <c r="V516" s="58">
        <v>0</v>
      </c>
      <c r="W516" s="58">
        <v>0</v>
      </c>
      <c r="X516" s="58">
        <v>0</v>
      </c>
      <c r="Y516" s="58">
        <v>0</v>
      </c>
      <c r="Z516" s="58">
        <v>0</v>
      </c>
      <c r="AA516" s="58">
        <v>0</v>
      </c>
      <c r="AB516" s="58">
        <v>0</v>
      </c>
      <c r="AC516" s="58">
        <v>0</v>
      </c>
      <c r="AD516" s="58">
        <v>0</v>
      </c>
      <c r="AE516" s="58">
        <v>0</v>
      </c>
      <c r="AF516" s="58">
        <v>0</v>
      </c>
      <c r="AG516" s="58">
        <v>0</v>
      </c>
      <c r="AH516" s="58">
        <v>30</v>
      </c>
      <c r="AI516" s="58">
        <v>0</v>
      </c>
      <c r="AJ516" s="58">
        <v>0</v>
      </c>
      <c r="AK516" s="58">
        <v>0</v>
      </c>
      <c r="AL516" s="58">
        <v>0</v>
      </c>
      <c r="AM516" s="58">
        <v>0</v>
      </c>
      <c r="AN516" s="58">
        <v>0</v>
      </c>
      <c r="AO516" s="58">
        <v>0</v>
      </c>
      <c r="AP516" s="58">
        <v>0</v>
      </c>
      <c r="AQ516" s="58">
        <v>0</v>
      </c>
      <c r="AR516" s="58">
        <v>0</v>
      </c>
      <c r="AS516" s="58">
        <v>0</v>
      </c>
      <c r="AT516" s="58">
        <v>0</v>
      </c>
      <c r="AU516" s="58">
        <v>0</v>
      </c>
      <c r="AV516" s="58">
        <v>0</v>
      </c>
      <c r="AW516" s="58">
        <v>0</v>
      </c>
      <c r="AX516" s="59">
        <v>0</v>
      </c>
      <c r="AY516" s="58">
        <v>0</v>
      </c>
      <c r="AZ516" s="16"/>
    </row>
    <row r="517" spans="1:52" s="1" customFormat="1" ht="14.5" x14ac:dyDescent="0.35">
      <c r="A517" s="64" t="s">
        <v>35</v>
      </c>
      <c r="B517" s="64" t="s">
        <v>18</v>
      </c>
      <c r="C517" s="58" t="s">
        <v>2811</v>
      </c>
      <c r="D517" s="58" t="s">
        <v>2812</v>
      </c>
      <c r="E517" s="58" t="s">
        <v>21</v>
      </c>
      <c r="F517" s="64">
        <v>999879160</v>
      </c>
      <c r="G517" s="55">
        <f>(J517)-H517</f>
        <v>30</v>
      </c>
      <c r="H517" s="58"/>
      <c r="I517" s="60"/>
      <c r="J517" s="55">
        <f>SUM(L517,M517,O517,P517,Q517,R517,K517)</f>
        <v>30</v>
      </c>
      <c r="K517" s="55">
        <f>T517+AY517</f>
        <v>0</v>
      </c>
      <c r="L517" s="55">
        <f>SUM(AS517,AX517)</f>
        <v>0</v>
      </c>
      <c r="M517" s="55">
        <f>SUM(W517,X517,Y517,Z517,AB517,AC517,AD517,AE517,AF517,AG517,AH517,AA517,AI517,AJ517,AK517,AL517,AM517,AN517,AP517,AQ517,AR517,AO517)</f>
        <v>30</v>
      </c>
      <c r="N517" s="55">
        <f>COUNTIF(W517:AR517, "&gt;0")</f>
        <v>1</v>
      </c>
      <c r="O517" s="55">
        <f>SUM(AT517,AU517)</f>
        <v>0</v>
      </c>
      <c r="P517" s="55">
        <f>AV517</f>
        <v>0</v>
      </c>
      <c r="Q517" s="55">
        <f>V517+AW517</f>
        <v>0</v>
      </c>
      <c r="R517" s="55">
        <f>U517</f>
        <v>0</v>
      </c>
      <c r="S517" s="60"/>
      <c r="T517" s="58">
        <v>0</v>
      </c>
      <c r="U517" s="58">
        <v>0</v>
      </c>
      <c r="V517" s="58">
        <v>0</v>
      </c>
      <c r="W517" s="58">
        <v>0</v>
      </c>
      <c r="X517" s="58">
        <v>0</v>
      </c>
      <c r="Y517" s="58">
        <v>0</v>
      </c>
      <c r="Z517" s="58">
        <v>0</v>
      </c>
      <c r="AA517" s="58">
        <v>0</v>
      </c>
      <c r="AB517" s="58">
        <v>0</v>
      </c>
      <c r="AC517" s="58">
        <v>0</v>
      </c>
      <c r="AD517" s="58">
        <v>0</v>
      </c>
      <c r="AE517" s="58">
        <v>0</v>
      </c>
      <c r="AF517" s="58">
        <v>0</v>
      </c>
      <c r="AG517" s="58">
        <v>0</v>
      </c>
      <c r="AH517" s="58">
        <v>0</v>
      </c>
      <c r="AI517" s="58">
        <v>30</v>
      </c>
      <c r="AJ517" s="58">
        <v>0</v>
      </c>
      <c r="AK517" s="58">
        <v>0</v>
      </c>
      <c r="AL517" s="58">
        <v>0</v>
      </c>
      <c r="AM517" s="58">
        <v>0</v>
      </c>
      <c r="AN517" s="58">
        <v>0</v>
      </c>
      <c r="AO517" s="58">
        <v>0</v>
      </c>
      <c r="AP517" s="58">
        <v>0</v>
      </c>
      <c r="AQ517" s="58">
        <v>0</v>
      </c>
      <c r="AR517" s="58">
        <v>0</v>
      </c>
      <c r="AS517" s="58">
        <v>0</v>
      </c>
      <c r="AT517" s="58">
        <v>0</v>
      </c>
      <c r="AU517" s="58">
        <v>0</v>
      </c>
      <c r="AV517" s="58">
        <v>0</v>
      </c>
      <c r="AW517" s="58">
        <v>0</v>
      </c>
      <c r="AX517" s="59">
        <v>0</v>
      </c>
      <c r="AY517" s="58">
        <v>0</v>
      </c>
      <c r="AZ517" s="16"/>
    </row>
    <row r="518" spans="1:52" s="1" customFormat="1" ht="14.5" x14ac:dyDescent="0.35">
      <c r="A518" s="64" t="s">
        <v>35</v>
      </c>
      <c r="B518" s="64" t="s">
        <v>18</v>
      </c>
      <c r="C518" s="55" t="s">
        <v>709</v>
      </c>
      <c r="D518" s="55" t="s">
        <v>710</v>
      </c>
      <c r="E518" s="55" t="s">
        <v>21</v>
      </c>
      <c r="F518" s="64">
        <v>999916683</v>
      </c>
      <c r="G518" s="55">
        <f>(J518)-H518</f>
        <v>20</v>
      </c>
      <c r="H518" s="55"/>
      <c r="I518" s="56"/>
      <c r="J518" s="55">
        <f>SUM(L518,M518,O518,P518,Q518,R518,K518)</f>
        <v>20</v>
      </c>
      <c r="K518" s="55">
        <f>T518+AY518</f>
        <v>20</v>
      </c>
      <c r="L518" s="55">
        <f>SUM(AS518,AX518)</f>
        <v>0</v>
      </c>
      <c r="M518" s="55">
        <f>SUM(W518,X518,Y518,Z518,AB518,AC518,AD518,AE518,AF518,AG518,AH518,AA518,AI518,AJ518,AK518,AL518,AM518,AN518,AP518,AQ518,AR518,AO518)</f>
        <v>0</v>
      </c>
      <c r="N518" s="55">
        <f>COUNTIF(W518:AR518, "&gt;0")</f>
        <v>0</v>
      </c>
      <c r="O518" s="55">
        <f>SUM(AT518,AU518)</f>
        <v>0</v>
      </c>
      <c r="P518" s="55">
        <f>AV518</f>
        <v>0</v>
      </c>
      <c r="Q518" s="55">
        <f>V518+AW518</f>
        <v>0</v>
      </c>
      <c r="R518" s="55">
        <f>U518</f>
        <v>0</v>
      </c>
      <c r="S518" s="57"/>
      <c r="T518" s="58">
        <v>20</v>
      </c>
      <c r="U518" s="58">
        <v>0</v>
      </c>
      <c r="V518" s="58">
        <v>0</v>
      </c>
      <c r="W518" s="58">
        <v>0</v>
      </c>
      <c r="X518" s="58">
        <v>0</v>
      </c>
      <c r="Y518" s="58">
        <v>0</v>
      </c>
      <c r="Z518" s="58">
        <v>0</v>
      </c>
      <c r="AA518" s="58">
        <v>0</v>
      </c>
      <c r="AB518" s="58">
        <v>0</v>
      </c>
      <c r="AC518" s="58">
        <v>0</v>
      </c>
      <c r="AD518" s="58">
        <v>0</v>
      </c>
      <c r="AE518" s="58">
        <v>0</v>
      </c>
      <c r="AF518" s="58">
        <v>0</v>
      </c>
      <c r="AG518" s="58">
        <v>0</v>
      </c>
      <c r="AH518" s="58">
        <v>0</v>
      </c>
      <c r="AI518" s="58">
        <v>0</v>
      </c>
      <c r="AJ518" s="58">
        <v>0</v>
      </c>
      <c r="AK518" s="58">
        <v>0</v>
      </c>
      <c r="AL518" s="58">
        <v>0</v>
      </c>
      <c r="AM518" s="58">
        <v>0</v>
      </c>
      <c r="AN518" s="58">
        <v>0</v>
      </c>
      <c r="AO518" s="58">
        <v>0</v>
      </c>
      <c r="AP518" s="58">
        <v>0</v>
      </c>
      <c r="AQ518" s="58">
        <v>0</v>
      </c>
      <c r="AR518" s="58">
        <v>0</v>
      </c>
      <c r="AS518" s="58">
        <v>0</v>
      </c>
      <c r="AT518" s="58">
        <v>0</v>
      </c>
      <c r="AU518" s="58">
        <v>0</v>
      </c>
      <c r="AV518" s="58">
        <v>0</v>
      </c>
      <c r="AW518" s="58">
        <v>0</v>
      </c>
      <c r="AX518" s="59">
        <v>0</v>
      </c>
      <c r="AY518" s="58">
        <v>0</v>
      </c>
      <c r="AZ518" s="16"/>
    </row>
    <row r="519" spans="1:52" s="1" customFormat="1" ht="14.5" x14ac:dyDescent="0.35">
      <c r="A519" s="64" t="s">
        <v>17</v>
      </c>
      <c r="B519" s="64" t="s">
        <v>18</v>
      </c>
      <c r="C519" s="55" t="s">
        <v>59</v>
      </c>
      <c r="D519" s="55" t="s">
        <v>60</v>
      </c>
      <c r="E519" s="55" t="s">
        <v>21</v>
      </c>
      <c r="F519" s="64">
        <v>999704318</v>
      </c>
      <c r="G519" s="55">
        <f>(J519)-H519</f>
        <v>770</v>
      </c>
      <c r="H519" s="58"/>
      <c r="I519" s="56"/>
      <c r="J519" s="55">
        <f>SUM(L519,M519,O519,P519,Q519,R519,K519)</f>
        <v>770</v>
      </c>
      <c r="K519" s="55">
        <f>T519+AY519</f>
        <v>0</v>
      </c>
      <c r="L519" s="55">
        <f>SUM(AS519,AX519)</f>
        <v>0</v>
      </c>
      <c r="M519" s="55">
        <f>SUM(W519,X519,Y519,Z519,AB519,AC519,AD519,AE519,AF519,AG519,AH519,AA519,AI519,AJ519,AK519,AL519,AM519,AN519,AP519,AQ519,AR519,AO519)</f>
        <v>60</v>
      </c>
      <c r="N519" s="55">
        <f>COUNTIF(W519:AR519, "&gt;0")</f>
        <v>1</v>
      </c>
      <c r="O519" s="55">
        <f>SUM(AT519,AU519)</f>
        <v>80</v>
      </c>
      <c r="P519" s="55">
        <f>AV519</f>
        <v>180</v>
      </c>
      <c r="Q519" s="55">
        <f>V519+AW519</f>
        <v>200</v>
      </c>
      <c r="R519" s="55">
        <f>U519</f>
        <v>250</v>
      </c>
      <c r="S519" s="57"/>
      <c r="T519" s="58">
        <v>0</v>
      </c>
      <c r="U519" s="58">
        <v>250</v>
      </c>
      <c r="V519" s="58">
        <v>100</v>
      </c>
      <c r="W519" s="58">
        <v>0</v>
      </c>
      <c r="X519" s="58">
        <v>0</v>
      </c>
      <c r="Y519" s="58">
        <v>60</v>
      </c>
      <c r="Z519" s="58">
        <v>0</v>
      </c>
      <c r="AA519" s="58">
        <v>0</v>
      </c>
      <c r="AB519" s="58">
        <v>0</v>
      </c>
      <c r="AC519" s="58">
        <v>0</v>
      </c>
      <c r="AD519" s="58">
        <v>0</v>
      </c>
      <c r="AE519" s="58">
        <v>0</v>
      </c>
      <c r="AF519" s="58">
        <v>0</v>
      </c>
      <c r="AG519" s="58">
        <v>0</v>
      </c>
      <c r="AH519" s="58">
        <v>0</v>
      </c>
      <c r="AI519" s="58">
        <v>0</v>
      </c>
      <c r="AJ519" s="58">
        <v>0</v>
      </c>
      <c r="AK519" s="58">
        <v>0</v>
      </c>
      <c r="AL519" s="58">
        <v>0</v>
      </c>
      <c r="AM519" s="58">
        <v>0</v>
      </c>
      <c r="AN519" s="58">
        <v>0</v>
      </c>
      <c r="AO519" s="58">
        <v>0</v>
      </c>
      <c r="AP519" s="58">
        <v>0</v>
      </c>
      <c r="AQ519" s="58">
        <v>0</v>
      </c>
      <c r="AR519" s="58">
        <v>0</v>
      </c>
      <c r="AS519" s="58">
        <v>0</v>
      </c>
      <c r="AT519" s="58">
        <v>80</v>
      </c>
      <c r="AU519" s="58">
        <v>0</v>
      </c>
      <c r="AV519" s="58">
        <v>180</v>
      </c>
      <c r="AW519" s="58">
        <v>100</v>
      </c>
      <c r="AX519" s="59">
        <v>0</v>
      </c>
      <c r="AY519" s="58">
        <v>0</v>
      </c>
      <c r="AZ519" s="16"/>
    </row>
    <row r="520" spans="1:52" s="1" customFormat="1" ht="14.5" x14ac:dyDescent="0.35">
      <c r="A520" s="64" t="s">
        <v>17</v>
      </c>
      <c r="B520" s="64" t="s">
        <v>18</v>
      </c>
      <c r="C520" s="55" t="s">
        <v>19</v>
      </c>
      <c r="D520" s="55" t="s">
        <v>20</v>
      </c>
      <c r="E520" s="55" t="s">
        <v>21</v>
      </c>
      <c r="F520" s="64">
        <v>111940078</v>
      </c>
      <c r="G520" s="55">
        <f>(J520)-H520</f>
        <v>345</v>
      </c>
      <c r="H520" s="55"/>
      <c r="I520" s="56"/>
      <c r="J520" s="55">
        <f>SUM(L520,M520,O520,P520,Q520,R520,K520)</f>
        <v>345</v>
      </c>
      <c r="K520" s="55">
        <f>T520+AY520</f>
        <v>0</v>
      </c>
      <c r="L520" s="55">
        <f>SUM(AS520,AX520)</f>
        <v>0</v>
      </c>
      <c r="M520" s="55">
        <f>SUM(W520,X520,Y520,Z520,AB520,AC520,AD520,AE520,AF520,AG520,AH520,AA520,AI520,AJ520,AK520,AL520,AM520,AN520,AP520,AQ520,AR520,AO520)</f>
        <v>0</v>
      </c>
      <c r="N520" s="55">
        <f>COUNTIF(W520:AR520, "&gt;0")</f>
        <v>0</v>
      </c>
      <c r="O520" s="55">
        <f>SUM(AT520,AU520)</f>
        <v>60</v>
      </c>
      <c r="P520" s="55">
        <f>AV520</f>
        <v>135</v>
      </c>
      <c r="Q520" s="55">
        <f>V520+AW520</f>
        <v>150</v>
      </c>
      <c r="R520" s="55">
        <f>U520</f>
        <v>0</v>
      </c>
      <c r="S520" s="57"/>
      <c r="T520" s="58">
        <v>0</v>
      </c>
      <c r="U520" s="58">
        <v>0</v>
      </c>
      <c r="V520" s="58">
        <v>75</v>
      </c>
      <c r="W520" s="58">
        <v>0</v>
      </c>
      <c r="X520" s="58">
        <v>0</v>
      </c>
      <c r="Y520" s="58">
        <v>0</v>
      </c>
      <c r="Z520" s="58">
        <v>0</v>
      </c>
      <c r="AA520" s="58">
        <v>0</v>
      </c>
      <c r="AB520" s="58">
        <v>0</v>
      </c>
      <c r="AC520" s="58">
        <v>0</v>
      </c>
      <c r="AD520" s="58">
        <v>0</v>
      </c>
      <c r="AE520" s="58">
        <v>0</v>
      </c>
      <c r="AF520" s="58">
        <v>0</v>
      </c>
      <c r="AG520" s="58">
        <v>0</v>
      </c>
      <c r="AH520" s="58">
        <v>0</v>
      </c>
      <c r="AI520" s="58">
        <v>0</v>
      </c>
      <c r="AJ520" s="58">
        <v>0</v>
      </c>
      <c r="AK520" s="58">
        <v>0</v>
      </c>
      <c r="AL520" s="58">
        <v>0</v>
      </c>
      <c r="AM520" s="58">
        <v>0</v>
      </c>
      <c r="AN520" s="58">
        <v>0</v>
      </c>
      <c r="AO520" s="58">
        <v>0</v>
      </c>
      <c r="AP520" s="58">
        <v>0</v>
      </c>
      <c r="AQ520" s="58">
        <v>0</v>
      </c>
      <c r="AR520" s="58">
        <v>0</v>
      </c>
      <c r="AS520" s="58">
        <v>0</v>
      </c>
      <c r="AT520" s="58">
        <v>60</v>
      </c>
      <c r="AU520" s="58">
        <v>0</v>
      </c>
      <c r="AV520" s="58">
        <v>135</v>
      </c>
      <c r="AW520" s="58">
        <v>75</v>
      </c>
      <c r="AX520" s="59">
        <v>0</v>
      </c>
      <c r="AY520" s="58">
        <v>0</v>
      </c>
      <c r="AZ520" s="16"/>
    </row>
    <row r="521" spans="1:52" s="1" customFormat="1" ht="14.5" x14ac:dyDescent="0.35">
      <c r="A521" s="64" t="s">
        <v>17</v>
      </c>
      <c r="B521" s="64" t="s">
        <v>18</v>
      </c>
      <c r="C521" s="55" t="s">
        <v>117</v>
      </c>
      <c r="D521" s="55" t="s">
        <v>118</v>
      </c>
      <c r="E521" s="55" t="s">
        <v>21</v>
      </c>
      <c r="F521" s="64">
        <v>999796666</v>
      </c>
      <c r="G521" s="55">
        <f>(J521)-H521</f>
        <v>202.5</v>
      </c>
      <c r="H521" s="55"/>
      <c r="I521" s="56"/>
      <c r="J521" s="55">
        <f>SUM(L521,M521,O521,P521,Q521,R521,K521)</f>
        <v>202.5</v>
      </c>
      <c r="K521" s="55">
        <f>T521+AY521</f>
        <v>0</v>
      </c>
      <c r="L521" s="55">
        <f>SUM(AS521,AX521)</f>
        <v>0</v>
      </c>
      <c r="M521" s="55">
        <f>SUM(W521,X521,Y521,Z521,AB521,AC521,AD521,AE521,AF521,AG521,AH521,AA521,AI521,AJ521,AK521,AL521,AM521,AN521,AP521,AQ521,AR521,AO521)</f>
        <v>0</v>
      </c>
      <c r="N521" s="55">
        <f>COUNTIF(W521:AR521, "&gt;0")</f>
        <v>0</v>
      </c>
      <c r="O521" s="55">
        <f>SUM(AT521,AU521)</f>
        <v>45</v>
      </c>
      <c r="P521" s="55">
        <f>AV521</f>
        <v>101</v>
      </c>
      <c r="Q521" s="55">
        <f>V521+AW521</f>
        <v>56.5</v>
      </c>
      <c r="R521" s="55">
        <f>U521</f>
        <v>0</v>
      </c>
      <c r="S521" s="57"/>
      <c r="T521" s="58">
        <v>0</v>
      </c>
      <c r="U521" s="58">
        <v>0</v>
      </c>
      <c r="V521" s="58">
        <v>56.5</v>
      </c>
      <c r="W521" s="58">
        <v>0</v>
      </c>
      <c r="X521" s="58">
        <v>0</v>
      </c>
      <c r="Y521" s="58">
        <v>0</v>
      </c>
      <c r="Z521" s="58">
        <v>0</v>
      </c>
      <c r="AA521" s="58">
        <v>0</v>
      </c>
      <c r="AB521" s="58">
        <v>0</v>
      </c>
      <c r="AC521" s="58">
        <v>0</v>
      </c>
      <c r="AD521" s="58">
        <v>0</v>
      </c>
      <c r="AE521" s="58">
        <v>0</v>
      </c>
      <c r="AF521" s="58">
        <v>0</v>
      </c>
      <c r="AG521" s="58">
        <v>0</v>
      </c>
      <c r="AH521" s="58">
        <v>0</v>
      </c>
      <c r="AI521" s="58">
        <v>0</v>
      </c>
      <c r="AJ521" s="58">
        <v>0</v>
      </c>
      <c r="AK521" s="58">
        <v>0</v>
      </c>
      <c r="AL521" s="58">
        <v>0</v>
      </c>
      <c r="AM521" s="58">
        <v>0</v>
      </c>
      <c r="AN521" s="58">
        <v>0</v>
      </c>
      <c r="AO521" s="58">
        <v>0</v>
      </c>
      <c r="AP521" s="58">
        <v>0</v>
      </c>
      <c r="AQ521" s="58">
        <v>0</v>
      </c>
      <c r="AR521" s="58">
        <v>0</v>
      </c>
      <c r="AS521" s="58">
        <v>0</v>
      </c>
      <c r="AT521" s="58">
        <v>45</v>
      </c>
      <c r="AU521" s="58">
        <v>0</v>
      </c>
      <c r="AV521" s="58">
        <v>101</v>
      </c>
      <c r="AW521" s="58">
        <v>0</v>
      </c>
      <c r="AX521" s="59">
        <v>0</v>
      </c>
      <c r="AY521" s="58">
        <v>0</v>
      </c>
      <c r="AZ521" s="16"/>
    </row>
    <row r="522" spans="1:52" s="1" customFormat="1" ht="14.5" x14ac:dyDescent="0.35">
      <c r="A522" s="64" t="s">
        <v>17</v>
      </c>
      <c r="B522" s="64" t="s">
        <v>18</v>
      </c>
      <c r="C522" s="55" t="s">
        <v>134</v>
      </c>
      <c r="D522" s="55" t="s">
        <v>135</v>
      </c>
      <c r="E522" s="55" t="s">
        <v>21</v>
      </c>
      <c r="F522" s="64">
        <v>999826254</v>
      </c>
      <c r="G522" s="55">
        <f>(J522)-H522</f>
        <v>168.5</v>
      </c>
      <c r="H522" s="55">
        <f>J522/2</f>
        <v>168.5</v>
      </c>
      <c r="I522" s="56"/>
      <c r="J522" s="55">
        <f>SUM(L522,M522,O522,P522,Q522,R522,K522)</f>
        <v>337</v>
      </c>
      <c r="K522" s="55">
        <f>T522+AY522</f>
        <v>0</v>
      </c>
      <c r="L522" s="55">
        <f>SUM(AS522,AX522)</f>
        <v>0</v>
      </c>
      <c r="M522" s="55">
        <f>SUM(W522,X522,Y522,Z522,AB522,AC522,AD522,AE522,AF522,AG522,AH522,AA522,AI522,AJ522,AK522,AL522,AM522,AN522,AP522,AQ522,AR522,AO522)</f>
        <v>30</v>
      </c>
      <c r="N522" s="55">
        <f>COUNTIF(W522:AR522, "&gt;0")</f>
        <v>1</v>
      </c>
      <c r="O522" s="55">
        <f>SUM(AT522,AU522)</f>
        <v>0</v>
      </c>
      <c r="P522" s="55">
        <f>AV522</f>
        <v>57</v>
      </c>
      <c r="Q522" s="55">
        <f>V522+AW522</f>
        <v>0</v>
      </c>
      <c r="R522" s="55">
        <f>U522</f>
        <v>250</v>
      </c>
      <c r="S522" s="57"/>
      <c r="T522" s="58">
        <v>0</v>
      </c>
      <c r="U522" s="58">
        <v>250</v>
      </c>
      <c r="V522" s="58">
        <v>0</v>
      </c>
      <c r="W522" s="58">
        <v>0</v>
      </c>
      <c r="X522" s="58">
        <v>0</v>
      </c>
      <c r="Y522" s="58">
        <v>0</v>
      </c>
      <c r="Z522" s="58">
        <v>0</v>
      </c>
      <c r="AA522" s="58">
        <v>30</v>
      </c>
      <c r="AB522" s="58">
        <v>0</v>
      </c>
      <c r="AC522" s="58">
        <v>0</v>
      </c>
      <c r="AD522" s="58">
        <v>0</v>
      </c>
      <c r="AE522" s="58">
        <v>0</v>
      </c>
      <c r="AF522" s="58">
        <v>0</v>
      </c>
      <c r="AG522" s="58">
        <v>0</v>
      </c>
      <c r="AH522" s="58">
        <v>0</v>
      </c>
      <c r="AI522" s="58">
        <v>0</v>
      </c>
      <c r="AJ522" s="58">
        <v>0</v>
      </c>
      <c r="AK522" s="58">
        <v>0</v>
      </c>
      <c r="AL522" s="58">
        <v>0</v>
      </c>
      <c r="AM522" s="58">
        <v>0</v>
      </c>
      <c r="AN522" s="58">
        <v>0</v>
      </c>
      <c r="AO522" s="58">
        <v>0</v>
      </c>
      <c r="AP522" s="58">
        <v>0</v>
      </c>
      <c r="AQ522" s="58">
        <v>0</v>
      </c>
      <c r="AR522" s="58">
        <v>0</v>
      </c>
      <c r="AS522" s="58">
        <v>0</v>
      </c>
      <c r="AT522" s="58">
        <v>0</v>
      </c>
      <c r="AU522" s="58">
        <v>0</v>
      </c>
      <c r="AV522" s="58">
        <v>57</v>
      </c>
      <c r="AW522" s="58">
        <v>0</v>
      </c>
      <c r="AX522" s="59">
        <v>0</v>
      </c>
      <c r="AY522" s="58">
        <v>0</v>
      </c>
      <c r="AZ522" s="16"/>
    </row>
    <row r="523" spans="1:52" s="1" customFormat="1" ht="14.5" x14ac:dyDescent="0.35">
      <c r="A523" s="58" t="s">
        <v>17</v>
      </c>
      <c r="B523" s="58" t="s">
        <v>18</v>
      </c>
      <c r="C523" s="58" t="s">
        <v>3394</v>
      </c>
      <c r="D523" s="58" t="s">
        <v>3395</v>
      </c>
      <c r="E523" s="58" t="s">
        <v>21</v>
      </c>
      <c r="F523" s="58">
        <v>999838534</v>
      </c>
      <c r="G523" s="55">
        <f>(J523)-H523</f>
        <v>141</v>
      </c>
      <c r="H523" s="58"/>
      <c r="I523" s="60"/>
      <c r="J523" s="55">
        <f>SUM(L523,M523,O523,P523,Q523,R523,K523)</f>
        <v>141</v>
      </c>
      <c r="K523" s="55">
        <f>T523+AY523</f>
        <v>0</v>
      </c>
      <c r="L523" s="55">
        <f>SUM(AS523,AX523)</f>
        <v>0</v>
      </c>
      <c r="M523" s="55">
        <f>SUM(W523,X523,Y523,Z523,AB523,AC523,AD523,AE523,AF523,AG523,AH523,AA523,AI523,AJ523,AK523,AL523,AM523,AN523,AP523,AQ523,AR523,AO523)</f>
        <v>0</v>
      </c>
      <c r="N523" s="55">
        <f>COUNTIF(W523:AR523, "&gt;0")</f>
        <v>0</v>
      </c>
      <c r="O523" s="55">
        <f>SUM(AT523,AU523)</f>
        <v>40</v>
      </c>
      <c r="P523" s="55">
        <f>AV523</f>
        <v>101</v>
      </c>
      <c r="Q523" s="55">
        <f>V523+AW523</f>
        <v>0</v>
      </c>
      <c r="R523" s="55">
        <f>U523</f>
        <v>0</v>
      </c>
      <c r="S523" s="57"/>
      <c r="T523" s="58">
        <v>0</v>
      </c>
      <c r="U523" s="58">
        <v>0</v>
      </c>
      <c r="V523" s="58">
        <v>0</v>
      </c>
      <c r="W523" s="58">
        <v>0</v>
      </c>
      <c r="X523" s="58">
        <v>0</v>
      </c>
      <c r="Y523" s="58">
        <v>0</v>
      </c>
      <c r="Z523" s="58">
        <v>0</v>
      </c>
      <c r="AA523" s="58">
        <v>0</v>
      </c>
      <c r="AB523" s="58">
        <v>0</v>
      </c>
      <c r="AC523" s="58">
        <v>0</v>
      </c>
      <c r="AD523" s="58">
        <v>0</v>
      </c>
      <c r="AE523" s="58">
        <v>0</v>
      </c>
      <c r="AF523" s="58">
        <v>0</v>
      </c>
      <c r="AG523" s="58">
        <v>0</v>
      </c>
      <c r="AH523" s="58">
        <v>0</v>
      </c>
      <c r="AI523" s="58">
        <v>0</v>
      </c>
      <c r="AJ523" s="58">
        <v>0</v>
      </c>
      <c r="AK523" s="58">
        <v>0</v>
      </c>
      <c r="AL523" s="58">
        <v>0</v>
      </c>
      <c r="AM523" s="58">
        <v>0</v>
      </c>
      <c r="AN523" s="58">
        <v>0</v>
      </c>
      <c r="AO523" s="58">
        <v>0</v>
      </c>
      <c r="AP523" s="58">
        <v>0</v>
      </c>
      <c r="AQ523" s="58">
        <v>0</v>
      </c>
      <c r="AR523" s="58">
        <v>0</v>
      </c>
      <c r="AS523" s="58">
        <v>0</v>
      </c>
      <c r="AT523" s="58">
        <v>0</v>
      </c>
      <c r="AU523" s="58">
        <v>40</v>
      </c>
      <c r="AV523" s="58">
        <v>101</v>
      </c>
      <c r="AW523" s="58">
        <v>0</v>
      </c>
      <c r="AX523" s="59">
        <v>0</v>
      </c>
      <c r="AY523" s="58">
        <v>0</v>
      </c>
      <c r="AZ523" s="16"/>
    </row>
    <row r="524" spans="1:52" s="1" customFormat="1" ht="14.5" x14ac:dyDescent="0.35">
      <c r="A524" s="64" t="s">
        <v>17</v>
      </c>
      <c r="B524" s="64" t="s">
        <v>18</v>
      </c>
      <c r="C524" s="58" t="s">
        <v>2709</v>
      </c>
      <c r="D524" s="58" t="s">
        <v>3091</v>
      </c>
      <c r="E524" s="58" t="s">
        <v>21</v>
      </c>
      <c r="F524" s="64">
        <v>999028573</v>
      </c>
      <c r="G524" s="55">
        <f>(J524)-H524</f>
        <v>30</v>
      </c>
      <c r="H524" s="55">
        <f>J524/2</f>
        <v>30</v>
      </c>
      <c r="I524" s="60"/>
      <c r="J524" s="55">
        <f>SUM(L524,M524,O524,P524,Q524,R524,K524)</f>
        <v>60</v>
      </c>
      <c r="K524" s="55">
        <f>T524+AY524</f>
        <v>0</v>
      </c>
      <c r="L524" s="55">
        <f>SUM(AS524,AX524)</f>
        <v>0</v>
      </c>
      <c r="M524" s="55">
        <f>SUM(W524,X524,Y524,Z524,AB524,AC524,AD524,AE524,AF524,AG524,AH524,AA524,AI524,AJ524,AK524,AL524,AM524,AN524,AP524,AQ524,AR524,AO524)</f>
        <v>60</v>
      </c>
      <c r="N524" s="55">
        <f>COUNTIF(W524:AR524, "&gt;0")</f>
        <v>1</v>
      </c>
      <c r="O524" s="55">
        <f>SUM(AT524,AU524)</f>
        <v>0</v>
      </c>
      <c r="P524" s="55">
        <f>AV524</f>
        <v>0</v>
      </c>
      <c r="Q524" s="55">
        <f>V524+AW524</f>
        <v>0</v>
      </c>
      <c r="R524" s="55">
        <f>U524</f>
        <v>0</v>
      </c>
      <c r="S524" s="57"/>
      <c r="T524" s="58">
        <v>0</v>
      </c>
      <c r="U524" s="58">
        <v>0</v>
      </c>
      <c r="V524" s="58">
        <v>0</v>
      </c>
      <c r="W524" s="58">
        <v>0</v>
      </c>
      <c r="X524" s="58">
        <v>0</v>
      </c>
      <c r="Y524" s="58">
        <v>0</v>
      </c>
      <c r="Z524" s="58">
        <v>0</v>
      </c>
      <c r="AA524" s="58">
        <v>0</v>
      </c>
      <c r="AB524" s="58">
        <v>0</v>
      </c>
      <c r="AC524" s="58">
        <v>0</v>
      </c>
      <c r="AD524" s="58">
        <v>0</v>
      </c>
      <c r="AE524" s="58">
        <v>0</v>
      </c>
      <c r="AF524" s="58">
        <v>0</v>
      </c>
      <c r="AG524" s="58">
        <v>0</v>
      </c>
      <c r="AH524" s="58">
        <v>0</v>
      </c>
      <c r="AI524" s="58">
        <v>0</v>
      </c>
      <c r="AJ524" s="58">
        <v>0</v>
      </c>
      <c r="AK524" s="58">
        <v>0</v>
      </c>
      <c r="AL524" s="58">
        <v>0</v>
      </c>
      <c r="AM524" s="58">
        <v>60</v>
      </c>
      <c r="AN524" s="58">
        <v>0</v>
      </c>
      <c r="AO524" s="58">
        <v>0</v>
      </c>
      <c r="AP524" s="58">
        <v>0</v>
      </c>
      <c r="AQ524" s="58">
        <v>0</v>
      </c>
      <c r="AR524" s="58">
        <v>0</v>
      </c>
      <c r="AS524" s="58">
        <v>0</v>
      </c>
      <c r="AT524" s="58">
        <v>0</v>
      </c>
      <c r="AU524" s="58">
        <v>0</v>
      </c>
      <c r="AV524" s="58">
        <v>0</v>
      </c>
      <c r="AW524" s="58">
        <v>0</v>
      </c>
      <c r="AX524" s="59">
        <v>0</v>
      </c>
      <c r="AY524" s="58">
        <v>0</v>
      </c>
      <c r="AZ524" s="16"/>
    </row>
    <row r="525" spans="1:52" s="1" customFormat="1" ht="14.5" x14ac:dyDescent="0.35">
      <c r="A525" s="64" t="s">
        <v>17</v>
      </c>
      <c r="B525" s="64" t="s">
        <v>18</v>
      </c>
      <c r="C525" s="58" t="s">
        <v>3089</v>
      </c>
      <c r="D525" s="58" t="s">
        <v>3090</v>
      </c>
      <c r="E525" s="58" t="s">
        <v>21</v>
      </c>
      <c r="F525" s="64">
        <v>999910187</v>
      </c>
      <c r="G525" s="55">
        <f>(J525)-H525</f>
        <v>22.5</v>
      </c>
      <c r="H525" s="55">
        <f>J525/2</f>
        <v>22.5</v>
      </c>
      <c r="I525" s="60"/>
      <c r="J525" s="55">
        <f>SUM(L525,M525,O525,P525,Q525,R525,K525)</f>
        <v>45</v>
      </c>
      <c r="K525" s="55">
        <f>T525+AY525</f>
        <v>0</v>
      </c>
      <c r="L525" s="55">
        <f>SUM(AS525,AX525)</f>
        <v>0</v>
      </c>
      <c r="M525" s="55">
        <f>SUM(W525,X525,Y525,Z525,AB525,AC525,AD525,AE525,AF525,AG525,AH525,AA525,AI525,AJ525,AK525,AL525,AM525,AN525,AP525,AQ525,AR525,AO525)</f>
        <v>45</v>
      </c>
      <c r="N525" s="55">
        <f>COUNTIF(W525:AR525, "&gt;0")</f>
        <v>1</v>
      </c>
      <c r="O525" s="55">
        <f>SUM(AT525,AU525)</f>
        <v>0</v>
      </c>
      <c r="P525" s="55">
        <f>AV525</f>
        <v>0</v>
      </c>
      <c r="Q525" s="55">
        <f>V525+AW525</f>
        <v>0</v>
      </c>
      <c r="R525" s="55">
        <f>U525</f>
        <v>0</v>
      </c>
      <c r="S525" s="57"/>
      <c r="T525" s="58">
        <v>0</v>
      </c>
      <c r="U525" s="58">
        <v>0</v>
      </c>
      <c r="V525" s="58">
        <v>0</v>
      </c>
      <c r="W525" s="58">
        <v>0</v>
      </c>
      <c r="X525" s="58">
        <v>0</v>
      </c>
      <c r="Y525" s="58">
        <v>0</v>
      </c>
      <c r="Z525" s="58">
        <v>0</v>
      </c>
      <c r="AA525" s="58">
        <v>0</v>
      </c>
      <c r="AB525" s="58">
        <v>0</v>
      </c>
      <c r="AC525" s="58">
        <v>0</v>
      </c>
      <c r="AD525" s="58">
        <v>0</v>
      </c>
      <c r="AE525" s="58">
        <v>0</v>
      </c>
      <c r="AF525" s="58">
        <v>0</v>
      </c>
      <c r="AG525" s="58">
        <v>0</v>
      </c>
      <c r="AH525" s="58">
        <v>0</v>
      </c>
      <c r="AI525" s="58">
        <v>0</v>
      </c>
      <c r="AJ525" s="58">
        <v>0</v>
      </c>
      <c r="AK525" s="58">
        <v>0</v>
      </c>
      <c r="AL525" s="58">
        <v>0</v>
      </c>
      <c r="AM525" s="58">
        <v>45</v>
      </c>
      <c r="AN525" s="58">
        <v>0</v>
      </c>
      <c r="AO525" s="58">
        <v>0</v>
      </c>
      <c r="AP525" s="58">
        <v>0</v>
      </c>
      <c r="AQ525" s="58">
        <v>0</v>
      </c>
      <c r="AR525" s="58">
        <v>0</v>
      </c>
      <c r="AS525" s="58">
        <v>0</v>
      </c>
      <c r="AT525" s="58">
        <v>0</v>
      </c>
      <c r="AU525" s="58">
        <v>0</v>
      </c>
      <c r="AV525" s="58">
        <v>0</v>
      </c>
      <c r="AW525" s="58">
        <v>0</v>
      </c>
      <c r="AX525" s="59">
        <v>0</v>
      </c>
      <c r="AY525" s="58">
        <v>0</v>
      </c>
      <c r="AZ525" s="16"/>
    </row>
    <row r="526" spans="1:52" s="1" customFormat="1" ht="14.5" x14ac:dyDescent="0.35">
      <c r="A526" s="64" t="s">
        <v>237</v>
      </c>
      <c r="B526" s="64" t="s">
        <v>18</v>
      </c>
      <c r="C526" s="55" t="s">
        <v>961</v>
      </c>
      <c r="D526" s="55" t="s">
        <v>962</v>
      </c>
      <c r="E526" s="55" t="s">
        <v>21</v>
      </c>
      <c r="F526" s="64">
        <v>999920804</v>
      </c>
      <c r="G526" s="55">
        <f>(J526)-H526</f>
        <v>556</v>
      </c>
      <c r="H526" s="55"/>
      <c r="I526" s="56"/>
      <c r="J526" s="55">
        <f>SUM(L526,M526,O526,P526,Q526,R526,K526)</f>
        <v>556</v>
      </c>
      <c r="K526" s="55">
        <f>T526+AY526</f>
        <v>0</v>
      </c>
      <c r="L526" s="55">
        <f>SUM(AS526,AX526)</f>
        <v>42</v>
      </c>
      <c r="M526" s="55">
        <f>SUM(W526,X526,Y526,Z526,AB526,AC526,AD526,AE526,AF526,AG526,AH526,AA526,AI526,AJ526,AK526,AL526,AM526,AN526,AP526,AQ526,AR526,AO526)</f>
        <v>180</v>
      </c>
      <c r="N526" s="55">
        <f>COUNTIF(W526:AR526, "&gt;0")</f>
        <v>2</v>
      </c>
      <c r="O526" s="55">
        <f>SUM(AT526,AU526)</f>
        <v>120</v>
      </c>
      <c r="P526" s="55">
        <f>AV526</f>
        <v>101</v>
      </c>
      <c r="Q526" s="55">
        <f>V526+AW526</f>
        <v>113</v>
      </c>
      <c r="R526" s="55">
        <f>U526</f>
        <v>0</v>
      </c>
      <c r="S526" s="57"/>
      <c r="T526" s="58">
        <v>0</v>
      </c>
      <c r="U526" s="58">
        <v>0</v>
      </c>
      <c r="V526" s="58">
        <v>113</v>
      </c>
      <c r="W526" s="58">
        <v>0</v>
      </c>
      <c r="X526" s="58">
        <v>0</v>
      </c>
      <c r="Y526" s="58">
        <v>0</v>
      </c>
      <c r="Z526" s="58">
        <v>0</v>
      </c>
      <c r="AA526" s="58">
        <v>0</v>
      </c>
      <c r="AB526" s="58">
        <v>0</v>
      </c>
      <c r="AC526" s="58">
        <v>60</v>
      </c>
      <c r="AD526" s="58">
        <v>0</v>
      </c>
      <c r="AE526" s="58">
        <v>120</v>
      </c>
      <c r="AF526" s="58">
        <v>0</v>
      </c>
      <c r="AG526" s="58">
        <v>0</v>
      </c>
      <c r="AH526" s="58">
        <v>0</v>
      </c>
      <c r="AI526" s="58">
        <v>0</v>
      </c>
      <c r="AJ526" s="58">
        <v>0</v>
      </c>
      <c r="AK526" s="58">
        <v>0</v>
      </c>
      <c r="AL526" s="58">
        <v>0</v>
      </c>
      <c r="AM526" s="58">
        <v>0</v>
      </c>
      <c r="AN526" s="58">
        <v>0</v>
      </c>
      <c r="AO526" s="58">
        <v>0</v>
      </c>
      <c r="AP526" s="58">
        <v>0</v>
      </c>
      <c r="AQ526" s="58">
        <v>0</v>
      </c>
      <c r="AR526" s="58">
        <v>0</v>
      </c>
      <c r="AS526" s="58">
        <v>0</v>
      </c>
      <c r="AT526" s="58">
        <v>120</v>
      </c>
      <c r="AU526" s="58">
        <v>0</v>
      </c>
      <c r="AV526" s="58">
        <v>101</v>
      </c>
      <c r="AW526" s="58">
        <v>0</v>
      </c>
      <c r="AX526" s="59">
        <v>42</v>
      </c>
      <c r="AY526" s="58">
        <v>0</v>
      </c>
      <c r="AZ526" s="16"/>
    </row>
    <row r="527" spans="1:52" s="1" customFormat="1" ht="14.5" x14ac:dyDescent="0.35">
      <c r="A527" s="64" t="s">
        <v>237</v>
      </c>
      <c r="B527" s="64" t="s">
        <v>18</v>
      </c>
      <c r="C527" s="58" t="s">
        <v>1384</v>
      </c>
      <c r="D527" s="58" t="s">
        <v>283</v>
      </c>
      <c r="E527" s="58" t="s">
        <v>21</v>
      </c>
      <c r="F527" s="64">
        <v>999925170</v>
      </c>
      <c r="G527" s="55">
        <f>(J527)-H527</f>
        <v>466</v>
      </c>
      <c r="H527" s="55"/>
      <c r="I527" s="60"/>
      <c r="J527" s="55">
        <f>SUM(L527,M527,O527,P527,Q527,R527,K527)</f>
        <v>466</v>
      </c>
      <c r="K527" s="55">
        <f>T527+AY527</f>
        <v>40</v>
      </c>
      <c r="L527" s="55">
        <f>SUM(AS527,AX527)</f>
        <v>75</v>
      </c>
      <c r="M527" s="55">
        <f>SUM(W527,X527,Y527,Z527,AB527,AC527,AD527,AE527,AF527,AG527,AH527,AA527,AI527,AJ527,AK527,AL527,AM527,AN527,AP527,AQ527,AR527,AO527)</f>
        <v>98</v>
      </c>
      <c r="N527" s="55">
        <f>COUNTIF(W527:AR527, "&gt;0")</f>
        <v>2</v>
      </c>
      <c r="O527" s="55">
        <f>SUM(AT527,AU527)</f>
        <v>90</v>
      </c>
      <c r="P527" s="55">
        <f>AV527</f>
        <v>57</v>
      </c>
      <c r="Q527" s="55">
        <f>V527+AW527</f>
        <v>106</v>
      </c>
      <c r="R527" s="55">
        <f>U527</f>
        <v>0</v>
      </c>
      <c r="S527" s="57"/>
      <c r="T527" s="58">
        <v>0</v>
      </c>
      <c r="U527" s="58">
        <v>0</v>
      </c>
      <c r="V527" s="58">
        <v>0</v>
      </c>
      <c r="W527" s="58">
        <v>0</v>
      </c>
      <c r="X527" s="58">
        <v>0</v>
      </c>
      <c r="Y527" s="58">
        <v>0</v>
      </c>
      <c r="Z527" s="58">
        <v>0</v>
      </c>
      <c r="AA527" s="58">
        <v>0</v>
      </c>
      <c r="AB527" s="58">
        <v>0</v>
      </c>
      <c r="AC527" s="58">
        <v>0</v>
      </c>
      <c r="AD527" s="58">
        <v>30</v>
      </c>
      <c r="AE527" s="58">
        <v>68</v>
      </c>
      <c r="AF527" s="58">
        <v>0</v>
      </c>
      <c r="AG527" s="58">
        <v>0</v>
      </c>
      <c r="AH527" s="58">
        <v>0</v>
      </c>
      <c r="AI527" s="58">
        <v>0</v>
      </c>
      <c r="AJ527" s="58">
        <v>0</v>
      </c>
      <c r="AK527" s="58">
        <v>0</v>
      </c>
      <c r="AL527" s="58">
        <v>0</v>
      </c>
      <c r="AM527" s="58">
        <v>0</v>
      </c>
      <c r="AN527" s="58">
        <v>0</v>
      </c>
      <c r="AO527" s="58">
        <v>0</v>
      </c>
      <c r="AP527" s="58">
        <v>0</v>
      </c>
      <c r="AQ527" s="58">
        <v>0</v>
      </c>
      <c r="AR527" s="58">
        <v>0</v>
      </c>
      <c r="AS527" s="58">
        <v>0</v>
      </c>
      <c r="AT527" s="58">
        <v>90</v>
      </c>
      <c r="AU527" s="58">
        <v>0</v>
      </c>
      <c r="AV527" s="58">
        <v>57</v>
      </c>
      <c r="AW527" s="58">
        <v>106</v>
      </c>
      <c r="AX527" s="59">
        <v>75</v>
      </c>
      <c r="AY527" s="58">
        <v>40</v>
      </c>
      <c r="AZ527" s="16"/>
    </row>
    <row r="528" spans="1:52" s="1" customFormat="1" ht="14.5" x14ac:dyDescent="0.35">
      <c r="A528" s="64" t="s">
        <v>237</v>
      </c>
      <c r="B528" s="64" t="s">
        <v>18</v>
      </c>
      <c r="C528" s="55" t="s">
        <v>164</v>
      </c>
      <c r="D528" s="55" t="s">
        <v>699</v>
      </c>
      <c r="E528" s="55" t="s">
        <v>21</v>
      </c>
      <c r="F528" s="64">
        <v>999916628</v>
      </c>
      <c r="G528" s="55">
        <f>(J528)-H528</f>
        <v>438</v>
      </c>
      <c r="H528" s="55"/>
      <c r="I528" s="56"/>
      <c r="J528" s="55">
        <f>SUM(L528,M528,O528,P528,Q528,R528,K528)</f>
        <v>438</v>
      </c>
      <c r="K528" s="55">
        <f>T528+AY528</f>
        <v>0</v>
      </c>
      <c r="L528" s="55">
        <f>SUM(AS528,AX528)</f>
        <v>0</v>
      </c>
      <c r="M528" s="55">
        <f>SUM(W528,X528,Y528,Z528,AB528,AC528,AD528,AE528,AF528,AG528,AH528,AA528,AI528,AJ528,AK528,AL528,AM528,AN528,AP528,AQ528,AR528,AO528)</f>
        <v>180</v>
      </c>
      <c r="N528" s="55">
        <f>COUNTIF(W528:AR528, "&gt;0")</f>
        <v>2</v>
      </c>
      <c r="O528" s="55">
        <f>SUM(AT528,AU528)</f>
        <v>84</v>
      </c>
      <c r="P528" s="55">
        <f>AV528</f>
        <v>89</v>
      </c>
      <c r="Q528" s="55">
        <f>V528+AW528</f>
        <v>85</v>
      </c>
      <c r="R528" s="55">
        <f>U528</f>
        <v>0</v>
      </c>
      <c r="S528" s="57"/>
      <c r="T528" s="58">
        <v>0</v>
      </c>
      <c r="U528" s="58">
        <v>0</v>
      </c>
      <c r="V528" s="58">
        <v>85</v>
      </c>
      <c r="W528" s="58">
        <v>90</v>
      </c>
      <c r="X528" s="58">
        <v>0</v>
      </c>
      <c r="Y528" s="58">
        <v>0</v>
      </c>
      <c r="Z528" s="58">
        <v>0</v>
      </c>
      <c r="AA528" s="58">
        <v>0</v>
      </c>
      <c r="AB528" s="58">
        <v>0</v>
      </c>
      <c r="AC528" s="58">
        <v>0</v>
      </c>
      <c r="AD528" s="58">
        <v>0</v>
      </c>
      <c r="AE528" s="58">
        <v>0</v>
      </c>
      <c r="AF528" s="58">
        <v>0</v>
      </c>
      <c r="AG528" s="58">
        <v>0</v>
      </c>
      <c r="AH528" s="58">
        <v>0</v>
      </c>
      <c r="AI528" s="58">
        <v>90</v>
      </c>
      <c r="AJ528" s="58">
        <v>0</v>
      </c>
      <c r="AK528" s="58">
        <v>0</v>
      </c>
      <c r="AL528" s="58">
        <v>0</v>
      </c>
      <c r="AM528" s="58">
        <v>0</v>
      </c>
      <c r="AN528" s="58">
        <v>0</v>
      </c>
      <c r="AO528" s="58">
        <v>0</v>
      </c>
      <c r="AP528" s="58">
        <v>0</v>
      </c>
      <c r="AQ528" s="58">
        <v>0</v>
      </c>
      <c r="AR528" s="58">
        <v>0</v>
      </c>
      <c r="AS528" s="58">
        <v>0</v>
      </c>
      <c r="AT528" s="58">
        <v>0</v>
      </c>
      <c r="AU528" s="58">
        <v>84</v>
      </c>
      <c r="AV528" s="58">
        <v>89</v>
      </c>
      <c r="AW528" s="58">
        <v>0</v>
      </c>
      <c r="AX528" s="59">
        <v>0</v>
      </c>
      <c r="AY528" s="58">
        <v>0</v>
      </c>
      <c r="AZ528" s="16"/>
    </row>
    <row r="529" spans="1:52" s="1" customFormat="1" ht="14.5" x14ac:dyDescent="0.35">
      <c r="A529" s="64" t="s">
        <v>237</v>
      </c>
      <c r="B529" s="64" t="s">
        <v>18</v>
      </c>
      <c r="C529" s="58" t="s">
        <v>1220</v>
      </c>
      <c r="D529" s="58" t="s">
        <v>137</v>
      </c>
      <c r="E529" s="58" t="s">
        <v>21</v>
      </c>
      <c r="F529" s="64">
        <v>999923367</v>
      </c>
      <c r="G529" s="55">
        <f>(J529)-H529</f>
        <v>377</v>
      </c>
      <c r="H529" s="55"/>
      <c r="I529" s="56"/>
      <c r="J529" s="55">
        <f>SUM(L529,M529,O529,P529,Q529,R529,K529)</f>
        <v>377</v>
      </c>
      <c r="K529" s="55">
        <f>T529+AY529</f>
        <v>0</v>
      </c>
      <c r="L529" s="55">
        <f>SUM(AS529,AX529)</f>
        <v>56</v>
      </c>
      <c r="M529" s="55">
        <f>SUM(W529,X529,Y529,Z529,AB529,AC529,AD529,AE529,AF529,AG529,AH529,AA529,AI529,AJ529,AK529,AL529,AM529,AN529,AP529,AQ529,AR529,AO529)</f>
        <v>45</v>
      </c>
      <c r="N529" s="55">
        <f>COUNTIF(W529:AR529, "&gt;0")</f>
        <v>1</v>
      </c>
      <c r="O529" s="55">
        <f>SUM(AT529,AU529)</f>
        <v>0</v>
      </c>
      <c r="P529" s="55">
        <f>AV529</f>
        <v>76</v>
      </c>
      <c r="Q529" s="55">
        <f>V529+AW529</f>
        <v>200</v>
      </c>
      <c r="R529" s="55">
        <f>U529</f>
        <v>0</v>
      </c>
      <c r="S529" s="57"/>
      <c r="T529" s="58">
        <v>0</v>
      </c>
      <c r="U529" s="58">
        <v>0</v>
      </c>
      <c r="V529" s="58">
        <v>200</v>
      </c>
      <c r="W529" s="58">
        <v>0</v>
      </c>
      <c r="X529" s="58">
        <v>0</v>
      </c>
      <c r="Y529" s="58">
        <v>0</v>
      </c>
      <c r="Z529" s="58">
        <v>0</v>
      </c>
      <c r="AA529" s="58">
        <v>0</v>
      </c>
      <c r="AB529" s="58">
        <v>0</v>
      </c>
      <c r="AC529" s="58">
        <v>45</v>
      </c>
      <c r="AD529" s="58">
        <v>0</v>
      </c>
      <c r="AE529" s="58">
        <v>0</v>
      </c>
      <c r="AF529" s="58">
        <v>0</v>
      </c>
      <c r="AG529" s="58">
        <v>0</v>
      </c>
      <c r="AH529" s="58">
        <v>0</v>
      </c>
      <c r="AI529" s="58">
        <v>0</v>
      </c>
      <c r="AJ529" s="58">
        <v>0</v>
      </c>
      <c r="AK529" s="58">
        <v>0</v>
      </c>
      <c r="AL529" s="58">
        <v>0</v>
      </c>
      <c r="AM529" s="58">
        <v>0</v>
      </c>
      <c r="AN529" s="58">
        <v>0</v>
      </c>
      <c r="AO529" s="58">
        <v>0</v>
      </c>
      <c r="AP529" s="58">
        <v>0</v>
      </c>
      <c r="AQ529" s="58">
        <v>0</v>
      </c>
      <c r="AR529" s="58">
        <v>0</v>
      </c>
      <c r="AS529" s="58">
        <v>0</v>
      </c>
      <c r="AT529" s="58">
        <v>0</v>
      </c>
      <c r="AU529" s="58">
        <v>0</v>
      </c>
      <c r="AV529" s="58">
        <v>76</v>
      </c>
      <c r="AW529" s="58">
        <v>0</v>
      </c>
      <c r="AX529" s="59">
        <v>56</v>
      </c>
      <c r="AY529" s="58">
        <v>0</v>
      </c>
      <c r="AZ529" s="16"/>
    </row>
    <row r="530" spans="1:52" s="1" customFormat="1" ht="14.5" x14ac:dyDescent="0.35">
      <c r="A530" s="64" t="s">
        <v>237</v>
      </c>
      <c r="B530" s="64" t="s">
        <v>18</v>
      </c>
      <c r="C530" s="58" t="s">
        <v>1276</v>
      </c>
      <c r="D530" s="58" t="s">
        <v>2205</v>
      </c>
      <c r="E530" s="58" t="s">
        <v>21</v>
      </c>
      <c r="F530" s="64">
        <v>999924288</v>
      </c>
      <c r="G530" s="55">
        <f>(J530)-H530</f>
        <v>249</v>
      </c>
      <c r="H530" s="55"/>
      <c r="I530" s="60"/>
      <c r="J530" s="55">
        <f>SUM(L530,M530,O530,P530,Q530,R530,K530)</f>
        <v>249</v>
      </c>
      <c r="K530" s="55">
        <f>T530+AY530</f>
        <v>17</v>
      </c>
      <c r="L530" s="55">
        <f>SUM(AS530,AX530)</f>
        <v>0</v>
      </c>
      <c r="M530" s="55">
        <f>SUM(W530,X530,Y530,Z530,AB530,AC530,AD530,AE530,AF530,AG530,AH530,AA530,AI530,AJ530,AK530,AL530,AM530,AN530,AP530,AQ530,AR530,AO530)</f>
        <v>96</v>
      </c>
      <c r="N530" s="55">
        <f>COUNTIF(W530:AR530, "&gt;0")</f>
        <v>2</v>
      </c>
      <c r="O530" s="55">
        <f>SUM(AT530,AU530)</f>
        <v>64</v>
      </c>
      <c r="P530" s="55">
        <f>AV530</f>
        <v>72</v>
      </c>
      <c r="Q530" s="55">
        <f>V530+AW530</f>
        <v>0</v>
      </c>
      <c r="R530" s="55">
        <f>U530</f>
        <v>0</v>
      </c>
      <c r="S530" s="57"/>
      <c r="T530" s="58">
        <v>0</v>
      </c>
      <c r="U530" s="58">
        <v>0</v>
      </c>
      <c r="V530" s="58">
        <v>0</v>
      </c>
      <c r="W530" s="58">
        <v>0</v>
      </c>
      <c r="X530" s="58">
        <v>0</v>
      </c>
      <c r="Y530" s="58">
        <v>0</v>
      </c>
      <c r="Z530" s="58">
        <v>0</v>
      </c>
      <c r="AA530" s="58">
        <v>0</v>
      </c>
      <c r="AB530" s="58">
        <v>0</v>
      </c>
      <c r="AC530" s="58">
        <v>48</v>
      </c>
      <c r="AD530" s="58">
        <v>0</v>
      </c>
      <c r="AE530" s="58">
        <v>48</v>
      </c>
      <c r="AF530" s="58">
        <v>0</v>
      </c>
      <c r="AG530" s="58">
        <v>0</v>
      </c>
      <c r="AH530" s="58">
        <v>0</v>
      </c>
      <c r="AI530" s="58">
        <v>0</v>
      </c>
      <c r="AJ530" s="58">
        <v>0</v>
      </c>
      <c r="AK530" s="58">
        <v>0</v>
      </c>
      <c r="AL530" s="58">
        <v>0</v>
      </c>
      <c r="AM530" s="58">
        <v>0</v>
      </c>
      <c r="AN530" s="58">
        <v>0</v>
      </c>
      <c r="AO530" s="58">
        <v>0</v>
      </c>
      <c r="AP530" s="58">
        <v>0</v>
      </c>
      <c r="AQ530" s="58">
        <v>0</v>
      </c>
      <c r="AR530" s="58">
        <v>0</v>
      </c>
      <c r="AS530" s="58">
        <v>0</v>
      </c>
      <c r="AT530" s="58">
        <v>64</v>
      </c>
      <c r="AU530" s="58">
        <v>0</v>
      </c>
      <c r="AV530" s="58">
        <v>72</v>
      </c>
      <c r="AW530" s="58">
        <v>0</v>
      </c>
      <c r="AX530" s="59">
        <v>0</v>
      </c>
      <c r="AY530" s="58">
        <v>17</v>
      </c>
      <c r="AZ530" s="16"/>
    </row>
    <row r="531" spans="1:52" s="1" customFormat="1" ht="14.5" x14ac:dyDescent="0.35">
      <c r="A531" s="64" t="s">
        <v>237</v>
      </c>
      <c r="B531" s="64" t="s">
        <v>18</v>
      </c>
      <c r="C531" s="55" t="s">
        <v>1198</v>
      </c>
      <c r="D531" s="55" t="s">
        <v>126</v>
      </c>
      <c r="E531" s="55" t="s">
        <v>21</v>
      </c>
      <c r="F531" s="64">
        <v>999923103</v>
      </c>
      <c r="G531" s="55">
        <f>(J531)-H531</f>
        <v>220</v>
      </c>
      <c r="H531" s="55"/>
      <c r="I531" s="56"/>
      <c r="J531" s="55">
        <f>SUM(L531,M531,O531,P531,Q531,R531,K531)</f>
        <v>220</v>
      </c>
      <c r="K531" s="55">
        <f>T531+AY531</f>
        <v>0</v>
      </c>
      <c r="L531" s="55">
        <f>SUM(AS531,AX531)</f>
        <v>0</v>
      </c>
      <c r="M531" s="55">
        <f>SUM(W531,X531,Y531,Z531,AB531,AC531,AD531,AE531,AF531,AG531,AH531,AA531,AI531,AJ531,AK531,AL531,AM531,AN531,AP531,AQ531,AR531,AO531)</f>
        <v>126</v>
      </c>
      <c r="N531" s="55">
        <f>COUNTIF(W531:AR531, "&gt;0")</f>
        <v>2</v>
      </c>
      <c r="O531" s="55">
        <f>SUM(AT531,AU531)</f>
        <v>51</v>
      </c>
      <c r="P531" s="55">
        <f>AV531</f>
        <v>43</v>
      </c>
      <c r="Q531" s="55">
        <f>V531+AW531</f>
        <v>0</v>
      </c>
      <c r="R531" s="55">
        <f>U531</f>
        <v>0</v>
      </c>
      <c r="S531" s="57"/>
      <c r="T531" s="58">
        <v>0</v>
      </c>
      <c r="U531" s="58">
        <v>0</v>
      </c>
      <c r="V531" s="58">
        <v>0</v>
      </c>
      <c r="W531" s="58">
        <v>58</v>
      </c>
      <c r="X531" s="58">
        <v>0</v>
      </c>
      <c r="Y531" s="58">
        <v>0</v>
      </c>
      <c r="Z531" s="58">
        <v>0</v>
      </c>
      <c r="AA531" s="58">
        <v>0</v>
      </c>
      <c r="AB531" s="58">
        <v>0</v>
      </c>
      <c r="AC531" s="58">
        <v>0</v>
      </c>
      <c r="AD531" s="58">
        <v>0</v>
      </c>
      <c r="AE531" s="58">
        <v>0</v>
      </c>
      <c r="AF531" s="58">
        <v>0</v>
      </c>
      <c r="AG531" s="58">
        <v>0</v>
      </c>
      <c r="AH531" s="58">
        <v>0</v>
      </c>
      <c r="AI531" s="58">
        <v>0</v>
      </c>
      <c r="AJ531" s="58">
        <v>0</v>
      </c>
      <c r="AK531" s="58">
        <v>0</v>
      </c>
      <c r="AL531" s="58">
        <v>0</v>
      </c>
      <c r="AM531" s="58">
        <v>68</v>
      </c>
      <c r="AN531" s="58">
        <v>0</v>
      </c>
      <c r="AO531" s="58">
        <v>0</v>
      </c>
      <c r="AP531" s="58">
        <v>0</v>
      </c>
      <c r="AQ531" s="58">
        <v>0</v>
      </c>
      <c r="AR531" s="58">
        <v>0</v>
      </c>
      <c r="AS531" s="58">
        <v>0</v>
      </c>
      <c r="AT531" s="58">
        <v>0</v>
      </c>
      <c r="AU531" s="58">
        <v>51</v>
      </c>
      <c r="AV531" s="58">
        <v>43</v>
      </c>
      <c r="AW531" s="58">
        <v>0</v>
      </c>
      <c r="AX531" s="59">
        <v>0</v>
      </c>
      <c r="AY531" s="58">
        <v>0</v>
      </c>
      <c r="AZ531" s="16"/>
    </row>
    <row r="532" spans="1:52" s="1" customFormat="1" ht="14.5" x14ac:dyDescent="0.35">
      <c r="A532" s="64" t="s">
        <v>237</v>
      </c>
      <c r="B532" s="64" t="s">
        <v>18</v>
      </c>
      <c r="C532" s="58" t="s">
        <v>500</v>
      </c>
      <c r="D532" s="58" t="s">
        <v>590</v>
      </c>
      <c r="E532" s="58" t="s">
        <v>21</v>
      </c>
      <c r="F532" s="64">
        <v>999928936</v>
      </c>
      <c r="G532" s="55">
        <f>(J532)-H532</f>
        <v>210</v>
      </c>
      <c r="H532" s="58"/>
      <c r="I532" s="60"/>
      <c r="J532" s="55">
        <f>SUM(L532,M532,O532,P532,Q532,R532,K532)</f>
        <v>210</v>
      </c>
      <c r="K532" s="55">
        <f>T532+AY532</f>
        <v>0</v>
      </c>
      <c r="L532" s="55">
        <f>SUM(AS532,AX532)</f>
        <v>0</v>
      </c>
      <c r="M532" s="55">
        <f>SUM(W532,X532,Y532,Z532,AB532,AC532,AD532,AE532,AF532,AG532,AH532,AA532,AI532,AJ532,AK532,AL532,AM532,AN532,AP532,AQ532,AR532,AO532)</f>
        <v>45</v>
      </c>
      <c r="N532" s="55">
        <f>COUNTIF(W532:AR532, "&gt;0")</f>
        <v>1</v>
      </c>
      <c r="O532" s="55">
        <f>SUM(AT532,AU532)</f>
        <v>51</v>
      </c>
      <c r="P532" s="55">
        <f>AV532</f>
        <v>57</v>
      </c>
      <c r="Q532" s="55">
        <f>V532+AW532</f>
        <v>57</v>
      </c>
      <c r="R532" s="55">
        <f>U532</f>
        <v>0</v>
      </c>
      <c r="S532" s="57"/>
      <c r="T532" s="58">
        <v>0</v>
      </c>
      <c r="U532" s="58">
        <v>0</v>
      </c>
      <c r="V532" s="58">
        <v>0</v>
      </c>
      <c r="W532" s="58">
        <v>0</v>
      </c>
      <c r="X532" s="58">
        <v>0</v>
      </c>
      <c r="Y532" s="58">
        <v>0</v>
      </c>
      <c r="Z532" s="58">
        <v>0</v>
      </c>
      <c r="AA532" s="58">
        <v>0</v>
      </c>
      <c r="AB532" s="58">
        <v>0</v>
      </c>
      <c r="AC532" s="58">
        <v>0</v>
      </c>
      <c r="AD532" s="58">
        <v>0</v>
      </c>
      <c r="AE532" s="58">
        <v>0</v>
      </c>
      <c r="AF532" s="58">
        <v>45</v>
      </c>
      <c r="AG532" s="58">
        <v>0</v>
      </c>
      <c r="AH532" s="58">
        <v>0</v>
      </c>
      <c r="AI532" s="58">
        <v>0</v>
      </c>
      <c r="AJ532" s="58">
        <v>0</v>
      </c>
      <c r="AK532" s="58">
        <v>0</v>
      </c>
      <c r="AL532" s="58">
        <v>0</v>
      </c>
      <c r="AM532" s="58">
        <v>0</v>
      </c>
      <c r="AN532" s="58">
        <v>0</v>
      </c>
      <c r="AO532" s="58">
        <v>0</v>
      </c>
      <c r="AP532" s="58">
        <v>0</v>
      </c>
      <c r="AQ532" s="58">
        <v>0</v>
      </c>
      <c r="AR532" s="58">
        <v>0</v>
      </c>
      <c r="AS532" s="58">
        <v>0</v>
      </c>
      <c r="AT532" s="58">
        <v>0</v>
      </c>
      <c r="AU532" s="58">
        <v>51</v>
      </c>
      <c r="AV532" s="58">
        <v>57</v>
      </c>
      <c r="AW532" s="58">
        <v>57</v>
      </c>
      <c r="AX532" s="59">
        <v>0</v>
      </c>
      <c r="AY532" s="58">
        <v>0</v>
      </c>
      <c r="AZ532" s="16"/>
    </row>
    <row r="533" spans="1:52" s="1" customFormat="1" ht="14.5" x14ac:dyDescent="0.35">
      <c r="A533" s="64" t="s">
        <v>237</v>
      </c>
      <c r="B533" s="64" t="s">
        <v>18</v>
      </c>
      <c r="C533" s="55" t="s">
        <v>253</v>
      </c>
      <c r="D533" s="55" t="s">
        <v>616</v>
      </c>
      <c r="E533" s="55" t="s">
        <v>21</v>
      </c>
      <c r="F533" s="64">
        <v>999927035</v>
      </c>
      <c r="G533" s="55">
        <f>(J533)-H533</f>
        <v>182.5</v>
      </c>
      <c r="H533" s="55">
        <f>J533/2</f>
        <v>182.5</v>
      </c>
      <c r="I533" s="56"/>
      <c r="J533" s="55">
        <f>SUM(L533,M533,O533,P533,Q533,R533,K533)</f>
        <v>365</v>
      </c>
      <c r="K533" s="55">
        <f>T533+AY533</f>
        <v>0</v>
      </c>
      <c r="L533" s="55">
        <f>SUM(AS533,AX533)</f>
        <v>0</v>
      </c>
      <c r="M533" s="55">
        <f>SUM(W533,X533,Y533,Z533,AB533,AC533,AD533,AE533,AF533,AG533,AH533,AA533,AI533,AJ533,AK533,AL533,AM533,AN533,AP533,AQ533,AR533,AO533)</f>
        <v>30</v>
      </c>
      <c r="N533" s="55">
        <f>COUNTIF(W533:AR533, "&gt;0")</f>
        <v>1</v>
      </c>
      <c r="O533" s="55">
        <f>SUM(AT533,AU533)</f>
        <v>0</v>
      </c>
      <c r="P533" s="55">
        <f>AV533</f>
        <v>135</v>
      </c>
      <c r="Q533" s="55">
        <f>V533+AW533</f>
        <v>200</v>
      </c>
      <c r="R533" s="55">
        <f>U533</f>
        <v>0</v>
      </c>
      <c r="S533" s="57"/>
      <c r="T533" s="58">
        <v>0</v>
      </c>
      <c r="U533" s="58">
        <v>0</v>
      </c>
      <c r="V533" s="58">
        <v>100</v>
      </c>
      <c r="W533" s="58">
        <v>0</v>
      </c>
      <c r="X533" s="58">
        <v>0</v>
      </c>
      <c r="Y533" s="58">
        <v>0</v>
      </c>
      <c r="Z533" s="58">
        <v>0</v>
      </c>
      <c r="AA533" s="58">
        <v>0</v>
      </c>
      <c r="AB533" s="58">
        <v>0</v>
      </c>
      <c r="AC533" s="58">
        <v>0</v>
      </c>
      <c r="AD533" s="58">
        <v>0</v>
      </c>
      <c r="AE533" s="58">
        <v>30</v>
      </c>
      <c r="AF533" s="58">
        <v>0</v>
      </c>
      <c r="AG533" s="58">
        <v>0</v>
      </c>
      <c r="AH533" s="58">
        <v>0</v>
      </c>
      <c r="AI533" s="58">
        <v>0</v>
      </c>
      <c r="AJ533" s="58">
        <v>0</v>
      </c>
      <c r="AK533" s="58">
        <v>0</v>
      </c>
      <c r="AL533" s="58">
        <v>0</v>
      </c>
      <c r="AM533" s="58">
        <v>0</v>
      </c>
      <c r="AN533" s="58">
        <v>0</v>
      </c>
      <c r="AO533" s="58">
        <v>0</v>
      </c>
      <c r="AP533" s="58">
        <v>0</v>
      </c>
      <c r="AQ533" s="58">
        <v>0</v>
      </c>
      <c r="AR533" s="58">
        <v>0</v>
      </c>
      <c r="AS533" s="58">
        <v>0</v>
      </c>
      <c r="AT533" s="58">
        <v>0</v>
      </c>
      <c r="AU533" s="58">
        <v>0</v>
      </c>
      <c r="AV533" s="58">
        <v>135</v>
      </c>
      <c r="AW533" s="58">
        <v>100</v>
      </c>
      <c r="AX533" s="59">
        <v>0</v>
      </c>
      <c r="AY533" s="58">
        <v>0</v>
      </c>
      <c r="AZ533" s="16"/>
    </row>
    <row r="534" spans="1:52" s="1" customFormat="1" ht="14.5" x14ac:dyDescent="0.35">
      <c r="A534" s="64" t="s">
        <v>237</v>
      </c>
      <c r="B534" s="64" t="s">
        <v>18</v>
      </c>
      <c r="C534" s="55" t="s">
        <v>1810</v>
      </c>
      <c r="D534" s="55" t="s">
        <v>1811</v>
      </c>
      <c r="E534" s="55" t="s">
        <v>21</v>
      </c>
      <c r="F534" s="64">
        <v>999928254</v>
      </c>
      <c r="G534" s="55">
        <f>(J534)-H534</f>
        <v>179.5</v>
      </c>
      <c r="H534" s="55">
        <f>J534/2</f>
        <v>179.5</v>
      </c>
      <c r="I534" s="56"/>
      <c r="J534" s="55">
        <f>SUM(L534,M534,O534,P534,Q534,R534,K534)</f>
        <v>359</v>
      </c>
      <c r="K534" s="55">
        <f>T534+AY534</f>
        <v>0</v>
      </c>
      <c r="L534" s="55">
        <f>SUM(AS534,AX534)</f>
        <v>0</v>
      </c>
      <c r="M534" s="55">
        <f>SUM(W534,X534,Y534,Z534,AB534,AC534,AD534,AE534,AF534,AG534,AH534,AA534,AI534,AJ534,AK534,AL534,AM534,AN534,AP534,AQ534,AR534,AO534)</f>
        <v>105</v>
      </c>
      <c r="N534" s="55">
        <f>COUNTIF(W534:AR534, "&gt;0")</f>
        <v>2</v>
      </c>
      <c r="O534" s="55">
        <f>SUM(AT534,AU534)</f>
        <v>40</v>
      </c>
      <c r="P534" s="55">
        <f>AV534</f>
        <v>101</v>
      </c>
      <c r="Q534" s="55">
        <f>V534+AW534</f>
        <v>113</v>
      </c>
      <c r="R534" s="55">
        <f>U534</f>
        <v>0</v>
      </c>
      <c r="S534" s="57"/>
      <c r="T534" s="58">
        <v>0</v>
      </c>
      <c r="U534" s="58">
        <v>0</v>
      </c>
      <c r="V534" s="58">
        <v>56.5</v>
      </c>
      <c r="W534" s="58">
        <v>0</v>
      </c>
      <c r="X534" s="58">
        <v>0</v>
      </c>
      <c r="Y534" s="58">
        <v>0</v>
      </c>
      <c r="Z534" s="58">
        <v>0</v>
      </c>
      <c r="AA534" s="58">
        <v>0</v>
      </c>
      <c r="AB534" s="58">
        <v>0</v>
      </c>
      <c r="AC534" s="58">
        <v>0</v>
      </c>
      <c r="AD534" s="58">
        <v>0</v>
      </c>
      <c r="AE534" s="58">
        <v>0</v>
      </c>
      <c r="AF534" s="58">
        <v>60</v>
      </c>
      <c r="AG534" s="58">
        <v>0</v>
      </c>
      <c r="AH534" s="58">
        <v>0</v>
      </c>
      <c r="AI534" s="58">
        <v>0</v>
      </c>
      <c r="AJ534" s="58">
        <v>0</v>
      </c>
      <c r="AK534" s="58">
        <v>0</v>
      </c>
      <c r="AL534" s="58">
        <v>0</v>
      </c>
      <c r="AM534" s="58">
        <v>45</v>
      </c>
      <c r="AN534" s="58">
        <v>0</v>
      </c>
      <c r="AO534" s="58">
        <v>0</v>
      </c>
      <c r="AP534" s="58">
        <v>0</v>
      </c>
      <c r="AQ534" s="58">
        <v>0</v>
      </c>
      <c r="AR534" s="58">
        <v>0</v>
      </c>
      <c r="AS534" s="58">
        <v>0</v>
      </c>
      <c r="AT534" s="58">
        <v>0</v>
      </c>
      <c r="AU534" s="58">
        <v>40</v>
      </c>
      <c r="AV534" s="58">
        <v>101</v>
      </c>
      <c r="AW534" s="58">
        <v>56.5</v>
      </c>
      <c r="AX534" s="59">
        <v>0</v>
      </c>
      <c r="AY534" s="58">
        <v>0</v>
      </c>
      <c r="AZ534" s="16"/>
    </row>
    <row r="535" spans="1:52" s="1" customFormat="1" ht="14.5" x14ac:dyDescent="0.35">
      <c r="A535" s="64" t="s">
        <v>237</v>
      </c>
      <c r="B535" s="64" t="s">
        <v>18</v>
      </c>
      <c r="C535" s="58" t="s">
        <v>483</v>
      </c>
      <c r="D535" s="58" t="s">
        <v>375</v>
      </c>
      <c r="E535" s="58" t="s">
        <v>21</v>
      </c>
      <c r="F535" s="64">
        <v>999924295</v>
      </c>
      <c r="G535" s="55">
        <f>(J535)-H535</f>
        <v>175.4</v>
      </c>
      <c r="H535" s="55"/>
      <c r="I535" s="60"/>
      <c r="J535" s="55">
        <f>SUM(L535,M535,O535,P535,Q535,R535,K535)</f>
        <v>175.4</v>
      </c>
      <c r="K535" s="55">
        <f>T535+AY535</f>
        <v>17</v>
      </c>
      <c r="L535" s="55">
        <f>SUM(AS535,AX535)</f>
        <v>0</v>
      </c>
      <c r="M535" s="55">
        <f>SUM(W535,X535,Y535,Z535,AB535,AC535,AD535,AE535,AF535,AG535,AH535,AA535,AI535,AJ535,AK535,AL535,AM535,AN535,AP535,AQ535,AR535,AO535)</f>
        <v>56.4</v>
      </c>
      <c r="N535" s="55">
        <f>COUNTIF(W535:AR535, "&gt;0")</f>
        <v>2</v>
      </c>
      <c r="O535" s="55">
        <f>SUM(AT535,AU535)</f>
        <v>48</v>
      </c>
      <c r="P535" s="55">
        <f>AV535</f>
        <v>54</v>
      </c>
      <c r="Q535" s="55">
        <f>V535+AW535</f>
        <v>0</v>
      </c>
      <c r="R535" s="55">
        <f>U535</f>
        <v>0</v>
      </c>
      <c r="S535" s="57"/>
      <c r="T535" s="58">
        <v>0</v>
      </c>
      <c r="U535" s="58">
        <v>0</v>
      </c>
      <c r="V535" s="58">
        <v>0</v>
      </c>
      <c r="W535" s="58">
        <v>0</v>
      </c>
      <c r="X535" s="58">
        <v>0</v>
      </c>
      <c r="Y535" s="58">
        <v>0</v>
      </c>
      <c r="Z535" s="58">
        <v>0</v>
      </c>
      <c r="AA535" s="58">
        <v>0</v>
      </c>
      <c r="AB535" s="58">
        <v>0</v>
      </c>
      <c r="AC535" s="58">
        <v>36</v>
      </c>
      <c r="AD535" s="58">
        <v>0</v>
      </c>
      <c r="AE535" s="58">
        <v>20.399999999999999</v>
      </c>
      <c r="AF535" s="58">
        <v>0</v>
      </c>
      <c r="AG535" s="58">
        <v>0</v>
      </c>
      <c r="AH535" s="58">
        <v>0</v>
      </c>
      <c r="AI535" s="58">
        <v>0</v>
      </c>
      <c r="AJ535" s="58">
        <v>0</v>
      </c>
      <c r="AK535" s="58">
        <v>0</v>
      </c>
      <c r="AL535" s="58">
        <v>0</v>
      </c>
      <c r="AM535" s="58">
        <v>0</v>
      </c>
      <c r="AN535" s="58">
        <v>0</v>
      </c>
      <c r="AO535" s="58">
        <v>0</v>
      </c>
      <c r="AP535" s="58">
        <v>0</v>
      </c>
      <c r="AQ535" s="58">
        <v>0</v>
      </c>
      <c r="AR535" s="58">
        <v>0</v>
      </c>
      <c r="AS535" s="58">
        <v>0</v>
      </c>
      <c r="AT535" s="58">
        <v>48</v>
      </c>
      <c r="AU535" s="58">
        <v>0</v>
      </c>
      <c r="AV535" s="58">
        <v>54</v>
      </c>
      <c r="AW535" s="58">
        <v>0</v>
      </c>
      <c r="AX535" s="59">
        <v>0</v>
      </c>
      <c r="AY535" s="58">
        <v>17</v>
      </c>
      <c r="AZ535" s="16"/>
    </row>
    <row r="536" spans="1:52" s="1" customFormat="1" ht="14.5" x14ac:dyDescent="0.35">
      <c r="A536" s="64" t="s">
        <v>237</v>
      </c>
      <c r="B536" s="64" t="s">
        <v>18</v>
      </c>
      <c r="C536" s="58" t="s">
        <v>743</v>
      </c>
      <c r="D536" s="58" t="s">
        <v>66</v>
      </c>
      <c r="E536" s="58" t="s">
        <v>21</v>
      </c>
      <c r="F536" s="64">
        <v>999925643</v>
      </c>
      <c r="G536" s="55">
        <f>(J536)-H536</f>
        <v>173</v>
      </c>
      <c r="H536" s="55"/>
      <c r="I536" s="60"/>
      <c r="J536" s="55">
        <f>SUM(L536,M536,O536,P536,Q536,R536,K536)</f>
        <v>173</v>
      </c>
      <c r="K536" s="55">
        <f>T536+AY536</f>
        <v>0</v>
      </c>
      <c r="L536" s="55">
        <f>SUM(AS536,AX536)</f>
        <v>0</v>
      </c>
      <c r="M536" s="55">
        <f>SUM(W536,X536,Y536,Z536,AB536,AC536,AD536,AE536,AF536,AG536,AH536,AA536,AI536,AJ536,AK536,AL536,AM536,AN536,AP536,AQ536,AR536,AO536)</f>
        <v>90</v>
      </c>
      <c r="N536" s="55">
        <f>COUNTIF(W536:AR536, "&gt;0")</f>
        <v>1</v>
      </c>
      <c r="O536" s="55">
        <f>SUM(AT536,AU536)</f>
        <v>0</v>
      </c>
      <c r="P536" s="55">
        <f>AV536</f>
        <v>83</v>
      </c>
      <c r="Q536" s="55">
        <f>V536+AW536</f>
        <v>0</v>
      </c>
      <c r="R536" s="55">
        <f>U536</f>
        <v>0</v>
      </c>
      <c r="S536" s="60"/>
      <c r="T536" s="58">
        <v>0</v>
      </c>
      <c r="U536" s="58">
        <v>0</v>
      </c>
      <c r="V536" s="58">
        <v>0</v>
      </c>
      <c r="W536" s="58">
        <v>0</v>
      </c>
      <c r="X536" s="58">
        <v>0</v>
      </c>
      <c r="Y536" s="58">
        <v>0</v>
      </c>
      <c r="Z536" s="58">
        <v>0</v>
      </c>
      <c r="AA536" s="58">
        <v>90</v>
      </c>
      <c r="AB536" s="58">
        <v>0</v>
      </c>
      <c r="AC536" s="58">
        <v>0</v>
      </c>
      <c r="AD536" s="58">
        <v>0</v>
      </c>
      <c r="AE536" s="58">
        <v>0</v>
      </c>
      <c r="AF536" s="58">
        <v>0</v>
      </c>
      <c r="AG536" s="58">
        <v>0</v>
      </c>
      <c r="AH536" s="58">
        <v>0</v>
      </c>
      <c r="AI536" s="58">
        <v>0</v>
      </c>
      <c r="AJ536" s="58">
        <v>0</v>
      </c>
      <c r="AK536" s="58">
        <v>0</v>
      </c>
      <c r="AL536" s="58">
        <v>0</v>
      </c>
      <c r="AM536" s="58">
        <v>0</v>
      </c>
      <c r="AN536" s="58">
        <v>0</v>
      </c>
      <c r="AO536" s="58">
        <v>0</v>
      </c>
      <c r="AP536" s="58">
        <v>0</v>
      </c>
      <c r="AQ536" s="58">
        <v>0</v>
      </c>
      <c r="AR536" s="58">
        <v>0</v>
      </c>
      <c r="AS536" s="58">
        <v>0</v>
      </c>
      <c r="AT536" s="58">
        <v>0</v>
      </c>
      <c r="AU536" s="58">
        <v>0</v>
      </c>
      <c r="AV536" s="58">
        <v>83</v>
      </c>
      <c r="AW536" s="58">
        <v>0</v>
      </c>
      <c r="AX536" s="59">
        <v>0</v>
      </c>
      <c r="AY536" s="58">
        <v>0</v>
      </c>
      <c r="AZ536" s="16"/>
    </row>
    <row r="537" spans="1:52" s="1" customFormat="1" ht="14.5" x14ac:dyDescent="0.35">
      <c r="A537" s="64" t="s">
        <v>237</v>
      </c>
      <c r="B537" s="65" t="s">
        <v>18</v>
      </c>
      <c r="C537" s="66" t="s">
        <v>168</v>
      </c>
      <c r="D537" s="66" t="s">
        <v>445</v>
      </c>
      <c r="E537" s="66" t="s">
        <v>21</v>
      </c>
      <c r="F537" s="64">
        <v>999921793</v>
      </c>
      <c r="G537" s="55">
        <f>(J537)-H537</f>
        <v>142</v>
      </c>
      <c r="H537" s="55"/>
      <c r="I537" s="56"/>
      <c r="J537" s="55">
        <f>SUM(L537,M537,O537,P537,Q537,R537,K537)</f>
        <v>142</v>
      </c>
      <c r="K537" s="55">
        <f>T537+AY537</f>
        <v>23</v>
      </c>
      <c r="L537" s="55">
        <f>SUM(AS537,AX537)</f>
        <v>0</v>
      </c>
      <c r="M537" s="55">
        <f>SUM(W537,X537,Y537,Z537,AB537,AC537,AD537,AE537,AF537,AG537,AH537,AA537,AI537,AJ537,AK537,AL537,AM537,AN537,AP537,AQ537,AR537,AO537)</f>
        <v>68</v>
      </c>
      <c r="N537" s="55">
        <f>COUNTIF(W537:AR537, "&gt;0")</f>
        <v>1</v>
      </c>
      <c r="O537" s="55">
        <f>SUM(AT537,AU537)</f>
        <v>51</v>
      </c>
      <c r="P537" s="55">
        <f>AV537</f>
        <v>0</v>
      </c>
      <c r="Q537" s="55">
        <f>V537+AW537</f>
        <v>0</v>
      </c>
      <c r="R537" s="55">
        <f>U537</f>
        <v>0</v>
      </c>
      <c r="S537" s="57"/>
      <c r="T537" s="58">
        <v>23</v>
      </c>
      <c r="U537" s="58">
        <v>0</v>
      </c>
      <c r="V537" s="58">
        <v>0</v>
      </c>
      <c r="W537" s="58">
        <v>0</v>
      </c>
      <c r="X537" s="58">
        <v>0</v>
      </c>
      <c r="Y537" s="58">
        <v>0</v>
      </c>
      <c r="Z537" s="58">
        <v>0</v>
      </c>
      <c r="AA537" s="58">
        <v>0</v>
      </c>
      <c r="AB537" s="58">
        <v>0</v>
      </c>
      <c r="AC537" s="58">
        <v>0</v>
      </c>
      <c r="AD537" s="58">
        <v>0</v>
      </c>
      <c r="AE537" s="58">
        <v>0</v>
      </c>
      <c r="AF537" s="58">
        <v>0</v>
      </c>
      <c r="AG537" s="58">
        <v>0</v>
      </c>
      <c r="AH537" s="58">
        <v>0</v>
      </c>
      <c r="AI537" s="58">
        <v>68</v>
      </c>
      <c r="AJ537" s="58">
        <v>0</v>
      </c>
      <c r="AK537" s="58">
        <v>0</v>
      </c>
      <c r="AL537" s="58">
        <v>0</v>
      </c>
      <c r="AM537" s="58">
        <v>0</v>
      </c>
      <c r="AN537" s="58">
        <v>0</v>
      </c>
      <c r="AO537" s="58">
        <v>0</v>
      </c>
      <c r="AP537" s="58">
        <v>0</v>
      </c>
      <c r="AQ537" s="58">
        <v>0</v>
      </c>
      <c r="AR537" s="58">
        <v>0</v>
      </c>
      <c r="AS537" s="58">
        <v>0</v>
      </c>
      <c r="AT537" s="58">
        <v>0</v>
      </c>
      <c r="AU537" s="58">
        <v>51</v>
      </c>
      <c r="AV537" s="58">
        <v>0</v>
      </c>
      <c r="AW537" s="58">
        <v>0</v>
      </c>
      <c r="AX537" s="59">
        <v>0</v>
      </c>
      <c r="AY537" s="58">
        <v>0</v>
      </c>
      <c r="AZ537" s="16"/>
    </row>
    <row r="538" spans="1:52" s="1" customFormat="1" ht="14.5" x14ac:dyDescent="0.35">
      <c r="A538" s="64" t="s">
        <v>237</v>
      </c>
      <c r="B538" s="64" t="s">
        <v>18</v>
      </c>
      <c r="C538" s="55" t="s">
        <v>656</v>
      </c>
      <c r="D538" s="55" t="s">
        <v>1203</v>
      </c>
      <c r="E538" s="55" t="s">
        <v>21</v>
      </c>
      <c r="F538" s="64">
        <v>999923201</v>
      </c>
      <c r="G538" s="55">
        <f>(J538)-H538</f>
        <v>140</v>
      </c>
      <c r="H538" s="55">
        <f>J538/2</f>
        <v>140</v>
      </c>
      <c r="I538" s="56"/>
      <c r="J538" s="55">
        <f>SUM(L538,M538,O538,P538,Q538,R538,K538)</f>
        <v>280</v>
      </c>
      <c r="K538" s="55">
        <f>T538+AY538</f>
        <v>10</v>
      </c>
      <c r="L538" s="55">
        <f>SUM(AS538,AX538)</f>
        <v>0</v>
      </c>
      <c r="M538" s="55">
        <f>SUM(W538,X538,Y538,Z538,AB538,AC538,AD538,AE538,AF538,AG538,AH538,AA538,AI538,AJ538,AK538,AL538,AM538,AN538,AP538,AQ538,AR538,AO538)</f>
        <v>90</v>
      </c>
      <c r="N538" s="55">
        <f>COUNTIF(W538:AR538, "&gt;0")</f>
        <v>2</v>
      </c>
      <c r="O538" s="55">
        <f>SUM(AT538,AU538)</f>
        <v>0</v>
      </c>
      <c r="P538" s="55">
        <f>AV538</f>
        <v>180</v>
      </c>
      <c r="Q538" s="55">
        <f>V538+AW538</f>
        <v>0</v>
      </c>
      <c r="R538" s="55">
        <f>U538</f>
        <v>0</v>
      </c>
      <c r="S538" s="57"/>
      <c r="T538" s="58">
        <v>10</v>
      </c>
      <c r="U538" s="58">
        <v>0</v>
      </c>
      <c r="V538" s="58">
        <v>0</v>
      </c>
      <c r="W538" s="58">
        <v>30</v>
      </c>
      <c r="X538" s="58">
        <v>0</v>
      </c>
      <c r="Y538" s="58">
        <v>0</v>
      </c>
      <c r="Z538" s="58">
        <v>0</v>
      </c>
      <c r="AA538" s="58">
        <v>0</v>
      </c>
      <c r="AB538" s="58">
        <v>0</v>
      </c>
      <c r="AC538" s="58">
        <v>0</v>
      </c>
      <c r="AD538" s="58">
        <v>0</v>
      </c>
      <c r="AE538" s="58">
        <v>0</v>
      </c>
      <c r="AF538" s="58">
        <v>0</v>
      </c>
      <c r="AG538" s="58">
        <v>0</v>
      </c>
      <c r="AH538" s="58">
        <v>0</v>
      </c>
      <c r="AI538" s="58">
        <v>0</v>
      </c>
      <c r="AJ538" s="58">
        <v>0</v>
      </c>
      <c r="AK538" s="58">
        <v>0</v>
      </c>
      <c r="AL538" s="58">
        <v>0</v>
      </c>
      <c r="AM538" s="58">
        <v>60</v>
      </c>
      <c r="AN538" s="58">
        <v>0</v>
      </c>
      <c r="AO538" s="58">
        <v>0</v>
      </c>
      <c r="AP538" s="58">
        <v>0</v>
      </c>
      <c r="AQ538" s="58">
        <v>0</v>
      </c>
      <c r="AR538" s="58">
        <v>0</v>
      </c>
      <c r="AS538" s="58">
        <v>0</v>
      </c>
      <c r="AT538" s="58">
        <v>0</v>
      </c>
      <c r="AU538" s="58">
        <v>0</v>
      </c>
      <c r="AV538" s="58">
        <v>180</v>
      </c>
      <c r="AW538" s="58">
        <v>0</v>
      </c>
      <c r="AX538" s="59">
        <v>0</v>
      </c>
      <c r="AY538" s="58">
        <v>0</v>
      </c>
      <c r="AZ538" s="16"/>
    </row>
    <row r="539" spans="1:52" s="1" customFormat="1" ht="14.5" x14ac:dyDescent="0.35">
      <c r="A539" s="64" t="s">
        <v>237</v>
      </c>
      <c r="B539" s="64" t="s">
        <v>18</v>
      </c>
      <c r="C539" s="58" t="s">
        <v>1251</v>
      </c>
      <c r="D539" s="58" t="s">
        <v>180</v>
      </c>
      <c r="E539" s="58" t="s">
        <v>21</v>
      </c>
      <c r="F539" s="64">
        <v>999923868</v>
      </c>
      <c r="G539" s="55">
        <f>(J539)-H539</f>
        <v>132.5</v>
      </c>
      <c r="H539" s="55">
        <f>J539/2</f>
        <v>132.5</v>
      </c>
      <c r="I539" s="60"/>
      <c r="J539" s="55">
        <f>SUM(L539,M539,O539,P539,Q539,R539,K539)</f>
        <v>265</v>
      </c>
      <c r="K539" s="55">
        <f>T539+AY539</f>
        <v>0</v>
      </c>
      <c r="L539" s="55">
        <f>SUM(AS539,AX539)</f>
        <v>0</v>
      </c>
      <c r="M539" s="55">
        <f>SUM(W539,X539,Y539,Z539,AB539,AC539,AD539,AE539,AF539,AG539,AH539,AA539,AI539,AJ539,AK539,AL539,AM539,AN539,AP539,AQ539,AR539,AO539)</f>
        <v>72</v>
      </c>
      <c r="N539" s="55">
        <f>COUNTIF(W539:AR539, "&gt;0")</f>
        <v>2</v>
      </c>
      <c r="O539" s="55">
        <f>SUM(AT539,AU539)</f>
        <v>64</v>
      </c>
      <c r="P539" s="55">
        <f>AV539</f>
        <v>54</v>
      </c>
      <c r="Q539" s="55">
        <f>V539+AW539</f>
        <v>75</v>
      </c>
      <c r="R539" s="55">
        <f>U539</f>
        <v>0</v>
      </c>
      <c r="S539" s="57"/>
      <c r="T539" s="58">
        <v>0</v>
      </c>
      <c r="U539" s="58">
        <v>0</v>
      </c>
      <c r="V539" s="58">
        <v>0</v>
      </c>
      <c r="W539" s="58">
        <v>24</v>
      </c>
      <c r="X539" s="58">
        <v>0</v>
      </c>
      <c r="Y539" s="58">
        <v>0</v>
      </c>
      <c r="Z539" s="58">
        <v>0</v>
      </c>
      <c r="AA539" s="58">
        <v>0</v>
      </c>
      <c r="AB539" s="58">
        <v>0</v>
      </c>
      <c r="AC539" s="58">
        <v>0</v>
      </c>
      <c r="AD539" s="58">
        <v>0</v>
      </c>
      <c r="AE539" s="58">
        <v>0</v>
      </c>
      <c r="AF539" s="58">
        <v>0</v>
      </c>
      <c r="AG539" s="58">
        <v>0</v>
      </c>
      <c r="AH539" s="58">
        <v>0</v>
      </c>
      <c r="AI539" s="58">
        <v>48</v>
      </c>
      <c r="AJ539" s="58">
        <v>0</v>
      </c>
      <c r="AK539" s="58">
        <v>0</v>
      </c>
      <c r="AL539" s="58">
        <v>0</v>
      </c>
      <c r="AM539" s="58">
        <v>0</v>
      </c>
      <c r="AN539" s="58">
        <v>0</v>
      </c>
      <c r="AO539" s="58">
        <v>0</v>
      </c>
      <c r="AP539" s="58">
        <v>0</v>
      </c>
      <c r="AQ539" s="58">
        <v>0</v>
      </c>
      <c r="AR539" s="58">
        <v>0</v>
      </c>
      <c r="AS539" s="58">
        <v>0</v>
      </c>
      <c r="AT539" s="58">
        <v>0</v>
      </c>
      <c r="AU539" s="58">
        <v>64</v>
      </c>
      <c r="AV539" s="58">
        <v>54</v>
      </c>
      <c r="AW539" s="58">
        <v>75</v>
      </c>
      <c r="AX539" s="59">
        <v>0</v>
      </c>
      <c r="AY539" s="58">
        <v>0</v>
      </c>
      <c r="AZ539" s="16"/>
    </row>
    <row r="540" spans="1:52" s="1" customFormat="1" ht="14.5" x14ac:dyDescent="0.35">
      <c r="A540" s="58" t="s">
        <v>237</v>
      </c>
      <c r="B540" s="58" t="s">
        <v>18</v>
      </c>
      <c r="C540" s="58" t="s">
        <v>1722</v>
      </c>
      <c r="D540" s="58" t="s">
        <v>1721</v>
      </c>
      <c r="E540" s="58" t="s">
        <v>21</v>
      </c>
      <c r="F540" s="58">
        <v>999927379</v>
      </c>
      <c r="G540" s="55">
        <f>(J540)-H540</f>
        <v>121</v>
      </c>
      <c r="H540" s="58"/>
      <c r="I540" s="60"/>
      <c r="J540" s="55">
        <f>SUM(L540,M540,O540,P540,Q540,R540,K540)</f>
        <v>121</v>
      </c>
      <c r="K540" s="55">
        <f>T540+AY540</f>
        <v>0</v>
      </c>
      <c r="L540" s="55">
        <f>SUM(AS540,AX540)</f>
        <v>0</v>
      </c>
      <c r="M540" s="55">
        <f>SUM(W540,X540,Y540,Z540,AB540,AC540,AD540,AE540,AF540,AG540,AH540,AA540,AI540,AJ540,AK540,AL540,AM540,AN540,AP540,AQ540,AR540,AO540)</f>
        <v>0</v>
      </c>
      <c r="N540" s="55">
        <f>COUNTIF(W540:AR540, "&gt;0")</f>
        <v>0</v>
      </c>
      <c r="O540" s="55">
        <f>SUM(AT540,AU540)</f>
        <v>78</v>
      </c>
      <c r="P540" s="55">
        <f>AV540</f>
        <v>43</v>
      </c>
      <c r="Q540" s="55">
        <f>V540+AW540</f>
        <v>0</v>
      </c>
      <c r="R540" s="55">
        <f>U540</f>
        <v>0</v>
      </c>
      <c r="S540" s="60"/>
      <c r="T540" s="58">
        <v>0</v>
      </c>
      <c r="U540" s="58">
        <v>0</v>
      </c>
      <c r="V540" s="58">
        <v>0</v>
      </c>
      <c r="W540" s="58">
        <v>0</v>
      </c>
      <c r="X540" s="58">
        <v>0</v>
      </c>
      <c r="Y540" s="58">
        <v>0</v>
      </c>
      <c r="Z540" s="58">
        <v>0</v>
      </c>
      <c r="AA540" s="58">
        <v>0</v>
      </c>
      <c r="AB540" s="58">
        <v>0</v>
      </c>
      <c r="AC540" s="58">
        <v>0</v>
      </c>
      <c r="AD540" s="58">
        <v>0</v>
      </c>
      <c r="AE540" s="58">
        <v>0</v>
      </c>
      <c r="AF540" s="58">
        <v>0</v>
      </c>
      <c r="AG540" s="58">
        <v>0</v>
      </c>
      <c r="AH540" s="58">
        <v>0</v>
      </c>
      <c r="AI540" s="58">
        <v>0</v>
      </c>
      <c r="AJ540" s="58">
        <v>0</v>
      </c>
      <c r="AK540" s="58">
        <v>0</v>
      </c>
      <c r="AL540" s="58">
        <v>0</v>
      </c>
      <c r="AM540" s="58">
        <v>0</v>
      </c>
      <c r="AN540" s="58">
        <v>0</v>
      </c>
      <c r="AO540" s="58">
        <v>0</v>
      </c>
      <c r="AP540" s="58">
        <v>0</v>
      </c>
      <c r="AQ540" s="58">
        <v>0</v>
      </c>
      <c r="AR540" s="58">
        <v>0</v>
      </c>
      <c r="AS540" s="58">
        <v>0</v>
      </c>
      <c r="AT540" s="58">
        <v>78</v>
      </c>
      <c r="AU540" s="58">
        <v>0</v>
      </c>
      <c r="AV540" s="58">
        <v>43</v>
      </c>
      <c r="AW540" s="58">
        <v>0</v>
      </c>
      <c r="AX540" s="59">
        <v>0</v>
      </c>
      <c r="AY540" s="58">
        <v>0</v>
      </c>
      <c r="AZ540" s="16"/>
    </row>
    <row r="541" spans="1:52" s="1" customFormat="1" ht="14.5" x14ac:dyDescent="0.35">
      <c r="A541" s="64" t="s">
        <v>237</v>
      </c>
      <c r="B541" s="64" t="s">
        <v>18</v>
      </c>
      <c r="C541" s="55" t="s">
        <v>1362</v>
      </c>
      <c r="D541" s="55" t="s">
        <v>102</v>
      </c>
      <c r="E541" s="55" t="s">
        <v>21</v>
      </c>
      <c r="F541" s="64">
        <v>999924946</v>
      </c>
      <c r="G541" s="55">
        <f>(J541)-H541</f>
        <v>115</v>
      </c>
      <c r="H541" s="55"/>
      <c r="I541" s="56"/>
      <c r="J541" s="55">
        <f>SUM(L541,M541,O541,P541,Q541,R541,K541)</f>
        <v>115</v>
      </c>
      <c r="K541" s="55">
        <f>T541+AY541</f>
        <v>0</v>
      </c>
      <c r="L541" s="55">
        <f>SUM(AS541,AX541)</f>
        <v>0</v>
      </c>
      <c r="M541" s="55">
        <f>SUM(W541,X541,Y541,Z541,AB541,AC541,AD541,AE541,AF541,AG541,AH541,AA541,AI541,AJ541,AK541,AL541,AM541,AN541,AP541,AQ541,AR541,AO541)</f>
        <v>0</v>
      </c>
      <c r="N541" s="55">
        <f>COUNTIF(W541:AR541, "&gt;0")</f>
        <v>0</v>
      </c>
      <c r="O541" s="55">
        <f>SUM(AT541,AU541)</f>
        <v>72</v>
      </c>
      <c r="P541" s="55">
        <f>AV541</f>
        <v>43</v>
      </c>
      <c r="Q541" s="55">
        <f>V541+AW541</f>
        <v>0</v>
      </c>
      <c r="R541" s="55">
        <f>U541</f>
        <v>0</v>
      </c>
      <c r="S541" s="57"/>
      <c r="T541" s="58">
        <v>0</v>
      </c>
      <c r="U541" s="58">
        <v>0</v>
      </c>
      <c r="V541" s="58">
        <v>0</v>
      </c>
      <c r="W541" s="58">
        <v>0</v>
      </c>
      <c r="X541" s="58">
        <v>0</v>
      </c>
      <c r="Y541" s="58">
        <v>0</v>
      </c>
      <c r="Z541" s="58">
        <v>0</v>
      </c>
      <c r="AA541" s="58">
        <v>0</v>
      </c>
      <c r="AB541" s="58">
        <v>0</v>
      </c>
      <c r="AC541" s="58">
        <v>0</v>
      </c>
      <c r="AD541" s="58">
        <v>0</v>
      </c>
      <c r="AE541" s="58">
        <v>0</v>
      </c>
      <c r="AF541" s="58">
        <v>0</v>
      </c>
      <c r="AG541" s="58">
        <v>0</v>
      </c>
      <c r="AH541" s="58">
        <v>0</v>
      </c>
      <c r="AI541" s="58">
        <v>0</v>
      </c>
      <c r="AJ541" s="58">
        <v>0</v>
      </c>
      <c r="AK541" s="58">
        <v>0</v>
      </c>
      <c r="AL541" s="58">
        <v>0</v>
      </c>
      <c r="AM541" s="58">
        <v>0</v>
      </c>
      <c r="AN541" s="58">
        <v>0</v>
      </c>
      <c r="AO541" s="58">
        <v>0</v>
      </c>
      <c r="AP541" s="58">
        <v>0</v>
      </c>
      <c r="AQ541" s="58">
        <v>0</v>
      </c>
      <c r="AR541" s="58">
        <v>0</v>
      </c>
      <c r="AS541" s="58">
        <v>0</v>
      </c>
      <c r="AT541" s="58">
        <v>72</v>
      </c>
      <c r="AU541" s="58">
        <v>0</v>
      </c>
      <c r="AV541" s="58">
        <v>43</v>
      </c>
      <c r="AW541" s="58">
        <v>0</v>
      </c>
      <c r="AX541" s="59">
        <v>0</v>
      </c>
      <c r="AY541" s="58">
        <v>0</v>
      </c>
      <c r="AZ541" s="16"/>
    </row>
    <row r="542" spans="1:52" s="1" customFormat="1" ht="14.5" x14ac:dyDescent="0.35">
      <c r="A542" s="64" t="s">
        <v>237</v>
      </c>
      <c r="B542" s="64" t="s">
        <v>18</v>
      </c>
      <c r="C542" s="58" t="s">
        <v>1300</v>
      </c>
      <c r="D542" s="58" t="s">
        <v>2724</v>
      </c>
      <c r="E542" s="58" t="s">
        <v>21</v>
      </c>
      <c r="F542" s="64">
        <v>999922281</v>
      </c>
      <c r="G542" s="55">
        <f>(J542)-H542</f>
        <v>111</v>
      </c>
      <c r="H542" s="58"/>
      <c r="I542" s="60"/>
      <c r="J542" s="55">
        <f>SUM(L542,M542,O542,P542,Q542,R542,K542)</f>
        <v>111</v>
      </c>
      <c r="K542" s="55">
        <f>T542+AY542</f>
        <v>0</v>
      </c>
      <c r="L542" s="55">
        <f>SUM(AS542,AX542)</f>
        <v>0</v>
      </c>
      <c r="M542" s="55">
        <f>SUM(W542,X542,Y542,Z542,AB542,AC542,AD542,AE542,AF542,AG542,AH542,AA542,AI542,AJ542,AK542,AL542,AM542,AN542,AP542,AQ542,AR542,AO542)</f>
        <v>68</v>
      </c>
      <c r="N542" s="55">
        <f>COUNTIF(W542:AR542, "&gt;0")</f>
        <v>1</v>
      </c>
      <c r="O542" s="55">
        <f>SUM(AT542,AU542)</f>
        <v>0</v>
      </c>
      <c r="P542" s="55">
        <f>AV542</f>
        <v>43</v>
      </c>
      <c r="Q542" s="55">
        <f>V542+AW542</f>
        <v>0</v>
      </c>
      <c r="R542" s="55">
        <f>U542</f>
        <v>0</v>
      </c>
      <c r="S542" s="60"/>
      <c r="T542" s="58">
        <v>0</v>
      </c>
      <c r="U542" s="58">
        <v>0</v>
      </c>
      <c r="V542" s="58">
        <v>0</v>
      </c>
      <c r="W542" s="58">
        <v>0</v>
      </c>
      <c r="X542" s="58">
        <v>0</v>
      </c>
      <c r="Y542" s="58">
        <v>0</v>
      </c>
      <c r="Z542" s="58">
        <v>0</v>
      </c>
      <c r="AA542" s="58">
        <v>68</v>
      </c>
      <c r="AB542" s="58">
        <v>0</v>
      </c>
      <c r="AC542" s="58">
        <v>0</v>
      </c>
      <c r="AD542" s="58">
        <v>0</v>
      </c>
      <c r="AE542" s="58">
        <v>0</v>
      </c>
      <c r="AF542" s="58">
        <v>0</v>
      </c>
      <c r="AG542" s="58">
        <v>0</v>
      </c>
      <c r="AH542" s="58">
        <v>0</v>
      </c>
      <c r="AI542" s="58">
        <v>0</v>
      </c>
      <c r="AJ542" s="58">
        <v>0</v>
      </c>
      <c r="AK542" s="58">
        <v>0</v>
      </c>
      <c r="AL542" s="58">
        <v>0</v>
      </c>
      <c r="AM542" s="58">
        <v>0</v>
      </c>
      <c r="AN542" s="58">
        <v>0</v>
      </c>
      <c r="AO542" s="58">
        <v>0</v>
      </c>
      <c r="AP542" s="58">
        <v>0</v>
      </c>
      <c r="AQ542" s="58">
        <v>0</v>
      </c>
      <c r="AR542" s="58">
        <v>0</v>
      </c>
      <c r="AS542" s="58">
        <v>0</v>
      </c>
      <c r="AT542" s="58">
        <v>0</v>
      </c>
      <c r="AU542" s="58">
        <v>0</v>
      </c>
      <c r="AV542" s="58">
        <v>43</v>
      </c>
      <c r="AW542" s="58">
        <v>0</v>
      </c>
      <c r="AX542" s="59">
        <v>0</v>
      </c>
      <c r="AY542" s="58">
        <v>0</v>
      </c>
      <c r="AZ542" s="16"/>
    </row>
    <row r="543" spans="1:52" s="1" customFormat="1" ht="14.5" x14ac:dyDescent="0.35">
      <c r="A543" s="64" t="s">
        <v>237</v>
      </c>
      <c r="B543" s="64" t="s">
        <v>18</v>
      </c>
      <c r="C543" s="58" t="s">
        <v>966</v>
      </c>
      <c r="D543" s="58" t="s">
        <v>967</v>
      </c>
      <c r="E543" s="58" t="s">
        <v>21</v>
      </c>
      <c r="F543" s="64">
        <v>999920941</v>
      </c>
      <c r="G543" s="55">
        <f>(J543)-H543</f>
        <v>96</v>
      </c>
      <c r="H543" s="58"/>
      <c r="I543" s="60"/>
      <c r="J543" s="55">
        <f>SUM(L543,M543,O543,P543,Q543,R543,K543)</f>
        <v>96</v>
      </c>
      <c r="K543" s="55">
        <f>T543+AY543</f>
        <v>0</v>
      </c>
      <c r="L543" s="55">
        <f>SUM(AS543,AX543)</f>
        <v>42</v>
      </c>
      <c r="M543" s="55">
        <f>SUM(W543,X543,Y543,Z543,AB543,AC543,AD543,AE543,AF543,AG543,AH543,AA543,AI543,AJ543,AK543,AL543,AM543,AN543,AP543,AQ543,AR543,AO543)</f>
        <v>18</v>
      </c>
      <c r="N543" s="55">
        <f>COUNTIF(W543:AR543, "&gt;0")</f>
        <v>1</v>
      </c>
      <c r="O543" s="55">
        <f>SUM(AT543,AU543)</f>
        <v>36</v>
      </c>
      <c r="P543" s="55">
        <f>AV543</f>
        <v>0</v>
      </c>
      <c r="Q543" s="55">
        <f>V543+AW543</f>
        <v>0</v>
      </c>
      <c r="R543" s="55">
        <f>U543</f>
        <v>0</v>
      </c>
      <c r="S543" s="57"/>
      <c r="T543" s="58">
        <v>0</v>
      </c>
      <c r="U543" s="58">
        <v>0</v>
      </c>
      <c r="V543" s="58">
        <v>0</v>
      </c>
      <c r="W543" s="58">
        <v>0</v>
      </c>
      <c r="X543" s="58">
        <v>0</v>
      </c>
      <c r="Y543" s="58">
        <v>0</v>
      </c>
      <c r="Z543" s="58">
        <v>0</v>
      </c>
      <c r="AA543" s="58">
        <v>0</v>
      </c>
      <c r="AB543" s="58">
        <v>0</v>
      </c>
      <c r="AC543" s="58">
        <v>0</v>
      </c>
      <c r="AD543" s="58">
        <v>0</v>
      </c>
      <c r="AE543" s="58">
        <v>0</v>
      </c>
      <c r="AF543" s="58">
        <v>0</v>
      </c>
      <c r="AG543" s="58">
        <v>0</v>
      </c>
      <c r="AH543" s="58">
        <v>0</v>
      </c>
      <c r="AI543" s="58">
        <v>0</v>
      </c>
      <c r="AJ543" s="58">
        <v>0</v>
      </c>
      <c r="AK543" s="58">
        <v>0</v>
      </c>
      <c r="AL543" s="58">
        <v>0</v>
      </c>
      <c r="AM543" s="58">
        <v>0</v>
      </c>
      <c r="AN543" s="58">
        <v>0</v>
      </c>
      <c r="AO543" s="58">
        <v>0</v>
      </c>
      <c r="AP543" s="58">
        <v>0</v>
      </c>
      <c r="AQ543" s="58">
        <v>18</v>
      </c>
      <c r="AR543" s="58">
        <v>0</v>
      </c>
      <c r="AS543" s="58">
        <v>0</v>
      </c>
      <c r="AT543" s="58">
        <v>36</v>
      </c>
      <c r="AU543" s="58">
        <v>0</v>
      </c>
      <c r="AV543" s="58">
        <v>0</v>
      </c>
      <c r="AW543" s="58">
        <v>0</v>
      </c>
      <c r="AX543" s="59">
        <v>42</v>
      </c>
      <c r="AY543" s="58">
        <v>0</v>
      </c>
      <c r="AZ543" s="16"/>
    </row>
    <row r="544" spans="1:52" s="1" customFormat="1" ht="14.5" x14ac:dyDescent="0.35">
      <c r="A544" s="64" t="s">
        <v>237</v>
      </c>
      <c r="B544" s="58" t="s">
        <v>18</v>
      </c>
      <c r="C544" s="58" t="s">
        <v>1073</v>
      </c>
      <c r="D544" s="58" t="s">
        <v>943</v>
      </c>
      <c r="E544" s="58" t="s">
        <v>21</v>
      </c>
      <c r="F544" s="58">
        <v>999921749</v>
      </c>
      <c r="G544" s="55">
        <f>(J544)-H544</f>
        <v>70.5</v>
      </c>
      <c r="H544" s="55">
        <f>J544/2</f>
        <v>70.5</v>
      </c>
      <c r="I544" s="60"/>
      <c r="J544" s="55">
        <f>SUM(L544,M544,O544,P544,Q544,R544,K544)</f>
        <v>141</v>
      </c>
      <c r="K544" s="55">
        <f>T544+AY544</f>
        <v>0</v>
      </c>
      <c r="L544" s="55">
        <f>SUM(AS544,AX544)</f>
        <v>0</v>
      </c>
      <c r="M544" s="55">
        <f>SUM(W544,X544,Y544,Z544,AB544,AC544,AD544,AE544,AF544,AG544,AH544,AA544,AI544,AJ544,AK544,AL544,AM544,AN544,AP544,AQ544,AR544,AO544)</f>
        <v>0</v>
      </c>
      <c r="N544" s="55">
        <f>COUNTIF(W544:AR544, "&gt;0")</f>
        <v>0</v>
      </c>
      <c r="O544" s="55">
        <f>SUM(AT544,AU544)</f>
        <v>40</v>
      </c>
      <c r="P544" s="55">
        <f>AV544</f>
        <v>101</v>
      </c>
      <c r="Q544" s="55">
        <f>V544+AW544</f>
        <v>0</v>
      </c>
      <c r="R544" s="55">
        <f>U544</f>
        <v>0</v>
      </c>
      <c r="S544" s="60"/>
      <c r="T544" s="58">
        <v>0</v>
      </c>
      <c r="U544" s="58">
        <v>0</v>
      </c>
      <c r="V544" s="58">
        <v>0</v>
      </c>
      <c r="W544" s="58">
        <v>0</v>
      </c>
      <c r="X544" s="58">
        <v>0</v>
      </c>
      <c r="Y544" s="58">
        <v>0</v>
      </c>
      <c r="Z544" s="58">
        <v>0</v>
      </c>
      <c r="AA544" s="58">
        <v>0</v>
      </c>
      <c r="AB544" s="58">
        <v>0</v>
      </c>
      <c r="AC544" s="58">
        <v>0</v>
      </c>
      <c r="AD544" s="58">
        <v>0</v>
      </c>
      <c r="AE544" s="58">
        <v>0</v>
      </c>
      <c r="AF544" s="58">
        <v>0</v>
      </c>
      <c r="AG544" s="58">
        <v>0</v>
      </c>
      <c r="AH544" s="58">
        <v>0</v>
      </c>
      <c r="AI544" s="58">
        <v>0</v>
      </c>
      <c r="AJ544" s="58">
        <v>0</v>
      </c>
      <c r="AK544" s="58">
        <v>0</v>
      </c>
      <c r="AL544" s="58">
        <v>0</v>
      </c>
      <c r="AM544" s="58">
        <v>0</v>
      </c>
      <c r="AN544" s="58">
        <v>0</v>
      </c>
      <c r="AO544" s="58">
        <v>0</v>
      </c>
      <c r="AP544" s="58">
        <v>0</v>
      </c>
      <c r="AQ544" s="58">
        <v>0</v>
      </c>
      <c r="AR544" s="58">
        <v>0</v>
      </c>
      <c r="AS544" s="58">
        <v>0</v>
      </c>
      <c r="AT544" s="58">
        <v>40</v>
      </c>
      <c r="AU544" s="58">
        <v>0</v>
      </c>
      <c r="AV544" s="58">
        <v>101</v>
      </c>
      <c r="AW544" s="58">
        <v>0</v>
      </c>
      <c r="AX544" s="59">
        <v>0</v>
      </c>
      <c r="AY544" s="58">
        <v>0</v>
      </c>
      <c r="AZ544" s="16"/>
    </row>
    <row r="545" spans="1:52" s="1" customFormat="1" ht="14.5" x14ac:dyDescent="0.35">
      <c r="A545" s="64" t="s">
        <v>237</v>
      </c>
      <c r="B545" s="64" t="s">
        <v>18</v>
      </c>
      <c r="C545" s="58" t="s">
        <v>2725</v>
      </c>
      <c r="D545" s="58" t="s">
        <v>64</v>
      </c>
      <c r="E545" s="58" t="s">
        <v>21</v>
      </c>
      <c r="F545" s="64">
        <v>999925820</v>
      </c>
      <c r="G545" s="55">
        <f>(J545)-H545</f>
        <v>68</v>
      </c>
      <c r="H545" s="55"/>
      <c r="I545" s="60"/>
      <c r="J545" s="55">
        <f>SUM(L545,M545,O545,P545,Q545,R545,K545)</f>
        <v>68</v>
      </c>
      <c r="K545" s="55">
        <f>T545+AY545</f>
        <v>0</v>
      </c>
      <c r="L545" s="55">
        <f>SUM(AS545,AX545)</f>
        <v>0</v>
      </c>
      <c r="M545" s="55">
        <f>SUM(W545,X545,Y545,Z545,AB545,AC545,AD545,AE545,AF545,AG545,AH545,AA545,AI545,AJ545,AK545,AL545,AM545,AN545,AP545,AQ545,AR545,AO545)</f>
        <v>68</v>
      </c>
      <c r="N545" s="55">
        <f>COUNTIF(W545:AR545, "&gt;0")</f>
        <v>1</v>
      </c>
      <c r="O545" s="55">
        <f>SUM(AT545,AU545)</f>
        <v>0</v>
      </c>
      <c r="P545" s="55">
        <f>AV545</f>
        <v>0</v>
      </c>
      <c r="Q545" s="55">
        <f>V545+AW545</f>
        <v>0</v>
      </c>
      <c r="R545" s="55">
        <f>U545</f>
        <v>0</v>
      </c>
      <c r="S545" s="60"/>
      <c r="T545" s="58">
        <v>0</v>
      </c>
      <c r="U545" s="58">
        <v>0</v>
      </c>
      <c r="V545" s="58">
        <v>0</v>
      </c>
      <c r="W545" s="58">
        <v>0</v>
      </c>
      <c r="X545" s="58">
        <v>0</v>
      </c>
      <c r="Y545" s="58">
        <v>0</v>
      </c>
      <c r="Z545" s="58">
        <v>0</v>
      </c>
      <c r="AA545" s="58">
        <v>68</v>
      </c>
      <c r="AB545" s="58">
        <v>0</v>
      </c>
      <c r="AC545" s="58">
        <v>0</v>
      </c>
      <c r="AD545" s="58">
        <v>0</v>
      </c>
      <c r="AE545" s="58">
        <v>0</v>
      </c>
      <c r="AF545" s="58">
        <v>0</v>
      </c>
      <c r="AG545" s="58">
        <v>0</v>
      </c>
      <c r="AH545" s="58">
        <v>0</v>
      </c>
      <c r="AI545" s="58">
        <v>0</v>
      </c>
      <c r="AJ545" s="58">
        <v>0</v>
      </c>
      <c r="AK545" s="58">
        <v>0</v>
      </c>
      <c r="AL545" s="58">
        <v>0</v>
      </c>
      <c r="AM545" s="58">
        <v>0</v>
      </c>
      <c r="AN545" s="58">
        <v>0</v>
      </c>
      <c r="AO545" s="58">
        <v>0</v>
      </c>
      <c r="AP545" s="58">
        <v>0</v>
      </c>
      <c r="AQ545" s="58">
        <v>0</v>
      </c>
      <c r="AR545" s="58">
        <v>0</v>
      </c>
      <c r="AS545" s="58">
        <v>0</v>
      </c>
      <c r="AT545" s="58">
        <v>0</v>
      </c>
      <c r="AU545" s="58">
        <v>0</v>
      </c>
      <c r="AV545" s="58">
        <v>0</v>
      </c>
      <c r="AW545" s="58">
        <v>0</v>
      </c>
      <c r="AX545" s="59">
        <v>0</v>
      </c>
      <c r="AY545" s="58">
        <v>0</v>
      </c>
      <c r="AZ545" s="16"/>
    </row>
    <row r="546" spans="1:52" s="1" customFormat="1" ht="14.5" x14ac:dyDescent="0.35">
      <c r="A546" s="64" t="s">
        <v>237</v>
      </c>
      <c r="B546" s="64" t="s">
        <v>18</v>
      </c>
      <c r="C546" s="55" t="s">
        <v>483</v>
      </c>
      <c r="D546" s="55" t="s">
        <v>790</v>
      </c>
      <c r="E546" s="55" t="s">
        <v>21</v>
      </c>
      <c r="F546" s="64">
        <v>999929833</v>
      </c>
      <c r="G546" s="55">
        <f>(J546)-H546</f>
        <v>68</v>
      </c>
      <c r="H546" s="55"/>
      <c r="I546" s="60"/>
      <c r="J546" s="55">
        <f>SUM(L546,M546,O546,P546,Q546,R546,K546)</f>
        <v>68</v>
      </c>
      <c r="K546" s="55">
        <f>T546+AY546</f>
        <v>0</v>
      </c>
      <c r="L546" s="55">
        <f>SUM(AS546,AX546)</f>
        <v>0</v>
      </c>
      <c r="M546" s="55">
        <f>SUM(W546,X546,Y546,Z546,AB546,AC546,AD546,AE546,AF546,AG546,AH546,AA546,AI546,AJ546,AK546,AL546,AM546,AN546,AP546,AQ546,AR546,AO546)</f>
        <v>68</v>
      </c>
      <c r="N546" s="55">
        <f>COUNTIF(W546:AR546, "&gt;0")</f>
        <v>1</v>
      </c>
      <c r="O546" s="55">
        <f>SUM(AT546,AU546)</f>
        <v>0</v>
      </c>
      <c r="P546" s="55">
        <f>AV546</f>
        <v>0</v>
      </c>
      <c r="Q546" s="55">
        <f>V546+AW546</f>
        <v>0</v>
      </c>
      <c r="R546" s="55">
        <f>U546</f>
        <v>0</v>
      </c>
      <c r="S546" s="57"/>
      <c r="T546" s="58">
        <v>0</v>
      </c>
      <c r="U546" s="58">
        <v>0</v>
      </c>
      <c r="V546" s="58">
        <v>0</v>
      </c>
      <c r="W546" s="58">
        <v>0</v>
      </c>
      <c r="X546" s="58">
        <v>0</v>
      </c>
      <c r="Y546" s="58">
        <v>0</v>
      </c>
      <c r="Z546" s="58">
        <v>0</v>
      </c>
      <c r="AA546" s="58">
        <v>0</v>
      </c>
      <c r="AB546" s="58">
        <v>0</v>
      </c>
      <c r="AC546" s="58">
        <v>0</v>
      </c>
      <c r="AD546" s="58">
        <v>0</v>
      </c>
      <c r="AE546" s="58">
        <v>0</v>
      </c>
      <c r="AF546" s="58">
        <v>0</v>
      </c>
      <c r="AG546" s="58">
        <v>0</v>
      </c>
      <c r="AH546" s="58">
        <v>0</v>
      </c>
      <c r="AI546" s="58">
        <v>0</v>
      </c>
      <c r="AJ546" s="58">
        <v>0</v>
      </c>
      <c r="AK546" s="58">
        <v>68</v>
      </c>
      <c r="AL546" s="58">
        <v>0</v>
      </c>
      <c r="AM546" s="58">
        <v>0</v>
      </c>
      <c r="AN546" s="58">
        <v>0</v>
      </c>
      <c r="AO546" s="58">
        <v>0</v>
      </c>
      <c r="AP546" s="58">
        <v>0</v>
      </c>
      <c r="AQ546" s="58">
        <v>0</v>
      </c>
      <c r="AR546" s="58">
        <v>0</v>
      </c>
      <c r="AS546" s="58">
        <v>0</v>
      </c>
      <c r="AT546" s="58">
        <v>0</v>
      </c>
      <c r="AU546" s="58">
        <v>0</v>
      </c>
      <c r="AV546" s="58">
        <v>0</v>
      </c>
      <c r="AW546" s="58">
        <v>0</v>
      </c>
      <c r="AX546" s="59">
        <v>0</v>
      </c>
      <c r="AY546" s="58">
        <v>0</v>
      </c>
      <c r="AZ546" s="16"/>
    </row>
    <row r="547" spans="1:52" s="1" customFormat="1" ht="14.5" x14ac:dyDescent="0.35">
      <c r="A547" s="64" t="s">
        <v>237</v>
      </c>
      <c r="B547" s="64" t="s">
        <v>18</v>
      </c>
      <c r="C547" s="58" t="s">
        <v>1454</v>
      </c>
      <c r="D547" s="58" t="s">
        <v>1455</v>
      </c>
      <c r="E547" s="58" t="s">
        <v>21</v>
      </c>
      <c r="F547" s="64">
        <v>999925428</v>
      </c>
      <c r="G547" s="55">
        <f>(J547)-H547</f>
        <v>63</v>
      </c>
      <c r="H547" s="55"/>
      <c r="I547" s="60"/>
      <c r="J547" s="55">
        <f>SUM(L547,M547,O547,P547,Q547,R547,K547)</f>
        <v>63</v>
      </c>
      <c r="K547" s="55">
        <f>T547+AY547</f>
        <v>0</v>
      </c>
      <c r="L547" s="55">
        <f>SUM(AS547,AX547)</f>
        <v>0</v>
      </c>
      <c r="M547" s="55">
        <f>SUM(W547,X547,Y547,Z547,AB547,AC547,AD547,AE547,AF547,AG547,AH547,AA547,AI547,AJ547,AK547,AL547,AM547,AN547,AP547,AQ547,AR547,AO547)</f>
        <v>63</v>
      </c>
      <c r="N547" s="55">
        <f>COUNTIF(W547:AR547, "&gt;0")</f>
        <v>1</v>
      </c>
      <c r="O547" s="55">
        <f>SUM(AT547,AU547)</f>
        <v>0</v>
      </c>
      <c r="P547" s="55">
        <f>AV547</f>
        <v>0</v>
      </c>
      <c r="Q547" s="55">
        <f>V547+AW547</f>
        <v>0</v>
      </c>
      <c r="R547" s="55">
        <f>U547</f>
        <v>0</v>
      </c>
      <c r="S547" s="57"/>
      <c r="T547" s="58">
        <v>0</v>
      </c>
      <c r="U547" s="58">
        <v>0</v>
      </c>
      <c r="V547" s="58">
        <v>0</v>
      </c>
      <c r="W547" s="58">
        <v>0</v>
      </c>
      <c r="X547" s="58">
        <v>0</v>
      </c>
      <c r="Y547" s="58">
        <v>0</v>
      </c>
      <c r="Z547" s="58">
        <v>0</v>
      </c>
      <c r="AA547" s="58">
        <v>0</v>
      </c>
      <c r="AB547" s="58">
        <v>63</v>
      </c>
      <c r="AC547" s="58">
        <v>0</v>
      </c>
      <c r="AD547" s="58">
        <v>0</v>
      </c>
      <c r="AE547" s="58">
        <v>0</v>
      </c>
      <c r="AF547" s="58">
        <v>0</v>
      </c>
      <c r="AG547" s="58">
        <v>0</v>
      </c>
      <c r="AH547" s="58">
        <v>0</v>
      </c>
      <c r="AI547" s="58">
        <v>0</v>
      </c>
      <c r="AJ547" s="58">
        <v>0</v>
      </c>
      <c r="AK547" s="58">
        <v>0</v>
      </c>
      <c r="AL547" s="58">
        <v>0</v>
      </c>
      <c r="AM547" s="58">
        <v>0</v>
      </c>
      <c r="AN547" s="58">
        <v>0</v>
      </c>
      <c r="AO547" s="58">
        <v>0</v>
      </c>
      <c r="AP547" s="58">
        <v>0</v>
      </c>
      <c r="AQ547" s="58">
        <v>0</v>
      </c>
      <c r="AR547" s="58">
        <v>0</v>
      </c>
      <c r="AS547" s="58">
        <v>0</v>
      </c>
      <c r="AT547" s="58">
        <v>0</v>
      </c>
      <c r="AU547" s="58">
        <v>0</v>
      </c>
      <c r="AV547" s="58">
        <v>0</v>
      </c>
      <c r="AW547" s="58">
        <v>0</v>
      </c>
      <c r="AX547" s="59">
        <v>0</v>
      </c>
      <c r="AY547" s="58">
        <v>0</v>
      </c>
      <c r="AZ547" s="16"/>
    </row>
    <row r="548" spans="1:52" s="1" customFormat="1" ht="14.5" x14ac:dyDescent="0.35">
      <c r="A548" s="64" t="s">
        <v>237</v>
      </c>
      <c r="B548" s="64" t="s">
        <v>18</v>
      </c>
      <c r="C548" s="55" t="s">
        <v>69</v>
      </c>
      <c r="D548" s="55" t="s">
        <v>3030</v>
      </c>
      <c r="E548" s="55" t="s">
        <v>21</v>
      </c>
      <c r="F548" s="64">
        <v>999930652</v>
      </c>
      <c r="G548" s="55">
        <f>(J548)-H548</f>
        <v>63</v>
      </c>
      <c r="H548" s="55"/>
      <c r="I548" s="60"/>
      <c r="J548" s="55">
        <f>SUM(L548,M548,O548,P548,Q548,R548,K548)</f>
        <v>63</v>
      </c>
      <c r="K548" s="55">
        <f>T548+AY548</f>
        <v>0</v>
      </c>
      <c r="L548" s="55">
        <f>SUM(AS548,AX548)</f>
        <v>0</v>
      </c>
      <c r="M548" s="55">
        <f>SUM(W548,X548,Y548,Z548,AB548,AC548,AD548,AE548,AF548,AG548,AH548,AA548,AI548,AJ548,AK548,AL548,AM548,AN548,AP548,AQ548,AR548,AO548)</f>
        <v>63</v>
      </c>
      <c r="N548" s="55">
        <f>COUNTIF(W548:AR548, "&gt;0")</f>
        <v>1</v>
      </c>
      <c r="O548" s="55">
        <f>SUM(AT548,AU548)</f>
        <v>0</v>
      </c>
      <c r="P548" s="55">
        <f>AV548</f>
        <v>0</v>
      </c>
      <c r="Q548" s="55">
        <f>V548+AW548</f>
        <v>0</v>
      </c>
      <c r="R548" s="55">
        <f>U548</f>
        <v>0</v>
      </c>
      <c r="S548" s="57"/>
      <c r="T548" s="58">
        <v>0</v>
      </c>
      <c r="U548" s="58">
        <v>0</v>
      </c>
      <c r="V548" s="58">
        <v>0</v>
      </c>
      <c r="W548" s="58">
        <v>0</v>
      </c>
      <c r="X548" s="58">
        <v>0</v>
      </c>
      <c r="Y548" s="58">
        <v>0</v>
      </c>
      <c r="Z548" s="58">
        <v>0</v>
      </c>
      <c r="AA548" s="58">
        <v>0</v>
      </c>
      <c r="AB548" s="58">
        <v>0</v>
      </c>
      <c r="AC548" s="58">
        <v>0</v>
      </c>
      <c r="AD548" s="58">
        <v>0</v>
      </c>
      <c r="AE548" s="58">
        <v>0</v>
      </c>
      <c r="AF548" s="58">
        <v>0</v>
      </c>
      <c r="AG548" s="58">
        <v>0</v>
      </c>
      <c r="AH548" s="58">
        <v>0</v>
      </c>
      <c r="AI548" s="58">
        <v>0</v>
      </c>
      <c r="AJ548" s="58">
        <v>0</v>
      </c>
      <c r="AK548" s="58">
        <v>63</v>
      </c>
      <c r="AL548" s="58">
        <v>0</v>
      </c>
      <c r="AM548" s="58">
        <v>0</v>
      </c>
      <c r="AN548" s="58">
        <v>0</v>
      </c>
      <c r="AO548" s="58">
        <v>0</v>
      </c>
      <c r="AP548" s="58">
        <v>0</v>
      </c>
      <c r="AQ548" s="58">
        <v>0</v>
      </c>
      <c r="AR548" s="58">
        <v>0</v>
      </c>
      <c r="AS548" s="58">
        <v>0</v>
      </c>
      <c r="AT548" s="58">
        <v>0</v>
      </c>
      <c r="AU548" s="58">
        <v>0</v>
      </c>
      <c r="AV548" s="58">
        <v>0</v>
      </c>
      <c r="AW548" s="58">
        <v>0</v>
      </c>
      <c r="AX548" s="59">
        <v>0</v>
      </c>
      <c r="AY548" s="58">
        <v>0</v>
      </c>
      <c r="AZ548" s="16"/>
    </row>
    <row r="549" spans="1:52" s="1" customFormat="1" ht="14.5" x14ac:dyDescent="0.35">
      <c r="A549" s="64" t="s">
        <v>237</v>
      </c>
      <c r="B549" s="64" t="s">
        <v>18</v>
      </c>
      <c r="C549" s="55" t="s">
        <v>806</v>
      </c>
      <c r="D549" s="55" t="s">
        <v>66</v>
      </c>
      <c r="E549" s="55" t="s">
        <v>21</v>
      </c>
      <c r="F549" s="64">
        <v>999918259</v>
      </c>
      <c r="G549" s="55">
        <f>(J549)-H549</f>
        <v>62.5</v>
      </c>
      <c r="H549" s="55">
        <f>J549/2</f>
        <v>62.5</v>
      </c>
      <c r="I549" s="56"/>
      <c r="J549" s="55">
        <f>SUM(L549,M549,O549,P549,Q549,R549,K549)</f>
        <v>125</v>
      </c>
      <c r="K549" s="55">
        <f>T549+AY549</f>
        <v>0</v>
      </c>
      <c r="L549" s="55">
        <f>SUM(AS549,AX549)</f>
        <v>0</v>
      </c>
      <c r="M549" s="55">
        <f>SUM(W549,X549,Y549,Z549,AB549,AC549,AD549,AE549,AF549,AG549,AH549,AA549,AI549,AJ549,AK549,AL549,AM549,AN549,AP549,AQ549,AR549,AO549)</f>
        <v>30</v>
      </c>
      <c r="N549" s="55">
        <f>COUNTIF(W549:AR549, "&gt;0")</f>
        <v>1</v>
      </c>
      <c r="O549" s="55">
        <f>SUM(AT549,AU549)</f>
        <v>0</v>
      </c>
      <c r="P549" s="55">
        <f>AV549</f>
        <v>95</v>
      </c>
      <c r="Q549" s="55">
        <f>V549+AW549</f>
        <v>0</v>
      </c>
      <c r="R549" s="55">
        <f>U549</f>
        <v>0</v>
      </c>
      <c r="S549" s="57"/>
      <c r="T549" s="58">
        <v>0</v>
      </c>
      <c r="U549" s="58">
        <v>0</v>
      </c>
      <c r="V549" s="58">
        <v>0</v>
      </c>
      <c r="W549" s="58">
        <v>0</v>
      </c>
      <c r="X549" s="58">
        <v>0</v>
      </c>
      <c r="Y549" s="58">
        <v>0</v>
      </c>
      <c r="Z549" s="58">
        <v>0</v>
      </c>
      <c r="AA549" s="58">
        <v>0</v>
      </c>
      <c r="AB549" s="58">
        <v>0</v>
      </c>
      <c r="AC549" s="58">
        <v>0</v>
      </c>
      <c r="AD549" s="58">
        <v>0</v>
      </c>
      <c r="AE549" s="58">
        <v>0</v>
      </c>
      <c r="AF549" s="58">
        <v>0</v>
      </c>
      <c r="AG549" s="58">
        <v>0</v>
      </c>
      <c r="AH549" s="58">
        <v>30</v>
      </c>
      <c r="AI549" s="58">
        <v>0</v>
      </c>
      <c r="AJ549" s="58">
        <v>0</v>
      </c>
      <c r="AK549" s="58">
        <v>0</v>
      </c>
      <c r="AL549" s="58">
        <v>0</v>
      </c>
      <c r="AM549" s="58">
        <v>0</v>
      </c>
      <c r="AN549" s="58">
        <v>0</v>
      </c>
      <c r="AO549" s="58">
        <v>0</v>
      </c>
      <c r="AP549" s="58">
        <v>0</v>
      </c>
      <c r="AQ549" s="58">
        <v>0</v>
      </c>
      <c r="AR549" s="58">
        <v>0</v>
      </c>
      <c r="AS549" s="58">
        <v>0</v>
      </c>
      <c r="AT549" s="58">
        <v>0</v>
      </c>
      <c r="AU549" s="58">
        <v>0</v>
      </c>
      <c r="AV549" s="58">
        <v>95</v>
      </c>
      <c r="AW549" s="58">
        <v>0</v>
      </c>
      <c r="AX549" s="59">
        <v>0</v>
      </c>
      <c r="AY549" s="58">
        <v>0</v>
      </c>
      <c r="AZ549" s="16"/>
    </row>
    <row r="550" spans="1:52" s="1" customFormat="1" ht="14.5" x14ac:dyDescent="0.35">
      <c r="A550" s="64" t="s">
        <v>237</v>
      </c>
      <c r="B550" s="64" t="s">
        <v>18</v>
      </c>
      <c r="C550" s="58" t="s">
        <v>214</v>
      </c>
      <c r="D550" s="58" t="s">
        <v>64</v>
      </c>
      <c r="E550" s="58" t="s">
        <v>21</v>
      </c>
      <c r="F550" s="64">
        <v>999930012</v>
      </c>
      <c r="G550" s="55">
        <f>(J550)-H550</f>
        <v>58</v>
      </c>
      <c r="H550" s="58"/>
      <c r="I550" s="60"/>
      <c r="J550" s="55">
        <f>SUM(L550,M550,O550,P550,Q550,R550,K550)</f>
        <v>58</v>
      </c>
      <c r="K550" s="55">
        <f>T550+AY550</f>
        <v>0</v>
      </c>
      <c r="L550" s="55">
        <f>SUM(AS550,AX550)</f>
        <v>0</v>
      </c>
      <c r="M550" s="55">
        <f>SUM(W550,X550,Y550,Z550,AB550,AC550,AD550,AE550,AF550,AG550,AH550,AA550,AI550,AJ550,AK550,AL550,AM550,AN550,AP550,AQ550,AR550,AO550)</f>
        <v>58</v>
      </c>
      <c r="N550" s="55">
        <f>COUNTIF(W550:AR550, "&gt;0")</f>
        <v>1</v>
      </c>
      <c r="O550" s="55">
        <f>SUM(AT550,AU550)</f>
        <v>0</v>
      </c>
      <c r="P550" s="55">
        <f>AV550</f>
        <v>0</v>
      </c>
      <c r="Q550" s="55">
        <f>V550+AW550</f>
        <v>0</v>
      </c>
      <c r="R550" s="55">
        <f>U550</f>
        <v>0</v>
      </c>
      <c r="S550" s="60"/>
      <c r="T550" s="58">
        <v>0</v>
      </c>
      <c r="U550" s="58">
        <v>0</v>
      </c>
      <c r="V550" s="58">
        <v>0</v>
      </c>
      <c r="W550" s="58">
        <v>0</v>
      </c>
      <c r="X550" s="58">
        <v>0</v>
      </c>
      <c r="Y550" s="58">
        <v>0</v>
      </c>
      <c r="Z550" s="58">
        <v>0</v>
      </c>
      <c r="AA550" s="58">
        <v>58</v>
      </c>
      <c r="AB550" s="58">
        <v>0</v>
      </c>
      <c r="AC550" s="58">
        <v>0</v>
      </c>
      <c r="AD550" s="58">
        <v>0</v>
      </c>
      <c r="AE550" s="58">
        <v>0</v>
      </c>
      <c r="AF550" s="58">
        <v>0</v>
      </c>
      <c r="AG550" s="58">
        <v>0</v>
      </c>
      <c r="AH550" s="58">
        <v>0</v>
      </c>
      <c r="AI550" s="58">
        <v>0</v>
      </c>
      <c r="AJ550" s="58">
        <v>0</v>
      </c>
      <c r="AK550" s="58">
        <v>0</v>
      </c>
      <c r="AL550" s="58">
        <v>0</v>
      </c>
      <c r="AM550" s="58">
        <v>0</v>
      </c>
      <c r="AN550" s="58">
        <v>0</v>
      </c>
      <c r="AO550" s="58">
        <v>0</v>
      </c>
      <c r="AP550" s="58">
        <v>0</v>
      </c>
      <c r="AQ550" s="58">
        <v>0</v>
      </c>
      <c r="AR550" s="58">
        <v>0</v>
      </c>
      <c r="AS550" s="58">
        <v>0</v>
      </c>
      <c r="AT550" s="58">
        <v>0</v>
      </c>
      <c r="AU550" s="58">
        <v>0</v>
      </c>
      <c r="AV550" s="58">
        <v>0</v>
      </c>
      <c r="AW550" s="58">
        <v>0</v>
      </c>
      <c r="AX550" s="59">
        <v>0</v>
      </c>
      <c r="AY550" s="58">
        <v>0</v>
      </c>
      <c r="AZ550" s="16"/>
    </row>
    <row r="551" spans="1:52" s="1" customFormat="1" ht="14.5" x14ac:dyDescent="0.35">
      <c r="A551" s="64" t="s">
        <v>237</v>
      </c>
      <c r="B551" s="64" t="s">
        <v>18</v>
      </c>
      <c r="C551" s="58" t="s">
        <v>2728</v>
      </c>
      <c r="D551" s="58" t="s">
        <v>860</v>
      </c>
      <c r="E551" s="58" t="s">
        <v>21</v>
      </c>
      <c r="F551" s="64">
        <v>999930361</v>
      </c>
      <c r="G551" s="55">
        <f>(J551)-H551</f>
        <v>51</v>
      </c>
      <c r="H551" s="58"/>
      <c r="I551" s="60"/>
      <c r="J551" s="55">
        <f>SUM(L551,M551,O551,P551,Q551,R551,K551)</f>
        <v>51</v>
      </c>
      <c r="K551" s="55">
        <f>T551+AY551</f>
        <v>0</v>
      </c>
      <c r="L551" s="55">
        <f>SUM(AS551,AX551)</f>
        <v>0</v>
      </c>
      <c r="M551" s="55">
        <f>SUM(W551,X551,Y551,Z551,AB551,AC551,AD551,AE551,AF551,AG551,AH551,AA551,AI551,AJ551,AK551,AL551,AM551,AN551,AP551,AQ551,AR551,AO551)</f>
        <v>51</v>
      </c>
      <c r="N551" s="55">
        <f>COUNTIF(W551:AR551, "&gt;0")</f>
        <v>1</v>
      </c>
      <c r="O551" s="55">
        <f>SUM(AT551,AU551)</f>
        <v>0</v>
      </c>
      <c r="P551" s="55">
        <f>AV551</f>
        <v>0</v>
      </c>
      <c r="Q551" s="55">
        <f>V551+AW551</f>
        <v>0</v>
      </c>
      <c r="R551" s="55">
        <f>U551</f>
        <v>0</v>
      </c>
      <c r="S551" s="60"/>
      <c r="T551" s="58">
        <v>0</v>
      </c>
      <c r="U551" s="58">
        <v>0</v>
      </c>
      <c r="V551" s="58">
        <v>0</v>
      </c>
      <c r="W551" s="58">
        <v>0</v>
      </c>
      <c r="X551" s="58">
        <v>0</v>
      </c>
      <c r="Y551" s="58">
        <v>0</v>
      </c>
      <c r="Z551" s="58">
        <v>0</v>
      </c>
      <c r="AA551" s="58">
        <v>51</v>
      </c>
      <c r="AB551" s="58">
        <v>0</v>
      </c>
      <c r="AC551" s="58">
        <v>0</v>
      </c>
      <c r="AD551" s="58">
        <v>0</v>
      </c>
      <c r="AE551" s="58">
        <v>0</v>
      </c>
      <c r="AF551" s="58">
        <v>0</v>
      </c>
      <c r="AG551" s="58">
        <v>0</v>
      </c>
      <c r="AH551" s="58">
        <v>0</v>
      </c>
      <c r="AI551" s="58">
        <v>0</v>
      </c>
      <c r="AJ551" s="58">
        <v>0</v>
      </c>
      <c r="AK551" s="58">
        <v>0</v>
      </c>
      <c r="AL551" s="58">
        <v>0</v>
      </c>
      <c r="AM551" s="58">
        <v>0</v>
      </c>
      <c r="AN551" s="58">
        <v>0</v>
      </c>
      <c r="AO551" s="58">
        <v>0</v>
      </c>
      <c r="AP551" s="58">
        <v>0</v>
      </c>
      <c r="AQ551" s="58">
        <v>0</v>
      </c>
      <c r="AR551" s="58">
        <v>0</v>
      </c>
      <c r="AS551" s="58">
        <v>0</v>
      </c>
      <c r="AT551" s="58">
        <v>0</v>
      </c>
      <c r="AU551" s="58">
        <v>0</v>
      </c>
      <c r="AV551" s="58">
        <v>0</v>
      </c>
      <c r="AW551" s="58">
        <v>0</v>
      </c>
      <c r="AX551" s="59">
        <v>0</v>
      </c>
      <c r="AY551" s="58">
        <v>0</v>
      </c>
      <c r="AZ551" s="16"/>
    </row>
    <row r="552" spans="1:52" s="1" customFormat="1" ht="14.5" x14ac:dyDescent="0.35">
      <c r="A552" s="58" t="s">
        <v>237</v>
      </c>
      <c r="B552" s="58" t="s">
        <v>18</v>
      </c>
      <c r="C552" s="58" t="s">
        <v>3346</v>
      </c>
      <c r="D552" s="58" t="s">
        <v>3347</v>
      </c>
      <c r="E552" s="58" t="s">
        <v>21</v>
      </c>
      <c r="F552" s="58">
        <v>999932336</v>
      </c>
      <c r="G552" s="55">
        <f>(J552)-H552</f>
        <v>51</v>
      </c>
      <c r="H552" s="58"/>
      <c r="I552" s="60"/>
      <c r="J552" s="55">
        <f>SUM(L552,M552,O552,P552,Q552,R552,K552)</f>
        <v>51</v>
      </c>
      <c r="K552" s="55">
        <f>T552+AY552</f>
        <v>0</v>
      </c>
      <c r="L552" s="55">
        <f>SUM(AS552,AX552)</f>
        <v>0</v>
      </c>
      <c r="M552" s="55">
        <f>SUM(W552,X552,Y552,Z552,AB552,AC552,AD552,AE552,AF552,AG552,AH552,AA552,AI552,AJ552,AK552,AL552,AM552,AN552,AP552,AQ552,AR552,AO552)</f>
        <v>0</v>
      </c>
      <c r="N552" s="55">
        <f>COUNTIF(W552:AR552, "&gt;0")</f>
        <v>0</v>
      </c>
      <c r="O552" s="55">
        <f>SUM(AT552,AU552)</f>
        <v>51</v>
      </c>
      <c r="P552" s="55">
        <f>AV552</f>
        <v>0</v>
      </c>
      <c r="Q552" s="55">
        <f>V552+AW552</f>
        <v>0</v>
      </c>
      <c r="R552" s="55">
        <f>U552</f>
        <v>0</v>
      </c>
      <c r="S552" s="60"/>
      <c r="T552" s="58">
        <v>0</v>
      </c>
      <c r="U552" s="58">
        <v>0</v>
      </c>
      <c r="V552" s="58">
        <v>0</v>
      </c>
      <c r="W552" s="58">
        <v>0</v>
      </c>
      <c r="X552" s="58">
        <v>0</v>
      </c>
      <c r="Y552" s="58">
        <v>0</v>
      </c>
      <c r="Z552" s="58">
        <v>0</v>
      </c>
      <c r="AA552" s="58">
        <v>0</v>
      </c>
      <c r="AB552" s="58">
        <v>0</v>
      </c>
      <c r="AC552" s="58">
        <v>0</v>
      </c>
      <c r="AD552" s="58">
        <v>0</v>
      </c>
      <c r="AE552" s="58">
        <v>0</v>
      </c>
      <c r="AF552" s="58">
        <v>0</v>
      </c>
      <c r="AG552" s="58">
        <v>0</v>
      </c>
      <c r="AH552" s="58">
        <v>0</v>
      </c>
      <c r="AI552" s="58">
        <v>0</v>
      </c>
      <c r="AJ552" s="58">
        <v>0</v>
      </c>
      <c r="AK552" s="58">
        <v>0</v>
      </c>
      <c r="AL552" s="58">
        <v>0</v>
      </c>
      <c r="AM552" s="58">
        <v>0</v>
      </c>
      <c r="AN552" s="58">
        <v>0</v>
      </c>
      <c r="AO552" s="58">
        <v>0</v>
      </c>
      <c r="AP552" s="58">
        <v>0</v>
      </c>
      <c r="AQ552" s="58">
        <v>0</v>
      </c>
      <c r="AR552" s="58">
        <v>0</v>
      </c>
      <c r="AS552" s="58">
        <v>0</v>
      </c>
      <c r="AT552" s="58">
        <v>51</v>
      </c>
      <c r="AU552" s="58">
        <v>0</v>
      </c>
      <c r="AV552" s="58">
        <v>0</v>
      </c>
      <c r="AW552" s="58">
        <v>0</v>
      </c>
      <c r="AX552" s="59">
        <v>0</v>
      </c>
      <c r="AY552" s="58">
        <v>0</v>
      </c>
      <c r="AZ552" s="16"/>
    </row>
    <row r="553" spans="1:52" s="1" customFormat="1" ht="14.5" x14ac:dyDescent="0.35">
      <c r="A553" s="65" t="s">
        <v>237</v>
      </c>
      <c r="B553" s="65" t="s">
        <v>18</v>
      </c>
      <c r="C553" s="62" t="s">
        <v>865</v>
      </c>
      <c r="D553" s="62" t="s">
        <v>387</v>
      </c>
      <c r="E553" s="62" t="s">
        <v>21</v>
      </c>
      <c r="F553" s="64">
        <v>999919180</v>
      </c>
      <c r="G553" s="55">
        <f>(J553)-H553</f>
        <v>45</v>
      </c>
      <c r="H553" s="55"/>
      <c r="I553" s="60"/>
      <c r="J553" s="55">
        <f>SUM(L553,M553,O553,P553,Q553,R553,K553)</f>
        <v>45</v>
      </c>
      <c r="K553" s="55">
        <f>T553+AY553</f>
        <v>0</v>
      </c>
      <c r="L553" s="55">
        <f>SUM(AS553,AX553)</f>
        <v>0</v>
      </c>
      <c r="M553" s="55">
        <f>SUM(W553,X553,Y553,Z553,AB553,AC553,AD553,AE553,AF553,AG553,AH553,AA553,AI553,AJ553,AK553,AL553,AM553,AN553,AP553,AQ553,AR553,AO553)</f>
        <v>45</v>
      </c>
      <c r="N553" s="55">
        <f>COUNTIF(W553:AR553, "&gt;0")</f>
        <v>1</v>
      </c>
      <c r="O553" s="55">
        <f>SUM(AT553,AU553)</f>
        <v>0</v>
      </c>
      <c r="P553" s="55">
        <f>AV553</f>
        <v>0</v>
      </c>
      <c r="Q553" s="55">
        <f>V553+AW553</f>
        <v>0</v>
      </c>
      <c r="R553" s="55">
        <f>U553</f>
        <v>0</v>
      </c>
      <c r="S553" s="60"/>
      <c r="T553" s="58">
        <v>0</v>
      </c>
      <c r="U553" s="58">
        <v>0</v>
      </c>
      <c r="V553" s="58">
        <v>0</v>
      </c>
      <c r="W553" s="58">
        <v>0</v>
      </c>
      <c r="X553" s="58">
        <v>0</v>
      </c>
      <c r="Y553" s="58">
        <v>0</v>
      </c>
      <c r="Z553" s="58">
        <v>0</v>
      </c>
      <c r="AA553" s="58">
        <v>0</v>
      </c>
      <c r="AB553" s="58">
        <v>0</v>
      </c>
      <c r="AC553" s="58">
        <v>0</v>
      </c>
      <c r="AD553" s="58">
        <v>0</v>
      </c>
      <c r="AE553" s="58">
        <v>0</v>
      </c>
      <c r="AF553" s="58">
        <v>0</v>
      </c>
      <c r="AG553" s="58">
        <v>0</v>
      </c>
      <c r="AH553" s="58">
        <v>0</v>
      </c>
      <c r="AI553" s="58">
        <v>0</v>
      </c>
      <c r="AJ553" s="58">
        <v>45</v>
      </c>
      <c r="AK553" s="58">
        <v>0</v>
      </c>
      <c r="AL553" s="58">
        <v>0</v>
      </c>
      <c r="AM553" s="58">
        <v>0</v>
      </c>
      <c r="AN553" s="58">
        <v>0</v>
      </c>
      <c r="AO553" s="58">
        <v>0</v>
      </c>
      <c r="AP553" s="58">
        <v>0</v>
      </c>
      <c r="AQ553" s="58">
        <v>0</v>
      </c>
      <c r="AR553" s="58">
        <v>0</v>
      </c>
      <c r="AS553" s="58">
        <v>0</v>
      </c>
      <c r="AT553" s="58">
        <v>0</v>
      </c>
      <c r="AU553" s="58">
        <v>0</v>
      </c>
      <c r="AV553" s="58">
        <v>0</v>
      </c>
      <c r="AW553" s="58">
        <v>0</v>
      </c>
      <c r="AX553" s="59">
        <v>0</v>
      </c>
      <c r="AY553" s="58">
        <v>0</v>
      </c>
      <c r="AZ553" s="16"/>
    </row>
    <row r="554" spans="1:52" s="1" customFormat="1" ht="14.5" x14ac:dyDescent="0.35">
      <c r="A554" s="58" t="s">
        <v>237</v>
      </c>
      <c r="B554" s="58" t="s">
        <v>18</v>
      </c>
      <c r="C554" s="58" t="s">
        <v>3570</v>
      </c>
      <c r="D554" s="58" t="s">
        <v>3571</v>
      </c>
      <c r="E554" s="58" t="s">
        <v>21</v>
      </c>
      <c r="F554" s="58">
        <v>999923717</v>
      </c>
      <c r="G554" s="55">
        <f>(J554)-H554</f>
        <v>45</v>
      </c>
      <c r="H554" s="58"/>
      <c r="I554" s="60"/>
      <c r="J554" s="55">
        <f>SUM(L554,M554,O554,P554,Q554,R554,K554)</f>
        <v>45</v>
      </c>
      <c r="K554" s="55">
        <f>T554+AY554</f>
        <v>0</v>
      </c>
      <c r="L554" s="55">
        <f>SUM(AS554,AX554)</f>
        <v>0</v>
      </c>
      <c r="M554" s="55">
        <f>SUM(W554,X554,Y554,Z554,AB554,AC554,AD554,AE554,AF554,AG554,AH554,AA554,AI554,AJ554,AK554,AL554,AM554,AN554,AP554,AQ554,AR554,AO554)</f>
        <v>45</v>
      </c>
      <c r="N554" s="55">
        <f>COUNTIF(W554:AR554, "&gt;0")</f>
        <v>1</v>
      </c>
      <c r="O554" s="55">
        <f>SUM(AT554,AU554)</f>
        <v>0</v>
      </c>
      <c r="P554" s="55">
        <f>AV554</f>
        <v>0</v>
      </c>
      <c r="Q554" s="55">
        <f>V554+AW554</f>
        <v>0</v>
      </c>
      <c r="R554" s="55">
        <f>U554</f>
        <v>0</v>
      </c>
      <c r="S554" s="60"/>
      <c r="T554" s="58">
        <v>0</v>
      </c>
      <c r="U554" s="58">
        <v>0</v>
      </c>
      <c r="V554" s="58">
        <v>0</v>
      </c>
      <c r="W554" s="58">
        <v>0</v>
      </c>
      <c r="X554" s="58">
        <v>0</v>
      </c>
      <c r="Y554" s="58">
        <v>0</v>
      </c>
      <c r="Z554" s="58">
        <v>0</v>
      </c>
      <c r="AA554" s="58">
        <v>0</v>
      </c>
      <c r="AB554" s="58">
        <v>0</v>
      </c>
      <c r="AC554" s="58">
        <v>0</v>
      </c>
      <c r="AD554" s="58">
        <v>0</v>
      </c>
      <c r="AE554" s="58">
        <v>0</v>
      </c>
      <c r="AF554" s="58">
        <v>0</v>
      </c>
      <c r="AG554" s="58">
        <v>0</v>
      </c>
      <c r="AH554" s="58">
        <v>0</v>
      </c>
      <c r="AI554" s="58">
        <v>0</v>
      </c>
      <c r="AJ554" s="58">
        <v>0</v>
      </c>
      <c r="AK554" s="58">
        <v>0</v>
      </c>
      <c r="AL554" s="58">
        <v>0</v>
      </c>
      <c r="AM554" s="58">
        <v>0</v>
      </c>
      <c r="AN554" s="58">
        <v>0</v>
      </c>
      <c r="AO554" s="58">
        <v>45</v>
      </c>
      <c r="AP554" s="58">
        <v>0</v>
      </c>
      <c r="AQ554" s="58">
        <v>0</v>
      </c>
      <c r="AR554" s="58">
        <v>0</v>
      </c>
      <c r="AS554" s="58">
        <v>0</v>
      </c>
      <c r="AT554" s="58">
        <v>0</v>
      </c>
      <c r="AU554" s="58">
        <v>0</v>
      </c>
      <c r="AV554" s="58">
        <v>0</v>
      </c>
      <c r="AW554" s="58">
        <v>0</v>
      </c>
      <c r="AX554" s="59">
        <v>0</v>
      </c>
      <c r="AY554" s="58">
        <v>0</v>
      </c>
      <c r="AZ554" s="16"/>
    </row>
    <row r="555" spans="1:52" s="1" customFormat="1" ht="14.5" x14ac:dyDescent="0.35">
      <c r="A555" s="64" t="s">
        <v>237</v>
      </c>
      <c r="B555" s="64" t="s">
        <v>18</v>
      </c>
      <c r="C555" s="58" t="s">
        <v>2561</v>
      </c>
      <c r="D555" s="58" t="s">
        <v>2562</v>
      </c>
      <c r="E555" s="58" t="s">
        <v>21</v>
      </c>
      <c r="F555" s="64">
        <v>999931513</v>
      </c>
      <c r="G555" s="55">
        <f>(J555)-H555</f>
        <v>22.5</v>
      </c>
      <c r="H555" s="55">
        <f>J555/2</f>
        <v>22.5</v>
      </c>
      <c r="I555" s="60"/>
      <c r="J555" s="55">
        <f>SUM(L555,M555,O555,P555,Q555,R555,K555)</f>
        <v>45</v>
      </c>
      <c r="K555" s="55">
        <f>T555+AY555</f>
        <v>0</v>
      </c>
      <c r="L555" s="55">
        <f>SUM(AS555,AX555)</f>
        <v>0</v>
      </c>
      <c r="M555" s="55">
        <f>SUM(W555,X555,Y555,Z555,AB555,AC555,AD555,AE555,AF555,AG555,AH555,AA555,AI555,AJ555,AK555,AL555,AM555,AN555,AP555,AQ555,AR555,AO555)</f>
        <v>45</v>
      </c>
      <c r="N555" s="55">
        <f>COUNTIF(W555:AR555, "&gt;0")</f>
        <v>1</v>
      </c>
      <c r="O555" s="55">
        <f>SUM(AT555,AU555)</f>
        <v>0</v>
      </c>
      <c r="P555" s="55">
        <f>AV555</f>
        <v>0</v>
      </c>
      <c r="Q555" s="55">
        <f>V555+AW555</f>
        <v>0</v>
      </c>
      <c r="R555" s="55">
        <f>U555</f>
        <v>0</v>
      </c>
      <c r="S555" s="57"/>
      <c r="T555" s="58">
        <v>0</v>
      </c>
      <c r="U555" s="58">
        <v>0</v>
      </c>
      <c r="V555" s="58">
        <v>0</v>
      </c>
      <c r="W555" s="58">
        <v>0</v>
      </c>
      <c r="X555" s="58">
        <v>0</v>
      </c>
      <c r="Y555" s="58">
        <v>0</v>
      </c>
      <c r="Z555" s="58">
        <v>0</v>
      </c>
      <c r="AA555" s="58">
        <v>0</v>
      </c>
      <c r="AB555" s="58">
        <v>0</v>
      </c>
      <c r="AC555" s="58">
        <v>0</v>
      </c>
      <c r="AD555" s="58">
        <v>0</v>
      </c>
      <c r="AE555" s="58">
        <v>0</v>
      </c>
      <c r="AF555" s="58">
        <v>45</v>
      </c>
      <c r="AG555" s="58">
        <v>0</v>
      </c>
      <c r="AH555" s="58">
        <v>0</v>
      </c>
      <c r="AI555" s="58">
        <v>0</v>
      </c>
      <c r="AJ555" s="58">
        <v>0</v>
      </c>
      <c r="AK555" s="58">
        <v>0</v>
      </c>
      <c r="AL555" s="58">
        <v>0</v>
      </c>
      <c r="AM555" s="58">
        <v>0</v>
      </c>
      <c r="AN555" s="58">
        <v>0</v>
      </c>
      <c r="AO555" s="58">
        <v>0</v>
      </c>
      <c r="AP555" s="58">
        <v>0</v>
      </c>
      <c r="AQ555" s="58">
        <v>0</v>
      </c>
      <c r="AR555" s="58">
        <v>0</v>
      </c>
      <c r="AS555" s="58">
        <v>0</v>
      </c>
      <c r="AT555" s="58">
        <v>0</v>
      </c>
      <c r="AU555" s="58">
        <v>0</v>
      </c>
      <c r="AV555" s="58">
        <v>0</v>
      </c>
      <c r="AW555" s="58">
        <v>0</v>
      </c>
      <c r="AX555" s="59">
        <v>0</v>
      </c>
      <c r="AY555" s="58">
        <v>0</v>
      </c>
      <c r="AZ555" s="16"/>
    </row>
    <row r="556" spans="1:52" s="1" customFormat="1" ht="14.5" x14ac:dyDescent="0.35">
      <c r="A556" s="64" t="s">
        <v>237</v>
      </c>
      <c r="B556" s="64" t="s">
        <v>18</v>
      </c>
      <c r="C556" s="58" t="s">
        <v>850</v>
      </c>
      <c r="D556" s="58" t="s">
        <v>50</v>
      </c>
      <c r="E556" s="58" t="s">
        <v>21</v>
      </c>
      <c r="F556" s="64">
        <v>999929621</v>
      </c>
      <c r="G556" s="55">
        <f>(J556)-H556</f>
        <v>21</v>
      </c>
      <c r="H556" s="55">
        <f>J556/2</f>
        <v>21</v>
      </c>
      <c r="I556" s="60"/>
      <c r="J556" s="55">
        <f>SUM(L556,M556,O556,P556,Q556,R556,K556)</f>
        <v>42</v>
      </c>
      <c r="K556" s="55">
        <f>T556+AY556</f>
        <v>0</v>
      </c>
      <c r="L556" s="55">
        <f>SUM(AS556,AX556)</f>
        <v>0</v>
      </c>
      <c r="M556" s="55">
        <f>SUM(W556,X556,Y556,Z556,AB556,AC556,AD556,AE556,AF556,AG556,AH556,AA556,AI556,AJ556,AK556,AL556,AM556,AN556,AP556,AQ556,AR556,AO556)</f>
        <v>42</v>
      </c>
      <c r="N556" s="55">
        <f>COUNTIF(W556:AR556, "&gt;0")</f>
        <v>2</v>
      </c>
      <c r="O556" s="55">
        <f>SUM(AT556,AU556)</f>
        <v>0</v>
      </c>
      <c r="P556" s="55">
        <f>AV556</f>
        <v>0</v>
      </c>
      <c r="Q556" s="55">
        <f>V556+AW556</f>
        <v>0</v>
      </c>
      <c r="R556" s="55">
        <f>U556</f>
        <v>0</v>
      </c>
      <c r="S556" s="60"/>
      <c r="T556" s="58">
        <v>0</v>
      </c>
      <c r="U556" s="58">
        <v>0</v>
      </c>
      <c r="V556" s="58">
        <v>0</v>
      </c>
      <c r="W556" s="58">
        <v>0</v>
      </c>
      <c r="X556" s="58">
        <v>0</v>
      </c>
      <c r="Y556" s="58">
        <v>12</v>
      </c>
      <c r="Z556" s="58">
        <v>0</v>
      </c>
      <c r="AA556" s="58">
        <v>0</v>
      </c>
      <c r="AB556" s="58">
        <v>0</v>
      </c>
      <c r="AC556" s="58">
        <v>0</v>
      </c>
      <c r="AD556" s="58">
        <v>0</v>
      </c>
      <c r="AE556" s="58">
        <v>0</v>
      </c>
      <c r="AF556" s="58">
        <v>0</v>
      </c>
      <c r="AG556" s="58">
        <v>0</v>
      </c>
      <c r="AH556" s="58">
        <v>0</v>
      </c>
      <c r="AI556" s="58">
        <v>0</v>
      </c>
      <c r="AJ556" s="58">
        <v>0</v>
      </c>
      <c r="AK556" s="58">
        <v>0</v>
      </c>
      <c r="AL556" s="58">
        <v>0</v>
      </c>
      <c r="AM556" s="58">
        <v>0</v>
      </c>
      <c r="AN556" s="58">
        <v>0</v>
      </c>
      <c r="AO556" s="58">
        <v>0</v>
      </c>
      <c r="AP556" s="58">
        <v>0</v>
      </c>
      <c r="AQ556" s="58">
        <v>0</v>
      </c>
      <c r="AR556" s="58">
        <v>30</v>
      </c>
      <c r="AS556" s="58">
        <v>0</v>
      </c>
      <c r="AT556" s="58">
        <v>0</v>
      </c>
      <c r="AU556" s="58">
        <v>0</v>
      </c>
      <c r="AV556" s="58">
        <v>0</v>
      </c>
      <c r="AW556" s="58">
        <v>0</v>
      </c>
      <c r="AX556" s="59">
        <v>0</v>
      </c>
      <c r="AY556" s="58">
        <v>0</v>
      </c>
      <c r="AZ556" s="16"/>
    </row>
    <row r="557" spans="1:52" s="1" customFormat="1" ht="14.5" x14ac:dyDescent="0.35">
      <c r="A557" s="64" t="s">
        <v>237</v>
      </c>
      <c r="B557" s="64" t="s">
        <v>18</v>
      </c>
      <c r="C557" s="58" t="s">
        <v>1428</v>
      </c>
      <c r="D557" s="58" t="s">
        <v>1429</v>
      </c>
      <c r="E557" s="58" t="s">
        <v>21</v>
      </c>
      <c r="F557" s="64">
        <v>999925328</v>
      </c>
      <c r="G557" s="55">
        <f>(J557)-H557</f>
        <v>15</v>
      </c>
      <c r="H557" s="55">
        <f>J557/2</f>
        <v>15</v>
      </c>
      <c r="I557" s="60"/>
      <c r="J557" s="55">
        <f>SUM(L557,M557,O557,P557,Q557,R557,K557)</f>
        <v>30</v>
      </c>
      <c r="K557" s="55">
        <f>T557+AY557</f>
        <v>0</v>
      </c>
      <c r="L557" s="55">
        <f>SUM(AS557,AX557)</f>
        <v>0</v>
      </c>
      <c r="M557" s="55">
        <f>SUM(W557,X557,Y557,Z557,AB557,AC557,AD557,AE557,AF557,AG557,AH557,AA557,AI557,AJ557,AK557,AL557,AM557,AN557,AP557,AQ557,AR557,AO557)</f>
        <v>30</v>
      </c>
      <c r="N557" s="55">
        <f>COUNTIF(W557:AR557, "&gt;0")</f>
        <v>1</v>
      </c>
      <c r="O557" s="55">
        <f>SUM(AT557,AU557)</f>
        <v>0</v>
      </c>
      <c r="P557" s="55">
        <f>AV557</f>
        <v>0</v>
      </c>
      <c r="Q557" s="55">
        <f>V557+AW557</f>
        <v>0</v>
      </c>
      <c r="R557" s="55">
        <f>U557</f>
        <v>0</v>
      </c>
      <c r="S557" s="57"/>
      <c r="T557" s="58">
        <v>0</v>
      </c>
      <c r="U557" s="58">
        <v>0</v>
      </c>
      <c r="V557" s="58">
        <v>0</v>
      </c>
      <c r="W557" s="58">
        <v>0</v>
      </c>
      <c r="X557" s="58">
        <v>0</v>
      </c>
      <c r="Y557" s="58">
        <v>0</v>
      </c>
      <c r="Z557" s="58">
        <v>0</v>
      </c>
      <c r="AA557" s="58">
        <v>0</v>
      </c>
      <c r="AB557" s="58">
        <v>30</v>
      </c>
      <c r="AC557" s="58">
        <v>0</v>
      </c>
      <c r="AD557" s="58">
        <v>0</v>
      </c>
      <c r="AE557" s="58">
        <v>0</v>
      </c>
      <c r="AF557" s="58">
        <v>0</v>
      </c>
      <c r="AG557" s="58">
        <v>0</v>
      </c>
      <c r="AH557" s="58">
        <v>0</v>
      </c>
      <c r="AI557" s="58">
        <v>0</v>
      </c>
      <c r="AJ557" s="58">
        <v>0</v>
      </c>
      <c r="AK557" s="58">
        <v>0</v>
      </c>
      <c r="AL557" s="58">
        <v>0</v>
      </c>
      <c r="AM557" s="58">
        <v>0</v>
      </c>
      <c r="AN557" s="58">
        <v>0</v>
      </c>
      <c r="AO557" s="58">
        <v>0</v>
      </c>
      <c r="AP557" s="58">
        <v>0</v>
      </c>
      <c r="AQ557" s="58">
        <v>0</v>
      </c>
      <c r="AR557" s="58">
        <v>0</v>
      </c>
      <c r="AS557" s="58">
        <v>0</v>
      </c>
      <c r="AT557" s="58">
        <v>0</v>
      </c>
      <c r="AU557" s="58">
        <v>0</v>
      </c>
      <c r="AV557" s="58">
        <v>0</v>
      </c>
      <c r="AW557" s="58">
        <v>0</v>
      </c>
      <c r="AX557" s="59">
        <v>0</v>
      </c>
      <c r="AY557" s="58">
        <v>0</v>
      </c>
      <c r="AZ557" s="16"/>
    </row>
    <row r="558" spans="1:52" s="1" customFormat="1" ht="14.5" x14ac:dyDescent="0.35">
      <c r="A558" s="64" t="s">
        <v>237</v>
      </c>
      <c r="B558" s="64" t="s">
        <v>18</v>
      </c>
      <c r="C558" s="55" t="s">
        <v>3015</v>
      </c>
      <c r="D558" s="55" t="s">
        <v>459</v>
      </c>
      <c r="E558" s="55" t="s">
        <v>21</v>
      </c>
      <c r="F558" s="64">
        <v>999928207</v>
      </c>
      <c r="G558" s="55">
        <f>(J558)-H558</f>
        <v>15</v>
      </c>
      <c r="H558" s="55">
        <f>J558/2</f>
        <v>15</v>
      </c>
      <c r="I558" s="60"/>
      <c r="J558" s="55">
        <f>SUM(L558,M558,O558,P558,Q558,R558,K558)</f>
        <v>30</v>
      </c>
      <c r="K558" s="55">
        <f>T558+AY558</f>
        <v>0</v>
      </c>
      <c r="L558" s="55">
        <f>SUM(AS558,AX558)</f>
        <v>0</v>
      </c>
      <c r="M558" s="55">
        <f>SUM(W558,X558,Y558,Z558,AB558,AC558,AD558,AE558,AF558,AG558,AH558,AA558,AI558,AJ558,AK558,AL558,AM558,AN558,AP558,AQ558,AR558,AO558)</f>
        <v>30</v>
      </c>
      <c r="N558" s="55">
        <f>COUNTIF(W558:AR558, "&gt;0")</f>
        <v>1</v>
      </c>
      <c r="O558" s="55">
        <f>SUM(AT558,AU558)</f>
        <v>0</v>
      </c>
      <c r="P558" s="55">
        <f>AV558</f>
        <v>0</v>
      </c>
      <c r="Q558" s="55">
        <f>V558+AW558</f>
        <v>0</v>
      </c>
      <c r="R558" s="55">
        <f>U558</f>
        <v>0</v>
      </c>
      <c r="S558" s="57"/>
      <c r="T558" s="58">
        <v>0</v>
      </c>
      <c r="U558" s="58">
        <v>0</v>
      </c>
      <c r="V558" s="58">
        <v>0</v>
      </c>
      <c r="W558" s="58">
        <v>0</v>
      </c>
      <c r="X558" s="58">
        <v>0</v>
      </c>
      <c r="Y558" s="58">
        <v>0</v>
      </c>
      <c r="Z558" s="58">
        <v>0</v>
      </c>
      <c r="AA558" s="58">
        <v>0</v>
      </c>
      <c r="AB558" s="58">
        <v>0</v>
      </c>
      <c r="AC558" s="58">
        <v>0</v>
      </c>
      <c r="AD558" s="58">
        <v>0</v>
      </c>
      <c r="AE558" s="58">
        <v>0</v>
      </c>
      <c r="AF558" s="58">
        <v>0</v>
      </c>
      <c r="AG558" s="58">
        <v>0</v>
      </c>
      <c r="AH558" s="58">
        <v>0</v>
      </c>
      <c r="AI558" s="58">
        <v>0</v>
      </c>
      <c r="AJ558" s="58">
        <v>0</v>
      </c>
      <c r="AK558" s="58">
        <v>30</v>
      </c>
      <c r="AL558" s="58">
        <v>0</v>
      </c>
      <c r="AM558" s="58">
        <v>0</v>
      </c>
      <c r="AN558" s="58">
        <v>0</v>
      </c>
      <c r="AO558" s="58">
        <v>0</v>
      </c>
      <c r="AP558" s="58">
        <v>0</v>
      </c>
      <c r="AQ558" s="58">
        <v>0</v>
      </c>
      <c r="AR558" s="58">
        <v>0</v>
      </c>
      <c r="AS558" s="58">
        <v>0</v>
      </c>
      <c r="AT558" s="58">
        <v>0</v>
      </c>
      <c r="AU558" s="58">
        <v>0</v>
      </c>
      <c r="AV558" s="58">
        <v>0</v>
      </c>
      <c r="AW558" s="58">
        <v>0</v>
      </c>
      <c r="AX558" s="59">
        <v>0</v>
      </c>
      <c r="AY558" s="58">
        <v>0</v>
      </c>
      <c r="AZ558" s="16"/>
    </row>
    <row r="559" spans="1:52" s="1" customFormat="1" ht="14.5" x14ac:dyDescent="0.35">
      <c r="A559" s="64" t="s">
        <v>237</v>
      </c>
      <c r="B559" s="64" t="s">
        <v>18</v>
      </c>
      <c r="C559" s="58" t="s">
        <v>2805</v>
      </c>
      <c r="D559" s="58" t="s">
        <v>76</v>
      </c>
      <c r="E559" s="58" t="s">
        <v>21</v>
      </c>
      <c r="F559" s="64">
        <v>999929275</v>
      </c>
      <c r="G559" s="55">
        <f>(J559)-H559</f>
        <v>15</v>
      </c>
      <c r="H559" s="55">
        <f>J559/2</f>
        <v>15</v>
      </c>
      <c r="I559" s="60"/>
      <c r="J559" s="55">
        <f>SUM(L559,M559,O559,P559,Q559,R559,K559)</f>
        <v>30</v>
      </c>
      <c r="K559" s="55">
        <f>T559+AY559</f>
        <v>0</v>
      </c>
      <c r="L559" s="55">
        <f>SUM(AS559,AX559)</f>
        <v>0</v>
      </c>
      <c r="M559" s="55">
        <f>SUM(W559,X559,Y559,Z559,AB559,AC559,AD559,AE559,AF559,AG559,AH559,AA559,AI559,AJ559,AK559,AL559,AM559,AN559,AP559,AQ559,AR559,AO559)</f>
        <v>30</v>
      </c>
      <c r="N559" s="55">
        <f>COUNTIF(W559:AR559, "&gt;0")</f>
        <v>1</v>
      </c>
      <c r="O559" s="55">
        <f>SUM(AT559,AU559)</f>
        <v>0</v>
      </c>
      <c r="P559" s="55">
        <f>AV559</f>
        <v>0</v>
      </c>
      <c r="Q559" s="55">
        <f>V559+AW559</f>
        <v>0</v>
      </c>
      <c r="R559" s="55">
        <f>U559</f>
        <v>0</v>
      </c>
      <c r="S559" s="60"/>
      <c r="T559" s="58">
        <v>0</v>
      </c>
      <c r="U559" s="58">
        <v>0</v>
      </c>
      <c r="V559" s="58">
        <v>0</v>
      </c>
      <c r="W559" s="58">
        <v>0</v>
      </c>
      <c r="X559" s="58">
        <v>0</v>
      </c>
      <c r="Y559" s="58">
        <v>0</v>
      </c>
      <c r="Z559" s="58">
        <v>0</v>
      </c>
      <c r="AA559" s="58">
        <v>0</v>
      </c>
      <c r="AB559" s="58">
        <v>0</v>
      </c>
      <c r="AC559" s="58">
        <v>0</v>
      </c>
      <c r="AD559" s="58">
        <v>0</v>
      </c>
      <c r="AE559" s="58">
        <v>0</v>
      </c>
      <c r="AF559" s="58">
        <v>0</v>
      </c>
      <c r="AG559" s="58">
        <v>0</v>
      </c>
      <c r="AH559" s="58">
        <v>0</v>
      </c>
      <c r="AI559" s="58">
        <v>30</v>
      </c>
      <c r="AJ559" s="58">
        <v>0</v>
      </c>
      <c r="AK559" s="58">
        <v>0</v>
      </c>
      <c r="AL559" s="58">
        <v>0</v>
      </c>
      <c r="AM559" s="58">
        <v>0</v>
      </c>
      <c r="AN559" s="58">
        <v>0</v>
      </c>
      <c r="AO559" s="58">
        <v>0</v>
      </c>
      <c r="AP559" s="58">
        <v>0</v>
      </c>
      <c r="AQ559" s="58">
        <v>0</v>
      </c>
      <c r="AR559" s="58">
        <v>0</v>
      </c>
      <c r="AS559" s="58">
        <v>0</v>
      </c>
      <c r="AT559" s="58">
        <v>0</v>
      </c>
      <c r="AU559" s="58">
        <v>0</v>
      </c>
      <c r="AV559" s="58">
        <v>0</v>
      </c>
      <c r="AW559" s="58">
        <v>0</v>
      </c>
      <c r="AX559" s="59">
        <v>0</v>
      </c>
      <c r="AY559" s="58">
        <v>0</v>
      </c>
      <c r="AZ559" s="16"/>
    </row>
    <row r="560" spans="1:52" s="1" customFormat="1" ht="14.5" x14ac:dyDescent="0.35">
      <c r="A560" s="64" t="s">
        <v>22</v>
      </c>
      <c r="B560" s="64" t="s">
        <v>169</v>
      </c>
      <c r="C560" s="58" t="s">
        <v>886</v>
      </c>
      <c r="D560" s="58" t="s">
        <v>1018</v>
      </c>
      <c r="E560" s="58" t="s">
        <v>21</v>
      </c>
      <c r="F560" s="64">
        <v>999921369</v>
      </c>
      <c r="G560" s="55">
        <f>(J560)-H560</f>
        <v>480</v>
      </c>
      <c r="H560" s="58"/>
      <c r="I560" s="60"/>
      <c r="J560" s="55">
        <f>SUM(L560,M560,O560,P560,Q560,R560,K560)</f>
        <v>480</v>
      </c>
      <c r="K560" s="55">
        <f>T560+AY560</f>
        <v>0</v>
      </c>
      <c r="L560" s="55">
        <f>SUM(AS560,AX560)</f>
        <v>0</v>
      </c>
      <c r="M560" s="55">
        <f>SUM(W560,X560,Y560,Z560,AB560,AC560,AD560,AE560,AF560,AG560,AH560,AA560,AI560,AJ560,AK560,AL560,AM560,AN560,AP560,AQ560,AR560,AO560)</f>
        <v>120</v>
      </c>
      <c r="N560" s="55">
        <f>COUNTIF(W560:AR560, "&gt;0")</f>
        <v>1</v>
      </c>
      <c r="O560" s="55">
        <f>SUM(AT560,AU560)</f>
        <v>80</v>
      </c>
      <c r="P560" s="55">
        <f>AV560</f>
        <v>180</v>
      </c>
      <c r="Q560" s="55">
        <f>V560+AW560</f>
        <v>100</v>
      </c>
      <c r="R560" s="55">
        <f>U560</f>
        <v>0</v>
      </c>
      <c r="S560" s="57"/>
      <c r="T560" s="58">
        <v>0</v>
      </c>
      <c r="U560" s="58">
        <v>0</v>
      </c>
      <c r="V560" s="58">
        <v>0</v>
      </c>
      <c r="W560" s="58">
        <v>0</v>
      </c>
      <c r="X560" s="58">
        <v>0</v>
      </c>
      <c r="Y560" s="58">
        <v>0</v>
      </c>
      <c r="Z560" s="58">
        <v>0</v>
      </c>
      <c r="AA560" s="58">
        <v>0</v>
      </c>
      <c r="AB560" s="58">
        <v>0</v>
      </c>
      <c r="AC560" s="58">
        <v>0</v>
      </c>
      <c r="AD560" s="58">
        <v>0</v>
      </c>
      <c r="AE560" s="58">
        <v>120</v>
      </c>
      <c r="AF560" s="58">
        <v>0</v>
      </c>
      <c r="AG560" s="58">
        <v>0</v>
      </c>
      <c r="AH560" s="58">
        <v>0</v>
      </c>
      <c r="AI560" s="58">
        <v>0</v>
      </c>
      <c r="AJ560" s="58">
        <v>0</v>
      </c>
      <c r="AK560" s="58">
        <v>0</v>
      </c>
      <c r="AL560" s="58">
        <v>0</v>
      </c>
      <c r="AM560" s="58">
        <v>0</v>
      </c>
      <c r="AN560" s="58">
        <v>0</v>
      </c>
      <c r="AO560" s="58">
        <v>0</v>
      </c>
      <c r="AP560" s="58">
        <v>0</v>
      </c>
      <c r="AQ560" s="58">
        <v>0</v>
      </c>
      <c r="AR560" s="58">
        <v>0</v>
      </c>
      <c r="AS560" s="58">
        <v>0</v>
      </c>
      <c r="AT560" s="58">
        <v>80</v>
      </c>
      <c r="AU560" s="58">
        <v>0</v>
      </c>
      <c r="AV560" s="58">
        <v>180</v>
      </c>
      <c r="AW560" s="58">
        <v>100</v>
      </c>
      <c r="AX560" s="59">
        <v>0</v>
      </c>
      <c r="AY560" s="58">
        <v>0</v>
      </c>
      <c r="AZ560" s="16"/>
    </row>
    <row r="561" spans="1:52" s="1" customFormat="1" ht="14.5" x14ac:dyDescent="0.35">
      <c r="A561" s="65" t="s">
        <v>22</v>
      </c>
      <c r="B561" s="64" t="s">
        <v>169</v>
      </c>
      <c r="C561" s="58" t="s">
        <v>205</v>
      </c>
      <c r="D561" s="58" t="s">
        <v>864</v>
      </c>
      <c r="E561" s="58" t="s">
        <v>21</v>
      </c>
      <c r="F561" s="64">
        <v>999919169</v>
      </c>
      <c r="G561" s="55">
        <f>(J561)-H561</f>
        <v>467</v>
      </c>
      <c r="H561" s="55"/>
      <c r="I561" s="56"/>
      <c r="J561" s="55">
        <f>SUM(L561,M561,O561,P561,Q561,R561,K561)</f>
        <v>467</v>
      </c>
      <c r="K561" s="55">
        <f>T561+AY561</f>
        <v>10</v>
      </c>
      <c r="L561" s="55">
        <f>SUM(AS561,AX561)</f>
        <v>0</v>
      </c>
      <c r="M561" s="55">
        <f>SUM(W561,X561,Y561,Z561,AB561,AC561,AD561,AE561,AF561,AG561,AH561,AA561,AI561,AJ561,AK561,AL561,AM561,AN561,AP561,AQ561,AR561,AO561)</f>
        <v>240</v>
      </c>
      <c r="N561" s="55">
        <f>COUNTIF(W561:AR561, "&gt;0")</f>
        <v>2</v>
      </c>
      <c r="O561" s="55">
        <f>SUM(AT561,AU561)</f>
        <v>160</v>
      </c>
      <c r="P561" s="55">
        <f>AV561</f>
        <v>57</v>
      </c>
      <c r="Q561" s="55">
        <f>V561+AW561</f>
        <v>0</v>
      </c>
      <c r="R561" s="55">
        <f>U561</f>
        <v>0</v>
      </c>
      <c r="S561" s="57"/>
      <c r="T561" s="58">
        <v>10</v>
      </c>
      <c r="U561" s="58">
        <v>0</v>
      </c>
      <c r="V561" s="58">
        <v>0</v>
      </c>
      <c r="W561" s="58">
        <v>120</v>
      </c>
      <c r="X561" s="58">
        <v>0</v>
      </c>
      <c r="Y561" s="58">
        <v>0</v>
      </c>
      <c r="Z561" s="58">
        <v>0</v>
      </c>
      <c r="AA561" s="58">
        <v>0</v>
      </c>
      <c r="AB561" s="58">
        <v>0</v>
      </c>
      <c r="AC561" s="58">
        <v>0</v>
      </c>
      <c r="AD561" s="58">
        <v>0</v>
      </c>
      <c r="AE561" s="58">
        <v>0</v>
      </c>
      <c r="AF561" s="58">
        <v>0</v>
      </c>
      <c r="AG561" s="58">
        <v>0</v>
      </c>
      <c r="AH561" s="58">
        <v>0</v>
      </c>
      <c r="AI561" s="58">
        <v>0</v>
      </c>
      <c r="AJ561" s="58">
        <v>0</v>
      </c>
      <c r="AK561" s="58">
        <v>0</v>
      </c>
      <c r="AL561" s="58">
        <v>0</v>
      </c>
      <c r="AM561" s="58">
        <v>120</v>
      </c>
      <c r="AN561" s="58">
        <v>0</v>
      </c>
      <c r="AO561" s="58">
        <v>0</v>
      </c>
      <c r="AP561" s="58">
        <v>0</v>
      </c>
      <c r="AQ561" s="58">
        <v>0</v>
      </c>
      <c r="AR561" s="58">
        <v>0</v>
      </c>
      <c r="AS561" s="58">
        <v>0</v>
      </c>
      <c r="AT561" s="58">
        <v>0</v>
      </c>
      <c r="AU561" s="58">
        <v>160</v>
      </c>
      <c r="AV561" s="58">
        <v>57</v>
      </c>
      <c r="AW561" s="58">
        <v>0</v>
      </c>
      <c r="AX561" s="59">
        <v>0</v>
      </c>
      <c r="AY561" s="58">
        <v>0</v>
      </c>
      <c r="AZ561" s="16"/>
    </row>
    <row r="562" spans="1:52" s="1" customFormat="1" ht="14.5" x14ac:dyDescent="0.35">
      <c r="A562" s="64" t="s">
        <v>22</v>
      </c>
      <c r="B562" s="64" t="s">
        <v>169</v>
      </c>
      <c r="C562" s="58" t="s">
        <v>1219</v>
      </c>
      <c r="D562" s="58" t="s">
        <v>1378</v>
      </c>
      <c r="E562" s="58" t="s">
        <v>21</v>
      </c>
      <c r="F562" s="64">
        <v>999925097</v>
      </c>
      <c r="G562" s="55">
        <f>(J562)-H562</f>
        <v>227</v>
      </c>
      <c r="H562" s="58"/>
      <c r="I562" s="60"/>
      <c r="J562" s="55">
        <f>SUM(L562,M562,O562,P562,Q562,R562,K562)</f>
        <v>227</v>
      </c>
      <c r="K562" s="55">
        <f>T562+AY562</f>
        <v>0</v>
      </c>
      <c r="L562" s="55">
        <f>SUM(AS562,AX562)</f>
        <v>0</v>
      </c>
      <c r="M562" s="55">
        <f>SUM(W562,X562,Y562,Z562,AB562,AC562,AD562,AE562,AF562,AG562,AH562,AA562,AI562,AJ562,AK562,AL562,AM562,AN562,AP562,AQ562,AR562,AO562)</f>
        <v>51</v>
      </c>
      <c r="N562" s="55">
        <f>COUNTIF(W562:AR562, "&gt;0")</f>
        <v>1</v>
      </c>
      <c r="O562" s="55">
        <f>SUM(AT562,AU562)</f>
        <v>0</v>
      </c>
      <c r="P562" s="55">
        <f>AV562</f>
        <v>101</v>
      </c>
      <c r="Q562" s="55">
        <f>V562+AW562</f>
        <v>75</v>
      </c>
      <c r="R562" s="55">
        <f>U562</f>
        <v>0</v>
      </c>
      <c r="S562" s="57"/>
      <c r="T562" s="58">
        <v>0</v>
      </c>
      <c r="U562" s="58">
        <v>0</v>
      </c>
      <c r="V562" s="58">
        <v>0</v>
      </c>
      <c r="W562" s="58">
        <v>0</v>
      </c>
      <c r="X562" s="58">
        <v>0</v>
      </c>
      <c r="Y562" s="58">
        <v>0</v>
      </c>
      <c r="Z562" s="58">
        <v>0</v>
      </c>
      <c r="AA562" s="58">
        <v>0</v>
      </c>
      <c r="AB562" s="58">
        <v>0</v>
      </c>
      <c r="AC562" s="58">
        <v>0</v>
      </c>
      <c r="AD562" s="58">
        <v>0</v>
      </c>
      <c r="AE562" s="58">
        <v>51</v>
      </c>
      <c r="AF562" s="58">
        <v>0</v>
      </c>
      <c r="AG562" s="58">
        <v>0</v>
      </c>
      <c r="AH562" s="58">
        <v>0</v>
      </c>
      <c r="AI562" s="58">
        <v>0</v>
      </c>
      <c r="AJ562" s="58">
        <v>0</v>
      </c>
      <c r="AK562" s="58">
        <v>0</v>
      </c>
      <c r="AL562" s="58">
        <v>0</v>
      </c>
      <c r="AM562" s="58">
        <v>0</v>
      </c>
      <c r="AN562" s="58">
        <v>0</v>
      </c>
      <c r="AO562" s="58">
        <v>0</v>
      </c>
      <c r="AP562" s="58">
        <v>0</v>
      </c>
      <c r="AQ562" s="58">
        <v>0</v>
      </c>
      <c r="AR562" s="58">
        <v>0</v>
      </c>
      <c r="AS562" s="58">
        <v>0</v>
      </c>
      <c r="AT562" s="58">
        <v>0</v>
      </c>
      <c r="AU562" s="58">
        <v>0</v>
      </c>
      <c r="AV562" s="58">
        <v>101</v>
      </c>
      <c r="AW562" s="58">
        <v>75</v>
      </c>
      <c r="AX562" s="59">
        <v>0</v>
      </c>
      <c r="AY562" s="58">
        <v>0</v>
      </c>
      <c r="AZ562" s="16"/>
    </row>
    <row r="563" spans="1:52" s="1" customFormat="1" ht="14.5" x14ac:dyDescent="0.35">
      <c r="A563" s="64" t="s">
        <v>22</v>
      </c>
      <c r="B563" s="64" t="s">
        <v>169</v>
      </c>
      <c r="C563" s="58" t="s">
        <v>665</v>
      </c>
      <c r="D563" s="58" t="s">
        <v>1061</v>
      </c>
      <c r="E563" s="58" t="s">
        <v>21</v>
      </c>
      <c r="F563" s="64">
        <v>999921662</v>
      </c>
      <c r="G563" s="55">
        <f>(J563)-H563</f>
        <v>203</v>
      </c>
      <c r="H563" s="58"/>
      <c r="I563" s="60"/>
      <c r="J563" s="55">
        <f>SUM(L563,M563,O563,P563,Q563,R563,K563)</f>
        <v>203</v>
      </c>
      <c r="K563" s="55">
        <f>T563+AY563</f>
        <v>0</v>
      </c>
      <c r="L563" s="55">
        <f>SUM(AS563,AX563)</f>
        <v>0</v>
      </c>
      <c r="M563" s="55">
        <f>SUM(W563,X563,Y563,Z563,AB563,AC563,AD563,AE563,AF563,AG563,AH563,AA563,AI563,AJ563,AK563,AL563,AM563,AN563,AP563,AQ563,AR563,AO563)</f>
        <v>68</v>
      </c>
      <c r="N563" s="55">
        <f>COUNTIF(W563:AR563, "&gt;0")</f>
        <v>1</v>
      </c>
      <c r="O563" s="55">
        <f>SUM(AT563,AU563)</f>
        <v>0</v>
      </c>
      <c r="P563" s="55">
        <f>AV563</f>
        <v>135</v>
      </c>
      <c r="Q563" s="55">
        <f>V563+AW563</f>
        <v>0</v>
      </c>
      <c r="R563" s="55">
        <f>U563</f>
        <v>0</v>
      </c>
      <c r="S563" s="57"/>
      <c r="T563" s="58">
        <v>0</v>
      </c>
      <c r="U563" s="58">
        <v>0</v>
      </c>
      <c r="V563" s="58">
        <v>0</v>
      </c>
      <c r="W563" s="58">
        <v>0</v>
      </c>
      <c r="X563" s="58">
        <v>0</v>
      </c>
      <c r="Y563" s="58">
        <v>0</v>
      </c>
      <c r="Z563" s="58">
        <v>0</v>
      </c>
      <c r="AA563" s="58">
        <v>0</v>
      </c>
      <c r="AB563" s="58">
        <v>0</v>
      </c>
      <c r="AC563" s="58">
        <v>0</v>
      </c>
      <c r="AD563" s="58">
        <v>0</v>
      </c>
      <c r="AE563" s="58">
        <v>68</v>
      </c>
      <c r="AF563" s="58">
        <v>0</v>
      </c>
      <c r="AG563" s="58">
        <v>0</v>
      </c>
      <c r="AH563" s="58">
        <v>0</v>
      </c>
      <c r="AI563" s="58">
        <v>0</v>
      </c>
      <c r="AJ563" s="58">
        <v>0</v>
      </c>
      <c r="AK563" s="58">
        <v>0</v>
      </c>
      <c r="AL563" s="58">
        <v>0</v>
      </c>
      <c r="AM563" s="58">
        <v>0</v>
      </c>
      <c r="AN563" s="58">
        <v>0</v>
      </c>
      <c r="AO563" s="58">
        <v>0</v>
      </c>
      <c r="AP563" s="58">
        <v>0</v>
      </c>
      <c r="AQ563" s="58">
        <v>0</v>
      </c>
      <c r="AR563" s="58">
        <v>0</v>
      </c>
      <c r="AS563" s="58">
        <v>0</v>
      </c>
      <c r="AT563" s="58">
        <v>0</v>
      </c>
      <c r="AU563" s="58">
        <v>0</v>
      </c>
      <c r="AV563" s="58">
        <v>135</v>
      </c>
      <c r="AW563" s="58">
        <v>0</v>
      </c>
      <c r="AX563" s="59">
        <v>0</v>
      </c>
      <c r="AY563" s="58">
        <v>0</v>
      </c>
      <c r="AZ563" s="16"/>
    </row>
    <row r="564" spans="1:52" s="1" customFormat="1" ht="14.5" x14ac:dyDescent="0.35">
      <c r="A564" s="64" t="s">
        <v>22</v>
      </c>
      <c r="B564" s="64" t="s">
        <v>169</v>
      </c>
      <c r="C564" s="58" t="s">
        <v>2495</v>
      </c>
      <c r="D564" s="58" t="s">
        <v>1540</v>
      </c>
      <c r="E564" s="58" t="s">
        <v>21</v>
      </c>
      <c r="F564" s="64">
        <v>999929120</v>
      </c>
      <c r="G564" s="55">
        <f>(J564)-H564</f>
        <v>191</v>
      </c>
      <c r="H564" s="58"/>
      <c r="I564" s="60"/>
      <c r="J564" s="55">
        <f>SUM(L564,M564,O564,P564,Q564,R564,K564)</f>
        <v>191</v>
      </c>
      <c r="K564" s="55">
        <f>T564+AY564</f>
        <v>0</v>
      </c>
      <c r="L564" s="55">
        <f>SUM(AS564,AX564)</f>
        <v>0</v>
      </c>
      <c r="M564" s="55">
        <f>SUM(W564,X564,Y564,Z564,AB564,AC564,AD564,AE564,AF564,AG564,AH564,AA564,AI564,AJ564,AK564,AL564,AM564,AN564,AP564,AQ564,AR564,AO564)</f>
        <v>51</v>
      </c>
      <c r="N564" s="55">
        <f>COUNTIF(W564:AR564, "&gt;0")</f>
        <v>1</v>
      </c>
      <c r="O564" s="55">
        <f>SUM(AT564,AU564)</f>
        <v>45</v>
      </c>
      <c r="P564" s="55">
        <f>AV564</f>
        <v>95</v>
      </c>
      <c r="Q564" s="55">
        <f>V564+AW564</f>
        <v>0</v>
      </c>
      <c r="R564" s="55">
        <f>U564</f>
        <v>0</v>
      </c>
      <c r="S564" s="57"/>
      <c r="T564" s="58">
        <v>0</v>
      </c>
      <c r="U564" s="58">
        <v>0</v>
      </c>
      <c r="V564" s="58">
        <v>0</v>
      </c>
      <c r="W564" s="58">
        <v>0</v>
      </c>
      <c r="X564" s="58">
        <v>0</v>
      </c>
      <c r="Y564" s="58">
        <v>0</v>
      </c>
      <c r="Z564" s="58">
        <v>0</v>
      </c>
      <c r="AA564" s="58">
        <v>0</v>
      </c>
      <c r="AB564" s="58">
        <v>0</v>
      </c>
      <c r="AC564" s="58">
        <v>0</v>
      </c>
      <c r="AD564" s="58">
        <v>0</v>
      </c>
      <c r="AE564" s="58">
        <v>51</v>
      </c>
      <c r="AF564" s="58">
        <v>0</v>
      </c>
      <c r="AG564" s="58">
        <v>0</v>
      </c>
      <c r="AH564" s="58">
        <v>0</v>
      </c>
      <c r="AI564" s="58">
        <v>0</v>
      </c>
      <c r="AJ564" s="58">
        <v>0</v>
      </c>
      <c r="AK564" s="58">
        <v>0</v>
      </c>
      <c r="AL564" s="58">
        <v>0</v>
      </c>
      <c r="AM564" s="58">
        <v>0</v>
      </c>
      <c r="AN564" s="58">
        <v>0</v>
      </c>
      <c r="AO564" s="58">
        <v>0</v>
      </c>
      <c r="AP564" s="58">
        <v>0</v>
      </c>
      <c r="AQ564" s="58">
        <v>0</v>
      </c>
      <c r="AR564" s="58">
        <v>0</v>
      </c>
      <c r="AS564" s="58">
        <v>0</v>
      </c>
      <c r="AT564" s="58">
        <v>45</v>
      </c>
      <c r="AU564" s="58">
        <v>0</v>
      </c>
      <c r="AV564" s="58">
        <v>95</v>
      </c>
      <c r="AW564" s="58">
        <v>0</v>
      </c>
      <c r="AX564" s="59">
        <v>0</v>
      </c>
      <c r="AY564" s="58">
        <v>0</v>
      </c>
      <c r="AZ564" s="16"/>
    </row>
    <row r="565" spans="1:52" s="1" customFormat="1" ht="14.5" x14ac:dyDescent="0.35">
      <c r="A565" s="64" t="s">
        <v>22</v>
      </c>
      <c r="B565" s="64" t="s">
        <v>169</v>
      </c>
      <c r="C565" s="58" t="s">
        <v>486</v>
      </c>
      <c r="D565" s="58" t="s">
        <v>92</v>
      </c>
      <c r="E565" s="58" t="s">
        <v>21</v>
      </c>
      <c r="F565" s="64">
        <v>999921280</v>
      </c>
      <c r="G565" s="55">
        <f>(J565)-H565</f>
        <v>185</v>
      </c>
      <c r="H565" s="55"/>
      <c r="I565" s="60"/>
      <c r="J565" s="55">
        <f>SUM(L565,M565,O565,P565,Q565,R565,K565)</f>
        <v>185</v>
      </c>
      <c r="K565" s="55">
        <f>T565+AY565</f>
        <v>0</v>
      </c>
      <c r="L565" s="55">
        <f>SUM(AS565,AX565)</f>
        <v>0</v>
      </c>
      <c r="M565" s="55">
        <f>SUM(W565,X565,Y565,Z565,AB565,AC565,AD565,AE565,AF565,AG565,AH565,AA565,AI565,AJ565,AK565,AL565,AM565,AN565,AP565,AQ565,AR565,AO565)</f>
        <v>128</v>
      </c>
      <c r="N565" s="55">
        <f>COUNTIF(W565:AR565, "&gt;0")</f>
        <v>2</v>
      </c>
      <c r="O565" s="55">
        <f>SUM(AT565,AU565)</f>
        <v>0</v>
      </c>
      <c r="P565" s="55">
        <f>AV565</f>
        <v>57</v>
      </c>
      <c r="Q565" s="55">
        <f>V565+AW565</f>
        <v>0</v>
      </c>
      <c r="R565" s="55">
        <f>U565</f>
        <v>0</v>
      </c>
      <c r="S565" s="57"/>
      <c r="T565" s="58">
        <v>0</v>
      </c>
      <c r="U565" s="58">
        <v>0</v>
      </c>
      <c r="V565" s="58">
        <v>0</v>
      </c>
      <c r="W565" s="58">
        <v>68</v>
      </c>
      <c r="X565" s="58">
        <v>0</v>
      </c>
      <c r="Y565" s="58">
        <v>0</v>
      </c>
      <c r="Z565" s="58">
        <v>0</v>
      </c>
      <c r="AA565" s="58">
        <v>0</v>
      </c>
      <c r="AB565" s="58">
        <v>0</v>
      </c>
      <c r="AC565" s="58">
        <v>0</v>
      </c>
      <c r="AD565" s="58">
        <v>0</v>
      </c>
      <c r="AE565" s="58">
        <v>0</v>
      </c>
      <c r="AF565" s="58">
        <v>0</v>
      </c>
      <c r="AG565" s="58">
        <v>0</v>
      </c>
      <c r="AH565" s="58">
        <v>0</v>
      </c>
      <c r="AI565" s="58">
        <v>60</v>
      </c>
      <c r="AJ565" s="58">
        <v>0</v>
      </c>
      <c r="AK565" s="58">
        <v>0</v>
      </c>
      <c r="AL565" s="58">
        <v>0</v>
      </c>
      <c r="AM565" s="58">
        <v>0</v>
      </c>
      <c r="AN565" s="58">
        <v>0</v>
      </c>
      <c r="AO565" s="58">
        <v>0</v>
      </c>
      <c r="AP565" s="58">
        <v>0</v>
      </c>
      <c r="AQ565" s="58">
        <v>0</v>
      </c>
      <c r="AR565" s="58">
        <v>0</v>
      </c>
      <c r="AS565" s="58">
        <v>0</v>
      </c>
      <c r="AT565" s="58">
        <v>0</v>
      </c>
      <c r="AU565" s="58">
        <v>0</v>
      </c>
      <c r="AV565" s="58">
        <v>57</v>
      </c>
      <c r="AW565" s="58">
        <v>0</v>
      </c>
      <c r="AX565" s="59">
        <v>0</v>
      </c>
      <c r="AY565" s="58">
        <v>0</v>
      </c>
      <c r="AZ565" s="16"/>
    </row>
    <row r="566" spans="1:52" s="1" customFormat="1" ht="14.5" x14ac:dyDescent="0.35">
      <c r="A566" s="64" t="s">
        <v>22</v>
      </c>
      <c r="B566" s="64" t="s">
        <v>169</v>
      </c>
      <c r="C566" s="58" t="s">
        <v>211</v>
      </c>
      <c r="D566" s="58" t="s">
        <v>1383</v>
      </c>
      <c r="E566" s="58" t="s">
        <v>21</v>
      </c>
      <c r="F566" s="64">
        <v>999925169</v>
      </c>
      <c r="G566" s="55">
        <f>(J566)-H566</f>
        <v>180</v>
      </c>
      <c r="H566" s="58"/>
      <c r="I566" s="60"/>
      <c r="J566" s="55">
        <f>SUM(L566,M566,O566,P566,Q566,R566,K566)</f>
        <v>180</v>
      </c>
      <c r="K566" s="55">
        <f>T566+AY566</f>
        <v>0</v>
      </c>
      <c r="L566" s="55">
        <f>SUM(AS566,AX566)</f>
        <v>0</v>
      </c>
      <c r="M566" s="55">
        <f>SUM(W566,X566,Y566,Z566,AB566,AC566,AD566,AE566,AF566,AG566,AH566,AA566,AI566,AJ566,AK566,AL566,AM566,AN566,AP566,AQ566,AR566,AO566)</f>
        <v>60</v>
      </c>
      <c r="N566" s="55">
        <f>COUNTIF(W566:AR566, "&gt;0")</f>
        <v>1</v>
      </c>
      <c r="O566" s="55">
        <f>SUM(AT566,AU566)</f>
        <v>120</v>
      </c>
      <c r="P566" s="55">
        <f>AV566</f>
        <v>0</v>
      </c>
      <c r="Q566" s="55">
        <f>V566+AW566</f>
        <v>0</v>
      </c>
      <c r="R566" s="55">
        <f>U566</f>
        <v>0</v>
      </c>
      <c r="S566" s="57"/>
      <c r="T566" s="58">
        <v>0</v>
      </c>
      <c r="U566" s="58">
        <v>0</v>
      </c>
      <c r="V566" s="58">
        <v>0</v>
      </c>
      <c r="W566" s="58">
        <v>0</v>
      </c>
      <c r="X566" s="58">
        <v>0</v>
      </c>
      <c r="Y566" s="58">
        <v>0</v>
      </c>
      <c r="Z566" s="58">
        <v>0</v>
      </c>
      <c r="AA566" s="58">
        <v>0</v>
      </c>
      <c r="AB566" s="58">
        <v>60</v>
      </c>
      <c r="AC566" s="58">
        <v>0</v>
      </c>
      <c r="AD566" s="58">
        <v>0</v>
      </c>
      <c r="AE566" s="58">
        <v>0</v>
      </c>
      <c r="AF566" s="58">
        <v>0</v>
      </c>
      <c r="AG566" s="58">
        <v>0</v>
      </c>
      <c r="AH566" s="58">
        <v>0</v>
      </c>
      <c r="AI566" s="58">
        <v>0</v>
      </c>
      <c r="AJ566" s="58">
        <v>0</v>
      </c>
      <c r="AK566" s="58">
        <v>0</v>
      </c>
      <c r="AL566" s="58">
        <v>0</v>
      </c>
      <c r="AM566" s="58">
        <v>0</v>
      </c>
      <c r="AN566" s="58">
        <v>0</v>
      </c>
      <c r="AO566" s="58">
        <v>0</v>
      </c>
      <c r="AP566" s="58">
        <v>0</v>
      </c>
      <c r="AQ566" s="58">
        <v>0</v>
      </c>
      <c r="AR566" s="58">
        <v>0</v>
      </c>
      <c r="AS566" s="58">
        <v>0</v>
      </c>
      <c r="AT566" s="58">
        <v>0</v>
      </c>
      <c r="AU566" s="58">
        <v>120</v>
      </c>
      <c r="AV566" s="58">
        <v>0</v>
      </c>
      <c r="AW566" s="58">
        <v>0</v>
      </c>
      <c r="AX566" s="59">
        <v>0</v>
      </c>
      <c r="AY566" s="58">
        <v>0</v>
      </c>
      <c r="AZ566" s="16"/>
    </row>
    <row r="567" spans="1:52" s="1" customFormat="1" ht="14.5" x14ac:dyDescent="0.35">
      <c r="A567" s="65" t="s">
        <v>22</v>
      </c>
      <c r="B567" s="65" t="s">
        <v>169</v>
      </c>
      <c r="C567" s="62" t="s">
        <v>1134</v>
      </c>
      <c r="D567" s="62" t="s">
        <v>1135</v>
      </c>
      <c r="E567" s="62" t="s">
        <v>21</v>
      </c>
      <c r="F567" s="64">
        <v>999922489</v>
      </c>
      <c r="G567" s="55">
        <f>(J567)-H567</f>
        <v>177</v>
      </c>
      <c r="H567" s="55"/>
      <c r="I567" s="60"/>
      <c r="J567" s="55">
        <f>SUM(L567,M567,O567,P567,Q567,R567,K567)</f>
        <v>177</v>
      </c>
      <c r="K567" s="55">
        <f>T567+AY567</f>
        <v>0</v>
      </c>
      <c r="L567" s="55">
        <f>SUM(AS567,AX567)</f>
        <v>0</v>
      </c>
      <c r="M567" s="55">
        <f>SUM(W567,X567,Y567,Z567,AB567,AC567,AD567,AE567,AF567,AG567,AH567,AA567,AI567,AJ567,AK567,AL567,AM567,AN567,AP567,AQ567,AR567,AO567)</f>
        <v>120</v>
      </c>
      <c r="N567" s="55">
        <f>COUNTIF(W567:AR567, "&gt;0")</f>
        <v>1</v>
      </c>
      <c r="O567" s="55">
        <f>SUM(AT567,AU567)</f>
        <v>0</v>
      </c>
      <c r="P567" s="55">
        <f>AV567</f>
        <v>57</v>
      </c>
      <c r="Q567" s="55">
        <f>V567+AW567</f>
        <v>0</v>
      </c>
      <c r="R567" s="55">
        <f>U567</f>
        <v>0</v>
      </c>
      <c r="S567" s="60"/>
      <c r="T567" s="58">
        <v>0</v>
      </c>
      <c r="U567" s="58">
        <v>0</v>
      </c>
      <c r="V567" s="58">
        <v>0</v>
      </c>
      <c r="W567" s="58">
        <v>0</v>
      </c>
      <c r="X567" s="58">
        <v>0</v>
      </c>
      <c r="Y567" s="58">
        <v>0</v>
      </c>
      <c r="Z567" s="58">
        <v>0</v>
      </c>
      <c r="AA567" s="58">
        <v>0</v>
      </c>
      <c r="AB567" s="58">
        <v>0</v>
      </c>
      <c r="AC567" s="58">
        <v>0</v>
      </c>
      <c r="AD567" s="58">
        <v>0</v>
      </c>
      <c r="AE567" s="58">
        <v>0</v>
      </c>
      <c r="AF567" s="58">
        <v>0</v>
      </c>
      <c r="AG567" s="58">
        <v>0</v>
      </c>
      <c r="AH567" s="58">
        <v>0</v>
      </c>
      <c r="AI567" s="58">
        <v>0</v>
      </c>
      <c r="AJ567" s="58">
        <v>120</v>
      </c>
      <c r="AK567" s="58">
        <v>0</v>
      </c>
      <c r="AL567" s="58">
        <v>0</v>
      </c>
      <c r="AM567" s="58">
        <v>0</v>
      </c>
      <c r="AN567" s="58">
        <v>0</v>
      </c>
      <c r="AO567" s="58">
        <v>0</v>
      </c>
      <c r="AP567" s="58">
        <v>0</v>
      </c>
      <c r="AQ567" s="58">
        <v>0</v>
      </c>
      <c r="AR567" s="58">
        <v>0</v>
      </c>
      <c r="AS567" s="58">
        <v>0</v>
      </c>
      <c r="AT567" s="58">
        <v>0</v>
      </c>
      <c r="AU567" s="58">
        <v>0</v>
      </c>
      <c r="AV567" s="58">
        <v>57</v>
      </c>
      <c r="AW567" s="58">
        <v>0</v>
      </c>
      <c r="AX567" s="59">
        <v>0</v>
      </c>
      <c r="AY567" s="58">
        <v>0</v>
      </c>
      <c r="AZ567" s="16"/>
    </row>
    <row r="568" spans="1:52" s="1" customFormat="1" ht="14.5" x14ac:dyDescent="0.35">
      <c r="A568" s="64" t="s">
        <v>22</v>
      </c>
      <c r="B568" s="64" t="s">
        <v>169</v>
      </c>
      <c r="C568" s="58" t="s">
        <v>367</v>
      </c>
      <c r="D568" s="58" t="s">
        <v>137</v>
      </c>
      <c r="E568" s="58" t="s">
        <v>21</v>
      </c>
      <c r="F568" s="64">
        <v>999921537</v>
      </c>
      <c r="G568" s="55">
        <f>(J568)-H568</f>
        <v>149</v>
      </c>
      <c r="H568" s="58"/>
      <c r="I568" s="60"/>
      <c r="J568" s="55">
        <f>SUM(L568,M568,O568,P568,Q568,R568,K568)</f>
        <v>149</v>
      </c>
      <c r="K568" s="55">
        <f>T568+AY568</f>
        <v>0</v>
      </c>
      <c r="L568" s="55">
        <f>SUM(AS568,AX568)</f>
        <v>0</v>
      </c>
      <c r="M568" s="55">
        <f>SUM(W568,X568,Y568,Z568,AB568,AC568,AD568,AE568,AF568,AG568,AH568,AA568,AI568,AJ568,AK568,AL568,AM568,AN568,AP568,AQ568,AR568,AO568)</f>
        <v>60</v>
      </c>
      <c r="N568" s="55">
        <f>COUNTIF(W568:AR568, "&gt;0")</f>
        <v>1</v>
      </c>
      <c r="O568" s="55">
        <f>SUM(AT568,AU568)</f>
        <v>0</v>
      </c>
      <c r="P568" s="55">
        <f>AV568</f>
        <v>89</v>
      </c>
      <c r="Q568" s="55">
        <f>V568+AW568</f>
        <v>0</v>
      </c>
      <c r="R568" s="55">
        <f>U568</f>
        <v>0</v>
      </c>
      <c r="S568" s="60"/>
      <c r="T568" s="58">
        <v>0</v>
      </c>
      <c r="U568" s="58">
        <v>0</v>
      </c>
      <c r="V568" s="58">
        <v>0</v>
      </c>
      <c r="W568" s="58">
        <v>0</v>
      </c>
      <c r="X568" s="58">
        <v>0</v>
      </c>
      <c r="Y568" s="58">
        <v>0</v>
      </c>
      <c r="Z568" s="58">
        <v>0</v>
      </c>
      <c r="AA568" s="58">
        <v>0</v>
      </c>
      <c r="AB568" s="58">
        <v>0</v>
      </c>
      <c r="AC568" s="58">
        <v>0</v>
      </c>
      <c r="AD568" s="58">
        <v>0</v>
      </c>
      <c r="AE568" s="58">
        <v>0</v>
      </c>
      <c r="AF568" s="58">
        <v>0</v>
      </c>
      <c r="AG568" s="58">
        <v>0</v>
      </c>
      <c r="AH568" s="58">
        <v>0</v>
      </c>
      <c r="AI568" s="58">
        <v>0</v>
      </c>
      <c r="AJ568" s="58">
        <v>0</v>
      </c>
      <c r="AK568" s="58">
        <v>0</v>
      </c>
      <c r="AL568" s="58">
        <v>0</v>
      </c>
      <c r="AM568" s="58">
        <v>0</v>
      </c>
      <c r="AN568" s="58">
        <v>0</v>
      </c>
      <c r="AO568" s="58">
        <v>0</v>
      </c>
      <c r="AP568" s="58">
        <v>0</v>
      </c>
      <c r="AQ568" s="58">
        <v>0</v>
      </c>
      <c r="AR568" s="58">
        <v>60</v>
      </c>
      <c r="AS568" s="58">
        <v>0</v>
      </c>
      <c r="AT568" s="58">
        <v>0</v>
      </c>
      <c r="AU568" s="58">
        <v>0</v>
      </c>
      <c r="AV568" s="58">
        <v>89</v>
      </c>
      <c r="AW568" s="58">
        <v>0</v>
      </c>
      <c r="AX568" s="59">
        <v>0</v>
      </c>
      <c r="AY568" s="58">
        <v>0</v>
      </c>
      <c r="AZ568" s="16"/>
    </row>
    <row r="569" spans="1:52" s="1" customFormat="1" ht="14.5" x14ac:dyDescent="0.35">
      <c r="A569" s="65" t="s">
        <v>22</v>
      </c>
      <c r="B569" s="65" t="s">
        <v>169</v>
      </c>
      <c r="C569" s="62" t="s">
        <v>2807</v>
      </c>
      <c r="D569" s="62" t="s">
        <v>2938</v>
      </c>
      <c r="E569" s="62" t="s">
        <v>21</v>
      </c>
      <c r="F569" s="64">
        <v>999924033</v>
      </c>
      <c r="G569" s="55">
        <f>(J569)-H569</f>
        <v>147</v>
      </c>
      <c r="H569" s="58"/>
      <c r="I569" s="60"/>
      <c r="J569" s="55">
        <f>SUM(L569,M569,O569,P569,Q569,R569,K569)</f>
        <v>147</v>
      </c>
      <c r="K569" s="55">
        <f>T569+AY569</f>
        <v>0</v>
      </c>
      <c r="L569" s="55">
        <f>SUM(AS569,AX569)</f>
        <v>0</v>
      </c>
      <c r="M569" s="55">
        <f>SUM(W569,X569,Y569,Z569,AB569,AC569,AD569,AE569,AF569,AG569,AH569,AA569,AI569,AJ569,AK569,AL569,AM569,AN569,AP569,AQ569,AR569,AO569)</f>
        <v>90</v>
      </c>
      <c r="N569" s="55">
        <f>COUNTIF(W569:AR569, "&gt;0")</f>
        <v>1</v>
      </c>
      <c r="O569" s="55">
        <f>SUM(AT569,AU569)</f>
        <v>0</v>
      </c>
      <c r="P569" s="55">
        <f>AV569</f>
        <v>57</v>
      </c>
      <c r="Q569" s="55">
        <f>V569+AW569</f>
        <v>0</v>
      </c>
      <c r="R569" s="55">
        <f>U569</f>
        <v>0</v>
      </c>
      <c r="S569" s="60"/>
      <c r="T569" s="58">
        <v>0</v>
      </c>
      <c r="U569" s="58">
        <v>0</v>
      </c>
      <c r="V569" s="58">
        <v>0</v>
      </c>
      <c r="W569" s="58">
        <v>0</v>
      </c>
      <c r="X569" s="58">
        <v>0</v>
      </c>
      <c r="Y569" s="58">
        <v>0</v>
      </c>
      <c r="Z569" s="58">
        <v>0</v>
      </c>
      <c r="AA569" s="58">
        <v>0</v>
      </c>
      <c r="AB569" s="58">
        <v>0</v>
      </c>
      <c r="AC569" s="58">
        <v>0</v>
      </c>
      <c r="AD569" s="58">
        <v>0</v>
      </c>
      <c r="AE569" s="58">
        <v>0</v>
      </c>
      <c r="AF569" s="58">
        <v>0</v>
      </c>
      <c r="AG569" s="58">
        <v>0</v>
      </c>
      <c r="AH569" s="58">
        <v>0</v>
      </c>
      <c r="AI569" s="58">
        <v>0</v>
      </c>
      <c r="AJ569" s="58">
        <v>90</v>
      </c>
      <c r="AK569" s="58">
        <v>0</v>
      </c>
      <c r="AL569" s="58">
        <v>0</v>
      </c>
      <c r="AM569" s="58">
        <v>0</v>
      </c>
      <c r="AN569" s="58">
        <v>0</v>
      </c>
      <c r="AO569" s="58">
        <v>0</v>
      </c>
      <c r="AP569" s="58">
        <v>0</v>
      </c>
      <c r="AQ569" s="58">
        <v>0</v>
      </c>
      <c r="AR569" s="58">
        <v>0</v>
      </c>
      <c r="AS569" s="58">
        <v>0</v>
      </c>
      <c r="AT569" s="58">
        <v>0</v>
      </c>
      <c r="AU569" s="58">
        <v>0</v>
      </c>
      <c r="AV569" s="58">
        <v>57</v>
      </c>
      <c r="AW569" s="58">
        <v>0</v>
      </c>
      <c r="AX569" s="59">
        <v>0</v>
      </c>
      <c r="AY569" s="58">
        <v>0</v>
      </c>
      <c r="AZ569" s="16"/>
    </row>
    <row r="570" spans="1:52" s="1" customFormat="1" ht="14.5" x14ac:dyDescent="0.35">
      <c r="A570" s="58" t="s">
        <v>22</v>
      </c>
      <c r="B570" s="58" t="s">
        <v>169</v>
      </c>
      <c r="C570" s="58" t="s">
        <v>596</v>
      </c>
      <c r="D570" s="58" t="s">
        <v>1175</v>
      </c>
      <c r="E570" s="58" t="s">
        <v>21</v>
      </c>
      <c r="F570" s="58">
        <v>999922958</v>
      </c>
      <c r="G570" s="55">
        <f>(J570)-H570</f>
        <v>144.4</v>
      </c>
      <c r="H570" s="58"/>
      <c r="I570" s="60"/>
      <c r="J570" s="55">
        <f>SUM(L570,M570,O570,P570,Q570,R570,K570)</f>
        <v>144.4</v>
      </c>
      <c r="K570" s="55">
        <f>T570+AY570</f>
        <v>0</v>
      </c>
      <c r="L570" s="55">
        <f>SUM(AS570,AX570)</f>
        <v>0</v>
      </c>
      <c r="M570" s="55">
        <f>SUM(W570,X570,Y570,Z570,AB570,AC570,AD570,AE570,AF570,AG570,AH570,AA570,AI570,AJ570,AK570,AL570,AM570,AN570,AP570,AQ570,AR570,AO570)</f>
        <v>68.400000000000006</v>
      </c>
      <c r="N570" s="55">
        <f>COUNTIF(W570:AR570, "&gt;0")</f>
        <v>2</v>
      </c>
      <c r="O570" s="55">
        <f>SUM(AT570,AU570)</f>
        <v>0</v>
      </c>
      <c r="P570" s="55">
        <f>AV570</f>
        <v>76</v>
      </c>
      <c r="Q570" s="55">
        <f>V570+AW570</f>
        <v>0</v>
      </c>
      <c r="R570" s="55">
        <f>U570</f>
        <v>0</v>
      </c>
      <c r="S570" s="57"/>
      <c r="T570" s="58">
        <v>0</v>
      </c>
      <c r="U570" s="58">
        <v>0</v>
      </c>
      <c r="V570" s="58">
        <v>0</v>
      </c>
      <c r="W570" s="58">
        <v>0</v>
      </c>
      <c r="X570" s="58">
        <v>0</v>
      </c>
      <c r="Y570" s="58">
        <v>0</v>
      </c>
      <c r="Z570" s="58">
        <v>0</v>
      </c>
      <c r="AA570" s="58">
        <v>0</v>
      </c>
      <c r="AB570" s="58">
        <v>0</v>
      </c>
      <c r="AC570" s="58">
        <v>48</v>
      </c>
      <c r="AD570" s="58">
        <v>0</v>
      </c>
      <c r="AE570" s="58">
        <v>20.400000000000002</v>
      </c>
      <c r="AF570" s="58">
        <v>0</v>
      </c>
      <c r="AG570" s="58">
        <v>0</v>
      </c>
      <c r="AH570" s="58">
        <v>0</v>
      </c>
      <c r="AI570" s="58">
        <v>0</v>
      </c>
      <c r="AJ570" s="58">
        <v>0</v>
      </c>
      <c r="AK570" s="58">
        <v>0</v>
      </c>
      <c r="AL570" s="58">
        <v>0</v>
      </c>
      <c r="AM570" s="58">
        <v>0</v>
      </c>
      <c r="AN570" s="58">
        <v>0</v>
      </c>
      <c r="AO570" s="58">
        <v>0</v>
      </c>
      <c r="AP570" s="58">
        <v>0</v>
      </c>
      <c r="AQ570" s="58">
        <v>0</v>
      </c>
      <c r="AR570" s="58">
        <v>0</v>
      </c>
      <c r="AS570" s="58">
        <v>0</v>
      </c>
      <c r="AT570" s="58">
        <v>0</v>
      </c>
      <c r="AU570" s="58">
        <v>0</v>
      </c>
      <c r="AV570" s="58">
        <v>76</v>
      </c>
      <c r="AW570" s="58">
        <v>0</v>
      </c>
      <c r="AX570" s="59">
        <v>0</v>
      </c>
      <c r="AY570" s="58">
        <v>0</v>
      </c>
      <c r="AZ570" s="16"/>
    </row>
    <row r="571" spans="1:52" s="1" customFormat="1" ht="14.5" x14ac:dyDescent="0.35">
      <c r="A571" s="64" t="s">
        <v>22</v>
      </c>
      <c r="B571" s="64" t="s">
        <v>169</v>
      </c>
      <c r="C571" s="58" t="s">
        <v>1045</v>
      </c>
      <c r="D571" s="58" t="s">
        <v>2362</v>
      </c>
      <c r="E571" s="58" t="s">
        <v>21</v>
      </c>
      <c r="F571" s="64">
        <v>999931120</v>
      </c>
      <c r="G571" s="55">
        <f>(J571)-H571</f>
        <v>127.5</v>
      </c>
      <c r="H571" s="55">
        <f>J571/2</f>
        <v>127.5</v>
      </c>
      <c r="I571" s="60"/>
      <c r="J571" s="55">
        <f>SUM(L571,M571,O571,P571,Q571,R571,K571)</f>
        <v>255</v>
      </c>
      <c r="K571" s="55">
        <f>T571+AY571</f>
        <v>0</v>
      </c>
      <c r="L571" s="55">
        <f>SUM(AS571,AX571)</f>
        <v>0</v>
      </c>
      <c r="M571" s="55">
        <f>SUM(W571,X571,Y571,Z571,AB571,AC571,AD571,AE571,AF571,AG571,AH571,AA571,AI571,AJ571,AK571,AL571,AM571,AN571,AP571,AQ571,AR571,AO571)</f>
        <v>120</v>
      </c>
      <c r="N571" s="55">
        <f>COUNTIF(W571:AR571, "&gt;0")</f>
        <v>1</v>
      </c>
      <c r="O571" s="55">
        <f>SUM(AT571,AU571)</f>
        <v>0</v>
      </c>
      <c r="P571" s="55">
        <f>AV571</f>
        <v>135</v>
      </c>
      <c r="Q571" s="55">
        <f>V571+AW571</f>
        <v>0</v>
      </c>
      <c r="R571" s="55">
        <f>U571</f>
        <v>0</v>
      </c>
      <c r="S571" s="57"/>
      <c r="T571" s="58">
        <v>0</v>
      </c>
      <c r="U571" s="58">
        <v>0</v>
      </c>
      <c r="V571" s="58">
        <v>0</v>
      </c>
      <c r="W571" s="58">
        <v>0</v>
      </c>
      <c r="X571" s="58">
        <v>0</v>
      </c>
      <c r="Y571" s="58">
        <v>0</v>
      </c>
      <c r="Z571" s="58">
        <v>0</v>
      </c>
      <c r="AA571" s="58">
        <v>0</v>
      </c>
      <c r="AB571" s="58">
        <v>0</v>
      </c>
      <c r="AC571" s="58">
        <v>0</v>
      </c>
      <c r="AD571" s="58">
        <v>0</v>
      </c>
      <c r="AE571" s="58">
        <v>120</v>
      </c>
      <c r="AF571" s="58">
        <v>0</v>
      </c>
      <c r="AG571" s="58">
        <v>0</v>
      </c>
      <c r="AH571" s="58">
        <v>0</v>
      </c>
      <c r="AI571" s="58">
        <v>0</v>
      </c>
      <c r="AJ571" s="58">
        <v>0</v>
      </c>
      <c r="AK571" s="58">
        <v>0</v>
      </c>
      <c r="AL571" s="58">
        <v>0</v>
      </c>
      <c r="AM571" s="58">
        <v>0</v>
      </c>
      <c r="AN571" s="58">
        <v>0</v>
      </c>
      <c r="AO571" s="58">
        <v>0</v>
      </c>
      <c r="AP571" s="58">
        <v>0</v>
      </c>
      <c r="AQ571" s="58">
        <v>0</v>
      </c>
      <c r="AR571" s="58">
        <v>0</v>
      </c>
      <c r="AS571" s="58">
        <v>0</v>
      </c>
      <c r="AT571" s="58">
        <v>0</v>
      </c>
      <c r="AU571" s="58">
        <v>0</v>
      </c>
      <c r="AV571" s="58">
        <v>135</v>
      </c>
      <c r="AW571" s="58">
        <v>0</v>
      </c>
      <c r="AX571" s="59">
        <v>0</v>
      </c>
      <c r="AY571" s="58">
        <v>0</v>
      </c>
      <c r="AZ571" s="16"/>
    </row>
    <row r="572" spans="1:52" s="1" customFormat="1" ht="14.5" x14ac:dyDescent="0.35">
      <c r="A572" s="64" t="s">
        <v>22</v>
      </c>
      <c r="B572" s="64" t="s">
        <v>169</v>
      </c>
      <c r="C572" s="58" t="s">
        <v>964</v>
      </c>
      <c r="D572" s="58" t="s">
        <v>1194</v>
      </c>
      <c r="E572" s="58" t="s">
        <v>21</v>
      </c>
      <c r="F572" s="64">
        <v>999923057</v>
      </c>
      <c r="G572" s="55">
        <f>(J572)-H572</f>
        <v>126.5</v>
      </c>
      <c r="H572" s="55">
        <f>J572/2</f>
        <v>126.5</v>
      </c>
      <c r="I572" s="60"/>
      <c r="J572" s="55">
        <f>SUM(L572,M572,O572,P572,Q572,R572,K572)</f>
        <v>253</v>
      </c>
      <c r="K572" s="55">
        <f>T572+AY572</f>
        <v>0</v>
      </c>
      <c r="L572" s="55">
        <f>SUM(AS572,AX572)</f>
        <v>0</v>
      </c>
      <c r="M572" s="55">
        <f>SUM(W572,X572,Y572,Z572,AB572,AC572,AD572,AE572,AF572,AG572,AH572,AA572,AI572,AJ572,AK572,AL572,AM572,AN572,AP572,AQ572,AR572,AO572)</f>
        <v>68</v>
      </c>
      <c r="N572" s="55">
        <f>COUNTIF(W572:AR572, "&gt;0")</f>
        <v>1</v>
      </c>
      <c r="O572" s="55">
        <f>SUM(AT572,AU572)</f>
        <v>90</v>
      </c>
      <c r="P572" s="55">
        <f>AV572</f>
        <v>95</v>
      </c>
      <c r="Q572" s="55">
        <f>V572+AW572</f>
        <v>0</v>
      </c>
      <c r="R572" s="55">
        <f>U572</f>
        <v>0</v>
      </c>
      <c r="S572" s="57"/>
      <c r="T572" s="58">
        <v>0</v>
      </c>
      <c r="U572" s="58">
        <v>0</v>
      </c>
      <c r="V572" s="58">
        <v>0</v>
      </c>
      <c r="W572" s="58">
        <v>0</v>
      </c>
      <c r="X572" s="58">
        <v>0</v>
      </c>
      <c r="Y572" s="58">
        <v>0</v>
      </c>
      <c r="Z572" s="58">
        <v>0</v>
      </c>
      <c r="AA572" s="58">
        <v>0</v>
      </c>
      <c r="AB572" s="58">
        <v>0</v>
      </c>
      <c r="AC572" s="58">
        <v>0</v>
      </c>
      <c r="AD572" s="58">
        <v>0</v>
      </c>
      <c r="AE572" s="58">
        <v>68</v>
      </c>
      <c r="AF572" s="58">
        <v>0</v>
      </c>
      <c r="AG572" s="58">
        <v>0</v>
      </c>
      <c r="AH572" s="58">
        <v>0</v>
      </c>
      <c r="AI572" s="58">
        <v>0</v>
      </c>
      <c r="AJ572" s="58">
        <v>0</v>
      </c>
      <c r="AK572" s="58">
        <v>0</v>
      </c>
      <c r="AL572" s="58">
        <v>0</v>
      </c>
      <c r="AM572" s="58">
        <v>0</v>
      </c>
      <c r="AN572" s="58">
        <v>0</v>
      </c>
      <c r="AO572" s="58">
        <v>0</v>
      </c>
      <c r="AP572" s="58">
        <v>0</v>
      </c>
      <c r="AQ572" s="58">
        <v>0</v>
      </c>
      <c r="AR572" s="58">
        <v>0</v>
      </c>
      <c r="AS572" s="58">
        <v>0</v>
      </c>
      <c r="AT572" s="58">
        <v>90</v>
      </c>
      <c r="AU572" s="58">
        <v>0</v>
      </c>
      <c r="AV572" s="58">
        <v>95</v>
      </c>
      <c r="AW572" s="58">
        <v>0</v>
      </c>
      <c r="AX572" s="59">
        <v>0</v>
      </c>
      <c r="AY572" s="58">
        <v>0</v>
      </c>
      <c r="AZ572" s="16"/>
    </row>
    <row r="573" spans="1:52" s="1" customFormat="1" ht="14.5" x14ac:dyDescent="0.35">
      <c r="A573" s="64" t="s">
        <v>22</v>
      </c>
      <c r="B573" s="64" t="s">
        <v>169</v>
      </c>
      <c r="C573" s="58" t="s">
        <v>1186</v>
      </c>
      <c r="D573" s="58" t="s">
        <v>1187</v>
      </c>
      <c r="E573" s="58" t="s">
        <v>21</v>
      </c>
      <c r="F573" s="64">
        <v>999923026</v>
      </c>
      <c r="G573" s="55">
        <f>(J573)-H573</f>
        <v>123.5</v>
      </c>
      <c r="H573" s="55">
        <f>J573/2</f>
        <v>123.5</v>
      </c>
      <c r="I573" s="60"/>
      <c r="J573" s="55">
        <f>SUM(L573,M573,O573,P573,Q573,R573,K573)</f>
        <v>247</v>
      </c>
      <c r="K573" s="55">
        <f>T573+AY573</f>
        <v>0</v>
      </c>
      <c r="L573" s="55">
        <f>SUM(AS573,AX573)</f>
        <v>0</v>
      </c>
      <c r="M573" s="55">
        <f>SUM(W573,X573,Y573,Z573,AB573,AC573,AD573,AE573,AF573,AG573,AH573,AA573,AI573,AJ573,AK573,AL573,AM573,AN573,AP573,AQ573,AR573,AO573)</f>
        <v>68</v>
      </c>
      <c r="N573" s="55">
        <f>COUNTIF(W573:AR573, "&gt;0")</f>
        <v>1</v>
      </c>
      <c r="O573" s="55">
        <f>SUM(AT573,AU573)</f>
        <v>90</v>
      </c>
      <c r="P573" s="55">
        <f>AV573</f>
        <v>89</v>
      </c>
      <c r="Q573" s="55">
        <f>V573+AW573</f>
        <v>0</v>
      </c>
      <c r="R573" s="55">
        <f>U573</f>
        <v>0</v>
      </c>
      <c r="S573" s="57"/>
      <c r="T573" s="58">
        <v>0</v>
      </c>
      <c r="U573" s="58">
        <v>0</v>
      </c>
      <c r="V573" s="58">
        <v>0</v>
      </c>
      <c r="W573" s="58">
        <v>0</v>
      </c>
      <c r="X573" s="58">
        <v>0</v>
      </c>
      <c r="Y573" s="58">
        <v>0</v>
      </c>
      <c r="Z573" s="58">
        <v>0</v>
      </c>
      <c r="AA573" s="58">
        <v>0</v>
      </c>
      <c r="AB573" s="58">
        <v>0</v>
      </c>
      <c r="AC573" s="58">
        <v>0</v>
      </c>
      <c r="AD573" s="58">
        <v>0</v>
      </c>
      <c r="AE573" s="58">
        <v>68</v>
      </c>
      <c r="AF573" s="58">
        <v>0</v>
      </c>
      <c r="AG573" s="58">
        <v>0</v>
      </c>
      <c r="AH573" s="58">
        <v>0</v>
      </c>
      <c r="AI573" s="58">
        <v>0</v>
      </c>
      <c r="AJ573" s="58">
        <v>0</v>
      </c>
      <c r="AK573" s="58">
        <v>0</v>
      </c>
      <c r="AL573" s="58">
        <v>0</v>
      </c>
      <c r="AM573" s="58">
        <v>0</v>
      </c>
      <c r="AN573" s="58">
        <v>0</v>
      </c>
      <c r="AO573" s="58">
        <v>0</v>
      </c>
      <c r="AP573" s="58">
        <v>0</v>
      </c>
      <c r="AQ573" s="58">
        <v>0</v>
      </c>
      <c r="AR573" s="58">
        <v>0</v>
      </c>
      <c r="AS573" s="58">
        <v>0</v>
      </c>
      <c r="AT573" s="58">
        <v>90</v>
      </c>
      <c r="AU573" s="58">
        <v>0</v>
      </c>
      <c r="AV573" s="58">
        <v>89</v>
      </c>
      <c r="AW573" s="58">
        <v>0</v>
      </c>
      <c r="AX573" s="59">
        <v>0</v>
      </c>
      <c r="AY573" s="58">
        <v>0</v>
      </c>
      <c r="AZ573" s="16"/>
    </row>
    <row r="574" spans="1:52" s="1" customFormat="1" ht="14.5" x14ac:dyDescent="0.35">
      <c r="A574" s="64" t="s">
        <v>22</v>
      </c>
      <c r="B574" s="64" t="s">
        <v>169</v>
      </c>
      <c r="C574" s="58" t="s">
        <v>164</v>
      </c>
      <c r="D574" s="58" t="s">
        <v>29</v>
      </c>
      <c r="E574" s="58" t="s">
        <v>21</v>
      </c>
      <c r="F574" s="64">
        <v>999921509</v>
      </c>
      <c r="G574" s="55">
        <f>(J574)-H574</f>
        <v>102</v>
      </c>
      <c r="H574" s="58"/>
      <c r="I574" s="60"/>
      <c r="J574" s="55">
        <f>SUM(L574,M574,O574,P574,Q574,R574,K574)</f>
        <v>102</v>
      </c>
      <c r="K574" s="55">
        <f>T574+AY574</f>
        <v>0</v>
      </c>
      <c r="L574" s="55">
        <f>SUM(AS574,AX574)</f>
        <v>0</v>
      </c>
      <c r="M574" s="55">
        <f>SUM(W574,X574,Y574,Z574,AB574,AC574,AD574,AE574,AF574,AG574,AH574,AA574,AI574,AJ574,AK574,AL574,AM574,AN574,AP574,AQ574,AR574,AO574)</f>
        <v>45</v>
      </c>
      <c r="N574" s="55">
        <f>COUNTIF(W574:AR574, "&gt;0")</f>
        <v>1</v>
      </c>
      <c r="O574" s="55">
        <f>SUM(AT574,AU574)</f>
        <v>0</v>
      </c>
      <c r="P574" s="55">
        <f>AV574</f>
        <v>57</v>
      </c>
      <c r="Q574" s="55">
        <f>V574+AW574</f>
        <v>0</v>
      </c>
      <c r="R574" s="55">
        <f>U574</f>
        <v>0</v>
      </c>
      <c r="S574" s="60"/>
      <c r="T574" s="58">
        <v>0</v>
      </c>
      <c r="U574" s="58">
        <v>0</v>
      </c>
      <c r="V574" s="58">
        <v>0</v>
      </c>
      <c r="W574" s="58">
        <v>0</v>
      </c>
      <c r="X574" s="58">
        <v>0</v>
      </c>
      <c r="Y574" s="58">
        <v>0</v>
      </c>
      <c r="Z574" s="58">
        <v>0</v>
      </c>
      <c r="AA574" s="58">
        <v>0</v>
      </c>
      <c r="AB574" s="58">
        <v>0</v>
      </c>
      <c r="AC574" s="58">
        <v>0</v>
      </c>
      <c r="AD574" s="58">
        <v>0</v>
      </c>
      <c r="AE574" s="58">
        <v>0</v>
      </c>
      <c r="AF574" s="58">
        <v>0</v>
      </c>
      <c r="AG574" s="58">
        <v>0</v>
      </c>
      <c r="AH574" s="58">
        <v>0</v>
      </c>
      <c r="AI574" s="58">
        <v>0</v>
      </c>
      <c r="AJ574" s="58">
        <v>0</v>
      </c>
      <c r="AK574" s="58">
        <v>0</v>
      </c>
      <c r="AL574" s="58">
        <v>0</v>
      </c>
      <c r="AM574" s="58">
        <v>0</v>
      </c>
      <c r="AN574" s="58">
        <v>0</v>
      </c>
      <c r="AO574" s="58">
        <v>0</v>
      </c>
      <c r="AP574" s="58">
        <v>0</v>
      </c>
      <c r="AQ574" s="58">
        <v>0</v>
      </c>
      <c r="AR574" s="58">
        <v>45</v>
      </c>
      <c r="AS574" s="58">
        <v>0</v>
      </c>
      <c r="AT574" s="58">
        <v>0</v>
      </c>
      <c r="AU574" s="58">
        <v>0</v>
      </c>
      <c r="AV574" s="58">
        <v>57</v>
      </c>
      <c r="AW574" s="58">
        <v>0</v>
      </c>
      <c r="AX574" s="59">
        <v>0</v>
      </c>
      <c r="AY574" s="58">
        <v>0</v>
      </c>
      <c r="AZ574" s="16"/>
    </row>
    <row r="575" spans="1:52" s="1" customFormat="1" ht="14.5" x14ac:dyDescent="0.35">
      <c r="A575" s="64" t="s">
        <v>22</v>
      </c>
      <c r="B575" s="64" t="s">
        <v>169</v>
      </c>
      <c r="C575" s="58" t="s">
        <v>726</v>
      </c>
      <c r="D575" s="58" t="s">
        <v>2545</v>
      </c>
      <c r="E575" s="58" t="s">
        <v>21</v>
      </c>
      <c r="F575" s="64">
        <v>999931817</v>
      </c>
      <c r="G575" s="55">
        <f>(J575)-H575</f>
        <v>101.5</v>
      </c>
      <c r="H575" s="58"/>
      <c r="I575" s="60"/>
      <c r="J575" s="55">
        <f>SUM(L575,M575,O575,P575,Q575,R575,K575)</f>
        <v>101.5</v>
      </c>
      <c r="K575" s="55">
        <f>T575+AY575</f>
        <v>0</v>
      </c>
      <c r="L575" s="55">
        <f>SUM(AS575,AX575)</f>
        <v>0</v>
      </c>
      <c r="M575" s="55">
        <f>SUM(W575,X575,Y575,Z575,AB575,AC575,AD575,AE575,AF575,AG575,AH575,AA575,AI575,AJ575,AK575,AL575,AM575,AN575,AP575,AQ575,AR575,AO575)</f>
        <v>45</v>
      </c>
      <c r="N575" s="55">
        <f>COUNTIF(W575:AR575, "&gt;0")</f>
        <v>1</v>
      </c>
      <c r="O575" s="55">
        <f>SUM(AT575,AU575)</f>
        <v>0</v>
      </c>
      <c r="P575" s="55">
        <f>AV575</f>
        <v>0</v>
      </c>
      <c r="Q575" s="55">
        <f>V575+AW575</f>
        <v>56.5</v>
      </c>
      <c r="R575" s="55">
        <f>U575</f>
        <v>0</v>
      </c>
      <c r="S575" s="57"/>
      <c r="T575" s="58">
        <v>0</v>
      </c>
      <c r="U575" s="58">
        <v>0</v>
      </c>
      <c r="V575" s="58">
        <v>0</v>
      </c>
      <c r="W575" s="58">
        <v>0</v>
      </c>
      <c r="X575" s="58">
        <v>0</v>
      </c>
      <c r="Y575" s="58">
        <v>0</v>
      </c>
      <c r="Z575" s="58">
        <v>0</v>
      </c>
      <c r="AA575" s="58">
        <v>0</v>
      </c>
      <c r="AB575" s="58">
        <v>0</v>
      </c>
      <c r="AC575" s="58">
        <v>0</v>
      </c>
      <c r="AD575" s="58">
        <v>0</v>
      </c>
      <c r="AE575" s="58">
        <v>0</v>
      </c>
      <c r="AF575" s="58">
        <v>45</v>
      </c>
      <c r="AG575" s="58">
        <v>0</v>
      </c>
      <c r="AH575" s="58">
        <v>0</v>
      </c>
      <c r="AI575" s="58">
        <v>0</v>
      </c>
      <c r="AJ575" s="58">
        <v>0</v>
      </c>
      <c r="AK575" s="58">
        <v>0</v>
      </c>
      <c r="AL575" s="58">
        <v>0</v>
      </c>
      <c r="AM575" s="58">
        <v>0</v>
      </c>
      <c r="AN575" s="58">
        <v>0</v>
      </c>
      <c r="AO575" s="58">
        <v>0</v>
      </c>
      <c r="AP575" s="58">
        <v>0</v>
      </c>
      <c r="AQ575" s="58">
        <v>0</v>
      </c>
      <c r="AR575" s="58">
        <v>0</v>
      </c>
      <c r="AS575" s="58">
        <v>0</v>
      </c>
      <c r="AT575" s="58">
        <v>0</v>
      </c>
      <c r="AU575" s="58">
        <v>0</v>
      </c>
      <c r="AV575" s="58">
        <v>0</v>
      </c>
      <c r="AW575" s="58">
        <v>56.5</v>
      </c>
      <c r="AX575" s="59">
        <v>0</v>
      </c>
      <c r="AY575" s="58">
        <v>0</v>
      </c>
      <c r="AZ575" s="16"/>
    </row>
    <row r="576" spans="1:52" s="1" customFormat="1" ht="14.5" x14ac:dyDescent="0.35">
      <c r="A576" s="64" t="s">
        <v>22</v>
      </c>
      <c r="B576" s="64" t="s">
        <v>169</v>
      </c>
      <c r="C576" s="58" t="s">
        <v>1361</v>
      </c>
      <c r="D576" s="58" t="s">
        <v>2263</v>
      </c>
      <c r="E576" s="58" t="s">
        <v>21</v>
      </c>
      <c r="F576" s="64">
        <v>999924936</v>
      </c>
      <c r="G576" s="55">
        <f>(J576)-H576</f>
        <v>96</v>
      </c>
      <c r="H576" s="55">
        <f>J576/2</f>
        <v>96</v>
      </c>
      <c r="I576" s="60"/>
      <c r="J576" s="55">
        <f>SUM(L576,M576,O576,P576,Q576,R576,K576)</f>
        <v>192</v>
      </c>
      <c r="K576" s="55">
        <f>T576+AY576</f>
        <v>0</v>
      </c>
      <c r="L576" s="55">
        <f>SUM(AS576,AX576)</f>
        <v>0</v>
      </c>
      <c r="M576" s="55">
        <f>SUM(W576,X576,Y576,Z576,AB576,AC576,AD576,AE576,AF576,AG576,AH576,AA576,AI576,AJ576,AK576,AL576,AM576,AN576,AP576,AQ576,AR576,AO576)</f>
        <v>135</v>
      </c>
      <c r="N576" s="55">
        <f>COUNTIF(W576:AR576, "&gt;0")</f>
        <v>2</v>
      </c>
      <c r="O576" s="55">
        <f>SUM(AT576,AU576)</f>
        <v>0</v>
      </c>
      <c r="P576" s="55">
        <f>AV576</f>
        <v>57</v>
      </c>
      <c r="Q576" s="55">
        <f>V576+AW576</f>
        <v>0</v>
      </c>
      <c r="R576" s="55">
        <f>U576</f>
        <v>0</v>
      </c>
      <c r="S576" s="57"/>
      <c r="T576" s="58">
        <v>0</v>
      </c>
      <c r="U576" s="58">
        <v>0</v>
      </c>
      <c r="V576" s="58">
        <v>0</v>
      </c>
      <c r="W576" s="58">
        <v>0</v>
      </c>
      <c r="X576" s="58">
        <v>0</v>
      </c>
      <c r="Y576" s="58">
        <v>0</v>
      </c>
      <c r="Z576" s="58">
        <v>0</v>
      </c>
      <c r="AA576" s="58">
        <v>0</v>
      </c>
      <c r="AB576" s="58">
        <v>0</v>
      </c>
      <c r="AC576" s="58">
        <v>45</v>
      </c>
      <c r="AD576" s="58">
        <v>0</v>
      </c>
      <c r="AE576" s="58">
        <v>90</v>
      </c>
      <c r="AF576" s="58">
        <v>0</v>
      </c>
      <c r="AG576" s="58">
        <v>0</v>
      </c>
      <c r="AH576" s="58">
        <v>0</v>
      </c>
      <c r="AI576" s="58">
        <v>0</v>
      </c>
      <c r="AJ576" s="58">
        <v>0</v>
      </c>
      <c r="AK576" s="58">
        <v>0</v>
      </c>
      <c r="AL576" s="58">
        <v>0</v>
      </c>
      <c r="AM576" s="58">
        <v>0</v>
      </c>
      <c r="AN576" s="58">
        <v>0</v>
      </c>
      <c r="AO576" s="58">
        <v>0</v>
      </c>
      <c r="AP576" s="58">
        <v>0</v>
      </c>
      <c r="AQ576" s="58">
        <v>0</v>
      </c>
      <c r="AR576" s="58">
        <v>0</v>
      </c>
      <c r="AS576" s="58">
        <v>0</v>
      </c>
      <c r="AT576" s="58">
        <v>0</v>
      </c>
      <c r="AU576" s="58">
        <v>0</v>
      </c>
      <c r="AV576" s="58">
        <v>57</v>
      </c>
      <c r="AW576" s="58">
        <v>0</v>
      </c>
      <c r="AX576" s="59">
        <v>0</v>
      </c>
      <c r="AY576" s="58">
        <v>0</v>
      </c>
      <c r="AZ576" s="16"/>
    </row>
    <row r="577" spans="1:52" s="1" customFormat="1" ht="14.5" x14ac:dyDescent="0.35">
      <c r="A577" s="64" t="s">
        <v>22</v>
      </c>
      <c r="B577" s="64" t="s">
        <v>169</v>
      </c>
      <c r="C577" s="58" t="s">
        <v>446</v>
      </c>
      <c r="D577" s="58" t="s">
        <v>2496</v>
      </c>
      <c r="E577" s="58" t="s">
        <v>21</v>
      </c>
      <c r="F577" s="64">
        <v>999929074</v>
      </c>
      <c r="G577" s="55">
        <f>(J577)-H577</f>
        <v>95</v>
      </c>
      <c r="H577" s="58"/>
      <c r="I577" s="60"/>
      <c r="J577" s="55">
        <f>SUM(L577,M577,O577,P577,Q577,R577,K577)</f>
        <v>95</v>
      </c>
      <c r="K577" s="55">
        <f>T577+AY577</f>
        <v>0</v>
      </c>
      <c r="L577" s="55">
        <f>SUM(AS577,AX577)</f>
        <v>0</v>
      </c>
      <c r="M577" s="55">
        <f>SUM(W577,X577,Y577,Z577,AB577,AC577,AD577,AE577,AF577,AG577,AH577,AA577,AI577,AJ577,AK577,AL577,AM577,AN577,AP577,AQ577,AR577,AO577)</f>
        <v>38</v>
      </c>
      <c r="N577" s="55">
        <f>COUNTIF(W577:AR577, "&gt;0")</f>
        <v>1</v>
      </c>
      <c r="O577" s="55">
        <f>SUM(AT577,AU577)</f>
        <v>0</v>
      </c>
      <c r="P577" s="55">
        <f>AV577</f>
        <v>57</v>
      </c>
      <c r="Q577" s="55">
        <f>V577+AW577</f>
        <v>0</v>
      </c>
      <c r="R577" s="55">
        <f>U577</f>
        <v>0</v>
      </c>
      <c r="S577" s="57"/>
      <c r="T577" s="58">
        <v>0</v>
      </c>
      <c r="U577" s="58">
        <v>0</v>
      </c>
      <c r="V577" s="58">
        <v>0</v>
      </c>
      <c r="W577" s="58">
        <v>0</v>
      </c>
      <c r="X577" s="58">
        <v>0</v>
      </c>
      <c r="Y577" s="58">
        <v>0</v>
      </c>
      <c r="Z577" s="58">
        <v>0</v>
      </c>
      <c r="AA577" s="58">
        <v>0</v>
      </c>
      <c r="AB577" s="58">
        <v>0</v>
      </c>
      <c r="AC577" s="58">
        <v>0</v>
      </c>
      <c r="AD577" s="58">
        <v>0</v>
      </c>
      <c r="AE577" s="58">
        <v>38</v>
      </c>
      <c r="AF577" s="58">
        <v>0</v>
      </c>
      <c r="AG577" s="58">
        <v>0</v>
      </c>
      <c r="AH577" s="58">
        <v>0</v>
      </c>
      <c r="AI577" s="58">
        <v>0</v>
      </c>
      <c r="AJ577" s="58">
        <v>0</v>
      </c>
      <c r="AK577" s="58">
        <v>0</v>
      </c>
      <c r="AL577" s="58">
        <v>0</v>
      </c>
      <c r="AM577" s="58">
        <v>0</v>
      </c>
      <c r="AN577" s="58">
        <v>0</v>
      </c>
      <c r="AO577" s="58">
        <v>0</v>
      </c>
      <c r="AP577" s="58">
        <v>0</v>
      </c>
      <c r="AQ577" s="58">
        <v>0</v>
      </c>
      <c r="AR577" s="58">
        <v>0</v>
      </c>
      <c r="AS577" s="58">
        <v>0</v>
      </c>
      <c r="AT577" s="58">
        <v>0</v>
      </c>
      <c r="AU577" s="58">
        <v>0</v>
      </c>
      <c r="AV577" s="58">
        <v>57</v>
      </c>
      <c r="AW577" s="58">
        <v>0</v>
      </c>
      <c r="AX577" s="59">
        <v>0</v>
      </c>
      <c r="AY577" s="58">
        <v>0</v>
      </c>
      <c r="AZ577" s="16"/>
    </row>
    <row r="578" spans="1:52" s="1" customFormat="1" ht="14.5" x14ac:dyDescent="0.35">
      <c r="A578" s="58" t="s">
        <v>22</v>
      </c>
      <c r="B578" s="58" t="s">
        <v>169</v>
      </c>
      <c r="C578" s="58" t="s">
        <v>1535</v>
      </c>
      <c r="D578" s="58" t="s">
        <v>1536</v>
      </c>
      <c r="E578" s="58" t="s">
        <v>21</v>
      </c>
      <c r="F578" s="58">
        <v>999925988</v>
      </c>
      <c r="G578" s="55">
        <f>(J578)-H578</f>
        <v>90</v>
      </c>
      <c r="H578" s="55"/>
      <c r="I578" s="60"/>
      <c r="J578" s="55">
        <f>SUM(L578,M578,O578,P578,Q578,R578,K578)</f>
        <v>90</v>
      </c>
      <c r="K578" s="55">
        <f>T578+AY578</f>
        <v>0</v>
      </c>
      <c r="L578" s="55">
        <f>SUM(AS578,AX578)</f>
        <v>0</v>
      </c>
      <c r="M578" s="55">
        <f>SUM(W578,X578,Y578,Z578,AB578,AC578,AD578,AE578,AF578,AG578,AH578,AA578,AI578,AJ578,AK578,AL578,AM578,AN578,AP578,AQ578,AR578,AO578)</f>
        <v>0</v>
      </c>
      <c r="N578" s="55">
        <f>COUNTIF(W578:AR578, "&gt;0")</f>
        <v>0</v>
      </c>
      <c r="O578" s="55">
        <f>SUM(AT578,AU578)</f>
        <v>90</v>
      </c>
      <c r="P578" s="55">
        <f>AV578</f>
        <v>0</v>
      </c>
      <c r="Q578" s="55">
        <f>V578+AW578</f>
        <v>0</v>
      </c>
      <c r="R578" s="55">
        <f>U578</f>
        <v>0</v>
      </c>
      <c r="S578" s="57"/>
      <c r="T578" s="58">
        <v>0</v>
      </c>
      <c r="U578" s="58">
        <v>0</v>
      </c>
      <c r="V578" s="58">
        <v>0</v>
      </c>
      <c r="W578" s="58">
        <v>0</v>
      </c>
      <c r="X578" s="58">
        <v>0</v>
      </c>
      <c r="Y578" s="58">
        <v>0</v>
      </c>
      <c r="Z578" s="58">
        <v>0</v>
      </c>
      <c r="AA578" s="58">
        <v>0</v>
      </c>
      <c r="AB578" s="58">
        <v>0</v>
      </c>
      <c r="AC578" s="58">
        <v>0</v>
      </c>
      <c r="AD578" s="58">
        <v>0</v>
      </c>
      <c r="AE578" s="58">
        <v>0</v>
      </c>
      <c r="AF578" s="58">
        <v>0</v>
      </c>
      <c r="AG578" s="58">
        <v>0</v>
      </c>
      <c r="AH578" s="58">
        <v>0</v>
      </c>
      <c r="AI578" s="58">
        <v>0</v>
      </c>
      <c r="AJ578" s="58">
        <v>0</v>
      </c>
      <c r="AK578" s="58">
        <v>0</v>
      </c>
      <c r="AL578" s="58">
        <v>0</v>
      </c>
      <c r="AM578" s="58">
        <v>0</v>
      </c>
      <c r="AN578" s="58">
        <v>0</v>
      </c>
      <c r="AO578" s="58">
        <v>0</v>
      </c>
      <c r="AP578" s="58">
        <v>0</v>
      </c>
      <c r="AQ578" s="58">
        <v>0</v>
      </c>
      <c r="AR578" s="58">
        <v>0</v>
      </c>
      <c r="AS578" s="58">
        <v>0</v>
      </c>
      <c r="AT578" s="58">
        <v>0</v>
      </c>
      <c r="AU578" s="58">
        <v>90</v>
      </c>
      <c r="AV578" s="58">
        <v>0</v>
      </c>
      <c r="AW578" s="58">
        <v>0</v>
      </c>
      <c r="AX578" s="59">
        <v>0</v>
      </c>
      <c r="AY578" s="58">
        <v>0</v>
      </c>
      <c r="AZ578" s="16"/>
    </row>
    <row r="579" spans="1:52" s="1" customFormat="1" ht="14.5" x14ac:dyDescent="0.35">
      <c r="A579" s="64" t="s">
        <v>22</v>
      </c>
      <c r="B579" s="64" t="s">
        <v>169</v>
      </c>
      <c r="C579" s="58" t="s">
        <v>859</v>
      </c>
      <c r="D579" s="58" t="s">
        <v>3092</v>
      </c>
      <c r="E579" s="58" t="s">
        <v>21</v>
      </c>
      <c r="F579" s="64">
        <v>999932033</v>
      </c>
      <c r="G579" s="55">
        <f>(J579)-H579</f>
        <v>90</v>
      </c>
      <c r="H579" s="58"/>
      <c r="I579" s="60"/>
      <c r="J579" s="55">
        <f>SUM(L579,M579,O579,P579,Q579,R579,K579)</f>
        <v>90</v>
      </c>
      <c r="K579" s="55">
        <f>T579+AY579</f>
        <v>0</v>
      </c>
      <c r="L579" s="55">
        <f>SUM(AS579,AX579)</f>
        <v>0</v>
      </c>
      <c r="M579" s="55">
        <f>SUM(W579,X579,Y579,Z579,AB579,AC579,AD579,AE579,AF579,AG579,AH579,AA579,AI579,AJ579,AK579,AL579,AM579,AN579,AP579,AQ579,AR579,AO579)</f>
        <v>90</v>
      </c>
      <c r="N579" s="55">
        <f>COUNTIF(W579:AR579, "&gt;0")</f>
        <v>1</v>
      </c>
      <c r="O579" s="55">
        <f>SUM(AT579,AU579)</f>
        <v>0</v>
      </c>
      <c r="P579" s="55">
        <f>AV579</f>
        <v>0</v>
      </c>
      <c r="Q579" s="55">
        <f>V579+AW579</f>
        <v>0</v>
      </c>
      <c r="R579" s="55">
        <f>U579</f>
        <v>0</v>
      </c>
      <c r="S579" s="57"/>
      <c r="T579" s="58">
        <v>0</v>
      </c>
      <c r="U579" s="58">
        <v>0</v>
      </c>
      <c r="V579" s="58">
        <v>0</v>
      </c>
      <c r="W579" s="58">
        <v>0</v>
      </c>
      <c r="X579" s="58">
        <v>0</v>
      </c>
      <c r="Y579" s="58">
        <v>0</v>
      </c>
      <c r="Z579" s="58">
        <v>0</v>
      </c>
      <c r="AA579" s="58">
        <v>0</v>
      </c>
      <c r="AB579" s="58">
        <v>0</v>
      </c>
      <c r="AC579" s="58">
        <v>0</v>
      </c>
      <c r="AD579" s="58">
        <v>0</v>
      </c>
      <c r="AE579" s="58">
        <v>0</v>
      </c>
      <c r="AF579" s="58">
        <v>0</v>
      </c>
      <c r="AG579" s="58">
        <v>0</v>
      </c>
      <c r="AH579" s="58">
        <v>0</v>
      </c>
      <c r="AI579" s="58">
        <v>0</v>
      </c>
      <c r="AJ579" s="58">
        <v>0</v>
      </c>
      <c r="AK579" s="58">
        <v>0</v>
      </c>
      <c r="AL579" s="58">
        <v>0</v>
      </c>
      <c r="AM579" s="58">
        <v>90</v>
      </c>
      <c r="AN579" s="58">
        <v>0</v>
      </c>
      <c r="AO579" s="58">
        <v>0</v>
      </c>
      <c r="AP579" s="58">
        <v>0</v>
      </c>
      <c r="AQ579" s="58">
        <v>0</v>
      </c>
      <c r="AR579" s="58">
        <v>0</v>
      </c>
      <c r="AS579" s="58">
        <v>0</v>
      </c>
      <c r="AT579" s="58">
        <v>0</v>
      </c>
      <c r="AU579" s="58">
        <v>0</v>
      </c>
      <c r="AV579" s="58">
        <v>0</v>
      </c>
      <c r="AW579" s="58">
        <v>0</v>
      </c>
      <c r="AX579" s="59">
        <v>0</v>
      </c>
      <c r="AY579" s="58">
        <v>0</v>
      </c>
      <c r="AZ579" s="16"/>
    </row>
    <row r="580" spans="1:52" s="1" customFormat="1" ht="14.5" x14ac:dyDescent="0.35">
      <c r="A580" s="64" t="s">
        <v>22</v>
      </c>
      <c r="B580" s="64" t="s">
        <v>169</v>
      </c>
      <c r="C580" s="58" t="s">
        <v>160</v>
      </c>
      <c r="D580" s="58" t="s">
        <v>64</v>
      </c>
      <c r="E580" s="58" t="s">
        <v>21</v>
      </c>
      <c r="F580" s="64">
        <v>999931937</v>
      </c>
      <c r="G580" s="55">
        <f>(J580)-H580</f>
        <v>87</v>
      </c>
      <c r="H580" s="58"/>
      <c r="I580" s="60"/>
      <c r="J580" s="55">
        <f>SUM(L580,M580,O580,P580,Q580,R580,K580)</f>
        <v>87</v>
      </c>
      <c r="K580" s="55">
        <f>T580+AY580</f>
        <v>0</v>
      </c>
      <c r="L580" s="55">
        <f>SUM(AS580,AX580)</f>
        <v>0</v>
      </c>
      <c r="M580" s="55">
        <f>SUM(W580,X580,Y580,Z580,AB580,AC580,AD580,AE580,AF580,AG580,AH580,AA580,AI580,AJ580,AK580,AL580,AM580,AN580,AP580,AQ580,AR580,AO580)</f>
        <v>30</v>
      </c>
      <c r="N580" s="55">
        <f>COUNTIF(W580:AR580, "&gt;0")</f>
        <v>1</v>
      </c>
      <c r="O580" s="55">
        <f>SUM(AT580,AU580)</f>
        <v>0</v>
      </c>
      <c r="P580" s="55">
        <f>AV580</f>
        <v>57</v>
      </c>
      <c r="Q580" s="55">
        <f>V580+AW580</f>
        <v>0</v>
      </c>
      <c r="R580" s="55">
        <f>U580</f>
        <v>0</v>
      </c>
      <c r="S580" s="60"/>
      <c r="T580" s="58">
        <v>0</v>
      </c>
      <c r="U580" s="58">
        <v>0</v>
      </c>
      <c r="V580" s="58">
        <v>0</v>
      </c>
      <c r="W580" s="58">
        <v>0</v>
      </c>
      <c r="X580" s="58">
        <v>0</v>
      </c>
      <c r="Y580" s="58">
        <v>0</v>
      </c>
      <c r="Z580" s="58">
        <v>0</v>
      </c>
      <c r="AA580" s="58">
        <v>0</v>
      </c>
      <c r="AB580" s="58">
        <v>0</v>
      </c>
      <c r="AC580" s="58">
        <v>0</v>
      </c>
      <c r="AD580" s="58">
        <v>0</v>
      </c>
      <c r="AE580" s="58">
        <v>0</v>
      </c>
      <c r="AF580" s="58">
        <v>0</v>
      </c>
      <c r="AG580" s="58">
        <v>0</v>
      </c>
      <c r="AH580" s="58">
        <v>0</v>
      </c>
      <c r="AI580" s="58">
        <v>0</v>
      </c>
      <c r="AJ580" s="58">
        <v>0</v>
      </c>
      <c r="AK580" s="58">
        <v>0</v>
      </c>
      <c r="AL580" s="58">
        <v>0</v>
      </c>
      <c r="AM580" s="58">
        <v>0</v>
      </c>
      <c r="AN580" s="58">
        <v>30</v>
      </c>
      <c r="AO580" s="58">
        <v>0</v>
      </c>
      <c r="AP580" s="58">
        <v>0</v>
      </c>
      <c r="AQ580" s="58">
        <v>0</v>
      </c>
      <c r="AR580" s="58">
        <v>0</v>
      </c>
      <c r="AS580" s="58">
        <v>0</v>
      </c>
      <c r="AT580" s="58">
        <v>0</v>
      </c>
      <c r="AU580" s="58">
        <v>0</v>
      </c>
      <c r="AV580" s="58">
        <v>57</v>
      </c>
      <c r="AW580" s="58">
        <v>0</v>
      </c>
      <c r="AX580" s="59">
        <v>0</v>
      </c>
      <c r="AY580" s="58">
        <v>0</v>
      </c>
      <c r="AZ580" s="16"/>
    </row>
    <row r="581" spans="1:52" s="1" customFormat="1" ht="14.5" x14ac:dyDescent="0.35">
      <c r="A581" s="64" t="s">
        <v>22</v>
      </c>
      <c r="B581" s="58" t="s">
        <v>169</v>
      </c>
      <c r="C581" s="58" t="s">
        <v>61</v>
      </c>
      <c r="D581" s="58" t="s">
        <v>3548</v>
      </c>
      <c r="E581" s="58" t="s">
        <v>21</v>
      </c>
      <c r="F581" s="58">
        <v>999932337</v>
      </c>
      <c r="G581" s="55">
        <f>(J581)-H581</f>
        <v>83.75</v>
      </c>
      <c r="H581" s="55">
        <f>J581/2</f>
        <v>83.75</v>
      </c>
      <c r="I581" s="60"/>
      <c r="J581" s="55">
        <f>SUM(L581,M581,O581,P581,Q581,R581,K581)</f>
        <v>167.5</v>
      </c>
      <c r="K581" s="55">
        <f>T581+AY581</f>
        <v>0</v>
      </c>
      <c r="L581" s="55">
        <f>SUM(AS581,AX581)</f>
        <v>0</v>
      </c>
      <c r="M581" s="55">
        <f>SUM(W581,X581,Y581,Z581,AB581,AC581,AD581,AE581,AF581,AG581,AH581,AA581,AI581,AJ581,AK581,AL581,AM581,AN581,AP581,AQ581,AR581,AO581)</f>
        <v>68</v>
      </c>
      <c r="N581" s="55">
        <f>COUNTIF(W581:AR581, "&gt;0")</f>
        <v>1</v>
      </c>
      <c r="O581" s="55">
        <f>SUM(AT581,AU581)</f>
        <v>0</v>
      </c>
      <c r="P581" s="55">
        <f>AV581</f>
        <v>43</v>
      </c>
      <c r="Q581" s="55">
        <f>V581+AW581</f>
        <v>56.5</v>
      </c>
      <c r="R581" s="55">
        <f>U581</f>
        <v>0</v>
      </c>
      <c r="S581" s="60"/>
      <c r="T581" s="58">
        <v>0</v>
      </c>
      <c r="U581" s="58">
        <v>0</v>
      </c>
      <c r="V581" s="58">
        <v>0</v>
      </c>
      <c r="W581" s="58">
        <v>0</v>
      </c>
      <c r="X581" s="58">
        <v>0</v>
      </c>
      <c r="Y581" s="58">
        <v>0</v>
      </c>
      <c r="Z581" s="58">
        <v>0</v>
      </c>
      <c r="AA581" s="58">
        <v>0</v>
      </c>
      <c r="AB581" s="58">
        <v>0</v>
      </c>
      <c r="AC581" s="58">
        <v>0</v>
      </c>
      <c r="AD581" s="58">
        <v>0</v>
      </c>
      <c r="AE581" s="58">
        <v>0</v>
      </c>
      <c r="AF581" s="58">
        <v>0</v>
      </c>
      <c r="AG581" s="58">
        <v>0</v>
      </c>
      <c r="AH581" s="58">
        <v>0</v>
      </c>
      <c r="AI581" s="58">
        <v>0</v>
      </c>
      <c r="AJ581" s="58">
        <v>0</v>
      </c>
      <c r="AK581" s="58">
        <v>0</v>
      </c>
      <c r="AL581" s="58">
        <v>0</v>
      </c>
      <c r="AM581" s="58">
        <v>0</v>
      </c>
      <c r="AN581" s="58">
        <v>0</v>
      </c>
      <c r="AO581" s="58">
        <v>68</v>
      </c>
      <c r="AP581" s="58">
        <v>0</v>
      </c>
      <c r="AQ581" s="58">
        <v>0</v>
      </c>
      <c r="AR581" s="58">
        <v>0</v>
      </c>
      <c r="AS581" s="58">
        <v>0</v>
      </c>
      <c r="AT581" s="58">
        <v>0</v>
      </c>
      <c r="AU581" s="58">
        <v>0</v>
      </c>
      <c r="AV581" s="58">
        <v>43</v>
      </c>
      <c r="AW581" s="58">
        <v>56.5</v>
      </c>
      <c r="AX581" s="59">
        <v>0</v>
      </c>
      <c r="AY581" s="58">
        <v>0</v>
      </c>
      <c r="AZ581" s="16"/>
    </row>
    <row r="582" spans="1:52" s="1" customFormat="1" ht="14.5" x14ac:dyDescent="0.35">
      <c r="A582" s="64" t="s">
        <v>22</v>
      </c>
      <c r="B582" s="64" t="s">
        <v>169</v>
      </c>
      <c r="C582" s="58" t="s">
        <v>356</v>
      </c>
      <c r="D582" s="58" t="s">
        <v>902</v>
      </c>
      <c r="E582" s="58" t="s">
        <v>21</v>
      </c>
      <c r="F582" s="64">
        <v>999919666</v>
      </c>
      <c r="G582" s="55">
        <f>(J582)-H582</f>
        <v>83</v>
      </c>
      <c r="H582" s="55">
        <f>J582/2</f>
        <v>83</v>
      </c>
      <c r="I582" s="60"/>
      <c r="J582" s="55">
        <f>SUM(L582,M582,O582,P582,Q582,R582,K582)</f>
        <v>166</v>
      </c>
      <c r="K582" s="55">
        <f>T582+AY582</f>
        <v>0</v>
      </c>
      <c r="L582" s="55">
        <f>SUM(AS582,AX582)</f>
        <v>0</v>
      </c>
      <c r="M582" s="55">
        <f>SUM(W582,X582,Y582,Z582,AB582,AC582,AD582,AE582,AF582,AG582,AH582,AA582,AI582,AJ582,AK582,AL582,AM582,AN582,AP582,AQ582,AR582,AO582)</f>
        <v>45</v>
      </c>
      <c r="N582" s="55">
        <f>COUNTIF(W582:AR582, "&gt;0")</f>
        <v>1</v>
      </c>
      <c r="O582" s="55">
        <f>SUM(AT582,AU582)</f>
        <v>78</v>
      </c>
      <c r="P582" s="55">
        <f>AV582</f>
        <v>43</v>
      </c>
      <c r="Q582" s="55">
        <f>V582+AW582</f>
        <v>0</v>
      </c>
      <c r="R582" s="55">
        <f>U582</f>
        <v>0</v>
      </c>
      <c r="S582" s="57"/>
      <c r="T582" s="58">
        <v>0</v>
      </c>
      <c r="U582" s="58">
        <v>0</v>
      </c>
      <c r="V582" s="58">
        <v>0</v>
      </c>
      <c r="W582" s="58">
        <v>0</v>
      </c>
      <c r="X582" s="58">
        <v>0</v>
      </c>
      <c r="Y582" s="58">
        <v>0</v>
      </c>
      <c r="Z582" s="58">
        <v>0</v>
      </c>
      <c r="AA582" s="58">
        <v>0</v>
      </c>
      <c r="AB582" s="58">
        <v>0</v>
      </c>
      <c r="AC582" s="58">
        <v>0</v>
      </c>
      <c r="AD582" s="58">
        <v>0</v>
      </c>
      <c r="AE582" s="58">
        <v>0</v>
      </c>
      <c r="AF582" s="58">
        <v>0</v>
      </c>
      <c r="AG582" s="58">
        <v>0</v>
      </c>
      <c r="AH582" s="58">
        <v>0</v>
      </c>
      <c r="AI582" s="58">
        <v>0</v>
      </c>
      <c r="AJ582" s="58">
        <v>0</v>
      </c>
      <c r="AK582" s="58">
        <v>0</v>
      </c>
      <c r="AL582" s="58">
        <v>0</v>
      </c>
      <c r="AM582" s="58">
        <v>0</v>
      </c>
      <c r="AN582" s="58">
        <v>0</v>
      </c>
      <c r="AO582" s="58">
        <v>0</v>
      </c>
      <c r="AP582" s="58">
        <v>0</v>
      </c>
      <c r="AQ582" s="58">
        <v>45</v>
      </c>
      <c r="AR582" s="58">
        <v>0</v>
      </c>
      <c r="AS582" s="58">
        <v>0</v>
      </c>
      <c r="AT582" s="58">
        <v>78</v>
      </c>
      <c r="AU582" s="58">
        <v>0</v>
      </c>
      <c r="AV582" s="58">
        <v>43</v>
      </c>
      <c r="AW582" s="58">
        <v>0</v>
      </c>
      <c r="AX582" s="59">
        <v>0</v>
      </c>
      <c r="AY582" s="58">
        <v>0</v>
      </c>
      <c r="AZ582" s="16"/>
    </row>
    <row r="583" spans="1:52" s="1" customFormat="1" ht="14.5" x14ac:dyDescent="0.35">
      <c r="A583" s="65" t="s">
        <v>22</v>
      </c>
      <c r="B583" s="65" t="s">
        <v>169</v>
      </c>
      <c r="C583" s="62" t="s">
        <v>2939</v>
      </c>
      <c r="D583" s="62" t="s">
        <v>2940</v>
      </c>
      <c r="E583" s="62" t="s">
        <v>21</v>
      </c>
      <c r="F583" s="64">
        <v>999916384</v>
      </c>
      <c r="G583" s="55">
        <f>(J583)-H583</f>
        <v>68</v>
      </c>
      <c r="H583" s="58"/>
      <c r="I583" s="60"/>
      <c r="J583" s="55">
        <f>SUM(L583,M583,O583,P583,Q583,R583,K583)</f>
        <v>68</v>
      </c>
      <c r="K583" s="55">
        <f>T583+AY583</f>
        <v>0</v>
      </c>
      <c r="L583" s="55">
        <f>SUM(AS583,AX583)</f>
        <v>0</v>
      </c>
      <c r="M583" s="55">
        <f>SUM(W583,X583,Y583,Z583,AB583,AC583,AD583,AE583,AF583,AG583,AH583,AA583,AI583,AJ583,AK583,AL583,AM583,AN583,AP583,AQ583,AR583,AO583)</f>
        <v>68</v>
      </c>
      <c r="N583" s="55">
        <f>COUNTIF(W583:AR583, "&gt;0")</f>
        <v>1</v>
      </c>
      <c r="O583" s="55">
        <f>SUM(AT583,AU583)</f>
        <v>0</v>
      </c>
      <c r="P583" s="55">
        <f>AV583</f>
        <v>0</v>
      </c>
      <c r="Q583" s="55">
        <f>V583+AW583</f>
        <v>0</v>
      </c>
      <c r="R583" s="55">
        <f>U583</f>
        <v>0</v>
      </c>
      <c r="S583" s="60"/>
      <c r="T583" s="58">
        <v>0</v>
      </c>
      <c r="U583" s="58">
        <v>0</v>
      </c>
      <c r="V583" s="58">
        <v>0</v>
      </c>
      <c r="W583" s="58">
        <v>0</v>
      </c>
      <c r="X583" s="58">
        <v>0</v>
      </c>
      <c r="Y583" s="58">
        <v>0</v>
      </c>
      <c r="Z583" s="58">
        <v>0</v>
      </c>
      <c r="AA583" s="58">
        <v>0</v>
      </c>
      <c r="AB583" s="58">
        <v>0</v>
      </c>
      <c r="AC583" s="58">
        <v>0</v>
      </c>
      <c r="AD583" s="58">
        <v>0</v>
      </c>
      <c r="AE583" s="58">
        <v>0</v>
      </c>
      <c r="AF583" s="58">
        <v>0</v>
      </c>
      <c r="AG583" s="58">
        <v>0</v>
      </c>
      <c r="AH583" s="58">
        <v>0</v>
      </c>
      <c r="AI583" s="58">
        <v>0</v>
      </c>
      <c r="AJ583" s="58">
        <v>68</v>
      </c>
      <c r="AK583" s="58">
        <v>0</v>
      </c>
      <c r="AL583" s="58">
        <v>0</v>
      </c>
      <c r="AM583" s="58">
        <v>0</v>
      </c>
      <c r="AN583" s="58">
        <v>0</v>
      </c>
      <c r="AO583" s="58">
        <v>0</v>
      </c>
      <c r="AP583" s="58">
        <v>0</v>
      </c>
      <c r="AQ583" s="58">
        <v>0</v>
      </c>
      <c r="AR583" s="58">
        <v>0</v>
      </c>
      <c r="AS583" s="58">
        <v>0</v>
      </c>
      <c r="AT583" s="58">
        <v>0</v>
      </c>
      <c r="AU583" s="58">
        <v>0</v>
      </c>
      <c r="AV583" s="58">
        <v>0</v>
      </c>
      <c r="AW583" s="58">
        <v>0</v>
      </c>
      <c r="AX583" s="59">
        <v>0</v>
      </c>
      <c r="AY583" s="58">
        <v>0</v>
      </c>
      <c r="AZ583" s="16"/>
    </row>
    <row r="584" spans="1:52" s="1" customFormat="1" ht="14.5" x14ac:dyDescent="0.35">
      <c r="A584" s="64" t="s">
        <v>22</v>
      </c>
      <c r="B584" s="64" t="s">
        <v>169</v>
      </c>
      <c r="C584" s="58" t="s">
        <v>1969</v>
      </c>
      <c r="D584" s="58" t="s">
        <v>1970</v>
      </c>
      <c r="E584" s="58" t="s">
        <v>21</v>
      </c>
      <c r="F584" s="64">
        <v>999930294</v>
      </c>
      <c r="G584" s="55">
        <f>(J584)-H584</f>
        <v>68</v>
      </c>
      <c r="H584" s="55"/>
      <c r="I584" s="60"/>
      <c r="J584" s="55">
        <f>SUM(L584,M584,O584,P584,Q584,R584,K584)</f>
        <v>68</v>
      </c>
      <c r="K584" s="55">
        <f>T584+AY584</f>
        <v>0</v>
      </c>
      <c r="L584" s="55">
        <f>SUM(AS584,AX584)</f>
        <v>0</v>
      </c>
      <c r="M584" s="55">
        <f>SUM(W584,X584,Y584,Z584,AB584,AC584,AD584,AE584,AF584,AG584,AH584,AA584,AI584,AJ584,AK584,AL584,AM584,AN584,AP584,AQ584,AR584,AO584)</f>
        <v>68</v>
      </c>
      <c r="N584" s="55">
        <f>COUNTIF(W584:AR584, "&gt;0")</f>
        <v>1</v>
      </c>
      <c r="O584" s="55">
        <f>SUM(AT584,AU584)</f>
        <v>0</v>
      </c>
      <c r="P584" s="55">
        <f>AV584</f>
        <v>0</v>
      </c>
      <c r="Q584" s="55">
        <f>V584+AW584</f>
        <v>0</v>
      </c>
      <c r="R584" s="55">
        <f>U584</f>
        <v>0</v>
      </c>
      <c r="S584" s="57"/>
      <c r="T584" s="58">
        <v>0</v>
      </c>
      <c r="U584" s="58">
        <v>0</v>
      </c>
      <c r="V584" s="58">
        <v>0</v>
      </c>
      <c r="W584" s="58">
        <v>68</v>
      </c>
      <c r="X584" s="58">
        <v>0</v>
      </c>
      <c r="Y584" s="58">
        <v>0</v>
      </c>
      <c r="Z584" s="58">
        <v>0</v>
      </c>
      <c r="AA584" s="58">
        <v>0</v>
      </c>
      <c r="AB584" s="58">
        <v>0</v>
      </c>
      <c r="AC584" s="58">
        <v>0</v>
      </c>
      <c r="AD584" s="58">
        <v>0</v>
      </c>
      <c r="AE584" s="58">
        <v>0</v>
      </c>
      <c r="AF584" s="58">
        <v>0</v>
      </c>
      <c r="AG584" s="58">
        <v>0</v>
      </c>
      <c r="AH584" s="58">
        <v>0</v>
      </c>
      <c r="AI584" s="58">
        <v>0</v>
      </c>
      <c r="AJ584" s="58">
        <v>0</v>
      </c>
      <c r="AK584" s="58">
        <v>0</v>
      </c>
      <c r="AL584" s="58">
        <v>0</v>
      </c>
      <c r="AM584" s="58">
        <v>0</v>
      </c>
      <c r="AN584" s="58">
        <v>0</v>
      </c>
      <c r="AO584" s="58">
        <v>0</v>
      </c>
      <c r="AP584" s="58">
        <v>0</v>
      </c>
      <c r="AQ584" s="58">
        <v>0</v>
      </c>
      <c r="AR584" s="58">
        <v>0</v>
      </c>
      <c r="AS584" s="58">
        <v>0</v>
      </c>
      <c r="AT584" s="58">
        <v>0</v>
      </c>
      <c r="AU584" s="58">
        <v>0</v>
      </c>
      <c r="AV584" s="58">
        <v>0</v>
      </c>
      <c r="AW584" s="58">
        <v>0</v>
      </c>
      <c r="AX584" s="59">
        <v>0</v>
      </c>
      <c r="AY584" s="58">
        <v>0</v>
      </c>
      <c r="AZ584" s="16"/>
    </row>
    <row r="585" spans="1:52" s="1" customFormat="1" ht="14.5" x14ac:dyDescent="0.35">
      <c r="A585" s="64" t="s">
        <v>22</v>
      </c>
      <c r="B585" s="64" t="s">
        <v>169</v>
      </c>
      <c r="C585" s="58" t="s">
        <v>61</v>
      </c>
      <c r="D585" s="58" t="s">
        <v>3093</v>
      </c>
      <c r="E585" s="58" t="s">
        <v>21</v>
      </c>
      <c r="F585" s="64">
        <v>999931932</v>
      </c>
      <c r="G585" s="55">
        <f>(J585)-H585</f>
        <v>68</v>
      </c>
      <c r="H585" s="58"/>
      <c r="I585" s="60"/>
      <c r="J585" s="55">
        <f>SUM(L585,M585,O585,P585,Q585,R585,K585)</f>
        <v>68</v>
      </c>
      <c r="K585" s="55">
        <f>T585+AY585</f>
        <v>0</v>
      </c>
      <c r="L585" s="55">
        <f>SUM(AS585,AX585)</f>
        <v>0</v>
      </c>
      <c r="M585" s="55">
        <f>SUM(W585,X585,Y585,Z585,AB585,AC585,AD585,AE585,AF585,AG585,AH585,AA585,AI585,AJ585,AK585,AL585,AM585,AN585,AP585,AQ585,AR585,AO585)</f>
        <v>68</v>
      </c>
      <c r="N585" s="55">
        <f>COUNTIF(W585:AR585, "&gt;0")</f>
        <v>1</v>
      </c>
      <c r="O585" s="55">
        <f>SUM(AT585,AU585)</f>
        <v>0</v>
      </c>
      <c r="P585" s="55">
        <f>AV585</f>
        <v>0</v>
      </c>
      <c r="Q585" s="55">
        <f>V585+AW585</f>
        <v>0</v>
      </c>
      <c r="R585" s="55">
        <f>U585</f>
        <v>0</v>
      </c>
      <c r="S585" s="57"/>
      <c r="T585" s="58">
        <v>0</v>
      </c>
      <c r="U585" s="58">
        <v>0</v>
      </c>
      <c r="V585" s="58">
        <v>0</v>
      </c>
      <c r="W585" s="58">
        <v>0</v>
      </c>
      <c r="X585" s="58">
        <v>0</v>
      </c>
      <c r="Y585" s="58">
        <v>0</v>
      </c>
      <c r="Z585" s="58">
        <v>0</v>
      </c>
      <c r="AA585" s="58">
        <v>0</v>
      </c>
      <c r="AB585" s="58">
        <v>0</v>
      </c>
      <c r="AC585" s="58">
        <v>0</v>
      </c>
      <c r="AD585" s="58">
        <v>0</v>
      </c>
      <c r="AE585" s="58">
        <v>0</v>
      </c>
      <c r="AF585" s="58">
        <v>0</v>
      </c>
      <c r="AG585" s="58">
        <v>0</v>
      </c>
      <c r="AH585" s="58">
        <v>0</v>
      </c>
      <c r="AI585" s="58">
        <v>0</v>
      </c>
      <c r="AJ585" s="58">
        <v>0</v>
      </c>
      <c r="AK585" s="58">
        <v>0</v>
      </c>
      <c r="AL585" s="58">
        <v>0</v>
      </c>
      <c r="AM585" s="58">
        <v>68</v>
      </c>
      <c r="AN585" s="58">
        <v>0</v>
      </c>
      <c r="AO585" s="58">
        <v>0</v>
      </c>
      <c r="AP585" s="58">
        <v>0</v>
      </c>
      <c r="AQ585" s="58">
        <v>0</v>
      </c>
      <c r="AR585" s="58">
        <v>0</v>
      </c>
      <c r="AS585" s="58">
        <v>0</v>
      </c>
      <c r="AT585" s="58">
        <v>0</v>
      </c>
      <c r="AU585" s="58">
        <v>0</v>
      </c>
      <c r="AV585" s="58">
        <v>0</v>
      </c>
      <c r="AW585" s="58">
        <v>0</v>
      </c>
      <c r="AX585" s="59">
        <v>0</v>
      </c>
      <c r="AY585" s="58">
        <v>0</v>
      </c>
      <c r="AZ585" s="16"/>
    </row>
    <row r="586" spans="1:52" s="1" customFormat="1" ht="14.5" x14ac:dyDescent="0.35">
      <c r="A586" s="64" t="s">
        <v>22</v>
      </c>
      <c r="B586" s="64" t="s">
        <v>169</v>
      </c>
      <c r="C586" s="58" t="s">
        <v>3094</v>
      </c>
      <c r="D586" s="58" t="s">
        <v>3095</v>
      </c>
      <c r="E586" s="58" t="s">
        <v>21</v>
      </c>
      <c r="F586" s="64">
        <v>999932047</v>
      </c>
      <c r="G586" s="55">
        <f>(J586)-H586</f>
        <v>68</v>
      </c>
      <c r="H586" s="58"/>
      <c r="I586" s="60"/>
      <c r="J586" s="55">
        <f>SUM(L586,M586,O586,P586,Q586,R586,K586)</f>
        <v>68</v>
      </c>
      <c r="K586" s="55">
        <f>T586+AY586</f>
        <v>0</v>
      </c>
      <c r="L586" s="55">
        <f>SUM(AS586,AX586)</f>
        <v>0</v>
      </c>
      <c r="M586" s="55">
        <f>SUM(W586,X586,Y586,Z586,AB586,AC586,AD586,AE586,AF586,AG586,AH586,AA586,AI586,AJ586,AK586,AL586,AM586,AN586,AP586,AQ586,AR586,AO586)</f>
        <v>68</v>
      </c>
      <c r="N586" s="55">
        <f>COUNTIF(W586:AR586, "&gt;0")</f>
        <v>1</v>
      </c>
      <c r="O586" s="55">
        <f>SUM(AT586,AU586)</f>
        <v>0</v>
      </c>
      <c r="P586" s="55">
        <f>AV586</f>
        <v>0</v>
      </c>
      <c r="Q586" s="55">
        <f>V586+AW586</f>
        <v>0</v>
      </c>
      <c r="R586" s="55">
        <f>U586</f>
        <v>0</v>
      </c>
      <c r="S586" s="57"/>
      <c r="T586" s="58">
        <v>0</v>
      </c>
      <c r="U586" s="58">
        <v>0</v>
      </c>
      <c r="V586" s="58">
        <v>0</v>
      </c>
      <c r="W586" s="58">
        <v>0</v>
      </c>
      <c r="X586" s="58">
        <v>0</v>
      </c>
      <c r="Y586" s="58">
        <v>0</v>
      </c>
      <c r="Z586" s="58">
        <v>0</v>
      </c>
      <c r="AA586" s="58">
        <v>0</v>
      </c>
      <c r="AB586" s="58">
        <v>0</v>
      </c>
      <c r="AC586" s="58">
        <v>0</v>
      </c>
      <c r="AD586" s="58">
        <v>0</v>
      </c>
      <c r="AE586" s="58">
        <v>0</v>
      </c>
      <c r="AF586" s="58">
        <v>0</v>
      </c>
      <c r="AG586" s="58">
        <v>0</v>
      </c>
      <c r="AH586" s="58">
        <v>0</v>
      </c>
      <c r="AI586" s="58">
        <v>0</v>
      </c>
      <c r="AJ586" s="58">
        <v>0</v>
      </c>
      <c r="AK586" s="58">
        <v>0</v>
      </c>
      <c r="AL586" s="58">
        <v>0</v>
      </c>
      <c r="AM586" s="58">
        <v>68</v>
      </c>
      <c r="AN586" s="58">
        <v>0</v>
      </c>
      <c r="AO586" s="58">
        <v>0</v>
      </c>
      <c r="AP586" s="58">
        <v>0</v>
      </c>
      <c r="AQ586" s="58">
        <v>0</v>
      </c>
      <c r="AR586" s="58">
        <v>0</v>
      </c>
      <c r="AS586" s="58">
        <v>0</v>
      </c>
      <c r="AT586" s="58">
        <v>0</v>
      </c>
      <c r="AU586" s="58">
        <v>0</v>
      </c>
      <c r="AV586" s="58">
        <v>0</v>
      </c>
      <c r="AW586" s="58">
        <v>0</v>
      </c>
      <c r="AX586" s="59">
        <v>0</v>
      </c>
      <c r="AY586" s="58">
        <v>0</v>
      </c>
      <c r="AZ586" s="16"/>
    </row>
    <row r="587" spans="1:52" s="1" customFormat="1" ht="14.5" x14ac:dyDescent="0.35">
      <c r="A587" s="64" t="s">
        <v>22</v>
      </c>
      <c r="B587" s="58" t="s">
        <v>169</v>
      </c>
      <c r="C587" s="58" t="s">
        <v>786</v>
      </c>
      <c r="D587" s="58" t="s">
        <v>3352</v>
      </c>
      <c r="E587" s="58" t="s">
        <v>21</v>
      </c>
      <c r="F587" s="58">
        <v>999924914</v>
      </c>
      <c r="G587" s="55">
        <f>(J587)-H587</f>
        <v>63.5</v>
      </c>
      <c r="H587" s="55">
        <f>J587/2</f>
        <v>63.5</v>
      </c>
      <c r="I587" s="60"/>
      <c r="J587" s="55">
        <f>SUM(L587,M587,O587,P587,Q587,R587,K587)</f>
        <v>127</v>
      </c>
      <c r="K587" s="55">
        <f>T587+AY587</f>
        <v>0</v>
      </c>
      <c r="L587" s="55">
        <f>SUM(AS587,AX587)</f>
        <v>0</v>
      </c>
      <c r="M587" s="55">
        <f>SUM(W587,X587,Y587,Z587,AB587,AC587,AD587,AE587,AF587,AG587,AH587,AA587,AI587,AJ587,AK587,AL587,AM587,AN587,AP587,AQ587,AR587,AO587)</f>
        <v>0</v>
      </c>
      <c r="N587" s="55">
        <f>COUNTIF(W587:AR587, "&gt;0")</f>
        <v>0</v>
      </c>
      <c r="O587" s="55">
        <f>SUM(AT587,AU587)</f>
        <v>84</v>
      </c>
      <c r="P587" s="55">
        <f>AV587</f>
        <v>43</v>
      </c>
      <c r="Q587" s="55">
        <f>V587+AW587</f>
        <v>0</v>
      </c>
      <c r="R587" s="55">
        <f>U587</f>
        <v>0</v>
      </c>
      <c r="S587" s="60"/>
      <c r="T587" s="58">
        <v>0</v>
      </c>
      <c r="U587" s="58">
        <v>0</v>
      </c>
      <c r="V587" s="58">
        <v>0</v>
      </c>
      <c r="W587" s="58">
        <v>0</v>
      </c>
      <c r="X587" s="58">
        <v>0</v>
      </c>
      <c r="Y587" s="58">
        <v>0</v>
      </c>
      <c r="Z587" s="58">
        <v>0</v>
      </c>
      <c r="AA587" s="58">
        <v>0</v>
      </c>
      <c r="AB587" s="58">
        <v>0</v>
      </c>
      <c r="AC587" s="58">
        <v>0</v>
      </c>
      <c r="AD587" s="58">
        <v>0</v>
      </c>
      <c r="AE587" s="58">
        <v>0</v>
      </c>
      <c r="AF587" s="58">
        <v>0</v>
      </c>
      <c r="AG587" s="58">
        <v>0</v>
      </c>
      <c r="AH587" s="58">
        <v>0</v>
      </c>
      <c r="AI587" s="58">
        <v>0</v>
      </c>
      <c r="AJ587" s="58">
        <v>0</v>
      </c>
      <c r="AK587" s="58">
        <v>0</v>
      </c>
      <c r="AL587" s="58">
        <v>0</v>
      </c>
      <c r="AM587" s="58">
        <v>0</v>
      </c>
      <c r="AN587" s="58">
        <v>0</v>
      </c>
      <c r="AO587" s="58">
        <v>0</v>
      </c>
      <c r="AP587" s="58">
        <v>0</v>
      </c>
      <c r="AQ587" s="58">
        <v>0</v>
      </c>
      <c r="AR587" s="58">
        <v>0</v>
      </c>
      <c r="AS587" s="58">
        <v>0</v>
      </c>
      <c r="AT587" s="58">
        <v>84</v>
      </c>
      <c r="AU587" s="58">
        <v>0</v>
      </c>
      <c r="AV587" s="58">
        <v>43</v>
      </c>
      <c r="AW587" s="58">
        <v>0</v>
      </c>
      <c r="AX587" s="59">
        <v>0</v>
      </c>
      <c r="AY587" s="58">
        <v>0</v>
      </c>
      <c r="AZ587" s="16"/>
    </row>
    <row r="588" spans="1:52" s="1" customFormat="1" ht="14.5" x14ac:dyDescent="0.35">
      <c r="A588" s="64" t="s">
        <v>22</v>
      </c>
      <c r="B588" s="64" t="s">
        <v>169</v>
      </c>
      <c r="C588" s="58" t="s">
        <v>282</v>
      </c>
      <c r="D588" s="58" t="s">
        <v>2362</v>
      </c>
      <c r="E588" s="58" t="s">
        <v>21</v>
      </c>
      <c r="F588" s="64">
        <v>999931122</v>
      </c>
      <c r="G588" s="55">
        <f>(J588)-H588</f>
        <v>63.5</v>
      </c>
      <c r="H588" s="55">
        <f>J588/2</f>
        <v>63.5</v>
      </c>
      <c r="I588" s="60"/>
      <c r="J588" s="55">
        <f>SUM(L588,M588,O588,P588,Q588,R588,K588)</f>
        <v>127</v>
      </c>
      <c r="K588" s="55">
        <f>T588+AY588</f>
        <v>0</v>
      </c>
      <c r="L588" s="55">
        <f>SUM(AS588,AX588)</f>
        <v>0</v>
      </c>
      <c r="M588" s="55">
        <f>SUM(W588,X588,Y588,Z588,AB588,AC588,AD588,AE588,AF588,AG588,AH588,AA588,AI588,AJ588,AK588,AL588,AM588,AN588,AP588,AQ588,AR588,AO588)</f>
        <v>51</v>
      </c>
      <c r="N588" s="55">
        <f>COUNTIF(W588:AR588, "&gt;0")</f>
        <v>1</v>
      </c>
      <c r="O588" s="55">
        <f>SUM(AT588,AU588)</f>
        <v>0</v>
      </c>
      <c r="P588" s="55">
        <f>AV588</f>
        <v>76</v>
      </c>
      <c r="Q588" s="55">
        <f>V588+AW588</f>
        <v>0</v>
      </c>
      <c r="R588" s="55">
        <f>U588</f>
        <v>0</v>
      </c>
      <c r="S588" s="57"/>
      <c r="T588" s="58">
        <v>0</v>
      </c>
      <c r="U588" s="58">
        <v>0</v>
      </c>
      <c r="V588" s="58">
        <v>0</v>
      </c>
      <c r="W588" s="58">
        <v>0</v>
      </c>
      <c r="X588" s="58">
        <v>0</v>
      </c>
      <c r="Y588" s="58">
        <v>0</v>
      </c>
      <c r="Z588" s="58">
        <v>0</v>
      </c>
      <c r="AA588" s="58">
        <v>0</v>
      </c>
      <c r="AB588" s="58">
        <v>0</v>
      </c>
      <c r="AC588" s="58">
        <v>0</v>
      </c>
      <c r="AD588" s="58">
        <v>0</v>
      </c>
      <c r="AE588" s="58">
        <v>51</v>
      </c>
      <c r="AF588" s="58">
        <v>0</v>
      </c>
      <c r="AG588" s="58">
        <v>0</v>
      </c>
      <c r="AH588" s="58">
        <v>0</v>
      </c>
      <c r="AI588" s="58">
        <v>0</v>
      </c>
      <c r="AJ588" s="58">
        <v>0</v>
      </c>
      <c r="AK588" s="58">
        <v>0</v>
      </c>
      <c r="AL588" s="58">
        <v>0</v>
      </c>
      <c r="AM588" s="58">
        <v>0</v>
      </c>
      <c r="AN588" s="58">
        <v>0</v>
      </c>
      <c r="AO588" s="58">
        <v>0</v>
      </c>
      <c r="AP588" s="58">
        <v>0</v>
      </c>
      <c r="AQ588" s="58">
        <v>0</v>
      </c>
      <c r="AR588" s="58">
        <v>0</v>
      </c>
      <c r="AS588" s="58">
        <v>0</v>
      </c>
      <c r="AT588" s="58">
        <v>0</v>
      </c>
      <c r="AU588" s="58">
        <v>0</v>
      </c>
      <c r="AV588" s="58">
        <v>76</v>
      </c>
      <c r="AW588" s="58">
        <v>0</v>
      </c>
      <c r="AX588" s="59">
        <v>0</v>
      </c>
      <c r="AY588" s="58">
        <v>0</v>
      </c>
      <c r="AZ588" s="16"/>
    </row>
    <row r="589" spans="1:52" s="1" customFormat="1" ht="14.5" x14ac:dyDescent="0.35">
      <c r="A589" s="65" t="s">
        <v>22</v>
      </c>
      <c r="B589" s="65" t="s">
        <v>169</v>
      </c>
      <c r="C589" s="62" t="s">
        <v>2941</v>
      </c>
      <c r="D589" s="62" t="s">
        <v>126</v>
      </c>
      <c r="E589" s="62" t="s">
        <v>21</v>
      </c>
      <c r="F589" s="64">
        <v>999930364</v>
      </c>
      <c r="G589" s="55">
        <f>(J589)-H589</f>
        <v>63</v>
      </c>
      <c r="H589" s="58"/>
      <c r="I589" s="60"/>
      <c r="J589" s="55">
        <f>SUM(L589,M589,O589,P589,Q589,R589,K589)</f>
        <v>63</v>
      </c>
      <c r="K589" s="55">
        <f>T589+AY589</f>
        <v>0</v>
      </c>
      <c r="L589" s="55">
        <f>SUM(AS589,AX589)</f>
        <v>0</v>
      </c>
      <c r="M589" s="55">
        <f>SUM(W589,X589,Y589,Z589,AB589,AC589,AD589,AE589,AF589,AG589,AH589,AA589,AI589,AJ589,AK589,AL589,AM589,AN589,AP589,AQ589,AR589,AO589)</f>
        <v>63</v>
      </c>
      <c r="N589" s="55">
        <f>COUNTIF(W589:AR589, "&gt;0")</f>
        <v>1</v>
      </c>
      <c r="O589" s="55">
        <f>SUM(AT589,AU589)</f>
        <v>0</v>
      </c>
      <c r="P589" s="55">
        <f>AV589</f>
        <v>0</v>
      </c>
      <c r="Q589" s="55">
        <f>V589+AW589</f>
        <v>0</v>
      </c>
      <c r="R589" s="55">
        <f>U589</f>
        <v>0</v>
      </c>
      <c r="S589" s="60"/>
      <c r="T589" s="58">
        <v>0</v>
      </c>
      <c r="U589" s="58">
        <v>0</v>
      </c>
      <c r="V589" s="58">
        <v>0</v>
      </c>
      <c r="W589" s="58">
        <v>0</v>
      </c>
      <c r="X589" s="58">
        <v>0</v>
      </c>
      <c r="Y589" s="58">
        <v>0</v>
      </c>
      <c r="Z589" s="58">
        <v>0</v>
      </c>
      <c r="AA589" s="58">
        <v>0</v>
      </c>
      <c r="AB589" s="58">
        <v>0</v>
      </c>
      <c r="AC589" s="58">
        <v>0</v>
      </c>
      <c r="AD589" s="58">
        <v>0</v>
      </c>
      <c r="AE589" s="58">
        <v>0</v>
      </c>
      <c r="AF589" s="58">
        <v>0</v>
      </c>
      <c r="AG589" s="58">
        <v>0</v>
      </c>
      <c r="AH589" s="58">
        <v>0</v>
      </c>
      <c r="AI589" s="58">
        <v>0</v>
      </c>
      <c r="AJ589" s="58">
        <v>63</v>
      </c>
      <c r="AK589" s="58">
        <v>0</v>
      </c>
      <c r="AL589" s="58">
        <v>0</v>
      </c>
      <c r="AM589" s="58">
        <v>0</v>
      </c>
      <c r="AN589" s="58">
        <v>0</v>
      </c>
      <c r="AO589" s="58">
        <v>0</v>
      </c>
      <c r="AP589" s="58">
        <v>0</v>
      </c>
      <c r="AQ589" s="58">
        <v>0</v>
      </c>
      <c r="AR589" s="58">
        <v>0</v>
      </c>
      <c r="AS589" s="58">
        <v>0</v>
      </c>
      <c r="AT589" s="58">
        <v>0</v>
      </c>
      <c r="AU589" s="58">
        <v>0</v>
      </c>
      <c r="AV589" s="58">
        <v>0</v>
      </c>
      <c r="AW589" s="58">
        <v>0</v>
      </c>
      <c r="AX589" s="59">
        <v>0</v>
      </c>
      <c r="AY589" s="58">
        <v>0</v>
      </c>
      <c r="AZ589" s="16"/>
    </row>
    <row r="590" spans="1:52" s="1" customFormat="1" ht="14.5" x14ac:dyDescent="0.35">
      <c r="A590" s="64" t="s">
        <v>22</v>
      </c>
      <c r="B590" s="64" t="s">
        <v>169</v>
      </c>
      <c r="C590" s="58" t="s">
        <v>1744</v>
      </c>
      <c r="D590" s="58" t="s">
        <v>1745</v>
      </c>
      <c r="E590" s="58" t="s">
        <v>21</v>
      </c>
      <c r="F590" s="64">
        <v>999927614</v>
      </c>
      <c r="G590" s="55">
        <f>(J590)-H590</f>
        <v>60</v>
      </c>
      <c r="H590" s="55"/>
      <c r="I590" s="60"/>
      <c r="J590" s="55">
        <f>SUM(L590,M590,O590,P590,Q590,R590,K590)</f>
        <v>60</v>
      </c>
      <c r="K590" s="55">
        <f>T590+AY590</f>
        <v>0</v>
      </c>
      <c r="L590" s="55">
        <f>SUM(AS590,AX590)</f>
        <v>0</v>
      </c>
      <c r="M590" s="55">
        <f>SUM(W590,X590,Y590,Z590,AB590,AC590,AD590,AE590,AF590,AG590,AH590,AA590,AI590,AJ590,AK590,AL590,AM590,AN590,AP590,AQ590,AR590,AO590)</f>
        <v>60</v>
      </c>
      <c r="N590" s="55">
        <f>COUNTIF(W590:AR590, "&gt;0")</f>
        <v>1</v>
      </c>
      <c r="O590" s="55">
        <f>SUM(AT590,AU590)</f>
        <v>0</v>
      </c>
      <c r="P590" s="55">
        <f>AV590</f>
        <v>0</v>
      </c>
      <c r="Q590" s="55">
        <f>V590+AW590</f>
        <v>0</v>
      </c>
      <c r="R590" s="55">
        <f>U590</f>
        <v>0</v>
      </c>
      <c r="S590" s="57"/>
      <c r="T590" s="58">
        <v>0</v>
      </c>
      <c r="U590" s="58">
        <v>0</v>
      </c>
      <c r="V590" s="58">
        <v>0</v>
      </c>
      <c r="W590" s="58">
        <v>0</v>
      </c>
      <c r="X590" s="58">
        <v>0</v>
      </c>
      <c r="Y590" s="58">
        <v>0</v>
      </c>
      <c r="Z590" s="58">
        <v>0</v>
      </c>
      <c r="AA590" s="58">
        <v>0</v>
      </c>
      <c r="AB590" s="58">
        <v>0</v>
      </c>
      <c r="AC590" s="58">
        <v>0</v>
      </c>
      <c r="AD590" s="58">
        <v>0</v>
      </c>
      <c r="AE590" s="58">
        <v>0</v>
      </c>
      <c r="AF590" s="58">
        <v>60</v>
      </c>
      <c r="AG590" s="58">
        <v>0</v>
      </c>
      <c r="AH590" s="58">
        <v>0</v>
      </c>
      <c r="AI590" s="58">
        <v>0</v>
      </c>
      <c r="AJ590" s="58">
        <v>0</v>
      </c>
      <c r="AK590" s="58">
        <v>0</v>
      </c>
      <c r="AL590" s="58">
        <v>0</v>
      </c>
      <c r="AM590" s="58">
        <v>0</v>
      </c>
      <c r="AN590" s="58">
        <v>0</v>
      </c>
      <c r="AO590" s="58">
        <v>0</v>
      </c>
      <c r="AP590" s="58">
        <v>0</v>
      </c>
      <c r="AQ590" s="58">
        <v>0</v>
      </c>
      <c r="AR590" s="58">
        <v>0</v>
      </c>
      <c r="AS590" s="58">
        <v>0</v>
      </c>
      <c r="AT590" s="58">
        <v>0</v>
      </c>
      <c r="AU590" s="58">
        <v>0</v>
      </c>
      <c r="AV590" s="58">
        <v>0</v>
      </c>
      <c r="AW590" s="58">
        <v>0</v>
      </c>
      <c r="AX590" s="59">
        <v>0</v>
      </c>
      <c r="AY590" s="58">
        <v>0</v>
      </c>
      <c r="AZ590" s="16"/>
    </row>
    <row r="591" spans="1:52" s="1" customFormat="1" ht="14.5" x14ac:dyDescent="0.35">
      <c r="A591" s="64" t="s">
        <v>22</v>
      </c>
      <c r="B591" s="64" t="s">
        <v>169</v>
      </c>
      <c r="C591" s="58" t="s">
        <v>681</v>
      </c>
      <c r="D591" s="58" t="s">
        <v>2154</v>
      </c>
      <c r="E591" s="58" t="s">
        <v>21</v>
      </c>
      <c r="F591" s="64">
        <v>999928827</v>
      </c>
      <c r="G591" s="55">
        <f>(J591)-H591</f>
        <v>60</v>
      </c>
      <c r="H591" s="55">
        <f>J591/2</f>
        <v>60</v>
      </c>
      <c r="I591" s="60"/>
      <c r="J591" s="55">
        <f>SUM(L591,M591,O591,P591,Q591,R591,K591)</f>
        <v>120</v>
      </c>
      <c r="K591" s="55">
        <f>T591+AY591</f>
        <v>0</v>
      </c>
      <c r="L591" s="55">
        <f>SUM(AS591,AX591)</f>
        <v>0</v>
      </c>
      <c r="M591" s="55">
        <f>SUM(W591,X591,Y591,Z591,AB591,AC591,AD591,AE591,AF591,AG591,AH591,AA591,AI591,AJ591,AK591,AL591,AM591,AN591,AP591,AQ591,AR591,AO591)</f>
        <v>60</v>
      </c>
      <c r="N591" s="55">
        <f>COUNTIF(W591:AR591, "&gt;0")</f>
        <v>1</v>
      </c>
      <c r="O591" s="55">
        <f>SUM(AT591,AU591)</f>
        <v>60</v>
      </c>
      <c r="P591" s="55">
        <f>AV591</f>
        <v>0</v>
      </c>
      <c r="Q591" s="55">
        <f>V591+AW591</f>
        <v>0</v>
      </c>
      <c r="R591" s="55">
        <f>U591</f>
        <v>0</v>
      </c>
      <c r="S591" s="57"/>
      <c r="T591" s="58">
        <v>0</v>
      </c>
      <c r="U591" s="58">
        <v>0</v>
      </c>
      <c r="V591" s="58">
        <v>0</v>
      </c>
      <c r="W591" s="58">
        <v>0</v>
      </c>
      <c r="X591" s="58">
        <v>0</v>
      </c>
      <c r="Y591" s="58">
        <v>0</v>
      </c>
      <c r="Z591" s="58">
        <v>0</v>
      </c>
      <c r="AA591" s="58">
        <v>0</v>
      </c>
      <c r="AB591" s="58">
        <v>60</v>
      </c>
      <c r="AC591" s="58">
        <v>0</v>
      </c>
      <c r="AD591" s="58">
        <v>0</v>
      </c>
      <c r="AE591" s="58">
        <v>0</v>
      </c>
      <c r="AF591" s="58">
        <v>0</v>
      </c>
      <c r="AG591" s="58">
        <v>0</v>
      </c>
      <c r="AH591" s="58">
        <v>0</v>
      </c>
      <c r="AI591" s="58">
        <v>0</v>
      </c>
      <c r="AJ591" s="58">
        <v>0</v>
      </c>
      <c r="AK591" s="58">
        <v>0</v>
      </c>
      <c r="AL591" s="58">
        <v>0</v>
      </c>
      <c r="AM591" s="58">
        <v>0</v>
      </c>
      <c r="AN591" s="58">
        <v>0</v>
      </c>
      <c r="AO591" s="58">
        <v>0</v>
      </c>
      <c r="AP591" s="58">
        <v>0</v>
      </c>
      <c r="AQ591" s="58">
        <v>0</v>
      </c>
      <c r="AR591" s="58">
        <v>0</v>
      </c>
      <c r="AS591" s="58">
        <v>0</v>
      </c>
      <c r="AT591" s="58">
        <v>0</v>
      </c>
      <c r="AU591" s="58">
        <v>60</v>
      </c>
      <c r="AV591" s="58">
        <v>0</v>
      </c>
      <c r="AW591" s="58">
        <v>0</v>
      </c>
      <c r="AX591" s="59">
        <v>0</v>
      </c>
      <c r="AY591" s="58">
        <v>0</v>
      </c>
      <c r="AZ591" s="16"/>
    </row>
    <row r="592" spans="1:52" s="1" customFormat="1" ht="14.5" x14ac:dyDescent="0.35">
      <c r="A592" s="64" t="s">
        <v>22</v>
      </c>
      <c r="B592" s="64" t="s">
        <v>169</v>
      </c>
      <c r="C592" s="58" t="s">
        <v>3254</v>
      </c>
      <c r="D592" s="58" t="s">
        <v>177</v>
      </c>
      <c r="E592" s="58" t="s">
        <v>21</v>
      </c>
      <c r="F592" s="64">
        <v>999931930</v>
      </c>
      <c r="G592" s="55">
        <f>(J592)-H592</f>
        <v>58.5</v>
      </c>
      <c r="H592" s="55">
        <f>J592/2</f>
        <v>58.5</v>
      </c>
      <c r="I592" s="60"/>
      <c r="J592" s="55">
        <f>SUM(L592,M592,O592,P592,Q592,R592,K592)</f>
        <v>117</v>
      </c>
      <c r="K592" s="55">
        <f>T592+AY592</f>
        <v>0</v>
      </c>
      <c r="L592" s="55">
        <f>SUM(AS592,AX592)</f>
        <v>0</v>
      </c>
      <c r="M592" s="55">
        <f>SUM(W592,X592,Y592,Z592,AB592,AC592,AD592,AE592,AF592,AG592,AH592,AA592,AI592,AJ592,AK592,AL592,AM592,AN592,AP592,AQ592,AR592,AO592)</f>
        <v>60</v>
      </c>
      <c r="N592" s="55">
        <f>COUNTIF(W592:AR592, "&gt;0")</f>
        <v>1</v>
      </c>
      <c r="O592" s="55">
        <f>SUM(AT592,AU592)</f>
        <v>0</v>
      </c>
      <c r="P592" s="55">
        <f>AV592</f>
        <v>57</v>
      </c>
      <c r="Q592" s="55">
        <f>V592+AW592</f>
        <v>0</v>
      </c>
      <c r="R592" s="55">
        <f>U592</f>
        <v>0</v>
      </c>
      <c r="S592" s="60"/>
      <c r="T592" s="58">
        <v>0</v>
      </c>
      <c r="U592" s="58">
        <v>0</v>
      </c>
      <c r="V592" s="58">
        <v>0</v>
      </c>
      <c r="W592" s="58">
        <v>0</v>
      </c>
      <c r="X592" s="58">
        <v>0</v>
      </c>
      <c r="Y592" s="58">
        <v>0</v>
      </c>
      <c r="Z592" s="58">
        <v>0</v>
      </c>
      <c r="AA592" s="58">
        <v>0</v>
      </c>
      <c r="AB592" s="58">
        <v>0</v>
      </c>
      <c r="AC592" s="58">
        <v>0</v>
      </c>
      <c r="AD592" s="58">
        <v>0</v>
      </c>
      <c r="AE592" s="58">
        <v>0</v>
      </c>
      <c r="AF592" s="58">
        <v>0</v>
      </c>
      <c r="AG592" s="58">
        <v>0</v>
      </c>
      <c r="AH592" s="58">
        <v>0</v>
      </c>
      <c r="AI592" s="58">
        <v>0</v>
      </c>
      <c r="AJ592" s="58">
        <v>0</v>
      </c>
      <c r="AK592" s="58">
        <v>0</v>
      </c>
      <c r="AL592" s="58">
        <v>0</v>
      </c>
      <c r="AM592" s="58">
        <v>0</v>
      </c>
      <c r="AN592" s="58">
        <v>60</v>
      </c>
      <c r="AO592" s="58">
        <v>0</v>
      </c>
      <c r="AP592" s="58">
        <v>0</v>
      </c>
      <c r="AQ592" s="58">
        <v>0</v>
      </c>
      <c r="AR592" s="58">
        <v>0</v>
      </c>
      <c r="AS592" s="58">
        <v>0</v>
      </c>
      <c r="AT592" s="58">
        <v>0</v>
      </c>
      <c r="AU592" s="58">
        <v>0</v>
      </c>
      <c r="AV592" s="58">
        <v>57</v>
      </c>
      <c r="AW592" s="58">
        <v>0</v>
      </c>
      <c r="AX592" s="59">
        <v>0</v>
      </c>
      <c r="AY592" s="58">
        <v>0</v>
      </c>
      <c r="AZ592" s="16"/>
    </row>
    <row r="593" spans="1:52" s="1" customFormat="1" ht="14.5" x14ac:dyDescent="0.35">
      <c r="A593" s="58" t="s">
        <v>22</v>
      </c>
      <c r="B593" s="58" t="s">
        <v>169</v>
      </c>
      <c r="C593" s="58" t="s">
        <v>4039</v>
      </c>
      <c r="D593" s="58" t="s">
        <v>4040</v>
      </c>
      <c r="E593" s="58" t="s">
        <v>21</v>
      </c>
      <c r="F593" s="58">
        <v>999923276</v>
      </c>
      <c r="G593" s="55">
        <f>(J593)-H593</f>
        <v>57</v>
      </c>
      <c r="H593" s="58"/>
      <c r="I593" s="60"/>
      <c r="J593" s="55">
        <f>SUM(L593,M593,O593,P593,Q593,R593,K593)</f>
        <v>57</v>
      </c>
      <c r="K593" s="55">
        <f>T593+AY593</f>
        <v>0</v>
      </c>
      <c r="L593" s="55">
        <f>SUM(AS593,AX593)</f>
        <v>0</v>
      </c>
      <c r="M593" s="55">
        <f>SUM(W593,X593,Y593,Z593,AB593,AC593,AD593,AE593,AF593,AG593,AH593,AA593,AI593,AJ593,AK593,AL593,AM593,AN593,AP593,AQ593,AR593,AO593)</f>
        <v>0</v>
      </c>
      <c r="N593" s="55">
        <f>COUNTIF(W593:AR593, "&gt;0")</f>
        <v>0</v>
      </c>
      <c r="O593" s="55">
        <f>SUM(AT593,AU593)</f>
        <v>0</v>
      </c>
      <c r="P593" s="55">
        <f>AV593</f>
        <v>57</v>
      </c>
      <c r="Q593" s="55">
        <f>V593+AW593</f>
        <v>0</v>
      </c>
      <c r="R593" s="55">
        <f>U593</f>
        <v>0</v>
      </c>
      <c r="S593" s="57"/>
      <c r="T593" s="58">
        <v>0</v>
      </c>
      <c r="U593" s="58">
        <v>0</v>
      </c>
      <c r="V593" s="58">
        <v>0</v>
      </c>
      <c r="W593" s="58">
        <v>0</v>
      </c>
      <c r="X593" s="58">
        <v>0</v>
      </c>
      <c r="Y593" s="58">
        <v>0</v>
      </c>
      <c r="Z593" s="58">
        <v>0</v>
      </c>
      <c r="AA593" s="58">
        <v>0</v>
      </c>
      <c r="AB593" s="58">
        <v>0</v>
      </c>
      <c r="AC593" s="58">
        <v>0</v>
      </c>
      <c r="AD593" s="58">
        <v>0</v>
      </c>
      <c r="AE593" s="58">
        <v>0</v>
      </c>
      <c r="AF593" s="58">
        <v>0</v>
      </c>
      <c r="AG593" s="58">
        <v>0</v>
      </c>
      <c r="AH593" s="58">
        <v>0</v>
      </c>
      <c r="AI593" s="58">
        <v>0</v>
      </c>
      <c r="AJ593" s="58">
        <v>0</v>
      </c>
      <c r="AK593" s="58">
        <v>0</v>
      </c>
      <c r="AL593" s="58">
        <v>0</v>
      </c>
      <c r="AM593" s="58">
        <v>0</v>
      </c>
      <c r="AN593" s="58">
        <v>0</v>
      </c>
      <c r="AO593" s="58">
        <v>0</v>
      </c>
      <c r="AP593" s="58">
        <v>0</v>
      </c>
      <c r="AQ593" s="58">
        <v>0</v>
      </c>
      <c r="AR593" s="58">
        <v>0</v>
      </c>
      <c r="AS593" s="58">
        <v>0</v>
      </c>
      <c r="AT593" s="58">
        <v>0</v>
      </c>
      <c r="AU593" s="58">
        <v>0</v>
      </c>
      <c r="AV593" s="58">
        <v>57</v>
      </c>
      <c r="AW593" s="58">
        <v>0</v>
      </c>
      <c r="AX593" s="59">
        <v>0</v>
      </c>
      <c r="AY593" s="58">
        <v>0</v>
      </c>
      <c r="AZ593" s="16"/>
    </row>
    <row r="594" spans="1:52" s="1" customFormat="1" ht="14.5" x14ac:dyDescent="0.35">
      <c r="A594" s="64" t="s">
        <v>22</v>
      </c>
      <c r="B594" s="64" t="s">
        <v>169</v>
      </c>
      <c r="C594" s="58" t="s">
        <v>1493</v>
      </c>
      <c r="D594" s="58" t="s">
        <v>1494</v>
      </c>
      <c r="E594" s="58" t="s">
        <v>21</v>
      </c>
      <c r="F594" s="64">
        <v>999925716</v>
      </c>
      <c r="G594" s="55">
        <f>(J594)-H594</f>
        <v>55.5</v>
      </c>
      <c r="H594" s="55">
        <f>J594/2</f>
        <v>55.5</v>
      </c>
      <c r="I594" s="60"/>
      <c r="J594" s="55">
        <f>SUM(L594,M594,O594,P594,Q594,R594,K594)</f>
        <v>111</v>
      </c>
      <c r="K594" s="55">
        <f>T594+AY594</f>
        <v>0</v>
      </c>
      <c r="L594" s="55">
        <f>SUM(AS594,AX594)</f>
        <v>0</v>
      </c>
      <c r="M594" s="55">
        <f>SUM(W594,X594,Y594,Z594,AB594,AC594,AD594,AE594,AF594,AG594,AH594,AA594,AI594,AJ594,AK594,AL594,AM594,AN594,AP594,AQ594,AR594,AO594)</f>
        <v>68</v>
      </c>
      <c r="N594" s="55">
        <f>COUNTIF(W594:AR594, "&gt;0")</f>
        <v>1</v>
      </c>
      <c r="O594" s="55">
        <f>SUM(AT594,AU594)</f>
        <v>0</v>
      </c>
      <c r="P594" s="55">
        <f>AV594</f>
        <v>43</v>
      </c>
      <c r="Q594" s="55">
        <f>V594+AW594</f>
        <v>0</v>
      </c>
      <c r="R594" s="55">
        <f>U594</f>
        <v>0</v>
      </c>
      <c r="S594" s="57"/>
      <c r="T594" s="58">
        <v>0</v>
      </c>
      <c r="U594" s="58">
        <v>0</v>
      </c>
      <c r="V594" s="58">
        <v>0</v>
      </c>
      <c r="W594" s="58">
        <v>0</v>
      </c>
      <c r="X594" s="58">
        <v>0</v>
      </c>
      <c r="Y594" s="58">
        <v>0</v>
      </c>
      <c r="Z594" s="58">
        <v>0</v>
      </c>
      <c r="AA594" s="58">
        <v>0</v>
      </c>
      <c r="AB594" s="58">
        <v>0</v>
      </c>
      <c r="AC594" s="58">
        <v>0</v>
      </c>
      <c r="AD594" s="58">
        <v>0</v>
      </c>
      <c r="AE594" s="58">
        <v>0</v>
      </c>
      <c r="AF594" s="58">
        <v>0</v>
      </c>
      <c r="AG594" s="58">
        <v>0</v>
      </c>
      <c r="AH594" s="58">
        <v>0</v>
      </c>
      <c r="AI594" s="58">
        <v>0</v>
      </c>
      <c r="AJ594" s="58">
        <v>0</v>
      </c>
      <c r="AK594" s="58">
        <v>0</v>
      </c>
      <c r="AL594" s="58">
        <v>0</v>
      </c>
      <c r="AM594" s="58">
        <v>68</v>
      </c>
      <c r="AN594" s="58">
        <v>0</v>
      </c>
      <c r="AO594" s="58">
        <v>0</v>
      </c>
      <c r="AP594" s="58">
        <v>0</v>
      </c>
      <c r="AQ594" s="58">
        <v>0</v>
      </c>
      <c r="AR594" s="58">
        <v>0</v>
      </c>
      <c r="AS594" s="58">
        <v>0</v>
      </c>
      <c r="AT594" s="58">
        <v>0</v>
      </c>
      <c r="AU594" s="58">
        <v>0</v>
      </c>
      <c r="AV594" s="58">
        <v>43</v>
      </c>
      <c r="AW594" s="58">
        <v>0</v>
      </c>
      <c r="AX594" s="59">
        <v>0</v>
      </c>
      <c r="AY594" s="58">
        <v>0</v>
      </c>
      <c r="AZ594" s="16"/>
    </row>
    <row r="595" spans="1:52" s="1" customFormat="1" ht="14.5" x14ac:dyDescent="0.35">
      <c r="A595" s="64" t="s">
        <v>22</v>
      </c>
      <c r="B595" s="64" t="s">
        <v>169</v>
      </c>
      <c r="C595" s="58" t="s">
        <v>1031</v>
      </c>
      <c r="D595" s="58" t="s">
        <v>1606</v>
      </c>
      <c r="E595" s="58" t="s">
        <v>21</v>
      </c>
      <c r="F595" s="64">
        <v>999926542</v>
      </c>
      <c r="G595" s="55">
        <f>(J595)-H595</f>
        <v>54</v>
      </c>
      <c r="H595" s="55">
        <f>J595/2</f>
        <v>54</v>
      </c>
      <c r="I595" s="60"/>
      <c r="J595" s="55">
        <f>SUM(L595,M595,O595,P595,Q595,R595,K595)</f>
        <v>108</v>
      </c>
      <c r="K595" s="55">
        <f>T595+AY595</f>
        <v>0</v>
      </c>
      <c r="L595" s="55">
        <f>SUM(AS595,AX595)</f>
        <v>0</v>
      </c>
      <c r="M595" s="55">
        <f>SUM(W595,X595,Y595,Z595,AB595,AC595,AD595,AE595,AF595,AG595,AH595,AA595,AI595,AJ595,AK595,AL595,AM595,AN595,AP595,AQ595,AR595,AO595)</f>
        <v>51</v>
      </c>
      <c r="N595" s="55">
        <f>COUNTIF(W595:AR595, "&gt;0")</f>
        <v>1</v>
      </c>
      <c r="O595" s="55">
        <f>SUM(AT595,AU595)</f>
        <v>0</v>
      </c>
      <c r="P595" s="55">
        <f>AV595</f>
        <v>57</v>
      </c>
      <c r="Q595" s="55">
        <f>V595+AW595</f>
        <v>0</v>
      </c>
      <c r="R595" s="55">
        <f>U595</f>
        <v>0</v>
      </c>
      <c r="S595" s="57"/>
      <c r="T595" s="58">
        <v>0</v>
      </c>
      <c r="U595" s="58">
        <v>0</v>
      </c>
      <c r="V595" s="58">
        <v>0</v>
      </c>
      <c r="W595" s="58">
        <v>0</v>
      </c>
      <c r="X595" s="58">
        <v>0</v>
      </c>
      <c r="Y595" s="58">
        <v>0</v>
      </c>
      <c r="Z595" s="58">
        <v>0</v>
      </c>
      <c r="AA595" s="58">
        <v>0</v>
      </c>
      <c r="AB595" s="58">
        <v>0</v>
      </c>
      <c r="AC595" s="58">
        <v>0</v>
      </c>
      <c r="AD595" s="58">
        <v>0</v>
      </c>
      <c r="AE595" s="58">
        <v>51</v>
      </c>
      <c r="AF595" s="58">
        <v>0</v>
      </c>
      <c r="AG595" s="58">
        <v>0</v>
      </c>
      <c r="AH595" s="58">
        <v>0</v>
      </c>
      <c r="AI595" s="58">
        <v>0</v>
      </c>
      <c r="AJ595" s="58">
        <v>0</v>
      </c>
      <c r="AK595" s="58">
        <v>0</v>
      </c>
      <c r="AL595" s="58">
        <v>0</v>
      </c>
      <c r="AM595" s="58">
        <v>0</v>
      </c>
      <c r="AN595" s="58">
        <v>0</v>
      </c>
      <c r="AO595" s="58">
        <v>0</v>
      </c>
      <c r="AP595" s="58">
        <v>0</v>
      </c>
      <c r="AQ595" s="58">
        <v>0</v>
      </c>
      <c r="AR595" s="58">
        <v>0</v>
      </c>
      <c r="AS595" s="58">
        <v>0</v>
      </c>
      <c r="AT595" s="58">
        <v>0</v>
      </c>
      <c r="AU595" s="58">
        <v>0</v>
      </c>
      <c r="AV595" s="58">
        <v>57</v>
      </c>
      <c r="AW595" s="58">
        <v>0</v>
      </c>
      <c r="AX595" s="59">
        <v>0</v>
      </c>
      <c r="AY595" s="58">
        <v>0</v>
      </c>
      <c r="AZ595" s="16"/>
    </row>
    <row r="596" spans="1:52" s="1" customFormat="1" ht="14.5" x14ac:dyDescent="0.35">
      <c r="A596" s="64" t="s">
        <v>22</v>
      </c>
      <c r="B596" s="64" t="s">
        <v>169</v>
      </c>
      <c r="C596" s="58" t="s">
        <v>2269</v>
      </c>
      <c r="D596" s="58" t="s">
        <v>2578</v>
      </c>
      <c r="E596" s="58" t="s">
        <v>21</v>
      </c>
      <c r="F596" s="64">
        <v>999931540</v>
      </c>
      <c r="G596" s="55">
        <f>(J596)-H596</f>
        <v>51.1</v>
      </c>
      <c r="H596" s="55">
        <f>J596/2</f>
        <v>51.1</v>
      </c>
      <c r="I596" s="60"/>
      <c r="J596" s="55">
        <f>SUM(L596,M596,O596,P596,Q596,R596,K596)</f>
        <v>102.2</v>
      </c>
      <c r="K596" s="55">
        <f>T596+AY596</f>
        <v>0</v>
      </c>
      <c r="L596" s="55">
        <f>SUM(AS596,AX596)</f>
        <v>0</v>
      </c>
      <c r="M596" s="55">
        <f>SUM(W596,X596,Y596,Z596,AB596,AC596,AD596,AE596,AF596,AG596,AH596,AA596,AI596,AJ596,AK596,AL596,AM596,AN596,AP596,AQ596,AR596,AO596)</f>
        <v>27.2</v>
      </c>
      <c r="N596" s="55">
        <f>COUNTIF(W596:AR596, "&gt;0")</f>
        <v>1</v>
      </c>
      <c r="O596" s="55">
        <f>SUM(AT596,AU596)</f>
        <v>0</v>
      </c>
      <c r="P596" s="55">
        <f>AV596</f>
        <v>0</v>
      </c>
      <c r="Q596" s="55">
        <f>V596+AW596</f>
        <v>75</v>
      </c>
      <c r="R596" s="55">
        <f>U596</f>
        <v>0</v>
      </c>
      <c r="S596" s="57"/>
      <c r="T596" s="58">
        <v>0</v>
      </c>
      <c r="U596" s="58">
        <v>0</v>
      </c>
      <c r="V596" s="58">
        <v>0</v>
      </c>
      <c r="W596" s="58">
        <v>0</v>
      </c>
      <c r="X596" s="58">
        <v>0</v>
      </c>
      <c r="Y596" s="58">
        <v>0</v>
      </c>
      <c r="Z596" s="58">
        <v>0</v>
      </c>
      <c r="AA596" s="58">
        <v>0</v>
      </c>
      <c r="AB596" s="58">
        <v>0</v>
      </c>
      <c r="AC596" s="58">
        <v>0</v>
      </c>
      <c r="AD596" s="58">
        <v>0</v>
      </c>
      <c r="AE596" s="58">
        <v>0</v>
      </c>
      <c r="AF596" s="58">
        <v>27.2</v>
      </c>
      <c r="AG596" s="58">
        <v>0</v>
      </c>
      <c r="AH596" s="58">
        <v>0</v>
      </c>
      <c r="AI596" s="58">
        <v>0</v>
      </c>
      <c r="AJ596" s="58">
        <v>0</v>
      </c>
      <c r="AK596" s="58">
        <v>0</v>
      </c>
      <c r="AL596" s="58">
        <v>0</v>
      </c>
      <c r="AM596" s="58">
        <v>0</v>
      </c>
      <c r="AN596" s="58">
        <v>0</v>
      </c>
      <c r="AO596" s="58">
        <v>0</v>
      </c>
      <c r="AP596" s="58">
        <v>0</v>
      </c>
      <c r="AQ596" s="58">
        <v>0</v>
      </c>
      <c r="AR596" s="58">
        <v>0</v>
      </c>
      <c r="AS596" s="58">
        <v>0</v>
      </c>
      <c r="AT596" s="58">
        <v>0</v>
      </c>
      <c r="AU596" s="58">
        <v>0</v>
      </c>
      <c r="AV596" s="58">
        <v>0</v>
      </c>
      <c r="AW596" s="58">
        <v>75</v>
      </c>
      <c r="AX596" s="59">
        <v>0</v>
      </c>
      <c r="AY596" s="58">
        <v>0</v>
      </c>
      <c r="AZ596" s="16"/>
    </row>
    <row r="597" spans="1:52" s="1" customFormat="1" ht="14.5" x14ac:dyDescent="0.35">
      <c r="A597" s="64" t="s">
        <v>22</v>
      </c>
      <c r="B597" s="64" t="s">
        <v>169</v>
      </c>
      <c r="C597" s="58" t="s">
        <v>1664</v>
      </c>
      <c r="D597" s="58" t="s">
        <v>1524</v>
      </c>
      <c r="E597" s="58" t="s">
        <v>21</v>
      </c>
      <c r="F597" s="64">
        <v>999926909</v>
      </c>
      <c r="G597" s="55">
        <f>(J597)-H597</f>
        <v>51</v>
      </c>
      <c r="H597" s="58"/>
      <c r="I597" s="60"/>
      <c r="J597" s="55">
        <f>SUM(L597,M597,O597,P597,Q597,R597,K597)</f>
        <v>51</v>
      </c>
      <c r="K597" s="55">
        <f>T597+AY597</f>
        <v>0</v>
      </c>
      <c r="L597" s="55">
        <f>SUM(AS597,AX597)</f>
        <v>0</v>
      </c>
      <c r="M597" s="55">
        <f>SUM(W597,X597,Y597,Z597,AB597,AC597,AD597,AE597,AF597,AG597,AH597,AA597,AI597,AJ597,AK597,AL597,AM597,AN597,AP597,AQ597,AR597,AO597)</f>
        <v>51</v>
      </c>
      <c r="N597" s="55">
        <f>COUNTIF(W597:AR597, "&gt;0")</f>
        <v>1</v>
      </c>
      <c r="O597" s="55">
        <f>SUM(AT597,AU597)</f>
        <v>0</v>
      </c>
      <c r="P597" s="55">
        <f>AV597</f>
        <v>0</v>
      </c>
      <c r="Q597" s="55">
        <f>V597+AW597</f>
        <v>0</v>
      </c>
      <c r="R597" s="55">
        <f>U597</f>
        <v>0</v>
      </c>
      <c r="S597" s="57"/>
      <c r="T597" s="58">
        <v>0</v>
      </c>
      <c r="U597" s="58">
        <v>0</v>
      </c>
      <c r="V597" s="58">
        <v>0</v>
      </c>
      <c r="W597" s="58">
        <v>0</v>
      </c>
      <c r="X597" s="58">
        <v>0</v>
      </c>
      <c r="Y597" s="58">
        <v>0</v>
      </c>
      <c r="Z597" s="58">
        <v>0</v>
      </c>
      <c r="AA597" s="58">
        <v>0</v>
      </c>
      <c r="AB597" s="58">
        <v>0</v>
      </c>
      <c r="AC597" s="58">
        <v>0</v>
      </c>
      <c r="AD597" s="58">
        <v>0</v>
      </c>
      <c r="AE597" s="58">
        <v>51</v>
      </c>
      <c r="AF597" s="58">
        <v>0</v>
      </c>
      <c r="AG597" s="58">
        <v>0</v>
      </c>
      <c r="AH597" s="58">
        <v>0</v>
      </c>
      <c r="AI597" s="58">
        <v>0</v>
      </c>
      <c r="AJ597" s="58">
        <v>0</v>
      </c>
      <c r="AK597" s="58">
        <v>0</v>
      </c>
      <c r="AL597" s="58">
        <v>0</v>
      </c>
      <c r="AM597" s="58">
        <v>0</v>
      </c>
      <c r="AN597" s="58">
        <v>0</v>
      </c>
      <c r="AO597" s="58">
        <v>0</v>
      </c>
      <c r="AP597" s="58">
        <v>0</v>
      </c>
      <c r="AQ597" s="58">
        <v>0</v>
      </c>
      <c r="AR597" s="58">
        <v>0</v>
      </c>
      <c r="AS597" s="58">
        <v>0</v>
      </c>
      <c r="AT597" s="58">
        <v>0</v>
      </c>
      <c r="AU597" s="58">
        <v>0</v>
      </c>
      <c r="AV597" s="58">
        <v>0</v>
      </c>
      <c r="AW597" s="58">
        <v>0</v>
      </c>
      <c r="AX597" s="59">
        <v>0</v>
      </c>
      <c r="AY597" s="58">
        <v>0</v>
      </c>
      <c r="AZ597" s="16"/>
    </row>
    <row r="598" spans="1:52" s="1" customFormat="1" ht="14.5" x14ac:dyDescent="0.35">
      <c r="A598" s="64" t="s">
        <v>22</v>
      </c>
      <c r="B598" s="64" t="s">
        <v>169</v>
      </c>
      <c r="C598" s="58" t="s">
        <v>2493</v>
      </c>
      <c r="D598" s="58" t="s">
        <v>2494</v>
      </c>
      <c r="E598" s="58" t="s">
        <v>21</v>
      </c>
      <c r="F598" s="64">
        <v>999929077</v>
      </c>
      <c r="G598" s="55">
        <f>(J598)-H598</f>
        <v>51</v>
      </c>
      <c r="H598" s="58"/>
      <c r="I598" s="60"/>
      <c r="J598" s="55">
        <f>SUM(L598,M598,O598,P598,Q598,R598,K598)</f>
        <v>51</v>
      </c>
      <c r="K598" s="55">
        <f>T598+AY598</f>
        <v>0</v>
      </c>
      <c r="L598" s="55">
        <f>SUM(AS598,AX598)</f>
        <v>0</v>
      </c>
      <c r="M598" s="55">
        <f>SUM(W598,X598,Y598,Z598,AB598,AC598,AD598,AE598,AF598,AG598,AH598,AA598,AI598,AJ598,AK598,AL598,AM598,AN598,AP598,AQ598,AR598,AO598)</f>
        <v>51</v>
      </c>
      <c r="N598" s="55">
        <f>COUNTIF(W598:AR598, "&gt;0")</f>
        <v>1</v>
      </c>
      <c r="O598" s="55">
        <f>SUM(AT598,AU598)</f>
        <v>0</v>
      </c>
      <c r="P598" s="55">
        <f>AV598</f>
        <v>0</v>
      </c>
      <c r="Q598" s="55">
        <f>V598+AW598</f>
        <v>0</v>
      </c>
      <c r="R598" s="55">
        <f>U598</f>
        <v>0</v>
      </c>
      <c r="S598" s="57"/>
      <c r="T598" s="58">
        <v>0</v>
      </c>
      <c r="U598" s="58">
        <v>0</v>
      </c>
      <c r="V598" s="58">
        <v>0</v>
      </c>
      <c r="W598" s="58">
        <v>0</v>
      </c>
      <c r="X598" s="58">
        <v>0</v>
      </c>
      <c r="Y598" s="58">
        <v>0</v>
      </c>
      <c r="Z598" s="58">
        <v>0</v>
      </c>
      <c r="AA598" s="58">
        <v>0</v>
      </c>
      <c r="AB598" s="58">
        <v>0</v>
      </c>
      <c r="AC598" s="58">
        <v>0</v>
      </c>
      <c r="AD598" s="58">
        <v>0</v>
      </c>
      <c r="AE598" s="58">
        <v>51</v>
      </c>
      <c r="AF598" s="58">
        <v>0</v>
      </c>
      <c r="AG598" s="58">
        <v>0</v>
      </c>
      <c r="AH598" s="58">
        <v>0</v>
      </c>
      <c r="AI598" s="58">
        <v>0</v>
      </c>
      <c r="AJ598" s="58">
        <v>0</v>
      </c>
      <c r="AK598" s="58">
        <v>0</v>
      </c>
      <c r="AL598" s="58">
        <v>0</v>
      </c>
      <c r="AM598" s="58">
        <v>0</v>
      </c>
      <c r="AN598" s="58">
        <v>0</v>
      </c>
      <c r="AO598" s="58">
        <v>0</v>
      </c>
      <c r="AP598" s="58">
        <v>0</v>
      </c>
      <c r="AQ598" s="58">
        <v>0</v>
      </c>
      <c r="AR598" s="58">
        <v>0</v>
      </c>
      <c r="AS598" s="58">
        <v>0</v>
      </c>
      <c r="AT598" s="58">
        <v>0</v>
      </c>
      <c r="AU598" s="58">
        <v>0</v>
      </c>
      <c r="AV598" s="58">
        <v>0</v>
      </c>
      <c r="AW598" s="58">
        <v>0</v>
      </c>
      <c r="AX598" s="59">
        <v>0</v>
      </c>
      <c r="AY598" s="58">
        <v>0</v>
      </c>
      <c r="AZ598" s="16"/>
    </row>
    <row r="599" spans="1:52" s="1" customFormat="1" ht="14.5" x14ac:dyDescent="0.35">
      <c r="A599" s="64" t="s">
        <v>22</v>
      </c>
      <c r="B599" s="64" t="s">
        <v>169</v>
      </c>
      <c r="C599" s="58" t="s">
        <v>1356</v>
      </c>
      <c r="D599" s="58" t="s">
        <v>3255</v>
      </c>
      <c r="E599" s="58" t="s">
        <v>21</v>
      </c>
      <c r="F599" s="64">
        <v>999931126</v>
      </c>
      <c r="G599" s="55">
        <f>(J599)-H599</f>
        <v>51</v>
      </c>
      <c r="H599" s="55">
        <f>J599/2</f>
        <v>51</v>
      </c>
      <c r="I599" s="60"/>
      <c r="J599" s="55">
        <f>SUM(L599,M599,O599,P599,Q599,R599,K599)</f>
        <v>102</v>
      </c>
      <c r="K599" s="55">
        <f>T599+AY599</f>
        <v>0</v>
      </c>
      <c r="L599" s="55">
        <f>SUM(AS599,AX599)</f>
        <v>0</v>
      </c>
      <c r="M599" s="55">
        <f>SUM(W599,X599,Y599,Z599,AB599,AC599,AD599,AE599,AF599,AG599,AH599,AA599,AI599,AJ599,AK599,AL599,AM599,AN599,AP599,AQ599,AR599,AO599)</f>
        <v>45</v>
      </c>
      <c r="N599" s="55">
        <f>COUNTIF(W599:AR599, "&gt;0")</f>
        <v>1</v>
      </c>
      <c r="O599" s="55">
        <f>SUM(AT599,AU599)</f>
        <v>0</v>
      </c>
      <c r="P599" s="55">
        <f>AV599</f>
        <v>57</v>
      </c>
      <c r="Q599" s="55">
        <f>V599+AW599</f>
        <v>0</v>
      </c>
      <c r="R599" s="55">
        <f>U599</f>
        <v>0</v>
      </c>
      <c r="S599" s="60"/>
      <c r="T599" s="58">
        <v>0</v>
      </c>
      <c r="U599" s="58">
        <v>0</v>
      </c>
      <c r="V599" s="58">
        <v>0</v>
      </c>
      <c r="W599" s="58">
        <v>0</v>
      </c>
      <c r="X599" s="58">
        <v>0</v>
      </c>
      <c r="Y599" s="58">
        <v>0</v>
      </c>
      <c r="Z599" s="58">
        <v>0</v>
      </c>
      <c r="AA599" s="58">
        <v>0</v>
      </c>
      <c r="AB599" s="58">
        <v>0</v>
      </c>
      <c r="AC599" s="58">
        <v>0</v>
      </c>
      <c r="AD599" s="58">
        <v>0</v>
      </c>
      <c r="AE599" s="58">
        <v>0</v>
      </c>
      <c r="AF599" s="58">
        <v>0</v>
      </c>
      <c r="AG599" s="58">
        <v>0</v>
      </c>
      <c r="AH599" s="58">
        <v>0</v>
      </c>
      <c r="AI599" s="58">
        <v>0</v>
      </c>
      <c r="AJ599" s="58">
        <v>0</v>
      </c>
      <c r="AK599" s="58">
        <v>0</v>
      </c>
      <c r="AL599" s="58">
        <v>0</v>
      </c>
      <c r="AM599" s="58">
        <v>0</v>
      </c>
      <c r="AN599" s="58">
        <v>45</v>
      </c>
      <c r="AO599" s="58">
        <v>0</v>
      </c>
      <c r="AP599" s="58">
        <v>0</v>
      </c>
      <c r="AQ599" s="58">
        <v>0</v>
      </c>
      <c r="AR599" s="58">
        <v>0</v>
      </c>
      <c r="AS599" s="58">
        <v>0</v>
      </c>
      <c r="AT599" s="58">
        <v>0</v>
      </c>
      <c r="AU599" s="58">
        <v>0</v>
      </c>
      <c r="AV599" s="58">
        <v>57</v>
      </c>
      <c r="AW599" s="58">
        <v>0</v>
      </c>
      <c r="AX599" s="59">
        <v>0</v>
      </c>
      <c r="AY599" s="58">
        <v>0</v>
      </c>
      <c r="AZ599" s="16"/>
    </row>
    <row r="600" spans="1:52" s="1" customFormat="1" ht="14.5" x14ac:dyDescent="0.35">
      <c r="A600" s="64" t="s">
        <v>22</v>
      </c>
      <c r="B600" s="64" t="s">
        <v>169</v>
      </c>
      <c r="C600" s="58" t="s">
        <v>293</v>
      </c>
      <c r="D600" s="58" t="s">
        <v>869</v>
      </c>
      <c r="E600" s="58" t="s">
        <v>21</v>
      </c>
      <c r="F600" s="64">
        <v>999929593</v>
      </c>
      <c r="G600" s="55">
        <f>(J600)-H600</f>
        <v>45</v>
      </c>
      <c r="H600" s="58"/>
      <c r="I600" s="60"/>
      <c r="J600" s="55">
        <f>SUM(L600,M600,O600,P600,Q600,R600,K600)</f>
        <v>45</v>
      </c>
      <c r="K600" s="55">
        <f>T600+AY600</f>
        <v>0</v>
      </c>
      <c r="L600" s="55">
        <f>SUM(AS600,AX600)</f>
        <v>0</v>
      </c>
      <c r="M600" s="55">
        <f>SUM(W600,X600,Y600,Z600,AB600,AC600,AD600,AE600,AF600,AG600,AH600,AA600,AI600,AJ600,AK600,AL600,AM600,AN600,AP600,AQ600,AR600,AO600)</f>
        <v>45</v>
      </c>
      <c r="N600" s="55">
        <f>COUNTIF(W600:AR600, "&gt;0")</f>
        <v>1</v>
      </c>
      <c r="O600" s="55">
        <f>SUM(AT600,AU600)</f>
        <v>0</v>
      </c>
      <c r="P600" s="55">
        <f>AV600</f>
        <v>0</v>
      </c>
      <c r="Q600" s="55">
        <f>V600+AW600</f>
        <v>0</v>
      </c>
      <c r="R600" s="55">
        <f>U600</f>
        <v>0</v>
      </c>
      <c r="S600" s="60"/>
      <c r="T600" s="58">
        <v>0</v>
      </c>
      <c r="U600" s="58">
        <v>0</v>
      </c>
      <c r="V600" s="58">
        <v>0</v>
      </c>
      <c r="W600" s="58">
        <v>0</v>
      </c>
      <c r="X600" s="58">
        <v>0</v>
      </c>
      <c r="Y600" s="58">
        <v>0</v>
      </c>
      <c r="Z600" s="58">
        <v>0</v>
      </c>
      <c r="AA600" s="58">
        <v>0</v>
      </c>
      <c r="AB600" s="58">
        <v>0</v>
      </c>
      <c r="AC600" s="58">
        <v>0</v>
      </c>
      <c r="AD600" s="58">
        <v>0</v>
      </c>
      <c r="AE600" s="58">
        <v>0</v>
      </c>
      <c r="AF600" s="58">
        <v>0</v>
      </c>
      <c r="AG600" s="58">
        <v>0</v>
      </c>
      <c r="AH600" s="58">
        <v>0</v>
      </c>
      <c r="AI600" s="58">
        <v>45</v>
      </c>
      <c r="AJ600" s="58">
        <v>0</v>
      </c>
      <c r="AK600" s="58">
        <v>0</v>
      </c>
      <c r="AL600" s="58">
        <v>0</v>
      </c>
      <c r="AM600" s="58">
        <v>0</v>
      </c>
      <c r="AN600" s="58">
        <v>0</v>
      </c>
      <c r="AO600" s="58">
        <v>0</v>
      </c>
      <c r="AP600" s="58">
        <v>0</v>
      </c>
      <c r="AQ600" s="58">
        <v>0</v>
      </c>
      <c r="AR600" s="58">
        <v>0</v>
      </c>
      <c r="AS600" s="58">
        <v>0</v>
      </c>
      <c r="AT600" s="58">
        <v>0</v>
      </c>
      <c r="AU600" s="58">
        <v>0</v>
      </c>
      <c r="AV600" s="58">
        <v>0</v>
      </c>
      <c r="AW600" s="58">
        <v>0</v>
      </c>
      <c r="AX600" s="59">
        <v>0</v>
      </c>
      <c r="AY600" s="58">
        <v>0</v>
      </c>
      <c r="AZ600" s="16"/>
    </row>
    <row r="601" spans="1:52" s="1" customFormat="1" ht="14.5" x14ac:dyDescent="0.35">
      <c r="A601" s="64" t="s">
        <v>22</v>
      </c>
      <c r="B601" s="58" t="s">
        <v>169</v>
      </c>
      <c r="C601" s="58" t="s">
        <v>3575</v>
      </c>
      <c r="D601" s="58" t="s">
        <v>3551</v>
      </c>
      <c r="E601" s="58" t="s">
        <v>21</v>
      </c>
      <c r="F601" s="58">
        <v>999929172</v>
      </c>
      <c r="G601" s="55">
        <f>(J601)-H601</f>
        <v>45</v>
      </c>
      <c r="H601" s="55">
        <f>J601/2</f>
        <v>45</v>
      </c>
      <c r="I601" s="60"/>
      <c r="J601" s="55">
        <f>SUM(L601,M601,O601,P601,Q601,R601,K601)</f>
        <v>90</v>
      </c>
      <c r="K601" s="55">
        <f>T601+AY601</f>
        <v>0</v>
      </c>
      <c r="L601" s="55">
        <f>SUM(AS601,AX601)</f>
        <v>0</v>
      </c>
      <c r="M601" s="55">
        <f>SUM(W601,X601,Y601,Z601,AB601,AC601,AD601,AE601,AF601,AG601,AH601,AA601,AI601,AJ601,AK601,AL601,AM601,AN601,AP601,AQ601,AR601,AO601)</f>
        <v>90</v>
      </c>
      <c r="N601" s="55">
        <f>COUNTIF(W601:AR601, "&gt;0")</f>
        <v>1</v>
      </c>
      <c r="O601" s="55">
        <f>SUM(AT601,AU601)</f>
        <v>0</v>
      </c>
      <c r="P601" s="55">
        <f>AV601</f>
        <v>0</v>
      </c>
      <c r="Q601" s="55">
        <f>V601+AW601</f>
        <v>0</v>
      </c>
      <c r="R601" s="55">
        <f>U601</f>
        <v>0</v>
      </c>
      <c r="S601" s="60"/>
      <c r="T601" s="58">
        <v>0</v>
      </c>
      <c r="U601" s="58">
        <v>0</v>
      </c>
      <c r="V601" s="58">
        <v>0</v>
      </c>
      <c r="W601" s="58">
        <v>0</v>
      </c>
      <c r="X601" s="58">
        <v>0</v>
      </c>
      <c r="Y601" s="58">
        <v>0</v>
      </c>
      <c r="Z601" s="58">
        <v>0</v>
      </c>
      <c r="AA601" s="58">
        <v>0</v>
      </c>
      <c r="AB601" s="58">
        <v>0</v>
      </c>
      <c r="AC601" s="58">
        <v>0</v>
      </c>
      <c r="AD601" s="58">
        <v>0</v>
      </c>
      <c r="AE601" s="58">
        <v>0</v>
      </c>
      <c r="AF601" s="58">
        <v>0</v>
      </c>
      <c r="AG601" s="58">
        <v>0</v>
      </c>
      <c r="AH601" s="58">
        <v>0</v>
      </c>
      <c r="AI601" s="58">
        <v>0</v>
      </c>
      <c r="AJ601" s="58">
        <v>0</v>
      </c>
      <c r="AK601" s="58">
        <v>0</v>
      </c>
      <c r="AL601" s="58">
        <v>0</v>
      </c>
      <c r="AM601" s="58">
        <v>0</v>
      </c>
      <c r="AN601" s="58">
        <v>0</v>
      </c>
      <c r="AO601" s="58">
        <v>90</v>
      </c>
      <c r="AP601" s="58">
        <v>0</v>
      </c>
      <c r="AQ601" s="58">
        <v>0</v>
      </c>
      <c r="AR601" s="58">
        <v>0</v>
      </c>
      <c r="AS601" s="58">
        <v>0</v>
      </c>
      <c r="AT601" s="58">
        <v>0</v>
      </c>
      <c r="AU601" s="58">
        <v>0</v>
      </c>
      <c r="AV601" s="58">
        <v>0</v>
      </c>
      <c r="AW601" s="58">
        <v>0</v>
      </c>
      <c r="AX601" s="59">
        <v>0</v>
      </c>
      <c r="AY601" s="58">
        <v>0</v>
      </c>
      <c r="AZ601" s="16"/>
    </row>
    <row r="602" spans="1:52" s="1" customFormat="1" ht="14.5" x14ac:dyDescent="0.35">
      <c r="A602" s="64" t="s">
        <v>22</v>
      </c>
      <c r="B602" s="64" t="s">
        <v>169</v>
      </c>
      <c r="C602" s="58" t="s">
        <v>711</v>
      </c>
      <c r="D602" s="58" t="s">
        <v>393</v>
      </c>
      <c r="E602" s="58" t="s">
        <v>21</v>
      </c>
      <c r="F602" s="64">
        <v>999921923</v>
      </c>
      <c r="G602" s="55">
        <f>(J602)-H602</f>
        <v>39.5</v>
      </c>
      <c r="H602" s="55">
        <f>J602/2</f>
        <v>39.5</v>
      </c>
      <c r="I602" s="60"/>
      <c r="J602" s="55">
        <f>SUM(L602,M602,O602,P602,Q602,R602,K602)</f>
        <v>79</v>
      </c>
      <c r="K602" s="55">
        <f>T602+AY602</f>
        <v>0</v>
      </c>
      <c r="L602" s="55">
        <f>SUM(AS602,AX602)</f>
        <v>0</v>
      </c>
      <c r="M602" s="55">
        <f>SUM(W602,X602,Y602,Z602,AB602,AC602,AD602,AE602,AF602,AG602,AH602,AA602,AI602,AJ602,AK602,AL602,AM602,AN602,AP602,AQ602,AR602,AO602)</f>
        <v>34</v>
      </c>
      <c r="N602" s="55">
        <f>COUNTIF(W602:AR602, "&gt;0")</f>
        <v>1</v>
      </c>
      <c r="O602" s="55">
        <f>SUM(AT602,AU602)</f>
        <v>45</v>
      </c>
      <c r="P602" s="55">
        <f>AV602</f>
        <v>0</v>
      </c>
      <c r="Q602" s="55">
        <f>V602+AW602</f>
        <v>0</v>
      </c>
      <c r="R602" s="55">
        <f>U602</f>
        <v>0</v>
      </c>
      <c r="S602" s="57"/>
      <c r="T602" s="58">
        <v>0</v>
      </c>
      <c r="U602" s="58">
        <v>0</v>
      </c>
      <c r="V602" s="58">
        <v>0</v>
      </c>
      <c r="W602" s="58">
        <v>0</v>
      </c>
      <c r="X602" s="58">
        <v>0</v>
      </c>
      <c r="Y602" s="58">
        <v>0</v>
      </c>
      <c r="Z602" s="58">
        <v>0</v>
      </c>
      <c r="AA602" s="58">
        <v>0</v>
      </c>
      <c r="AB602" s="58">
        <v>34</v>
      </c>
      <c r="AC602" s="58">
        <v>0</v>
      </c>
      <c r="AD602" s="58">
        <v>0</v>
      </c>
      <c r="AE602" s="58">
        <v>0</v>
      </c>
      <c r="AF602" s="58">
        <v>0</v>
      </c>
      <c r="AG602" s="58">
        <v>0</v>
      </c>
      <c r="AH602" s="58">
        <v>0</v>
      </c>
      <c r="AI602" s="58">
        <v>0</v>
      </c>
      <c r="AJ602" s="58">
        <v>0</v>
      </c>
      <c r="AK602" s="58">
        <v>0</v>
      </c>
      <c r="AL602" s="58">
        <v>0</v>
      </c>
      <c r="AM602" s="58">
        <v>0</v>
      </c>
      <c r="AN602" s="58">
        <v>0</v>
      </c>
      <c r="AO602" s="58">
        <v>0</v>
      </c>
      <c r="AP602" s="58">
        <v>0</v>
      </c>
      <c r="AQ602" s="58">
        <v>0</v>
      </c>
      <c r="AR602" s="58">
        <v>0</v>
      </c>
      <c r="AS602" s="58">
        <v>0</v>
      </c>
      <c r="AT602" s="58">
        <v>0</v>
      </c>
      <c r="AU602" s="58">
        <v>45</v>
      </c>
      <c r="AV602" s="58">
        <v>0</v>
      </c>
      <c r="AW602" s="58">
        <v>0</v>
      </c>
      <c r="AX602" s="59">
        <v>0</v>
      </c>
      <c r="AY602" s="58">
        <v>0</v>
      </c>
      <c r="AZ602" s="16"/>
    </row>
    <row r="603" spans="1:52" s="1" customFormat="1" ht="14.5" x14ac:dyDescent="0.35">
      <c r="A603" s="64" t="s">
        <v>22</v>
      </c>
      <c r="B603" s="64" t="s">
        <v>169</v>
      </c>
      <c r="C603" s="58" t="s">
        <v>656</v>
      </c>
      <c r="D603" s="58" t="s">
        <v>76</v>
      </c>
      <c r="E603" s="58" t="s">
        <v>21</v>
      </c>
      <c r="F603" s="64">
        <v>999929351</v>
      </c>
      <c r="G603" s="55">
        <f>(J603)-H603</f>
        <v>38</v>
      </c>
      <c r="H603" s="58"/>
      <c r="I603" s="60"/>
      <c r="J603" s="55">
        <f>SUM(L603,M603,O603,P603,Q603,R603,K603)</f>
        <v>38</v>
      </c>
      <c r="K603" s="55">
        <f>T603+AY603</f>
        <v>0</v>
      </c>
      <c r="L603" s="55">
        <f>SUM(AS603,AX603)</f>
        <v>0</v>
      </c>
      <c r="M603" s="55">
        <f>SUM(W603,X603,Y603,Z603,AB603,AC603,AD603,AE603,AF603,AG603,AH603,AA603,AI603,AJ603,AK603,AL603,AM603,AN603,AP603,AQ603,AR603,AO603)</f>
        <v>38</v>
      </c>
      <c r="N603" s="55">
        <f>COUNTIF(W603:AR603, "&gt;0")</f>
        <v>1</v>
      </c>
      <c r="O603" s="55">
        <f>SUM(AT603,AU603)</f>
        <v>0</v>
      </c>
      <c r="P603" s="55">
        <f>AV603</f>
        <v>0</v>
      </c>
      <c r="Q603" s="55">
        <f>V603+AW603</f>
        <v>0</v>
      </c>
      <c r="R603" s="55">
        <f>U603</f>
        <v>0</v>
      </c>
      <c r="S603" s="57"/>
      <c r="T603" s="58">
        <v>0</v>
      </c>
      <c r="U603" s="58">
        <v>0</v>
      </c>
      <c r="V603" s="58">
        <v>0</v>
      </c>
      <c r="W603" s="58">
        <v>0</v>
      </c>
      <c r="X603" s="58">
        <v>0</v>
      </c>
      <c r="Y603" s="58">
        <v>0</v>
      </c>
      <c r="Z603" s="58">
        <v>0</v>
      </c>
      <c r="AA603" s="58">
        <v>0</v>
      </c>
      <c r="AB603" s="58">
        <v>0</v>
      </c>
      <c r="AC603" s="58">
        <v>0</v>
      </c>
      <c r="AD603" s="58">
        <v>0</v>
      </c>
      <c r="AE603" s="58">
        <v>38</v>
      </c>
      <c r="AF603" s="58">
        <v>0</v>
      </c>
      <c r="AG603" s="58">
        <v>0</v>
      </c>
      <c r="AH603" s="58">
        <v>0</v>
      </c>
      <c r="AI603" s="58">
        <v>0</v>
      </c>
      <c r="AJ603" s="58">
        <v>0</v>
      </c>
      <c r="AK603" s="58">
        <v>0</v>
      </c>
      <c r="AL603" s="58">
        <v>0</v>
      </c>
      <c r="AM603" s="58">
        <v>0</v>
      </c>
      <c r="AN603" s="58">
        <v>0</v>
      </c>
      <c r="AO603" s="58">
        <v>0</v>
      </c>
      <c r="AP603" s="58">
        <v>0</v>
      </c>
      <c r="AQ603" s="58">
        <v>0</v>
      </c>
      <c r="AR603" s="58">
        <v>0</v>
      </c>
      <c r="AS603" s="58">
        <v>0</v>
      </c>
      <c r="AT603" s="58">
        <v>0</v>
      </c>
      <c r="AU603" s="58">
        <v>0</v>
      </c>
      <c r="AV603" s="58">
        <v>0</v>
      </c>
      <c r="AW603" s="58">
        <v>0</v>
      </c>
      <c r="AX603" s="59">
        <v>0</v>
      </c>
      <c r="AY603" s="58">
        <v>0</v>
      </c>
      <c r="AZ603" s="16"/>
    </row>
    <row r="604" spans="1:52" s="1" customFormat="1" ht="14.5" x14ac:dyDescent="0.35">
      <c r="A604" s="64" t="s">
        <v>22</v>
      </c>
      <c r="B604" s="64" t="s">
        <v>169</v>
      </c>
      <c r="C604" s="58" t="s">
        <v>657</v>
      </c>
      <c r="D604" s="58" t="s">
        <v>485</v>
      </c>
      <c r="E604" s="58" t="s">
        <v>21</v>
      </c>
      <c r="F604" s="64">
        <v>999930926</v>
      </c>
      <c r="G604" s="55">
        <f>(J604)-H604</f>
        <v>38</v>
      </c>
      <c r="H604" s="58"/>
      <c r="I604" s="60"/>
      <c r="J604" s="55">
        <f>SUM(L604,M604,O604,P604,Q604,R604,K604)</f>
        <v>38</v>
      </c>
      <c r="K604" s="55">
        <f>T604+AY604</f>
        <v>0</v>
      </c>
      <c r="L604" s="55">
        <f>SUM(AS604,AX604)</f>
        <v>0</v>
      </c>
      <c r="M604" s="55">
        <f>SUM(W604,X604,Y604,Z604,AB604,AC604,AD604,AE604,AF604,AG604,AH604,AA604,AI604,AJ604,AK604,AL604,AM604,AN604,AP604,AQ604,AR604,AO604)</f>
        <v>38</v>
      </c>
      <c r="N604" s="55">
        <f>COUNTIF(W604:AR604, "&gt;0")</f>
        <v>1</v>
      </c>
      <c r="O604" s="55">
        <f>SUM(AT604,AU604)</f>
        <v>0</v>
      </c>
      <c r="P604" s="55">
        <f>AV604</f>
        <v>0</v>
      </c>
      <c r="Q604" s="55">
        <f>V604+AW604</f>
        <v>0</v>
      </c>
      <c r="R604" s="55">
        <f>U604</f>
        <v>0</v>
      </c>
      <c r="S604" s="57"/>
      <c r="T604" s="58">
        <v>0</v>
      </c>
      <c r="U604" s="58">
        <v>0</v>
      </c>
      <c r="V604" s="58">
        <v>0</v>
      </c>
      <c r="W604" s="58">
        <v>0</v>
      </c>
      <c r="X604" s="58">
        <v>0</v>
      </c>
      <c r="Y604" s="58">
        <v>0</v>
      </c>
      <c r="Z604" s="58">
        <v>0</v>
      </c>
      <c r="AA604" s="58">
        <v>0</v>
      </c>
      <c r="AB604" s="58">
        <v>0</v>
      </c>
      <c r="AC604" s="58">
        <v>0</v>
      </c>
      <c r="AD604" s="58">
        <v>0</v>
      </c>
      <c r="AE604" s="58">
        <v>38</v>
      </c>
      <c r="AF604" s="58">
        <v>0</v>
      </c>
      <c r="AG604" s="58">
        <v>0</v>
      </c>
      <c r="AH604" s="58">
        <v>0</v>
      </c>
      <c r="AI604" s="58">
        <v>0</v>
      </c>
      <c r="AJ604" s="58">
        <v>0</v>
      </c>
      <c r="AK604" s="58">
        <v>0</v>
      </c>
      <c r="AL604" s="58">
        <v>0</v>
      </c>
      <c r="AM604" s="58">
        <v>0</v>
      </c>
      <c r="AN604" s="58">
        <v>0</v>
      </c>
      <c r="AO604" s="58">
        <v>0</v>
      </c>
      <c r="AP604" s="58">
        <v>0</v>
      </c>
      <c r="AQ604" s="58">
        <v>0</v>
      </c>
      <c r="AR604" s="58">
        <v>0</v>
      </c>
      <c r="AS604" s="58">
        <v>0</v>
      </c>
      <c r="AT604" s="58">
        <v>0</v>
      </c>
      <c r="AU604" s="58">
        <v>0</v>
      </c>
      <c r="AV604" s="58">
        <v>0</v>
      </c>
      <c r="AW604" s="58">
        <v>0</v>
      </c>
      <c r="AX604" s="59">
        <v>0</v>
      </c>
      <c r="AY604" s="58">
        <v>0</v>
      </c>
      <c r="AZ604" s="16"/>
    </row>
    <row r="605" spans="1:52" s="1" customFormat="1" ht="14.5" x14ac:dyDescent="0.35">
      <c r="A605" s="64" t="s">
        <v>22</v>
      </c>
      <c r="B605" s="64" t="s">
        <v>169</v>
      </c>
      <c r="C605" s="58" t="s">
        <v>446</v>
      </c>
      <c r="D605" s="58" t="s">
        <v>1757</v>
      </c>
      <c r="E605" s="58" t="s">
        <v>21</v>
      </c>
      <c r="F605" s="64">
        <v>999927812</v>
      </c>
      <c r="G605" s="55">
        <f>(J605)-H605</f>
        <v>36.5</v>
      </c>
      <c r="H605" s="55">
        <f>J605/2</f>
        <v>36.5</v>
      </c>
      <c r="I605" s="60"/>
      <c r="J605" s="55">
        <f>SUM(L605,M605,O605,P605,Q605,R605,K605)</f>
        <v>73</v>
      </c>
      <c r="K605" s="55">
        <f>T605+AY605</f>
        <v>0</v>
      </c>
      <c r="L605" s="55">
        <f>SUM(AS605,AX605)</f>
        <v>0</v>
      </c>
      <c r="M605" s="55">
        <f>SUM(W605,X605,Y605,Z605,AB605,AC605,AD605,AE605,AF605,AG605,AH605,AA605,AI605,AJ605,AK605,AL605,AM605,AN605,AP605,AQ605,AR605,AO605)</f>
        <v>30</v>
      </c>
      <c r="N605" s="55">
        <f>COUNTIF(W605:AR605, "&gt;0")</f>
        <v>1</v>
      </c>
      <c r="O605" s="55">
        <f>SUM(AT605,AU605)</f>
        <v>0</v>
      </c>
      <c r="P605" s="55">
        <f>AV605</f>
        <v>43</v>
      </c>
      <c r="Q605" s="55">
        <f>V605+AW605</f>
        <v>0</v>
      </c>
      <c r="R605" s="55">
        <f>U605</f>
        <v>0</v>
      </c>
      <c r="S605" s="57"/>
      <c r="T605" s="58">
        <v>0</v>
      </c>
      <c r="U605" s="58">
        <v>0</v>
      </c>
      <c r="V605" s="58">
        <v>0</v>
      </c>
      <c r="W605" s="58">
        <v>0</v>
      </c>
      <c r="X605" s="58">
        <v>0</v>
      </c>
      <c r="Y605" s="58">
        <v>0</v>
      </c>
      <c r="Z605" s="58">
        <v>0</v>
      </c>
      <c r="AA605" s="58">
        <v>0</v>
      </c>
      <c r="AB605" s="58">
        <v>0</v>
      </c>
      <c r="AC605" s="58">
        <v>0</v>
      </c>
      <c r="AD605" s="58">
        <v>0</v>
      </c>
      <c r="AE605" s="58">
        <v>0</v>
      </c>
      <c r="AF605" s="58">
        <v>0</v>
      </c>
      <c r="AG605" s="58">
        <v>30</v>
      </c>
      <c r="AH605" s="58">
        <v>0</v>
      </c>
      <c r="AI605" s="58">
        <v>0</v>
      </c>
      <c r="AJ605" s="58">
        <v>0</v>
      </c>
      <c r="AK605" s="58">
        <v>0</v>
      </c>
      <c r="AL605" s="58">
        <v>0</v>
      </c>
      <c r="AM605" s="58">
        <v>0</v>
      </c>
      <c r="AN605" s="58">
        <v>0</v>
      </c>
      <c r="AO605" s="58">
        <v>0</v>
      </c>
      <c r="AP605" s="58">
        <v>0</v>
      </c>
      <c r="AQ605" s="58">
        <v>0</v>
      </c>
      <c r="AR605" s="58">
        <v>0</v>
      </c>
      <c r="AS605" s="58">
        <v>0</v>
      </c>
      <c r="AT605" s="58">
        <v>0</v>
      </c>
      <c r="AU605" s="58">
        <v>0</v>
      </c>
      <c r="AV605" s="58">
        <v>43</v>
      </c>
      <c r="AW605" s="58">
        <v>0</v>
      </c>
      <c r="AX605" s="59">
        <v>0</v>
      </c>
      <c r="AY605" s="58">
        <v>0</v>
      </c>
      <c r="AZ605" s="16"/>
    </row>
    <row r="606" spans="1:52" s="1" customFormat="1" ht="14.5" x14ac:dyDescent="0.35">
      <c r="A606" s="64" t="s">
        <v>22</v>
      </c>
      <c r="B606" s="64" t="s">
        <v>169</v>
      </c>
      <c r="C606" s="58" t="s">
        <v>1115</v>
      </c>
      <c r="D606" s="58" t="s">
        <v>1116</v>
      </c>
      <c r="E606" s="58" t="s">
        <v>21</v>
      </c>
      <c r="F606" s="64">
        <v>999922299</v>
      </c>
      <c r="G606" s="55">
        <f>(J606)-H606</f>
        <v>34</v>
      </c>
      <c r="H606" s="55">
        <f>J606/2</f>
        <v>34</v>
      </c>
      <c r="I606" s="60"/>
      <c r="J606" s="55">
        <f>SUM(L606,M606,O606,P606,Q606,R606,K606)</f>
        <v>68</v>
      </c>
      <c r="K606" s="55">
        <f>T606+AY606</f>
        <v>0</v>
      </c>
      <c r="L606" s="55">
        <f>SUM(AS606,AX606)</f>
        <v>0</v>
      </c>
      <c r="M606" s="55">
        <f>SUM(W606,X606,Y606,Z606,AB606,AC606,AD606,AE606,AF606,AG606,AH606,AA606,AI606,AJ606,AK606,AL606,AM606,AN606,AP606,AQ606,AR606,AO606)</f>
        <v>68</v>
      </c>
      <c r="N606" s="55">
        <f>COUNTIF(W606:AR606, "&gt;0")</f>
        <v>1</v>
      </c>
      <c r="O606" s="55">
        <f>SUM(AT606,AU606)</f>
        <v>0</v>
      </c>
      <c r="P606" s="55">
        <f>AV606</f>
        <v>0</v>
      </c>
      <c r="Q606" s="55">
        <f>V606+AW606</f>
        <v>0</v>
      </c>
      <c r="R606" s="55">
        <f>U606</f>
        <v>0</v>
      </c>
      <c r="S606" s="57"/>
      <c r="T606" s="58">
        <v>0</v>
      </c>
      <c r="U606" s="58">
        <v>0</v>
      </c>
      <c r="V606" s="58">
        <v>0</v>
      </c>
      <c r="W606" s="58">
        <v>0</v>
      </c>
      <c r="X606" s="58">
        <v>0</v>
      </c>
      <c r="Y606" s="58">
        <v>0</v>
      </c>
      <c r="Z606" s="58">
        <v>0</v>
      </c>
      <c r="AA606" s="58">
        <v>0</v>
      </c>
      <c r="AB606" s="58">
        <v>0</v>
      </c>
      <c r="AC606" s="58">
        <v>0</v>
      </c>
      <c r="AD606" s="58">
        <v>0</v>
      </c>
      <c r="AE606" s="58">
        <v>0</v>
      </c>
      <c r="AF606" s="58">
        <v>0</v>
      </c>
      <c r="AG606" s="58">
        <v>0</v>
      </c>
      <c r="AH606" s="58">
        <v>0</v>
      </c>
      <c r="AI606" s="58">
        <v>0</v>
      </c>
      <c r="AJ606" s="58">
        <v>0</v>
      </c>
      <c r="AK606" s="58">
        <v>0</v>
      </c>
      <c r="AL606" s="58">
        <v>0</v>
      </c>
      <c r="AM606" s="58">
        <v>68</v>
      </c>
      <c r="AN606" s="58">
        <v>0</v>
      </c>
      <c r="AO606" s="58">
        <v>0</v>
      </c>
      <c r="AP606" s="58">
        <v>0</v>
      </c>
      <c r="AQ606" s="58">
        <v>0</v>
      </c>
      <c r="AR606" s="58">
        <v>0</v>
      </c>
      <c r="AS606" s="58">
        <v>0</v>
      </c>
      <c r="AT606" s="58">
        <v>0</v>
      </c>
      <c r="AU606" s="58">
        <v>0</v>
      </c>
      <c r="AV606" s="58">
        <v>0</v>
      </c>
      <c r="AW606" s="58">
        <v>0</v>
      </c>
      <c r="AX606" s="59">
        <v>0</v>
      </c>
      <c r="AY606" s="58">
        <v>0</v>
      </c>
      <c r="AZ606" s="16"/>
    </row>
    <row r="607" spans="1:52" s="1" customFormat="1" ht="14.5" x14ac:dyDescent="0.35">
      <c r="A607" s="64" t="s">
        <v>22</v>
      </c>
      <c r="B607" s="58" t="s">
        <v>169</v>
      </c>
      <c r="C607" s="58" t="s">
        <v>1522</v>
      </c>
      <c r="D607" s="58" t="s">
        <v>3353</v>
      </c>
      <c r="E607" s="58" t="s">
        <v>21</v>
      </c>
      <c r="F607" s="58">
        <v>999925870</v>
      </c>
      <c r="G607" s="55">
        <f>(J607)-H607</f>
        <v>34</v>
      </c>
      <c r="H607" s="55">
        <f>J607/2</f>
        <v>34</v>
      </c>
      <c r="I607" s="60"/>
      <c r="J607" s="55">
        <f>SUM(L607,M607,O607,P607,Q607,R607,K607)</f>
        <v>68</v>
      </c>
      <c r="K607" s="55">
        <f>T607+AY607</f>
        <v>0</v>
      </c>
      <c r="L607" s="55">
        <f>SUM(AS607,AX607)</f>
        <v>0</v>
      </c>
      <c r="M607" s="55">
        <f>SUM(W607,X607,Y607,Z607,AB607,AC607,AD607,AE607,AF607,AG607,AH607,AA607,AI607,AJ607,AK607,AL607,AM607,AN607,AP607,AQ607,AR607,AO607)</f>
        <v>0</v>
      </c>
      <c r="N607" s="55">
        <f>COUNTIF(W607:AR607, "&gt;0")</f>
        <v>0</v>
      </c>
      <c r="O607" s="55">
        <f>SUM(AT607,AU607)</f>
        <v>68</v>
      </c>
      <c r="P607" s="55">
        <f>AV607</f>
        <v>0</v>
      </c>
      <c r="Q607" s="55">
        <f>V607+AW607</f>
        <v>0</v>
      </c>
      <c r="R607" s="55">
        <f>U607</f>
        <v>0</v>
      </c>
      <c r="S607" s="60"/>
      <c r="T607" s="58">
        <v>0</v>
      </c>
      <c r="U607" s="58">
        <v>0</v>
      </c>
      <c r="V607" s="58">
        <v>0</v>
      </c>
      <c r="W607" s="58">
        <v>0</v>
      </c>
      <c r="X607" s="58">
        <v>0</v>
      </c>
      <c r="Y607" s="58">
        <v>0</v>
      </c>
      <c r="Z607" s="58">
        <v>0</v>
      </c>
      <c r="AA607" s="58">
        <v>0</v>
      </c>
      <c r="AB607" s="58">
        <v>0</v>
      </c>
      <c r="AC607" s="58">
        <v>0</v>
      </c>
      <c r="AD607" s="58">
        <v>0</v>
      </c>
      <c r="AE607" s="58">
        <v>0</v>
      </c>
      <c r="AF607" s="58">
        <v>0</v>
      </c>
      <c r="AG607" s="58">
        <v>0</v>
      </c>
      <c r="AH607" s="58">
        <v>0</v>
      </c>
      <c r="AI607" s="58">
        <v>0</v>
      </c>
      <c r="AJ607" s="58">
        <v>0</v>
      </c>
      <c r="AK607" s="58">
        <v>0</v>
      </c>
      <c r="AL607" s="58">
        <v>0</v>
      </c>
      <c r="AM607" s="58">
        <v>0</v>
      </c>
      <c r="AN607" s="58">
        <v>0</v>
      </c>
      <c r="AO607" s="58">
        <v>0</v>
      </c>
      <c r="AP607" s="58">
        <v>0</v>
      </c>
      <c r="AQ607" s="58">
        <v>0</v>
      </c>
      <c r="AR607" s="58">
        <v>0</v>
      </c>
      <c r="AS607" s="58">
        <v>0</v>
      </c>
      <c r="AT607" s="58">
        <v>68</v>
      </c>
      <c r="AU607" s="58">
        <v>0</v>
      </c>
      <c r="AV607" s="58">
        <v>0</v>
      </c>
      <c r="AW607" s="58">
        <v>0</v>
      </c>
      <c r="AX607" s="59">
        <v>0</v>
      </c>
      <c r="AY607" s="58">
        <v>0</v>
      </c>
      <c r="AZ607" s="16"/>
    </row>
    <row r="608" spans="1:52" s="1" customFormat="1" ht="14.5" x14ac:dyDescent="0.35">
      <c r="A608" s="64" t="s">
        <v>22</v>
      </c>
      <c r="B608" s="64" t="s">
        <v>169</v>
      </c>
      <c r="C608" s="58" t="s">
        <v>2471</v>
      </c>
      <c r="D608" s="58" t="s">
        <v>2472</v>
      </c>
      <c r="E608" s="58" t="s">
        <v>21</v>
      </c>
      <c r="F608" s="64">
        <v>999931181</v>
      </c>
      <c r="G608" s="55">
        <f>(J608)-H608</f>
        <v>34</v>
      </c>
      <c r="H608" s="55">
        <f>J608/2</f>
        <v>34</v>
      </c>
      <c r="I608" s="60"/>
      <c r="J608" s="55">
        <f>SUM(L608,M608,O608,P608,Q608,R608,K608)</f>
        <v>68</v>
      </c>
      <c r="K608" s="55">
        <f>T608+AY608</f>
        <v>0</v>
      </c>
      <c r="L608" s="55">
        <f>SUM(AS608,AX608)</f>
        <v>0</v>
      </c>
      <c r="M608" s="55">
        <f>SUM(W608,X608,Y608,Z608,AB608,AC608,AD608,AE608,AF608,AG608,AH608,AA608,AI608,AJ608,AK608,AL608,AM608,AN608,AP608,AQ608,AR608,AO608)</f>
        <v>68</v>
      </c>
      <c r="N608" s="55">
        <f>COUNTIF(W608:AR608, "&gt;0")</f>
        <v>1</v>
      </c>
      <c r="O608" s="55">
        <f>SUM(AT608,AU608)</f>
        <v>0</v>
      </c>
      <c r="P608" s="55">
        <f>AV608</f>
        <v>0</v>
      </c>
      <c r="Q608" s="55">
        <f>V608+AW608</f>
        <v>0</v>
      </c>
      <c r="R608" s="55">
        <f>U608</f>
        <v>0</v>
      </c>
      <c r="S608" s="57"/>
      <c r="T608" s="58">
        <v>0</v>
      </c>
      <c r="U608" s="58">
        <v>0</v>
      </c>
      <c r="V608" s="58">
        <v>0</v>
      </c>
      <c r="W608" s="58">
        <v>0</v>
      </c>
      <c r="X608" s="58">
        <v>0</v>
      </c>
      <c r="Y608" s="58">
        <v>0</v>
      </c>
      <c r="Z608" s="58">
        <v>0</v>
      </c>
      <c r="AA608" s="58">
        <v>0</v>
      </c>
      <c r="AB608" s="58">
        <v>0</v>
      </c>
      <c r="AC608" s="58">
        <v>0</v>
      </c>
      <c r="AD608" s="58">
        <v>0</v>
      </c>
      <c r="AE608" s="58">
        <v>68</v>
      </c>
      <c r="AF608" s="58">
        <v>0</v>
      </c>
      <c r="AG608" s="58">
        <v>0</v>
      </c>
      <c r="AH608" s="58">
        <v>0</v>
      </c>
      <c r="AI608" s="58">
        <v>0</v>
      </c>
      <c r="AJ608" s="58">
        <v>0</v>
      </c>
      <c r="AK608" s="58">
        <v>0</v>
      </c>
      <c r="AL608" s="58">
        <v>0</v>
      </c>
      <c r="AM608" s="58">
        <v>0</v>
      </c>
      <c r="AN608" s="58">
        <v>0</v>
      </c>
      <c r="AO608" s="58">
        <v>0</v>
      </c>
      <c r="AP608" s="58">
        <v>0</v>
      </c>
      <c r="AQ608" s="58">
        <v>0</v>
      </c>
      <c r="AR608" s="58">
        <v>0</v>
      </c>
      <c r="AS608" s="58">
        <v>0</v>
      </c>
      <c r="AT608" s="58">
        <v>0</v>
      </c>
      <c r="AU608" s="58">
        <v>0</v>
      </c>
      <c r="AV608" s="58">
        <v>0</v>
      </c>
      <c r="AW608" s="58">
        <v>0</v>
      </c>
      <c r="AX608" s="59">
        <v>0</v>
      </c>
      <c r="AY608" s="58">
        <v>0</v>
      </c>
      <c r="AZ608" s="16"/>
    </row>
    <row r="609" spans="1:52" s="1" customFormat="1" ht="14.5" x14ac:dyDescent="0.35">
      <c r="A609" s="64" t="s">
        <v>22</v>
      </c>
      <c r="B609" s="58" t="s">
        <v>169</v>
      </c>
      <c r="C609" s="58" t="s">
        <v>656</v>
      </c>
      <c r="D609" s="58" t="s">
        <v>4060</v>
      </c>
      <c r="E609" s="58" t="s">
        <v>21</v>
      </c>
      <c r="F609" s="58">
        <v>999921094</v>
      </c>
      <c r="G609" s="55">
        <f>(J609)-H609</f>
        <v>33.5</v>
      </c>
      <c r="H609" s="55">
        <f>J609/2</f>
        <v>33.5</v>
      </c>
      <c r="I609" s="60"/>
      <c r="J609" s="55">
        <f>SUM(L609,M609,O609,P609,Q609,R609,K609)</f>
        <v>67</v>
      </c>
      <c r="K609" s="55">
        <f>T609+AY609</f>
        <v>0</v>
      </c>
      <c r="L609" s="55">
        <f>SUM(AS609,AX609)</f>
        <v>0</v>
      </c>
      <c r="M609" s="55">
        <f>SUM(W609,X609,Y609,Z609,AB609,AC609,AD609,AE609,AF609,AG609,AH609,AA609,AI609,AJ609,AK609,AL609,AM609,AN609,AP609,AQ609,AR609,AO609)</f>
        <v>24</v>
      </c>
      <c r="N609" s="55">
        <f>COUNTIF(W609:AR609, "&gt;0")</f>
        <v>1</v>
      </c>
      <c r="O609" s="55">
        <f>SUM(AT609,AU609)</f>
        <v>0</v>
      </c>
      <c r="P609" s="55">
        <f>AV609</f>
        <v>43</v>
      </c>
      <c r="Q609" s="55">
        <f>V609+AW609</f>
        <v>0</v>
      </c>
      <c r="R609" s="55">
        <f>U609</f>
        <v>0</v>
      </c>
      <c r="S609" s="57"/>
      <c r="T609" s="58">
        <v>0</v>
      </c>
      <c r="U609" s="58">
        <v>0</v>
      </c>
      <c r="V609" s="58">
        <v>0</v>
      </c>
      <c r="W609" s="58">
        <v>0</v>
      </c>
      <c r="X609" s="58">
        <v>0</v>
      </c>
      <c r="Y609" s="58">
        <v>0</v>
      </c>
      <c r="Z609" s="58">
        <v>0</v>
      </c>
      <c r="AA609" s="58">
        <v>0</v>
      </c>
      <c r="AB609" s="58">
        <v>0</v>
      </c>
      <c r="AC609" s="58">
        <v>0</v>
      </c>
      <c r="AD609" s="58">
        <v>0</v>
      </c>
      <c r="AE609" s="58">
        <v>0</v>
      </c>
      <c r="AF609" s="58">
        <v>0</v>
      </c>
      <c r="AG609" s="58">
        <v>0</v>
      </c>
      <c r="AH609" s="58">
        <v>0</v>
      </c>
      <c r="AI609" s="58">
        <v>0</v>
      </c>
      <c r="AJ609" s="58">
        <v>24</v>
      </c>
      <c r="AK609" s="58">
        <v>0</v>
      </c>
      <c r="AL609" s="58">
        <v>0</v>
      </c>
      <c r="AM609" s="58">
        <v>0</v>
      </c>
      <c r="AN609" s="58">
        <v>0</v>
      </c>
      <c r="AO609" s="58">
        <v>0</v>
      </c>
      <c r="AP609" s="58">
        <v>0</v>
      </c>
      <c r="AQ609" s="58">
        <v>0</v>
      </c>
      <c r="AR609" s="58">
        <v>0</v>
      </c>
      <c r="AS609" s="58">
        <v>0</v>
      </c>
      <c r="AT609" s="58">
        <v>0</v>
      </c>
      <c r="AU609" s="58">
        <v>0</v>
      </c>
      <c r="AV609" s="58">
        <v>43</v>
      </c>
      <c r="AW609" s="58">
        <v>0</v>
      </c>
      <c r="AX609" s="59">
        <v>0</v>
      </c>
      <c r="AY609" s="58">
        <v>0</v>
      </c>
      <c r="AZ609" s="16"/>
    </row>
    <row r="610" spans="1:52" s="1" customFormat="1" ht="14.5" x14ac:dyDescent="0.35">
      <c r="A610" s="64" t="s">
        <v>22</v>
      </c>
      <c r="B610" s="64" t="s">
        <v>169</v>
      </c>
      <c r="C610" s="58" t="s">
        <v>1221</v>
      </c>
      <c r="D610" s="58" t="s">
        <v>1227</v>
      </c>
      <c r="E610" s="58" t="s">
        <v>21</v>
      </c>
      <c r="F610" s="64">
        <v>999923557</v>
      </c>
      <c r="G610" s="55">
        <f>(J610)-H610</f>
        <v>30</v>
      </c>
      <c r="H610" s="58"/>
      <c r="I610" s="60"/>
      <c r="J610" s="55">
        <f>SUM(L610,M610,O610,P610,Q610,R610,K610)</f>
        <v>30</v>
      </c>
      <c r="K610" s="55">
        <f>T610+AY610</f>
        <v>0</v>
      </c>
      <c r="L610" s="55">
        <f>SUM(AS610,AX610)</f>
        <v>0</v>
      </c>
      <c r="M610" s="55">
        <f>SUM(W610,X610,Y610,Z610,AB610,AC610,AD610,AE610,AF610,AG610,AH610,AA610,AI610,AJ610,AK610,AL610,AM610,AN610,AP610,AQ610,AR610,AO610)</f>
        <v>30</v>
      </c>
      <c r="N610" s="55">
        <f>COUNTIF(W610:AR610, "&gt;0")</f>
        <v>1</v>
      </c>
      <c r="O610" s="55">
        <f>SUM(AT610,AU610)</f>
        <v>0</v>
      </c>
      <c r="P610" s="55">
        <f>AV610</f>
        <v>0</v>
      </c>
      <c r="Q610" s="55">
        <f>V610+AW610</f>
        <v>0</v>
      </c>
      <c r="R610" s="55">
        <f>U610</f>
        <v>0</v>
      </c>
      <c r="S610" s="57"/>
      <c r="T610" s="58">
        <v>0</v>
      </c>
      <c r="U610" s="58">
        <v>0</v>
      </c>
      <c r="V610" s="58">
        <v>0</v>
      </c>
      <c r="W610" s="58">
        <v>0</v>
      </c>
      <c r="X610" s="58">
        <v>0</v>
      </c>
      <c r="Y610" s="58">
        <v>0</v>
      </c>
      <c r="Z610" s="58">
        <v>0</v>
      </c>
      <c r="AA610" s="58">
        <v>0</v>
      </c>
      <c r="AB610" s="58">
        <v>0</v>
      </c>
      <c r="AC610" s="58">
        <v>0</v>
      </c>
      <c r="AD610" s="58">
        <v>0</v>
      </c>
      <c r="AE610" s="58">
        <v>0</v>
      </c>
      <c r="AF610" s="58">
        <v>0</v>
      </c>
      <c r="AG610" s="58">
        <v>30</v>
      </c>
      <c r="AH610" s="58">
        <v>0</v>
      </c>
      <c r="AI610" s="58">
        <v>0</v>
      </c>
      <c r="AJ610" s="58">
        <v>0</v>
      </c>
      <c r="AK610" s="58">
        <v>0</v>
      </c>
      <c r="AL610" s="58">
        <v>0</v>
      </c>
      <c r="AM610" s="58">
        <v>0</v>
      </c>
      <c r="AN610" s="58">
        <v>0</v>
      </c>
      <c r="AO610" s="58">
        <v>0</v>
      </c>
      <c r="AP610" s="58">
        <v>0</v>
      </c>
      <c r="AQ610" s="58">
        <v>0</v>
      </c>
      <c r="AR610" s="58">
        <v>0</v>
      </c>
      <c r="AS610" s="58">
        <v>0</v>
      </c>
      <c r="AT610" s="58">
        <v>0</v>
      </c>
      <c r="AU610" s="58">
        <v>0</v>
      </c>
      <c r="AV610" s="58">
        <v>0</v>
      </c>
      <c r="AW610" s="58">
        <v>0</v>
      </c>
      <c r="AX610" s="59">
        <v>0</v>
      </c>
      <c r="AY610" s="58">
        <v>0</v>
      </c>
      <c r="AZ610" s="16"/>
    </row>
    <row r="611" spans="1:52" s="1" customFormat="1" ht="14.5" x14ac:dyDescent="0.35">
      <c r="A611" s="64" t="s">
        <v>22</v>
      </c>
      <c r="B611" s="64" t="s">
        <v>169</v>
      </c>
      <c r="C611" s="58" t="s">
        <v>2264</v>
      </c>
      <c r="D611" s="58" t="s">
        <v>2265</v>
      </c>
      <c r="E611" s="58" t="s">
        <v>21</v>
      </c>
      <c r="F611" s="64">
        <v>999930321</v>
      </c>
      <c r="G611" s="55">
        <f>(J611)-H611</f>
        <v>30</v>
      </c>
      <c r="H611" s="58"/>
      <c r="I611" s="60"/>
      <c r="J611" s="55">
        <f>SUM(L611,M611,O611,P611,Q611,R611,K611)</f>
        <v>30</v>
      </c>
      <c r="K611" s="55">
        <f>T611+AY611</f>
        <v>0</v>
      </c>
      <c r="L611" s="55">
        <f>SUM(AS611,AX611)</f>
        <v>0</v>
      </c>
      <c r="M611" s="55">
        <f>SUM(W611,X611,Y611,Z611,AB611,AC611,AD611,AE611,AF611,AG611,AH611,AA611,AI611,AJ611,AK611,AL611,AM611,AN611,AP611,AQ611,AR611,AO611)</f>
        <v>30</v>
      </c>
      <c r="N611" s="55">
        <f>COUNTIF(W611:AR611, "&gt;0")</f>
        <v>1</v>
      </c>
      <c r="O611" s="55">
        <f>SUM(AT611,AU611)</f>
        <v>0</v>
      </c>
      <c r="P611" s="55">
        <f>AV611</f>
        <v>0</v>
      </c>
      <c r="Q611" s="55">
        <f>V611+AW611</f>
        <v>0</v>
      </c>
      <c r="R611" s="55">
        <f>U611</f>
        <v>0</v>
      </c>
      <c r="S611" s="57"/>
      <c r="T611" s="58">
        <v>0</v>
      </c>
      <c r="U611" s="58">
        <v>0</v>
      </c>
      <c r="V611" s="58">
        <v>0</v>
      </c>
      <c r="W611" s="58">
        <v>0</v>
      </c>
      <c r="X611" s="58">
        <v>0</v>
      </c>
      <c r="Y611" s="58">
        <v>0</v>
      </c>
      <c r="Z611" s="58">
        <v>0</v>
      </c>
      <c r="AA611" s="58">
        <v>0</v>
      </c>
      <c r="AB611" s="58">
        <v>0</v>
      </c>
      <c r="AC611" s="58">
        <v>30</v>
      </c>
      <c r="AD611" s="58">
        <v>0</v>
      </c>
      <c r="AE611" s="58">
        <v>0</v>
      </c>
      <c r="AF611" s="58">
        <v>0</v>
      </c>
      <c r="AG611" s="58">
        <v>0</v>
      </c>
      <c r="AH611" s="58">
        <v>0</v>
      </c>
      <c r="AI611" s="58">
        <v>0</v>
      </c>
      <c r="AJ611" s="58">
        <v>0</v>
      </c>
      <c r="AK611" s="58">
        <v>0</v>
      </c>
      <c r="AL611" s="58">
        <v>0</v>
      </c>
      <c r="AM611" s="58">
        <v>0</v>
      </c>
      <c r="AN611" s="58">
        <v>0</v>
      </c>
      <c r="AO611" s="58">
        <v>0</v>
      </c>
      <c r="AP611" s="58">
        <v>0</v>
      </c>
      <c r="AQ611" s="58">
        <v>0</v>
      </c>
      <c r="AR611" s="58">
        <v>0</v>
      </c>
      <c r="AS611" s="58">
        <v>0</v>
      </c>
      <c r="AT611" s="58">
        <v>0</v>
      </c>
      <c r="AU611" s="58">
        <v>0</v>
      </c>
      <c r="AV611" s="58">
        <v>0</v>
      </c>
      <c r="AW611" s="58">
        <v>0</v>
      </c>
      <c r="AX611" s="59">
        <v>0</v>
      </c>
      <c r="AY611" s="58">
        <v>0</v>
      </c>
      <c r="AZ611" s="16"/>
    </row>
    <row r="612" spans="1:52" s="1" customFormat="1" ht="14.5" x14ac:dyDescent="0.35">
      <c r="A612" s="64" t="s">
        <v>22</v>
      </c>
      <c r="B612" s="64" t="s">
        <v>169</v>
      </c>
      <c r="C612" s="58" t="s">
        <v>3288</v>
      </c>
      <c r="D612" s="58" t="s">
        <v>3289</v>
      </c>
      <c r="E612" s="58" t="s">
        <v>21</v>
      </c>
      <c r="F612" s="64">
        <v>999931192</v>
      </c>
      <c r="G612" s="55">
        <f>(J612)-H612</f>
        <v>30</v>
      </c>
      <c r="H612" s="58"/>
      <c r="I612" s="60"/>
      <c r="J612" s="55">
        <f>SUM(L612,M612,O612,P612,Q612,R612,K612)</f>
        <v>30</v>
      </c>
      <c r="K612" s="55">
        <f>T612+AY612</f>
        <v>0</v>
      </c>
      <c r="L612" s="55">
        <f>SUM(AS612,AX612)</f>
        <v>0</v>
      </c>
      <c r="M612" s="55">
        <f>SUM(W612,X612,Y612,Z612,AB612,AC612,AD612,AE612,AF612,AG612,AH612,AA612,AI612,AJ612,AK612,AL612,AM612,AN612,AP612,AQ612,AR612,AO612)</f>
        <v>30</v>
      </c>
      <c r="N612" s="55">
        <f>COUNTIF(W612:AR612, "&gt;0")</f>
        <v>1</v>
      </c>
      <c r="O612" s="55">
        <f>SUM(AT612,AU612)</f>
        <v>0</v>
      </c>
      <c r="P612" s="55">
        <f>AV612</f>
        <v>0</v>
      </c>
      <c r="Q612" s="55">
        <f>V612+AW612</f>
        <v>0</v>
      </c>
      <c r="R612" s="55">
        <f>U612</f>
        <v>0</v>
      </c>
      <c r="S612" s="60"/>
      <c r="T612" s="58">
        <v>0</v>
      </c>
      <c r="U612" s="58">
        <v>0</v>
      </c>
      <c r="V612" s="58">
        <v>0</v>
      </c>
      <c r="W612" s="58">
        <v>0</v>
      </c>
      <c r="X612" s="58">
        <v>0</v>
      </c>
      <c r="Y612" s="58">
        <v>0</v>
      </c>
      <c r="Z612" s="58">
        <v>0</v>
      </c>
      <c r="AA612" s="58">
        <v>0</v>
      </c>
      <c r="AB612" s="58">
        <v>0</v>
      </c>
      <c r="AC612" s="58">
        <v>0</v>
      </c>
      <c r="AD612" s="58">
        <v>0</v>
      </c>
      <c r="AE612" s="58">
        <v>0</v>
      </c>
      <c r="AF612" s="58">
        <v>0</v>
      </c>
      <c r="AG612" s="58">
        <v>0</v>
      </c>
      <c r="AH612" s="58">
        <v>0</v>
      </c>
      <c r="AI612" s="58">
        <v>0</v>
      </c>
      <c r="AJ612" s="58">
        <v>0</v>
      </c>
      <c r="AK612" s="58">
        <v>0</v>
      </c>
      <c r="AL612" s="58">
        <v>0</v>
      </c>
      <c r="AM612" s="58">
        <v>0</v>
      </c>
      <c r="AN612" s="58">
        <v>0</v>
      </c>
      <c r="AO612" s="58">
        <v>0</v>
      </c>
      <c r="AP612" s="58">
        <v>30</v>
      </c>
      <c r="AQ612" s="58">
        <v>0</v>
      </c>
      <c r="AR612" s="58">
        <v>0</v>
      </c>
      <c r="AS612" s="58">
        <v>0</v>
      </c>
      <c r="AT612" s="58">
        <v>0</v>
      </c>
      <c r="AU612" s="58">
        <v>0</v>
      </c>
      <c r="AV612" s="58">
        <v>0</v>
      </c>
      <c r="AW612" s="58">
        <v>0</v>
      </c>
      <c r="AX612" s="59">
        <v>0</v>
      </c>
      <c r="AY612" s="58">
        <v>0</v>
      </c>
      <c r="AZ612" s="16"/>
    </row>
    <row r="613" spans="1:52" s="1" customFormat="1" ht="14.5" x14ac:dyDescent="0.35">
      <c r="A613" s="64" t="s">
        <v>22</v>
      </c>
      <c r="B613" s="64" t="s">
        <v>169</v>
      </c>
      <c r="C613" s="58" t="s">
        <v>2817</v>
      </c>
      <c r="D613" s="58" t="s">
        <v>2818</v>
      </c>
      <c r="E613" s="58" t="s">
        <v>21</v>
      </c>
      <c r="F613" s="64">
        <v>999925560</v>
      </c>
      <c r="G613" s="55">
        <f>(J613)-H613</f>
        <v>30</v>
      </c>
      <c r="H613" s="55">
        <f>J613/2</f>
        <v>30</v>
      </c>
      <c r="I613" s="60"/>
      <c r="J613" s="55">
        <f>SUM(L613,M613,O613,P613,Q613,R613,K613)</f>
        <v>60</v>
      </c>
      <c r="K613" s="55">
        <f>T613+AY613</f>
        <v>0</v>
      </c>
      <c r="L613" s="55">
        <f>SUM(AS613,AX613)</f>
        <v>0</v>
      </c>
      <c r="M613" s="55">
        <f>SUM(W613,X613,Y613,Z613,AB613,AC613,AD613,AE613,AF613,AG613,AH613,AA613,AI613,AJ613,AK613,AL613,AM613,AN613,AP613,AQ613,AR613,AO613)</f>
        <v>60</v>
      </c>
      <c r="N613" s="55">
        <f>COUNTIF(W613:AR613, "&gt;0")</f>
        <v>1</v>
      </c>
      <c r="O613" s="55">
        <f>SUM(AT613,AU613)</f>
        <v>0</v>
      </c>
      <c r="P613" s="55">
        <f>AV613</f>
        <v>0</v>
      </c>
      <c r="Q613" s="55">
        <f>V613+AW613</f>
        <v>0</v>
      </c>
      <c r="R613" s="55">
        <f>U613</f>
        <v>0</v>
      </c>
      <c r="S613" s="60"/>
      <c r="T613" s="58">
        <v>0</v>
      </c>
      <c r="U613" s="58">
        <v>0</v>
      </c>
      <c r="V613" s="58">
        <v>0</v>
      </c>
      <c r="W613" s="58">
        <v>0</v>
      </c>
      <c r="X613" s="58">
        <v>0</v>
      </c>
      <c r="Y613" s="58">
        <v>0</v>
      </c>
      <c r="Z613" s="58">
        <v>0</v>
      </c>
      <c r="AA613" s="58">
        <v>0</v>
      </c>
      <c r="AB613" s="58">
        <v>0</v>
      </c>
      <c r="AC613" s="58">
        <v>0</v>
      </c>
      <c r="AD613" s="58">
        <v>0</v>
      </c>
      <c r="AE613" s="58">
        <v>0</v>
      </c>
      <c r="AF613" s="58">
        <v>0</v>
      </c>
      <c r="AG613" s="58">
        <v>0</v>
      </c>
      <c r="AH613" s="58">
        <v>0</v>
      </c>
      <c r="AI613" s="58">
        <v>60</v>
      </c>
      <c r="AJ613" s="58">
        <v>0</v>
      </c>
      <c r="AK613" s="58">
        <v>0</v>
      </c>
      <c r="AL613" s="58">
        <v>0</v>
      </c>
      <c r="AM613" s="58">
        <v>0</v>
      </c>
      <c r="AN613" s="58">
        <v>0</v>
      </c>
      <c r="AO613" s="58">
        <v>0</v>
      </c>
      <c r="AP613" s="58">
        <v>0</v>
      </c>
      <c r="AQ613" s="58">
        <v>0</v>
      </c>
      <c r="AR613" s="58">
        <v>0</v>
      </c>
      <c r="AS613" s="58">
        <v>0</v>
      </c>
      <c r="AT613" s="58">
        <v>0</v>
      </c>
      <c r="AU613" s="58">
        <v>0</v>
      </c>
      <c r="AV613" s="58">
        <v>0</v>
      </c>
      <c r="AW613" s="58">
        <v>0</v>
      </c>
      <c r="AX613" s="59">
        <v>0</v>
      </c>
      <c r="AY613" s="58">
        <v>0</v>
      </c>
      <c r="AZ613" s="16"/>
    </row>
    <row r="614" spans="1:52" s="1" customFormat="1" ht="14.5" x14ac:dyDescent="0.35">
      <c r="A614" s="64" t="s">
        <v>22</v>
      </c>
      <c r="B614" s="64" t="s">
        <v>169</v>
      </c>
      <c r="C614" s="58" t="s">
        <v>246</v>
      </c>
      <c r="D614" s="58" t="s">
        <v>1514</v>
      </c>
      <c r="E614" s="58" t="s">
        <v>21</v>
      </c>
      <c r="F614" s="64">
        <v>999927040</v>
      </c>
      <c r="G614" s="55">
        <f>(J614)-H614</f>
        <v>30</v>
      </c>
      <c r="H614" s="55">
        <f>J614/2</f>
        <v>30</v>
      </c>
      <c r="I614" s="60"/>
      <c r="J614" s="55">
        <f>SUM(L614,M614,O614,P614,Q614,R614,K614)</f>
        <v>60</v>
      </c>
      <c r="K614" s="55">
        <f>T614+AY614</f>
        <v>0</v>
      </c>
      <c r="L614" s="55">
        <f>SUM(AS614,AX614)</f>
        <v>0</v>
      </c>
      <c r="M614" s="55">
        <f>SUM(W614,X614,Y614,Z614,AB614,AC614,AD614,AE614,AF614,AG614,AH614,AA614,AI614,AJ614,AK614,AL614,AM614,AN614,AP614,AQ614,AR614,AO614)</f>
        <v>60</v>
      </c>
      <c r="N614" s="55">
        <f>COUNTIF(W614:AR614, "&gt;0")</f>
        <v>1</v>
      </c>
      <c r="O614" s="55">
        <f>SUM(AT614,AU614)</f>
        <v>0</v>
      </c>
      <c r="P614" s="55">
        <f>AV614</f>
        <v>0</v>
      </c>
      <c r="Q614" s="55">
        <f>V614+AW614</f>
        <v>0</v>
      </c>
      <c r="R614" s="55">
        <f>U614</f>
        <v>0</v>
      </c>
      <c r="S614" s="57"/>
      <c r="T614" s="58">
        <v>0</v>
      </c>
      <c r="U614" s="58">
        <v>0</v>
      </c>
      <c r="V614" s="58">
        <v>0</v>
      </c>
      <c r="W614" s="58">
        <v>0</v>
      </c>
      <c r="X614" s="58">
        <v>0</v>
      </c>
      <c r="Y614" s="58">
        <v>0</v>
      </c>
      <c r="Z614" s="58">
        <v>0</v>
      </c>
      <c r="AA614" s="58">
        <v>0</v>
      </c>
      <c r="AB614" s="58">
        <v>0</v>
      </c>
      <c r="AC614" s="58">
        <v>0</v>
      </c>
      <c r="AD614" s="58">
        <v>0</v>
      </c>
      <c r="AE614" s="58">
        <v>0</v>
      </c>
      <c r="AF614" s="58">
        <v>60</v>
      </c>
      <c r="AG614" s="58">
        <v>0</v>
      </c>
      <c r="AH614" s="58">
        <v>0</v>
      </c>
      <c r="AI614" s="58">
        <v>0</v>
      </c>
      <c r="AJ614" s="58">
        <v>0</v>
      </c>
      <c r="AK614" s="58">
        <v>0</v>
      </c>
      <c r="AL614" s="58">
        <v>0</v>
      </c>
      <c r="AM614" s="58">
        <v>0</v>
      </c>
      <c r="AN614" s="58">
        <v>0</v>
      </c>
      <c r="AO614" s="58">
        <v>0</v>
      </c>
      <c r="AP614" s="58">
        <v>0</v>
      </c>
      <c r="AQ614" s="58">
        <v>0</v>
      </c>
      <c r="AR614" s="58">
        <v>0</v>
      </c>
      <c r="AS614" s="58">
        <v>0</v>
      </c>
      <c r="AT614" s="58">
        <v>0</v>
      </c>
      <c r="AU614" s="58">
        <v>0</v>
      </c>
      <c r="AV614" s="58">
        <v>0</v>
      </c>
      <c r="AW614" s="58">
        <v>0</v>
      </c>
      <c r="AX614" s="59">
        <v>0</v>
      </c>
      <c r="AY614" s="58">
        <v>0</v>
      </c>
      <c r="AZ614" s="16"/>
    </row>
    <row r="615" spans="1:52" s="1" customFormat="1" ht="14.5" x14ac:dyDescent="0.35">
      <c r="A615" s="64" t="s">
        <v>22</v>
      </c>
      <c r="B615" s="64" t="s">
        <v>169</v>
      </c>
      <c r="C615" s="58" t="s">
        <v>764</v>
      </c>
      <c r="D615" s="58" t="s">
        <v>1770</v>
      </c>
      <c r="E615" s="58" t="s">
        <v>21</v>
      </c>
      <c r="F615" s="64">
        <v>999927942</v>
      </c>
      <c r="G615" s="55">
        <f>(J615)-H615</f>
        <v>29</v>
      </c>
      <c r="H615" s="55">
        <f>J615/2</f>
        <v>29</v>
      </c>
      <c r="I615" s="60"/>
      <c r="J615" s="55">
        <f>SUM(L615,M615,O615,P615,Q615,R615,K615)</f>
        <v>58</v>
      </c>
      <c r="K615" s="55">
        <f>T615+AY615</f>
        <v>0</v>
      </c>
      <c r="L615" s="55">
        <f>SUM(AS615,AX615)</f>
        <v>0</v>
      </c>
      <c r="M615" s="55">
        <f>SUM(W615,X615,Y615,Z615,AB615,AC615,AD615,AE615,AF615,AG615,AH615,AA615,AI615,AJ615,AK615,AL615,AM615,AN615,AP615,AQ615,AR615,AO615)</f>
        <v>58</v>
      </c>
      <c r="N615" s="55">
        <f>COUNTIF(W615:AR615, "&gt;0")</f>
        <v>1</v>
      </c>
      <c r="O615" s="55">
        <f>SUM(AT615,AU615)</f>
        <v>0</v>
      </c>
      <c r="P615" s="55">
        <f>AV615</f>
        <v>0</v>
      </c>
      <c r="Q615" s="55">
        <f>V615+AW615</f>
        <v>0</v>
      </c>
      <c r="R615" s="55">
        <f>U615</f>
        <v>0</v>
      </c>
      <c r="S615" s="57"/>
      <c r="T615" s="58">
        <v>0</v>
      </c>
      <c r="U615" s="58">
        <v>0</v>
      </c>
      <c r="V615" s="58">
        <v>0</v>
      </c>
      <c r="W615" s="58">
        <v>0</v>
      </c>
      <c r="X615" s="58">
        <v>0</v>
      </c>
      <c r="Y615" s="58">
        <v>0</v>
      </c>
      <c r="Z615" s="58">
        <v>0</v>
      </c>
      <c r="AA615" s="58">
        <v>0</v>
      </c>
      <c r="AB615" s="58">
        <v>0</v>
      </c>
      <c r="AC615" s="58">
        <v>0</v>
      </c>
      <c r="AD615" s="58">
        <v>0</v>
      </c>
      <c r="AE615" s="58">
        <v>0</v>
      </c>
      <c r="AF615" s="58">
        <v>0</v>
      </c>
      <c r="AG615" s="58">
        <v>0</v>
      </c>
      <c r="AH615" s="58">
        <v>0</v>
      </c>
      <c r="AI615" s="58">
        <v>0</v>
      </c>
      <c r="AJ615" s="58">
        <v>0</v>
      </c>
      <c r="AK615" s="58">
        <v>0</v>
      </c>
      <c r="AL615" s="58">
        <v>0</v>
      </c>
      <c r="AM615" s="58">
        <v>58</v>
      </c>
      <c r="AN615" s="58">
        <v>0</v>
      </c>
      <c r="AO615" s="58">
        <v>0</v>
      </c>
      <c r="AP615" s="58">
        <v>0</v>
      </c>
      <c r="AQ615" s="58">
        <v>0</v>
      </c>
      <c r="AR615" s="58">
        <v>0</v>
      </c>
      <c r="AS615" s="58">
        <v>0</v>
      </c>
      <c r="AT615" s="58">
        <v>0</v>
      </c>
      <c r="AU615" s="58">
        <v>0</v>
      </c>
      <c r="AV615" s="58">
        <v>0</v>
      </c>
      <c r="AW615" s="58">
        <v>0</v>
      </c>
      <c r="AX615" s="59">
        <v>0</v>
      </c>
      <c r="AY615" s="58">
        <v>0</v>
      </c>
      <c r="AZ615" s="16"/>
    </row>
    <row r="616" spans="1:52" s="1" customFormat="1" ht="14.5" x14ac:dyDescent="0.35">
      <c r="A616" s="64" t="s">
        <v>22</v>
      </c>
      <c r="B616" s="64" t="s">
        <v>169</v>
      </c>
      <c r="C616" s="58" t="s">
        <v>1768</v>
      </c>
      <c r="D616" s="58" t="s">
        <v>1769</v>
      </c>
      <c r="E616" s="58" t="s">
        <v>21</v>
      </c>
      <c r="F616" s="64">
        <v>999927941</v>
      </c>
      <c r="G616" s="55">
        <f>(J616)-H616</f>
        <v>27</v>
      </c>
      <c r="H616" s="55">
        <f>J616/2</f>
        <v>27</v>
      </c>
      <c r="I616" s="60"/>
      <c r="J616" s="55">
        <f>SUM(L616,M616,O616,P616,Q616,R616,K616)</f>
        <v>54</v>
      </c>
      <c r="K616" s="55">
        <f>T616+AY616</f>
        <v>0</v>
      </c>
      <c r="L616" s="55">
        <f>SUM(AS616,AX616)</f>
        <v>0</v>
      </c>
      <c r="M616" s="55">
        <f>SUM(W616,X616,Y616,Z616,AB616,AC616,AD616,AE616,AF616,AG616,AH616,AA616,AI616,AJ616,AK616,AL616,AM616,AN616,AP616,AQ616,AR616,AO616)</f>
        <v>54</v>
      </c>
      <c r="N616" s="55">
        <f>COUNTIF(W616:AR616, "&gt;0")</f>
        <v>1</v>
      </c>
      <c r="O616" s="55">
        <f>SUM(AT616,AU616)</f>
        <v>0</v>
      </c>
      <c r="P616" s="55">
        <f>AV616</f>
        <v>0</v>
      </c>
      <c r="Q616" s="55">
        <f>V616+AW616</f>
        <v>0</v>
      </c>
      <c r="R616" s="55">
        <f>U616</f>
        <v>0</v>
      </c>
      <c r="S616" s="57"/>
      <c r="T616" s="58">
        <v>0</v>
      </c>
      <c r="U616" s="58">
        <v>0</v>
      </c>
      <c r="V616" s="58">
        <v>0</v>
      </c>
      <c r="W616" s="58">
        <v>0</v>
      </c>
      <c r="X616" s="58">
        <v>0</v>
      </c>
      <c r="Y616" s="58">
        <v>0</v>
      </c>
      <c r="Z616" s="58">
        <v>0</v>
      </c>
      <c r="AA616" s="58">
        <v>0</v>
      </c>
      <c r="AB616" s="58">
        <v>0</v>
      </c>
      <c r="AC616" s="58">
        <v>0</v>
      </c>
      <c r="AD616" s="58">
        <v>0</v>
      </c>
      <c r="AE616" s="58">
        <v>0</v>
      </c>
      <c r="AF616" s="58">
        <v>0</v>
      </c>
      <c r="AG616" s="58">
        <v>0</v>
      </c>
      <c r="AH616" s="58">
        <v>0</v>
      </c>
      <c r="AI616" s="58">
        <v>0</v>
      </c>
      <c r="AJ616" s="58">
        <v>0</v>
      </c>
      <c r="AK616" s="58">
        <v>0</v>
      </c>
      <c r="AL616" s="58">
        <v>0</v>
      </c>
      <c r="AM616" s="58">
        <v>54</v>
      </c>
      <c r="AN616" s="58">
        <v>0</v>
      </c>
      <c r="AO616" s="58">
        <v>0</v>
      </c>
      <c r="AP616" s="58">
        <v>0</v>
      </c>
      <c r="AQ616" s="58">
        <v>0</v>
      </c>
      <c r="AR616" s="58">
        <v>0</v>
      </c>
      <c r="AS616" s="58">
        <v>0</v>
      </c>
      <c r="AT616" s="58">
        <v>0</v>
      </c>
      <c r="AU616" s="58">
        <v>0</v>
      </c>
      <c r="AV616" s="58">
        <v>0</v>
      </c>
      <c r="AW616" s="58">
        <v>0</v>
      </c>
      <c r="AX616" s="59">
        <v>0</v>
      </c>
      <c r="AY616" s="58">
        <v>0</v>
      </c>
      <c r="AZ616" s="16"/>
    </row>
    <row r="617" spans="1:52" s="1" customFormat="1" ht="14.5" x14ac:dyDescent="0.35">
      <c r="A617" s="64" t="s">
        <v>22</v>
      </c>
      <c r="B617" s="65" t="s">
        <v>169</v>
      </c>
      <c r="C617" s="62" t="s">
        <v>886</v>
      </c>
      <c r="D617" s="62" t="s">
        <v>2946</v>
      </c>
      <c r="E617" s="62" t="s">
        <v>21</v>
      </c>
      <c r="F617" s="64">
        <v>999923727</v>
      </c>
      <c r="G617" s="55">
        <f>(J617)-H617</f>
        <v>22.5</v>
      </c>
      <c r="H617" s="55">
        <f>J617/2</f>
        <v>22.5</v>
      </c>
      <c r="I617" s="60"/>
      <c r="J617" s="55">
        <f>SUM(L617,M617,O617,P617,Q617,R617,K617)</f>
        <v>45</v>
      </c>
      <c r="K617" s="55">
        <f>T617+AY617</f>
        <v>0</v>
      </c>
      <c r="L617" s="55">
        <f>SUM(AS617,AX617)</f>
        <v>0</v>
      </c>
      <c r="M617" s="55">
        <f>SUM(W617,X617,Y617,Z617,AB617,AC617,AD617,AE617,AF617,AG617,AH617,AA617,AI617,AJ617,AK617,AL617,AM617,AN617,AP617,AQ617,AR617,AO617)</f>
        <v>45</v>
      </c>
      <c r="N617" s="55">
        <f>COUNTIF(W617:AR617, "&gt;0")</f>
        <v>1</v>
      </c>
      <c r="O617" s="55">
        <f>SUM(AT617,AU617)</f>
        <v>0</v>
      </c>
      <c r="P617" s="55">
        <f>AV617</f>
        <v>0</v>
      </c>
      <c r="Q617" s="55">
        <f>V617+AW617</f>
        <v>0</v>
      </c>
      <c r="R617" s="55">
        <f>U617</f>
        <v>0</v>
      </c>
      <c r="S617" s="60"/>
      <c r="T617" s="58">
        <v>0</v>
      </c>
      <c r="U617" s="58">
        <v>0</v>
      </c>
      <c r="V617" s="58">
        <v>0</v>
      </c>
      <c r="W617" s="58">
        <v>0</v>
      </c>
      <c r="X617" s="58">
        <v>0</v>
      </c>
      <c r="Y617" s="58">
        <v>0</v>
      </c>
      <c r="Z617" s="58">
        <v>0</v>
      </c>
      <c r="AA617" s="58">
        <v>0</v>
      </c>
      <c r="AB617" s="58">
        <v>0</v>
      </c>
      <c r="AC617" s="58">
        <v>0</v>
      </c>
      <c r="AD617" s="58">
        <v>0</v>
      </c>
      <c r="AE617" s="58">
        <v>0</v>
      </c>
      <c r="AF617" s="58">
        <v>0</v>
      </c>
      <c r="AG617" s="58">
        <v>0</v>
      </c>
      <c r="AH617" s="58">
        <v>0</v>
      </c>
      <c r="AI617" s="58">
        <v>0</v>
      </c>
      <c r="AJ617" s="58">
        <v>45</v>
      </c>
      <c r="AK617" s="58">
        <v>0</v>
      </c>
      <c r="AL617" s="58">
        <v>0</v>
      </c>
      <c r="AM617" s="58">
        <v>0</v>
      </c>
      <c r="AN617" s="58">
        <v>0</v>
      </c>
      <c r="AO617" s="58">
        <v>0</v>
      </c>
      <c r="AP617" s="58">
        <v>0</v>
      </c>
      <c r="AQ617" s="58">
        <v>0</v>
      </c>
      <c r="AR617" s="58">
        <v>0</v>
      </c>
      <c r="AS617" s="58">
        <v>0</v>
      </c>
      <c r="AT617" s="58">
        <v>0</v>
      </c>
      <c r="AU617" s="58">
        <v>0</v>
      </c>
      <c r="AV617" s="58">
        <v>0</v>
      </c>
      <c r="AW617" s="58">
        <v>0</v>
      </c>
      <c r="AX617" s="59">
        <v>0</v>
      </c>
      <c r="AY617" s="58">
        <v>0</v>
      </c>
      <c r="AZ617" s="16"/>
    </row>
    <row r="618" spans="1:52" s="1" customFormat="1" ht="14.5" x14ac:dyDescent="0.35">
      <c r="A618" s="64" t="s">
        <v>22</v>
      </c>
      <c r="B618" s="64" t="s">
        <v>169</v>
      </c>
      <c r="C618" s="58" t="s">
        <v>953</v>
      </c>
      <c r="D618" s="58" t="s">
        <v>954</v>
      </c>
      <c r="E618" s="58" t="s">
        <v>21</v>
      </c>
      <c r="F618" s="64">
        <v>999920533</v>
      </c>
      <c r="G618" s="55">
        <f>(J618)-H618</f>
        <v>19</v>
      </c>
      <c r="H618" s="55">
        <f>J618/2</f>
        <v>19</v>
      </c>
      <c r="I618" s="60"/>
      <c r="J618" s="55">
        <f>SUM(L618,M618,O618,P618,Q618,R618,K618)</f>
        <v>38</v>
      </c>
      <c r="K618" s="55">
        <f>T618+AY618</f>
        <v>0</v>
      </c>
      <c r="L618" s="55">
        <f>SUM(AS618,AX618)</f>
        <v>0</v>
      </c>
      <c r="M618" s="55">
        <f>SUM(W618,X618,Y618,Z618,AB618,AC618,AD618,AE618,AF618,AG618,AH618,AA618,AI618,AJ618,AK618,AL618,AM618,AN618,AP618,AQ618,AR618,AO618)</f>
        <v>38</v>
      </c>
      <c r="N618" s="55">
        <f>COUNTIF(W618:AR618, "&gt;0")</f>
        <v>1</v>
      </c>
      <c r="O618" s="55">
        <f>SUM(AT618,AU618)</f>
        <v>0</v>
      </c>
      <c r="P618" s="55">
        <f>AV618</f>
        <v>0</v>
      </c>
      <c r="Q618" s="55">
        <f>V618+AW618</f>
        <v>0</v>
      </c>
      <c r="R618" s="55">
        <f>U618</f>
        <v>0</v>
      </c>
      <c r="S618" s="57"/>
      <c r="T618" s="58">
        <v>0</v>
      </c>
      <c r="U618" s="58">
        <v>0</v>
      </c>
      <c r="V618" s="58">
        <v>0</v>
      </c>
      <c r="W618" s="58">
        <v>0</v>
      </c>
      <c r="X618" s="58">
        <v>0</v>
      </c>
      <c r="Y618" s="58">
        <v>0</v>
      </c>
      <c r="Z618" s="58">
        <v>0</v>
      </c>
      <c r="AA618" s="58">
        <v>0</v>
      </c>
      <c r="AB618" s="58">
        <v>0</v>
      </c>
      <c r="AC618" s="58">
        <v>0</v>
      </c>
      <c r="AD618" s="58">
        <v>0</v>
      </c>
      <c r="AE618" s="58">
        <v>38</v>
      </c>
      <c r="AF618" s="58">
        <v>0</v>
      </c>
      <c r="AG618" s="58">
        <v>0</v>
      </c>
      <c r="AH618" s="58">
        <v>0</v>
      </c>
      <c r="AI618" s="58">
        <v>0</v>
      </c>
      <c r="AJ618" s="58">
        <v>0</v>
      </c>
      <c r="AK618" s="58">
        <v>0</v>
      </c>
      <c r="AL618" s="58">
        <v>0</v>
      </c>
      <c r="AM618" s="58">
        <v>0</v>
      </c>
      <c r="AN618" s="58">
        <v>0</v>
      </c>
      <c r="AO618" s="58">
        <v>0</v>
      </c>
      <c r="AP618" s="58">
        <v>0</v>
      </c>
      <c r="AQ618" s="58">
        <v>0</v>
      </c>
      <c r="AR618" s="58">
        <v>0</v>
      </c>
      <c r="AS618" s="58">
        <v>0</v>
      </c>
      <c r="AT618" s="58">
        <v>0</v>
      </c>
      <c r="AU618" s="58">
        <v>0</v>
      </c>
      <c r="AV618" s="58">
        <v>0</v>
      </c>
      <c r="AW618" s="58">
        <v>0</v>
      </c>
      <c r="AX618" s="59">
        <v>0</v>
      </c>
      <c r="AY618" s="58">
        <v>0</v>
      </c>
      <c r="AZ618" s="16"/>
    </row>
    <row r="619" spans="1:52" s="1" customFormat="1" ht="14.5" x14ac:dyDescent="0.35">
      <c r="A619" s="64" t="s">
        <v>22</v>
      </c>
      <c r="B619" s="64" t="s">
        <v>169</v>
      </c>
      <c r="C619" s="58" t="s">
        <v>1410</v>
      </c>
      <c r="D619" s="58" t="s">
        <v>1411</v>
      </c>
      <c r="E619" s="58" t="s">
        <v>21</v>
      </c>
      <c r="F619" s="64">
        <v>999925264</v>
      </c>
      <c r="G619" s="55">
        <f>(J619)-H619</f>
        <v>19</v>
      </c>
      <c r="H619" s="55">
        <f>J619/2</f>
        <v>19</v>
      </c>
      <c r="I619" s="60"/>
      <c r="J619" s="55">
        <f>SUM(L619,M619,O619,P619,Q619,R619,K619)</f>
        <v>38</v>
      </c>
      <c r="K619" s="55">
        <f>T619+AY619</f>
        <v>0</v>
      </c>
      <c r="L619" s="55">
        <f>SUM(AS619,AX619)</f>
        <v>0</v>
      </c>
      <c r="M619" s="55">
        <f>SUM(W619,X619,Y619,Z619,AB619,AC619,AD619,AE619,AF619,AG619,AH619,AA619,AI619,AJ619,AK619,AL619,AM619,AN619,AP619,AQ619,AR619,AO619)</f>
        <v>38</v>
      </c>
      <c r="N619" s="55">
        <f>COUNTIF(W619:AR619, "&gt;0")</f>
        <v>1</v>
      </c>
      <c r="O619" s="55">
        <f>SUM(AT619,AU619)</f>
        <v>0</v>
      </c>
      <c r="P619" s="55">
        <f>AV619</f>
        <v>0</v>
      </c>
      <c r="Q619" s="55">
        <f>V619+AW619</f>
        <v>0</v>
      </c>
      <c r="R619" s="55">
        <f>U619</f>
        <v>0</v>
      </c>
      <c r="S619" s="57"/>
      <c r="T619" s="58">
        <v>0</v>
      </c>
      <c r="U619" s="58">
        <v>0</v>
      </c>
      <c r="V619" s="58">
        <v>0</v>
      </c>
      <c r="W619" s="58">
        <v>0</v>
      </c>
      <c r="X619" s="58">
        <v>0</v>
      </c>
      <c r="Y619" s="58">
        <v>0</v>
      </c>
      <c r="Z619" s="58">
        <v>0</v>
      </c>
      <c r="AA619" s="58">
        <v>0</v>
      </c>
      <c r="AB619" s="58">
        <v>0</v>
      </c>
      <c r="AC619" s="58">
        <v>0</v>
      </c>
      <c r="AD619" s="58">
        <v>0</v>
      </c>
      <c r="AE619" s="58">
        <v>38</v>
      </c>
      <c r="AF619" s="58">
        <v>0</v>
      </c>
      <c r="AG619" s="58">
        <v>0</v>
      </c>
      <c r="AH619" s="58">
        <v>0</v>
      </c>
      <c r="AI619" s="58">
        <v>0</v>
      </c>
      <c r="AJ619" s="58">
        <v>0</v>
      </c>
      <c r="AK619" s="58">
        <v>0</v>
      </c>
      <c r="AL619" s="58">
        <v>0</v>
      </c>
      <c r="AM619" s="58">
        <v>0</v>
      </c>
      <c r="AN619" s="58">
        <v>0</v>
      </c>
      <c r="AO619" s="58">
        <v>0</v>
      </c>
      <c r="AP619" s="58">
        <v>0</v>
      </c>
      <c r="AQ619" s="58">
        <v>0</v>
      </c>
      <c r="AR619" s="58">
        <v>0</v>
      </c>
      <c r="AS619" s="58">
        <v>0</v>
      </c>
      <c r="AT619" s="58">
        <v>0</v>
      </c>
      <c r="AU619" s="58">
        <v>0</v>
      </c>
      <c r="AV619" s="58">
        <v>0</v>
      </c>
      <c r="AW619" s="58">
        <v>0</v>
      </c>
      <c r="AX619" s="59">
        <v>0</v>
      </c>
      <c r="AY619" s="58">
        <v>0</v>
      </c>
      <c r="AZ619" s="16"/>
    </row>
    <row r="620" spans="1:52" s="1" customFormat="1" ht="14.5" x14ac:dyDescent="0.35">
      <c r="A620" s="64" t="s">
        <v>22</v>
      </c>
      <c r="B620" s="64" t="s">
        <v>169</v>
      </c>
      <c r="C620" s="58" t="s">
        <v>1415</v>
      </c>
      <c r="D620" s="58" t="s">
        <v>1416</v>
      </c>
      <c r="E620" s="58" t="s">
        <v>21</v>
      </c>
      <c r="F620" s="64">
        <v>999925279</v>
      </c>
      <c r="G620" s="55">
        <f>(J620)-H620</f>
        <v>19</v>
      </c>
      <c r="H620" s="55">
        <f>J620/2</f>
        <v>19</v>
      </c>
      <c r="I620" s="60"/>
      <c r="J620" s="55">
        <f>SUM(L620,M620,O620,P620,Q620,R620,K620)</f>
        <v>38</v>
      </c>
      <c r="K620" s="55">
        <f>T620+AY620</f>
        <v>0</v>
      </c>
      <c r="L620" s="55">
        <f>SUM(AS620,AX620)</f>
        <v>0</v>
      </c>
      <c r="M620" s="55">
        <f>SUM(W620,X620,Y620,Z620,AB620,AC620,AD620,AE620,AF620,AG620,AH620,AA620,AI620,AJ620,AK620,AL620,AM620,AN620,AP620,AQ620,AR620,AO620)</f>
        <v>38</v>
      </c>
      <c r="N620" s="55">
        <f>COUNTIF(W620:AR620, "&gt;0")</f>
        <v>1</v>
      </c>
      <c r="O620" s="55">
        <f>SUM(AT620,AU620)</f>
        <v>0</v>
      </c>
      <c r="P620" s="55">
        <f>AV620</f>
        <v>0</v>
      </c>
      <c r="Q620" s="55">
        <f>V620+AW620</f>
        <v>0</v>
      </c>
      <c r="R620" s="55">
        <f>U620</f>
        <v>0</v>
      </c>
      <c r="S620" s="57"/>
      <c r="T620" s="58">
        <v>0</v>
      </c>
      <c r="U620" s="58">
        <v>0</v>
      </c>
      <c r="V620" s="58">
        <v>0</v>
      </c>
      <c r="W620" s="58">
        <v>0</v>
      </c>
      <c r="X620" s="58">
        <v>0</v>
      </c>
      <c r="Y620" s="58">
        <v>0</v>
      </c>
      <c r="Z620" s="58">
        <v>0</v>
      </c>
      <c r="AA620" s="58">
        <v>0</v>
      </c>
      <c r="AB620" s="58">
        <v>0</v>
      </c>
      <c r="AC620" s="58">
        <v>0</v>
      </c>
      <c r="AD620" s="58">
        <v>0</v>
      </c>
      <c r="AE620" s="58">
        <v>38</v>
      </c>
      <c r="AF620" s="58">
        <v>0</v>
      </c>
      <c r="AG620" s="58">
        <v>0</v>
      </c>
      <c r="AH620" s="58">
        <v>0</v>
      </c>
      <c r="AI620" s="58">
        <v>0</v>
      </c>
      <c r="AJ620" s="58">
        <v>0</v>
      </c>
      <c r="AK620" s="58">
        <v>0</v>
      </c>
      <c r="AL620" s="58">
        <v>0</v>
      </c>
      <c r="AM620" s="58">
        <v>0</v>
      </c>
      <c r="AN620" s="58">
        <v>0</v>
      </c>
      <c r="AO620" s="58">
        <v>0</v>
      </c>
      <c r="AP620" s="58">
        <v>0</v>
      </c>
      <c r="AQ620" s="58">
        <v>0</v>
      </c>
      <c r="AR620" s="58">
        <v>0</v>
      </c>
      <c r="AS620" s="58">
        <v>0</v>
      </c>
      <c r="AT620" s="58">
        <v>0</v>
      </c>
      <c r="AU620" s="58">
        <v>0</v>
      </c>
      <c r="AV620" s="58">
        <v>0</v>
      </c>
      <c r="AW620" s="58">
        <v>0</v>
      </c>
      <c r="AX620" s="59">
        <v>0</v>
      </c>
      <c r="AY620" s="58">
        <v>0</v>
      </c>
      <c r="AZ620" s="16"/>
    </row>
    <row r="621" spans="1:52" s="1" customFormat="1" ht="14.5" x14ac:dyDescent="0.35">
      <c r="A621" s="64" t="s">
        <v>22</v>
      </c>
      <c r="B621" s="64" t="s">
        <v>169</v>
      </c>
      <c r="C621" s="58" t="s">
        <v>1369</v>
      </c>
      <c r="D621" s="58" t="s">
        <v>1583</v>
      </c>
      <c r="E621" s="58" t="s">
        <v>21</v>
      </c>
      <c r="F621" s="64">
        <v>999926386</v>
      </c>
      <c r="G621" s="55">
        <f>(J621)-H621</f>
        <v>19</v>
      </c>
      <c r="H621" s="55">
        <f>J621/2</f>
        <v>19</v>
      </c>
      <c r="I621" s="60"/>
      <c r="J621" s="55">
        <f>SUM(L621,M621,O621,P621,Q621,R621,K621)</f>
        <v>38</v>
      </c>
      <c r="K621" s="55">
        <f>T621+AY621</f>
        <v>0</v>
      </c>
      <c r="L621" s="55">
        <f>SUM(AS621,AX621)</f>
        <v>0</v>
      </c>
      <c r="M621" s="55">
        <f>SUM(W621,X621,Y621,Z621,AB621,AC621,AD621,AE621,AF621,AG621,AH621,AA621,AI621,AJ621,AK621,AL621,AM621,AN621,AP621,AQ621,AR621,AO621)</f>
        <v>38</v>
      </c>
      <c r="N621" s="55">
        <f>COUNTIF(W621:AR621, "&gt;0")</f>
        <v>1</v>
      </c>
      <c r="O621" s="55">
        <f>SUM(AT621,AU621)</f>
        <v>0</v>
      </c>
      <c r="P621" s="55">
        <f>AV621</f>
        <v>0</v>
      </c>
      <c r="Q621" s="55">
        <f>V621+AW621</f>
        <v>0</v>
      </c>
      <c r="R621" s="55">
        <f>U621</f>
        <v>0</v>
      </c>
      <c r="S621" s="57"/>
      <c r="T621" s="58">
        <v>0</v>
      </c>
      <c r="U621" s="58">
        <v>0</v>
      </c>
      <c r="V621" s="58">
        <v>0</v>
      </c>
      <c r="W621" s="58">
        <v>0</v>
      </c>
      <c r="X621" s="58">
        <v>0</v>
      </c>
      <c r="Y621" s="58">
        <v>0</v>
      </c>
      <c r="Z621" s="58">
        <v>0</v>
      </c>
      <c r="AA621" s="58">
        <v>0</v>
      </c>
      <c r="AB621" s="58">
        <v>0</v>
      </c>
      <c r="AC621" s="58">
        <v>0</v>
      </c>
      <c r="AD621" s="58">
        <v>0</v>
      </c>
      <c r="AE621" s="58">
        <v>38</v>
      </c>
      <c r="AF621" s="58">
        <v>0</v>
      </c>
      <c r="AG621" s="58">
        <v>0</v>
      </c>
      <c r="AH621" s="58">
        <v>0</v>
      </c>
      <c r="AI621" s="58">
        <v>0</v>
      </c>
      <c r="AJ621" s="58">
        <v>0</v>
      </c>
      <c r="AK621" s="58">
        <v>0</v>
      </c>
      <c r="AL621" s="58">
        <v>0</v>
      </c>
      <c r="AM621" s="58">
        <v>0</v>
      </c>
      <c r="AN621" s="58">
        <v>0</v>
      </c>
      <c r="AO621" s="58">
        <v>0</v>
      </c>
      <c r="AP621" s="58">
        <v>0</v>
      </c>
      <c r="AQ621" s="58">
        <v>0</v>
      </c>
      <c r="AR621" s="58">
        <v>0</v>
      </c>
      <c r="AS621" s="58">
        <v>0</v>
      </c>
      <c r="AT621" s="58">
        <v>0</v>
      </c>
      <c r="AU621" s="58">
        <v>0</v>
      </c>
      <c r="AV621" s="58">
        <v>0</v>
      </c>
      <c r="AW621" s="58">
        <v>0</v>
      </c>
      <c r="AX621" s="59">
        <v>0</v>
      </c>
      <c r="AY621" s="58">
        <v>0</v>
      </c>
      <c r="AZ621" s="16"/>
    </row>
    <row r="622" spans="1:52" s="1" customFormat="1" ht="14.5" x14ac:dyDescent="0.35">
      <c r="A622" s="64" t="s">
        <v>22</v>
      </c>
      <c r="B622" s="64" t="s">
        <v>169</v>
      </c>
      <c r="C622" s="58" t="s">
        <v>2489</v>
      </c>
      <c r="D622" s="58" t="s">
        <v>298</v>
      </c>
      <c r="E622" s="58" t="s">
        <v>21</v>
      </c>
      <c r="F622" s="64">
        <v>999929309</v>
      </c>
      <c r="G622" s="55">
        <f>(J622)-H622</f>
        <v>19</v>
      </c>
      <c r="H622" s="55">
        <f>J622/2</f>
        <v>19</v>
      </c>
      <c r="I622" s="60"/>
      <c r="J622" s="55">
        <f>SUM(L622,M622,O622,P622,Q622,R622,K622)</f>
        <v>38</v>
      </c>
      <c r="K622" s="55">
        <f>T622+AY622</f>
        <v>0</v>
      </c>
      <c r="L622" s="55">
        <f>SUM(AS622,AX622)</f>
        <v>0</v>
      </c>
      <c r="M622" s="55">
        <f>SUM(W622,X622,Y622,Z622,AB622,AC622,AD622,AE622,AF622,AG622,AH622,AA622,AI622,AJ622,AK622,AL622,AM622,AN622,AP622,AQ622,AR622,AO622)</f>
        <v>38</v>
      </c>
      <c r="N622" s="55">
        <f>COUNTIF(W622:AR622, "&gt;0")</f>
        <v>1</v>
      </c>
      <c r="O622" s="55">
        <f>SUM(AT622,AU622)</f>
        <v>0</v>
      </c>
      <c r="P622" s="55">
        <f>AV622</f>
        <v>0</v>
      </c>
      <c r="Q622" s="55">
        <f>V622+AW622</f>
        <v>0</v>
      </c>
      <c r="R622" s="55">
        <f>U622</f>
        <v>0</v>
      </c>
      <c r="S622" s="57"/>
      <c r="T622" s="58">
        <v>0</v>
      </c>
      <c r="U622" s="58">
        <v>0</v>
      </c>
      <c r="V622" s="58">
        <v>0</v>
      </c>
      <c r="W622" s="58">
        <v>0</v>
      </c>
      <c r="X622" s="58">
        <v>0</v>
      </c>
      <c r="Y622" s="58">
        <v>0</v>
      </c>
      <c r="Z622" s="58">
        <v>0</v>
      </c>
      <c r="AA622" s="58">
        <v>0</v>
      </c>
      <c r="AB622" s="58">
        <v>0</v>
      </c>
      <c r="AC622" s="58">
        <v>0</v>
      </c>
      <c r="AD622" s="58">
        <v>0</v>
      </c>
      <c r="AE622" s="58">
        <v>38</v>
      </c>
      <c r="AF622" s="58">
        <v>0</v>
      </c>
      <c r="AG622" s="58">
        <v>0</v>
      </c>
      <c r="AH622" s="58">
        <v>0</v>
      </c>
      <c r="AI622" s="58">
        <v>0</v>
      </c>
      <c r="AJ622" s="58">
        <v>0</v>
      </c>
      <c r="AK622" s="58">
        <v>0</v>
      </c>
      <c r="AL622" s="58">
        <v>0</v>
      </c>
      <c r="AM622" s="58">
        <v>0</v>
      </c>
      <c r="AN622" s="58">
        <v>0</v>
      </c>
      <c r="AO622" s="58">
        <v>0</v>
      </c>
      <c r="AP622" s="58">
        <v>0</v>
      </c>
      <c r="AQ622" s="58">
        <v>0</v>
      </c>
      <c r="AR622" s="58">
        <v>0</v>
      </c>
      <c r="AS622" s="58">
        <v>0</v>
      </c>
      <c r="AT622" s="58">
        <v>0</v>
      </c>
      <c r="AU622" s="58">
        <v>0</v>
      </c>
      <c r="AV622" s="58">
        <v>0</v>
      </c>
      <c r="AW622" s="58">
        <v>0</v>
      </c>
      <c r="AX622" s="59">
        <v>0</v>
      </c>
      <c r="AY622" s="58">
        <v>0</v>
      </c>
      <c r="AZ622" s="16"/>
    </row>
    <row r="623" spans="1:52" s="1" customFormat="1" ht="14.5" x14ac:dyDescent="0.35">
      <c r="A623" s="64" t="s">
        <v>22</v>
      </c>
      <c r="B623" s="64" t="s">
        <v>169</v>
      </c>
      <c r="C623" s="58" t="s">
        <v>1317</v>
      </c>
      <c r="D623" s="58" t="s">
        <v>1765</v>
      </c>
      <c r="E623" s="55" t="s">
        <v>21</v>
      </c>
      <c r="F623" s="64">
        <v>999927908</v>
      </c>
      <c r="G623" s="55">
        <f>(J623)-H623</f>
        <v>15</v>
      </c>
      <c r="H623" s="55">
        <f>J623/2</f>
        <v>15</v>
      </c>
      <c r="I623" s="60"/>
      <c r="J623" s="55">
        <f>SUM(L623,M623,O623,P623,Q623,R623,K623)</f>
        <v>30</v>
      </c>
      <c r="K623" s="55">
        <f>T623+AY623</f>
        <v>0</v>
      </c>
      <c r="L623" s="55">
        <f>SUM(AS623,AX623)</f>
        <v>0</v>
      </c>
      <c r="M623" s="55">
        <f>SUM(W623,X623,Y623,Z623,AB623,AC623,AD623,AE623,AF623,AG623,AH623,AA623,AI623,AJ623,AK623,AL623,AM623,AN623,AP623,AQ623,AR623,AO623)</f>
        <v>30</v>
      </c>
      <c r="N623" s="55">
        <f>COUNTIF(W623:AR623, "&gt;0")</f>
        <v>1</v>
      </c>
      <c r="O623" s="55">
        <f>SUM(AT623,AU623)</f>
        <v>0</v>
      </c>
      <c r="P623" s="55">
        <f>AV623</f>
        <v>0</v>
      </c>
      <c r="Q623" s="55">
        <f>V623+AW623</f>
        <v>0</v>
      </c>
      <c r="R623" s="55">
        <f>U623</f>
        <v>0</v>
      </c>
      <c r="S623" s="57"/>
      <c r="T623" s="58">
        <v>0</v>
      </c>
      <c r="U623" s="58">
        <v>0</v>
      </c>
      <c r="V623" s="58">
        <v>0</v>
      </c>
      <c r="W623" s="58">
        <v>0</v>
      </c>
      <c r="X623" s="58">
        <v>0</v>
      </c>
      <c r="Y623" s="58">
        <v>0</v>
      </c>
      <c r="Z623" s="58">
        <v>0</v>
      </c>
      <c r="AA623" s="58">
        <v>0</v>
      </c>
      <c r="AB623" s="58">
        <v>0</v>
      </c>
      <c r="AC623" s="58">
        <v>0</v>
      </c>
      <c r="AD623" s="58">
        <v>0</v>
      </c>
      <c r="AE623" s="58">
        <v>0</v>
      </c>
      <c r="AF623" s="58">
        <v>0</v>
      </c>
      <c r="AG623" s="58">
        <v>0</v>
      </c>
      <c r="AH623" s="58">
        <v>0</v>
      </c>
      <c r="AI623" s="58">
        <v>0</v>
      </c>
      <c r="AJ623" s="58">
        <v>0</v>
      </c>
      <c r="AK623" s="58">
        <v>0</v>
      </c>
      <c r="AL623" s="58">
        <v>30</v>
      </c>
      <c r="AM623" s="58">
        <v>0</v>
      </c>
      <c r="AN623" s="58">
        <v>0</v>
      </c>
      <c r="AO623" s="58">
        <v>0</v>
      </c>
      <c r="AP623" s="58">
        <v>0</v>
      </c>
      <c r="AQ623" s="58">
        <v>0</v>
      </c>
      <c r="AR623" s="58">
        <v>0</v>
      </c>
      <c r="AS623" s="58">
        <v>0</v>
      </c>
      <c r="AT623" s="58">
        <v>0</v>
      </c>
      <c r="AU623" s="58">
        <v>0</v>
      </c>
      <c r="AV623" s="58">
        <v>0</v>
      </c>
      <c r="AW623" s="58">
        <v>0</v>
      </c>
      <c r="AX623" s="59">
        <v>0</v>
      </c>
      <c r="AY623" s="58">
        <v>0</v>
      </c>
      <c r="AZ623" s="16"/>
    </row>
    <row r="624" spans="1:52" s="1" customFormat="1" ht="14.5" x14ac:dyDescent="0.35">
      <c r="A624" s="64" t="s">
        <v>22</v>
      </c>
      <c r="B624" s="64" t="s">
        <v>169</v>
      </c>
      <c r="C624" s="58" t="s">
        <v>356</v>
      </c>
      <c r="D624" s="58" t="s">
        <v>678</v>
      </c>
      <c r="E624" s="58" t="s">
        <v>21</v>
      </c>
      <c r="F624" s="64">
        <v>999929261</v>
      </c>
      <c r="G624" s="55">
        <f>(J624)-H624</f>
        <v>15</v>
      </c>
      <c r="H624" s="55">
        <f>J624/2</f>
        <v>15</v>
      </c>
      <c r="I624" s="60"/>
      <c r="J624" s="55">
        <f>SUM(L624,M624,O624,P624,Q624,R624,K624)</f>
        <v>30</v>
      </c>
      <c r="K624" s="55">
        <f>T624+AY624</f>
        <v>0</v>
      </c>
      <c r="L624" s="55">
        <f>SUM(AS624,AX624)</f>
        <v>0</v>
      </c>
      <c r="M624" s="55">
        <f>SUM(W624,X624,Y624,Z624,AB624,AC624,AD624,AE624,AF624,AG624,AH624,AA624,AI624,AJ624,AK624,AL624,AM624,AN624,AP624,AQ624,AR624,AO624)</f>
        <v>30</v>
      </c>
      <c r="N624" s="55">
        <f>COUNTIF(W624:AR624, "&gt;0")</f>
        <v>1</v>
      </c>
      <c r="O624" s="55">
        <f>SUM(AT624,AU624)</f>
        <v>0</v>
      </c>
      <c r="P624" s="55">
        <f>AV624</f>
        <v>0</v>
      </c>
      <c r="Q624" s="55">
        <f>V624+AW624</f>
        <v>0</v>
      </c>
      <c r="R624" s="55">
        <f>U624</f>
        <v>0</v>
      </c>
      <c r="S624" s="57"/>
      <c r="T624" s="58">
        <v>0</v>
      </c>
      <c r="U624" s="58">
        <v>0</v>
      </c>
      <c r="V624" s="58">
        <v>0</v>
      </c>
      <c r="W624" s="58">
        <v>30</v>
      </c>
      <c r="X624" s="58">
        <v>0</v>
      </c>
      <c r="Y624" s="58">
        <v>0</v>
      </c>
      <c r="Z624" s="58">
        <v>0</v>
      </c>
      <c r="AA624" s="58">
        <v>0</v>
      </c>
      <c r="AB624" s="58">
        <v>0</v>
      </c>
      <c r="AC624" s="58">
        <v>0</v>
      </c>
      <c r="AD624" s="58">
        <v>0</v>
      </c>
      <c r="AE624" s="58">
        <v>0</v>
      </c>
      <c r="AF624" s="58">
        <v>0</v>
      </c>
      <c r="AG624" s="58">
        <v>0</v>
      </c>
      <c r="AH624" s="58">
        <v>0</v>
      </c>
      <c r="AI624" s="58">
        <v>0</v>
      </c>
      <c r="AJ624" s="58">
        <v>0</v>
      </c>
      <c r="AK624" s="58">
        <v>0</v>
      </c>
      <c r="AL624" s="58">
        <v>0</v>
      </c>
      <c r="AM624" s="58">
        <v>0</v>
      </c>
      <c r="AN624" s="58">
        <v>0</v>
      </c>
      <c r="AO624" s="58">
        <v>0</v>
      </c>
      <c r="AP624" s="58">
        <v>0</v>
      </c>
      <c r="AQ624" s="58">
        <v>0</v>
      </c>
      <c r="AR624" s="58">
        <v>0</v>
      </c>
      <c r="AS624" s="58">
        <v>0</v>
      </c>
      <c r="AT624" s="58">
        <v>0</v>
      </c>
      <c r="AU624" s="58">
        <v>0</v>
      </c>
      <c r="AV624" s="58">
        <v>0</v>
      </c>
      <c r="AW624" s="58">
        <v>0</v>
      </c>
      <c r="AX624" s="59">
        <v>0</v>
      </c>
      <c r="AY624" s="58">
        <v>0</v>
      </c>
      <c r="AZ624" s="16"/>
    </row>
    <row r="625" spans="1:52" s="1" customFormat="1" ht="14.5" x14ac:dyDescent="0.35">
      <c r="A625" s="64" t="s">
        <v>22</v>
      </c>
      <c r="B625" s="64" t="s">
        <v>169</v>
      </c>
      <c r="C625" s="58" t="s">
        <v>26</v>
      </c>
      <c r="D625" s="58" t="s">
        <v>2015</v>
      </c>
      <c r="E625" s="58" t="s">
        <v>21</v>
      </c>
      <c r="F625" s="64">
        <v>999929344</v>
      </c>
      <c r="G625" s="55">
        <f>(J625)-H625</f>
        <v>15</v>
      </c>
      <c r="H625" s="55">
        <f>J625/2</f>
        <v>15</v>
      </c>
      <c r="I625" s="60"/>
      <c r="J625" s="55">
        <f>SUM(L625,M625,O625,P625,Q625,R625,K625)</f>
        <v>30</v>
      </c>
      <c r="K625" s="55">
        <f>T625+AY625</f>
        <v>0</v>
      </c>
      <c r="L625" s="55">
        <f>SUM(AS625,AX625)</f>
        <v>0</v>
      </c>
      <c r="M625" s="55">
        <f>SUM(W625,X625,Y625,Z625,AB625,AC625,AD625,AE625,AF625,AG625,AH625,AA625,AI625,AJ625,AK625,AL625,AM625,AN625,AP625,AQ625,AR625,AO625)</f>
        <v>30</v>
      </c>
      <c r="N625" s="55">
        <f>COUNTIF(W625:AR625, "&gt;0")</f>
        <v>1</v>
      </c>
      <c r="O625" s="55">
        <f>SUM(AT625,AU625)</f>
        <v>0</v>
      </c>
      <c r="P625" s="55">
        <f>AV625</f>
        <v>0</v>
      </c>
      <c r="Q625" s="55">
        <f>V625+AW625</f>
        <v>0</v>
      </c>
      <c r="R625" s="55">
        <f>U625</f>
        <v>0</v>
      </c>
      <c r="S625" s="57"/>
      <c r="T625" s="58">
        <v>0</v>
      </c>
      <c r="U625" s="58">
        <v>0</v>
      </c>
      <c r="V625" s="58">
        <v>0</v>
      </c>
      <c r="W625" s="58">
        <v>0</v>
      </c>
      <c r="X625" s="58">
        <v>30</v>
      </c>
      <c r="Y625" s="58">
        <v>0</v>
      </c>
      <c r="Z625" s="58">
        <v>0</v>
      </c>
      <c r="AA625" s="58">
        <v>0</v>
      </c>
      <c r="AB625" s="58">
        <v>0</v>
      </c>
      <c r="AC625" s="58">
        <v>0</v>
      </c>
      <c r="AD625" s="58">
        <v>0</v>
      </c>
      <c r="AE625" s="58">
        <v>0</v>
      </c>
      <c r="AF625" s="58">
        <v>0</v>
      </c>
      <c r="AG625" s="58">
        <v>0</v>
      </c>
      <c r="AH625" s="58">
        <v>0</v>
      </c>
      <c r="AI625" s="58">
        <v>0</v>
      </c>
      <c r="AJ625" s="58">
        <v>0</v>
      </c>
      <c r="AK625" s="58">
        <v>0</v>
      </c>
      <c r="AL625" s="58">
        <v>0</v>
      </c>
      <c r="AM625" s="58">
        <v>0</v>
      </c>
      <c r="AN625" s="58">
        <v>0</v>
      </c>
      <c r="AO625" s="58">
        <v>0</v>
      </c>
      <c r="AP625" s="58">
        <v>0</v>
      </c>
      <c r="AQ625" s="58">
        <v>0</v>
      </c>
      <c r="AR625" s="58">
        <v>0</v>
      </c>
      <c r="AS625" s="58">
        <v>0</v>
      </c>
      <c r="AT625" s="58">
        <v>0</v>
      </c>
      <c r="AU625" s="58">
        <v>0</v>
      </c>
      <c r="AV625" s="58">
        <v>0</v>
      </c>
      <c r="AW625" s="58">
        <v>0</v>
      </c>
      <c r="AX625" s="59">
        <v>0</v>
      </c>
      <c r="AY625" s="58">
        <v>0</v>
      </c>
      <c r="AZ625" s="16"/>
    </row>
    <row r="626" spans="1:52" s="1" customFormat="1" ht="14.5" x14ac:dyDescent="0.35">
      <c r="A626" s="64" t="s">
        <v>22</v>
      </c>
      <c r="B626" s="64" t="s">
        <v>169</v>
      </c>
      <c r="C626" s="58" t="s">
        <v>483</v>
      </c>
      <c r="D626" s="58" t="s">
        <v>2658</v>
      </c>
      <c r="E626" s="58" t="s">
        <v>21</v>
      </c>
      <c r="F626" s="64">
        <v>999930433</v>
      </c>
      <c r="G626" s="55">
        <f>(J626)-H626</f>
        <v>15</v>
      </c>
      <c r="H626" s="55">
        <f>J626/2</f>
        <v>15</v>
      </c>
      <c r="I626" s="60"/>
      <c r="J626" s="55">
        <f>SUM(L626,M626,O626,P626,Q626,R626,K626)</f>
        <v>30</v>
      </c>
      <c r="K626" s="55">
        <f>T626+AY626</f>
        <v>0</v>
      </c>
      <c r="L626" s="55">
        <f>SUM(AS626,AX626)</f>
        <v>0</v>
      </c>
      <c r="M626" s="55">
        <f>SUM(W626,X626,Y626,Z626,AB626,AC626,AD626,AE626,AF626,AG626,AH626,AA626,AI626,AJ626,AK626,AL626,AM626,AN626,AP626,AQ626,AR626,AO626)</f>
        <v>30</v>
      </c>
      <c r="N626" s="55">
        <f>COUNTIF(W626:AR626, "&gt;0")</f>
        <v>1</v>
      </c>
      <c r="O626" s="55">
        <f>SUM(AT626,AU626)</f>
        <v>0</v>
      </c>
      <c r="P626" s="55">
        <f>AV626</f>
        <v>0</v>
      </c>
      <c r="Q626" s="55">
        <f>V626+AW626</f>
        <v>0</v>
      </c>
      <c r="R626" s="55">
        <f>U626</f>
        <v>0</v>
      </c>
      <c r="S626" s="57"/>
      <c r="T626" s="58">
        <v>0</v>
      </c>
      <c r="U626" s="58">
        <v>0</v>
      </c>
      <c r="V626" s="58">
        <v>0</v>
      </c>
      <c r="W626" s="58">
        <v>0</v>
      </c>
      <c r="X626" s="58">
        <v>0</v>
      </c>
      <c r="Y626" s="58">
        <v>0</v>
      </c>
      <c r="Z626" s="58">
        <v>0</v>
      </c>
      <c r="AA626" s="58">
        <v>0</v>
      </c>
      <c r="AB626" s="58">
        <v>0</v>
      </c>
      <c r="AC626" s="58">
        <v>0</v>
      </c>
      <c r="AD626" s="58">
        <v>0</v>
      </c>
      <c r="AE626" s="58">
        <v>0</v>
      </c>
      <c r="AF626" s="58">
        <v>0</v>
      </c>
      <c r="AG626" s="58">
        <v>0</v>
      </c>
      <c r="AH626" s="58">
        <v>30</v>
      </c>
      <c r="AI626" s="58">
        <v>0</v>
      </c>
      <c r="AJ626" s="58">
        <v>0</v>
      </c>
      <c r="AK626" s="58">
        <v>0</v>
      </c>
      <c r="AL626" s="58">
        <v>0</v>
      </c>
      <c r="AM626" s="58">
        <v>0</v>
      </c>
      <c r="AN626" s="58">
        <v>0</v>
      </c>
      <c r="AO626" s="58">
        <v>0</v>
      </c>
      <c r="AP626" s="58">
        <v>0</v>
      </c>
      <c r="AQ626" s="58">
        <v>0</v>
      </c>
      <c r="AR626" s="58">
        <v>0</v>
      </c>
      <c r="AS626" s="58">
        <v>0</v>
      </c>
      <c r="AT626" s="58">
        <v>0</v>
      </c>
      <c r="AU626" s="58">
        <v>0</v>
      </c>
      <c r="AV626" s="58">
        <v>0</v>
      </c>
      <c r="AW626" s="58">
        <v>0</v>
      </c>
      <c r="AX626" s="59">
        <v>0</v>
      </c>
      <c r="AY626" s="58">
        <v>0</v>
      </c>
      <c r="AZ626" s="16"/>
    </row>
    <row r="627" spans="1:52" s="1" customFormat="1" ht="14.5" x14ac:dyDescent="0.35">
      <c r="A627" s="64" t="s">
        <v>22</v>
      </c>
      <c r="B627" s="64" t="s">
        <v>169</v>
      </c>
      <c r="C627" s="58" t="s">
        <v>1398</v>
      </c>
      <c r="D627" s="58" t="s">
        <v>1399</v>
      </c>
      <c r="E627" s="58" t="s">
        <v>21</v>
      </c>
      <c r="F627" s="64">
        <v>999925210</v>
      </c>
      <c r="G627" s="55">
        <f>(J627)-H627</f>
        <v>14</v>
      </c>
      <c r="H627" s="55">
        <f>J627/2</f>
        <v>14</v>
      </c>
      <c r="I627" s="60"/>
      <c r="J627" s="55">
        <f>SUM(L627,M627,O627,P627,Q627,R627,K627)</f>
        <v>28</v>
      </c>
      <c r="K627" s="55">
        <f>T627+AY627</f>
        <v>0</v>
      </c>
      <c r="L627" s="55">
        <f>SUM(AS627,AX627)</f>
        <v>0</v>
      </c>
      <c r="M627" s="55">
        <f>SUM(W627,X627,Y627,Z627,AB627,AC627,AD627,AE627,AF627,AG627,AH627,AA627,AI627,AJ627,AK627,AL627,AM627,AN627,AP627,AQ627,AR627,AO627)</f>
        <v>28</v>
      </c>
      <c r="N627" s="55">
        <f>COUNTIF(W627:AR627, "&gt;0")</f>
        <v>1</v>
      </c>
      <c r="O627" s="55">
        <f>SUM(AT627,AU627)</f>
        <v>0</v>
      </c>
      <c r="P627" s="55">
        <f>AV627</f>
        <v>0</v>
      </c>
      <c r="Q627" s="55">
        <f>V627+AW627</f>
        <v>0</v>
      </c>
      <c r="R627" s="55">
        <f>U627</f>
        <v>0</v>
      </c>
      <c r="S627" s="57"/>
      <c r="T627" s="58">
        <v>0</v>
      </c>
      <c r="U627" s="58">
        <v>0</v>
      </c>
      <c r="V627" s="58">
        <v>0</v>
      </c>
      <c r="W627" s="58">
        <v>0</v>
      </c>
      <c r="X627" s="58">
        <v>0</v>
      </c>
      <c r="Y627" s="58">
        <v>0</v>
      </c>
      <c r="Z627" s="58">
        <v>0</v>
      </c>
      <c r="AA627" s="58">
        <v>0</v>
      </c>
      <c r="AB627" s="58">
        <v>0</v>
      </c>
      <c r="AC627" s="58">
        <v>0</v>
      </c>
      <c r="AD627" s="58">
        <v>0</v>
      </c>
      <c r="AE627" s="58">
        <v>28</v>
      </c>
      <c r="AF627" s="58">
        <v>0</v>
      </c>
      <c r="AG627" s="58">
        <v>0</v>
      </c>
      <c r="AH627" s="58">
        <v>0</v>
      </c>
      <c r="AI627" s="58">
        <v>0</v>
      </c>
      <c r="AJ627" s="58">
        <v>0</v>
      </c>
      <c r="AK627" s="58">
        <v>0</v>
      </c>
      <c r="AL627" s="58">
        <v>0</v>
      </c>
      <c r="AM627" s="58">
        <v>0</v>
      </c>
      <c r="AN627" s="58">
        <v>0</v>
      </c>
      <c r="AO627" s="58">
        <v>0</v>
      </c>
      <c r="AP627" s="58">
        <v>0</v>
      </c>
      <c r="AQ627" s="58">
        <v>0</v>
      </c>
      <c r="AR627" s="58">
        <v>0</v>
      </c>
      <c r="AS627" s="58">
        <v>0</v>
      </c>
      <c r="AT627" s="58">
        <v>0</v>
      </c>
      <c r="AU627" s="58">
        <v>0</v>
      </c>
      <c r="AV627" s="58">
        <v>0</v>
      </c>
      <c r="AW627" s="58">
        <v>0</v>
      </c>
      <c r="AX627" s="59">
        <v>0</v>
      </c>
      <c r="AY627" s="58">
        <v>0</v>
      </c>
      <c r="AZ627" s="16"/>
    </row>
    <row r="628" spans="1:52" s="1" customFormat="1" ht="14.5" x14ac:dyDescent="0.35">
      <c r="A628" s="64" t="s">
        <v>22</v>
      </c>
      <c r="B628" s="64" t="s">
        <v>169</v>
      </c>
      <c r="C628" s="58" t="s">
        <v>859</v>
      </c>
      <c r="D628" s="58" t="s">
        <v>2492</v>
      </c>
      <c r="E628" s="58" t="s">
        <v>21</v>
      </c>
      <c r="F628" s="64">
        <v>999931329</v>
      </c>
      <c r="G628" s="55">
        <f>(J628)-H628</f>
        <v>14</v>
      </c>
      <c r="H628" s="55">
        <f>J628/2</f>
        <v>14</v>
      </c>
      <c r="I628" s="60"/>
      <c r="J628" s="55">
        <f>SUM(L628,M628,O628,P628,Q628,R628,K628)</f>
        <v>28</v>
      </c>
      <c r="K628" s="55">
        <f>T628+AY628</f>
        <v>0</v>
      </c>
      <c r="L628" s="55">
        <f>SUM(AS628,AX628)</f>
        <v>0</v>
      </c>
      <c r="M628" s="55">
        <f>SUM(W628,X628,Y628,Z628,AB628,AC628,AD628,AE628,AF628,AG628,AH628,AA628,AI628,AJ628,AK628,AL628,AM628,AN628,AP628,AQ628,AR628,AO628)</f>
        <v>28</v>
      </c>
      <c r="N628" s="55">
        <f>COUNTIF(W628:AR628, "&gt;0")</f>
        <v>1</v>
      </c>
      <c r="O628" s="55">
        <f>SUM(AT628,AU628)</f>
        <v>0</v>
      </c>
      <c r="P628" s="55">
        <f>AV628</f>
        <v>0</v>
      </c>
      <c r="Q628" s="55">
        <f>V628+AW628</f>
        <v>0</v>
      </c>
      <c r="R628" s="55">
        <f>U628</f>
        <v>0</v>
      </c>
      <c r="S628" s="57"/>
      <c r="T628" s="58">
        <v>0</v>
      </c>
      <c r="U628" s="58">
        <v>0</v>
      </c>
      <c r="V628" s="58">
        <v>0</v>
      </c>
      <c r="W628" s="58">
        <v>0</v>
      </c>
      <c r="X628" s="58">
        <v>0</v>
      </c>
      <c r="Y628" s="58">
        <v>0</v>
      </c>
      <c r="Z628" s="58">
        <v>0</v>
      </c>
      <c r="AA628" s="58">
        <v>0</v>
      </c>
      <c r="AB628" s="58">
        <v>0</v>
      </c>
      <c r="AC628" s="58">
        <v>0</v>
      </c>
      <c r="AD628" s="58">
        <v>0</v>
      </c>
      <c r="AE628" s="58">
        <v>28</v>
      </c>
      <c r="AF628" s="58">
        <v>0</v>
      </c>
      <c r="AG628" s="58">
        <v>0</v>
      </c>
      <c r="AH628" s="58">
        <v>0</v>
      </c>
      <c r="AI628" s="58">
        <v>0</v>
      </c>
      <c r="AJ628" s="58">
        <v>0</v>
      </c>
      <c r="AK628" s="58">
        <v>0</v>
      </c>
      <c r="AL628" s="58">
        <v>0</v>
      </c>
      <c r="AM628" s="58">
        <v>0</v>
      </c>
      <c r="AN628" s="58">
        <v>0</v>
      </c>
      <c r="AO628" s="58">
        <v>0</v>
      </c>
      <c r="AP628" s="58">
        <v>0</v>
      </c>
      <c r="AQ628" s="58">
        <v>0</v>
      </c>
      <c r="AR628" s="58">
        <v>0</v>
      </c>
      <c r="AS628" s="58">
        <v>0</v>
      </c>
      <c r="AT628" s="58">
        <v>0</v>
      </c>
      <c r="AU628" s="58">
        <v>0</v>
      </c>
      <c r="AV628" s="58">
        <v>0</v>
      </c>
      <c r="AW628" s="58">
        <v>0</v>
      </c>
      <c r="AX628" s="59">
        <v>0</v>
      </c>
      <c r="AY628" s="58">
        <v>0</v>
      </c>
      <c r="AZ628" s="16"/>
    </row>
    <row r="629" spans="1:52" s="1" customFormat="1" ht="14.5" x14ac:dyDescent="0.35">
      <c r="A629" s="58" t="s">
        <v>587</v>
      </c>
      <c r="B629" s="58" t="s">
        <v>169</v>
      </c>
      <c r="C629" s="58" t="s">
        <v>1062</v>
      </c>
      <c r="D629" s="58" t="s">
        <v>3407</v>
      </c>
      <c r="E629" s="58" t="s">
        <v>21</v>
      </c>
      <c r="F629" s="58">
        <v>999929114</v>
      </c>
      <c r="G629" s="55">
        <f>(J629)-H629</f>
        <v>60</v>
      </c>
      <c r="H629" s="58"/>
      <c r="I629" s="60"/>
      <c r="J629" s="55">
        <f>SUM(L629,M629,O629,P629,Q629,R629,K629)</f>
        <v>60</v>
      </c>
      <c r="K629" s="55">
        <f>T629+AY629</f>
        <v>0</v>
      </c>
      <c r="L629" s="55">
        <f>SUM(AS629,AX629)</f>
        <v>0</v>
      </c>
      <c r="M629" s="55">
        <f>SUM(W629,X629,Y629,Z629,AB629,AC629,AD629,AE629,AF629,AG629,AH629,AA629,AI629,AJ629,AK629,AL629,AM629,AN629,AP629,AQ629,AR629,AO629)</f>
        <v>0</v>
      </c>
      <c r="N629" s="55">
        <f>COUNTIF(W629:AR629, "&gt;0")</f>
        <v>0</v>
      </c>
      <c r="O629" s="55">
        <f>SUM(AT629,AU629)</f>
        <v>60</v>
      </c>
      <c r="P629" s="55">
        <f>AV629</f>
        <v>0</v>
      </c>
      <c r="Q629" s="55">
        <f>V629+AW629</f>
        <v>0</v>
      </c>
      <c r="R629" s="55">
        <f>U629</f>
        <v>0</v>
      </c>
      <c r="S629" s="57"/>
      <c r="T629" s="58">
        <v>0</v>
      </c>
      <c r="U629" s="58">
        <v>0</v>
      </c>
      <c r="V629" s="58">
        <v>0</v>
      </c>
      <c r="W629" s="58">
        <v>0</v>
      </c>
      <c r="X629" s="58">
        <v>0</v>
      </c>
      <c r="Y629" s="58">
        <v>0</v>
      </c>
      <c r="Z629" s="58">
        <v>0</v>
      </c>
      <c r="AA629" s="58">
        <v>0</v>
      </c>
      <c r="AB629" s="58">
        <v>0</v>
      </c>
      <c r="AC629" s="58">
        <v>0</v>
      </c>
      <c r="AD629" s="58">
        <v>0</v>
      </c>
      <c r="AE629" s="58">
        <v>0</v>
      </c>
      <c r="AF629" s="58">
        <v>0</v>
      </c>
      <c r="AG629" s="58">
        <v>0</v>
      </c>
      <c r="AH629" s="58">
        <v>0</v>
      </c>
      <c r="AI629" s="58">
        <v>0</v>
      </c>
      <c r="AJ629" s="58">
        <v>0</v>
      </c>
      <c r="AK629" s="58">
        <v>0</v>
      </c>
      <c r="AL629" s="58">
        <v>0</v>
      </c>
      <c r="AM629" s="58">
        <v>0</v>
      </c>
      <c r="AN629" s="58">
        <v>0</v>
      </c>
      <c r="AO629" s="58">
        <v>0</v>
      </c>
      <c r="AP629" s="58">
        <v>0</v>
      </c>
      <c r="AQ629" s="58">
        <v>0</v>
      </c>
      <c r="AR629" s="58">
        <v>0</v>
      </c>
      <c r="AS629" s="58">
        <v>0</v>
      </c>
      <c r="AT629" s="58">
        <v>0</v>
      </c>
      <c r="AU629" s="58">
        <v>60</v>
      </c>
      <c r="AV629" s="58">
        <v>0</v>
      </c>
      <c r="AW629" s="58">
        <v>0</v>
      </c>
      <c r="AX629" s="59">
        <v>0</v>
      </c>
      <c r="AY629" s="58">
        <v>0</v>
      </c>
      <c r="AZ629" s="16"/>
    </row>
    <row r="630" spans="1:52" s="1" customFormat="1" ht="14.5" x14ac:dyDescent="0.35">
      <c r="A630" s="64" t="s">
        <v>111</v>
      </c>
      <c r="B630" s="64" t="s">
        <v>169</v>
      </c>
      <c r="C630" s="55" t="s">
        <v>1320</v>
      </c>
      <c r="D630" s="55" t="s">
        <v>822</v>
      </c>
      <c r="E630" s="55" t="s">
        <v>21</v>
      </c>
      <c r="F630" s="64">
        <v>999924673</v>
      </c>
      <c r="G630" s="55">
        <f>(J630)-H630</f>
        <v>270</v>
      </c>
      <c r="H630" s="58"/>
      <c r="I630" s="56"/>
      <c r="J630" s="55">
        <f>SUM(L630,M630,O630,P630,Q630,R630,K630)</f>
        <v>270</v>
      </c>
      <c r="K630" s="55">
        <f>T630+AY630</f>
        <v>0</v>
      </c>
      <c r="L630" s="55">
        <f>SUM(AS630,AX630)</f>
        <v>0</v>
      </c>
      <c r="M630" s="55">
        <f>SUM(W630,X630,Y630,Z630,AB630,AC630,AD630,AE630,AF630,AG630,AH630,AA630,AI630,AJ630,AK630,AL630,AM630,AN630,AP630,AQ630,AR630,AO630)</f>
        <v>90</v>
      </c>
      <c r="N630" s="55">
        <f>COUNTIF(W630:AR630, "&gt;0")</f>
        <v>2</v>
      </c>
      <c r="O630" s="55">
        <f>SUM(AT630,AU630)</f>
        <v>0</v>
      </c>
      <c r="P630" s="55">
        <f>AV630</f>
        <v>180</v>
      </c>
      <c r="Q630" s="55">
        <f>V630+AW630</f>
        <v>0</v>
      </c>
      <c r="R630" s="55">
        <f>U630</f>
        <v>0</v>
      </c>
      <c r="S630" s="57"/>
      <c r="T630" s="58">
        <v>0</v>
      </c>
      <c r="U630" s="58">
        <v>0</v>
      </c>
      <c r="V630" s="58">
        <v>0</v>
      </c>
      <c r="W630" s="58">
        <v>0</v>
      </c>
      <c r="X630" s="58">
        <v>0</v>
      </c>
      <c r="Y630" s="58">
        <v>0</v>
      </c>
      <c r="Z630" s="58">
        <v>0</v>
      </c>
      <c r="AA630" s="58">
        <v>0</v>
      </c>
      <c r="AB630" s="58">
        <v>0</v>
      </c>
      <c r="AC630" s="58">
        <v>30</v>
      </c>
      <c r="AD630" s="58">
        <v>0</v>
      </c>
      <c r="AE630" s="58">
        <v>60</v>
      </c>
      <c r="AF630" s="58">
        <v>0</v>
      </c>
      <c r="AG630" s="58">
        <v>0</v>
      </c>
      <c r="AH630" s="58">
        <v>0</v>
      </c>
      <c r="AI630" s="58">
        <v>0</v>
      </c>
      <c r="AJ630" s="58">
        <v>0</v>
      </c>
      <c r="AK630" s="58">
        <v>0</v>
      </c>
      <c r="AL630" s="58">
        <v>0</v>
      </c>
      <c r="AM630" s="58">
        <v>0</v>
      </c>
      <c r="AN630" s="58">
        <v>0</v>
      </c>
      <c r="AO630" s="58">
        <v>0</v>
      </c>
      <c r="AP630" s="58">
        <v>0</v>
      </c>
      <c r="AQ630" s="58">
        <v>0</v>
      </c>
      <c r="AR630" s="58">
        <v>0</v>
      </c>
      <c r="AS630" s="58">
        <v>0</v>
      </c>
      <c r="AT630" s="58">
        <v>0</v>
      </c>
      <c r="AU630" s="58">
        <v>0</v>
      </c>
      <c r="AV630" s="58">
        <v>180</v>
      </c>
      <c r="AW630" s="58">
        <v>0</v>
      </c>
      <c r="AX630" s="59">
        <v>0</v>
      </c>
      <c r="AY630" s="58">
        <v>0</v>
      </c>
      <c r="AZ630" s="16"/>
    </row>
    <row r="631" spans="1:52" s="1" customFormat="1" ht="14.5" x14ac:dyDescent="0.35">
      <c r="A631" s="64" t="s">
        <v>111</v>
      </c>
      <c r="B631" s="64" t="s">
        <v>169</v>
      </c>
      <c r="C631" s="58" t="s">
        <v>164</v>
      </c>
      <c r="D631" s="58" t="s">
        <v>2148</v>
      </c>
      <c r="E631" s="58" t="s">
        <v>21</v>
      </c>
      <c r="F631" s="64">
        <v>999928727</v>
      </c>
      <c r="G631" s="55">
        <f>(J631)-H631</f>
        <v>218</v>
      </c>
      <c r="H631" s="58"/>
      <c r="I631" s="60"/>
      <c r="J631" s="55">
        <f>SUM(L631,M631,O631,P631,Q631,R631,K631)</f>
        <v>218</v>
      </c>
      <c r="K631" s="55">
        <f>T631+AY631</f>
        <v>0</v>
      </c>
      <c r="L631" s="55">
        <f>SUM(AS631,AX631)</f>
        <v>0</v>
      </c>
      <c r="M631" s="55">
        <f>SUM(W631,X631,Y631,Z631,AB631,AC631,AD631,AE631,AF631,AG631,AH631,AA631,AI631,AJ631,AK631,AL631,AM631,AN631,AP631,AQ631,AR631,AO631)</f>
        <v>90</v>
      </c>
      <c r="N631" s="55">
        <f>COUNTIF(W631:AR631, "&gt;0")</f>
        <v>2</v>
      </c>
      <c r="O631" s="55">
        <f>SUM(AT631,AU631)</f>
        <v>45</v>
      </c>
      <c r="P631" s="55">
        <f>AV631</f>
        <v>83</v>
      </c>
      <c r="Q631" s="55">
        <f>V631+AW631</f>
        <v>0</v>
      </c>
      <c r="R631" s="55">
        <f>U631</f>
        <v>0</v>
      </c>
      <c r="S631" s="57"/>
      <c r="T631" s="58">
        <v>0</v>
      </c>
      <c r="U631" s="58">
        <v>0</v>
      </c>
      <c r="V631" s="58">
        <v>0</v>
      </c>
      <c r="W631" s="58">
        <v>0</v>
      </c>
      <c r="X631" s="58">
        <v>0</v>
      </c>
      <c r="Y631" s="58">
        <v>0</v>
      </c>
      <c r="Z631" s="58">
        <v>0</v>
      </c>
      <c r="AA631" s="58">
        <v>0</v>
      </c>
      <c r="AB631" s="58">
        <v>30</v>
      </c>
      <c r="AC631" s="58">
        <v>0</v>
      </c>
      <c r="AD631" s="58">
        <v>0</v>
      </c>
      <c r="AE631" s="58">
        <v>0</v>
      </c>
      <c r="AF631" s="58">
        <v>0</v>
      </c>
      <c r="AG631" s="58">
        <v>0</v>
      </c>
      <c r="AH631" s="58">
        <v>0</v>
      </c>
      <c r="AI631" s="58">
        <v>0</v>
      </c>
      <c r="AJ631" s="58">
        <v>0</v>
      </c>
      <c r="AK631" s="58">
        <v>0</v>
      </c>
      <c r="AL631" s="58">
        <v>0</v>
      </c>
      <c r="AM631" s="58">
        <v>0</v>
      </c>
      <c r="AN631" s="58">
        <v>0</v>
      </c>
      <c r="AO631" s="58">
        <v>60</v>
      </c>
      <c r="AP631" s="58">
        <v>0</v>
      </c>
      <c r="AQ631" s="58">
        <v>0</v>
      </c>
      <c r="AR631" s="58">
        <v>0</v>
      </c>
      <c r="AS631" s="58">
        <v>0</v>
      </c>
      <c r="AT631" s="58">
        <v>0</v>
      </c>
      <c r="AU631" s="58">
        <v>45</v>
      </c>
      <c r="AV631" s="58">
        <v>83</v>
      </c>
      <c r="AW631" s="58">
        <v>0</v>
      </c>
      <c r="AX631" s="59">
        <v>0</v>
      </c>
      <c r="AY631" s="58">
        <v>0</v>
      </c>
      <c r="AZ631" s="16"/>
    </row>
    <row r="632" spans="1:52" s="1" customFormat="1" ht="14.5" x14ac:dyDescent="0.35">
      <c r="A632" s="58" t="s">
        <v>111</v>
      </c>
      <c r="B632" s="58" t="s">
        <v>169</v>
      </c>
      <c r="C632" s="58" t="s">
        <v>712</v>
      </c>
      <c r="D632" s="58" t="s">
        <v>3408</v>
      </c>
      <c r="E632" s="58" t="s">
        <v>21</v>
      </c>
      <c r="F632" s="58">
        <v>999923882</v>
      </c>
      <c r="G632" s="55">
        <f>(J632)-H632</f>
        <v>199</v>
      </c>
      <c r="H632" s="55"/>
      <c r="I632" s="60"/>
      <c r="J632" s="55">
        <f>SUM(L632,M632,O632,P632,Q632,R632,K632)</f>
        <v>199</v>
      </c>
      <c r="K632" s="55">
        <f>T632+AY632</f>
        <v>0</v>
      </c>
      <c r="L632" s="55">
        <f>SUM(AS632,AX632)</f>
        <v>0</v>
      </c>
      <c r="M632" s="55">
        <f>SUM(W632,X632,Y632,Z632,AB632,AC632,AD632,AE632,AF632,AG632,AH632,AA632,AI632,AJ632,AK632,AL632,AM632,AN632,AP632,AQ632,AR632,AO632)</f>
        <v>18</v>
      </c>
      <c r="N632" s="55">
        <f>COUNTIF(W632:AR632, "&gt;0")</f>
        <v>1</v>
      </c>
      <c r="O632" s="55">
        <f>SUM(AT632,AU632)</f>
        <v>80</v>
      </c>
      <c r="P632" s="55">
        <f>AV632</f>
        <v>101</v>
      </c>
      <c r="Q632" s="55">
        <f>V632+AW632</f>
        <v>0</v>
      </c>
      <c r="R632" s="55">
        <f>U632</f>
        <v>0</v>
      </c>
      <c r="S632" s="57"/>
      <c r="T632" s="58">
        <v>0</v>
      </c>
      <c r="U632" s="58">
        <v>0</v>
      </c>
      <c r="V632" s="58">
        <v>0</v>
      </c>
      <c r="W632" s="58">
        <v>0</v>
      </c>
      <c r="X632" s="58">
        <v>0</v>
      </c>
      <c r="Y632" s="58">
        <v>0</v>
      </c>
      <c r="Z632" s="58">
        <v>0</v>
      </c>
      <c r="AA632" s="58">
        <v>0</v>
      </c>
      <c r="AB632" s="58">
        <v>0</v>
      </c>
      <c r="AC632" s="58">
        <v>0</v>
      </c>
      <c r="AD632" s="58">
        <v>0</v>
      </c>
      <c r="AE632" s="58">
        <v>0</v>
      </c>
      <c r="AF632" s="58">
        <v>0</v>
      </c>
      <c r="AG632" s="58">
        <v>0</v>
      </c>
      <c r="AH632" s="58">
        <v>0</v>
      </c>
      <c r="AI632" s="58">
        <v>0</v>
      </c>
      <c r="AJ632" s="58">
        <v>0</v>
      </c>
      <c r="AK632" s="58">
        <v>0</v>
      </c>
      <c r="AL632" s="58">
        <v>0</v>
      </c>
      <c r="AM632" s="58">
        <v>0</v>
      </c>
      <c r="AN632" s="58">
        <v>0</v>
      </c>
      <c r="AO632" s="58">
        <v>0</v>
      </c>
      <c r="AP632" s="58">
        <v>0</v>
      </c>
      <c r="AQ632" s="58">
        <v>0</v>
      </c>
      <c r="AR632" s="58">
        <v>18</v>
      </c>
      <c r="AS632" s="58">
        <v>0</v>
      </c>
      <c r="AT632" s="58">
        <v>0</v>
      </c>
      <c r="AU632" s="58">
        <v>80</v>
      </c>
      <c r="AV632" s="58">
        <v>101</v>
      </c>
      <c r="AW632" s="58">
        <v>0</v>
      </c>
      <c r="AX632" s="59">
        <v>0</v>
      </c>
      <c r="AY632" s="58">
        <v>0</v>
      </c>
      <c r="AZ632" s="16"/>
    </row>
    <row r="633" spans="1:52" s="1" customFormat="1" ht="14.5" x14ac:dyDescent="0.35">
      <c r="A633" s="64" t="s">
        <v>111</v>
      </c>
      <c r="B633" s="64" t="s">
        <v>169</v>
      </c>
      <c r="C633" s="58" t="s">
        <v>293</v>
      </c>
      <c r="D633" s="58" t="s">
        <v>2497</v>
      </c>
      <c r="E633" s="58" t="s">
        <v>21</v>
      </c>
      <c r="F633" s="64">
        <v>999924883</v>
      </c>
      <c r="G633" s="55">
        <f>(J633)-H633</f>
        <v>180</v>
      </c>
      <c r="H633" s="58"/>
      <c r="I633" s="60"/>
      <c r="J633" s="55">
        <f>SUM(L633,M633,O633,P633,Q633,R633,K633)</f>
        <v>180</v>
      </c>
      <c r="K633" s="55">
        <f>T633+AY633</f>
        <v>0</v>
      </c>
      <c r="L633" s="55">
        <f>SUM(AS633,AX633)</f>
        <v>0</v>
      </c>
      <c r="M633" s="55">
        <f>SUM(W633,X633,Y633,Z633,AB633,AC633,AD633,AE633,AF633,AG633,AH633,AA633,AI633,AJ633,AK633,AL633,AM633,AN633,AP633,AQ633,AR633,AO633)</f>
        <v>45</v>
      </c>
      <c r="N633" s="55">
        <f>COUNTIF(W633:AR633, "&gt;0")</f>
        <v>1</v>
      </c>
      <c r="O633" s="55">
        <f>SUM(AT633,AU633)</f>
        <v>0</v>
      </c>
      <c r="P633" s="55">
        <f>AV633</f>
        <v>135</v>
      </c>
      <c r="Q633" s="55">
        <f>V633+AW633</f>
        <v>0</v>
      </c>
      <c r="R633" s="55">
        <f>U633</f>
        <v>0</v>
      </c>
      <c r="S633" s="57"/>
      <c r="T633" s="58">
        <v>0</v>
      </c>
      <c r="U633" s="58">
        <v>0</v>
      </c>
      <c r="V633" s="58">
        <v>0</v>
      </c>
      <c r="W633" s="58">
        <v>0</v>
      </c>
      <c r="X633" s="58">
        <v>0</v>
      </c>
      <c r="Y633" s="58">
        <v>0</v>
      </c>
      <c r="Z633" s="58">
        <v>0</v>
      </c>
      <c r="AA633" s="58">
        <v>0</v>
      </c>
      <c r="AB633" s="58">
        <v>0</v>
      </c>
      <c r="AC633" s="58">
        <v>0</v>
      </c>
      <c r="AD633" s="58">
        <v>0</v>
      </c>
      <c r="AE633" s="58">
        <v>45</v>
      </c>
      <c r="AF633" s="58">
        <v>0</v>
      </c>
      <c r="AG633" s="58">
        <v>0</v>
      </c>
      <c r="AH633" s="58">
        <v>0</v>
      </c>
      <c r="AI633" s="58">
        <v>0</v>
      </c>
      <c r="AJ633" s="58">
        <v>0</v>
      </c>
      <c r="AK633" s="58">
        <v>0</v>
      </c>
      <c r="AL633" s="58">
        <v>0</v>
      </c>
      <c r="AM633" s="58">
        <v>0</v>
      </c>
      <c r="AN633" s="58">
        <v>0</v>
      </c>
      <c r="AO633" s="58">
        <v>0</v>
      </c>
      <c r="AP633" s="58">
        <v>0</v>
      </c>
      <c r="AQ633" s="58">
        <v>0</v>
      </c>
      <c r="AR633" s="58">
        <v>0</v>
      </c>
      <c r="AS633" s="58">
        <v>0</v>
      </c>
      <c r="AT633" s="58">
        <v>0</v>
      </c>
      <c r="AU633" s="58">
        <v>0</v>
      </c>
      <c r="AV633" s="58">
        <v>135</v>
      </c>
      <c r="AW633" s="58">
        <v>0</v>
      </c>
      <c r="AX633" s="59">
        <v>0</v>
      </c>
      <c r="AY633" s="58">
        <v>0</v>
      </c>
      <c r="AZ633" s="16"/>
    </row>
    <row r="634" spans="1:52" s="1" customFormat="1" ht="14.5" x14ac:dyDescent="0.35">
      <c r="A634" s="64" t="s">
        <v>111</v>
      </c>
      <c r="B634" s="64" t="s">
        <v>169</v>
      </c>
      <c r="C634" s="58" t="s">
        <v>579</v>
      </c>
      <c r="D634" s="58" t="s">
        <v>580</v>
      </c>
      <c r="E634" s="58" t="s">
        <v>21</v>
      </c>
      <c r="F634" s="64">
        <v>999910824</v>
      </c>
      <c r="G634" s="55">
        <f>(J634)-H634</f>
        <v>166</v>
      </c>
      <c r="H634" s="55"/>
      <c r="I634" s="60"/>
      <c r="J634" s="55">
        <f>SUM(L634,M634,O634,P634,Q634,R634,K634)</f>
        <v>166</v>
      </c>
      <c r="K634" s="55">
        <f>T634+AY634</f>
        <v>0</v>
      </c>
      <c r="L634" s="55">
        <f>SUM(AS634,AX634)</f>
        <v>0</v>
      </c>
      <c r="M634" s="55">
        <f>SUM(W634,X634,Y634,Z634,AB634,AC634,AD634,AE634,AF634,AG634,AH634,AA634,AI634,AJ634,AK634,AL634,AM634,AN634,AP634,AQ634,AR634,AO634)</f>
        <v>30</v>
      </c>
      <c r="N634" s="55">
        <f>COUNTIF(W634:AR634, "&gt;0")</f>
        <v>1</v>
      </c>
      <c r="O634" s="55">
        <f>SUM(AT634,AU634)</f>
        <v>60</v>
      </c>
      <c r="P634" s="55">
        <f>AV634</f>
        <v>76</v>
      </c>
      <c r="Q634" s="55">
        <f>V634+AW634</f>
        <v>0</v>
      </c>
      <c r="R634" s="55">
        <f>U634</f>
        <v>0</v>
      </c>
      <c r="S634" s="57"/>
      <c r="T634" s="58">
        <v>0</v>
      </c>
      <c r="U634" s="58">
        <v>0</v>
      </c>
      <c r="V634" s="58">
        <v>0</v>
      </c>
      <c r="W634" s="58">
        <v>0</v>
      </c>
      <c r="X634" s="58">
        <v>0</v>
      </c>
      <c r="Y634" s="58">
        <v>0</v>
      </c>
      <c r="Z634" s="58">
        <v>0</v>
      </c>
      <c r="AA634" s="58">
        <v>0</v>
      </c>
      <c r="AB634" s="58">
        <v>0</v>
      </c>
      <c r="AC634" s="58">
        <v>0</v>
      </c>
      <c r="AD634" s="58">
        <v>0</v>
      </c>
      <c r="AE634" s="58">
        <v>0</v>
      </c>
      <c r="AF634" s="58">
        <v>0</v>
      </c>
      <c r="AG634" s="58">
        <v>0</v>
      </c>
      <c r="AH634" s="58">
        <v>30</v>
      </c>
      <c r="AI634" s="58">
        <v>0</v>
      </c>
      <c r="AJ634" s="58">
        <v>0</v>
      </c>
      <c r="AK634" s="58">
        <v>0</v>
      </c>
      <c r="AL634" s="58">
        <v>0</v>
      </c>
      <c r="AM634" s="58">
        <v>0</v>
      </c>
      <c r="AN634" s="58">
        <v>0</v>
      </c>
      <c r="AO634" s="58">
        <v>0</v>
      </c>
      <c r="AP634" s="58">
        <v>0</v>
      </c>
      <c r="AQ634" s="58">
        <v>0</v>
      </c>
      <c r="AR634" s="58">
        <v>0</v>
      </c>
      <c r="AS634" s="58">
        <v>0</v>
      </c>
      <c r="AT634" s="58">
        <v>0</v>
      </c>
      <c r="AU634" s="58">
        <v>60</v>
      </c>
      <c r="AV634" s="58">
        <v>76</v>
      </c>
      <c r="AW634" s="58">
        <v>0</v>
      </c>
      <c r="AX634" s="59">
        <v>0</v>
      </c>
      <c r="AY634" s="58">
        <v>0</v>
      </c>
      <c r="AZ634" s="16"/>
    </row>
    <row r="635" spans="1:52" s="1" customFormat="1" ht="14.5" x14ac:dyDescent="0.35">
      <c r="A635" s="64" t="s">
        <v>111</v>
      </c>
      <c r="B635" s="64" t="s">
        <v>169</v>
      </c>
      <c r="C635" s="58" t="s">
        <v>1547</v>
      </c>
      <c r="D635" s="58" t="s">
        <v>1548</v>
      </c>
      <c r="E635" s="58" t="s">
        <v>21</v>
      </c>
      <c r="F635" s="64">
        <v>999926121</v>
      </c>
      <c r="G635" s="55">
        <f>(J635)-H635</f>
        <v>165</v>
      </c>
      <c r="H635" s="55"/>
      <c r="I635" s="60"/>
      <c r="J635" s="55">
        <f>SUM(L635,M635,O635,P635,Q635,R635,K635)</f>
        <v>165</v>
      </c>
      <c r="K635" s="55">
        <f>T635+AY635</f>
        <v>0</v>
      </c>
      <c r="L635" s="55">
        <f>SUM(AS635,AX635)</f>
        <v>0</v>
      </c>
      <c r="M635" s="55">
        <f>SUM(W635,X635,Y635,Z635,AB635,AC635,AD635,AE635,AF635,AG635,AH635,AA635,AI635,AJ635,AK635,AL635,AM635,AN635,AP635,AQ635,AR635,AO635)</f>
        <v>64</v>
      </c>
      <c r="N635" s="55">
        <f>COUNTIF(W635:AR635, "&gt;0")</f>
        <v>2</v>
      </c>
      <c r="O635" s="55">
        <f>SUM(AT635,AU635)</f>
        <v>0</v>
      </c>
      <c r="P635" s="55">
        <f>AV635</f>
        <v>101</v>
      </c>
      <c r="Q635" s="55">
        <f>V635+AW635</f>
        <v>0</v>
      </c>
      <c r="R635" s="55">
        <f>U635</f>
        <v>0</v>
      </c>
      <c r="S635" s="57"/>
      <c r="T635" s="58">
        <v>0</v>
      </c>
      <c r="U635" s="58">
        <v>0</v>
      </c>
      <c r="V635" s="58">
        <v>0</v>
      </c>
      <c r="W635" s="58">
        <v>34</v>
      </c>
      <c r="X635" s="58">
        <v>0</v>
      </c>
      <c r="Y635" s="58">
        <v>0</v>
      </c>
      <c r="Z635" s="58">
        <v>0</v>
      </c>
      <c r="AA635" s="58">
        <v>0</v>
      </c>
      <c r="AB635" s="58">
        <v>0</v>
      </c>
      <c r="AC635" s="58">
        <v>0</v>
      </c>
      <c r="AD635" s="58">
        <v>0</v>
      </c>
      <c r="AE635" s="58">
        <v>0</v>
      </c>
      <c r="AF635" s="58">
        <v>0</v>
      </c>
      <c r="AG635" s="58">
        <v>0</v>
      </c>
      <c r="AH635" s="58">
        <v>0</v>
      </c>
      <c r="AI635" s="58">
        <v>30</v>
      </c>
      <c r="AJ635" s="58">
        <v>0</v>
      </c>
      <c r="AK635" s="58">
        <v>0</v>
      </c>
      <c r="AL635" s="58">
        <v>0</v>
      </c>
      <c r="AM635" s="58">
        <v>0</v>
      </c>
      <c r="AN635" s="58">
        <v>0</v>
      </c>
      <c r="AO635" s="58">
        <v>0</v>
      </c>
      <c r="AP635" s="58">
        <v>0</v>
      </c>
      <c r="AQ635" s="58">
        <v>0</v>
      </c>
      <c r="AR635" s="58">
        <v>0</v>
      </c>
      <c r="AS635" s="58">
        <v>0</v>
      </c>
      <c r="AT635" s="58">
        <v>0</v>
      </c>
      <c r="AU635" s="58">
        <v>0</v>
      </c>
      <c r="AV635" s="58">
        <v>101</v>
      </c>
      <c r="AW635" s="58">
        <v>0</v>
      </c>
      <c r="AX635" s="59">
        <v>0</v>
      </c>
      <c r="AY635" s="58">
        <v>0</v>
      </c>
      <c r="AZ635" s="16"/>
    </row>
    <row r="636" spans="1:52" s="1" customFormat="1" ht="14.5" x14ac:dyDescent="0.35">
      <c r="A636" s="64" t="s">
        <v>111</v>
      </c>
      <c r="B636" s="64" t="s">
        <v>169</v>
      </c>
      <c r="C636" s="58" t="s">
        <v>2558</v>
      </c>
      <c r="D636" s="58" t="s">
        <v>920</v>
      </c>
      <c r="E636" s="58" t="s">
        <v>21</v>
      </c>
      <c r="F636" s="64">
        <v>999920003</v>
      </c>
      <c r="G636" s="55">
        <f>(J636)-H636</f>
        <v>119</v>
      </c>
      <c r="H636" s="58"/>
      <c r="I636" s="60"/>
      <c r="J636" s="55">
        <f>SUM(L636,M636,O636,P636,Q636,R636,K636)</f>
        <v>119</v>
      </c>
      <c r="K636" s="55">
        <f>T636+AY636</f>
        <v>0</v>
      </c>
      <c r="L636" s="55">
        <f>SUM(AS636,AX636)</f>
        <v>0</v>
      </c>
      <c r="M636" s="55">
        <f>SUM(W636,X636,Y636,Z636,AB636,AC636,AD636,AE636,AF636,AG636,AH636,AA636,AI636,AJ636,AK636,AL636,AM636,AN636,AP636,AQ636,AR636,AO636)</f>
        <v>30</v>
      </c>
      <c r="N636" s="55">
        <f>COUNTIF(W636:AR636, "&gt;0")</f>
        <v>1</v>
      </c>
      <c r="O636" s="55">
        <f>SUM(AT636,AU636)</f>
        <v>0</v>
      </c>
      <c r="P636" s="55">
        <f>AV636</f>
        <v>89</v>
      </c>
      <c r="Q636" s="55">
        <f>V636+AW636</f>
        <v>0</v>
      </c>
      <c r="R636" s="55">
        <f>U636</f>
        <v>0</v>
      </c>
      <c r="S636" s="57"/>
      <c r="T636" s="58">
        <v>0</v>
      </c>
      <c r="U636" s="58">
        <v>0</v>
      </c>
      <c r="V636" s="58">
        <v>0</v>
      </c>
      <c r="W636" s="58">
        <v>0</v>
      </c>
      <c r="X636" s="58">
        <v>0</v>
      </c>
      <c r="Y636" s="58">
        <v>0</v>
      </c>
      <c r="Z636" s="58">
        <v>0</v>
      </c>
      <c r="AA636" s="58">
        <v>0</v>
      </c>
      <c r="AB636" s="58">
        <v>0</v>
      </c>
      <c r="AC636" s="58">
        <v>0</v>
      </c>
      <c r="AD636" s="58">
        <v>0</v>
      </c>
      <c r="AE636" s="58">
        <v>0</v>
      </c>
      <c r="AF636" s="58">
        <v>30</v>
      </c>
      <c r="AG636" s="58">
        <v>0</v>
      </c>
      <c r="AH636" s="58">
        <v>0</v>
      </c>
      <c r="AI636" s="58">
        <v>0</v>
      </c>
      <c r="AJ636" s="58">
        <v>0</v>
      </c>
      <c r="AK636" s="58">
        <v>0</v>
      </c>
      <c r="AL636" s="58">
        <v>0</v>
      </c>
      <c r="AM636" s="58">
        <v>0</v>
      </c>
      <c r="AN636" s="58">
        <v>0</v>
      </c>
      <c r="AO636" s="58">
        <v>0</v>
      </c>
      <c r="AP636" s="58">
        <v>0</v>
      </c>
      <c r="AQ636" s="58">
        <v>0</v>
      </c>
      <c r="AR636" s="58">
        <v>0</v>
      </c>
      <c r="AS636" s="58">
        <v>0</v>
      </c>
      <c r="AT636" s="58">
        <v>0</v>
      </c>
      <c r="AU636" s="58">
        <v>0</v>
      </c>
      <c r="AV636" s="58">
        <v>89</v>
      </c>
      <c r="AW636" s="58">
        <v>0</v>
      </c>
      <c r="AX636" s="59">
        <v>0</v>
      </c>
      <c r="AY636" s="58">
        <v>0</v>
      </c>
      <c r="AZ636" s="16"/>
    </row>
    <row r="637" spans="1:52" s="1" customFormat="1" ht="14.5" x14ac:dyDescent="0.35">
      <c r="A637" s="64" t="s">
        <v>111</v>
      </c>
      <c r="B637" s="64" t="s">
        <v>169</v>
      </c>
      <c r="C637" s="55" t="s">
        <v>621</v>
      </c>
      <c r="D637" s="55" t="s">
        <v>993</v>
      </c>
      <c r="E637" s="55" t="s">
        <v>21</v>
      </c>
      <c r="F637" s="64">
        <v>999921170</v>
      </c>
      <c r="G637" s="55">
        <f>(J637)-H637</f>
        <v>117</v>
      </c>
      <c r="H637" s="55"/>
      <c r="I637" s="56"/>
      <c r="J637" s="55">
        <f>SUM(L637,M637,O637,P637,Q637,R637,K637)</f>
        <v>117</v>
      </c>
      <c r="K637" s="55">
        <f>T637+AY637</f>
        <v>0</v>
      </c>
      <c r="L637" s="55">
        <f>SUM(AS637,AX637)</f>
        <v>0</v>
      </c>
      <c r="M637" s="55">
        <f>SUM(W637,X637,Y637,Z637,AB637,AC637,AD637,AE637,AF637,AG637,AH637,AA637,AI637,AJ637,AK637,AL637,AM637,AN637,AP637,AQ637,AR637,AO637)</f>
        <v>60</v>
      </c>
      <c r="N637" s="55">
        <f>COUNTIF(W637:AR637, "&gt;0")</f>
        <v>1</v>
      </c>
      <c r="O637" s="55">
        <f>SUM(AT637,AU637)</f>
        <v>0</v>
      </c>
      <c r="P637" s="55">
        <f>AV637</f>
        <v>57</v>
      </c>
      <c r="Q637" s="55">
        <f>V637+AW637</f>
        <v>0</v>
      </c>
      <c r="R637" s="55">
        <f>U637</f>
        <v>0</v>
      </c>
      <c r="S637" s="57"/>
      <c r="T637" s="58">
        <v>0</v>
      </c>
      <c r="U637" s="58">
        <v>0</v>
      </c>
      <c r="V637" s="58">
        <v>0</v>
      </c>
      <c r="W637" s="58">
        <v>0</v>
      </c>
      <c r="X637" s="58">
        <v>0</v>
      </c>
      <c r="Y637" s="58">
        <v>0</v>
      </c>
      <c r="Z637" s="58">
        <v>0</v>
      </c>
      <c r="AA637" s="58">
        <v>0</v>
      </c>
      <c r="AB637" s="58">
        <v>0</v>
      </c>
      <c r="AC637" s="58">
        <v>0</v>
      </c>
      <c r="AD637" s="58">
        <v>0</v>
      </c>
      <c r="AE637" s="58">
        <v>0</v>
      </c>
      <c r="AF637" s="58">
        <v>0</v>
      </c>
      <c r="AG637" s="58">
        <v>0</v>
      </c>
      <c r="AH637" s="58">
        <v>0</v>
      </c>
      <c r="AI637" s="58">
        <v>0</v>
      </c>
      <c r="AJ637" s="58">
        <v>60</v>
      </c>
      <c r="AK637" s="58">
        <v>0</v>
      </c>
      <c r="AL637" s="58">
        <v>0</v>
      </c>
      <c r="AM637" s="58">
        <v>0</v>
      </c>
      <c r="AN637" s="58">
        <v>0</v>
      </c>
      <c r="AO637" s="58">
        <v>0</v>
      </c>
      <c r="AP637" s="58">
        <v>0</v>
      </c>
      <c r="AQ637" s="58">
        <v>0</v>
      </c>
      <c r="AR637" s="58">
        <v>0</v>
      </c>
      <c r="AS637" s="58">
        <v>0</v>
      </c>
      <c r="AT637" s="58">
        <v>0</v>
      </c>
      <c r="AU637" s="58">
        <v>0</v>
      </c>
      <c r="AV637" s="58">
        <v>57</v>
      </c>
      <c r="AW637" s="58">
        <v>0</v>
      </c>
      <c r="AX637" s="59">
        <v>0</v>
      </c>
      <c r="AY637" s="58">
        <v>0</v>
      </c>
      <c r="AZ637" s="16"/>
    </row>
    <row r="638" spans="1:52" s="1" customFormat="1" ht="14.5" x14ac:dyDescent="0.35">
      <c r="A638" s="64" t="s">
        <v>111</v>
      </c>
      <c r="B638" s="64" t="s">
        <v>169</v>
      </c>
      <c r="C638" s="58" t="s">
        <v>619</v>
      </c>
      <c r="D638" s="58" t="s">
        <v>1780</v>
      </c>
      <c r="E638" s="58" t="s">
        <v>21</v>
      </c>
      <c r="F638" s="64">
        <v>999927985</v>
      </c>
      <c r="G638" s="55">
        <f>(J638)-H638</f>
        <v>115</v>
      </c>
      <c r="H638" s="55"/>
      <c r="I638" s="56"/>
      <c r="J638" s="55">
        <f>SUM(L638,M638,O638,P638,Q638,R638,K638)</f>
        <v>115</v>
      </c>
      <c r="K638" s="55">
        <f>T638+AY638</f>
        <v>10</v>
      </c>
      <c r="L638" s="55">
        <f>SUM(AS638,AX638)</f>
        <v>0</v>
      </c>
      <c r="M638" s="55">
        <f>SUM(W638,X638,Y638,Z638,AB638,AC638,AD638,AE638,AF638,AG638,AH638,AA638,AI638,AJ638,AK638,AL638,AM638,AN638,AP638,AQ638,AR638,AO638)</f>
        <v>105</v>
      </c>
      <c r="N638" s="55">
        <f>COUNTIF(W638:AR638, "&gt;0")</f>
        <v>2</v>
      </c>
      <c r="O638" s="55">
        <f>SUM(AT638,AU638)</f>
        <v>0</v>
      </c>
      <c r="P638" s="55">
        <f>AV638</f>
        <v>0</v>
      </c>
      <c r="Q638" s="55">
        <f>V638+AW638</f>
        <v>0</v>
      </c>
      <c r="R638" s="55">
        <f>U638</f>
        <v>0</v>
      </c>
      <c r="S638" s="57"/>
      <c r="T638" s="58">
        <v>10</v>
      </c>
      <c r="U638" s="58">
        <v>0</v>
      </c>
      <c r="V638" s="58">
        <v>0</v>
      </c>
      <c r="W638" s="58">
        <v>45</v>
      </c>
      <c r="X638" s="58">
        <v>0</v>
      </c>
      <c r="Y638" s="58">
        <v>0</v>
      </c>
      <c r="Z638" s="58">
        <v>0</v>
      </c>
      <c r="AA638" s="58">
        <v>0</v>
      </c>
      <c r="AB638" s="58">
        <v>0</v>
      </c>
      <c r="AC638" s="58">
        <v>0</v>
      </c>
      <c r="AD638" s="58">
        <v>0</v>
      </c>
      <c r="AE638" s="58">
        <v>0</v>
      </c>
      <c r="AF638" s="58">
        <v>0</v>
      </c>
      <c r="AG638" s="58">
        <v>0</v>
      </c>
      <c r="AH638" s="58">
        <v>0</v>
      </c>
      <c r="AI638" s="58">
        <v>0</v>
      </c>
      <c r="AJ638" s="58">
        <v>0</v>
      </c>
      <c r="AK638" s="58">
        <v>0</v>
      </c>
      <c r="AL638" s="58">
        <v>0</v>
      </c>
      <c r="AM638" s="58">
        <v>60</v>
      </c>
      <c r="AN638" s="58">
        <v>0</v>
      </c>
      <c r="AO638" s="58">
        <v>0</v>
      </c>
      <c r="AP638" s="58">
        <v>0</v>
      </c>
      <c r="AQ638" s="58">
        <v>0</v>
      </c>
      <c r="AR638" s="58">
        <v>0</v>
      </c>
      <c r="AS638" s="58">
        <v>0</v>
      </c>
      <c r="AT638" s="58">
        <v>0</v>
      </c>
      <c r="AU638" s="58">
        <v>0</v>
      </c>
      <c r="AV638" s="58">
        <v>0</v>
      </c>
      <c r="AW638" s="58">
        <v>0</v>
      </c>
      <c r="AX638" s="59">
        <v>0</v>
      </c>
      <c r="AY638" s="58">
        <v>0</v>
      </c>
      <c r="AZ638" s="16"/>
    </row>
    <row r="639" spans="1:52" s="1" customFormat="1" ht="14.5" x14ac:dyDescent="0.35">
      <c r="A639" s="64" t="s">
        <v>111</v>
      </c>
      <c r="B639" s="67" t="s">
        <v>169</v>
      </c>
      <c r="C639" s="61" t="s">
        <v>1405</v>
      </c>
      <c r="D639" s="61" t="s">
        <v>1146</v>
      </c>
      <c r="E639" s="61" t="s">
        <v>21</v>
      </c>
      <c r="F639" s="67">
        <v>999925304</v>
      </c>
      <c r="G639" s="55">
        <f>(J639)-H639</f>
        <v>110.5</v>
      </c>
      <c r="H639" s="55">
        <f>J639/2</f>
        <v>110.5</v>
      </c>
      <c r="I639" s="60"/>
      <c r="J639" s="55">
        <f>SUM(L639,M639,O639,P639,Q639,R639,K639)</f>
        <v>221</v>
      </c>
      <c r="K639" s="55">
        <f>T639+AY639</f>
        <v>0</v>
      </c>
      <c r="L639" s="55">
        <f>SUM(AS639,AX639)</f>
        <v>0</v>
      </c>
      <c r="M639" s="55">
        <f>SUM(W639,X639,Y639,Z639,AB639,AC639,AD639,AE639,AF639,AG639,AH639,AA639,AI639,AJ639,AK639,AL639,AM639,AN639,AP639,AQ639,AR639,AO639)</f>
        <v>60</v>
      </c>
      <c r="N639" s="55">
        <f>COUNTIF(W639:AR639, "&gt;0")</f>
        <v>2</v>
      </c>
      <c r="O639" s="55">
        <f>SUM(AT639,AU639)</f>
        <v>60</v>
      </c>
      <c r="P639" s="55">
        <f>AV639</f>
        <v>101</v>
      </c>
      <c r="Q639" s="55">
        <f>V639+AW639</f>
        <v>0</v>
      </c>
      <c r="R639" s="55">
        <f>U639</f>
        <v>0</v>
      </c>
      <c r="S639" s="57"/>
      <c r="T639" s="58">
        <v>0</v>
      </c>
      <c r="U639" s="58">
        <v>0</v>
      </c>
      <c r="V639" s="58">
        <v>0</v>
      </c>
      <c r="W639" s="58">
        <v>0</v>
      </c>
      <c r="X639" s="58">
        <v>0</v>
      </c>
      <c r="Y639" s="58">
        <v>0</v>
      </c>
      <c r="Z639" s="58">
        <v>30</v>
      </c>
      <c r="AA639" s="58">
        <v>0</v>
      </c>
      <c r="AB639" s="58">
        <v>0</v>
      </c>
      <c r="AC639" s="58">
        <v>0</v>
      </c>
      <c r="AD639" s="58">
        <v>30</v>
      </c>
      <c r="AE639" s="58">
        <v>0</v>
      </c>
      <c r="AF639" s="58">
        <v>0</v>
      </c>
      <c r="AG639" s="58">
        <v>0</v>
      </c>
      <c r="AH639" s="58">
        <v>0</v>
      </c>
      <c r="AI639" s="58">
        <v>0</v>
      </c>
      <c r="AJ639" s="58">
        <v>0</v>
      </c>
      <c r="AK639" s="58">
        <v>0</v>
      </c>
      <c r="AL639" s="58">
        <v>0</v>
      </c>
      <c r="AM639" s="58">
        <v>0</v>
      </c>
      <c r="AN639" s="58">
        <v>0</v>
      </c>
      <c r="AO639" s="58">
        <v>0</v>
      </c>
      <c r="AP639" s="58">
        <v>0</v>
      </c>
      <c r="AQ639" s="58">
        <v>0</v>
      </c>
      <c r="AR639" s="58">
        <v>0</v>
      </c>
      <c r="AS639" s="58">
        <v>0</v>
      </c>
      <c r="AT639" s="58">
        <v>60</v>
      </c>
      <c r="AU639" s="58">
        <v>0</v>
      </c>
      <c r="AV639" s="58">
        <v>101</v>
      </c>
      <c r="AW639" s="58">
        <v>0</v>
      </c>
      <c r="AX639" s="59">
        <v>0</v>
      </c>
      <c r="AY639" s="58">
        <v>0</v>
      </c>
      <c r="AZ639" s="16"/>
    </row>
    <row r="640" spans="1:52" s="1" customFormat="1" ht="14.5" x14ac:dyDescent="0.35">
      <c r="A640" s="64" t="s">
        <v>111</v>
      </c>
      <c r="B640" s="64" t="s">
        <v>169</v>
      </c>
      <c r="C640" s="58" t="s">
        <v>263</v>
      </c>
      <c r="D640" s="58" t="s">
        <v>1638</v>
      </c>
      <c r="E640" s="58" t="s">
        <v>21</v>
      </c>
      <c r="F640" s="64">
        <v>999926750</v>
      </c>
      <c r="G640" s="55">
        <f>(J640)-H640</f>
        <v>96</v>
      </c>
      <c r="H640" s="55">
        <f>J640/2</f>
        <v>96</v>
      </c>
      <c r="I640" s="60"/>
      <c r="J640" s="55">
        <f>SUM(L640,M640,O640,P640,Q640,R640,K640)</f>
        <v>192</v>
      </c>
      <c r="K640" s="55">
        <f>T640+AY640</f>
        <v>0</v>
      </c>
      <c r="L640" s="55">
        <f>SUM(AS640,AX640)</f>
        <v>0</v>
      </c>
      <c r="M640" s="55">
        <f>SUM(W640,X640,Y640,Z640,AB640,AC640,AD640,AE640,AF640,AG640,AH640,AA640,AI640,AJ640,AK640,AL640,AM640,AN640,AP640,AQ640,AR640,AO640)</f>
        <v>45</v>
      </c>
      <c r="N640" s="55">
        <f>COUNTIF(W640:AR640, "&gt;0")</f>
        <v>1</v>
      </c>
      <c r="O640" s="55">
        <f>SUM(AT640,AU640)</f>
        <v>90</v>
      </c>
      <c r="P640" s="55">
        <f>AV640</f>
        <v>57</v>
      </c>
      <c r="Q640" s="55">
        <f>V640+AW640</f>
        <v>0</v>
      </c>
      <c r="R640" s="55">
        <f>U640</f>
        <v>0</v>
      </c>
      <c r="S640" s="57"/>
      <c r="T640" s="58">
        <v>0</v>
      </c>
      <c r="U640" s="58">
        <v>0</v>
      </c>
      <c r="V640" s="58">
        <v>0</v>
      </c>
      <c r="W640" s="58">
        <v>0</v>
      </c>
      <c r="X640" s="58">
        <v>0</v>
      </c>
      <c r="Y640" s="58">
        <v>0</v>
      </c>
      <c r="Z640" s="58">
        <v>0</v>
      </c>
      <c r="AA640" s="58">
        <v>0</v>
      </c>
      <c r="AB640" s="58">
        <v>45</v>
      </c>
      <c r="AC640" s="58">
        <v>0</v>
      </c>
      <c r="AD640" s="58">
        <v>0</v>
      </c>
      <c r="AE640" s="58">
        <v>0</v>
      </c>
      <c r="AF640" s="58">
        <v>0</v>
      </c>
      <c r="AG640" s="58">
        <v>0</v>
      </c>
      <c r="AH640" s="58">
        <v>0</v>
      </c>
      <c r="AI640" s="58">
        <v>0</v>
      </c>
      <c r="AJ640" s="58">
        <v>0</v>
      </c>
      <c r="AK640" s="58">
        <v>0</v>
      </c>
      <c r="AL640" s="58">
        <v>0</v>
      </c>
      <c r="AM640" s="58">
        <v>0</v>
      </c>
      <c r="AN640" s="58">
        <v>0</v>
      </c>
      <c r="AO640" s="58">
        <v>0</v>
      </c>
      <c r="AP640" s="58">
        <v>0</v>
      </c>
      <c r="AQ640" s="58">
        <v>0</v>
      </c>
      <c r="AR640" s="58">
        <v>0</v>
      </c>
      <c r="AS640" s="58">
        <v>0</v>
      </c>
      <c r="AT640" s="58">
        <v>0</v>
      </c>
      <c r="AU640" s="58">
        <v>90</v>
      </c>
      <c r="AV640" s="58">
        <v>57</v>
      </c>
      <c r="AW640" s="58">
        <v>0</v>
      </c>
      <c r="AX640" s="59">
        <v>0</v>
      </c>
      <c r="AY640" s="58">
        <v>0</v>
      </c>
      <c r="AZ640" s="16"/>
    </row>
    <row r="641" spans="1:52" s="1" customFormat="1" ht="14.5" x14ac:dyDescent="0.35">
      <c r="A641" s="64" t="s">
        <v>111</v>
      </c>
      <c r="B641" s="64" t="s">
        <v>169</v>
      </c>
      <c r="C641" s="58" t="s">
        <v>1184</v>
      </c>
      <c r="D641" s="58" t="s">
        <v>1185</v>
      </c>
      <c r="E641" s="58" t="s">
        <v>21</v>
      </c>
      <c r="F641" s="64">
        <v>999923018</v>
      </c>
      <c r="G641" s="55">
        <f>(J641)-H641</f>
        <v>75.5</v>
      </c>
      <c r="H641" s="55">
        <f>J641/2</f>
        <v>75.5</v>
      </c>
      <c r="I641" s="60"/>
      <c r="J641" s="55">
        <f>SUM(L641,M641,O641,P641,Q641,R641,K641)</f>
        <v>151</v>
      </c>
      <c r="K641" s="55">
        <f>T641+AY641</f>
        <v>0</v>
      </c>
      <c r="L641" s="55">
        <f>SUM(AS641,AX641)</f>
        <v>0</v>
      </c>
      <c r="M641" s="55">
        <f>SUM(W641,X641,Y641,Z641,AB641,AC641,AD641,AE641,AF641,AG641,AH641,AA641,AI641,AJ641,AK641,AL641,AM641,AN641,AP641,AQ641,AR641,AO641)</f>
        <v>68</v>
      </c>
      <c r="N641" s="55">
        <f>COUNTIF(W641:AR641, "&gt;0")</f>
        <v>1</v>
      </c>
      <c r="O641" s="55">
        <f>SUM(AT641,AU641)</f>
        <v>0</v>
      </c>
      <c r="P641" s="55">
        <f>AV641</f>
        <v>83</v>
      </c>
      <c r="Q641" s="55">
        <f>V641+AW641</f>
        <v>0</v>
      </c>
      <c r="R641" s="55">
        <f>U641</f>
        <v>0</v>
      </c>
      <c r="S641" s="57"/>
      <c r="T641" s="58">
        <v>0</v>
      </c>
      <c r="U641" s="58">
        <v>0</v>
      </c>
      <c r="V641" s="58">
        <v>0</v>
      </c>
      <c r="W641" s="58">
        <v>0</v>
      </c>
      <c r="X641" s="58">
        <v>0</v>
      </c>
      <c r="Y641" s="58">
        <v>0</v>
      </c>
      <c r="Z641" s="58">
        <v>0</v>
      </c>
      <c r="AA641" s="58">
        <v>0</v>
      </c>
      <c r="AB641" s="58">
        <v>0</v>
      </c>
      <c r="AC641" s="58">
        <v>0</v>
      </c>
      <c r="AD641" s="58">
        <v>0</v>
      </c>
      <c r="AE641" s="58">
        <v>68</v>
      </c>
      <c r="AF641" s="58">
        <v>0</v>
      </c>
      <c r="AG641" s="58">
        <v>0</v>
      </c>
      <c r="AH641" s="58">
        <v>0</v>
      </c>
      <c r="AI641" s="58">
        <v>0</v>
      </c>
      <c r="AJ641" s="58">
        <v>0</v>
      </c>
      <c r="AK641" s="58">
        <v>0</v>
      </c>
      <c r="AL641" s="58">
        <v>0</v>
      </c>
      <c r="AM641" s="58">
        <v>0</v>
      </c>
      <c r="AN641" s="58">
        <v>0</v>
      </c>
      <c r="AO641" s="58">
        <v>0</v>
      </c>
      <c r="AP641" s="58">
        <v>0</v>
      </c>
      <c r="AQ641" s="58">
        <v>0</v>
      </c>
      <c r="AR641" s="58">
        <v>0</v>
      </c>
      <c r="AS641" s="58">
        <v>0</v>
      </c>
      <c r="AT641" s="58">
        <v>0</v>
      </c>
      <c r="AU641" s="58">
        <v>0</v>
      </c>
      <c r="AV641" s="58">
        <v>83</v>
      </c>
      <c r="AW641" s="58">
        <v>0</v>
      </c>
      <c r="AX641" s="59">
        <v>0</v>
      </c>
      <c r="AY641" s="58">
        <v>0</v>
      </c>
      <c r="AZ641" s="16"/>
    </row>
    <row r="642" spans="1:52" s="1" customFormat="1" ht="14.5" x14ac:dyDescent="0.35">
      <c r="A642" s="64" t="s">
        <v>111</v>
      </c>
      <c r="B642" s="65" t="s">
        <v>169</v>
      </c>
      <c r="C642" s="62" t="s">
        <v>55</v>
      </c>
      <c r="D642" s="62" t="s">
        <v>1135</v>
      </c>
      <c r="E642" s="62" t="s">
        <v>21</v>
      </c>
      <c r="F642" s="64">
        <v>999922490</v>
      </c>
      <c r="G642" s="55">
        <f>(J642)-H642</f>
        <v>62.5</v>
      </c>
      <c r="H642" s="55">
        <f>J642/2</f>
        <v>62.5</v>
      </c>
      <c r="I642" s="60"/>
      <c r="J642" s="55">
        <f>SUM(L642,M642,O642,P642,Q642,R642,K642)</f>
        <v>125</v>
      </c>
      <c r="K642" s="55">
        <f>T642+AY642</f>
        <v>0</v>
      </c>
      <c r="L642" s="55">
        <f>SUM(AS642,AX642)</f>
        <v>0</v>
      </c>
      <c r="M642" s="55">
        <f>SUM(W642,X642,Y642,Z642,AB642,AC642,AD642,AE642,AF642,AG642,AH642,AA642,AI642,AJ642,AK642,AL642,AM642,AN642,AP642,AQ642,AR642,AO642)</f>
        <v>68</v>
      </c>
      <c r="N642" s="55">
        <f>COUNTIF(W642:AR642, "&gt;0")</f>
        <v>1</v>
      </c>
      <c r="O642" s="55">
        <f>SUM(AT642,AU642)</f>
        <v>0</v>
      </c>
      <c r="P642" s="55">
        <f>AV642</f>
        <v>57</v>
      </c>
      <c r="Q642" s="55">
        <f>V642+AW642</f>
        <v>0</v>
      </c>
      <c r="R642" s="55">
        <f>U642</f>
        <v>0</v>
      </c>
      <c r="S642" s="60"/>
      <c r="T642" s="58">
        <v>0</v>
      </c>
      <c r="U642" s="58">
        <v>0</v>
      </c>
      <c r="V642" s="58">
        <v>0</v>
      </c>
      <c r="W642" s="58">
        <v>0</v>
      </c>
      <c r="X642" s="58">
        <v>0</v>
      </c>
      <c r="Y642" s="58">
        <v>0</v>
      </c>
      <c r="Z642" s="58">
        <v>0</v>
      </c>
      <c r="AA642" s="58">
        <v>0</v>
      </c>
      <c r="AB642" s="58">
        <v>0</v>
      </c>
      <c r="AC642" s="58">
        <v>0</v>
      </c>
      <c r="AD642" s="58">
        <v>0</v>
      </c>
      <c r="AE642" s="58">
        <v>0</v>
      </c>
      <c r="AF642" s="58">
        <v>0</v>
      </c>
      <c r="AG642" s="58">
        <v>0</v>
      </c>
      <c r="AH642" s="58">
        <v>0</v>
      </c>
      <c r="AI642" s="58">
        <v>0</v>
      </c>
      <c r="AJ642" s="58">
        <v>68</v>
      </c>
      <c r="AK642" s="58">
        <v>0</v>
      </c>
      <c r="AL642" s="58">
        <v>0</v>
      </c>
      <c r="AM642" s="58">
        <v>0</v>
      </c>
      <c r="AN642" s="58">
        <v>0</v>
      </c>
      <c r="AO642" s="58">
        <v>0</v>
      </c>
      <c r="AP642" s="58">
        <v>0</v>
      </c>
      <c r="AQ642" s="58">
        <v>0</v>
      </c>
      <c r="AR642" s="58">
        <v>0</v>
      </c>
      <c r="AS642" s="58">
        <v>0</v>
      </c>
      <c r="AT642" s="58">
        <v>0</v>
      </c>
      <c r="AU642" s="58">
        <v>0</v>
      </c>
      <c r="AV642" s="58">
        <v>57</v>
      </c>
      <c r="AW642" s="58">
        <v>0</v>
      </c>
      <c r="AX642" s="59">
        <v>0</v>
      </c>
      <c r="AY642" s="58">
        <v>0</v>
      </c>
      <c r="AZ642" s="16"/>
    </row>
    <row r="643" spans="1:52" s="1" customFormat="1" ht="14.5" x14ac:dyDescent="0.35">
      <c r="A643" s="64" t="s">
        <v>111</v>
      </c>
      <c r="B643" s="64" t="s">
        <v>169</v>
      </c>
      <c r="C643" s="55" t="s">
        <v>1121</v>
      </c>
      <c r="D643" s="55" t="s">
        <v>1122</v>
      </c>
      <c r="E643" s="55" t="s">
        <v>21</v>
      </c>
      <c r="F643" s="64">
        <v>999922348</v>
      </c>
      <c r="G643" s="55">
        <f>(J643)-H643</f>
        <v>45</v>
      </c>
      <c r="H643" s="55">
        <f>J643/2</f>
        <v>45</v>
      </c>
      <c r="I643" s="56"/>
      <c r="J643" s="55">
        <f>SUM(L643,M643,O643,P643,Q643,R643,K643)</f>
        <v>90</v>
      </c>
      <c r="K643" s="55">
        <f>T643+AY643</f>
        <v>0</v>
      </c>
      <c r="L643" s="55">
        <f>SUM(AS643,AX643)</f>
        <v>0</v>
      </c>
      <c r="M643" s="55">
        <f>SUM(W643,X643,Y643,Z643,AB643,AC643,AD643,AE643,AF643,AG643,AH643,AA643,AI643,AJ643,AK643,AL643,AM643,AN643,AP643,AQ643,AR643,AO643)</f>
        <v>90</v>
      </c>
      <c r="N643" s="55">
        <f>COUNTIF(W643:AR643, "&gt;0")</f>
        <v>1</v>
      </c>
      <c r="O643" s="55">
        <f>SUM(AT643,AU643)</f>
        <v>0</v>
      </c>
      <c r="P643" s="55">
        <f>AV643</f>
        <v>0</v>
      </c>
      <c r="Q643" s="55">
        <f>V643+AW643</f>
        <v>0</v>
      </c>
      <c r="R643" s="55">
        <f>U643</f>
        <v>0</v>
      </c>
      <c r="S643" s="57"/>
      <c r="T643" s="58">
        <v>0</v>
      </c>
      <c r="U643" s="58">
        <v>0</v>
      </c>
      <c r="V643" s="58">
        <v>0</v>
      </c>
      <c r="W643" s="58">
        <v>90</v>
      </c>
      <c r="X643" s="58">
        <v>0</v>
      </c>
      <c r="Y643" s="58">
        <v>0</v>
      </c>
      <c r="Z643" s="58">
        <v>0</v>
      </c>
      <c r="AA643" s="58">
        <v>0</v>
      </c>
      <c r="AB643" s="58">
        <v>0</v>
      </c>
      <c r="AC643" s="58">
        <v>0</v>
      </c>
      <c r="AD643" s="58">
        <v>0</v>
      </c>
      <c r="AE643" s="58">
        <v>0</v>
      </c>
      <c r="AF643" s="58">
        <v>0</v>
      </c>
      <c r="AG643" s="58">
        <v>0</v>
      </c>
      <c r="AH643" s="58">
        <v>0</v>
      </c>
      <c r="AI643" s="58">
        <v>0</v>
      </c>
      <c r="AJ643" s="58">
        <v>0</v>
      </c>
      <c r="AK643" s="58">
        <v>0</v>
      </c>
      <c r="AL643" s="58">
        <v>0</v>
      </c>
      <c r="AM643" s="58">
        <v>0</v>
      </c>
      <c r="AN643" s="58">
        <v>0</v>
      </c>
      <c r="AO643" s="58">
        <v>0</v>
      </c>
      <c r="AP643" s="58">
        <v>0</v>
      </c>
      <c r="AQ643" s="58">
        <v>0</v>
      </c>
      <c r="AR643" s="58">
        <v>0</v>
      </c>
      <c r="AS643" s="58">
        <v>0</v>
      </c>
      <c r="AT643" s="58">
        <v>0</v>
      </c>
      <c r="AU643" s="58">
        <v>0</v>
      </c>
      <c r="AV643" s="58">
        <v>0</v>
      </c>
      <c r="AW643" s="58">
        <v>0</v>
      </c>
      <c r="AX643" s="59">
        <v>0</v>
      </c>
      <c r="AY643" s="58">
        <v>0</v>
      </c>
      <c r="AZ643" s="16"/>
    </row>
    <row r="644" spans="1:52" s="1" customFormat="1" ht="14.5" x14ac:dyDescent="0.35">
      <c r="A644" s="64" t="s">
        <v>111</v>
      </c>
      <c r="B644" s="64" t="s">
        <v>169</v>
      </c>
      <c r="C644" s="58" t="s">
        <v>3096</v>
      </c>
      <c r="D644" s="58" t="s">
        <v>3097</v>
      </c>
      <c r="E644" s="58" t="s">
        <v>21</v>
      </c>
      <c r="F644" s="64">
        <v>999910567</v>
      </c>
      <c r="G644" s="55">
        <f>(J644)-H644</f>
        <v>45</v>
      </c>
      <c r="H644" s="58"/>
      <c r="I644" s="60"/>
      <c r="J644" s="55">
        <f>SUM(L644,M644,O644,P644,Q644,R644,K644)</f>
        <v>45</v>
      </c>
      <c r="K644" s="55">
        <f>T644+AY644</f>
        <v>0</v>
      </c>
      <c r="L644" s="55">
        <f>SUM(AS644,AX644)</f>
        <v>0</v>
      </c>
      <c r="M644" s="55">
        <f>SUM(W644,X644,Y644,Z644,AB644,AC644,AD644,AE644,AF644,AG644,AH644,AA644,AI644,AJ644,AK644,AL644,AM644,AN644,AP644,AQ644,AR644,AO644)</f>
        <v>45</v>
      </c>
      <c r="N644" s="55">
        <f>COUNTIF(W644:AR644, "&gt;0")</f>
        <v>1</v>
      </c>
      <c r="O644" s="55">
        <f>SUM(AT644,AU644)</f>
        <v>0</v>
      </c>
      <c r="P644" s="55">
        <f>AV644</f>
        <v>0</v>
      </c>
      <c r="Q644" s="55">
        <f>V644+AW644</f>
        <v>0</v>
      </c>
      <c r="R644" s="55">
        <f>U644</f>
        <v>0</v>
      </c>
      <c r="S644" s="57"/>
      <c r="T644" s="58">
        <v>0</v>
      </c>
      <c r="U644" s="58">
        <v>0</v>
      </c>
      <c r="V644" s="58">
        <v>0</v>
      </c>
      <c r="W644" s="58">
        <v>0</v>
      </c>
      <c r="X644" s="58">
        <v>0</v>
      </c>
      <c r="Y644" s="58">
        <v>0</v>
      </c>
      <c r="Z644" s="58">
        <v>0</v>
      </c>
      <c r="AA644" s="58">
        <v>0</v>
      </c>
      <c r="AB644" s="58">
        <v>0</v>
      </c>
      <c r="AC644" s="58">
        <v>0</v>
      </c>
      <c r="AD644" s="58">
        <v>0</v>
      </c>
      <c r="AE644" s="58">
        <v>0</v>
      </c>
      <c r="AF644" s="58">
        <v>0</v>
      </c>
      <c r="AG644" s="58">
        <v>0</v>
      </c>
      <c r="AH644" s="58">
        <v>0</v>
      </c>
      <c r="AI644" s="58">
        <v>0</v>
      </c>
      <c r="AJ644" s="58">
        <v>0</v>
      </c>
      <c r="AK644" s="58">
        <v>0</v>
      </c>
      <c r="AL644" s="58">
        <v>0</v>
      </c>
      <c r="AM644" s="58">
        <v>45</v>
      </c>
      <c r="AN644" s="58">
        <v>0</v>
      </c>
      <c r="AO644" s="58">
        <v>0</v>
      </c>
      <c r="AP644" s="58">
        <v>0</v>
      </c>
      <c r="AQ644" s="58">
        <v>0</v>
      </c>
      <c r="AR644" s="58">
        <v>0</v>
      </c>
      <c r="AS644" s="58">
        <v>0</v>
      </c>
      <c r="AT644" s="58">
        <v>0</v>
      </c>
      <c r="AU644" s="58">
        <v>0</v>
      </c>
      <c r="AV644" s="58">
        <v>0</v>
      </c>
      <c r="AW644" s="58">
        <v>0</v>
      </c>
      <c r="AX644" s="59">
        <v>0</v>
      </c>
      <c r="AY644" s="58">
        <v>0</v>
      </c>
      <c r="AZ644" s="16"/>
    </row>
    <row r="645" spans="1:52" s="1" customFormat="1" ht="14.5" x14ac:dyDescent="0.35">
      <c r="A645" s="58" t="s">
        <v>111</v>
      </c>
      <c r="B645" s="58" t="s">
        <v>169</v>
      </c>
      <c r="C645" s="58" t="s">
        <v>368</v>
      </c>
      <c r="D645" s="58" t="s">
        <v>848</v>
      </c>
      <c r="E645" s="58" t="s">
        <v>21</v>
      </c>
      <c r="F645" s="58">
        <v>999927329</v>
      </c>
      <c r="G645" s="55">
        <f>(J645)-H645</f>
        <v>45</v>
      </c>
      <c r="H645" s="58"/>
      <c r="I645" s="60"/>
      <c r="J645" s="55">
        <f>SUM(L645,M645,O645,P645,Q645,R645,K645)</f>
        <v>45</v>
      </c>
      <c r="K645" s="55">
        <f>T645+AY645</f>
        <v>0</v>
      </c>
      <c r="L645" s="55">
        <f>SUM(AS645,AX645)</f>
        <v>0</v>
      </c>
      <c r="M645" s="55">
        <f>SUM(W645,X645,Y645,Z645,AB645,AC645,AD645,AE645,AF645,AG645,AH645,AA645,AI645,AJ645,AK645,AL645,AM645,AN645,AP645,AQ645,AR645,AO645)</f>
        <v>45</v>
      </c>
      <c r="N645" s="55">
        <f>COUNTIF(W645:AR645, "&gt;0")</f>
        <v>1</v>
      </c>
      <c r="O645" s="55">
        <f>SUM(AT645,AU645)</f>
        <v>0</v>
      </c>
      <c r="P645" s="55">
        <f>AV645</f>
        <v>0</v>
      </c>
      <c r="Q645" s="55">
        <f>V645+AW645</f>
        <v>0</v>
      </c>
      <c r="R645" s="55">
        <f>U645</f>
        <v>0</v>
      </c>
      <c r="S645" s="60"/>
      <c r="T645" s="58">
        <v>0</v>
      </c>
      <c r="U645" s="58">
        <v>0</v>
      </c>
      <c r="V645" s="58">
        <v>0</v>
      </c>
      <c r="W645" s="58">
        <v>0</v>
      </c>
      <c r="X645" s="58">
        <v>0</v>
      </c>
      <c r="Y645" s="58">
        <v>0</v>
      </c>
      <c r="Z645" s="58">
        <v>0</v>
      </c>
      <c r="AA645" s="58">
        <v>0</v>
      </c>
      <c r="AB645" s="58">
        <v>0</v>
      </c>
      <c r="AC645" s="58">
        <v>0</v>
      </c>
      <c r="AD645" s="58">
        <v>0</v>
      </c>
      <c r="AE645" s="58">
        <v>0</v>
      </c>
      <c r="AF645" s="58">
        <v>0</v>
      </c>
      <c r="AG645" s="58">
        <v>0</v>
      </c>
      <c r="AH645" s="58">
        <v>0</v>
      </c>
      <c r="AI645" s="58">
        <v>0</v>
      </c>
      <c r="AJ645" s="58">
        <v>0</v>
      </c>
      <c r="AK645" s="58">
        <v>0</v>
      </c>
      <c r="AL645" s="58">
        <v>0</v>
      </c>
      <c r="AM645" s="58">
        <v>0</v>
      </c>
      <c r="AN645" s="58">
        <v>0</v>
      </c>
      <c r="AO645" s="58">
        <v>45</v>
      </c>
      <c r="AP645" s="58">
        <v>0</v>
      </c>
      <c r="AQ645" s="58">
        <v>0</v>
      </c>
      <c r="AR645" s="58">
        <v>0</v>
      </c>
      <c r="AS645" s="58">
        <v>0</v>
      </c>
      <c r="AT645" s="58">
        <v>0</v>
      </c>
      <c r="AU645" s="58">
        <v>0</v>
      </c>
      <c r="AV645" s="58">
        <v>0</v>
      </c>
      <c r="AW645" s="58">
        <v>0</v>
      </c>
      <c r="AX645" s="59">
        <v>0</v>
      </c>
      <c r="AY645" s="58">
        <v>0</v>
      </c>
      <c r="AZ645" s="16"/>
    </row>
    <row r="646" spans="1:52" s="1" customFormat="1" ht="14.5" x14ac:dyDescent="0.35">
      <c r="A646" s="58" t="s">
        <v>111</v>
      </c>
      <c r="B646" s="58" t="s">
        <v>169</v>
      </c>
      <c r="C646" s="58" t="s">
        <v>3601</v>
      </c>
      <c r="D646" s="58" t="s">
        <v>3519</v>
      </c>
      <c r="E646" s="58" t="s">
        <v>21</v>
      </c>
      <c r="F646" s="58">
        <v>999932257</v>
      </c>
      <c r="G646" s="55">
        <f>(J646)-H646</f>
        <v>34</v>
      </c>
      <c r="H646" s="58"/>
      <c r="I646" s="60"/>
      <c r="J646" s="55">
        <f>SUM(L646,M646,O646,P646,Q646,R646,K646)</f>
        <v>34</v>
      </c>
      <c r="K646" s="55">
        <f>T646+AY646</f>
        <v>0</v>
      </c>
      <c r="L646" s="55">
        <f>SUM(AS646,AX646)</f>
        <v>0</v>
      </c>
      <c r="M646" s="55">
        <f>SUM(W646,X646,Y646,Z646,AB646,AC646,AD646,AE646,AF646,AG646,AH646,AA646,AI646,AJ646,AK646,AL646,AM646,AN646,AP646,AQ646,AR646,AO646)</f>
        <v>34</v>
      </c>
      <c r="N646" s="55">
        <f>COUNTIF(W646:AR646, "&gt;0")</f>
        <v>1</v>
      </c>
      <c r="O646" s="55">
        <f>SUM(AT646,AU646)</f>
        <v>0</v>
      </c>
      <c r="P646" s="55">
        <f>AV646</f>
        <v>0</v>
      </c>
      <c r="Q646" s="55">
        <f>V646+AW646</f>
        <v>0</v>
      </c>
      <c r="R646" s="55">
        <f>U646</f>
        <v>0</v>
      </c>
      <c r="S646" s="60"/>
      <c r="T646" s="58">
        <v>0</v>
      </c>
      <c r="U646" s="58">
        <v>0</v>
      </c>
      <c r="V646" s="58">
        <v>0</v>
      </c>
      <c r="W646" s="58">
        <v>0</v>
      </c>
      <c r="X646" s="58">
        <v>0</v>
      </c>
      <c r="Y646" s="58">
        <v>0</v>
      </c>
      <c r="Z646" s="58">
        <v>0</v>
      </c>
      <c r="AA646" s="58">
        <v>0</v>
      </c>
      <c r="AB646" s="58">
        <v>0</v>
      </c>
      <c r="AC646" s="58">
        <v>0</v>
      </c>
      <c r="AD646" s="58">
        <v>0</v>
      </c>
      <c r="AE646" s="58">
        <v>0</v>
      </c>
      <c r="AF646" s="58">
        <v>0</v>
      </c>
      <c r="AG646" s="58">
        <v>0</v>
      </c>
      <c r="AH646" s="58">
        <v>0</v>
      </c>
      <c r="AI646" s="58">
        <v>0</v>
      </c>
      <c r="AJ646" s="58">
        <v>0</v>
      </c>
      <c r="AK646" s="58">
        <v>0</v>
      </c>
      <c r="AL646" s="58">
        <v>0</v>
      </c>
      <c r="AM646" s="58">
        <v>0</v>
      </c>
      <c r="AN646" s="58">
        <v>0</v>
      </c>
      <c r="AO646" s="58">
        <v>34</v>
      </c>
      <c r="AP646" s="58">
        <v>0</v>
      </c>
      <c r="AQ646" s="58">
        <v>0</v>
      </c>
      <c r="AR646" s="58">
        <v>0</v>
      </c>
      <c r="AS646" s="58">
        <v>0</v>
      </c>
      <c r="AT646" s="58">
        <v>0</v>
      </c>
      <c r="AU646" s="58">
        <v>0</v>
      </c>
      <c r="AV646" s="58">
        <v>0</v>
      </c>
      <c r="AW646" s="58">
        <v>0</v>
      </c>
      <c r="AX646" s="59">
        <v>0</v>
      </c>
      <c r="AY646" s="58">
        <v>0</v>
      </c>
      <c r="AZ646" s="16"/>
    </row>
    <row r="647" spans="1:52" s="1" customFormat="1" ht="14.5" x14ac:dyDescent="0.35">
      <c r="A647" s="64" t="s">
        <v>111</v>
      </c>
      <c r="B647" s="64" t="s">
        <v>169</v>
      </c>
      <c r="C647" s="58" t="s">
        <v>293</v>
      </c>
      <c r="D647" s="58" t="s">
        <v>66</v>
      </c>
      <c r="E647" s="58" t="s">
        <v>21</v>
      </c>
      <c r="F647" s="64">
        <v>999930635</v>
      </c>
      <c r="G647" s="55">
        <f>(J647)-H647</f>
        <v>30</v>
      </c>
      <c r="H647" s="55">
        <f>J647/2</f>
        <v>30</v>
      </c>
      <c r="I647" s="60"/>
      <c r="J647" s="55">
        <f>SUM(L647,M647,O647,P647,Q647,R647,K647)</f>
        <v>60</v>
      </c>
      <c r="K647" s="55">
        <f>T647+AY647</f>
        <v>0</v>
      </c>
      <c r="L647" s="55">
        <f>SUM(AS647,AX647)</f>
        <v>0</v>
      </c>
      <c r="M647" s="55">
        <f>SUM(W647,X647,Y647,Z647,AB647,AC647,AD647,AE647,AF647,AG647,AH647,AA647,AI647,AJ647,AK647,AL647,AM647,AN647,AP647,AQ647,AR647,AO647)</f>
        <v>60</v>
      </c>
      <c r="N647" s="55">
        <f>COUNTIF(W647:AR647, "&gt;0")</f>
        <v>1</v>
      </c>
      <c r="O647" s="55">
        <f>SUM(AT647,AU647)</f>
        <v>0</v>
      </c>
      <c r="P647" s="55">
        <f>AV647</f>
        <v>0</v>
      </c>
      <c r="Q647" s="55">
        <f>V647+AW647</f>
        <v>0</v>
      </c>
      <c r="R647" s="55">
        <f>U647</f>
        <v>0</v>
      </c>
      <c r="S647" s="60"/>
      <c r="T647" s="58">
        <v>0</v>
      </c>
      <c r="U647" s="58">
        <v>0</v>
      </c>
      <c r="V647" s="58">
        <v>0</v>
      </c>
      <c r="W647" s="58">
        <v>0</v>
      </c>
      <c r="X647" s="58">
        <v>0</v>
      </c>
      <c r="Y647" s="58">
        <v>0</v>
      </c>
      <c r="Z647" s="58">
        <v>0</v>
      </c>
      <c r="AA647" s="58">
        <v>60</v>
      </c>
      <c r="AB647" s="58">
        <v>0</v>
      </c>
      <c r="AC647" s="58">
        <v>0</v>
      </c>
      <c r="AD647" s="58">
        <v>0</v>
      </c>
      <c r="AE647" s="58">
        <v>0</v>
      </c>
      <c r="AF647" s="58">
        <v>0</v>
      </c>
      <c r="AG647" s="58">
        <v>0</v>
      </c>
      <c r="AH647" s="58">
        <v>0</v>
      </c>
      <c r="AI647" s="58">
        <v>0</v>
      </c>
      <c r="AJ647" s="58">
        <v>0</v>
      </c>
      <c r="AK647" s="58">
        <v>0</v>
      </c>
      <c r="AL647" s="58">
        <v>0</v>
      </c>
      <c r="AM647" s="58">
        <v>0</v>
      </c>
      <c r="AN647" s="58">
        <v>0</v>
      </c>
      <c r="AO647" s="58">
        <v>0</v>
      </c>
      <c r="AP647" s="58">
        <v>0</v>
      </c>
      <c r="AQ647" s="58">
        <v>0</v>
      </c>
      <c r="AR647" s="58">
        <v>0</v>
      </c>
      <c r="AS647" s="58">
        <v>0</v>
      </c>
      <c r="AT647" s="58">
        <v>0</v>
      </c>
      <c r="AU647" s="58">
        <v>0</v>
      </c>
      <c r="AV647" s="58">
        <v>0</v>
      </c>
      <c r="AW647" s="58">
        <v>0</v>
      </c>
      <c r="AX647" s="59">
        <v>0</v>
      </c>
      <c r="AY647" s="58">
        <v>0</v>
      </c>
      <c r="AZ647" s="16"/>
    </row>
    <row r="648" spans="1:52" s="1" customFormat="1" ht="14.5" x14ac:dyDescent="0.35">
      <c r="A648" s="64" t="s">
        <v>111</v>
      </c>
      <c r="B648" s="64" t="s">
        <v>169</v>
      </c>
      <c r="C648" s="58" t="s">
        <v>368</v>
      </c>
      <c r="D648" s="58" t="s">
        <v>1054</v>
      </c>
      <c r="E648" s="58" t="s">
        <v>21</v>
      </c>
      <c r="F648" s="64">
        <v>999925962</v>
      </c>
      <c r="G648" s="55">
        <f>(J648)-H648</f>
        <v>30</v>
      </c>
      <c r="H648" s="58"/>
      <c r="I648" s="60"/>
      <c r="J648" s="55">
        <f>SUM(L648,M648,O648,P648,Q648,R648,K648)</f>
        <v>30</v>
      </c>
      <c r="K648" s="55">
        <f>T648+AY648</f>
        <v>0</v>
      </c>
      <c r="L648" s="55">
        <f>SUM(AS648,AX648)</f>
        <v>0</v>
      </c>
      <c r="M648" s="55">
        <f>SUM(W648,X648,Y648,Z648,AB648,AC648,AD648,AE648,AF648,AG648,AH648,AA648,AI648,AJ648,AK648,AL648,AM648,AN648,AP648,AQ648,AR648,AO648)</f>
        <v>30</v>
      </c>
      <c r="N648" s="55">
        <f>COUNTIF(W648:AR648, "&gt;0")</f>
        <v>1</v>
      </c>
      <c r="O648" s="55">
        <f>SUM(AT648,AU648)</f>
        <v>0</v>
      </c>
      <c r="P648" s="55">
        <f>AV648</f>
        <v>0</v>
      </c>
      <c r="Q648" s="55">
        <f>V648+AW648</f>
        <v>0</v>
      </c>
      <c r="R648" s="55">
        <f>U648</f>
        <v>0</v>
      </c>
      <c r="S648" s="57"/>
      <c r="T648" s="58">
        <v>0</v>
      </c>
      <c r="U648" s="58">
        <v>0</v>
      </c>
      <c r="V648" s="58">
        <v>0</v>
      </c>
      <c r="W648" s="58">
        <v>0</v>
      </c>
      <c r="X648" s="58">
        <v>30</v>
      </c>
      <c r="Y648" s="58">
        <v>0</v>
      </c>
      <c r="Z648" s="58">
        <v>0</v>
      </c>
      <c r="AA648" s="58">
        <v>0</v>
      </c>
      <c r="AB648" s="58">
        <v>0</v>
      </c>
      <c r="AC648" s="58">
        <v>0</v>
      </c>
      <c r="AD648" s="58">
        <v>0</v>
      </c>
      <c r="AE648" s="58">
        <v>0</v>
      </c>
      <c r="AF648" s="58">
        <v>0</v>
      </c>
      <c r="AG648" s="58">
        <v>0</v>
      </c>
      <c r="AH648" s="58">
        <v>0</v>
      </c>
      <c r="AI648" s="58">
        <v>0</v>
      </c>
      <c r="AJ648" s="58">
        <v>0</v>
      </c>
      <c r="AK648" s="58">
        <v>0</v>
      </c>
      <c r="AL648" s="58">
        <v>0</v>
      </c>
      <c r="AM648" s="58">
        <v>0</v>
      </c>
      <c r="AN648" s="58">
        <v>0</v>
      </c>
      <c r="AO648" s="58">
        <v>0</v>
      </c>
      <c r="AP648" s="58">
        <v>0</v>
      </c>
      <c r="AQ648" s="58">
        <v>0</v>
      </c>
      <c r="AR648" s="58">
        <v>0</v>
      </c>
      <c r="AS648" s="58">
        <v>0</v>
      </c>
      <c r="AT648" s="58">
        <v>0</v>
      </c>
      <c r="AU648" s="58">
        <v>0</v>
      </c>
      <c r="AV648" s="58">
        <v>0</v>
      </c>
      <c r="AW648" s="58">
        <v>0</v>
      </c>
      <c r="AX648" s="59">
        <v>0</v>
      </c>
      <c r="AY648" s="58">
        <v>0</v>
      </c>
      <c r="AZ648" s="16"/>
    </row>
    <row r="649" spans="1:52" s="1" customFormat="1" ht="14.5" x14ac:dyDescent="0.35">
      <c r="A649" s="64" t="s">
        <v>111</v>
      </c>
      <c r="B649" s="64" t="s">
        <v>169</v>
      </c>
      <c r="C649" s="58" t="s">
        <v>2729</v>
      </c>
      <c r="D649" s="58" t="s">
        <v>2730</v>
      </c>
      <c r="E649" s="58" t="s">
        <v>21</v>
      </c>
      <c r="F649" s="64">
        <v>999926267</v>
      </c>
      <c r="G649" s="55">
        <f>(J649)-H649</f>
        <v>22.5</v>
      </c>
      <c r="H649" s="55">
        <f>J649/2</f>
        <v>22.5</v>
      </c>
      <c r="I649" s="60"/>
      <c r="J649" s="55">
        <f>SUM(L649,M649,O649,P649,Q649,R649,K649)</f>
        <v>45</v>
      </c>
      <c r="K649" s="55">
        <f>T649+AY649</f>
        <v>0</v>
      </c>
      <c r="L649" s="55">
        <f>SUM(AS649,AX649)</f>
        <v>0</v>
      </c>
      <c r="M649" s="55">
        <f>SUM(W649,X649,Y649,Z649,AB649,AC649,AD649,AE649,AF649,AG649,AH649,AA649,AI649,AJ649,AK649,AL649,AM649,AN649,AP649,AQ649,AR649,AO649)</f>
        <v>45</v>
      </c>
      <c r="N649" s="55">
        <f>COUNTIF(W649:AR649, "&gt;0")</f>
        <v>1</v>
      </c>
      <c r="O649" s="55">
        <f>SUM(AT649,AU649)</f>
        <v>0</v>
      </c>
      <c r="P649" s="55">
        <f>AV649</f>
        <v>0</v>
      </c>
      <c r="Q649" s="55">
        <f>V649+AW649</f>
        <v>0</v>
      </c>
      <c r="R649" s="55">
        <f>U649</f>
        <v>0</v>
      </c>
      <c r="S649" s="60"/>
      <c r="T649" s="58">
        <v>0</v>
      </c>
      <c r="U649" s="58">
        <v>0</v>
      </c>
      <c r="V649" s="58">
        <v>0</v>
      </c>
      <c r="W649" s="58">
        <v>0</v>
      </c>
      <c r="X649" s="58">
        <v>0</v>
      </c>
      <c r="Y649" s="58">
        <v>0</v>
      </c>
      <c r="Z649" s="58">
        <v>0</v>
      </c>
      <c r="AA649" s="58">
        <v>45</v>
      </c>
      <c r="AB649" s="58">
        <v>0</v>
      </c>
      <c r="AC649" s="58">
        <v>0</v>
      </c>
      <c r="AD649" s="58">
        <v>0</v>
      </c>
      <c r="AE649" s="58">
        <v>0</v>
      </c>
      <c r="AF649" s="58">
        <v>0</v>
      </c>
      <c r="AG649" s="58">
        <v>0</v>
      </c>
      <c r="AH649" s="58">
        <v>0</v>
      </c>
      <c r="AI649" s="58">
        <v>0</v>
      </c>
      <c r="AJ649" s="58">
        <v>0</v>
      </c>
      <c r="AK649" s="58">
        <v>0</v>
      </c>
      <c r="AL649" s="58">
        <v>0</v>
      </c>
      <c r="AM649" s="58">
        <v>0</v>
      </c>
      <c r="AN649" s="58">
        <v>0</v>
      </c>
      <c r="AO649" s="58">
        <v>0</v>
      </c>
      <c r="AP649" s="58">
        <v>0</v>
      </c>
      <c r="AQ649" s="58">
        <v>0</v>
      </c>
      <c r="AR649" s="58">
        <v>0</v>
      </c>
      <c r="AS649" s="58">
        <v>0</v>
      </c>
      <c r="AT649" s="58">
        <v>0</v>
      </c>
      <c r="AU649" s="58">
        <v>0</v>
      </c>
      <c r="AV649" s="58">
        <v>0</v>
      </c>
      <c r="AW649" s="58">
        <v>0</v>
      </c>
      <c r="AX649" s="59">
        <v>0</v>
      </c>
      <c r="AY649" s="58">
        <v>0</v>
      </c>
      <c r="AZ649" s="16"/>
    </row>
    <row r="650" spans="1:52" s="1" customFormat="1" ht="14.5" x14ac:dyDescent="0.35">
      <c r="A650" s="64" t="s">
        <v>111</v>
      </c>
      <c r="B650" s="64" t="s">
        <v>169</v>
      </c>
      <c r="C650" s="58" t="s">
        <v>201</v>
      </c>
      <c r="D650" s="58" t="s">
        <v>76</v>
      </c>
      <c r="E650" s="58" t="s">
        <v>21</v>
      </c>
      <c r="F650" s="64">
        <v>999929884</v>
      </c>
      <c r="G650" s="55">
        <f>(J650)-H650</f>
        <v>19</v>
      </c>
      <c r="H650" s="55">
        <f>J650/2</f>
        <v>19</v>
      </c>
      <c r="I650" s="60"/>
      <c r="J650" s="55">
        <f>SUM(L650,M650,O650,P650,Q650,R650,K650)</f>
        <v>38</v>
      </c>
      <c r="K650" s="55">
        <f>T650+AY650</f>
        <v>0</v>
      </c>
      <c r="L650" s="55">
        <f>SUM(AS650,AX650)</f>
        <v>0</v>
      </c>
      <c r="M650" s="55">
        <f>SUM(W650,X650,Y650,Z650,AB650,AC650,AD650,AE650,AF650,AG650,AH650,AA650,AI650,AJ650,AK650,AL650,AM650,AN650,AP650,AQ650,AR650,AO650)</f>
        <v>38</v>
      </c>
      <c r="N650" s="55">
        <f>COUNTIF(W650:AR650, "&gt;0")</f>
        <v>1</v>
      </c>
      <c r="O650" s="55">
        <f>SUM(AT650,AU650)</f>
        <v>0</v>
      </c>
      <c r="P650" s="55">
        <f>AV650</f>
        <v>0</v>
      </c>
      <c r="Q650" s="55">
        <f>V650+AW650</f>
        <v>0</v>
      </c>
      <c r="R650" s="55">
        <f>U650</f>
        <v>0</v>
      </c>
      <c r="S650" s="57"/>
      <c r="T650" s="58">
        <v>0</v>
      </c>
      <c r="U650" s="58">
        <v>0</v>
      </c>
      <c r="V650" s="58">
        <v>0</v>
      </c>
      <c r="W650" s="58">
        <v>0</v>
      </c>
      <c r="X650" s="58">
        <v>0</v>
      </c>
      <c r="Y650" s="58">
        <v>0</v>
      </c>
      <c r="Z650" s="58">
        <v>0</v>
      </c>
      <c r="AA650" s="58">
        <v>0</v>
      </c>
      <c r="AB650" s="58">
        <v>0</v>
      </c>
      <c r="AC650" s="58">
        <v>0</v>
      </c>
      <c r="AD650" s="58">
        <v>0</v>
      </c>
      <c r="AE650" s="58">
        <v>38</v>
      </c>
      <c r="AF650" s="58">
        <v>0</v>
      </c>
      <c r="AG650" s="58">
        <v>0</v>
      </c>
      <c r="AH650" s="58">
        <v>0</v>
      </c>
      <c r="AI650" s="58">
        <v>0</v>
      </c>
      <c r="AJ650" s="58">
        <v>0</v>
      </c>
      <c r="AK650" s="58">
        <v>0</v>
      </c>
      <c r="AL650" s="58">
        <v>0</v>
      </c>
      <c r="AM650" s="58">
        <v>0</v>
      </c>
      <c r="AN650" s="58">
        <v>0</v>
      </c>
      <c r="AO650" s="58">
        <v>0</v>
      </c>
      <c r="AP650" s="58">
        <v>0</v>
      </c>
      <c r="AQ650" s="58">
        <v>0</v>
      </c>
      <c r="AR650" s="58">
        <v>0</v>
      </c>
      <c r="AS650" s="58">
        <v>0</v>
      </c>
      <c r="AT650" s="58">
        <v>0</v>
      </c>
      <c r="AU650" s="58">
        <v>0</v>
      </c>
      <c r="AV650" s="58">
        <v>0</v>
      </c>
      <c r="AW650" s="58">
        <v>0</v>
      </c>
      <c r="AX650" s="59">
        <v>0</v>
      </c>
      <c r="AY650" s="58">
        <v>0</v>
      </c>
      <c r="AZ650" s="16"/>
    </row>
    <row r="651" spans="1:52" s="1" customFormat="1" ht="14.5" x14ac:dyDescent="0.35">
      <c r="A651" s="64" t="s">
        <v>111</v>
      </c>
      <c r="B651" s="64" t="s">
        <v>169</v>
      </c>
      <c r="C651" s="58" t="s">
        <v>446</v>
      </c>
      <c r="D651" s="58" t="s">
        <v>64</v>
      </c>
      <c r="E651" s="58" t="s">
        <v>21</v>
      </c>
      <c r="F651" s="64">
        <v>999930167</v>
      </c>
      <c r="G651" s="55">
        <f>(J651)-H651</f>
        <v>17</v>
      </c>
      <c r="H651" s="55">
        <f>J651/2</f>
        <v>17</v>
      </c>
      <c r="I651" s="60"/>
      <c r="J651" s="55">
        <f>SUM(L651,M651,O651,P651,Q651,R651,K651)</f>
        <v>34</v>
      </c>
      <c r="K651" s="55">
        <f>T651+AY651</f>
        <v>0</v>
      </c>
      <c r="L651" s="55">
        <f>SUM(AS651,AX651)</f>
        <v>0</v>
      </c>
      <c r="M651" s="55">
        <f>SUM(W651,X651,Y651,Z651,AB651,AC651,AD651,AE651,AF651,AG651,AH651,AA651,AI651,AJ651,AK651,AL651,AM651,AN651,AP651,AQ651,AR651,AO651)</f>
        <v>34</v>
      </c>
      <c r="N651" s="55">
        <f>COUNTIF(W651:AR651, "&gt;0")</f>
        <v>1</v>
      </c>
      <c r="O651" s="55">
        <f>SUM(AT651,AU651)</f>
        <v>0</v>
      </c>
      <c r="P651" s="55">
        <f>AV651</f>
        <v>0</v>
      </c>
      <c r="Q651" s="55">
        <f>V651+AW651</f>
        <v>0</v>
      </c>
      <c r="R651" s="55">
        <f>U651</f>
        <v>0</v>
      </c>
      <c r="S651" s="57"/>
      <c r="T651" s="58">
        <v>0</v>
      </c>
      <c r="U651" s="58">
        <v>0</v>
      </c>
      <c r="V651" s="58">
        <v>0</v>
      </c>
      <c r="W651" s="58">
        <v>0</v>
      </c>
      <c r="X651" s="58">
        <v>0</v>
      </c>
      <c r="Y651" s="58">
        <v>0</v>
      </c>
      <c r="Z651" s="58">
        <v>0</v>
      </c>
      <c r="AA651" s="58">
        <v>0</v>
      </c>
      <c r="AB651" s="58">
        <v>34</v>
      </c>
      <c r="AC651" s="58">
        <v>0</v>
      </c>
      <c r="AD651" s="58">
        <v>0</v>
      </c>
      <c r="AE651" s="58">
        <v>0</v>
      </c>
      <c r="AF651" s="58">
        <v>0</v>
      </c>
      <c r="AG651" s="58">
        <v>0</v>
      </c>
      <c r="AH651" s="58">
        <v>0</v>
      </c>
      <c r="AI651" s="58">
        <v>0</v>
      </c>
      <c r="AJ651" s="58">
        <v>0</v>
      </c>
      <c r="AK651" s="58">
        <v>0</v>
      </c>
      <c r="AL651" s="58">
        <v>0</v>
      </c>
      <c r="AM651" s="58">
        <v>0</v>
      </c>
      <c r="AN651" s="58">
        <v>0</v>
      </c>
      <c r="AO651" s="58">
        <v>0</v>
      </c>
      <c r="AP651" s="58">
        <v>0</v>
      </c>
      <c r="AQ651" s="58">
        <v>0</v>
      </c>
      <c r="AR651" s="58">
        <v>0</v>
      </c>
      <c r="AS651" s="58">
        <v>0</v>
      </c>
      <c r="AT651" s="58">
        <v>0</v>
      </c>
      <c r="AU651" s="58">
        <v>0</v>
      </c>
      <c r="AV651" s="58">
        <v>0</v>
      </c>
      <c r="AW651" s="58">
        <v>0</v>
      </c>
      <c r="AX651" s="59">
        <v>0</v>
      </c>
      <c r="AY651" s="58">
        <v>0</v>
      </c>
      <c r="AZ651" s="16"/>
    </row>
    <row r="652" spans="1:52" s="1" customFormat="1" ht="14.5" x14ac:dyDescent="0.35">
      <c r="A652" s="64" t="s">
        <v>24</v>
      </c>
      <c r="B652" s="64" t="s">
        <v>169</v>
      </c>
      <c r="C652" s="58" t="s">
        <v>420</v>
      </c>
      <c r="D652" s="58" t="s">
        <v>1291</v>
      </c>
      <c r="E652" s="58" t="s">
        <v>21</v>
      </c>
      <c r="F652" s="64">
        <v>999924401</v>
      </c>
      <c r="G652" s="55">
        <f>(J652)-H652</f>
        <v>255.8</v>
      </c>
      <c r="H652" s="55"/>
      <c r="I652" s="60"/>
      <c r="J652" s="55">
        <f>SUM(L652,M652,O652,P652,Q652,R652,K652)</f>
        <v>255.8</v>
      </c>
      <c r="K652" s="55">
        <f>T652+AY652</f>
        <v>0</v>
      </c>
      <c r="L652" s="55">
        <f>SUM(AS652,AX652)</f>
        <v>0</v>
      </c>
      <c r="M652" s="55">
        <f>SUM(W652,X652,Y652,Z652,AB652,AC652,AD652,AE652,AF652,AG652,AH652,AA652,AI652,AJ652,AK652,AL652,AM652,AN652,AP652,AQ652,AR652,AO652)</f>
        <v>96</v>
      </c>
      <c r="N652" s="55">
        <f>COUNTIF(W652:AR652, "&gt;0")</f>
        <v>2</v>
      </c>
      <c r="O652" s="55">
        <f>SUM(AT652,AU652)</f>
        <v>24</v>
      </c>
      <c r="P652" s="55">
        <f>AV652</f>
        <v>22.8</v>
      </c>
      <c r="Q652" s="55">
        <f>V652+AW652</f>
        <v>113</v>
      </c>
      <c r="R652" s="55">
        <f>U652</f>
        <v>0</v>
      </c>
      <c r="S652" s="60"/>
      <c r="T652" s="58">
        <v>0</v>
      </c>
      <c r="U652" s="58">
        <v>0</v>
      </c>
      <c r="V652" s="58">
        <v>0</v>
      </c>
      <c r="W652" s="58">
        <v>0</v>
      </c>
      <c r="X652" s="58">
        <v>0</v>
      </c>
      <c r="Y652" s="58">
        <v>0</v>
      </c>
      <c r="Z652" s="58">
        <v>0</v>
      </c>
      <c r="AA652" s="58">
        <v>0</v>
      </c>
      <c r="AB652" s="58">
        <v>0</v>
      </c>
      <c r="AC652" s="58">
        <v>0</v>
      </c>
      <c r="AD652" s="58">
        <v>0</v>
      </c>
      <c r="AE652" s="58">
        <v>0</v>
      </c>
      <c r="AF652" s="58">
        <v>0</v>
      </c>
      <c r="AG652" s="58">
        <v>0</v>
      </c>
      <c r="AH652" s="58">
        <v>0</v>
      </c>
      <c r="AI652" s="58">
        <v>48</v>
      </c>
      <c r="AJ652" s="58">
        <v>0</v>
      </c>
      <c r="AK652" s="58">
        <v>0</v>
      </c>
      <c r="AL652" s="58">
        <v>0</v>
      </c>
      <c r="AM652" s="58">
        <v>48</v>
      </c>
      <c r="AN652" s="58">
        <v>0</v>
      </c>
      <c r="AO652" s="58">
        <v>0</v>
      </c>
      <c r="AP652" s="58">
        <v>0</v>
      </c>
      <c r="AQ652" s="58">
        <v>0</v>
      </c>
      <c r="AR652" s="58">
        <v>0</v>
      </c>
      <c r="AS652" s="58">
        <v>0</v>
      </c>
      <c r="AT652" s="58">
        <v>0</v>
      </c>
      <c r="AU652" s="58">
        <v>24</v>
      </c>
      <c r="AV652" s="58">
        <v>22.8</v>
      </c>
      <c r="AW652" s="58">
        <v>113</v>
      </c>
      <c r="AX652" s="59">
        <v>0</v>
      </c>
      <c r="AY652" s="58">
        <v>0</v>
      </c>
      <c r="AZ652" s="16"/>
    </row>
    <row r="653" spans="1:52" s="1" customFormat="1" ht="14.5" x14ac:dyDescent="0.35">
      <c r="A653" s="64" t="s">
        <v>24</v>
      </c>
      <c r="B653" s="64" t="s">
        <v>169</v>
      </c>
      <c r="C653" s="58" t="s">
        <v>1046</v>
      </c>
      <c r="D653" s="58" t="s">
        <v>664</v>
      </c>
      <c r="E653" s="58" t="s">
        <v>21</v>
      </c>
      <c r="F653" s="64">
        <v>999921559</v>
      </c>
      <c r="G653" s="55">
        <f>(J653)-H653</f>
        <v>210</v>
      </c>
      <c r="H653" s="55"/>
      <c r="I653" s="60"/>
      <c r="J653" s="55">
        <f>SUM(L653,M653,O653,P653,Q653,R653,K653)</f>
        <v>210</v>
      </c>
      <c r="K653" s="55">
        <f>T653+AY653</f>
        <v>0</v>
      </c>
      <c r="L653" s="55">
        <f>SUM(AS653,AX653)</f>
        <v>0</v>
      </c>
      <c r="M653" s="55">
        <f>SUM(W653,X653,Y653,Z653,AB653,AC653,AD653,AE653,AF653,AG653,AH653,AA653,AI653,AJ653,AK653,AL653,AM653,AN653,AP653,AQ653,AR653,AO653)</f>
        <v>45.2</v>
      </c>
      <c r="N653" s="55">
        <f>COUNTIF(W653:AR653, "&gt;0")</f>
        <v>2</v>
      </c>
      <c r="O653" s="55">
        <f>SUM(AT653,AU653)</f>
        <v>36</v>
      </c>
      <c r="P653" s="55">
        <f>AV653</f>
        <v>22.8</v>
      </c>
      <c r="Q653" s="55">
        <f>V653+AW653</f>
        <v>106</v>
      </c>
      <c r="R653" s="55">
        <f>U653</f>
        <v>0</v>
      </c>
      <c r="S653" s="57"/>
      <c r="T653" s="58">
        <v>0</v>
      </c>
      <c r="U653" s="58">
        <v>0</v>
      </c>
      <c r="V653" s="58">
        <v>0</v>
      </c>
      <c r="W653" s="58">
        <v>0</v>
      </c>
      <c r="X653" s="58">
        <v>0</v>
      </c>
      <c r="Y653" s="58">
        <v>0</v>
      </c>
      <c r="Z653" s="58">
        <v>0</v>
      </c>
      <c r="AA653" s="58">
        <v>0</v>
      </c>
      <c r="AB653" s="58">
        <v>0</v>
      </c>
      <c r="AC653" s="58">
        <v>18</v>
      </c>
      <c r="AD653" s="58">
        <v>0</v>
      </c>
      <c r="AE653" s="58">
        <v>27.2</v>
      </c>
      <c r="AF653" s="58">
        <v>0</v>
      </c>
      <c r="AG653" s="58">
        <v>0</v>
      </c>
      <c r="AH653" s="58">
        <v>0</v>
      </c>
      <c r="AI653" s="58">
        <v>0</v>
      </c>
      <c r="AJ653" s="58">
        <v>0</v>
      </c>
      <c r="AK653" s="58">
        <v>0</v>
      </c>
      <c r="AL653" s="58">
        <v>0</v>
      </c>
      <c r="AM653" s="58">
        <v>0</v>
      </c>
      <c r="AN653" s="58">
        <v>0</v>
      </c>
      <c r="AO653" s="58">
        <v>0</v>
      </c>
      <c r="AP653" s="58">
        <v>0</v>
      </c>
      <c r="AQ653" s="58">
        <v>0</v>
      </c>
      <c r="AR653" s="58">
        <v>0</v>
      </c>
      <c r="AS653" s="58">
        <v>0</v>
      </c>
      <c r="AT653" s="58">
        <v>36</v>
      </c>
      <c r="AU653" s="58">
        <v>0</v>
      </c>
      <c r="AV653" s="58">
        <v>22.8</v>
      </c>
      <c r="AW653" s="58">
        <v>106</v>
      </c>
      <c r="AX653" s="59">
        <v>0</v>
      </c>
      <c r="AY653" s="58">
        <v>0</v>
      </c>
      <c r="AZ653" s="16"/>
    </row>
    <row r="654" spans="1:52" s="1" customFormat="1" ht="14.5" x14ac:dyDescent="0.35">
      <c r="A654" s="64" t="s">
        <v>24</v>
      </c>
      <c r="B654" s="64" t="s">
        <v>169</v>
      </c>
      <c r="C654" s="58" t="s">
        <v>2152</v>
      </c>
      <c r="D654" s="58" t="s">
        <v>66</v>
      </c>
      <c r="E654" s="58" t="s">
        <v>21</v>
      </c>
      <c r="F654" s="64">
        <v>999930559</v>
      </c>
      <c r="G654" s="55">
        <f>(J654)-H654</f>
        <v>135</v>
      </c>
      <c r="H654" s="58"/>
      <c r="I654" s="60"/>
      <c r="J654" s="55">
        <f>SUM(L654,M654,O654,P654,Q654,R654,K654)</f>
        <v>135</v>
      </c>
      <c r="K654" s="55">
        <f>T654+AY654</f>
        <v>0</v>
      </c>
      <c r="L654" s="55">
        <f>SUM(AS654,AX654)</f>
        <v>0</v>
      </c>
      <c r="M654" s="55">
        <f>SUM(W654,X654,Y654,Z654,AB654,AC654,AD654,AE654,AF654,AG654,AH654,AA654,AI654,AJ654,AK654,AL654,AM654,AN654,AP654,AQ654,AR654,AO654)</f>
        <v>135</v>
      </c>
      <c r="N654" s="55">
        <f>COUNTIF(W654:AR654, "&gt;0")</f>
        <v>2</v>
      </c>
      <c r="O654" s="55">
        <f>SUM(AT654,AU654)</f>
        <v>0</v>
      </c>
      <c r="P654" s="55">
        <f>AV654</f>
        <v>0</v>
      </c>
      <c r="Q654" s="55">
        <f>V654+AW654</f>
        <v>0</v>
      </c>
      <c r="R654" s="55">
        <f>U654</f>
        <v>0</v>
      </c>
      <c r="S654" s="57"/>
      <c r="T654" s="58">
        <v>0</v>
      </c>
      <c r="U654" s="58">
        <v>0</v>
      </c>
      <c r="V654" s="58">
        <v>0</v>
      </c>
      <c r="W654" s="58">
        <v>0</v>
      </c>
      <c r="X654" s="58">
        <v>0</v>
      </c>
      <c r="Y654" s="58">
        <v>0</v>
      </c>
      <c r="Z654" s="58">
        <v>0</v>
      </c>
      <c r="AA654" s="58">
        <v>0</v>
      </c>
      <c r="AB654" s="58">
        <v>45</v>
      </c>
      <c r="AC654" s="58">
        <v>0</v>
      </c>
      <c r="AD654" s="58">
        <v>0</v>
      </c>
      <c r="AE654" s="58">
        <v>0</v>
      </c>
      <c r="AF654" s="58">
        <v>0</v>
      </c>
      <c r="AG654" s="58">
        <v>0</v>
      </c>
      <c r="AH654" s="58">
        <v>0</v>
      </c>
      <c r="AI654" s="58">
        <v>0</v>
      </c>
      <c r="AJ654" s="58">
        <v>0</v>
      </c>
      <c r="AK654" s="58">
        <v>0</v>
      </c>
      <c r="AL654" s="58">
        <v>0</v>
      </c>
      <c r="AM654" s="58">
        <v>0</v>
      </c>
      <c r="AN654" s="58">
        <v>0</v>
      </c>
      <c r="AO654" s="58">
        <v>90</v>
      </c>
      <c r="AP654" s="58">
        <v>0</v>
      </c>
      <c r="AQ654" s="58">
        <v>0</v>
      </c>
      <c r="AR654" s="58">
        <v>0</v>
      </c>
      <c r="AS654" s="58">
        <v>0</v>
      </c>
      <c r="AT654" s="58">
        <v>0</v>
      </c>
      <c r="AU654" s="58">
        <v>0</v>
      </c>
      <c r="AV654" s="58">
        <v>0</v>
      </c>
      <c r="AW654" s="58">
        <v>0</v>
      </c>
      <c r="AX654" s="59">
        <v>0</v>
      </c>
      <c r="AY654" s="58">
        <v>0</v>
      </c>
      <c r="AZ654" s="16"/>
    </row>
    <row r="655" spans="1:52" s="1" customFormat="1" ht="14.5" x14ac:dyDescent="0.35">
      <c r="A655" s="64" t="s">
        <v>24</v>
      </c>
      <c r="B655" s="64" t="s">
        <v>169</v>
      </c>
      <c r="C655" s="58" t="s">
        <v>1864</v>
      </c>
      <c r="D655" s="58" t="s">
        <v>1865</v>
      </c>
      <c r="E655" s="58" t="s">
        <v>21</v>
      </c>
      <c r="F655" s="64">
        <v>999928700</v>
      </c>
      <c r="G655" s="55">
        <f>(J655)-H655</f>
        <v>113</v>
      </c>
      <c r="H655" s="55"/>
      <c r="I655" s="60"/>
      <c r="J655" s="55">
        <f>SUM(L655,M655,O655,P655,Q655,R655,K655)</f>
        <v>113</v>
      </c>
      <c r="K655" s="55">
        <f>T655+AY655</f>
        <v>10</v>
      </c>
      <c r="L655" s="55">
        <f>SUM(AS655,AX655)</f>
        <v>0</v>
      </c>
      <c r="M655" s="55">
        <f>SUM(W655,X655,Y655,Z655,AB655,AC655,AD655,AE655,AF655,AG655,AH655,AA655,AI655,AJ655,AK655,AL655,AM655,AN655,AP655,AQ655,AR655,AO655)</f>
        <v>103</v>
      </c>
      <c r="N655" s="55">
        <f>COUNTIF(W655:AR655, "&gt;0")</f>
        <v>2</v>
      </c>
      <c r="O655" s="55">
        <f>SUM(AT655,AU655)</f>
        <v>0</v>
      </c>
      <c r="P655" s="55">
        <f>AV655</f>
        <v>0</v>
      </c>
      <c r="Q655" s="55">
        <f>V655+AW655</f>
        <v>0</v>
      </c>
      <c r="R655" s="55">
        <f>U655</f>
        <v>0</v>
      </c>
      <c r="S655" s="60"/>
      <c r="T655" s="58">
        <v>10</v>
      </c>
      <c r="U655" s="58">
        <v>0</v>
      </c>
      <c r="V655" s="58">
        <v>0</v>
      </c>
      <c r="W655" s="58">
        <v>45</v>
      </c>
      <c r="X655" s="58">
        <v>0</v>
      </c>
      <c r="Y655" s="58">
        <v>0</v>
      </c>
      <c r="Z655" s="58">
        <v>0</v>
      </c>
      <c r="AA655" s="58">
        <v>0</v>
      </c>
      <c r="AB655" s="58">
        <v>0</v>
      </c>
      <c r="AC655" s="58">
        <v>0</v>
      </c>
      <c r="AD655" s="58">
        <v>0</v>
      </c>
      <c r="AE655" s="58">
        <v>0</v>
      </c>
      <c r="AF655" s="58">
        <v>0</v>
      </c>
      <c r="AG655" s="58">
        <v>0</v>
      </c>
      <c r="AH655" s="58">
        <v>0</v>
      </c>
      <c r="AI655" s="58">
        <v>58</v>
      </c>
      <c r="AJ655" s="58">
        <v>0</v>
      </c>
      <c r="AK655" s="58">
        <v>0</v>
      </c>
      <c r="AL655" s="58">
        <v>0</v>
      </c>
      <c r="AM655" s="58">
        <v>0</v>
      </c>
      <c r="AN655" s="58">
        <v>0</v>
      </c>
      <c r="AO655" s="58">
        <v>0</v>
      </c>
      <c r="AP655" s="58">
        <v>0</v>
      </c>
      <c r="AQ655" s="58">
        <v>0</v>
      </c>
      <c r="AR655" s="58">
        <v>0</v>
      </c>
      <c r="AS655" s="58">
        <v>0</v>
      </c>
      <c r="AT655" s="58">
        <v>0</v>
      </c>
      <c r="AU655" s="58">
        <v>0</v>
      </c>
      <c r="AV655" s="58">
        <v>0</v>
      </c>
      <c r="AW655" s="58">
        <v>0</v>
      </c>
      <c r="AX655" s="59">
        <v>0</v>
      </c>
      <c r="AY655" s="58">
        <v>0</v>
      </c>
      <c r="AZ655" s="16"/>
    </row>
    <row r="656" spans="1:52" s="1" customFormat="1" ht="14.5" x14ac:dyDescent="0.35">
      <c r="A656" s="64" t="s">
        <v>24</v>
      </c>
      <c r="B656" s="64" t="s">
        <v>169</v>
      </c>
      <c r="C656" s="58" t="s">
        <v>1950</v>
      </c>
      <c r="D656" s="58" t="s">
        <v>1951</v>
      </c>
      <c r="E656" s="58" t="s">
        <v>21</v>
      </c>
      <c r="F656" s="64">
        <v>999928715</v>
      </c>
      <c r="G656" s="55">
        <f>(J656)-H656</f>
        <v>106.6</v>
      </c>
      <c r="H656" s="55"/>
      <c r="I656" s="60"/>
      <c r="J656" s="55">
        <f>SUM(L656,M656,O656,P656,Q656,R656,K656)</f>
        <v>106.6</v>
      </c>
      <c r="K656" s="55">
        <f>T656+AY656</f>
        <v>4.6000000000000005</v>
      </c>
      <c r="L656" s="55">
        <f>SUM(AS656,AX656)</f>
        <v>0</v>
      </c>
      <c r="M656" s="55">
        <f>SUM(W656,X656,Y656,Z656,AB656,AC656,AD656,AE656,AF656,AG656,AH656,AA656,AI656,AJ656,AK656,AL656,AM656,AN656,AP656,AQ656,AR656,AO656)</f>
        <v>102</v>
      </c>
      <c r="N656" s="55">
        <f>COUNTIF(W656:AR656, "&gt;0")</f>
        <v>2</v>
      </c>
      <c r="O656" s="55">
        <f>SUM(AT656,AU656)</f>
        <v>0</v>
      </c>
      <c r="P656" s="55">
        <f>AV656</f>
        <v>0</v>
      </c>
      <c r="Q656" s="55">
        <f>V656+AW656</f>
        <v>0</v>
      </c>
      <c r="R656" s="55">
        <f>U656</f>
        <v>0</v>
      </c>
      <c r="S656" s="57"/>
      <c r="T656" s="58">
        <v>4.6000000000000005</v>
      </c>
      <c r="U656" s="58">
        <v>0</v>
      </c>
      <c r="V656" s="58">
        <v>0</v>
      </c>
      <c r="W656" s="58">
        <v>34</v>
      </c>
      <c r="X656" s="58">
        <v>0</v>
      </c>
      <c r="Y656" s="58">
        <v>0</v>
      </c>
      <c r="Z656" s="58">
        <v>0</v>
      </c>
      <c r="AA656" s="58">
        <v>0</v>
      </c>
      <c r="AB656" s="58">
        <v>0</v>
      </c>
      <c r="AC656" s="58">
        <v>0</v>
      </c>
      <c r="AD656" s="58">
        <v>0</v>
      </c>
      <c r="AE656" s="58">
        <v>0</v>
      </c>
      <c r="AF656" s="58">
        <v>0</v>
      </c>
      <c r="AG656" s="58">
        <v>0</v>
      </c>
      <c r="AH656" s="58">
        <v>0</v>
      </c>
      <c r="AI656" s="58">
        <v>68</v>
      </c>
      <c r="AJ656" s="58">
        <v>0</v>
      </c>
      <c r="AK656" s="58">
        <v>0</v>
      </c>
      <c r="AL656" s="58">
        <v>0</v>
      </c>
      <c r="AM656" s="58">
        <v>0</v>
      </c>
      <c r="AN656" s="58">
        <v>0</v>
      </c>
      <c r="AO656" s="58">
        <v>0</v>
      </c>
      <c r="AP656" s="58">
        <v>0</v>
      </c>
      <c r="AQ656" s="58">
        <v>0</v>
      </c>
      <c r="AR656" s="58">
        <v>0</v>
      </c>
      <c r="AS656" s="58">
        <v>0</v>
      </c>
      <c r="AT656" s="58">
        <v>0</v>
      </c>
      <c r="AU656" s="58">
        <v>0</v>
      </c>
      <c r="AV656" s="58">
        <v>0</v>
      </c>
      <c r="AW656" s="58">
        <v>0</v>
      </c>
      <c r="AX656" s="59">
        <v>0</v>
      </c>
      <c r="AY656" s="58">
        <v>0</v>
      </c>
      <c r="AZ656" s="16"/>
    </row>
    <row r="657" spans="1:52" s="1" customFormat="1" ht="14.5" x14ac:dyDescent="0.35">
      <c r="A657" s="64" t="s">
        <v>24</v>
      </c>
      <c r="B657" s="64" t="s">
        <v>169</v>
      </c>
      <c r="C657" s="58" t="s">
        <v>263</v>
      </c>
      <c r="D657" s="58" t="s">
        <v>1431</v>
      </c>
      <c r="E657" s="58" t="s">
        <v>21</v>
      </c>
      <c r="F657" s="64">
        <v>999925341</v>
      </c>
      <c r="G657" s="55">
        <f>(J657)-H657</f>
        <v>68</v>
      </c>
      <c r="H657" s="55"/>
      <c r="I657" s="60"/>
      <c r="J657" s="55">
        <f>SUM(L657,M657,O657,P657,Q657,R657,K657)</f>
        <v>68</v>
      </c>
      <c r="K657" s="55">
        <f>T657+AY657</f>
        <v>0</v>
      </c>
      <c r="L657" s="55">
        <f>SUM(AS657,AX657)</f>
        <v>0</v>
      </c>
      <c r="M657" s="55">
        <f>SUM(W657,X657,Y657,Z657,AB657,AC657,AD657,AE657,AF657,AG657,AH657,AA657,AI657,AJ657,AK657,AL657,AM657,AN657,AP657,AQ657,AR657,AO657)</f>
        <v>68</v>
      </c>
      <c r="N657" s="55">
        <f>COUNTIF(W657:AR657, "&gt;0")</f>
        <v>1</v>
      </c>
      <c r="O657" s="55">
        <f>SUM(AT657,AU657)</f>
        <v>0</v>
      </c>
      <c r="P657" s="55">
        <f>AV657</f>
        <v>0</v>
      </c>
      <c r="Q657" s="55">
        <f>V657+AW657</f>
        <v>0</v>
      </c>
      <c r="R657" s="55">
        <f>U657</f>
        <v>0</v>
      </c>
      <c r="S657" s="57"/>
      <c r="T657" s="58">
        <v>0</v>
      </c>
      <c r="U657" s="58">
        <v>0</v>
      </c>
      <c r="V657" s="58">
        <v>0</v>
      </c>
      <c r="W657" s="58">
        <v>0</v>
      </c>
      <c r="X657" s="58">
        <v>0</v>
      </c>
      <c r="Y657" s="58">
        <v>0</v>
      </c>
      <c r="Z657" s="58">
        <v>0</v>
      </c>
      <c r="AA657" s="58">
        <v>0</v>
      </c>
      <c r="AB657" s="58">
        <v>0</v>
      </c>
      <c r="AC657" s="58">
        <v>0</v>
      </c>
      <c r="AD657" s="58">
        <v>0</v>
      </c>
      <c r="AE657" s="58">
        <v>68</v>
      </c>
      <c r="AF657" s="58">
        <v>0</v>
      </c>
      <c r="AG657" s="58">
        <v>0</v>
      </c>
      <c r="AH657" s="58">
        <v>0</v>
      </c>
      <c r="AI657" s="58">
        <v>0</v>
      </c>
      <c r="AJ657" s="58">
        <v>0</v>
      </c>
      <c r="AK657" s="58">
        <v>0</v>
      </c>
      <c r="AL657" s="58">
        <v>0</v>
      </c>
      <c r="AM657" s="58">
        <v>0</v>
      </c>
      <c r="AN657" s="58">
        <v>0</v>
      </c>
      <c r="AO657" s="58">
        <v>0</v>
      </c>
      <c r="AP657" s="58">
        <v>0</v>
      </c>
      <c r="AQ657" s="58">
        <v>0</v>
      </c>
      <c r="AR657" s="58">
        <v>0</v>
      </c>
      <c r="AS657" s="58">
        <v>0</v>
      </c>
      <c r="AT657" s="58">
        <v>0</v>
      </c>
      <c r="AU657" s="58">
        <v>0</v>
      </c>
      <c r="AV657" s="58">
        <v>0</v>
      </c>
      <c r="AW657" s="58">
        <v>0</v>
      </c>
      <c r="AX657" s="59">
        <v>0</v>
      </c>
      <c r="AY657" s="58">
        <v>0</v>
      </c>
      <c r="AZ657" s="16"/>
    </row>
    <row r="658" spans="1:52" s="1" customFormat="1" ht="14.5" x14ac:dyDescent="0.35">
      <c r="A658" s="64" t="s">
        <v>24</v>
      </c>
      <c r="B658" s="64" t="s">
        <v>169</v>
      </c>
      <c r="C658" s="55" t="s">
        <v>1622</v>
      </c>
      <c r="D658" s="55" t="s">
        <v>869</v>
      </c>
      <c r="E658" s="55" t="s">
        <v>21</v>
      </c>
      <c r="F658" s="64">
        <v>999926984</v>
      </c>
      <c r="G658" s="55">
        <f>(J658)-H658</f>
        <v>68</v>
      </c>
      <c r="H658" s="58"/>
      <c r="I658" s="60"/>
      <c r="J658" s="55">
        <f>SUM(L658,M658,O658,P658,Q658,R658,K658)</f>
        <v>68</v>
      </c>
      <c r="K658" s="55">
        <f>T658+AY658</f>
        <v>0</v>
      </c>
      <c r="L658" s="55">
        <f>SUM(AS658,AX658)</f>
        <v>0</v>
      </c>
      <c r="M658" s="55">
        <f>SUM(W658,X658,Y658,Z658,AB658,AC658,AD658,AE658,AF658,AG658,AH658,AA658,AI658,AJ658,AK658,AL658,AM658,AN658,AP658,AQ658,AR658,AO658)</f>
        <v>68</v>
      </c>
      <c r="N658" s="55">
        <f>COUNTIF(W658:AR658, "&gt;0")</f>
        <v>1</v>
      </c>
      <c r="O658" s="55">
        <f>SUM(AT658,AU658)</f>
        <v>0</v>
      </c>
      <c r="P658" s="55">
        <f>AV658</f>
        <v>0</v>
      </c>
      <c r="Q658" s="55">
        <f>V658+AW658</f>
        <v>0</v>
      </c>
      <c r="R658" s="55">
        <f>U658</f>
        <v>0</v>
      </c>
      <c r="S658" s="60"/>
      <c r="T658" s="58">
        <v>0</v>
      </c>
      <c r="U658" s="58">
        <v>0</v>
      </c>
      <c r="V658" s="58">
        <v>0</v>
      </c>
      <c r="W658" s="58">
        <v>0</v>
      </c>
      <c r="X658" s="58">
        <v>0</v>
      </c>
      <c r="Y658" s="58">
        <v>0</v>
      </c>
      <c r="Z658" s="58">
        <v>0</v>
      </c>
      <c r="AA658" s="58">
        <v>0</v>
      </c>
      <c r="AB658" s="58">
        <v>0</v>
      </c>
      <c r="AC658" s="58">
        <v>0</v>
      </c>
      <c r="AD658" s="58">
        <v>0</v>
      </c>
      <c r="AE658" s="58">
        <v>0</v>
      </c>
      <c r="AF658" s="58">
        <v>0</v>
      </c>
      <c r="AG658" s="58">
        <v>0</v>
      </c>
      <c r="AH658" s="58">
        <v>0</v>
      </c>
      <c r="AI658" s="58">
        <v>68</v>
      </c>
      <c r="AJ658" s="58">
        <v>0</v>
      </c>
      <c r="AK658" s="58">
        <v>0</v>
      </c>
      <c r="AL658" s="58">
        <v>0</v>
      </c>
      <c r="AM658" s="58">
        <v>0</v>
      </c>
      <c r="AN658" s="58">
        <v>0</v>
      </c>
      <c r="AO658" s="58">
        <v>0</v>
      </c>
      <c r="AP658" s="58">
        <v>0</v>
      </c>
      <c r="AQ658" s="58">
        <v>0</v>
      </c>
      <c r="AR658" s="58">
        <v>0</v>
      </c>
      <c r="AS658" s="58">
        <v>0</v>
      </c>
      <c r="AT658" s="58">
        <v>0</v>
      </c>
      <c r="AU658" s="58">
        <v>0</v>
      </c>
      <c r="AV658" s="58">
        <v>0</v>
      </c>
      <c r="AW658" s="58">
        <v>0</v>
      </c>
      <c r="AX658" s="59">
        <v>0</v>
      </c>
      <c r="AY658" s="58">
        <v>0</v>
      </c>
      <c r="AZ658" s="16"/>
    </row>
    <row r="659" spans="1:52" s="1" customFormat="1" ht="14.5" x14ac:dyDescent="0.35">
      <c r="A659" s="64" t="s">
        <v>24</v>
      </c>
      <c r="B659" s="64" t="s">
        <v>169</v>
      </c>
      <c r="C659" s="58" t="s">
        <v>981</v>
      </c>
      <c r="D659" s="58" t="s">
        <v>3261</v>
      </c>
      <c r="E659" s="58" t="s">
        <v>21</v>
      </c>
      <c r="F659" s="64">
        <v>999921088</v>
      </c>
      <c r="G659" s="55">
        <f>(J659)-H659</f>
        <v>63</v>
      </c>
      <c r="H659" s="58"/>
      <c r="I659" s="60"/>
      <c r="J659" s="55">
        <f>SUM(L659,M659,O659,P659,Q659,R659,K659)</f>
        <v>63</v>
      </c>
      <c r="K659" s="55">
        <f>T659+AY659</f>
        <v>0</v>
      </c>
      <c r="L659" s="55">
        <f>SUM(AS659,AX659)</f>
        <v>0</v>
      </c>
      <c r="M659" s="55">
        <f>SUM(W659,X659,Y659,Z659,AB659,AC659,AD659,AE659,AF659,AG659,AH659,AA659,AI659,AJ659,AK659,AL659,AM659,AN659,AP659,AQ659,AR659,AO659)</f>
        <v>63</v>
      </c>
      <c r="N659" s="55">
        <f>COUNTIF(W659:AR659, "&gt;0")</f>
        <v>1</v>
      </c>
      <c r="O659" s="55">
        <f>SUM(AT659,AU659)</f>
        <v>0</v>
      </c>
      <c r="P659" s="55">
        <f>AV659</f>
        <v>0</v>
      </c>
      <c r="Q659" s="55">
        <f>V659+AW659</f>
        <v>0</v>
      </c>
      <c r="R659" s="55">
        <f>U659</f>
        <v>0</v>
      </c>
      <c r="S659" s="60"/>
      <c r="T659" s="58">
        <v>0</v>
      </c>
      <c r="U659" s="58">
        <v>0</v>
      </c>
      <c r="V659" s="58">
        <v>0</v>
      </c>
      <c r="W659" s="58">
        <v>0</v>
      </c>
      <c r="X659" s="58">
        <v>0</v>
      </c>
      <c r="Y659" s="58">
        <v>0</v>
      </c>
      <c r="Z659" s="58">
        <v>0</v>
      </c>
      <c r="AA659" s="58">
        <v>0</v>
      </c>
      <c r="AB659" s="58">
        <v>0</v>
      </c>
      <c r="AC659" s="58">
        <v>0</v>
      </c>
      <c r="AD659" s="58">
        <v>0</v>
      </c>
      <c r="AE659" s="58">
        <v>0</v>
      </c>
      <c r="AF659" s="58">
        <v>0</v>
      </c>
      <c r="AG659" s="58">
        <v>0</v>
      </c>
      <c r="AH659" s="58">
        <v>0</v>
      </c>
      <c r="AI659" s="58">
        <v>0</v>
      </c>
      <c r="AJ659" s="58">
        <v>0</v>
      </c>
      <c r="AK659" s="58">
        <v>0</v>
      </c>
      <c r="AL659" s="58">
        <v>0</v>
      </c>
      <c r="AM659" s="58">
        <v>0</v>
      </c>
      <c r="AN659" s="58">
        <v>63</v>
      </c>
      <c r="AO659" s="58">
        <v>0</v>
      </c>
      <c r="AP659" s="58">
        <v>0</v>
      </c>
      <c r="AQ659" s="58">
        <v>0</v>
      </c>
      <c r="AR659" s="58">
        <v>0</v>
      </c>
      <c r="AS659" s="58">
        <v>0</v>
      </c>
      <c r="AT659" s="58">
        <v>0</v>
      </c>
      <c r="AU659" s="58">
        <v>0</v>
      </c>
      <c r="AV659" s="58">
        <v>0</v>
      </c>
      <c r="AW659" s="58">
        <v>0</v>
      </c>
      <c r="AX659" s="59">
        <v>0</v>
      </c>
      <c r="AY659" s="58">
        <v>0</v>
      </c>
      <c r="AZ659" s="16"/>
    </row>
    <row r="660" spans="1:52" s="1" customFormat="1" ht="14.5" x14ac:dyDescent="0.35">
      <c r="A660" s="64" t="s">
        <v>24</v>
      </c>
      <c r="B660" s="64" t="s">
        <v>169</v>
      </c>
      <c r="C660" s="58" t="s">
        <v>2014</v>
      </c>
      <c r="D660" s="58" t="s">
        <v>520</v>
      </c>
      <c r="E660" s="58" t="s">
        <v>21</v>
      </c>
      <c r="F660" s="64">
        <v>999927316</v>
      </c>
      <c r="G660" s="55">
        <f>(J660)-H660</f>
        <v>60</v>
      </c>
      <c r="H660" s="55"/>
      <c r="I660" s="60"/>
      <c r="J660" s="55">
        <f>SUM(L660,M660,O660,P660,Q660,R660,K660)</f>
        <v>60</v>
      </c>
      <c r="K660" s="55">
        <f>T660+AY660</f>
        <v>0</v>
      </c>
      <c r="L660" s="55">
        <f>SUM(AS660,AX660)</f>
        <v>0</v>
      </c>
      <c r="M660" s="55">
        <f>SUM(W660,X660,Y660,Z660,AB660,AC660,AD660,AE660,AF660,AG660,AH660,AA660,AI660,AJ660,AK660,AL660,AM660,AN660,AP660,AQ660,AR660,AO660)</f>
        <v>60</v>
      </c>
      <c r="N660" s="55">
        <f>COUNTIF(W660:AR660, "&gt;0")</f>
        <v>1</v>
      </c>
      <c r="O660" s="55">
        <f>SUM(AT660,AU660)</f>
        <v>0</v>
      </c>
      <c r="P660" s="55">
        <f>AV660</f>
        <v>0</v>
      </c>
      <c r="Q660" s="55">
        <f>V660+AW660</f>
        <v>0</v>
      </c>
      <c r="R660" s="55">
        <f>U660</f>
        <v>0</v>
      </c>
      <c r="S660" s="57"/>
      <c r="T660" s="58">
        <v>0</v>
      </c>
      <c r="U660" s="58">
        <v>0</v>
      </c>
      <c r="V660" s="58">
        <v>0</v>
      </c>
      <c r="W660" s="58">
        <v>0</v>
      </c>
      <c r="X660" s="58">
        <v>60</v>
      </c>
      <c r="Y660" s="58">
        <v>0</v>
      </c>
      <c r="Z660" s="58">
        <v>0</v>
      </c>
      <c r="AA660" s="58">
        <v>0</v>
      </c>
      <c r="AB660" s="58">
        <v>0</v>
      </c>
      <c r="AC660" s="58">
        <v>0</v>
      </c>
      <c r="AD660" s="58">
        <v>0</v>
      </c>
      <c r="AE660" s="58">
        <v>0</v>
      </c>
      <c r="AF660" s="58">
        <v>0</v>
      </c>
      <c r="AG660" s="58">
        <v>0</v>
      </c>
      <c r="AH660" s="58">
        <v>0</v>
      </c>
      <c r="AI660" s="58">
        <v>0</v>
      </c>
      <c r="AJ660" s="58">
        <v>0</v>
      </c>
      <c r="AK660" s="58">
        <v>0</v>
      </c>
      <c r="AL660" s="58">
        <v>0</v>
      </c>
      <c r="AM660" s="58">
        <v>0</v>
      </c>
      <c r="AN660" s="58">
        <v>0</v>
      </c>
      <c r="AO660" s="58">
        <v>0</v>
      </c>
      <c r="AP660" s="58">
        <v>0</v>
      </c>
      <c r="AQ660" s="58">
        <v>0</v>
      </c>
      <c r="AR660" s="58">
        <v>0</v>
      </c>
      <c r="AS660" s="58">
        <v>0</v>
      </c>
      <c r="AT660" s="58">
        <v>0</v>
      </c>
      <c r="AU660" s="58">
        <v>0</v>
      </c>
      <c r="AV660" s="58">
        <v>0</v>
      </c>
      <c r="AW660" s="58">
        <v>0</v>
      </c>
      <c r="AX660" s="59">
        <v>0</v>
      </c>
      <c r="AY660" s="58">
        <v>0</v>
      </c>
      <c r="AZ660" s="16"/>
    </row>
    <row r="661" spans="1:52" s="1" customFormat="1" ht="14.5" x14ac:dyDescent="0.35">
      <c r="A661" s="64" t="s">
        <v>24</v>
      </c>
      <c r="B661" s="64" t="s">
        <v>169</v>
      </c>
      <c r="C661" s="58" t="s">
        <v>629</v>
      </c>
      <c r="D661" s="58" t="s">
        <v>1453</v>
      </c>
      <c r="E661" s="58" t="s">
        <v>21</v>
      </c>
      <c r="F661" s="64">
        <v>999925416</v>
      </c>
      <c r="G661" s="55">
        <f>(J661)-H661</f>
        <v>45</v>
      </c>
      <c r="H661" s="55"/>
      <c r="I661" s="60"/>
      <c r="J661" s="55">
        <f>SUM(L661,M661,O661,P661,Q661,R661,K661)</f>
        <v>45</v>
      </c>
      <c r="K661" s="55">
        <f>T661+AY661</f>
        <v>0</v>
      </c>
      <c r="L661" s="55">
        <f>SUM(AS661,AX661)</f>
        <v>0</v>
      </c>
      <c r="M661" s="55">
        <f>SUM(W661,X661,Y661,Z661,AB661,AC661,AD661,AE661,AF661,AG661,AH661,AA661,AI661,AJ661,AK661,AL661,AM661,AN661,AP661,AQ661,AR661,AO661)</f>
        <v>45</v>
      </c>
      <c r="N661" s="55">
        <f>COUNTIF(W661:AR661, "&gt;0")</f>
        <v>1</v>
      </c>
      <c r="O661" s="55">
        <f>SUM(AT661,AU661)</f>
        <v>0</v>
      </c>
      <c r="P661" s="55">
        <f>AV661</f>
        <v>0</v>
      </c>
      <c r="Q661" s="55">
        <f>V661+AW661</f>
        <v>0</v>
      </c>
      <c r="R661" s="55">
        <f>U661</f>
        <v>0</v>
      </c>
      <c r="S661" s="57"/>
      <c r="T661" s="58">
        <v>0</v>
      </c>
      <c r="U661" s="58">
        <v>0</v>
      </c>
      <c r="V661" s="58">
        <v>0</v>
      </c>
      <c r="W661" s="58">
        <v>0</v>
      </c>
      <c r="X661" s="58">
        <v>45</v>
      </c>
      <c r="Y661" s="58">
        <v>0</v>
      </c>
      <c r="Z661" s="58">
        <v>0</v>
      </c>
      <c r="AA661" s="58">
        <v>0</v>
      </c>
      <c r="AB661" s="58">
        <v>0</v>
      </c>
      <c r="AC661" s="58">
        <v>0</v>
      </c>
      <c r="AD661" s="58">
        <v>0</v>
      </c>
      <c r="AE661" s="58">
        <v>0</v>
      </c>
      <c r="AF661" s="58">
        <v>0</v>
      </c>
      <c r="AG661" s="58">
        <v>0</v>
      </c>
      <c r="AH661" s="58">
        <v>0</v>
      </c>
      <c r="AI661" s="58">
        <v>0</v>
      </c>
      <c r="AJ661" s="58">
        <v>0</v>
      </c>
      <c r="AK661" s="58">
        <v>0</v>
      </c>
      <c r="AL661" s="58">
        <v>0</v>
      </c>
      <c r="AM661" s="58">
        <v>0</v>
      </c>
      <c r="AN661" s="58">
        <v>0</v>
      </c>
      <c r="AO661" s="58">
        <v>0</v>
      </c>
      <c r="AP661" s="58">
        <v>0</v>
      </c>
      <c r="AQ661" s="58">
        <v>0</v>
      </c>
      <c r="AR661" s="58">
        <v>0</v>
      </c>
      <c r="AS661" s="58">
        <v>0</v>
      </c>
      <c r="AT661" s="58">
        <v>0</v>
      </c>
      <c r="AU661" s="58">
        <v>0</v>
      </c>
      <c r="AV661" s="58">
        <v>0</v>
      </c>
      <c r="AW661" s="58">
        <v>0</v>
      </c>
      <c r="AX661" s="59">
        <v>0</v>
      </c>
      <c r="AY661" s="58">
        <v>0</v>
      </c>
      <c r="AZ661" s="16"/>
    </row>
    <row r="662" spans="1:52" s="1" customFormat="1" ht="14.5" x14ac:dyDescent="0.35">
      <c r="A662" s="64" t="s">
        <v>24</v>
      </c>
      <c r="B662" s="64" t="s">
        <v>169</v>
      </c>
      <c r="C662" s="58" t="s">
        <v>26</v>
      </c>
      <c r="D662" s="58" t="s">
        <v>3312</v>
      </c>
      <c r="E662" s="58" t="s">
        <v>21</v>
      </c>
      <c r="F662" s="64">
        <v>999931127</v>
      </c>
      <c r="G662" s="55">
        <f>(J662)-H662</f>
        <v>45</v>
      </c>
      <c r="H662" s="58"/>
      <c r="I662" s="60"/>
      <c r="J662" s="55">
        <f>SUM(L662,M662,O662,P662,Q662,R662,K662)</f>
        <v>45</v>
      </c>
      <c r="K662" s="55">
        <f>T662+AY662</f>
        <v>0</v>
      </c>
      <c r="L662" s="55">
        <f>SUM(AS662,AX662)</f>
        <v>0</v>
      </c>
      <c r="M662" s="55">
        <f>SUM(W662,X662,Y662,Z662,AB662,AC662,AD662,AE662,AF662,AG662,AH662,AA662,AI662,AJ662,AK662,AL662,AM662,AN662,AP662,AQ662,AR662,AO662)</f>
        <v>45</v>
      </c>
      <c r="N662" s="55">
        <f>COUNTIF(W662:AR662, "&gt;0")</f>
        <v>1</v>
      </c>
      <c r="O662" s="55">
        <f>SUM(AT662,AU662)</f>
        <v>0</v>
      </c>
      <c r="P662" s="55">
        <f>AV662</f>
        <v>0</v>
      </c>
      <c r="Q662" s="55">
        <f>V662+AW662</f>
        <v>0</v>
      </c>
      <c r="R662" s="55">
        <f>U662</f>
        <v>0</v>
      </c>
      <c r="S662" s="60"/>
      <c r="T662" s="58">
        <v>0</v>
      </c>
      <c r="U662" s="58">
        <v>0</v>
      </c>
      <c r="V662" s="58">
        <v>0</v>
      </c>
      <c r="W662" s="58">
        <v>0</v>
      </c>
      <c r="X662" s="58">
        <v>0</v>
      </c>
      <c r="Y662" s="58">
        <v>0</v>
      </c>
      <c r="Z662" s="58">
        <v>0</v>
      </c>
      <c r="AA662" s="58">
        <v>0</v>
      </c>
      <c r="AB662" s="58">
        <v>0</v>
      </c>
      <c r="AC662" s="58">
        <v>0</v>
      </c>
      <c r="AD662" s="58">
        <v>0</v>
      </c>
      <c r="AE662" s="58">
        <v>0</v>
      </c>
      <c r="AF662" s="58">
        <v>0</v>
      </c>
      <c r="AG662" s="58">
        <v>0</v>
      </c>
      <c r="AH662" s="58">
        <v>0</v>
      </c>
      <c r="AI662" s="58">
        <v>0</v>
      </c>
      <c r="AJ662" s="58">
        <v>0</v>
      </c>
      <c r="AK662" s="58">
        <v>0</v>
      </c>
      <c r="AL662" s="58">
        <v>0</v>
      </c>
      <c r="AM662" s="58">
        <v>0</v>
      </c>
      <c r="AN662" s="58">
        <v>0</v>
      </c>
      <c r="AO662" s="58">
        <v>0</v>
      </c>
      <c r="AP662" s="58">
        <v>0</v>
      </c>
      <c r="AQ662" s="58">
        <v>0</v>
      </c>
      <c r="AR662" s="58">
        <v>45</v>
      </c>
      <c r="AS662" s="58">
        <v>0</v>
      </c>
      <c r="AT662" s="58">
        <v>0</v>
      </c>
      <c r="AU662" s="58">
        <v>0</v>
      </c>
      <c r="AV662" s="58">
        <v>0</v>
      </c>
      <c r="AW662" s="58">
        <v>0</v>
      </c>
      <c r="AX662" s="59">
        <v>0</v>
      </c>
      <c r="AY662" s="58">
        <v>0</v>
      </c>
      <c r="AZ662" s="16"/>
    </row>
    <row r="663" spans="1:52" s="1" customFormat="1" ht="14.5" x14ac:dyDescent="0.35">
      <c r="A663" s="58" t="s">
        <v>24</v>
      </c>
      <c r="B663" s="64" t="s">
        <v>169</v>
      </c>
      <c r="C663" s="58" t="s">
        <v>2731</v>
      </c>
      <c r="D663" s="58" t="s">
        <v>2732</v>
      </c>
      <c r="E663" s="58" t="s">
        <v>21</v>
      </c>
      <c r="F663" s="64">
        <v>999929737</v>
      </c>
      <c r="G663" s="55">
        <f>(J663)-H663</f>
        <v>15</v>
      </c>
      <c r="H663" s="55">
        <f>J663/2</f>
        <v>15</v>
      </c>
      <c r="I663" s="60"/>
      <c r="J663" s="55">
        <f>SUM(L663,M663,O663,P663,Q663,R663,K663)</f>
        <v>30</v>
      </c>
      <c r="K663" s="55">
        <f>T663+AY663</f>
        <v>0</v>
      </c>
      <c r="L663" s="55">
        <f>SUM(AS663,AX663)</f>
        <v>0</v>
      </c>
      <c r="M663" s="55">
        <f>SUM(W663,X663,Y663,Z663,AB663,AC663,AD663,AE663,AF663,AG663,AH663,AA663,AI663,AJ663,AK663,AL663,AM663,AN663,AP663,AQ663,AR663,AO663)</f>
        <v>30</v>
      </c>
      <c r="N663" s="55">
        <f>COUNTIF(W663:AR663, "&gt;0")</f>
        <v>1</v>
      </c>
      <c r="O663" s="55">
        <f>SUM(AT663,AU663)</f>
        <v>0</v>
      </c>
      <c r="P663" s="55">
        <f>AV663</f>
        <v>0</v>
      </c>
      <c r="Q663" s="55">
        <f>V663+AW663</f>
        <v>0</v>
      </c>
      <c r="R663" s="55">
        <f>U663</f>
        <v>0</v>
      </c>
      <c r="S663" s="60"/>
      <c r="T663" s="58">
        <v>0</v>
      </c>
      <c r="U663" s="58">
        <v>0</v>
      </c>
      <c r="V663" s="58">
        <v>0</v>
      </c>
      <c r="W663" s="58">
        <v>0</v>
      </c>
      <c r="X663" s="58">
        <v>0</v>
      </c>
      <c r="Y663" s="58">
        <v>0</v>
      </c>
      <c r="Z663" s="58">
        <v>0</v>
      </c>
      <c r="AA663" s="58">
        <v>30</v>
      </c>
      <c r="AB663" s="58">
        <v>0</v>
      </c>
      <c r="AC663" s="58">
        <v>0</v>
      </c>
      <c r="AD663" s="58">
        <v>0</v>
      </c>
      <c r="AE663" s="58">
        <v>0</v>
      </c>
      <c r="AF663" s="58">
        <v>0</v>
      </c>
      <c r="AG663" s="58">
        <v>0</v>
      </c>
      <c r="AH663" s="58">
        <v>0</v>
      </c>
      <c r="AI663" s="58">
        <v>0</v>
      </c>
      <c r="AJ663" s="58">
        <v>0</v>
      </c>
      <c r="AK663" s="58">
        <v>0</v>
      </c>
      <c r="AL663" s="58">
        <v>0</v>
      </c>
      <c r="AM663" s="58">
        <v>0</v>
      </c>
      <c r="AN663" s="58">
        <v>0</v>
      </c>
      <c r="AO663" s="58">
        <v>0</v>
      </c>
      <c r="AP663" s="58">
        <v>0</v>
      </c>
      <c r="AQ663" s="58">
        <v>0</v>
      </c>
      <c r="AR663" s="58">
        <v>0</v>
      </c>
      <c r="AS663" s="58">
        <v>0</v>
      </c>
      <c r="AT663" s="58">
        <v>0</v>
      </c>
      <c r="AU663" s="58">
        <v>0</v>
      </c>
      <c r="AV663" s="58">
        <v>0</v>
      </c>
      <c r="AW663" s="58">
        <v>0</v>
      </c>
      <c r="AX663" s="59">
        <v>0</v>
      </c>
      <c r="AY663" s="58">
        <v>0</v>
      </c>
      <c r="AZ663" s="16"/>
    </row>
    <row r="664" spans="1:52" s="1" customFormat="1" ht="14.5" x14ac:dyDescent="0.35">
      <c r="A664" s="58" t="s">
        <v>24</v>
      </c>
      <c r="B664" s="64" t="s">
        <v>169</v>
      </c>
      <c r="C664" s="58" t="s">
        <v>971</v>
      </c>
      <c r="D664" s="58" t="s">
        <v>769</v>
      </c>
      <c r="E664" s="58" t="s">
        <v>21</v>
      </c>
      <c r="F664" s="64">
        <v>999930404</v>
      </c>
      <c r="G664" s="55">
        <f>(J664)-H664</f>
        <v>15</v>
      </c>
      <c r="H664" s="55">
        <f>J664/2</f>
        <v>15</v>
      </c>
      <c r="I664" s="60"/>
      <c r="J664" s="55">
        <f>SUM(L664,M664,O664,P664,Q664,R664,K664)</f>
        <v>30</v>
      </c>
      <c r="K664" s="55">
        <f>T664+AY664</f>
        <v>0</v>
      </c>
      <c r="L664" s="55">
        <f>SUM(AS664,AX664)</f>
        <v>0</v>
      </c>
      <c r="M664" s="55">
        <f>SUM(W664,X664,Y664,Z664,AB664,AC664,AD664,AE664,AF664,AG664,AH664,AA664,AI664,AJ664,AK664,AL664,AM664,AN664,AP664,AQ664,AR664,AO664)</f>
        <v>30</v>
      </c>
      <c r="N664" s="55">
        <f>COUNTIF(W664:AR664, "&gt;0")</f>
        <v>1</v>
      </c>
      <c r="O664" s="55">
        <f>SUM(AT664,AU664)</f>
        <v>0</v>
      </c>
      <c r="P664" s="55">
        <f>AV664</f>
        <v>0</v>
      </c>
      <c r="Q664" s="55">
        <f>V664+AW664</f>
        <v>0</v>
      </c>
      <c r="R664" s="55">
        <f>U664</f>
        <v>0</v>
      </c>
      <c r="S664" s="60"/>
      <c r="T664" s="58">
        <v>0</v>
      </c>
      <c r="U664" s="58">
        <v>0</v>
      </c>
      <c r="V664" s="58">
        <v>0</v>
      </c>
      <c r="W664" s="58">
        <v>0</v>
      </c>
      <c r="X664" s="58">
        <v>0</v>
      </c>
      <c r="Y664" s="58">
        <v>0</v>
      </c>
      <c r="Z664" s="58">
        <v>0</v>
      </c>
      <c r="AA664" s="58">
        <v>0</v>
      </c>
      <c r="AB664" s="58">
        <v>0</v>
      </c>
      <c r="AC664" s="58">
        <v>0</v>
      </c>
      <c r="AD664" s="58">
        <v>0</v>
      </c>
      <c r="AE664" s="58">
        <v>0</v>
      </c>
      <c r="AF664" s="58">
        <v>0</v>
      </c>
      <c r="AG664" s="58">
        <v>0</v>
      </c>
      <c r="AH664" s="58">
        <v>0</v>
      </c>
      <c r="AI664" s="58">
        <v>30</v>
      </c>
      <c r="AJ664" s="58">
        <v>0</v>
      </c>
      <c r="AK664" s="58">
        <v>0</v>
      </c>
      <c r="AL664" s="58">
        <v>0</v>
      </c>
      <c r="AM664" s="58">
        <v>0</v>
      </c>
      <c r="AN664" s="58">
        <v>0</v>
      </c>
      <c r="AO664" s="58">
        <v>0</v>
      </c>
      <c r="AP664" s="58">
        <v>0</v>
      </c>
      <c r="AQ664" s="58">
        <v>0</v>
      </c>
      <c r="AR664" s="58">
        <v>0</v>
      </c>
      <c r="AS664" s="58">
        <v>0</v>
      </c>
      <c r="AT664" s="58">
        <v>0</v>
      </c>
      <c r="AU664" s="58">
        <v>0</v>
      </c>
      <c r="AV664" s="58">
        <v>0</v>
      </c>
      <c r="AW664" s="58">
        <v>0</v>
      </c>
      <c r="AX664" s="59">
        <v>0</v>
      </c>
      <c r="AY664" s="58">
        <v>0</v>
      </c>
      <c r="AZ664" s="16"/>
    </row>
    <row r="665" spans="1:52" s="1" customFormat="1" ht="14.5" x14ac:dyDescent="0.35">
      <c r="A665" s="64" t="s">
        <v>51</v>
      </c>
      <c r="B665" s="64" t="s">
        <v>169</v>
      </c>
      <c r="C665" s="58" t="s">
        <v>1064</v>
      </c>
      <c r="D665" s="58" t="s">
        <v>1807</v>
      </c>
      <c r="E665" s="58" t="s">
        <v>21</v>
      </c>
      <c r="F665" s="64">
        <v>999928211</v>
      </c>
      <c r="G665" s="55">
        <f>(J665)-H665</f>
        <v>120</v>
      </c>
      <c r="H665" s="55"/>
      <c r="I665" s="60"/>
      <c r="J665" s="55">
        <f>SUM(L665,M665,O665,P665,Q665,R665,K665)</f>
        <v>120</v>
      </c>
      <c r="K665" s="55">
        <f>T665+AY665</f>
        <v>0</v>
      </c>
      <c r="L665" s="55">
        <f>SUM(AS665,AX665)</f>
        <v>0</v>
      </c>
      <c r="M665" s="55">
        <f>SUM(W665,X665,Y665,Z665,AB665,AC665,AD665,AE665,AF665,AG665,AH665,AA665,AI665,AJ665,AK665,AL665,AM665,AN665,AP665,AQ665,AR665,AO665)</f>
        <v>30</v>
      </c>
      <c r="N665" s="55">
        <f>COUNTIF(W665:AR665, "&gt;0")</f>
        <v>1</v>
      </c>
      <c r="O665" s="55">
        <f>SUM(AT665,AU665)</f>
        <v>0</v>
      </c>
      <c r="P665" s="55">
        <f>AV665</f>
        <v>90</v>
      </c>
      <c r="Q665" s="55">
        <f>V665+AW665</f>
        <v>0</v>
      </c>
      <c r="R665" s="55">
        <f>U665</f>
        <v>0</v>
      </c>
      <c r="S665" s="57"/>
      <c r="T665" s="58">
        <v>0</v>
      </c>
      <c r="U665" s="58">
        <v>0</v>
      </c>
      <c r="V665" s="58">
        <v>0</v>
      </c>
      <c r="W665" s="58">
        <v>0</v>
      </c>
      <c r="X665" s="58">
        <v>0</v>
      </c>
      <c r="Y665" s="58">
        <v>0</v>
      </c>
      <c r="Z665" s="58">
        <v>0</v>
      </c>
      <c r="AA665" s="58">
        <v>0</v>
      </c>
      <c r="AB665" s="58">
        <v>0</v>
      </c>
      <c r="AC665" s="58">
        <v>0</v>
      </c>
      <c r="AD665" s="58">
        <v>0</v>
      </c>
      <c r="AE665" s="58">
        <v>0</v>
      </c>
      <c r="AF665" s="58">
        <v>0</v>
      </c>
      <c r="AG665" s="58">
        <v>0</v>
      </c>
      <c r="AH665" s="58">
        <v>30</v>
      </c>
      <c r="AI665" s="58">
        <v>0</v>
      </c>
      <c r="AJ665" s="58">
        <v>0</v>
      </c>
      <c r="AK665" s="58">
        <v>0</v>
      </c>
      <c r="AL665" s="58">
        <v>0</v>
      </c>
      <c r="AM665" s="58">
        <v>0</v>
      </c>
      <c r="AN665" s="58">
        <v>0</v>
      </c>
      <c r="AO665" s="58">
        <v>0</v>
      </c>
      <c r="AP665" s="58">
        <v>0</v>
      </c>
      <c r="AQ665" s="58">
        <v>0</v>
      </c>
      <c r="AR665" s="58">
        <v>0</v>
      </c>
      <c r="AS665" s="58">
        <v>0</v>
      </c>
      <c r="AT665" s="58">
        <v>0</v>
      </c>
      <c r="AU665" s="58">
        <v>0</v>
      </c>
      <c r="AV665" s="58">
        <v>90</v>
      </c>
      <c r="AW665" s="58">
        <v>0</v>
      </c>
      <c r="AX665" s="59">
        <v>0</v>
      </c>
      <c r="AY665" s="58">
        <v>0</v>
      </c>
      <c r="AZ665" s="16"/>
    </row>
    <row r="666" spans="1:52" s="1" customFormat="1" ht="14.5" x14ac:dyDescent="0.35">
      <c r="A666" s="58" t="s">
        <v>51</v>
      </c>
      <c r="B666" s="58" t="s">
        <v>2223</v>
      </c>
      <c r="C666" s="58" t="s">
        <v>3695</v>
      </c>
      <c r="D666" s="58" t="s">
        <v>433</v>
      </c>
      <c r="E666" s="58" t="s">
        <v>21</v>
      </c>
      <c r="F666" s="58">
        <v>999932066</v>
      </c>
      <c r="G666" s="55">
        <f>(J666)-H666</f>
        <v>100</v>
      </c>
      <c r="H666" s="58"/>
      <c r="I666" s="60"/>
      <c r="J666" s="55">
        <f>SUM(L666,M666,O666,P666,Q666,R666,K666)</f>
        <v>100</v>
      </c>
      <c r="K666" s="55">
        <f>T666+AY666</f>
        <v>0</v>
      </c>
      <c r="L666" s="55">
        <f>SUM(AS666,AX666)</f>
        <v>100</v>
      </c>
      <c r="M666" s="55">
        <f>SUM(W666,X666,Y666,Z666,AB666,AC666,AD666,AE666,AF666,AG666,AH666,AA666,AI666,AJ666,AK666,AL666,AM666,AN666,AP666,AQ666,AR666,AO666)</f>
        <v>0</v>
      </c>
      <c r="N666" s="55">
        <f>COUNTIF(W666:AR666, "&gt;0")</f>
        <v>0</v>
      </c>
      <c r="O666" s="55">
        <f>SUM(AT666,AU666)</f>
        <v>0</v>
      </c>
      <c r="P666" s="55">
        <f>AV666</f>
        <v>0</v>
      </c>
      <c r="Q666" s="55">
        <f>V666+AW666</f>
        <v>0</v>
      </c>
      <c r="R666" s="55">
        <f>U666</f>
        <v>0</v>
      </c>
      <c r="S666" s="60"/>
      <c r="T666" s="58">
        <v>0</v>
      </c>
      <c r="U666" s="58">
        <v>0</v>
      </c>
      <c r="V666" s="58">
        <v>0</v>
      </c>
      <c r="W666" s="58">
        <v>0</v>
      </c>
      <c r="X666" s="58">
        <v>0</v>
      </c>
      <c r="Y666" s="58">
        <v>0</v>
      </c>
      <c r="Z666" s="58">
        <v>0</v>
      </c>
      <c r="AA666" s="58">
        <v>0</v>
      </c>
      <c r="AB666" s="58">
        <v>0</v>
      </c>
      <c r="AC666" s="58">
        <v>0</v>
      </c>
      <c r="AD666" s="58">
        <v>0</v>
      </c>
      <c r="AE666" s="58">
        <v>0</v>
      </c>
      <c r="AF666" s="58">
        <v>0</v>
      </c>
      <c r="AG666" s="58">
        <v>0</v>
      </c>
      <c r="AH666" s="58">
        <v>0</v>
      </c>
      <c r="AI666" s="58">
        <v>0</v>
      </c>
      <c r="AJ666" s="58">
        <v>0</v>
      </c>
      <c r="AK666" s="58">
        <v>0</v>
      </c>
      <c r="AL666" s="58">
        <v>0</v>
      </c>
      <c r="AM666" s="58">
        <v>0</v>
      </c>
      <c r="AN666" s="58">
        <v>0</v>
      </c>
      <c r="AO666" s="58">
        <v>0</v>
      </c>
      <c r="AP666" s="58">
        <v>0</v>
      </c>
      <c r="AQ666" s="58">
        <v>0</v>
      </c>
      <c r="AR666" s="58">
        <v>0</v>
      </c>
      <c r="AS666" s="58">
        <v>100</v>
      </c>
      <c r="AT666" s="58">
        <v>0</v>
      </c>
      <c r="AU666" s="58">
        <v>0</v>
      </c>
      <c r="AV666" s="58">
        <v>0</v>
      </c>
      <c r="AW666" s="58">
        <v>0</v>
      </c>
      <c r="AX666" s="59">
        <v>0</v>
      </c>
      <c r="AY666" s="58">
        <v>0</v>
      </c>
      <c r="AZ666" s="16"/>
    </row>
    <row r="667" spans="1:52" s="1" customFormat="1" ht="14.5" x14ac:dyDescent="0.35">
      <c r="A667" s="64" t="s">
        <v>51</v>
      </c>
      <c r="B667" s="64" t="s">
        <v>169</v>
      </c>
      <c r="C667" s="55" t="s">
        <v>1176</v>
      </c>
      <c r="D667" s="55" t="s">
        <v>620</v>
      </c>
      <c r="E667" s="55" t="s">
        <v>21</v>
      </c>
      <c r="F667" s="64">
        <v>999922965</v>
      </c>
      <c r="G667" s="55">
        <f>(J667)-H667</f>
        <v>97.5</v>
      </c>
      <c r="H667" s="55"/>
      <c r="I667" s="56"/>
      <c r="J667" s="55">
        <f>SUM(L667,M667,O667,P667,Q667,R667,K667)</f>
        <v>97.5</v>
      </c>
      <c r="K667" s="55">
        <f>T667+AY667</f>
        <v>0</v>
      </c>
      <c r="L667" s="55">
        <f>SUM(AS667,AX667)</f>
        <v>0</v>
      </c>
      <c r="M667" s="55">
        <f>SUM(W667,X667,Y667,Z667,AB667,AC667,AD667,AE667,AF667,AG667,AH667,AA667,AI667,AJ667,AK667,AL667,AM667,AN667,AP667,AQ667,AR667,AO667)</f>
        <v>30</v>
      </c>
      <c r="N667" s="55">
        <f>COUNTIF(W667:AR667, "&gt;0")</f>
        <v>1</v>
      </c>
      <c r="O667" s="55">
        <f>SUM(AT667,AU667)</f>
        <v>0</v>
      </c>
      <c r="P667" s="55">
        <f>AV667</f>
        <v>67.5</v>
      </c>
      <c r="Q667" s="55">
        <f>V667+AW667</f>
        <v>0</v>
      </c>
      <c r="R667" s="55">
        <f>U667</f>
        <v>0</v>
      </c>
      <c r="S667" s="57"/>
      <c r="T667" s="58">
        <v>0</v>
      </c>
      <c r="U667" s="58">
        <v>0</v>
      </c>
      <c r="V667" s="58">
        <v>0</v>
      </c>
      <c r="W667" s="58">
        <v>0</v>
      </c>
      <c r="X667" s="58">
        <v>0</v>
      </c>
      <c r="Y667" s="58">
        <v>0</v>
      </c>
      <c r="Z667" s="58">
        <v>30</v>
      </c>
      <c r="AA667" s="58">
        <v>0</v>
      </c>
      <c r="AB667" s="58">
        <v>0</v>
      </c>
      <c r="AC667" s="58">
        <v>0</v>
      </c>
      <c r="AD667" s="58">
        <v>0</v>
      </c>
      <c r="AE667" s="58">
        <v>0</v>
      </c>
      <c r="AF667" s="58">
        <v>0</v>
      </c>
      <c r="AG667" s="58">
        <v>0</v>
      </c>
      <c r="AH667" s="58">
        <v>0</v>
      </c>
      <c r="AI667" s="58">
        <v>0</v>
      </c>
      <c r="AJ667" s="58">
        <v>0</v>
      </c>
      <c r="AK667" s="58">
        <v>0</v>
      </c>
      <c r="AL667" s="58">
        <v>0</v>
      </c>
      <c r="AM667" s="58">
        <v>0</v>
      </c>
      <c r="AN667" s="58">
        <v>0</v>
      </c>
      <c r="AO667" s="58">
        <v>0</v>
      </c>
      <c r="AP667" s="58">
        <v>0</v>
      </c>
      <c r="AQ667" s="58">
        <v>0</v>
      </c>
      <c r="AR667" s="58">
        <v>0</v>
      </c>
      <c r="AS667" s="58">
        <v>0</v>
      </c>
      <c r="AT667" s="58">
        <v>0</v>
      </c>
      <c r="AU667" s="58">
        <v>0</v>
      </c>
      <c r="AV667" s="58">
        <v>67.5</v>
      </c>
      <c r="AW667" s="58">
        <v>0</v>
      </c>
      <c r="AX667" s="59">
        <v>0</v>
      </c>
      <c r="AY667" s="58">
        <v>0</v>
      </c>
      <c r="AZ667" s="16"/>
    </row>
    <row r="668" spans="1:52" s="1" customFormat="1" ht="14.5" x14ac:dyDescent="0.35">
      <c r="A668" s="58" t="s">
        <v>51</v>
      </c>
      <c r="B668" s="58" t="s">
        <v>2223</v>
      </c>
      <c r="C668" s="58" t="s">
        <v>152</v>
      </c>
      <c r="D668" s="58" t="s">
        <v>119</v>
      </c>
      <c r="E668" s="58" t="s">
        <v>21</v>
      </c>
      <c r="F668" s="58">
        <v>999796707</v>
      </c>
      <c r="G668" s="55">
        <f>(J668)-H668</f>
        <v>93</v>
      </c>
      <c r="H668" s="58"/>
      <c r="I668" s="60"/>
      <c r="J668" s="55">
        <f>SUM(L668,M668,O668,P668,Q668,R668,K668)</f>
        <v>93</v>
      </c>
      <c r="K668" s="55">
        <f>T668+AY668</f>
        <v>0</v>
      </c>
      <c r="L668" s="55">
        <f>SUM(AS668,AX668)</f>
        <v>75</v>
      </c>
      <c r="M668" s="55">
        <f>SUM(W668,X668,Y668,Z668,AB668,AC668,AD668,AE668,AF668,AG668,AH668,AA668,AI668,AJ668,AK668,AL668,AM668,AN668,AP668,AQ668,AR668,AO668)</f>
        <v>18</v>
      </c>
      <c r="N668" s="55">
        <f>COUNTIF(W668:AR668, "&gt;0")</f>
        <v>1</v>
      </c>
      <c r="O668" s="55">
        <f>SUM(AT668,AU668)</f>
        <v>0</v>
      </c>
      <c r="P668" s="55">
        <f>AV668</f>
        <v>0</v>
      </c>
      <c r="Q668" s="55">
        <f>V668+AW668</f>
        <v>0</v>
      </c>
      <c r="R668" s="55">
        <f>U668</f>
        <v>0</v>
      </c>
      <c r="S668" s="60"/>
      <c r="T668" s="58">
        <v>0</v>
      </c>
      <c r="U668" s="58">
        <v>0</v>
      </c>
      <c r="V668" s="58">
        <v>0</v>
      </c>
      <c r="W668" s="58">
        <v>0</v>
      </c>
      <c r="X668" s="58">
        <v>0</v>
      </c>
      <c r="Y668" s="58">
        <v>0</v>
      </c>
      <c r="Z668" s="58">
        <v>0</v>
      </c>
      <c r="AA668" s="58">
        <v>18</v>
      </c>
      <c r="AB668" s="58">
        <v>0</v>
      </c>
      <c r="AC668" s="58">
        <v>0</v>
      </c>
      <c r="AD668" s="58">
        <v>0</v>
      </c>
      <c r="AE668" s="58">
        <v>0</v>
      </c>
      <c r="AF668" s="58">
        <v>0</v>
      </c>
      <c r="AG668" s="58">
        <v>0</v>
      </c>
      <c r="AH668" s="58">
        <v>0</v>
      </c>
      <c r="AI668" s="58">
        <v>0</v>
      </c>
      <c r="AJ668" s="58">
        <v>0</v>
      </c>
      <c r="AK668" s="58">
        <v>0</v>
      </c>
      <c r="AL668" s="58">
        <v>0</v>
      </c>
      <c r="AM668" s="58">
        <v>0</v>
      </c>
      <c r="AN668" s="58">
        <v>0</v>
      </c>
      <c r="AO668" s="58">
        <v>0</v>
      </c>
      <c r="AP668" s="58">
        <v>0</v>
      </c>
      <c r="AQ668" s="58">
        <v>0</v>
      </c>
      <c r="AR668" s="58">
        <v>0</v>
      </c>
      <c r="AS668" s="58">
        <v>75</v>
      </c>
      <c r="AT668" s="58">
        <v>0</v>
      </c>
      <c r="AU668" s="58">
        <v>0</v>
      </c>
      <c r="AV668" s="58">
        <v>0</v>
      </c>
      <c r="AW668" s="58">
        <v>0</v>
      </c>
      <c r="AX668" s="59">
        <v>0</v>
      </c>
      <c r="AY668" s="58">
        <v>0</v>
      </c>
      <c r="AZ668" s="16"/>
    </row>
    <row r="669" spans="1:52" s="1" customFormat="1" ht="14.5" x14ac:dyDescent="0.35">
      <c r="A669" s="64" t="s">
        <v>51</v>
      </c>
      <c r="B669" s="64" t="s">
        <v>169</v>
      </c>
      <c r="C669" s="58" t="s">
        <v>712</v>
      </c>
      <c r="D669" s="58" t="s">
        <v>1149</v>
      </c>
      <c r="E669" s="58" t="s">
        <v>21</v>
      </c>
      <c r="F669" s="64">
        <v>999930571</v>
      </c>
      <c r="G669" s="55">
        <f>(J669)-H669</f>
        <v>86</v>
      </c>
      <c r="H669" s="58"/>
      <c r="I669" s="60"/>
      <c r="J669" s="55">
        <f>SUM(L669,M669,O669,P669,Q669,R669,K669)</f>
        <v>86</v>
      </c>
      <c r="K669" s="55">
        <f>T669+AY669</f>
        <v>0</v>
      </c>
      <c r="L669" s="55">
        <f>SUM(AS669,AX669)</f>
        <v>56</v>
      </c>
      <c r="M669" s="55">
        <f>SUM(W669,X669,Y669,Z669,AB669,AC669,AD669,AE669,AF669,AG669,AH669,AA669,AI669,AJ669,AK669,AL669,AM669,AN669,AP669,AQ669,AR669,AO669)</f>
        <v>30</v>
      </c>
      <c r="N669" s="55">
        <f>COUNTIF(W669:AR669, "&gt;0")</f>
        <v>1</v>
      </c>
      <c r="O669" s="55">
        <f>SUM(AT669,AU669)</f>
        <v>0</v>
      </c>
      <c r="P669" s="55">
        <f>AV669</f>
        <v>0</v>
      </c>
      <c r="Q669" s="55">
        <f>V669+AW669</f>
        <v>0</v>
      </c>
      <c r="R669" s="55">
        <f>U669</f>
        <v>0</v>
      </c>
      <c r="S669" s="60"/>
      <c r="T669" s="58">
        <v>0</v>
      </c>
      <c r="U669" s="58">
        <v>0</v>
      </c>
      <c r="V669" s="58">
        <v>0</v>
      </c>
      <c r="W669" s="58">
        <v>0</v>
      </c>
      <c r="X669" s="58">
        <v>0</v>
      </c>
      <c r="Y669" s="58">
        <v>0</v>
      </c>
      <c r="Z669" s="58">
        <v>0</v>
      </c>
      <c r="AA669" s="58">
        <v>30</v>
      </c>
      <c r="AB669" s="58">
        <v>0</v>
      </c>
      <c r="AC669" s="58">
        <v>0</v>
      </c>
      <c r="AD669" s="58">
        <v>0</v>
      </c>
      <c r="AE669" s="58">
        <v>0</v>
      </c>
      <c r="AF669" s="58">
        <v>0</v>
      </c>
      <c r="AG669" s="58">
        <v>0</v>
      </c>
      <c r="AH669" s="58">
        <v>0</v>
      </c>
      <c r="AI669" s="58">
        <v>0</v>
      </c>
      <c r="AJ669" s="58">
        <v>0</v>
      </c>
      <c r="AK669" s="58">
        <v>0</v>
      </c>
      <c r="AL669" s="58">
        <v>0</v>
      </c>
      <c r="AM669" s="58">
        <v>0</v>
      </c>
      <c r="AN669" s="58">
        <v>0</v>
      </c>
      <c r="AO669" s="58">
        <v>0</v>
      </c>
      <c r="AP669" s="58">
        <v>0</v>
      </c>
      <c r="AQ669" s="58">
        <v>0</v>
      </c>
      <c r="AR669" s="58">
        <v>0</v>
      </c>
      <c r="AS669" s="58">
        <v>56</v>
      </c>
      <c r="AT669" s="58">
        <v>0</v>
      </c>
      <c r="AU669" s="58">
        <v>0</v>
      </c>
      <c r="AV669" s="58">
        <v>0</v>
      </c>
      <c r="AW669" s="58">
        <v>0</v>
      </c>
      <c r="AX669" s="59">
        <v>0</v>
      </c>
      <c r="AY669" s="58">
        <v>0</v>
      </c>
      <c r="AZ669" s="16"/>
    </row>
    <row r="670" spans="1:52" s="1" customFormat="1" ht="14.5" x14ac:dyDescent="0.35">
      <c r="A670" s="64" t="s">
        <v>51</v>
      </c>
      <c r="B670" s="64" t="s">
        <v>169</v>
      </c>
      <c r="C670" s="58" t="s">
        <v>650</v>
      </c>
      <c r="D670" s="58" t="s">
        <v>1344</v>
      </c>
      <c r="E670" s="58" t="s">
        <v>21</v>
      </c>
      <c r="F670" s="64">
        <v>999924847</v>
      </c>
      <c r="G670" s="55">
        <f>(J670)-H670</f>
        <v>77.5</v>
      </c>
      <c r="H670" s="55">
        <f>J670/2</f>
        <v>77.5</v>
      </c>
      <c r="I670" s="60"/>
      <c r="J670" s="55">
        <f>SUM(L670,M670,O670,P670,Q670,R670,K670)</f>
        <v>155</v>
      </c>
      <c r="K670" s="55">
        <f>T670+AY670</f>
        <v>0</v>
      </c>
      <c r="L670" s="55">
        <f>SUM(AS670,AX670)</f>
        <v>0</v>
      </c>
      <c r="M670" s="55">
        <f>SUM(W670,X670,Y670,Z670,AB670,AC670,AD670,AE670,AF670,AG670,AH670,AA670,AI670,AJ670,AK670,AL670,AM670,AN670,AP670,AQ670,AR670,AO670)</f>
        <v>60</v>
      </c>
      <c r="N670" s="55">
        <f>COUNTIF(W670:AR670, "&gt;0")</f>
        <v>1</v>
      </c>
      <c r="O670" s="55">
        <f>SUM(AT670,AU670)</f>
        <v>0</v>
      </c>
      <c r="P670" s="55">
        <f>AV670</f>
        <v>95</v>
      </c>
      <c r="Q670" s="55">
        <f>V670+AW670</f>
        <v>0</v>
      </c>
      <c r="R670" s="55">
        <f>U670</f>
        <v>0</v>
      </c>
      <c r="S670" s="57"/>
      <c r="T670" s="58">
        <v>0</v>
      </c>
      <c r="U670" s="58">
        <v>0</v>
      </c>
      <c r="V670" s="58">
        <v>0</v>
      </c>
      <c r="W670" s="58">
        <v>60</v>
      </c>
      <c r="X670" s="58">
        <v>0</v>
      </c>
      <c r="Y670" s="58">
        <v>0</v>
      </c>
      <c r="Z670" s="58">
        <v>0</v>
      </c>
      <c r="AA670" s="58">
        <v>0</v>
      </c>
      <c r="AB670" s="58">
        <v>0</v>
      </c>
      <c r="AC670" s="58">
        <v>0</v>
      </c>
      <c r="AD670" s="58">
        <v>0</v>
      </c>
      <c r="AE670" s="58">
        <v>0</v>
      </c>
      <c r="AF670" s="58">
        <v>0</v>
      </c>
      <c r="AG670" s="58">
        <v>0</v>
      </c>
      <c r="AH670" s="58">
        <v>0</v>
      </c>
      <c r="AI670" s="58">
        <v>0</v>
      </c>
      <c r="AJ670" s="58">
        <v>0</v>
      </c>
      <c r="AK670" s="58">
        <v>0</v>
      </c>
      <c r="AL670" s="58">
        <v>0</v>
      </c>
      <c r="AM670" s="58">
        <v>0</v>
      </c>
      <c r="AN670" s="58">
        <v>0</v>
      </c>
      <c r="AO670" s="58">
        <v>0</v>
      </c>
      <c r="AP670" s="58">
        <v>0</v>
      </c>
      <c r="AQ670" s="58">
        <v>0</v>
      </c>
      <c r="AR670" s="58">
        <v>0</v>
      </c>
      <c r="AS670" s="58">
        <v>0</v>
      </c>
      <c r="AT670" s="58">
        <v>0</v>
      </c>
      <c r="AU670" s="58">
        <v>0</v>
      </c>
      <c r="AV670" s="58">
        <v>95</v>
      </c>
      <c r="AW670" s="58">
        <v>0</v>
      </c>
      <c r="AX670" s="59">
        <v>0</v>
      </c>
      <c r="AY670" s="58">
        <v>0</v>
      </c>
      <c r="AZ670" s="16"/>
    </row>
    <row r="671" spans="1:52" s="1" customFormat="1" ht="14.5" x14ac:dyDescent="0.35">
      <c r="A671" s="58" t="s">
        <v>51</v>
      </c>
      <c r="B671" s="58" t="s">
        <v>2223</v>
      </c>
      <c r="C671" s="58" t="s">
        <v>3675</v>
      </c>
      <c r="D671" s="58" t="s">
        <v>3613</v>
      </c>
      <c r="E671" s="58" t="s">
        <v>21</v>
      </c>
      <c r="F671" s="58">
        <v>999926569</v>
      </c>
      <c r="G671" s="55">
        <f>(J671)-H671</f>
        <v>56</v>
      </c>
      <c r="H671" s="58"/>
      <c r="I671" s="60"/>
      <c r="J671" s="55">
        <f>SUM(L671,M671,O671,P671,Q671,R671,K671)</f>
        <v>56</v>
      </c>
      <c r="K671" s="55">
        <f>T671+AY671</f>
        <v>0</v>
      </c>
      <c r="L671" s="55">
        <f>SUM(AS671,AX671)</f>
        <v>56</v>
      </c>
      <c r="M671" s="55">
        <f>SUM(W671,X671,Y671,Z671,AB671,AC671,AD671,AE671,AF671,AG671,AH671,AA671,AI671,AJ671,AK671,AL671,AM671,AN671,AP671,AQ671,AR671,AO671)</f>
        <v>0</v>
      </c>
      <c r="N671" s="55">
        <f>COUNTIF(W671:AR671, "&gt;0")</f>
        <v>0</v>
      </c>
      <c r="O671" s="55">
        <f>SUM(AT671,AU671)</f>
        <v>0</v>
      </c>
      <c r="P671" s="55">
        <f>AV671</f>
        <v>0</v>
      </c>
      <c r="Q671" s="55">
        <f>V671+AW671</f>
        <v>0</v>
      </c>
      <c r="R671" s="55">
        <f>U671</f>
        <v>0</v>
      </c>
      <c r="S671" s="60"/>
      <c r="T671" s="58">
        <v>0</v>
      </c>
      <c r="U671" s="58">
        <v>0</v>
      </c>
      <c r="V671" s="58">
        <v>0</v>
      </c>
      <c r="W671" s="58">
        <v>0</v>
      </c>
      <c r="X671" s="58">
        <v>0</v>
      </c>
      <c r="Y671" s="58">
        <v>0</v>
      </c>
      <c r="Z671" s="58">
        <v>0</v>
      </c>
      <c r="AA671" s="58">
        <v>0</v>
      </c>
      <c r="AB671" s="58">
        <v>0</v>
      </c>
      <c r="AC671" s="58">
        <v>0</v>
      </c>
      <c r="AD671" s="58">
        <v>0</v>
      </c>
      <c r="AE671" s="58">
        <v>0</v>
      </c>
      <c r="AF671" s="58">
        <v>0</v>
      </c>
      <c r="AG671" s="58">
        <v>0</v>
      </c>
      <c r="AH671" s="58">
        <v>0</v>
      </c>
      <c r="AI671" s="58">
        <v>0</v>
      </c>
      <c r="AJ671" s="58">
        <v>0</v>
      </c>
      <c r="AK671" s="58">
        <v>0</v>
      </c>
      <c r="AL671" s="58">
        <v>0</v>
      </c>
      <c r="AM671" s="58">
        <v>0</v>
      </c>
      <c r="AN671" s="58">
        <v>0</v>
      </c>
      <c r="AO671" s="58">
        <v>0</v>
      </c>
      <c r="AP671" s="58">
        <v>0</v>
      </c>
      <c r="AQ671" s="58">
        <v>0</v>
      </c>
      <c r="AR671" s="58">
        <v>0</v>
      </c>
      <c r="AS671" s="58">
        <v>56</v>
      </c>
      <c r="AT671" s="58">
        <v>0</v>
      </c>
      <c r="AU671" s="58">
        <v>0</v>
      </c>
      <c r="AV671" s="58">
        <v>0</v>
      </c>
      <c r="AW671" s="58">
        <v>0</v>
      </c>
      <c r="AX671" s="59">
        <v>0</v>
      </c>
      <c r="AY671" s="58">
        <v>0</v>
      </c>
      <c r="AZ671" s="16"/>
    </row>
    <row r="672" spans="1:52" s="1" customFormat="1" ht="14.5" x14ac:dyDescent="0.35">
      <c r="A672" s="58" t="s">
        <v>51</v>
      </c>
      <c r="B672" s="58" t="s">
        <v>2223</v>
      </c>
      <c r="C672" s="58" t="s">
        <v>3683</v>
      </c>
      <c r="D672" s="58" t="s">
        <v>102</v>
      </c>
      <c r="E672" s="58" t="s">
        <v>21</v>
      </c>
      <c r="F672" s="58">
        <v>999918884</v>
      </c>
      <c r="G672" s="55">
        <f>(J672)-H672</f>
        <v>52</v>
      </c>
      <c r="H672" s="58"/>
      <c r="I672" s="60"/>
      <c r="J672" s="55">
        <f>SUM(L672,M672,O672,P672,Q672,R672,K672)</f>
        <v>52</v>
      </c>
      <c r="K672" s="55">
        <f>T672+AY672</f>
        <v>0</v>
      </c>
      <c r="L672" s="55">
        <f>SUM(AS672,AX672)</f>
        <v>52</v>
      </c>
      <c r="M672" s="55">
        <f>SUM(W672,X672,Y672,Z672,AB672,AC672,AD672,AE672,AF672,AG672,AH672,AA672,AI672,AJ672,AK672,AL672,AM672,AN672,AP672,AQ672,AR672,AO672)</f>
        <v>0</v>
      </c>
      <c r="N672" s="55">
        <f>COUNTIF(W672:AR672, "&gt;0")</f>
        <v>0</v>
      </c>
      <c r="O672" s="55">
        <f>SUM(AT672,AU672)</f>
        <v>0</v>
      </c>
      <c r="P672" s="55">
        <f>AV672</f>
        <v>0</v>
      </c>
      <c r="Q672" s="55">
        <f>V672+AW672</f>
        <v>0</v>
      </c>
      <c r="R672" s="55">
        <f>U672</f>
        <v>0</v>
      </c>
      <c r="S672" s="60"/>
      <c r="T672" s="58">
        <v>0</v>
      </c>
      <c r="U672" s="58">
        <v>0</v>
      </c>
      <c r="V672" s="58">
        <v>0</v>
      </c>
      <c r="W672" s="58">
        <v>0</v>
      </c>
      <c r="X672" s="58">
        <v>0</v>
      </c>
      <c r="Y672" s="58">
        <v>0</v>
      </c>
      <c r="Z672" s="58">
        <v>0</v>
      </c>
      <c r="AA672" s="58">
        <v>0</v>
      </c>
      <c r="AB672" s="58">
        <v>0</v>
      </c>
      <c r="AC672" s="58">
        <v>0</v>
      </c>
      <c r="AD672" s="58">
        <v>0</v>
      </c>
      <c r="AE672" s="58">
        <v>0</v>
      </c>
      <c r="AF672" s="58">
        <v>0</v>
      </c>
      <c r="AG672" s="58">
        <v>0</v>
      </c>
      <c r="AH672" s="58">
        <v>0</v>
      </c>
      <c r="AI672" s="58">
        <v>0</v>
      </c>
      <c r="AJ672" s="58">
        <v>0</v>
      </c>
      <c r="AK672" s="58">
        <v>0</v>
      </c>
      <c r="AL672" s="58">
        <v>0</v>
      </c>
      <c r="AM672" s="58">
        <v>0</v>
      </c>
      <c r="AN672" s="58">
        <v>0</v>
      </c>
      <c r="AO672" s="58">
        <v>0</v>
      </c>
      <c r="AP672" s="58">
        <v>0</v>
      </c>
      <c r="AQ672" s="58">
        <v>0</v>
      </c>
      <c r="AR672" s="58">
        <v>0</v>
      </c>
      <c r="AS672" s="58">
        <v>52</v>
      </c>
      <c r="AT672" s="58">
        <v>0</v>
      </c>
      <c r="AU672" s="58">
        <v>0</v>
      </c>
      <c r="AV672" s="58">
        <v>0</v>
      </c>
      <c r="AW672" s="58">
        <v>0</v>
      </c>
      <c r="AX672" s="59">
        <v>0</v>
      </c>
      <c r="AY672" s="58">
        <v>0</v>
      </c>
      <c r="AZ672" s="16"/>
    </row>
    <row r="673" spans="1:52" s="1" customFormat="1" ht="14.5" x14ac:dyDescent="0.35">
      <c r="A673" s="58" t="s">
        <v>51</v>
      </c>
      <c r="B673" s="58" t="s">
        <v>2223</v>
      </c>
      <c r="C673" s="58" t="s">
        <v>3689</v>
      </c>
      <c r="D673" s="58" t="s">
        <v>1552</v>
      </c>
      <c r="E673" s="58" t="s">
        <v>21</v>
      </c>
      <c r="F673" s="58">
        <v>999926655</v>
      </c>
      <c r="G673" s="55">
        <f>(J673)-H673</f>
        <v>48</v>
      </c>
      <c r="H673" s="58"/>
      <c r="I673" s="60"/>
      <c r="J673" s="55">
        <f>SUM(L673,M673,O673,P673,Q673,R673,K673)</f>
        <v>48</v>
      </c>
      <c r="K673" s="55">
        <f>T673+AY673</f>
        <v>0</v>
      </c>
      <c r="L673" s="55">
        <f>SUM(AS673,AX673)</f>
        <v>48</v>
      </c>
      <c r="M673" s="55">
        <f>SUM(W673,X673,Y673,Z673,AB673,AC673,AD673,AE673,AF673,AG673,AH673,AA673,AI673,AJ673,AK673,AL673,AM673,AN673,AP673,AQ673,AR673,AO673)</f>
        <v>0</v>
      </c>
      <c r="N673" s="55">
        <f>COUNTIF(W673:AR673, "&gt;0")</f>
        <v>0</v>
      </c>
      <c r="O673" s="55">
        <f>SUM(AT673,AU673)</f>
        <v>0</v>
      </c>
      <c r="P673" s="55">
        <f>AV673</f>
        <v>0</v>
      </c>
      <c r="Q673" s="55">
        <f>V673+AW673</f>
        <v>0</v>
      </c>
      <c r="R673" s="55">
        <f>U673</f>
        <v>0</v>
      </c>
      <c r="S673" s="60"/>
      <c r="T673" s="58">
        <v>0</v>
      </c>
      <c r="U673" s="58">
        <v>0</v>
      </c>
      <c r="V673" s="58">
        <v>0</v>
      </c>
      <c r="W673" s="58">
        <v>0</v>
      </c>
      <c r="X673" s="58">
        <v>0</v>
      </c>
      <c r="Y673" s="58">
        <v>0</v>
      </c>
      <c r="Z673" s="58">
        <v>0</v>
      </c>
      <c r="AA673" s="58">
        <v>0</v>
      </c>
      <c r="AB673" s="58">
        <v>0</v>
      </c>
      <c r="AC673" s="58">
        <v>0</v>
      </c>
      <c r="AD673" s="58">
        <v>0</v>
      </c>
      <c r="AE673" s="58">
        <v>0</v>
      </c>
      <c r="AF673" s="58">
        <v>0</v>
      </c>
      <c r="AG673" s="58">
        <v>0</v>
      </c>
      <c r="AH673" s="58">
        <v>0</v>
      </c>
      <c r="AI673" s="58">
        <v>0</v>
      </c>
      <c r="AJ673" s="58">
        <v>0</v>
      </c>
      <c r="AK673" s="58">
        <v>0</v>
      </c>
      <c r="AL673" s="58">
        <v>0</v>
      </c>
      <c r="AM673" s="58">
        <v>0</v>
      </c>
      <c r="AN673" s="58">
        <v>0</v>
      </c>
      <c r="AO673" s="58">
        <v>0</v>
      </c>
      <c r="AP673" s="58">
        <v>0</v>
      </c>
      <c r="AQ673" s="58">
        <v>0</v>
      </c>
      <c r="AR673" s="58">
        <v>0</v>
      </c>
      <c r="AS673" s="58">
        <v>48</v>
      </c>
      <c r="AT673" s="58">
        <v>0</v>
      </c>
      <c r="AU673" s="58">
        <v>0</v>
      </c>
      <c r="AV673" s="58">
        <v>0</v>
      </c>
      <c r="AW673" s="58">
        <v>0</v>
      </c>
      <c r="AX673" s="59">
        <v>0</v>
      </c>
      <c r="AY673" s="58">
        <v>0</v>
      </c>
      <c r="AZ673" s="16"/>
    </row>
    <row r="674" spans="1:52" s="1" customFormat="1" ht="14.5" x14ac:dyDescent="0.35">
      <c r="A674" s="58" t="s">
        <v>51</v>
      </c>
      <c r="B674" s="58" t="s">
        <v>2223</v>
      </c>
      <c r="C674" s="58" t="s">
        <v>3677</v>
      </c>
      <c r="D674" s="58" t="s">
        <v>3678</v>
      </c>
      <c r="E674" s="58" t="s">
        <v>21</v>
      </c>
      <c r="F674" s="58">
        <v>999926711</v>
      </c>
      <c r="G674" s="55">
        <f>(J674)-H674</f>
        <v>44</v>
      </c>
      <c r="H674" s="58"/>
      <c r="I674" s="60"/>
      <c r="J674" s="55">
        <f>SUM(L674,M674,O674,P674,Q674,R674,K674)</f>
        <v>44</v>
      </c>
      <c r="K674" s="55">
        <f>T674+AY674</f>
        <v>0</v>
      </c>
      <c r="L674" s="55">
        <f>SUM(AS674,AX674)</f>
        <v>44</v>
      </c>
      <c r="M674" s="55">
        <f>SUM(W674,X674,Y674,Z674,AB674,AC674,AD674,AE674,AF674,AG674,AH674,AA674,AI674,AJ674,AK674,AL674,AM674,AN674,AP674,AQ674,AR674,AO674)</f>
        <v>0</v>
      </c>
      <c r="N674" s="55">
        <f>COUNTIF(W674:AR674, "&gt;0")</f>
        <v>0</v>
      </c>
      <c r="O674" s="55">
        <f>SUM(AT674,AU674)</f>
        <v>0</v>
      </c>
      <c r="P674" s="55">
        <f>AV674</f>
        <v>0</v>
      </c>
      <c r="Q674" s="55">
        <f>V674+AW674</f>
        <v>0</v>
      </c>
      <c r="R674" s="55">
        <f>U674</f>
        <v>0</v>
      </c>
      <c r="S674" s="60"/>
      <c r="T674" s="58">
        <v>0</v>
      </c>
      <c r="U674" s="58">
        <v>0</v>
      </c>
      <c r="V674" s="58">
        <v>0</v>
      </c>
      <c r="W674" s="58">
        <v>0</v>
      </c>
      <c r="X674" s="58">
        <v>0</v>
      </c>
      <c r="Y674" s="58">
        <v>0</v>
      </c>
      <c r="Z674" s="58">
        <v>0</v>
      </c>
      <c r="AA674" s="58">
        <v>0</v>
      </c>
      <c r="AB674" s="58">
        <v>0</v>
      </c>
      <c r="AC674" s="58">
        <v>0</v>
      </c>
      <c r="AD674" s="58">
        <v>0</v>
      </c>
      <c r="AE674" s="58">
        <v>0</v>
      </c>
      <c r="AF674" s="58">
        <v>0</v>
      </c>
      <c r="AG674" s="58">
        <v>0</v>
      </c>
      <c r="AH674" s="58">
        <v>0</v>
      </c>
      <c r="AI674" s="58">
        <v>0</v>
      </c>
      <c r="AJ674" s="58">
        <v>0</v>
      </c>
      <c r="AK674" s="58">
        <v>0</v>
      </c>
      <c r="AL674" s="58">
        <v>0</v>
      </c>
      <c r="AM674" s="58">
        <v>0</v>
      </c>
      <c r="AN674" s="58">
        <v>0</v>
      </c>
      <c r="AO674" s="58">
        <v>0</v>
      </c>
      <c r="AP674" s="58">
        <v>0</v>
      </c>
      <c r="AQ674" s="58">
        <v>0</v>
      </c>
      <c r="AR674" s="58">
        <v>0</v>
      </c>
      <c r="AS674" s="58">
        <v>44</v>
      </c>
      <c r="AT674" s="58">
        <v>0</v>
      </c>
      <c r="AU674" s="58">
        <v>0</v>
      </c>
      <c r="AV674" s="58">
        <v>0</v>
      </c>
      <c r="AW674" s="58">
        <v>0</v>
      </c>
      <c r="AX674" s="59">
        <v>0</v>
      </c>
      <c r="AY674" s="58">
        <v>0</v>
      </c>
      <c r="AZ674" s="16"/>
    </row>
    <row r="675" spans="1:52" s="1" customFormat="1" ht="14.5" x14ac:dyDescent="0.35">
      <c r="A675" s="58" t="s">
        <v>51</v>
      </c>
      <c r="B675" s="58" t="s">
        <v>2223</v>
      </c>
      <c r="C675" s="58" t="s">
        <v>3686</v>
      </c>
      <c r="D675" s="58" t="s">
        <v>1381</v>
      </c>
      <c r="E675" s="58" t="s">
        <v>21</v>
      </c>
      <c r="F675" s="58">
        <v>999927184</v>
      </c>
      <c r="G675" s="55">
        <f>(J675)-H675</f>
        <v>42</v>
      </c>
      <c r="H675" s="58"/>
      <c r="I675" s="60"/>
      <c r="J675" s="55">
        <f>SUM(L675,M675,O675,P675,Q675,R675,K675)</f>
        <v>42</v>
      </c>
      <c r="K675" s="55">
        <f>T675+AY675</f>
        <v>0</v>
      </c>
      <c r="L675" s="55">
        <f>SUM(AS675,AX675)</f>
        <v>42</v>
      </c>
      <c r="M675" s="55">
        <f>SUM(W675,X675,Y675,Z675,AB675,AC675,AD675,AE675,AF675,AG675,AH675,AA675,AI675,AJ675,AK675,AL675,AM675,AN675,AP675,AQ675,AR675,AO675)</f>
        <v>0</v>
      </c>
      <c r="N675" s="55">
        <f>COUNTIF(W675:AR675, "&gt;0")</f>
        <v>0</v>
      </c>
      <c r="O675" s="55">
        <f>SUM(AT675,AU675)</f>
        <v>0</v>
      </c>
      <c r="P675" s="55">
        <f>AV675</f>
        <v>0</v>
      </c>
      <c r="Q675" s="55">
        <f>V675+AW675</f>
        <v>0</v>
      </c>
      <c r="R675" s="55">
        <f>U675</f>
        <v>0</v>
      </c>
      <c r="S675" s="60"/>
      <c r="T675" s="58">
        <v>0</v>
      </c>
      <c r="U675" s="58">
        <v>0</v>
      </c>
      <c r="V675" s="58">
        <v>0</v>
      </c>
      <c r="W675" s="58">
        <v>0</v>
      </c>
      <c r="X675" s="58">
        <v>0</v>
      </c>
      <c r="Y675" s="58">
        <v>0</v>
      </c>
      <c r="Z675" s="58">
        <v>0</v>
      </c>
      <c r="AA675" s="58">
        <v>0</v>
      </c>
      <c r="AB675" s="58">
        <v>0</v>
      </c>
      <c r="AC675" s="58">
        <v>0</v>
      </c>
      <c r="AD675" s="58">
        <v>0</v>
      </c>
      <c r="AE675" s="58">
        <v>0</v>
      </c>
      <c r="AF675" s="58">
        <v>0</v>
      </c>
      <c r="AG675" s="58">
        <v>0</v>
      </c>
      <c r="AH675" s="58">
        <v>0</v>
      </c>
      <c r="AI675" s="58">
        <v>0</v>
      </c>
      <c r="AJ675" s="58">
        <v>0</v>
      </c>
      <c r="AK675" s="58">
        <v>0</v>
      </c>
      <c r="AL675" s="58">
        <v>0</v>
      </c>
      <c r="AM675" s="58">
        <v>0</v>
      </c>
      <c r="AN675" s="58">
        <v>0</v>
      </c>
      <c r="AO675" s="58">
        <v>0</v>
      </c>
      <c r="AP675" s="58">
        <v>0</v>
      </c>
      <c r="AQ675" s="58">
        <v>0</v>
      </c>
      <c r="AR675" s="58">
        <v>0</v>
      </c>
      <c r="AS675" s="58">
        <v>42</v>
      </c>
      <c r="AT675" s="58">
        <v>0</v>
      </c>
      <c r="AU675" s="58">
        <v>0</v>
      </c>
      <c r="AV675" s="58">
        <v>0</v>
      </c>
      <c r="AW675" s="58">
        <v>0</v>
      </c>
      <c r="AX675" s="59">
        <v>0</v>
      </c>
      <c r="AY675" s="58">
        <v>0</v>
      </c>
      <c r="AZ675" s="16"/>
    </row>
    <row r="676" spans="1:52" s="1" customFormat="1" ht="14.5" x14ac:dyDescent="0.35">
      <c r="A676" s="64" t="s">
        <v>51</v>
      </c>
      <c r="B676" s="64" t="s">
        <v>169</v>
      </c>
      <c r="C676" s="58" t="s">
        <v>629</v>
      </c>
      <c r="D676" s="58" t="s">
        <v>1169</v>
      </c>
      <c r="E676" s="58" t="s">
        <v>21</v>
      </c>
      <c r="F676" s="64">
        <v>999922798</v>
      </c>
      <c r="G676" s="55">
        <f>(J676)-H676</f>
        <v>30</v>
      </c>
      <c r="H676" s="58"/>
      <c r="I676" s="60"/>
      <c r="J676" s="55">
        <f>SUM(L676,M676,O676,P676,Q676,R676,K676)</f>
        <v>30</v>
      </c>
      <c r="K676" s="55">
        <f>T676+AY676</f>
        <v>0</v>
      </c>
      <c r="L676" s="55">
        <f>SUM(AS676,AX676)</f>
        <v>0</v>
      </c>
      <c r="M676" s="55">
        <f>SUM(W676,X676,Y676,Z676,AB676,AC676,AD676,AE676,AF676,AG676,AH676,AA676,AI676,AJ676,AK676,AL676,AM676,AN676,AP676,AQ676,AR676,AO676)</f>
        <v>30</v>
      </c>
      <c r="N676" s="55">
        <f>COUNTIF(W676:AR676, "&gt;0")</f>
        <v>1</v>
      </c>
      <c r="O676" s="55">
        <f>SUM(AT676,AU676)</f>
        <v>0</v>
      </c>
      <c r="P676" s="55">
        <f>AV676</f>
        <v>0</v>
      </c>
      <c r="Q676" s="55">
        <f>V676+AW676</f>
        <v>0</v>
      </c>
      <c r="R676" s="55">
        <f>U676</f>
        <v>0</v>
      </c>
      <c r="S676" s="57"/>
      <c r="T676" s="58">
        <v>0</v>
      </c>
      <c r="U676" s="58">
        <v>0</v>
      </c>
      <c r="V676" s="58">
        <v>0</v>
      </c>
      <c r="W676" s="58">
        <v>0</v>
      </c>
      <c r="X676" s="58">
        <v>0</v>
      </c>
      <c r="Y676" s="58">
        <v>0</v>
      </c>
      <c r="Z676" s="58">
        <v>0</v>
      </c>
      <c r="AA676" s="58">
        <v>0</v>
      </c>
      <c r="AB676" s="58">
        <v>0</v>
      </c>
      <c r="AC676" s="58">
        <v>0</v>
      </c>
      <c r="AD676" s="58">
        <v>0</v>
      </c>
      <c r="AE676" s="58">
        <v>0</v>
      </c>
      <c r="AF676" s="58">
        <v>30</v>
      </c>
      <c r="AG676" s="58">
        <v>0</v>
      </c>
      <c r="AH676" s="58">
        <v>0</v>
      </c>
      <c r="AI676" s="58">
        <v>0</v>
      </c>
      <c r="AJ676" s="58">
        <v>0</v>
      </c>
      <c r="AK676" s="58">
        <v>0</v>
      </c>
      <c r="AL676" s="58">
        <v>0</v>
      </c>
      <c r="AM676" s="58">
        <v>0</v>
      </c>
      <c r="AN676" s="58">
        <v>0</v>
      </c>
      <c r="AO676" s="58">
        <v>0</v>
      </c>
      <c r="AP676" s="58">
        <v>0</v>
      </c>
      <c r="AQ676" s="58">
        <v>0</v>
      </c>
      <c r="AR676" s="58">
        <v>0</v>
      </c>
      <c r="AS676" s="58">
        <v>0</v>
      </c>
      <c r="AT676" s="58">
        <v>0</v>
      </c>
      <c r="AU676" s="58">
        <v>0</v>
      </c>
      <c r="AV676" s="58">
        <v>0</v>
      </c>
      <c r="AW676" s="58">
        <v>0</v>
      </c>
      <c r="AX676" s="59">
        <v>0</v>
      </c>
      <c r="AY676" s="58">
        <v>0</v>
      </c>
      <c r="AZ676" s="16"/>
    </row>
    <row r="677" spans="1:52" s="1" customFormat="1" ht="14.5" x14ac:dyDescent="0.35">
      <c r="A677" s="58" t="s">
        <v>51</v>
      </c>
      <c r="B677" s="58" t="s">
        <v>2223</v>
      </c>
      <c r="C677" s="58" t="s">
        <v>3690</v>
      </c>
      <c r="D677" s="58" t="s">
        <v>2035</v>
      </c>
      <c r="E677" s="58" t="s">
        <v>21</v>
      </c>
      <c r="F677" s="58">
        <v>999921316</v>
      </c>
      <c r="G677" s="55">
        <f>(J677)-H677</f>
        <v>24</v>
      </c>
      <c r="H677" s="58"/>
      <c r="I677" s="60"/>
      <c r="J677" s="55">
        <f>SUM(L677,M677,O677,P677,Q677,R677,K677)</f>
        <v>24</v>
      </c>
      <c r="K677" s="55">
        <f>T677+AY677</f>
        <v>0</v>
      </c>
      <c r="L677" s="55">
        <f>SUM(AS677,AX677)</f>
        <v>24</v>
      </c>
      <c r="M677" s="55">
        <f>SUM(W677,X677,Y677,Z677,AB677,AC677,AD677,AE677,AF677,AG677,AH677,AA677,AI677,AJ677,AK677,AL677,AM677,AN677,AP677,AQ677,AR677,AO677)</f>
        <v>0</v>
      </c>
      <c r="N677" s="55">
        <f>COUNTIF(W677:AR677, "&gt;0")</f>
        <v>0</v>
      </c>
      <c r="O677" s="55">
        <f>SUM(AT677,AU677)</f>
        <v>0</v>
      </c>
      <c r="P677" s="55">
        <f>AV677</f>
        <v>0</v>
      </c>
      <c r="Q677" s="55">
        <f>V677+AW677</f>
        <v>0</v>
      </c>
      <c r="R677" s="55">
        <f>U677</f>
        <v>0</v>
      </c>
      <c r="S677" s="60"/>
      <c r="T677" s="58">
        <v>0</v>
      </c>
      <c r="U677" s="58">
        <v>0</v>
      </c>
      <c r="V677" s="58">
        <v>0</v>
      </c>
      <c r="W677" s="58">
        <v>0</v>
      </c>
      <c r="X677" s="58">
        <v>0</v>
      </c>
      <c r="Y677" s="58">
        <v>0</v>
      </c>
      <c r="Z677" s="58">
        <v>0</v>
      </c>
      <c r="AA677" s="58">
        <v>0</v>
      </c>
      <c r="AB677" s="58">
        <v>0</v>
      </c>
      <c r="AC677" s="58">
        <v>0</v>
      </c>
      <c r="AD677" s="58">
        <v>0</v>
      </c>
      <c r="AE677" s="58">
        <v>0</v>
      </c>
      <c r="AF677" s="58">
        <v>0</v>
      </c>
      <c r="AG677" s="58">
        <v>0</v>
      </c>
      <c r="AH677" s="58">
        <v>0</v>
      </c>
      <c r="AI677" s="58">
        <v>0</v>
      </c>
      <c r="AJ677" s="58">
        <v>0</v>
      </c>
      <c r="AK677" s="58">
        <v>0</v>
      </c>
      <c r="AL677" s="58">
        <v>0</v>
      </c>
      <c r="AM677" s="58">
        <v>0</v>
      </c>
      <c r="AN677" s="58">
        <v>0</v>
      </c>
      <c r="AO677" s="58">
        <v>0</v>
      </c>
      <c r="AP677" s="58">
        <v>0</v>
      </c>
      <c r="AQ677" s="58">
        <v>0</v>
      </c>
      <c r="AR677" s="58">
        <v>0</v>
      </c>
      <c r="AS677" s="58">
        <v>24</v>
      </c>
      <c r="AT677" s="58">
        <v>0</v>
      </c>
      <c r="AU677" s="58">
        <v>0</v>
      </c>
      <c r="AV677" s="58">
        <v>0</v>
      </c>
      <c r="AW677" s="58">
        <v>0</v>
      </c>
      <c r="AX677" s="59">
        <v>0</v>
      </c>
      <c r="AY677" s="58">
        <v>0</v>
      </c>
      <c r="AZ677" s="16"/>
    </row>
    <row r="678" spans="1:52" s="1" customFormat="1" ht="14.5" x14ac:dyDescent="0.35">
      <c r="A678" s="58" t="s">
        <v>51</v>
      </c>
      <c r="B678" s="58" t="s">
        <v>2223</v>
      </c>
      <c r="C678" s="58" t="s">
        <v>3681</v>
      </c>
      <c r="D678" s="58" t="s">
        <v>3682</v>
      </c>
      <c r="E678" s="58" t="s">
        <v>21</v>
      </c>
      <c r="F678" s="58">
        <v>999922586</v>
      </c>
      <c r="G678" s="55">
        <f>(J678)-H678</f>
        <v>24</v>
      </c>
      <c r="H678" s="58"/>
      <c r="I678" s="60"/>
      <c r="J678" s="55">
        <f>SUM(L678,M678,O678,P678,Q678,R678,K678)</f>
        <v>24</v>
      </c>
      <c r="K678" s="55">
        <f>T678+AY678</f>
        <v>0</v>
      </c>
      <c r="L678" s="55">
        <f>SUM(AS678,AX678)</f>
        <v>24</v>
      </c>
      <c r="M678" s="55">
        <f>SUM(W678,X678,Y678,Z678,AB678,AC678,AD678,AE678,AF678,AG678,AH678,AA678,AI678,AJ678,AK678,AL678,AM678,AN678,AP678,AQ678,AR678,AO678)</f>
        <v>0</v>
      </c>
      <c r="N678" s="55">
        <f>COUNTIF(W678:AR678, "&gt;0")</f>
        <v>0</v>
      </c>
      <c r="O678" s="55">
        <f>SUM(AT678,AU678)</f>
        <v>0</v>
      </c>
      <c r="P678" s="55">
        <f>AV678</f>
        <v>0</v>
      </c>
      <c r="Q678" s="55">
        <f>V678+AW678</f>
        <v>0</v>
      </c>
      <c r="R678" s="55">
        <f>U678</f>
        <v>0</v>
      </c>
      <c r="S678" s="60"/>
      <c r="T678" s="58">
        <v>0</v>
      </c>
      <c r="U678" s="58">
        <v>0</v>
      </c>
      <c r="V678" s="58">
        <v>0</v>
      </c>
      <c r="W678" s="58">
        <v>0</v>
      </c>
      <c r="X678" s="58">
        <v>0</v>
      </c>
      <c r="Y678" s="58">
        <v>0</v>
      </c>
      <c r="Z678" s="58">
        <v>0</v>
      </c>
      <c r="AA678" s="58">
        <v>0</v>
      </c>
      <c r="AB678" s="58">
        <v>0</v>
      </c>
      <c r="AC678" s="58">
        <v>0</v>
      </c>
      <c r="AD678" s="58">
        <v>0</v>
      </c>
      <c r="AE678" s="58">
        <v>0</v>
      </c>
      <c r="AF678" s="58">
        <v>0</v>
      </c>
      <c r="AG678" s="58">
        <v>0</v>
      </c>
      <c r="AH678" s="58">
        <v>0</v>
      </c>
      <c r="AI678" s="58">
        <v>0</v>
      </c>
      <c r="AJ678" s="58">
        <v>0</v>
      </c>
      <c r="AK678" s="58">
        <v>0</v>
      </c>
      <c r="AL678" s="58">
        <v>0</v>
      </c>
      <c r="AM678" s="58">
        <v>0</v>
      </c>
      <c r="AN678" s="58">
        <v>0</v>
      </c>
      <c r="AO678" s="58">
        <v>0</v>
      </c>
      <c r="AP678" s="58">
        <v>0</v>
      </c>
      <c r="AQ678" s="58">
        <v>0</v>
      </c>
      <c r="AR678" s="58">
        <v>0</v>
      </c>
      <c r="AS678" s="58">
        <v>24</v>
      </c>
      <c r="AT678" s="58">
        <v>0</v>
      </c>
      <c r="AU678" s="58">
        <v>0</v>
      </c>
      <c r="AV678" s="58">
        <v>0</v>
      </c>
      <c r="AW678" s="58">
        <v>0</v>
      </c>
      <c r="AX678" s="59">
        <v>0</v>
      </c>
      <c r="AY678" s="58">
        <v>0</v>
      </c>
      <c r="AZ678" s="16"/>
    </row>
    <row r="679" spans="1:52" s="1" customFormat="1" ht="14.5" x14ac:dyDescent="0.35">
      <c r="A679" s="58" t="s">
        <v>51</v>
      </c>
      <c r="B679" s="58" t="s">
        <v>2223</v>
      </c>
      <c r="C679" s="58" t="s">
        <v>3696</v>
      </c>
      <c r="D679" s="58" t="s">
        <v>3697</v>
      </c>
      <c r="E679" s="58" t="s">
        <v>21</v>
      </c>
      <c r="F679" s="58">
        <v>999922672</v>
      </c>
      <c r="G679" s="55">
        <f>(J679)-H679</f>
        <v>24</v>
      </c>
      <c r="H679" s="58"/>
      <c r="I679" s="60"/>
      <c r="J679" s="55">
        <f>SUM(L679,M679,O679,P679,Q679,R679,K679)</f>
        <v>24</v>
      </c>
      <c r="K679" s="55">
        <f>T679+AY679</f>
        <v>0</v>
      </c>
      <c r="L679" s="55">
        <f>SUM(AS679,AX679)</f>
        <v>24</v>
      </c>
      <c r="M679" s="55">
        <f>SUM(W679,X679,Y679,Z679,AB679,AC679,AD679,AE679,AF679,AG679,AH679,AA679,AI679,AJ679,AK679,AL679,AM679,AN679,AP679,AQ679,AR679,AO679)</f>
        <v>0</v>
      </c>
      <c r="N679" s="55">
        <f>COUNTIF(W679:AR679, "&gt;0")</f>
        <v>0</v>
      </c>
      <c r="O679" s="55">
        <f>SUM(AT679,AU679)</f>
        <v>0</v>
      </c>
      <c r="P679" s="55">
        <f>AV679</f>
        <v>0</v>
      </c>
      <c r="Q679" s="55">
        <f>V679+AW679</f>
        <v>0</v>
      </c>
      <c r="R679" s="55">
        <f>U679</f>
        <v>0</v>
      </c>
      <c r="S679" s="60"/>
      <c r="T679" s="58">
        <v>0</v>
      </c>
      <c r="U679" s="58">
        <v>0</v>
      </c>
      <c r="V679" s="58">
        <v>0</v>
      </c>
      <c r="W679" s="58">
        <v>0</v>
      </c>
      <c r="X679" s="58">
        <v>0</v>
      </c>
      <c r="Y679" s="58">
        <v>0</v>
      </c>
      <c r="Z679" s="58">
        <v>0</v>
      </c>
      <c r="AA679" s="58">
        <v>0</v>
      </c>
      <c r="AB679" s="58">
        <v>0</v>
      </c>
      <c r="AC679" s="58">
        <v>0</v>
      </c>
      <c r="AD679" s="58">
        <v>0</v>
      </c>
      <c r="AE679" s="58">
        <v>0</v>
      </c>
      <c r="AF679" s="58">
        <v>0</v>
      </c>
      <c r="AG679" s="58">
        <v>0</v>
      </c>
      <c r="AH679" s="58">
        <v>0</v>
      </c>
      <c r="AI679" s="58">
        <v>0</v>
      </c>
      <c r="AJ679" s="58">
        <v>0</v>
      </c>
      <c r="AK679" s="58">
        <v>0</v>
      </c>
      <c r="AL679" s="58">
        <v>0</v>
      </c>
      <c r="AM679" s="58">
        <v>0</v>
      </c>
      <c r="AN679" s="58">
        <v>0</v>
      </c>
      <c r="AO679" s="58">
        <v>0</v>
      </c>
      <c r="AP679" s="58">
        <v>0</v>
      </c>
      <c r="AQ679" s="58">
        <v>0</v>
      </c>
      <c r="AR679" s="58">
        <v>0</v>
      </c>
      <c r="AS679" s="58">
        <v>24</v>
      </c>
      <c r="AT679" s="58">
        <v>0</v>
      </c>
      <c r="AU679" s="58">
        <v>0</v>
      </c>
      <c r="AV679" s="58">
        <v>0</v>
      </c>
      <c r="AW679" s="58">
        <v>0</v>
      </c>
      <c r="AX679" s="59">
        <v>0</v>
      </c>
      <c r="AY679" s="58">
        <v>0</v>
      </c>
      <c r="AZ679" s="16"/>
    </row>
    <row r="680" spans="1:52" s="1" customFormat="1" ht="14.5" x14ac:dyDescent="0.35">
      <c r="A680" s="58" t="s">
        <v>51</v>
      </c>
      <c r="B680" s="58" t="s">
        <v>2223</v>
      </c>
      <c r="C680" s="58" t="s">
        <v>3691</v>
      </c>
      <c r="D680" s="58" t="s">
        <v>3692</v>
      </c>
      <c r="E680" s="58" t="s">
        <v>21</v>
      </c>
      <c r="F680" s="58">
        <v>999926482</v>
      </c>
      <c r="G680" s="55">
        <f>(J680)-H680</f>
        <v>24</v>
      </c>
      <c r="H680" s="58"/>
      <c r="I680" s="60"/>
      <c r="J680" s="55">
        <f>SUM(L680,M680,O680,P680,Q680,R680,K680)</f>
        <v>24</v>
      </c>
      <c r="K680" s="55">
        <f>T680+AY680</f>
        <v>0</v>
      </c>
      <c r="L680" s="55">
        <f>SUM(AS680,AX680)</f>
        <v>24</v>
      </c>
      <c r="M680" s="55">
        <f>SUM(W680,X680,Y680,Z680,AB680,AC680,AD680,AE680,AF680,AG680,AH680,AA680,AI680,AJ680,AK680,AL680,AM680,AN680,AP680,AQ680,AR680,AO680)</f>
        <v>0</v>
      </c>
      <c r="N680" s="55">
        <f>COUNTIF(W680:AR680, "&gt;0")</f>
        <v>0</v>
      </c>
      <c r="O680" s="55">
        <f>SUM(AT680,AU680)</f>
        <v>0</v>
      </c>
      <c r="P680" s="55">
        <f>AV680</f>
        <v>0</v>
      </c>
      <c r="Q680" s="55">
        <f>V680+AW680</f>
        <v>0</v>
      </c>
      <c r="R680" s="55">
        <f>U680</f>
        <v>0</v>
      </c>
      <c r="S680" s="60"/>
      <c r="T680" s="58">
        <v>0</v>
      </c>
      <c r="U680" s="58">
        <v>0</v>
      </c>
      <c r="V680" s="58">
        <v>0</v>
      </c>
      <c r="W680" s="58">
        <v>0</v>
      </c>
      <c r="X680" s="58">
        <v>0</v>
      </c>
      <c r="Y680" s="58">
        <v>0</v>
      </c>
      <c r="Z680" s="58">
        <v>0</v>
      </c>
      <c r="AA680" s="58">
        <v>0</v>
      </c>
      <c r="AB680" s="58">
        <v>0</v>
      </c>
      <c r="AC680" s="58">
        <v>0</v>
      </c>
      <c r="AD680" s="58">
        <v>0</v>
      </c>
      <c r="AE680" s="58">
        <v>0</v>
      </c>
      <c r="AF680" s="58">
        <v>0</v>
      </c>
      <c r="AG680" s="58">
        <v>0</v>
      </c>
      <c r="AH680" s="58">
        <v>0</v>
      </c>
      <c r="AI680" s="58">
        <v>0</v>
      </c>
      <c r="AJ680" s="58">
        <v>0</v>
      </c>
      <c r="AK680" s="58">
        <v>0</v>
      </c>
      <c r="AL680" s="58">
        <v>0</v>
      </c>
      <c r="AM680" s="58">
        <v>0</v>
      </c>
      <c r="AN680" s="58">
        <v>0</v>
      </c>
      <c r="AO680" s="58">
        <v>0</v>
      </c>
      <c r="AP680" s="58">
        <v>0</v>
      </c>
      <c r="AQ680" s="58">
        <v>0</v>
      </c>
      <c r="AR680" s="58">
        <v>0</v>
      </c>
      <c r="AS680" s="58">
        <v>24</v>
      </c>
      <c r="AT680" s="58">
        <v>0</v>
      </c>
      <c r="AU680" s="58">
        <v>0</v>
      </c>
      <c r="AV680" s="58">
        <v>0</v>
      </c>
      <c r="AW680" s="58">
        <v>0</v>
      </c>
      <c r="AX680" s="59">
        <v>0</v>
      </c>
      <c r="AY680" s="58">
        <v>0</v>
      </c>
      <c r="AZ680" s="16"/>
    </row>
    <row r="681" spans="1:52" s="1" customFormat="1" ht="14.5" x14ac:dyDescent="0.35">
      <c r="A681" s="58" t="s">
        <v>51</v>
      </c>
      <c r="B681" s="58" t="s">
        <v>2223</v>
      </c>
      <c r="C681" s="58" t="s">
        <v>3680</v>
      </c>
      <c r="D681" s="58" t="s">
        <v>135</v>
      </c>
      <c r="E681" s="58" t="s">
        <v>21</v>
      </c>
      <c r="F681" s="58">
        <v>999927073</v>
      </c>
      <c r="G681" s="55">
        <f>(J681)-H681</f>
        <v>24</v>
      </c>
      <c r="H681" s="58"/>
      <c r="I681" s="60"/>
      <c r="J681" s="55">
        <f>SUM(L681,M681,O681,P681,Q681,R681,K681)</f>
        <v>24</v>
      </c>
      <c r="K681" s="55">
        <f>T681+AY681</f>
        <v>0</v>
      </c>
      <c r="L681" s="55">
        <f>SUM(AS681,AX681)</f>
        <v>24</v>
      </c>
      <c r="M681" s="55">
        <f>SUM(W681,X681,Y681,Z681,AB681,AC681,AD681,AE681,AF681,AG681,AH681,AA681,AI681,AJ681,AK681,AL681,AM681,AN681,AP681,AQ681,AR681,AO681)</f>
        <v>0</v>
      </c>
      <c r="N681" s="55">
        <f>COUNTIF(W681:AR681, "&gt;0")</f>
        <v>0</v>
      </c>
      <c r="O681" s="55">
        <f>SUM(AT681,AU681)</f>
        <v>0</v>
      </c>
      <c r="P681" s="55">
        <f>AV681</f>
        <v>0</v>
      </c>
      <c r="Q681" s="55">
        <f>V681+AW681</f>
        <v>0</v>
      </c>
      <c r="R681" s="55">
        <f>U681</f>
        <v>0</v>
      </c>
      <c r="S681" s="60"/>
      <c r="T681" s="58">
        <v>0</v>
      </c>
      <c r="U681" s="58">
        <v>0</v>
      </c>
      <c r="V681" s="58">
        <v>0</v>
      </c>
      <c r="W681" s="58">
        <v>0</v>
      </c>
      <c r="X681" s="58">
        <v>0</v>
      </c>
      <c r="Y681" s="58">
        <v>0</v>
      </c>
      <c r="Z681" s="58">
        <v>0</v>
      </c>
      <c r="AA681" s="58">
        <v>0</v>
      </c>
      <c r="AB681" s="58">
        <v>0</v>
      </c>
      <c r="AC681" s="58">
        <v>0</v>
      </c>
      <c r="AD681" s="58">
        <v>0</v>
      </c>
      <c r="AE681" s="58">
        <v>0</v>
      </c>
      <c r="AF681" s="58">
        <v>0</v>
      </c>
      <c r="AG681" s="58">
        <v>0</v>
      </c>
      <c r="AH681" s="58">
        <v>0</v>
      </c>
      <c r="AI681" s="58">
        <v>0</v>
      </c>
      <c r="AJ681" s="58">
        <v>0</v>
      </c>
      <c r="AK681" s="58">
        <v>0</v>
      </c>
      <c r="AL681" s="58">
        <v>0</v>
      </c>
      <c r="AM681" s="58">
        <v>0</v>
      </c>
      <c r="AN681" s="58">
        <v>0</v>
      </c>
      <c r="AO681" s="58">
        <v>0</v>
      </c>
      <c r="AP681" s="58">
        <v>0</v>
      </c>
      <c r="AQ681" s="58">
        <v>0</v>
      </c>
      <c r="AR681" s="58">
        <v>0</v>
      </c>
      <c r="AS681" s="58">
        <v>24</v>
      </c>
      <c r="AT681" s="58">
        <v>0</v>
      </c>
      <c r="AU681" s="58">
        <v>0</v>
      </c>
      <c r="AV681" s="58">
        <v>0</v>
      </c>
      <c r="AW681" s="58">
        <v>0</v>
      </c>
      <c r="AX681" s="59">
        <v>0</v>
      </c>
      <c r="AY681" s="58">
        <v>0</v>
      </c>
      <c r="AZ681" s="16"/>
    </row>
    <row r="682" spans="1:52" s="1" customFormat="1" ht="14.5" x14ac:dyDescent="0.35">
      <c r="A682" s="58" t="s">
        <v>51</v>
      </c>
      <c r="B682" s="58" t="s">
        <v>2223</v>
      </c>
      <c r="C682" s="58" t="s">
        <v>3687</v>
      </c>
      <c r="D682" s="58" t="s">
        <v>3688</v>
      </c>
      <c r="E682" s="58" t="s">
        <v>21</v>
      </c>
      <c r="F682" s="58">
        <v>999927563</v>
      </c>
      <c r="G682" s="55">
        <f>(J682)-H682</f>
        <v>24</v>
      </c>
      <c r="H682" s="58"/>
      <c r="I682" s="60"/>
      <c r="J682" s="55">
        <f>SUM(L682,M682,O682,P682,Q682,R682,K682)</f>
        <v>24</v>
      </c>
      <c r="K682" s="55">
        <f>T682+AY682</f>
        <v>0</v>
      </c>
      <c r="L682" s="55">
        <f>SUM(AS682,AX682)</f>
        <v>24</v>
      </c>
      <c r="M682" s="55">
        <f>SUM(W682,X682,Y682,Z682,AB682,AC682,AD682,AE682,AF682,AG682,AH682,AA682,AI682,AJ682,AK682,AL682,AM682,AN682,AP682,AQ682,AR682,AO682)</f>
        <v>0</v>
      </c>
      <c r="N682" s="55">
        <f>COUNTIF(W682:AR682, "&gt;0")</f>
        <v>0</v>
      </c>
      <c r="O682" s="55">
        <f>SUM(AT682,AU682)</f>
        <v>0</v>
      </c>
      <c r="P682" s="55">
        <f>AV682</f>
        <v>0</v>
      </c>
      <c r="Q682" s="55">
        <f>V682+AW682</f>
        <v>0</v>
      </c>
      <c r="R682" s="55">
        <f>U682</f>
        <v>0</v>
      </c>
      <c r="S682" s="60"/>
      <c r="T682" s="58">
        <v>0</v>
      </c>
      <c r="U682" s="58">
        <v>0</v>
      </c>
      <c r="V682" s="58">
        <v>0</v>
      </c>
      <c r="W682" s="58">
        <v>0</v>
      </c>
      <c r="X682" s="58">
        <v>0</v>
      </c>
      <c r="Y682" s="58">
        <v>0</v>
      </c>
      <c r="Z682" s="58">
        <v>0</v>
      </c>
      <c r="AA682" s="58">
        <v>0</v>
      </c>
      <c r="AB682" s="58">
        <v>0</v>
      </c>
      <c r="AC682" s="58">
        <v>0</v>
      </c>
      <c r="AD682" s="58">
        <v>0</v>
      </c>
      <c r="AE682" s="58">
        <v>0</v>
      </c>
      <c r="AF682" s="58">
        <v>0</v>
      </c>
      <c r="AG682" s="58">
        <v>0</v>
      </c>
      <c r="AH682" s="58">
        <v>0</v>
      </c>
      <c r="AI682" s="58">
        <v>0</v>
      </c>
      <c r="AJ682" s="58">
        <v>0</v>
      </c>
      <c r="AK682" s="58">
        <v>0</v>
      </c>
      <c r="AL682" s="58">
        <v>0</v>
      </c>
      <c r="AM682" s="58">
        <v>0</v>
      </c>
      <c r="AN682" s="58">
        <v>0</v>
      </c>
      <c r="AO682" s="58">
        <v>0</v>
      </c>
      <c r="AP682" s="58">
        <v>0</v>
      </c>
      <c r="AQ682" s="58">
        <v>0</v>
      </c>
      <c r="AR682" s="58">
        <v>0</v>
      </c>
      <c r="AS682" s="58">
        <v>24</v>
      </c>
      <c r="AT682" s="58">
        <v>0</v>
      </c>
      <c r="AU682" s="58">
        <v>0</v>
      </c>
      <c r="AV682" s="58">
        <v>0</v>
      </c>
      <c r="AW682" s="58">
        <v>0</v>
      </c>
      <c r="AX682" s="59">
        <v>0</v>
      </c>
      <c r="AY682" s="58">
        <v>0</v>
      </c>
      <c r="AZ682" s="16"/>
    </row>
    <row r="683" spans="1:52" s="1" customFormat="1" ht="14.5" x14ac:dyDescent="0.35">
      <c r="A683" s="58" t="s">
        <v>51</v>
      </c>
      <c r="B683" s="58" t="s">
        <v>2223</v>
      </c>
      <c r="C683" s="58" t="s">
        <v>3673</v>
      </c>
      <c r="D683" s="58" t="s">
        <v>3674</v>
      </c>
      <c r="E683" s="58" t="s">
        <v>21</v>
      </c>
      <c r="F683" s="58">
        <v>999930977</v>
      </c>
      <c r="G683" s="55">
        <f>(J683)-H683</f>
        <v>24</v>
      </c>
      <c r="H683" s="58"/>
      <c r="I683" s="60"/>
      <c r="J683" s="55">
        <f>SUM(L683,M683,O683,P683,Q683,R683,K683)</f>
        <v>24</v>
      </c>
      <c r="K683" s="55">
        <f>T683+AY683</f>
        <v>0</v>
      </c>
      <c r="L683" s="55">
        <f>SUM(AS683,AX683)</f>
        <v>24</v>
      </c>
      <c r="M683" s="55">
        <f>SUM(W683,X683,Y683,Z683,AB683,AC683,AD683,AE683,AF683,AG683,AH683,AA683,AI683,AJ683,AK683,AL683,AM683,AN683,AP683,AQ683,AR683,AO683)</f>
        <v>0</v>
      </c>
      <c r="N683" s="55">
        <f>COUNTIF(W683:AR683, "&gt;0")</f>
        <v>0</v>
      </c>
      <c r="O683" s="55">
        <f>SUM(AT683,AU683)</f>
        <v>0</v>
      </c>
      <c r="P683" s="55">
        <f>AV683</f>
        <v>0</v>
      </c>
      <c r="Q683" s="55">
        <f>V683+AW683</f>
        <v>0</v>
      </c>
      <c r="R683" s="55">
        <f>U683</f>
        <v>0</v>
      </c>
      <c r="S683" s="60"/>
      <c r="T683" s="58">
        <v>0</v>
      </c>
      <c r="U683" s="58">
        <v>0</v>
      </c>
      <c r="V683" s="58">
        <v>0</v>
      </c>
      <c r="W683" s="58">
        <v>0</v>
      </c>
      <c r="X683" s="58">
        <v>0</v>
      </c>
      <c r="Y683" s="58">
        <v>0</v>
      </c>
      <c r="Z683" s="58">
        <v>0</v>
      </c>
      <c r="AA683" s="58">
        <v>0</v>
      </c>
      <c r="AB683" s="58">
        <v>0</v>
      </c>
      <c r="AC683" s="58">
        <v>0</v>
      </c>
      <c r="AD683" s="58">
        <v>0</v>
      </c>
      <c r="AE683" s="58">
        <v>0</v>
      </c>
      <c r="AF683" s="58">
        <v>0</v>
      </c>
      <c r="AG683" s="58">
        <v>0</v>
      </c>
      <c r="AH683" s="58">
        <v>0</v>
      </c>
      <c r="AI683" s="58">
        <v>0</v>
      </c>
      <c r="AJ683" s="58">
        <v>0</v>
      </c>
      <c r="AK683" s="58">
        <v>0</v>
      </c>
      <c r="AL683" s="58">
        <v>0</v>
      </c>
      <c r="AM683" s="58">
        <v>0</v>
      </c>
      <c r="AN683" s="58">
        <v>0</v>
      </c>
      <c r="AO683" s="58">
        <v>0</v>
      </c>
      <c r="AP683" s="58">
        <v>0</v>
      </c>
      <c r="AQ683" s="58">
        <v>0</v>
      </c>
      <c r="AR683" s="58">
        <v>0</v>
      </c>
      <c r="AS683" s="58">
        <v>24</v>
      </c>
      <c r="AT683" s="58">
        <v>0</v>
      </c>
      <c r="AU683" s="58">
        <v>0</v>
      </c>
      <c r="AV683" s="58">
        <v>0</v>
      </c>
      <c r="AW683" s="58">
        <v>0</v>
      </c>
      <c r="AX683" s="59">
        <v>0</v>
      </c>
      <c r="AY683" s="58">
        <v>0</v>
      </c>
      <c r="AZ683" s="16"/>
    </row>
    <row r="684" spans="1:52" s="1" customFormat="1" ht="14.5" x14ac:dyDescent="0.35">
      <c r="A684" s="58" t="s">
        <v>51</v>
      </c>
      <c r="B684" s="58" t="s">
        <v>2223</v>
      </c>
      <c r="C684" s="58" t="s">
        <v>3679</v>
      </c>
      <c r="D684" s="58" t="s">
        <v>76</v>
      </c>
      <c r="E684" s="58" t="s">
        <v>21</v>
      </c>
      <c r="F684" s="58">
        <v>999930978</v>
      </c>
      <c r="G684" s="55">
        <f>(J684)-H684</f>
        <v>24</v>
      </c>
      <c r="H684" s="58"/>
      <c r="I684" s="60"/>
      <c r="J684" s="55">
        <f>SUM(L684,M684,O684,P684,Q684,R684,K684)</f>
        <v>24</v>
      </c>
      <c r="K684" s="55">
        <f>T684+AY684</f>
        <v>0</v>
      </c>
      <c r="L684" s="55">
        <f>SUM(AS684,AX684)</f>
        <v>24</v>
      </c>
      <c r="M684" s="55">
        <f>SUM(W684,X684,Y684,Z684,AB684,AC684,AD684,AE684,AF684,AG684,AH684,AA684,AI684,AJ684,AK684,AL684,AM684,AN684,AP684,AQ684,AR684,AO684)</f>
        <v>0</v>
      </c>
      <c r="N684" s="55">
        <f>COUNTIF(W684:AR684, "&gt;0")</f>
        <v>0</v>
      </c>
      <c r="O684" s="55">
        <f>SUM(AT684,AU684)</f>
        <v>0</v>
      </c>
      <c r="P684" s="55">
        <f>AV684</f>
        <v>0</v>
      </c>
      <c r="Q684" s="55">
        <f>V684+AW684</f>
        <v>0</v>
      </c>
      <c r="R684" s="55">
        <f>U684</f>
        <v>0</v>
      </c>
      <c r="S684" s="60"/>
      <c r="T684" s="58">
        <v>0</v>
      </c>
      <c r="U684" s="58">
        <v>0</v>
      </c>
      <c r="V684" s="58">
        <v>0</v>
      </c>
      <c r="W684" s="58">
        <v>0</v>
      </c>
      <c r="X684" s="58">
        <v>0</v>
      </c>
      <c r="Y684" s="58">
        <v>0</v>
      </c>
      <c r="Z684" s="58">
        <v>0</v>
      </c>
      <c r="AA684" s="58">
        <v>0</v>
      </c>
      <c r="AB684" s="58">
        <v>0</v>
      </c>
      <c r="AC684" s="58">
        <v>0</v>
      </c>
      <c r="AD684" s="58">
        <v>0</v>
      </c>
      <c r="AE684" s="58">
        <v>0</v>
      </c>
      <c r="AF684" s="58">
        <v>0</v>
      </c>
      <c r="AG684" s="58">
        <v>0</v>
      </c>
      <c r="AH684" s="58">
        <v>0</v>
      </c>
      <c r="AI684" s="58">
        <v>0</v>
      </c>
      <c r="AJ684" s="58">
        <v>0</v>
      </c>
      <c r="AK684" s="58">
        <v>0</v>
      </c>
      <c r="AL684" s="58">
        <v>0</v>
      </c>
      <c r="AM684" s="58">
        <v>0</v>
      </c>
      <c r="AN684" s="58">
        <v>0</v>
      </c>
      <c r="AO684" s="58">
        <v>0</v>
      </c>
      <c r="AP684" s="58">
        <v>0</v>
      </c>
      <c r="AQ684" s="58">
        <v>0</v>
      </c>
      <c r="AR684" s="58">
        <v>0</v>
      </c>
      <c r="AS684" s="58">
        <v>24</v>
      </c>
      <c r="AT684" s="58">
        <v>0</v>
      </c>
      <c r="AU684" s="58">
        <v>0</v>
      </c>
      <c r="AV684" s="58">
        <v>0</v>
      </c>
      <c r="AW684" s="58">
        <v>0</v>
      </c>
      <c r="AX684" s="59">
        <v>0</v>
      </c>
      <c r="AY684" s="58">
        <v>0</v>
      </c>
      <c r="AZ684" s="16"/>
    </row>
    <row r="685" spans="1:52" s="1" customFormat="1" ht="14.5" x14ac:dyDescent="0.35">
      <c r="A685" s="58" t="s">
        <v>51</v>
      </c>
      <c r="B685" s="58" t="s">
        <v>2223</v>
      </c>
      <c r="C685" s="58" t="s">
        <v>3684</v>
      </c>
      <c r="D685" s="58" t="s">
        <v>3685</v>
      </c>
      <c r="E685" s="58" t="s">
        <v>21</v>
      </c>
      <c r="F685" s="58">
        <v>999931890</v>
      </c>
      <c r="G685" s="55">
        <f>(J685)-H685</f>
        <v>24</v>
      </c>
      <c r="H685" s="58"/>
      <c r="I685" s="60"/>
      <c r="J685" s="55">
        <f>SUM(L685,M685,O685,P685,Q685,R685,K685)</f>
        <v>24</v>
      </c>
      <c r="K685" s="55">
        <f>T685+AY685</f>
        <v>0</v>
      </c>
      <c r="L685" s="55">
        <f>SUM(AS685,AX685)</f>
        <v>24</v>
      </c>
      <c r="M685" s="55">
        <f>SUM(W685,X685,Y685,Z685,AB685,AC685,AD685,AE685,AF685,AG685,AH685,AA685,AI685,AJ685,AK685,AL685,AM685,AN685,AP685,AQ685,AR685,AO685)</f>
        <v>0</v>
      </c>
      <c r="N685" s="55">
        <f>COUNTIF(W685:AR685, "&gt;0")</f>
        <v>0</v>
      </c>
      <c r="O685" s="55">
        <f>SUM(AT685,AU685)</f>
        <v>0</v>
      </c>
      <c r="P685" s="55">
        <f>AV685</f>
        <v>0</v>
      </c>
      <c r="Q685" s="55">
        <f>V685+AW685</f>
        <v>0</v>
      </c>
      <c r="R685" s="55">
        <f>U685</f>
        <v>0</v>
      </c>
      <c r="S685" s="60"/>
      <c r="T685" s="58">
        <v>0</v>
      </c>
      <c r="U685" s="58">
        <v>0</v>
      </c>
      <c r="V685" s="58">
        <v>0</v>
      </c>
      <c r="W685" s="58">
        <v>0</v>
      </c>
      <c r="X685" s="58">
        <v>0</v>
      </c>
      <c r="Y685" s="58">
        <v>0</v>
      </c>
      <c r="Z685" s="58">
        <v>0</v>
      </c>
      <c r="AA685" s="58">
        <v>0</v>
      </c>
      <c r="AB685" s="58">
        <v>0</v>
      </c>
      <c r="AC685" s="58">
        <v>0</v>
      </c>
      <c r="AD685" s="58">
        <v>0</v>
      </c>
      <c r="AE685" s="58">
        <v>0</v>
      </c>
      <c r="AF685" s="58">
        <v>0</v>
      </c>
      <c r="AG685" s="58">
        <v>0</v>
      </c>
      <c r="AH685" s="58">
        <v>0</v>
      </c>
      <c r="AI685" s="58">
        <v>0</v>
      </c>
      <c r="AJ685" s="58">
        <v>0</v>
      </c>
      <c r="AK685" s="58">
        <v>0</v>
      </c>
      <c r="AL685" s="58">
        <v>0</v>
      </c>
      <c r="AM685" s="58">
        <v>0</v>
      </c>
      <c r="AN685" s="58">
        <v>0</v>
      </c>
      <c r="AO685" s="58">
        <v>0</v>
      </c>
      <c r="AP685" s="58">
        <v>0</v>
      </c>
      <c r="AQ685" s="58">
        <v>0</v>
      </c>
      <c r="AR685" s="58">
        <v>0</v>
      </c>
      <c r="AS685" s="58">
        <v>24</v>
      </c>
      <c r="AT685" s="58">
        <v>0</v>
      </c>
      <c r="AU685" s="58">
        <v>0</v>
      </c>
      <c r="AV685" s="58">
        <v>0</v>
      </c>
      <c r="AW685" s="58">
        <v>0</v>
      </c>
      <c r="AX685" s="59">
        <v>0</v>
      </c>
      <c r="AY685" s="58">
        <v>0</v>
      </c>
      <c r="AZ685" s="16"/>
    </row>
    <row r="686" spans="1:52" s="1" customFormat="1" ht="14.5" x14ac:dyDescent="0.35">
      <c r="A686" s="58" t="s">
        <v>51</v>
      </c>
      <c r="B686" s="58" t="s">
        <v>2223</v>
      </c>
      <c r="C686" s="58" t="s">
        <v>3572</v>
      </c>
      <c r="D686" s="58" t="s">
        <v>3676</v>
      </c>
      <c r="E686" s="58" t="s">
        <v>21</v>
      </c>
      <c r="F686" s="58">
        <v>999931980</v>
      </c>
      <c r="G686" s="55">
        <f>(J686)-H686</f>
        <v>24</v>
      </c>
      <c r="H686" s="58"/>
      <c r="I686" s="60"/>
      <c r="J686" s="55">
        <f>SUM(L686,M686,O686,P686,Q686,R686,K686)</f>
        <v>24</v>
      </c>
      <c r="K686" s="55">
        <f>T686+AY686</f>
        <v>0</v>
      </c>
      <c r="L686" s="55">
        <f>SUM(AS686,AX686)</f>
        <v>24</v>
      </c>
      <c r="M686" s="55">
        <f>SUM(W686,X686,Y686,Z686,AB686,AC686,AD686,AE686,AF686,AG686,AH686,AA686,AI686,AJ686,AK686,AL686,AM686,AN686,AP686,AQ686,AR686,AO686)</f>
        <v>0</v>
      </c>
      <c r="N686" s="55">
        <f>COUNTIF(W686:AR686, "&gt;0")</f>
        <v>0</v>
      </c>
      <c r="O686" s="55">
        <f>SUM(AT686,AU686)</f>
        <v>0</v>
      </c>
      <c r="P686" s="55">
        <f>AV686</f>
        <v>0</v>
      </c>
      <c r="Q686" s="55">
        <f>V686+AW686</f>
        <v>0</v>
      </c>
      <c r="R686" s="55">
        <f>U686</f>
        <v>0</v>
      </c>
      <c r="S686" s="60"/>
      <c r="T686" s="58">
        <v>0</v>
      </c>
      <c r="U686" s="58">
        <v>0</v>
      </c>
      <c r="V686" s="58">
        <v>0</v>
      </c>
      <c r="W686" s="58">
        <v>0</v>
      </c>
      <c r="X686" s="58">
        <v>0</v>
      </c>
      <c r="Y686" s="58">
        <v>0</v>
      </c>
      <c r="Z686" s="58">
        <v>0</v>
      </c>
      <c r="AA686" s="58">
        <v>0</v>
      </c>
      <c r="AB686" s="58">
        <v>0</v>
      </c>
      <c r="AC686" s="58">
        <v>0</v>
      </c>
      <c r="AD686" s="58">
        <v>0</v>
      </c>
      <c r="AE686" s="58">
        <v>0</v>
      </c>
      <c r="AF686" s="58">
        <v>0</v>
      </c>
      <c r="AG686" s="58">
        <v>0</v>
      </c>
      <c r="AH686" s="58">
        <v>0</v>
      </c>
      <c r="AI686" s="58">
        <v>0</v>
      </c>
      <c r="AJ686" s="58">
        <v>0</v>
      </c>
      <c r="AK686" s="58">
        <v>0</v>
      </c>
      <c r="AL686" s="58">
        <v>0</v>
      </c>
      <c r="AM686" s="58">
        <v>0</v>
      </c>
      <c r="AN686" s="58">
        <v>0</v>
      </c>
      <c r="AO686" s="58">
        <v>0</v>
      </c>
      <c r="AP686" s="58">
        <v>0</v>
      </c>
      <c r="AQ686" s="58">
        <v>0</v>
      </c>
      <c r="AR686" s="58">
        <v>0</v>
      </c>
      <c r="AS686" s="58">
        <v>24</v>
      </c>
      <c r="AT686" s="58">
        <v>0</v>
      </c>
      <c r="AU686" s="58">
        <v>0</v>
      </c>
      <c r="AV686" s="58">
        <v>0</v>
      </c>
      <c r="AW686" s="58">
        <v>0</v>
      </c>
      <c r="AX686" s="59">
        <v>0</v>
      </c>
      <c r="AY686" s="58">
        <v>0</v>
      </c>
      <c r="AZ686" s="16"/>
    </row>
    <row r="687" spans="1:52" s="1" customFormat="1" ht="14.5" x14ac:dyDescent="0.35">
      <c r="A687" s="58" t="s">
        <v>51</v>
      </c>
      <c r="B687" s="58" t="s">
        <v>2223</v>
      </c>
      <c r="C687" s="58" t="s">
        <v>3693</v>
      </c>
      <c r="D687" s="58" t="s">
        <v>3694</v>
      </c>
      <c r="E687" s="58" t="s">
        <v>21</v>
      </c>
      <c r="F687" s="58">
        <v>999932162</v>
      </c>
      <c r="G687" s="55">
        <f>(J687)-H687</f>
        <v>24</v>
      </c>
      <c r="H687" s="58"/>
      <c r="I687" s="60"/>
      <c r="J687" s="55">
        <f>SUM(L687,M687,O687,P687,Q687,R687,K687)</f>
        <v>24</v>
      </c>
      <c r="K687" s="55">
        <f>T687+AY687</f>
        <v>0</v>
      </c>
      <c r="L687" s="55">
        <f>SUM(AS687,AX687)</f>
        <v>24</v>
      </c>
      <c r="M687" s="55">
        <f>SUM(W687,X687,Y687,Z687,AB687,AC687,AD687,AE687,AF687,AG687,AH687,AA687,AI687,AJ687,AK687,AL687,AM687,AN687,AP687,AQ687,AR687,AO687)</f>
        <v>0</v>
      </c>
      <c r="N687" s="55">
        <f>COUNTIF(W687:AR687, "&gt;0")</f>
        <v>0</v>
      </c>
      <c r="O687" s="55">
        <f>SUM(AT687,AU687)</f>
        <v>0</v>
      </c>
      <c r="P687" s="55">
        <f>AV687</f>
        <v>0</v>
      </c>
      <c r="Q687" s="55">
        <f>V687+AW687</f>
        <v>0</v>
      </c>
      <c r="R687" s="55">
        <f>U687</f>
        <v>0</v>
      </c>
      <c r="S687" s="60"/>
      <c r="T687" s="58">
        <v>0</v>
      </c>
      <c r="U687" s="58">
        <v>0</v>
      </c>
      <c r="V687" s="58">
        <v>0</v>
      </c>
      <c r="W687" s="58">
        <v>0</v>
      </c>
      <c r="X687" s="58">
        <v>0</v>
      </c>
      <c r="Y687" s="58">
        <v>0</v>
      </c>
      <c r="Z687" s="58">
        <v>0</v>
      </c>
      <c r="AA687" s="58">
        <v>0</v>
      </c>
      <c r="AB687" s="58">
        <v>0</v>
      </c>
      <c r="AC687" s="58">
        <v>0</v>
      </c>
      <c r="AD687" s="58">
        <v>0</v>
      </c>
      <c r="AE687" s="58">
        <v>0</v>
      </c>
      <c r="AF687" s="58">
        <v>0</v>
      </c>
      <c r="AG687" s="58">
        <v>0</v>
      </c>
      <c r="AH687" s="58">
        <v>0</v>
      </c>
      <c r="AI687" s="58">
        <v>0</v>
      </c>
      <c r="AJ687" s="58">
        <v>0</v>
      </c>
      <c r="AK687" s="58">
        <v>0</v>
      </c>
      <c r="AL687" s="58">
        <v>0</v>
      </c>
      <c r="AM687" s="58">
        <v>0</v>
      </c>
      <c r="AN687" s="58">
        <v>0</v>
      </c>
      <c r="AO687" s="58">
        <v>0</v>
      </c>
      <c r="AP687" s="58">
        <v>0</v>
      </c>
      <c r="AQ687" s="58">
        <v>0</v>
      </c>
      <c r="AR687" s="58">
        <v>0</v>
      </c>
      <c r="AS687" s="58">
        <v>24</v>
      </c>
      <c r="AT687" s="58">
        <v>0</v>
      </c>
      <c r="AU687" s="58">
        <v>0</v>
      </c>
      <c r="AV687" s="58">
        <v>0</v>
      </c>
      <c r="AW687" s="58">
        <v>0</v>
      </c>
      <c r="AX687" s="59">
        <v>0</v>
      </c>
      <c r="AY687" s="58">
        <v>0</v>
      </c>
      <c r="AZ687" s="16"/>
    </row>
    <row r="688" spans="1:52" s="1" customFormat="1" ht="14.5" x14ac:dyDescent="0.35">
      <c r="A688" s="58" t="s">
        <v>51</v>
      </c>
      <c r="B688" s="58" t="s">
        <v>2223</v>
      </c>
      <c r="C688" s="58" t="s">
        <v>2166</v>
      </c>
      <c r="D688" s="58" t="s">
        <v>1381</v>
      </c>
      <c r="E688" s="58" t="s">
        <v>21</v>
      </c>
      <c r="F688" s="58">
        <v>999932238</v>
      </c>
      <c r="G688" s="55">
        <f>(J688)-H688</f>
        <v>24</v>
      </c>
      <c r="H688" s="58"/>
      <c r="I688" s="60"/>
      <c r="J688" s="55">
        <f>SUM(L688,M688,O688,P688,Q688,R688,K688)</f>
        <v>24</v>
      </c>
      <c r="K688" s="55">
        <f>T688+AY688</f>
        <v>0</v>
      </c>
      <c r="L688" s="55">
        <f>SUM(AS688,AX688)</f>
        <v>24</v>
      </c>
      <c r="M688" s="55">
        <f>SUM(W688,X688,Y688,Z688,AB688,AC688,AD688,AE688,AF688,AG688,AH688,AA688,AI688,AJ688,AK688,AL688,AM688,AN688,AP688,AQ688,AR688,AO688)</f>
        <v>0</v>
      </c>
      <c r="N688" s="55">
        <f>COUNTIF(W688:AR688, "&gt;0")</f>
        <v>0</v>
      </c>
      <c r="O688" s="55">
        <f>SUM(AT688,AU688)</f>
        <v>0</v>
      </c>
      <c r="P688" s="55">
        <f>AV688</f>
        <v>0</v>
      </c>
      <c r="Q688" s="55">
        <f>V688+AW688</f>
        <v>0</v>
      </c>
      <c r="R688" s="55">
        <f>U688</f>
        <v>0</v>
      </c>
      <c r="S688" s="60"/>
      <c r="T688" s="58">
        <v>0</v>
      </c>
      <c r="U688" s="58">
        <v>0</v>
      </c>
      <c r="V688" s="58">
        <v>0</v>
      </c>
      <c r="W688" s="58">
        <v>0</v>
      </c>
      <c r="X688" s="58">
        <v>0</v>
      </c>
      <c r="Y688" s="58">
        <v>0</v>
      </c>
      <c r="Z688" s="58">
        <v>0</v>
      </c>
      <c r="AA688" s="58">
        <v>0</v>
      </c>
      <c r="AB688" s="58">
        <v>0</v>
      </c>
      <c r="AC688" s="58">
        <v>0</v>
      </c>
      <c r="AD688" s="58">
        <v>0</v>
      </c>
      <c r="AE688" s="58">
        <v>0</v>
      </c>
      <c r="AF688" s="58">
        <v>0</v>
      </c>
      <c r="AG688" s="58">
        <v>0</v>
      </c>
      <c r="AH688" s="58">
        <v>0</v>
      </c>
      <c r="AI688" s="58">
        <v>0</v>
      </c>
      <c r="AJ688" s="58">
        <v>0</v>
      </c>
      <c r="AK688" s="58">
        <v>0</v>
      </c>
      <c r="AL688" s="58">
        <v>0</v>
      </c>
      <c r="AM688" s="58">
        <v>0</v>
      </c>
      <c r="AN688" s="58">
        <v>0</v>
      </c>
      <c r="AO688" s="58">
        <v>0</v>
      </c>
      <c r="AP688" s="58">
        <v>0</v>
      </c>
      <c r="AQ688" s="58">
        <v>0</v>
      </c>
      <c r="AR688" s="58">
        <v>0</v>
      </c>
      <c r="AS688" s="58">
        <v>24</v>
      </c>
      <c r="AT688" s="58">
        <v>0</v>
      </c>
      <c r="AU688" s="58">
        <v>0</v>
      </c>
      <c r="AV688" s="58">
        <v>0</v>
      </c>
      <c r="AW688" s="58">
        <v>0</v>
      </c>
      <c r="AX688" s="59">
        <v>0</v>
      </c>
      <c r="AY688" s="58">
        <v>0</v>
      </c>
      <c r="AZ688" s="16"/>
    </row>
    <row r="689" spans="1:52" s="1" customFormat="1" ht="14.5" x14ac:dyDescent="0.35">
      <c r="A689" s="64" t="s">
        <v>51</v>
      </c>
      <c r="B689" s="65" t="s">
        <v>169</v>
      </c>
      <c r="C689" s="62" t="s">
        <v>2932</v>
      </c>
      <c r="D689" s="62" t="s">
        <v>476</v>
      </c>
      <c r="E689" s="62" t="s">
        <v>21</v>
      </c>
      <c r="F689" s="64">
        <v>999926970</v>
      </c>
      <c r="G689" s="55">
        <f>(J689)-H689</f>
        <v>22.5</v>
      </c>
      <c r="H689" s="55">
        <f>J689/2</f>
        <v>22.5</v>
      </c>
      <c r="I689" s="60"/>
      <c r="J689" s="55">
        <f>SUM(L689,M689,O689,P689,Q689,R689,K689)</f>
        <v>45</v>
      </c>
      <c r="K689" s="55">
        <f>T689+AY689</f>
        <v>0</v>
      </c>
      <c r="L689" s="55">
        <f>SUM(AS689,AX689)</f>
        <v>0</v>
      </c>
      <c r="M689" s="55">
        <f>SUM(W689,X689,Y689,Z689,AB689,AC689,AD689,AE689,AF689,AG689,AH689,AA689,AI689,AJ689,AK689,AL689,AM689,AN689,AP689,AQ689,AR689,AO689)</f>
        <v>45</v>
      </c>
      <c r="N689" s="55">
        <f>COUNTIF(W689:AR689, "&gt;0")</f>
        <v>1</v>
      </c>
      <c r="O689" s="55">
        <f>SUM(AT689,AU689)</f>
        <v>0</v>
      </c>
      <c r="P689" s="55">
        <f>AV689</f>
        <v>0</v>
      </c>
      <c r="Q689" s="55">
        <f>V689+AW689</f>
        <v>0</v>
      </c>
      <c r="R689" s="55">
        <f>U689</f>
        <v>0</v>
      </c>
      <c r="S689" s="60"/>
      <c r="T689" s="58">
        <v>0</v>
      </c>
      <c r="U689" s="58">
        <v>0</v>
      </c>
      <c r="V689" s="58">
        <v>0</v>
      </c>
      <c r="W689" s="58">
        <v>0</v>
      </c>
      <c r="X689" s="58">
        <v>0</v>
      </c>
      <c r="Y689" s="58">
        <v>0</v>
      </c>
      <c r="Z689" s="58">
        <v>0</v>
      </c>
      <c r="AA689" s="58">
        <v>0</v>
      </c>
      <c r="AB689" s="58">
        <v>0</v>
      </c>
      <c r="AC689" s="58">
        <v>0</v>
      </c>
      <c r="AD689" s="58">
        <v>0</v>
      </c>
      <c r="AE689" s="58">
        <v>0</v>
      </c>
      <c r="AF689" s="58">
        <v>0</v>
      </c>
      <c r="AG689" s="58">
        <v>0</v>
      </c>
      <c r="AH689" s="58">
        <v>0</v>
      </c>
      <c r="AI689" s="58">
        <v>0</v>
      </c>
      <c r="AJ689" s="58">
        <v>45</v>
      </c>
      <c r="AK689" s="58">
        <v>0</v>
      </c>
      <c r="AL689" s="58">
        <v>0</v>
      </c>
      <c r="AM689" s="58">
        <v>0</v>
      </c>
      <c r="AN689" s="58">
        <v>0</v>
      </c>
      <c r="AO689" s="58">
        <v>0</v>
      </c>
      <c r="AP689" s="58">
        <v>0</v>
      </c>
      <c r="AQ689" s="58">
        <v>0</v>
      </c>
      <c r="AR689" s="58">
        <v>0</v>
      </c>
      <c r="AS689" s="58">
        <v>0</v>
      </c>
      <c r="AT689" s="58">
        <v>0</v>
      </c>
      <c r="AU689" s="58">
        <v>0</v>
      </c>
      <c r="AV689" s="58">
        <v>0</v>
      </c>
      <c r="AW689" s="58">
        <v>0</v>
      </c>
      <c r="AX689" s="59">
        <v>0</v>
      </c>
      <c r="AY689" s="58">
        <v>0</v>
      </c>
      <c r="AZ689" s="16"/>
    </row>
    <row r="690" spans="1:52" s="1" customFormat="1" ht="14.5" x14ac:dyDescent="0.35">
      <c r="A690" s="64" t="s">
        <v>31</v>
      </c>
      <c r="B690" s="64" t="s">
        <v>169</v>
      </c>
      <c r="C690" s="58" t="s">
        <v>2498</v>
      </c>
      <c r="D690" s="58" t="s">
        <v>2499</v>
      </c>
      <c r="E690" s="58" t="s">
        <v>21</v>
      </c>
      <c r="F690" s="64">
        <v>999930957</v>
      </c>
      <c r="G690" s="55">
        <f>(J690)-H690</f>
        <v>75</v>
      </c>
      <c r="H690" s="58"/>
      <c r="I690" s="60"/>
      <c r="J690" s="55">
        <f>SUM(L690,M690,O690,P690,Q690,R690,K690)</f>
        <v>75</v>
      </c>
      <c r="K690" s="55">
        <f>T690+AY690</f>
        <v>0</v>
      </c>
      <c r="L690" s="55">
        <f>SUM(AS690,AX690)</f>
        <v>0</v>
      </c>
      <c r="M690" s="55">
        <f>SUM(W690,X690,Y690,Z690,AB690,AC690,AD690,AE690,AF690,AG690,AH690,AA690,AI690,AJ690,AK690,AL690,AM690,AN690,AP690,AQ690,AR690,AO690)</f>
        <v>30</v>
      </c>
      <c r="N690" s="55">
        <f>COUNTIF(W690:AR690, "&gt;0")</f>
        <v>1</v>
      </c>
      <c r="O690" s="55">
        <f>SUM(AT690,AU690)</f>
        <v>0</v>
      </c>
      <c r="P690" s="55">
        <f>AV690</f>
        <v>45</v>
      </c>
      <c r="Q690" s="55">
        <f>V690+AW690</f>
        <v>0</v>
      </c>
      <c r="R690" s="55">
        <f>U690</f>
        <v>0</v>
      </c>
      <c r="S690" s="57"/>
      <c r="T690" s="58">
        <v>0</v>
      </c>
      <c r="U690" s="58">
        <v>0</v>
      </c>
      <c r="V690" s="58">
        <v>0</v>
      </c>
      <c r="W690" s="58">
        <v>0</v>
      </c>
      <c r="X690" s="58">
        <v>0</v>
      </c>
      <c r="Y690" s="58">
        <v>0</v>
      </c>
      <c r="Z690" s="58">
        <v>0</v>
      </c>
      <c r="AA690" s="58">
        <v>0</v>
      </c>
      <c r="AB690" s="58">
        <v>0</v>
      </c>
      <c r="AC690" s="58">
        <v>0</v>
      </c>
      <c r="AD690" s="58">
        <v>0</v>
      </c>
      <c r="AE690" s="58">
        <v>30</v>
      </c>
      <c r="AF690" s="58">
        <v>0</v>
      </c>
      <c r="AG690" s="58">
        <v>0</v>
      </c>
      <c r="AH690" s="58">
        <v>0</v>
      </c>
      <c r="AI690" s="58">
        <v>0</v>
      </c>
      <c r="AJ690" s="58">
        <v>0</v>
      </c>
      <c r="AK690" s="58">
        <v>0</v>
      </c>
      <c r="AL690" s="58">
        <v>0</v>
      </c>
      <c r="AM690" s="58">
        <v>0</v>
      </c>
      <c r="AN690" s="58">
        <v>0</v>
      </c>
      <c r="AO690" s="58">
        <v>0</v>
      </c>
      <c r="AP690" s="58">
        <v>0</v>
      </c>
      <c r="AQ690" s="58">
        <v>0</v>
      </c>
      <c r="AR690" s="58">
        <v>0</v>
      </c>
      <c r="AS690" s="58">
        <v>0</v>
      </c>
      <c r="AT690" s="58">
        <v>0</v>
      </c>
      <c r="AU690" s="58">
        <v>0</v>
      </c>
      <c r="AV690" s="58">
        <v>45</v>
      </c>
      <c r="AW690" s="58">
        <v>0</v>
      </c>
      <c r="AX690" s="59">
        <v>0</v>
      </c>
      <c r="AY690" s="58">
        <v>0</v>
      </c>
      <c r="AZ690" s="16"/>
    </row>
    <row r="691" spans="1:52" s="1" customFormat="1" ht="14.5" x14ac:dyDescent="0.35">
      <c r="A691" s="64" t="s">
        <v>54</v>
      </c>
      <c r="B691" s="64" t="s">
        <v>169</v>
      </c>
      <c r="C691" s="58" t="s">
        <v>191</v>
      </c>
      <c r="D691" s="58" t="s">
        <v>3059</v>
      </c>
      <c r="E691" s="55" t="s">
        <v>21</v>
      </c>
      <c r="F691" s="64">
        <v>999931962</v>
      </c>
      <c r="G691" s="55">
        <f>(J691)-H691</f>
        <v>75</v>
      </c>
      <c r="H691" s="58"/>
      <c r="I691" s="60"/>
      <c r="J691" s="55">
        <f>SUM(L691,M691,O691,P691,Q691,R691,K691)</f>
        <v>75</v>
      </c>
      <c r="K691" s="55">
        <f>T691+AY691</f>
        <v>0</v>
      </c>
      <c r="L691" s="55">
        <f>SUM(AS691,AX691)</f>
        <v>0</v>
      </c>
      <c r="M691" s="55">
        <f>SUM(W691,X691,Y691,Z691,AB691,AC691,AD691,AE691,AF691,AG691,AH691,AA691,AI691,AJ691,AK691,AL691,AM691,AN691,AP691,AQ691,AR691,AO691)</f>
        <v>30</v>
      </c>
      <c r="N691" s="55">
        <f>COUNTIF(W691:AR691, "&gt;0")</f>
        <v>1</v>
      </c>
      <c r="O691" s="55">
        <f>SUM(AT691,AU691)</f>
        <v>0</v>
      </c>
      <c r="P691" s="55">
        <f>AV691</f>
        <v>45</v>
      </c>
      <c r="Q691" s="55">
        <f>V691+AW691</f>
        <v>0</v>
      </c>
      <c r="R691" s="55">
        <f>U691</f>
        <v>0</v>
      </c>
      <c r="S691" s="57"/>
      <c r="T691" s="58">
        <v>0</v>
      </c>
      <c r="U691" s="58">
        <v>0</v>
      </c>
      <c r="V691" s="58">
        <v>0</v>
      </c>
      <c r="W691" s="58">
        <v>0</v>
      </c>
      <c r="X691" s="58">
        <v>0</v>
      </c>
      <c r="Y691" s="58">
        <v>0</v>
      </c>
      <c r="Z691" s="58">
        <v>0</v>
      </c>
      <c r="AA691" s="58">
        <v>0</v>
      </c>
      <c r="AB691" s="58">
        <v>0</v>
      </c>
      <c r="AC691" s="58">
        <v>0</v>
      </c>
      <c r="AD691" s="58">
        <v>0</v>
      </c>
      <c r="AE691" s="58">
        <v>0</v>
      </c>
      <c r="AF691" s="58">
        <v>0</v>
      </c>
      <c r="AG691" s="58">
        <v>0</v>
      </c>
      <c r="AH691" s="58">
        <v>0</v>
      </c>
      <c r="AI691" s="58">
        <v>0</v>
      </c>
      <c r="AJ691" s="58">
        <v>0</v>
      </c>
      <c r="AK691" s="58">
        <v>0</v>
      </c>
      <c r="AL691" s="58">
        <v>30</v>
      </c>
      <c r="AM691" s="58">
        <v>0</v>
      </c>
      <c r="AN691" s="58">
        <v>0</v>
      </c>
      <c r="AO691" s="58">
        <v>0</v>
      </c>
      <c r="AP691" s="58">
        <v>0</v>
      </c>
      <c r="AQ691" s="58">
        <v>0</v>
      </c>
      <c r="AR691" s="58">
        <v>0</v>
      </c>
      <c r="AS691" s="58">
        <v>0</v>
      </c>
      <c r="AT691" s="58">
        <v>0</v>
      </c>
      <c r="AU691" s="58">
        <v>0</v>
      </c>
      <c r="AV691" s="58">
        <v>45</v>
      </c>
      <c r="AW691" s="58">
        <v>0</v>
      </c>
      <c r="AX691" s="59">
        <v>0</v>
      </c>
      <c r="AY691" s="58">
        <v>0</v>
      </c>
      <c r="AZ691" s="16"/>
    </row>
    <row r="692" spans="1:52" s="1" customFormat="1" ht="14.5" x14ac:dyDescent="0.35">
      <c r="A692" s="64" t="s">
        <v>54</v>
      </c>
      <c r="B692" s="64" t="s">
        <v>169</v>
      </c>
      <c r="C692" s="58" t="s">
        <v>2068</v>
      </c>
      <c r="D692" s="58" t="s">
        <v>526</v>
      </c>
      <c r="E692" s="58" t="s">
        <v>21</v>
      </c>
      <c r="F692" s="64">
        <v>999929769</v>
      </c>
      <c r="G692" s="55">
        <f>(J692)-H692</f>
        <v>30</v>
      </c>
      <c r="H692" s="58"/>
      <c r="I692" s="60"/>
      <c r="J692" s="55">
        <f>SUM(L692,M692,O692,P692,Q692,R692,K692)</f>
        <v>30</v>
      </c>
      <c r="K692" s="55">
        <f>T692+AY692</f>
        <v>0</v>
      </c>
      <c r="L692" s="55">
        <f>SUM(AS692,AX692)</f>
        <v>0</v>
      </c>
      <c r="M692" s="55">
        <f>SUM(W692,X692,Y692,Z692,AB692,AC692,AD692,AE692,AF692,AG692,AH692,AA692,AI692,AJ692,AK692,AL692,AM692,AN692,AP692,AQ692,AR692,AO692)</f>
        <v>30</v>
      </c>
      <c r="N692" s="55">
        <f>COUNTIF(W692:AR692, "&gt;0")</f>
        <v>1</v>
      </c>
      <c r="O692" s="55">
        <f>SUM(AT692,AU692)</f>
        <v>0</v>
      </c>
      <c r="P692" s="55">
        <f>AV692</f>
        <v>0</v>
      </c>
      <c r="Q692" s="55">
        <f>V692+AW692</f>
        <v>0</v>
      </c>
      <c r="R692" s="55">
        <f>U692</f>
        <v>0</v>
      </c>
      <c r="S692" s="57"/>
      <c r="T692" s="58">
        <v>0</v>
      </c>
      <c r="U692" s="58">
        <v>0</v>
      </c>
      <c r="V692" s="58">
        <v>0</v>
      </c>
      <c r="W692" s="58">
        <v>0</v>
      </c>
      <c r="X692" s="58">
        <v>0</v>
      </c>
      <c r="Y692" s="58">
        <v>30</v>
      </c>
      <c r="Z692" s="58">
        <v>0</v>
      </c>
      <c r="AA692" s="58">
        <v>0</v>
      </c>
      <c r="AB692" s="58">
        <v>0</v>
      </c>
      <c r="AC692" s="58">
        <v>0</v>
      </c>
      <c r="AD692" s="58">
        <v>0</v>
      </c>
      <c r="AE692" s="58">
        <v>0</v>
      </c>
      <c r="AF692" s="58">
        <v>0</v>
      </c>
      <c r="AG692" s="58">
        <v>0</v>
      </c>
      <c r="AH692" s="58">
        <v>0</v>
      </c>
      <c r="AI692" s="58">
        <v>0</v>
      </c>
      <c r="AJ692" s="58">
        <v>0</v>
      </c>
      <c r="AK692" s="58">
        <v>0</v>
      </c>
      <c r="AL692" s="58">
        <v>0</v>
      </c>
      <c r="AM692" s="58">
        <v>0</v>
      </c>
      <c r="AN692" s="58">
        <v>0</v>
      </c>
      <c r="AO692" s="58">
        <v>0</v>
      </c>
      <c r="AP692" s="58">
        <v>0</v>
      </c>
      <c r="AQ692" s="58">
        <v>0</v>
      </c>
      <c r="AR692" s="58">
        <v>0</v>
      </c>
      <c r="AS692" s="58">
        <v>0</v>
      </c>
      <c r="AT692" s="58">
        <v>0</v>
      </c>
      <c r="AU692" s="58">
        <v>0</v>
      </c>
      <c r="AV692" s="58">
        <v>0</v>
      </c>
      <c r="AW692" s="58">
        <v>0</v>
      </c>
      <c r="AX692" s="59">
        <v>0</v>
      </c>
      <c r="AY692" s="58">
        <v>0</v>
      </c>
      <c r="AZ692" s="16"/>
    </row>
    <row r="693" spans="1:52" s="1" customFormat="1" ht="14.5" x14ac:dyDescent="0.35">
      <c r="A693" s="64" t="s">
        <v>54</v>
      </c>
      <c r="B693" s="64" t="s">
        <v>169</v>
      </c>
      <c r="C693" s="58" t="s">
        <v>1045</v>
      </c>
      <c r="D693" s="58" t="s">
        <v>2734</v>
      </c>
      <c r="E693" s="58" t="s">
        <v>21</v>
      </c>
      <c r="F693" s="64">
        <v>999930056</v>
      </c>
      <c r="G693" s="55">
        <f>(J693)-H693</f>
        <v>30</v>
      </c>
      <c r="H693" s="58"/>
      <c r="I693" s="60"/>
      <c r="J693" s="55">
        <f>SUM(L693,M693,O693,P693,Q693,R693,K693)</f>
        <v>30</v>
      </c>
      <c r="K693" s="55">
        <f>T693+AY693</f>
        <v>0</v>
      </c>
      <c r="L693" s="55">
        <f>SUM(AS693,AX693)</f>
        <v>0</v>
      </c>
      <c r="M693" s="55">
        <f>SUM(W693,X693,Y693,Z693,AB693,AC693,AD693,AE693,AF693,AG693,AH693,AA693,AI693,AJ693,AK693,AL693,AM693,AN693,AP693,AQ693,AR693,AO693)</f>
        <v>30</v>
      </c>
      <c r="N693" s="55">
        <f>COUNTIF(W693:AR693, "&gt;0")</f>
        <v>1</v>
      </c>
      <c r="O693" s="55">
        <f>SUM(AT693,AU693)</f>
        <v>0</v>
      </c>
      <c r="P693" s="55">
        <f>AV693</f>
        <v>0</v>
      </c>
      <c r="Q693" s="55">
        <f>V693+AW693</f>
        <v>0</v>
      </c>
      <c r="R693" s="55">
        <f>U693</f>
        <v>0</v>
      </c>
      <c r="S693" s="60"/>
      <c r="T693" s="58">
        <v>0</v>
      </c>
      <c r="U693" s="58">
        <v>0</v>
      </c>
      <c r="V693" s="58">
        <v>0</v>
      </c>
      <c r="W693" s="58">
        <v>0</v>
      </c>
      <c r="X693" s="58">
        <v>0</v>
      </c>
      <c r="Y693" s="58">
        <v>0</v>
      </c>
      <c r="Z693" s="58">
        <v>0</v>
      </c>
      <c r="AA693" s="58">
        <v>30</v>
      </c>
      <c r="AB693" s="58">
        <v>0</v>
      </c>
      <c r="AC693" s="58">
        <v>0</v>
      </c>
      <c r="AD693" s="58">
        <v>0</v>
      </c>
      <c r="AE693" s="58">
        <v>0</v>
      </c>
      <c r="AF693" s="58">
        <v>0</v>
      </c>
      <c r="AG693" s="58">
        <v>0</v>
      </c>
      <c r="AH693" s="58">
        <v>0</v>
      </c>
      <c r="AI693" s="58">
        <v>0</v>
      </c>
      <c r="AJ693" s="58">
        <v>0</v>
      </c>
      <c r="AK693" s="58">
        <v>0</v>
      </c>
      <c r="AL693" s="58">
        <v>0</v>
      </c>
      <c r="AM693" s="58">
        <v>0</v>
      </c>
      <c r="AN693" s="58">
        <v>0</v>
      </c>
      <c r="AO693" s="58">
        <v>0</v>
      </c>
      <c r="AP693" s="58">
        <v>0</v>
      </c>
      <c r="AQ693" s="58">
        <v>0</v>
      </c>
      <c r="AR693" s="58">
        <v>0</v>
      </c>
      <c r="AS693" s="58">
        <v>0</v>
      </c>
      <c r="AT693" s="58">
        <v>0</v>
      </c>
      <c r="AU693" s="58">
        <v>0</v>
      </c>
      <c r="AV693" s="58">
        <v>0</v>
      </c>
      <c r="AW693" s="58">
        <v>0</v>
      </c>
      <c r="AX693" s="59">
        <v>0</v>
      </c>
      <c r="AY693" s="58">
        <v>0</v>
      </c>
      <c r="AZ693" s="16"/>
    </row>
    <row r="694" spans="1:52" s="1" customFormat="1" ht="14.5" x14ac:dyDescent="0.35">
      <c r="A694" s="58" t="s">
        <v>54</v>
      </c>
      <c r="B694" s="58" t="s">
        <v>169</v>
      </c>
      <c r="C694" s="58" t="s">
        <v>3608</v>
      </c>
      <c r="D694" s="58" t="s">
        <v>3519</v>
      </c>
      <c r="E694" s="58" t="s">
        <v>21</v>
      </c>
      <c r="F694" s="58">
        <v>999931907</v>
      </c>
      <c r="G694" s="55">
        <f>(J694)-H694</f>
        <v>30</v>
      </c>
      <c r="H694" s="58"/>
      <c r="I694" s="60"/>
      <c r="J694" s="55">
        <f>SUM(L694,M694,O694,P694,Q694,R694,K694)</f>
        <v>30</v>
      </c>
      <c r="K694" s="55">
        <f>T694+AY694</f>
        <v>0</v>
      </c>
      <c r="L694" s="55">
        <f>SUM(AS694,AX694)</f>
        <v>0</v>
      </c>
      <c r="M694" s="55">
        <f>SUM(W694,X694,Y694,Z694,AB694,AC694,AD694,AE694,AF694,AG694,AH694,AA694,AI694,AJ694,AK694,AL694,AM694,AN694,AP694,AQ694,AR694,AO694)</f>
        <v>30</v>
      </c>
      <c r="N694" s="55">
        <f>COUNTIF(W694:AR694, "&gt;0")</f>
        <v>1</v>
      </c>
      <c r="O694" s="55">
        <f>SUM(AT694,AU694)</f>
        <v>0</v>
      </c>
      <c r="P694" s="55">
        <f>AV694</f>
        <v>0</v>
      </c>
      <c r="Q694" s="55">
        <f>V694+AW694</f>
        <v>0</v>
      </c>
      <c r="R694" s="55">
        <f>U694</f>
        <v>0</v>
      </c>
      <c r="S694" s="60"/>
      <c r="T694" s="58">
        <v>0</v>
      </c>
      <c r="U694" s="58">
        <v>0</v>
      </c>
      <c r="V694" s="58">
        <v>0</v>
      </c>
      <c r="W694" s="58">
        <v>0</v>
      </c>
      <c r="X694" s="58">
        <v>0</v>
      </c>
      <c r="Y694" s="58">
        <v>0</v>
      </c>
      <c r="Z694" s="58">
        <v>0</v>
      </c>
      <c r="AA694" s="58">
        <v>0</v>
      </c>
      <c r="AB694" s="58">
        <v>0</v>
      </c>
      <c r="AC694" s="58">
        <v>0</v>
      </c>
      <c r="AD694" s="58">
        <v>0</v>
      </c>
      <c r="AE694" s="58">
        <v>0</v>
      </c>
      <c r="AF694" s="58">
        <v>0</v>
      </c>
      <c r="AG694" s="58">
        <v>0</v>
      </c>
      <c r="AH694" s="58">
        <v>0</v>
      </c>
      <c r="AI694" s="58">
        <v>0</v>
      </c>
      <c r="AJ694" s="58">
        <v>0</v>
      </c>
      <c r="AK694" s="58">
        <v>0</v>
      </c>
      <c r="AL694" s="58">
        <v>0</v>
      </c>
      <c r="AM694" s="58">
        <v>0</v>
      </c>
      <c r="AN694" s="58">
        <v>0</v>
      </c>
      <c r="AO694" s="58">
        <v>30</v>
      </c>
      <c r="AP694" s="58">
        <v>0</v>
      </c>
      <c r="AQ694" s="58">
        <v>0</v>
      </c>
      <c r="AR694" s="58">
        <v>0</v>
      </c>
      <c r="AS694" s="58">
        <v>0</v>
      </c>
      <c r="AT694" s="58">
        <v>0</v>
      </c>
      <c r="AU694" s="58">
        <v>0</v>
      </c>
      <c r="AV694" s="58">
        <v>0</v>
      </c>
      <c r="AW694" s="58">
        <v>0</v>
      </c>
      <c r="AX694" s="59">
        <v>0</v>
      </c>
      <c r="AY694" s="58">
        <v>0</v>
      </c>
      <c r="AZ694" s="16"/>
    </row>
    <row r="695" spans="1:52" s="1" customFormat="1" ht="14.5" x14ac:dyDescent="0.35">
      <c r="A695" s="58" t="s">
        <v>35</v>
      </c>
      <c r="B695" s="58" t="s">
        <v>169</v>
      </c>
      <c r="C695" s="58" t="s">
        <v>681</v>
      </c>
      <c r="D695" s="58" t="s">
        <v>891</v>
      </c>
      <c r="E695" s="58" t="s">
        <v>21</v>
      </c>
      <c r="F695" s="58">
        <v>999921583</v>
      </c>
      <c r="G695" s="55">
        <f>(J695)-H695</f>
        <v>40</v>
      </c>
      <c r="H695" s="58"/>
      <c r="I695" s="60"/>
      <c r="J695" s="55">
        <f>SUM(L695,M695,O695,P695,Q695,R695,K695)</f>
        <v>40</v>
      </c>
      <c r="K695" s="55">
        <f>T695+AY695</f>
        <v>0</v>
      </c>
      <c r="L695" s="55">
        <f>SUM(AS695,AX695)</f>
        <v>0</v>
      </c>
      <c r="M695" s="55">
        <f>SUM(W695,X695,Y695,Z695,AB695,AC695,AD695,AE695,AF695,AG695,AH695,AA695,AI695,AJ695,AK695,AL695,AM695,AN695,AP695,AQ695,AR695,AO695)</f>
        <v>0</v>
      </c>
      <c r="N695" s="55">
        <f>COUNTIF(W695:AR695, "&gt;0")</f>
        <v>0</v>
      </c>
      <c r="O695" s="55">
        <f>SUM(AT695,AU695)</f>
        <v>40</v>
      </c>
      <c r="P695" s="55">
        <f>AV695</f>
        <v>0</v>
      </c>
      <c r="Q695" s="55">
        <f>V695+AW695</f>
        <v>0</v>
      </c>
      <c r="R695" s="55">
        <f>U695</f>
        <v>0</v>
      </c>
      <c r="S695" s="57"/>
      <c r="T695" s="58">
        <v>0</v>
      </c>
      <c r="U695" s="58">
        <v>0</v>
      </c>
      <c r="V695" s="58">
        <v>0</v>
      </c>
      <c r="W695" s="58">
        <v>0</v>
      </c>
      <c r="X695" s="58">
        <v>0</v>
      </c>
      <c r="Y695" s="58">
        <v>0</v>
      </c>
      <c r="Z695" s="58">
        <v>0</v>
      </c>
      <c r="AA695" s="58">
        <v>0</v>
      </c>
      <c r="AB695" s="58">
        <v>0</v>
      </c>
      <c r="AC695" s="58">
        <v>0</v>
      </c>
      <c r="AD695" s="58">
        <v>0</v>
      </c>
      <c r="AE695" s="58">
        <v>0</v>
      </c>
      <c r="AF695" s="58">
        <v>0</v>
      </c>
      <c r="AG695" s="58">
        <v>0</v>
      </c>
      <c r="AH695" s="58">
        <v>0</v>
      </c>
      <c r="AI695" s="58">
        <v>0</v>
      </c>
      <c r="AJ695" s="58">
        <v>0</v>
      </c>
      <c r="AK695" s="58">
        <v>0</v>
      </c>
      <c r="AL695" s="58">
        <v>0</v>
      </c>
      <c r="AM695" s="58">
        <v>0</v>
      </c>
      <c r="AN695" s="58">
        <v>0</v>
      </c>
      <c r="AO695" s="58">
        <v>0</v>
      </c>
      <c r="AP695" s="58">
        <v>0</v>
      </c>
      <c r="AQ695" s="58">
        <v>0</v>
      </c>
      <c r="AR695" s="58">
        <v>0</v>
      </c>
      <c r="AS695" s="58">
        <v>0</v>
      </c>
      <c r="AT695" s="58">
        <v>0</v>
      </c>
      <c r="AU695" s="58">
        <v>40</v>
      </c>
      <c r="AV695" s="58">
        <v>0</v>
      </c>
      <c r="AW695" s="58">
        <v>0</v>
      </c>
      <c r="AX695" s="59">
        <v>0</v>
      </c>
      <c r="AY695" s="58">
        <v>0</v>
      </c>
      <c r="AZ695" s="16"/>
    </row>
    <row r="696" spans="1:52" s="1" customFormat="1" ht="14.5" x14ac:dyDescent="0.35">
      <c r="A696" s="64" t="s">
        <v>35</v>
      </c>
      <c r="B696" s="64" t="s">
        <v>169</v>
      </c>
      <c r="C696" s="58" t="s">
        <v>468</v>
      </c>
      <c r="D696" s="58" t="s">
        <v>2492</v>
      </c>
      <c r="E696" s="58" t="s">
        <v>21</v>
      </c>
      <c r="F696" s="64">
        <v>999931607</v>
      </c>
      <c r="G696" s="55">
        <f>(J696)-H696</f>
        <v>30</v>
      </c>
      <c r="H696" s="58"/>
      <c r="I696" s="60"/>
      <c r="J696" s="55">
        <f>SUM(L696,M696,O696,P696,Q696,R696,K696)</f>
        <v>30</v>
      </c>
      <c r="K696" s="55">
        <f>T696+AY696</f>
        <v>0</v>
      </c>
      <c r="L696" s="55">
        <f>SUM(AS696,AX696)</f>
        <v>0</v>
      </c>
      <c r="M696" s="55">
        <f>SUM(W696,X696,Y696,Z696,AB696,AC696,AD696,AE696,AF696,AG696,AH696,AA696,AI696,AJ696,AK696,AL696,AM696,AN696,AP696,AQ696,AR696,AO696)</f>
        <v>30</v>
      </c>
      <c r="N696" s="55">
        <f>COUNTIF(W696:AR696, "&gt;0")</f>
        <v>1</v>
      </c>
      <c r="O696" s="55">
        <f>SUM(AT696,AU696)</f>
        <v>0</v>
      </c>
      <c r="P696" s="55">
        <f>AV696</f>
        <v>0</v>
      </c>
      <c r="Q696" s="55">
        <f>V696+AW696</f>
        <v>0</v>
      </c>
      <c r="R696" s="55">
        <f>U696</f>
        <v>0</v>
      </c>
      <c r="S696" s="57"/>
      <c r="T696" s="58">
        <v>0</v>
      </c>
      <c r="U696" s="58">
        <v>0</v>
      </c>
      <c r="V696" s="58">
        <v>0</v>
      </c>
      <c r="W696" s="58">
        <v>0</v>
      </c>
      <c r="X696" s="58">
        <v>0</v>
      </c>
      <c r="Y696" s="58">
        <v>0</v>
      </c>
      <c r="Z696" s="58">
        <v>0</v>
      </c>
      <c r="AA696" s="58">
        <v>0</v>
      </c>
      <c r="AB696" s="58">
        <v>0</v>
      </c>
      <c r="AC696" s="58">
        <v>0</v>
      </c>
      <c r="AD696" s="58">
        <v>0</v>
      </c>
      <c r="AE696" s="58">
        <v>30</v>
      </c>
      <c r="AF696" s="58">
        <v>0</v>
      </c>
      <c r="AG696" s="58">
        <v>0</v>
      </c>
      <c r="AH696" s="58">
        <v>0</v>
      </c>
      <c r="AI696" s="58">
        <v>0</v>
      </c>
      <c r="AJ696" s="58">
        <v>0</v>
      </c>
      <c r="AK696" s="58">
        <v>0</v>
      </c>
      <c r="AL696" s="58">
        <v>0</v>
      </c>
      <c r="AM696" s="58">
        <v>0</v>
      </c>
      <c r="AN696" s="58">
        <v>0</v>
      </c>
      <c r="AO696" s="58">
        <v>0</v>
      </c>
      <c r="AP696" s="58">
        <v>0</v>
      </c>
      <c r="AQ696" s="58">
        <v>0</v>
      </c>
      <c r="AR696" s="58">
        <v>0</v>
      </c>
      <c r="AS696" s="58">
        <v>0</v>
      </c>
      <c r="AT696" s="58">
        <v>0</v>
      </c>
      <c r="AU696" s="58">
        <v>0</v>
      </c>
      <c r="AV696" s="58">
        <v>0</v>
      </c>
      <c r="AW696" s="58">
        <v>0</v>
      </c>
      <c r="AX696" s="59">
        <v>0</v>
      </c>
      <c r="AY696" s="58">
        <v>0</v>
      </c>
      <c r="AZ696" s="16"/>
    </row>
    <row r="697" spans="1:52" s="1" customFormat="1" ht="14.5" x14ac:dyDescent="0.35">
      <c r="A697" s="64" t="s">
        <v>237</v>
      </c>
      <c r="B697" s="64" t="s">
        <v>169</v>
      </c>
      <c r="C697" s="58" t="s">
        <v>1631</v>
      </c>
      <c r="D697" s="58" t="s">
        <v>1632</v>
      </c>
      <c r="E697" s="58" t="s">
        <v>21</v>
      </c>
      <c r="F697" s="64">
        <v>999926714</v>
      </c>
      <c r="G697" s="55">
        <f>(J697)-H697</f>
        <v>400</v>
      </c>
      <c r="H697" s="55"/>
      <c r="I697" s="60"/>
      <c r="J697" s="55">
        <f>SUM(L697,M697,O697,P697,Q697,R697,K697)</f>
        <v>400</v>
      </c>
      <c r="K697" s="55">
        <f>T697+AY697</f>
        <v>0</v>
      </c>
      <c r="L697" s="55">
        <f>SUM(AS697,AX697)</f>
        <v>0</v>
      </c>
      <c r="M697" s="55">
        <f>SUM(W697,X697,Y697,Z697,AB697,AC697,AD697,AE697,AF697,AG697,AH697,AA697,AI697,AJ697,AK697,AL697,AM697,AN697,AP697,AQ697,AR697,AO697)</f>
        <v>60</v>
      </c>
      <c r="N697" s="55">
        <f>COUNTIF(W697:AR697, "&gt;0")</f>
        <v>1</v>
      </c>
      <c r="O697" s="55">
        <f>SUM(AT697,AU697)</f>
        <v>160</v>
      </c>
      <c r="P697" s="55">
        <f>AV697</f>
        <v>180</v>
      </c>
      <c r="Q697" s="55">
        <f>V697+AW697</f>
        <v>0</v>
      </c>
      <c r="R697" s="55">
        <f>U697</f>
        <v>0</v>
      </c>
      <c r="S697" s="57"/>
      <c r="T697" s="58">
        <v>0</v>
      </c>
      <c r="U697" s="58">
        <v>0</v>
      </c>
      <c r="V697" s="58">
        <v>0</v>
      </c>
      <c r="W697" s="58">
        <v>0</v>
      </c>
      <c r="X697" s="58">
        <v>0</v>
      </c>
      <c r="Y697" s="58">
        <v>0</v>
      </c>
      <c r="Z697" s="58">
        <v>0</v>
      </c>
      <c r="AA697" s="58">
        <v>0</v>
      </c>
      <c r="AB697" s="58">
        <v>0</v>
      </c>
      <c r="AC697" s="58">
        <v>60</v>
      </c>
      <c r="AD697" s="58">
        <v>0</v>
      </c>
      <c r="AE697" s="58">
        <v>0</v>
      </c>
      <c r="AF697" s="58">
        <v>0</v>
      </c>
      <c r="AG697" s="58">
        <v>0</v>
      </c>
      <c r="AH697" s="58">
        <v>0</v>
      </c>
      <c r="AI697" s="58">
        <v>0</v>
      </c>
      <c r="AJ697" s="58">
        <v>0</v>
      </c>
      <c r="AK697" s="58">
        <v>0</v>
      </c>
      <c r="AL697" s="58">
        <v>0</v>
      </c>
      <c r="AM697" s="58">
        <v>0</v>
      </c>
      <c r="AN697" s="58">
        <v>0</v>
      </c>
      <c r="AO697" s="58">
        <v>0</v>
      </c>
      <c r="AP697" s="58">
        <v>0</v>
      </c>
      <c r="AQ697" s="58">
        <v>0</v>
      </c>
      <c r="AR697" s="58">
        <v>0</v>
      </c>
      <c r="AS697" s="58">
        <v>0</v>
      </c>
      <c r="AT697" s="58">
        <v>160</v>
      </c>
      <c r="AU697" s="58">
        <v>0</v>
      </c>
      <c r="AV697" s="58">
        <v>180</v>
      </c>
      <c r="AW697" s="58">
        <v>0</v>
      </c>
      <c r="AX697" s="59">
        <v>0</v>
      </c>
      <c r="AY697" s="58">
        <v>0</v>
      </c>
      <c r="AZ697" s="16"/>
    </row>
    <row r="698" spans="1:52" s="1" customFormat="1" ht="14.5" x14ac:dyDescent="0.35">
      <c r="A698" s="64" t="s">
        <v>237</v>
      </c>
      <c r="B698" s="64" t="s">
        <v>169</v>
      </c>
      <c r="C698" s="58" t="s">
        <v>1863</v>
      </c>
      <c r="D698" s="58" t="s">
        <v>2151</v>
      </c>
      <c r="E698" s="58" t="s">
        <v>21</v>
      </c>
      <c r="F698" s="64">
        <v>999928684</v>
      </c>
      <c r="G698" s="55">
        <f>(J698)-H698</f>
        <v>303</v>
      </c>
      <c r="H698" s="55">
        <f>J698/2</f>
        <v>303</v>
      </c>
      <c r="I698" s="60"/>
      <c r="J698" s="55">
        <f>SUM(L698,M698,O698,P698,Q698,R698,K698)</f>
        <v>606</v>
      </c>
      <c r="K698" s="55">
        <f>T698+AY698</f>
        <v>6</v>
      </c>
      <c r="L698" s="55">
        <f>SUM(AS698,AX698)</f>
        <v>0</v>
      </c>
      <c r="M698" s="55">
        <f>SUM(W698,X698,Y698,Z698,AB698,AC698,AD698,AE698,AF698,AG698,AH698,AA698,AI698,AJ698,AK698,AL698,AM698,AN698,AP698,AQ698,AR698,AO698)</f>
        <v>180</v>
      </c>
      <c r="N698" s="55">
        <f>COUNTIF(W698:AR698, "&gt;0")</f>
        <v>2</v>
      </c>
      <c r="O698" s="55">
        <f>SUM(AT698,AU698)</f>
        <v>40</v>
      </c>
      <c r="P698" s="55">
        <f>AV698</f>
        <v>180</v>
      </c>
      <c r="Q698" s="55">
        <f>V698+AW698</f>
        <v>200</v>
      </c>
      <c r="R698" s="55">
        <f>U698</f>
        <v>0</v>
      </c>
      <c r="S698" s="57"/>
      <c r="T698" s="58">
        <v>6</v>
      </c>
      <c r="U698" s="58">
        <v>0</v>
      </c>
      <c r="V698" s="58">
        <v>0</v>
      </c>
      <c r="W698" s="58">
        <v>0</v>
      </c>
      <c r="X698" s="58">
        <v>0</v>
      </c>
      <c r="Y698" s="58">
        <v>0</v>
      </c>
      <c r="Z698" s="58">
        <v>0</v>
      </c>
      <c r="AA698" s="58">
        <v>0</v>
      </c>
      <c r="AB698" s="58">
        <v>60</v>
      </c>
      <c r="AC698" s="58">
        <v>0</v>
      </c>
      <c r="AD698" s="58">
        <v>0</v>
      </c>
      <c r="AE698" s="58">
        <v>0</v>
      </c>
      <c r="AF698" s="58">
        <v>0</v>
      </c>
      <c r="AG698" s="58">
        <v>0</v>
      </c>
      <c r="AH698" s="58">
        <v>0</v>
      </c>
      <c r="AI698" s="58">
        <v>0</v>
      </c>
      <c r="AJ698" s="58">
        <v>0</v>
      </c>
      <c r="AK698" s="58">
        <v>0</v>
      </c>
      <c r="AL698" s="58">
        <v>0</v>
      </c>
      <c r="AM698" s="58">
        <v>0</v>
      </c>
      <c r="AN698" s="58">
        <v>0</v>
      </c>
      <c r="AO698" s="58">
        <v>120</v>
      </c>
      <c r="AP698" s="58">
        <v>0</v>
      </c>
      <c r="AQ698" s="58">
        <v>0</v>
      </c>
      <c r="AR698" s="58">
        <v>0</v>
      </c>
      <c r="AS698" s="58">
        <v>0</v>
      </c>
      <c r="AT698" s="58">
        <v>0</v>
      </c>
      <c r="AU698" s="58">
        <v>40</v>
      </c>
      <c r="AV698" s="58">
        <v>180</v>
      </c>
      <c r="AW698" s="58">
        <v>200</v>
      </c>
      <c r="AX698" s="59">
        <v>0</v>
      </c>
      <c r="AY698" s="58">
        <v>0</v>
      </c>
      <c r="AZ698" s="16"/>
    </row>
    <row r="699" spans="1:52" s="1" customFormat="1" ht="14.5" x14ac:dyDescent="0.35">
      <c r="A699" s="64" t="s">
        <v>237</v>
      </c>
      <c r="B699" s="64" t="s">
        <v>169</v>
      </c>
      <c r="C699" s="58" t="s">
        <v>1650</v>
      </c>
      <c r="D699" s="58" t="s">
        <v>2067</v>
      </c>
      <c r="E699" s="58" t="s">
        <v>21</v>
      </c>
      <c r="F699" s="64">
        <v>999927237</v>
      </c>
      <c r="G699" s="55">
        <f>(J699)-H699</f>
        <v>293</v>
      </c>
      <c r="H699" s="55"/>
      <c r="I699" s="60"/>
      <c r="J699" s="55">
        <f>SUM(L699,M699,O699,P699,Q699,R699,K699)</f>
        <v>293</v>
      </c>
      <c r="K699" s="55">
        <f>T699+AY699</f>
        <v>0</v>
      </c>
      <c r="L699" s="55">
        <f>SUM(AS699,AX699)</f>
        <v>0</v>
      </c>
      <c r="M699" s="55">
        <f>SUM(W699,X699,Y699,Z699,AB699,AC699,AD699,AE699,AF699,AG699,AH699,AA699,AI699,AJ699,AK699,AL699,AM699,AN699,AP699,AQ699,AR699,AO699)</f>
        <v>30</v>
      </c>
      <c r="N699" s="55">
        <f>COUNTIF(W699:AR699, "&gt;0")</f>
        <v>1</v>
      </c>
      <c r="O699" s="55">
        <f>SUM(AT699,AU699)</f>
        <v>80</v>
      </c>
      <c r="P699" s="55">
        <f>AV699</f>
        <v>83</v>
      </c>
      <c r="Q699" s="55">
        <f>V699+AW699</f>
        <v>100</v>
      </c>
      <c r="R699" s="55">
        <f>U699</f>
        <v>0</v>
      </c>
      <c r="S699" s="57"/>
      <c r="T699" s="58">
        <v>0</v>
      </c>
      <c r="U699" s="58">
        <v>0</v>
      </c>
      <c r="V699" s="58">
        <v>0</v>
      </c>
      <c r="W699" s="58">
        <v>0</v>
      </c>
      <c r="X699" s="58">
        <v>0</v>
      </c>
      <c r="Y699" s="58">
        <v>30</v>
      </c>
      <c r="Z699" s="58">
        <v>0</v>
      </c>
      <c r="AA699" s="58">
        <v>0</v>
      </c>
      <c r="AB699" s="58">
        <v>0</v>
      </c>
      <c r="AC699" s="58">
        <v>0</v>
      </c>
      <c r="AD699" s="58">
        <v>0</v>
      </c>
      <c r="AE699" s="58">
        <v>0</v>
      </c>
      <c r="AF699" s="58">
        <v>0</v>
      </c>
      <c r="AG699" s="58">
        <v>0</v>
      </c>
      <c r="AH699" s="58">
        <v>0</v>
      </c>
      <c r="AI699" s="58">
        <v>0</v>
      </c>
      <c r="AJ699" s="58">
        <v>0</v>
      </c>
      <c r="AK699" s="58">
        <v>0</v>
      </c>
      <c r="AL699" s="58">
        <v>0</v>
      </c>
      <c r="AM699" s="58">
        <v>0</v>
      </c>
      <c r="AN699" s="58">
        <v>0</v>
      </c>
      <c r="AO699" s="58">
        <v>0</v>
      </c>
      <c r="AP699" s="58">
        <v>0</v>
      </c>
      <c r="AQ699" s="58">
        <v>0</v>
      </c>
      <c r="AR699" s="58">
        <v>0</v>
      </c>
      <c r="AS699" s="58">
        <v>0</v>
      </c>
      <c r="AT699" s="58">
        <v>0</v>
      </c>
      <c r="AU699" s="58">
        <v>80</v>
      </c>
      <c r="AV699" s="58">
        <v>83</v>
      </c>
      <c r="AW699" s="58">
        <v>100</v>
      </c>
      <c r="AX699" s="59">
        <v>0</v>
      </c>
      <c r="AY699" s="58">
        <v>0</v>
      </c>
      <c r="AZ699" s="16"/>
    </row>
    <row r="700" spans="1:52" s="1" customFormat="1" ht="14.5" x14ac:dyDescent="0.35">
      <c r="A700" s="58" t="s">
        <v>237</v>
      </c>
      <c r="B700" s="58" t="s">
        <v>169</v>
      </c>
      <c r="C700" s="58" t="s">
        <v>448</v>
      </c>
      <c r="D700" s="58" t="s">
        <v>1224</v>
      </c>
      <c r="E700" s="58" t="s">
        <v>21</v>
      </c>
      <c r="F700" s="58">
        <v>999923479</v>
      </c>
      <c r="G700" s="55">
        <f>(J700)-H700</f>
        <v>221</v>
      </c>
      <c r="H700" s="55"/>
      <c r="I700" s="60"/>
      <c r="J700" s="55">
        <f>SUM(L700,M700,O700,P700,Q700,R700,K700)</f>
        <v>221</v>
      </c>
      <c r="K700" s="55">
        <f>T700+AY700</f>
        <v>0</v>
      </c>
      <c r="L700" s="55">
        <f>SUM(AS700,AX700)</f>
        <v>0</v>
      </c>
      <c r="M700" s="55">
        <f>SUM(W700,X700,Y700,Z700,AB700,AC700,AD700,AE700,AF700,AG700,AH700,AA700,AI700,AJ700,AK700,AL700,AM700,AN700,AP700,AQ700,AR700,AO700)</f>
        <v>0</v>
      </c>
      <c r="N700" s="55">
        <f>COUNTIF(W700:AR700, "&gt;0")</f>
        <v>0</v>
      </c>
      <c r="O700" s="55">
        <f>SUM(AT700,AU700)</f>
        <v>120</v>
      </c>
      <c r="P700" s="55">
        <f>AV700</f>
        <v>101</v>
      </c>
      <c r="Q700" s="55">
        <f>V700+AW700</f>
        <v>0</v>
      </c>
      <c r="R700" s="55">
        <f>U700</f>
        <v>0</v>
      </c>
      <c r="S700" s="60"/>
      <c r="T700" s="58">
        <v>0</v>
      </c>
      <c r="U700" s="58">
        <v>0</v>
      </c>
      <c r="V700" s="58">
        <v>0</v>
      </c>
      <c r="W700" s="58">
        <v>0</v>
      </c>
      <c r="X700" s="58">
        <v>0</v>
      </c>
      <c r="Y700" s="58">
        <v>0</v>
      </c>
      <c r="Z700" s="58">
        <v>0</v>
      </c>
      <c r="AA700" s="58">
        <v>0</v>
      </c>
      <c r="AB700" s="58">
        <v>0</v>
      </c>
      <c r="AC700" s="58">
        <v>0</v>
      </c>
      <c r="AD700" s="58">
        <v>0</v>
      </c>
      <c r="AE700" s="58">
        <v>0</v>
      </c>
      <c r="AF700" s="58">
        <v>0</v>
      </c>
      <c r="AG700" s="58">
        <v>0</v>
      </c>
      <c r="AH700" s="58">
        <v>0</v>
      </c>
      <c r="AI700" s="58">
        <v>0</v>
      </c>
      <c r="AJ700" s="58">
        <v>0</v>
      </c>
      <c r="AK700" s="58">
        <v>0</v>
      </c>
      <c r="AL700" s="58">
        <v>0</v>
      </c>
      <c r="AM700" s="58">
        <v>0</v>
      </c>
      <c r="AN700" s="58">
        <v>0</v>
      </c>
      <c r="AO700" s="58">
        <v>0</v>
      </c>
      <c r="AP700" s="58">
        <v>0</v>
      </c>
      <c r="AQ700" s="58">
        <v>0</v>
      </c>
      <c r="AR700" s="58">
        <v>0</v>
      </c>
      <c r="AS700" s="58">
        <v>0</v>
      </c>
      <c r="AT700" s="58">
        <v>120</v>
      </c>
      <c r="AU700" s="58">
        <v>0</v>
      </c>
      <c r="AV700" s="58">
        <v>101</v>
      </c>
      <c r="AW700" s="58">
        <v>0</v>
      </c>
      <c r="AX700" s="59">
        <v>0</v>
      </c>
      <c r="AY700" s="58">
        <v>0</v>
      </c>
      <c r="AZ700" s="16"/>
    </row>
    <row r="701" spans="1:52" s="1" customFormat="1" ht="14.5" x14ac:dyDescent="0.35">
      <c r="A701" s="67" t="s">
        <v>237</v>
      </c>
      <c r="B701" s="67" t="s">
        <v>169</v>
      </c>
      <c r="C701" s="61" t="s">
        <v>916</v>
      </c>
      <c r="D701" s="61" t="s">
        <v>449</v>
      </c>
      <c r="E701" s="61" t="s">
        <v>21</v>
      </c>
      <c r="F701" s="67">
        <v>999925062</v>
      </c>
      <c r="G701" s="55">
        <f>(J701)-H701</f>
        <v>191</v>
      </c>
      <c r="H701" s="55"/>
      <c r="I701" s="60"/>
      <c r="J701" s="55">
        <f>SUM(L701,M701,O701,P701,Q701,R701,K701)</f>
        <v>191</v>
      </c>
      <c r="K701" s="55">
        <f>T701+AY701</f>
        <v>0</v>
      </c>
      <c r="L701" s="55">
        <f>SUM(AS701,AX701)</f>
        <v>0</v>
      </c>
      <c r="M701" s="55">
        <f>SUM(W701,X701,Y701,Z701,AB701,AC701,AD701,AE701,AF701,AG701,AH701,AA701,AI701,AJ701,AK701,AL701,AM701,AN701,AP701,AQ701,AR701,AO701)</f>
        <v>90</v>
      </c>
      <c r="N701" s="55">
        <f>COUNTIF(W701:AR701, "&gt;0")</f>
        <v>2</v>
      </c>
      <c r="O701" s="55">
        <f>SUM(AT701,AU701)</f>
        <v>0</v>
      </c>
      <c r="P701" s="55">
        <f>AV701</f>
        <v>101</v>
      </c>
      <c r="Q701" s="55">
        <f>V701+AW701</f>
        <v>0</v>
      </c>
      <c r="R701" s="55">
        <f>U701</f>
        <v>0</v>
      </c>
      <c r="S701" s="57"/>
      <c r="T701" s="58">
        <v>0</v>
      </c>
      <c r="U701" s="58">
        <v>0</v>
      </c>
      <c r="V701" s="58">
        <v>0</v>
      </c>
      <c r="W701" s="58">
        <v>0</v>
      </c>
      <c r="X701" s="58">
        <v>0</v>
      </c>
      <c r="Y701" s="58">
        <v>0</v>
      </c>
      <c r="Z701" s="58">
        <v>60</v>
      </c>
      <c r="AA701" s="58">
        <v>0</v>
      </c>
      <c r="AB701" s="58">
        <v>0</v>
      </c>
      <c r="AC701" s="58">
        <v>0</v>
      </c>
      <c r="AD701" s="58">
        <v>30</v>
      </c>
      <c r="AE701" s="58">
        <v>0</v>
      </c>
      <c r="AF701" s="58">
        <v>0</v>
      </c>
      <c r="AG701" s="58">
        <v>0</v>
      </c>
      <c r="AH701" s="58">
        <v>0</v>
      </c>
      <c r="AI701" s="58">
        <v>0</v>
      </c>
      <c r="AJ701" s="58">
        <v>0</v>
      </c>
      <c r="AK701" s="58">
        <v>0</v>
      </c>
      <c r="AL701" s="58">
        <v>0</v>
      </c>
      <c r="AM701" s="58">
        <v>0</v>
      </c>
      <c r="AN701" s="58">
        <v>0</v>
      </c>
      <c r="AO701" s="58">
        <v>0</v>
      </c>
      <c r="AP701" s="58">
        <v>0</v>
      </c>
      <c r="AQ701" s="58">
        <v>0</v>
      </c>
      <c r="AR701" s="58">
        <v>0</v>
      </c>
      <c r="AS701" s="58">
        <v>0</v>
      </c>
      <c r="AT701" s="58">
        <v>0</v>
      </c>
      <c r="AU701" s="58">
        <v>0</v>
      </c>
      <c r="AV701" s="58">
        <v>101</v>
      </c>
      <c r="AW701" s="58">
        <v>0</v>
      </c>
      <c r="AX701" s="59">
        <v>0</v>
      </c>
      <c r="AY701" s="58">
        <v>0</v>
      </c>
      <c r="AZ701" s="16"/>
    </row>
    <row r="702" spans="1:52" s="1" customFormat="1" ht="14.5" x14ac:dyDescent="0.35">
      <c r="A702" s="64" t="s">
        <v>237</v>
      </c>
      <c r="B702" s="64" t="s">
        <v>169</v>
      </c>
      <c r="C702" s="58" t="s">
        <v>2733</v>
      </c>
      <c r="D702" s="58" t="s">
        <v>66</v>
      </c>
      <c r="E702" s="58" t="s">
        <v>21</v>
      </c>
      <c r="F702" s="64">
        <v>999930587</v>
      </c>
      <c r="G702" s="55">
        <f>(J702)-H702</f>
        <v>157.5</v>
      </c>
      <c r="H702" s="55">
        <f>J702/2</f>
        <v>157.5</v>
      </c>
      <c r="I702" s="60"/>
      <c r="J702" s="55">
        <f>SUM(L702,M702,O702,P702,Q702,R702,K702)</f>
        <v>315</v>
      </c>
      <c r="K702" s="55">
        <f>T702+AY702</f>
        <v>0</v>
      </c>
      <c r="L702" s="55">
        <f>SUM(AS702,AX702)</f>
        <v>0</v>
      </c>
      <c r="M702" s="55">
        <f>SUM(W702,X702,Y702,Z702,AB702,AC702,AD702,AE702,AF702,AG702,AH702,AA702,AI702,AJ702,AK702,AL702,AM702,AN702,AP702,AQ702,AR702,AO702)</f>
        <v>30</v>
      </c>
      <c r="N702" s="55">
        <f>COUNTIF(W702:AR702, "&gt;0")</f>
        <v>1</v>
      </c>
      <c r="O702" s="55">
        <f>SUM(AT702,AU702)</f>
        <v>0</v>
      </c>
      <c r="P702" s="55">
        <f>AV702</f>
        <v>135</v>
      </c>
      <c r="Q702" s="55">
        <f>V702+AW702</f>
        <v>150</v>
      </c>
      <c r="R702" s="55">
        <f>U702</f>
        <v>0</v>
      </c>
      <c r="S702" s="60"/>
      <c r="T702" s="58">
        <v>0</v>
      </c>
      <c r="U702" s="58">
        <v>0</v>
      </c>
      <c r="V702" s="58">
        <v>0</v>
      </c>
      <c r="W702" s="58">
        <v>0</v>
      </c>
      <c r="X702" s="58">
        <v>0</v>
      </c>
      <c r="Y702" s="58">
        <v>0</v>
      </c>
      <c r="Z702" s="58">
        <v>0</v>
      </c>
      <c r="AA702" s="58">
        <v>30</v>
      </c>
      <c r="AB702" s="58">
        <v>0</v>
      </c>
      <c r="AC702" s="58">
        <v>0</v>
      </c>
      <c r="AD702" s="58">
        <v>0</v>
      </c>
      <c r="AE702" s="58">
        <v>0</v>
      </c>
      <c r="AF702" s="58">
        <v>0</v>
      </c>
      <c r="AG702" s="58">
        <v>0</v>
      </c>
      <c r="AH702" s="58">
        <v>0</v>
      </c>
      <c r="AI702" s="58">
        <v>0</v>
      </c>
      <c r="AJ702" s="58">
        <v>0</v>
      </c>
      <c r="AK702" s="58">
        <v>0</v>
      </c>
      <c r="AL702" s="58">
        <v>0</v>
      </c>
      <c r="AM702" s="58">
        <v>0</v>
      </c>
      <c r="AN702" s="58">
        <v>0</v>
      </c>
      <c r="AO702" s="58">
        <v>0</v>
      </c>
      <c r="AP702" s="58">
        <v>0</v>
      </c>
      <c r="AQ702" s="58">
        <v>0</v>
      </c>
      <c r="AR702" s="58">
        <v>0</v>
      </c>
      <c r="AS702" s="58">
        <v>0</v>
      </c>
      <c r="AT702" s="58">
        <v>0</v>
      </c>
      <c r="AU702" s="58">
        <v>0</v>
      </c>
      <c r="AV702" s="58">
        <v>135</v>
      </c>
      <c r="AW702" s="58">
        <v>150</v>
      </c>
      <c r="AX702" s="59">
        <v>0</v>
      </c>
      <c r="AY702" s="58">
        <v>0</v>
      </c>
      <c r="AZ702" s="16"/>
    </row>
    <row r="703" spans="1:52" s="1" customFormat="1" ht="14.5" x14ac:dyDescent="0.35">
      <c r="A703" s="64" t="s">
        <v>237</v>
      </c>
      <c r="B703" s="64" t="s">
        <v>169</v>
      </c>
      <c r="C703" s="58" t="s">
        <v>859</v>
      </c>
      <c r="D703" s="58" t="s">
        <v>1409</v>
      </c>
      <c r="E703" s="58" t="s">
        <v>21</v>
      </c>
      <c r="F703" s="64">
        <v>999929150</v>
      </c>
      <c r="G703" s="55">
        <f>(J703)-H703</f>
        <v>153</v>
      </c>
      <c r="H703" s="58"/>
      <c r="I703" s="60"/>
      <c r="J703" s="55">
        <f>SUM(L703,M703,O703,P703,Q703,R703,K703)</f>
        <v>153</v>
      </c>
      <c r="K703" s="55">
        <f>T703+AY703</f>
        <v>0</v>
      </c>
      <c r="L703" s="55">
        <f>SUM(AS703,AX703)</f>
        <v>0</v>
      </c>
      <c r="M703" s="55">
        <f>SUM(W703,X703,Y703,Z703,AB703,AC703,AD703,AE703,AF703,AG703,AH703,AA703,AI703,AJ703,AK703,AL703,AM703,AN703,AP703,AQ703,AR703,AO703)</f>
        <v>38</v>
      </c>
      <c r="N703" s="55">
        <f>COUNTIF(W703:AR703, "&gt;0")</f>
        <v>1</v>
      </c>
      <c r="O703" s="55">
        <f>SUM(AT703,AU703)</f>
        <v>72</v>
      </c>
      <c r="P703" s="55">
        <f>AV703</f>
        <v>43</v>
      </c>
      <c r="Q703" s="55">
        <f>V703+AW703</f>
        <v>0</v>
      </c>
      <c r="R703" s="55">
        <f>U703</f>
        <v>0</v>
      </c>
      <c r="S703" s="57"/>
      <c r="T703" s="58">
        <v>0</v>
      </c>
      <c r="U703" s="58">
        <v>0</v>
      </c>
      <c r="V703" s="58">
        <v>0</v>
      </c>
      <c r="W703" s="58">
        <v>0</v>
      </c>
      <c r="X703" s="58">
        <v>0</v>
      </c>
      <c r="Y703" s="58">
        <v>0</v>
      </c>
      <c r="Z703" s="58">
        <v>0</v>
      </c>
      <c r="AA703" s="58">
        <v>0</v>
      </c>
      <c r="AB703" s="58">
        <v>0</v>
      </c>
      <c r="AC703" s="58">
        <v>0</v>
      </c>
      <c r="AD703" s="58">
        <v>0</v>
      </c>
      <c r="AE703" s="58">
        <v>38</v>
      </c>
      <c r="AF703" s="58">
        <v>0</v>
      </c>
      <c r="AG703" s="58">
        <v>0</v>
      </c>
      <c r="AH703" s="58">
        <v>0</v>
      </c>
      <c r="AI703" s="58">
        <v>0</v>
      </c>
      <c r="AJ703" s="58">
        <v>0</v>
      </c>
      <c r="AK703" s="58">
        <v>0</v>
      </c>
      <c r="AL703" s="58">
        <v>0</v>
      </c>
      <c r="AM703" s="58">
        <v>0</v>
      </c>
      <c r="AN703" s="58">
        <v>0</v>
      </c>
      <c r="AO703" s="58">
        <v>0</v>
      </c>
      <c r="AP703" s="58">
        <v>0</v>
      </c>
      <c r="AQ703" s="58">
        <v>0</v>
      </c>
      <c r="AR703" s="58">
        <v>0</v>
      </c>
      <c r="AS703" s="58">
        <v>0</v>
      </c>
      <c r="AT703" s="58">
        <v>72</v>
      </c>
      <c r="AU703" s="58">
        <v>0</v>
      </c>
      <c r="AV703" s="58">
        <v>43</v>
      </c>
      <c r="AW703" s="58">
        <v>0</v>
      </c>
      <c r="AX703" s="59">
        <v>0</v>
      </c>
      <c r="AY703" s="58">
        <v>0</v>
      </c>
      <c r="AZ703" s="16"/>
    </row>
    <row r="704" spans="1:52" s="1" customFormat="1" ht="14.5" x14ac:dyDescent="0.35">
      <c r="A704" s="58" t="s">
        <v>237</v>
      </c>
      <c r="B704" s="58" t="s">
        <v>169</v>
      </c>
      <c r="C704" s="58" t="s">
        <v>1138</v>
      </c>
      <c r="D704" s="58" t="s">
        <v>869</v>
      </c>
      <c r="E704" s="58" t="s">
        <v>21</v>
      </c>
      <c r="F704" s="58">
        <v>999922659</v>
      </c>
      <c r="G704" s="55">
        <f>(J704)-H704</f>
        <v>147.19999999999999</v>
      </c>
      <c r="H704" s="58"/>
      <c r="I704" s="60"/>
      <c r="J704" s="55">
        <f>SUM(L704,M704,O704,P704,Q704,R704,K704)</f>
        <v>147.19999999999999</v>
      </c>
      <c r="K704" s="55">
        <f>T704+AY704</f>
        <v>0</v>
      </c>
      <c r="L704" s="55">
        <f>SUM(AS704,AX704)</f>
        <v>0</v>
      </c>
      <c r="M704" s="55">
        <f>SUM(W704,X704,Y704,Z704,AB704,AC704,AD704,AE704,AF704,AG704,AH704,AA704,AI704,AJ704,AK704,AL704,AM704,AN704,AP704,AQ704,AR704,AO704)</f>
        <v>147.19999999999999</v>
      </c>
      <c r="N704" s="55">
        <f>COUNTIF(W704:AR704, "&gt;0")</f>
        <v>2</v>
      </c>
      <c r="O704" s="55">
        <f>SUM(AT704,AU704)</f>
        <v>0</v>
      </c>
      <c r="P704" s="55">
        <f>AV704</f>
        <v>0</v>
      </c>
      <c r="Q704" s="55">
        <f>V704+AW704</f>
        <v>0</v>
      </c>
      <c r="R704" s="55">
        <f>U704</f>
        <v>0</v>
      </c>
      <c r="S704" s="60"/>
      <c r="T704" s="58">
        <v>0</v>
      </c>
      <c r="U704" s="58">
        <v>0</v>
      </c>
      <c r="V704" s="58">
        <v>0</v>
      </c>
      <c r="W704" s="58">
        <v>27.2</v>
      </c>
      <c r="X704" s="58">
        <v>0</v>
      </c>
      <c r="Y704" s="58">
        <v>0</v>
      </c>
      <c r="Z704" s="58">
        <v>0</v>
      </c>
      <c r="AA704" s="58">
        <v>0</v>
      </c>
      <c r="AB704" s="58">
        <v>0</v>
      </c>
      <c r="AC704" s="58">
        <v>0</v>
      </c>
      <c r="AD704" s="58">
        <v>0</v>
      </c>
      <c r="AE704" s="58">
        <v>0</v>
      </c>
      <c r="AF704" s="58">
        <v>0</v>
      </c>
      <c r="AG704" s="58">
        <v>0</v>
      </c>
      <c r="AH704" s="58">
        <v>0</v>
      </c>
      <c r="AI704" s="58">
        <v>0</v>
      </c>
      <c r="AJ704" s="58">
        <v>0</v>
      </c>
      <c r="AK704" s="58">
        <v>0</v>
      </c>
      <c r="AL704" s="58">
        <v>0</v>
      </c>
      <c r="AM704" s="58">
        <v>0</v>
      </c>
      <c r="AN704" s="58">
        <v>0</v>
      </c>
      <c r="AO704" s="58">
        <v>120</v>
      </c>
      <c r="AP704" s="58">
        <v>0</v>
      </c>
      <c r="AQ704" s="58">
        <v>0</v>
      </c>
      <c r="AR704" s="58">
        <v>0</v>
      </c>
      <c r="AS704" s="58">
        <v>0</v>
      </c>
      <c r="AT704" s="58">
        <v>0</v>
      </c>
      <c r="AU704" s="58">
        <v>0</v>
      </c>
      <c r="AV704" s="58">
        <v>0</v>
      </c>
      <c r="AW704" s="58">
        <v>0</v>
      </c>
      <c r="AX704" s="59">
        <v>0</v>
      </c>
      <c r="AY704" s="58">
        <v>0</v>
      </c>
      <c r="AZ704" s="16"/>
    </row>
    <row r="705" spans="1:52" s="1" customFormat="1" ht="14.5" x14ac:dyDescent="0.35">
      <c r="A705" s="64" t="s">
        <v>237</v>
      </c>
      <c r="B705" s="64" t="s">
        <v>169</v>
      </c>
      <c r="C705" s="58" t="s">
        <v>1707</v>
      </c>
      <c r="D705" s="58" t="s">
        <v>822</v>
      </c>
      <c r="E705" s="58" t="s">
        <v>21</v>
      </c>
      <c r="F705" s="64">
        <v>999927281</v>
      </c>
      <c r="G705" s="55">
        <f>(J705)-H705</f>
        <v>120</v>
      </c>
      <c r="H705" s="58"/>
      <c r="I705" s="60"/>
      <c r="J705" s="55">
        <f>SUM(L705,M705,O705,P705,Q705,R705,K705)</f>
        <v>120</v>
      </c>
      <c r="K705" s="55">
        <f>T705+AY705</f>
        <v>0</v>
      </c>
      <c r="L705" s="55">
        <f>SUM(AS705,AX705)</f>
        <v>0</v>
      </c>
      <c r="M705" s="55">
        <f>SUM(W705,X705,Y705,Z705,AB705,AC705,AD705,AE705,AF705,AG705,AH705,AA705,AI705,AJ705,AK705,AL705,AM705,AN705,AP705,AQ705,AR705,AO705)</f>
        <v>120</v>
      </c>
      <c r="N705" s="55">
        <f>COUNTIF(W705:AR705, "&gt;0")</f>
        <v>1</v>
      </c>
      <c r="O705" s="55">
        <f>SUM(AT705,AU705)</f>
        <v>0</v>
      </c>
      <c r="P705" s="55">
        <f>AV705</f>
        <v>0</v>
      </c>
      <c r="Q705" s="55">
        <f>V705+AW705</f>
        <v>0</v>
      </c>
      <c r="R705" s="55">
        <f>U705</f>
        <v>0</v>
      </c>
      <c r="S705" s="57"/>
      <c r="T705" s="58">
        <v>0</v>
      </c>
      <c r="U705" s="58">
        <v>0</v>
      </c>
      <c r="V705" s="58">
        <v>0</v>
      </c>
      <c r="W705" s="58">
        <v>0</v>
      </c>
      <c r="X705" s="58">
        <v>0</v>
      </c>
      <c r="Y705" s="58">
        <v>0</v>
      </c>
      <c r="Z705" s="58">
        <v>0</v>
      </c>
      <c r="AA705" s="58">
        <v>0</v>
      </c>
      <c r="AB705" s="58">
        <v>0</v>
      </c>
      <c r="AC705" s="58">
        <v>0</v>
      </c>
      <c r="AD705" s="58">
        <v>0</v>
      </c>
      <c r="AE705" s="58">
        <v>0</v>
      </c>
      <c r="AF705" s="58">
        <v>0</v>
      </c>
      <c r="AG705" s="58">
        <v>0</v>
      </c>
      <c r="AH705" s="58">
        <v>0</v>
      </c>
      <c r="AI705" s="58">
        <v>0</v>
      </c>
      <c r="AJ705" s="58">
        <v>0</v>
      </c>
      <c r="AK705" s="58">
        <v>0</v>
      </c>
      <c r="AL705" s="58">
        <v>0</v>
      </c>
      <c r="AM705" s="58">
        <v>120</v>
      </c>
      <c r="AN705" s="58">
        <v>0</v>
      </c>
      <c r="AO705" s="58">
        <v>0</v>
      </c>
      <c r="AP705" s="58">
        <v>0</v>
      </c>
      <c r="AQ705" s="58">
        <v>0</v>
      </c>
      <c r="AR705" s="58">
        <v>0</v>
      </c>
      <c r="AS705" s="58">
        <v>0</v>
      </c>
      <c r="AT705" s="58">
        <v>0</v>
      </c>
      <c r="AU705" s="58">
        <v>0</v>
      </c>
      <c r="AV705" s="58">
        <v>0</v>
      </c>
      <c r="AW705" s="58">
        <v>0</v>
      </c>
      <c r="AX705" s="59">
        <v>0</v>
      </c>
      <c r="AY705" s="58">
        <v>0</v>
      </c>
      <c r="AZ705" s="16"/>
    </row>
    <row r="706" spans="1:52" s="1" customFormat="1" ht="14.5" x14ac:dyDescent="0.35">
      <c r="A706" s="64" t="s">
        <v>237</v>
      </c>
      <c r="B706" s="64" t="s">
        <v>169</v>
      </c>
      <c r="C706" s="58" t="s">
        <v>253</v>
      </c>
      <c r="D706" s="58" t="s">
        <v>1720</v>
      </c>
      <c r="E706" s="58" t="s">
        <v>21</v>
      </c>
      <c r="F706" s="64">
        <v>999927377</v>
      </c>
      <c r="G706" s="55">
        <f>(J706)-H706</f>
        <v>119.1</v>
      </c>
      <c r="H706" s="55">
        <f>J706/2</f>
        <v>119.1</v>
      </c>
      <c r="I706" s="60"/>
      <c r="J706" s="55">
        <f>SUM(L706,M706,O706,P706,Q706,R706,K706)</f>
        <v>238.2</v>
      </c>
      <c r="K706" s="55">
        <f>T706+AY706</f>
        <v>0</v>
      </c>
      <c r="L706" s="55">
        <f>SUM(AS706,AX706)</f>
        <v>0</v>
      </c>
      <c r="M706" s="55">
        <f>SUM(W706,X706,Y706,Z706,AB706,AC706,AD706,AE706,AF706,AG706,AH706,AA706,AI706,AJ706,AK706,AL706,AM706,AN706,AP706,AQ706,AR706,AO706)</f>
        <v>55.2</v>
      </c>
      <c r="N706" s="55">
        <f>COUNTIF(W706:AR706, "&gt;0")</f>
        <v>2</v>
      </c>
      <c r="O706" s="55">
        <f>SUM(AT706,AU706)</f>
        <v>32</v>
      </c>
      <c r="P706" s="55">
        <f>AV706</f>
        <v>38</v>
      </c>
      <c r="Q706" s="55">
        <f>V706+AW706</f>
        <v>113</v>
      </c>
      <c r="R706" s="55">
        <f>U706</f>
        <v>0</v>
      </c>
      <c r="S706" s="60"/>
      <c r="T706" s="58">
        <v>0</v>
      </c>
      <c r="U706" s="58">
        <v>0</v>
      </c>
      <c r="V706" s="58">
        <v>0</v>
      </c>
      <c r="W706" s="58">
        <v>19.2</v>
      </c>
      <c r="X706" s="58">
        <v>0</v>
      </c>
      <c r="Y706" s="58">
        <v>0</v>
      </c>
      <c r="Z706" s="58">
        <v>0</v>
      </c>
      <c r="AA706" s="58">
        <v>0</v>
      </c>
      <c r="AB706" s="58">
        <v>0</v>
      </c>
      <c r="AC706" s="58">
        <v>0</v>
      </c>
      <c r="AD706" s="58">
        <v>0</v>
      </c>
      <c r="AE706" s="58">
        <v>0</v>
      </c>
      <c r="AF706" s="58">
        <v>0</v>
      </c>
      <c r="AG706" s="58">
        <v>0</v>
      </c>
      <c r="AH706" s="58">
        <v>0</v>
      </c>
      <c r="AI706" s="58">
        <v>36</v>
      </c>
      <c r="AJ706" s="58">
        <v>0</v>
      </c>
      <c r="AK706" s="58">
        <v>0</v>
      </c>
      <c r="AL706" s="58">
        <v>0</v>
      </c>
      <c r="AM706" s="58">
        <v>0</v>
      </c>
      <c r="AN706" s="58">
        <v>0</v>
      </c>
      <c r="AO706" s="58">
        <v>0</v>
      </c>
      <c r="AP706" s="58">
        <v>0</v>
      </c>
      <c r="AQ706" s="58">
        <v>0</v>
      </c>
      <c r="AR706" s="58">
        <v>0</v>
      </c>
      <c r="AS706" s="58">
        <v>0</v>
      </c>
      <c r="AT706" s="58">
        <v>0</v>
      </c>
      <c r="AU706" s="58">
        <v>32</v>
      </c>
      <c r="AV706" s="58">
        <v>38</v>
      </c>
      <c r="AW706" s="58">
        <v>113</v>
      </c>
      <c r="AX706" s="59">
        <v>0</v>
      </c>
      <c r="AY706" s="58">
        <v>0</v>
      </c>
      <c r="AZ706" s="16"/>
    </row>
    <row r="707" spans="1:52" s="1" customFormat="1" ht="14.5" x14ac:dyDescent="0.35">
      <c r="A707" s="58" t="s">
        <v>237</v>
      </c>
      <c r="B707" s="58" t="s">
        <v>169</v>
      </c>
      <c r="C707" s="58" t="s">
        <v>1326</v>
      </c>
      <c r="D707" s="58" t="s">
        <v>793</v>
      </c>
      <c r="E707" s="58" t="s">
        <v>21</v>
      </c>
      <c r="F707" s="58">
        <v>999923588</v>
      </c>
      <c r="G707" s="55">
        <f>(J707)-H707</f>
        <v>111</v>
      </c>
      <c r="H707" s="58"/>
      <c r="I707" s="60"/>
      <c r="J707" s="55">
        <f>SUM(L707,M707,O707,P707,Q707,R707,K707)</f>
        <v>111</v>
      </c>
      <c r="K707" s="55">
        <f>T707+AY707</f>
        <v>0</v>
      </c>
      <c r="L707" s="55">
        <f>SUM(AS707,AX707)</f>
        <v>0</v>
      </c>
      <c r="M707" s="55">
        <f>SUM(W707,X707,Y707,Z707,AB707,AC707,AD707,AE707,AF707,AG707,AH707,AA707,AI707,AJ707,AK707,AL707,AM707,AN707,AP707,AQ707,AR707,AO707)</f>
        <v>68</v>
      </c>
      <c r="N707" s="55">
        <f>COUNTIF(W707:AR707, "&gt;0")</f>
        <v>1</v>
      </c>
      <c r="O707" s="55">
        <f>SUM(AT707,AU707)</f>
        <v>0</v>
      </c>
      <c r="P707" s="55">
        <f>AV707</f>
        <v>43</v>
      </c>
      <c r="Q707" s="55">
        <f>V707+AW707</f>
        <v>0</v>
      </c>
      <c r="R707" s="55">
        <f>U707</f>
        <v>0</v>
      </c>
      <c r="S707" s="60"/>
      <c r="T707" s="58">
        <v>0</v>
      </c>
      <c r="U707" s="58">
        <v>0</v>
      </c>
      <c r="V707" s="58">
        <v>0</v>
      </c>
      <c r="W707" s="58">
        <v>0</v>
      </c>
      <c r="X707" s="58">
        <v>0</v>
      </c>
      <c r="Y707" s="58">
        <v>0</v>
      </c>
      <c r="Z707" s="58">
        <v>0</v>
      </c>
      <c r="AA707" s="58">
        <v>0</v>
      </c>
      <c r="AB707" s="58">
        <v>0</v>
      </c>
      <c r="AC707" s="58">
        <v>0</v>
      </c>
      <c r="AD707" s="58">
        <v>0</v>
      </c>
      <c r="AE707" s="58">
        <v>0</v>
      </c>
      <c r="AF707" s="58">
        <v>0</v>
      </c>
      <c r="AG707" s="58">
        <v>0</v>
      </c>
      <c r="AH707" s="58">
        <v>0</v>
      </c>
      <c r="AI707" s="58">
        <v>0</v>
      </c>
      <c r="AJ707" s="58">
        <v>0</v>
      </c>
      <c r="AK707" s="58">
        <v>0</v>
      </c>
      <c r="AL707" s="58">
        <v>0</v>
      </c>
      <c r="AM707" s="58">
        <v>0</v>
      </c>
      <c r="AN707" s="58">
        <v>0</v>
      </c>
      <c r="AO707" s="58">
        <v>68</v>
      </c>
      <c r="AP707" s="58">
        <v>0</v>
      </c>
      <c r="AQ707" s="58">
        <v>0</v>
      </c>
      <c r="AR707" s="58">
        <v>0</v>
      </c>
      <c r="AS707" s="58">
        <v>0</v>
      </c>
      <c r="AT707" s="58">
        <v>0</v>
      </c>
      <c r="AU707" s="58">
        <v>0</v>
      </c>
      <c r="AV707" s="58">
        <v>43</v>
      </c>
      <c r="AW707" s="58">
        <v>0</v>
      </c>
      <c r="AX707" s="59">
        <v>0</v>
      </c>
      <c r="AY707" s="58">
        <v>0</v>
      </c>
      <c r="AZ707" s="16"/>
    </row>
    <row r="708" spans="1:52" s="1" customFormat="1" ht="14.5" x14ac:dyDescent="0.35">
      <c r="A708" s="64" t="s">
        <v>237</v>
      </c>
      <c r="B708" s="64" t="s">
        <v>169</v>
      </c>
      <c r="C708" s="58" t="s">
        <v>1191</v>
      </c>
      <c r="D708" s="58" t="s">
        <v>1192</v>
      </c>
      <c r="E708" s="58" t="s">
        <v>21</v>
      </c>
      <c r="F708" s="64">
        <v>999923050</v>
      </c>
      <c r="G708" s="55">
        <f>(J708)-H708</f>
        <v>110.5</v>
      </c>
      <c r="H708" s="55">
        <f>J708/2</f>
        <v>110.5</v>
      </c>
      <c r="I708" s="60"/>
      <c r="J708" s="55">
        <f>SUM(L708,M708,O708,P708,Q708,R708,K708)</f>
        <v>221</v>
      </c>
      <c r="K708" s="55">
        <f>T708+AY708</f>
        <v>0</v>
      </c>
      <c r="L708" s="55">
        <f>SUM(AS708,AX708)</f>
        <v>0</v>
      </c>
      <c r="M708" s="55">
        <f>SUM(W708,X708,Y708,Z708,AB708,AC708,AD708,AE708,AF708,AG708,AH708,AA708,AI708,AJ708,AK708,AL708,AM708,AN708,AP708,AQ708,AR708,AO708)</f>
        <v>120</v>
      </c>
      <c r="N708" s="55">
        <f>COUNTIF(W708:AR708, "&gt;0")</f>
        <v>1</v>
      </c>
      <c r="O708" s="55">
        <f>SUM(AT708,AU708)</f>
        <v>0</v>
      </c>
      <c r="P708" s="55">
        <f>AV708</f>
        <v>101</v>
      </c>
      <c r="Q708" s="55">
        <f>V708+AW708</f>
        <v>0</v>
      </c>
      <c r="R708" s="55">
        <f>U708</f>
        <v>0</v>
      </c>
      <c r="S708" s="57"/>
      <c r="T708" s="58">
        <v>0</v>
      </c>
      <c r="U708" s="58">
        <v>0</v>
      </c>
      <c r="V708" s="58">
        <v>0</v>
      </c>
      <c r="W708" s="58">
        <v>0</v>
      </c>
      <c r="X708" s="58">
        <v>0</v>
      </c>
      <c r="Y708" s="58">
        <v>0</v>
      </c>
      <c r="Z708" s="58">
        <v>0</v>
      </c>
      <c r="AA708" s="58">
        <v>0</v>
      </c>
      <c r="AB708" s="58">
        <v>0</v>
      </c>
      <c r="AC708" s="58">
        <v>0</v>
      </c>
      <c r="AD708" s="58">
        <v>0</v>
      </c>
      <c r="AE708" s="58">
        <v>120</v>
      </c>
      <c r="AF708" s="58">
        <v>0</v>
      </c>
      <c r="AG708" s="58">
        <v>0</v>
      </c>
      <c r="AH708" s="58">
        <v>0</v>
      </c>
      <c r="AI708" s="58">
        <v>0</v>
      </c>
      <c r="AJ708" s="58">
        <v>0</v>
      </c>
      <c r="AK708" s="58">
        <v>0</v>
      </c>
      <c r="AL708" s="58">
        <v>0</v>
      </c>
      <c r="AM708" s="58">
        <v>0</v>
      </c>
      <c r="AN708" s="58">
        <v>0</v>
      </c>
      <c r="AO708" s="58">
        <v>0</v>
      </c>
      <c r="AP708" s="58">
        <v>0</v>
      </c>
      <c r="AQ708" s="58">
        <v>0</v>
      </c>
      <c r="AR708" s="58">
        <v>0</v>
      </c>
      <c r="AS708" s="58">
        <v>0</v>
      </c>
      <c r="AT708" s="58">
        <v>0</v>
      </c>
      <c r="AU708" s="58">
        <v>0</v>
      </c>
      <c r="AV708" s="58">
        <v>101</v>
      </c>
      <c r="AW708" s="58">
        <v>0</v>
      </c>
      <c r="AX708" s="59">
        <v>0</v>
      </c>
      <c r="AY708" s="58">
        <v>0</v>
      </c>
      <c r="AZ708" s="16"/>
    </row>
    <row r="709" spans="1:52" s="1" customFormat="1" ht="14.5" x14ac:dyDescent="0.35">
      <c r="A709" s="64" t="s">
        <v>237</v>
      </c>
      <c r="B709" s="64" t="s">
        <v>169</v>
      </c>
      <c r="C709" s="58" t="s">
        <v>55</v>
      </c>
      <c r="D709" s="58" t="s">
        <v>1714</v>
      </c>
      <c r="E709" s="58" t="s">
        <v>21</v>
      </c>
      <c r="F709" s="64">
        <v>999927306</v>
      </c>
      <c r="G709" s="55">
        <f>(J709)-H709</f>
        <v>106</v>
      </c>
      <c r="H709" s="55">
        <f>J709/2</f>
        <v>106</v>
      </c>
      <c r="I709" s="60"/>
      <c r="J709" s="55">
        <f>SUM(L709,M709,O709,P709,Q709,R709,K709)</f>
        <v>212</v>
      </c>
      <c r="K709" s="55">
        <f>T709+AY709</f>
        <v>0</v>
      </c>
      <c r="L709" s="55">
        <f>SUM(AS709,AX709)</f>
        <v>0</v>
      </c>
      <c r="M709" s="55">
        <f>SUM(W709,X709,Y709,Z709,AB709,AC709,AD709,AE709,AF709,AG709,AH709,AA709,AI709,AJ709,AK709,AL709,AM709,AN709,AP709,AQ709,AR709,AO709)</f>
        <v>30</v>
      </c>
      <c r="N709" s="55">
        <f>COUNTIF(W709:AR709, "&gt;0")</f>
        <v>1</v>
      </c>
      <c r="O709" s="55">
        <f>SUM(AT709,AU709)</f>
        <v>0</v>
      </c>
      <c r="P709" s="55">
        <f>AV709</f>
        <v>83</v>
      </c>
      <c r="Q709" s="55">
        <f>V709+AW709</f>
        <v>99</v>
      </c>
      <c r="R709" s="55">
        <f>U709</f>
        <v>0</v>
      </c>
      <c r="S709" s="57"/>
      <c r="T709" s="58">
        <v>0</v>
      </c>
      <c r="U709" s="58">
        <v>0</v>
      </c>
      <c r="V709" s="58">
        <v>0</v>
      </c>
      <c r="W709" s="58">
        <v>0</v>
      </c>
      <c r="X709" s="58">
        <v>0</v>
      </c>
      <c r="Y709" s="58">
        <v>0</v>
      </c>
      <c r="Z709" s="58">
        <v>0</v>
      </c>
      <c r="AA709" s="58">
        <v>0</v>
      </c>
      <c r="AB709" s="58">
        <v>0</v>
      </c>
      <c r="AC709" s="58">
        <v>0</v>
      </c>
      <c r="AD709" s="58">
        <v>0</v>
      </c>
      <c r="AE709" s="58">
        <v>0</v>
      </c>
      <c r="AF709" s="58">
        <v>30</v>
      </c>
      <c r="AG709" s="58">
        <v>0</v>
      </c>
      <c r="AH709" s="58">
        <v>0</v>
      </c>
      <c r="AI709" s="58">
        <v>0</v>
      </c>
      <c r="AJ709" s="58">
        <v>0</v>
      </c>
      <c r="AK709" s="58">
        <v>0</v>
      </c>
      <c r="AL709" s="58">
        <v>0</v>
      </c>
      <c r="AM709" s="58">
        <v>0</v>
      </c>
      <c r="AN709" s="58">
        <v>0</v>
      </c>
      <c r="AO709" s="58">
        <v>0</v>
      </c>
      <c r="AP709" s="58">
        <v>0</v>
      </c>
      <c r="AQ709" s="58">
        <v>0</v>
      </c>
      <c r="AR709" s="58">
        <v>0</v>
      </c>
      <c r="AS709" s="58">
        <v>0</v>
      </c>
      <c r="AT709" s="58">
        <v>0</v>
      </c>
      <c r="AU709" s="58">
        <v>0</v>
      </c>
      <c r="AV709" s="58">
        <v>83</v>
      </c>
      <c r="AW709" s="58">
        <v>99</v>
      </c>
      <c r="AX709" s="59">
        <v>0</v>
      </c>
      <c r="AY709" s="58">
        <v>0</v>
      </c>
      <c r="AZ709" s="16"/>
    </row>
    <row r="710" spans="1:52" s="1" customFormat="1" ht="14.5" x14ac:dyDescent="0.35">
      <c r="A710" s="64" t="s">
        <v>237</v>
      </c>
      <c r="B710" s="64" t="s">
        <v>169</v>
      </c>
      <c r="C710" s="58" t="s">
        <v>891</v>
      </c>
      <c r="D710" s="58" t="s">
        <v>892</v>
      </c>
      <c r="E710" s="58" t="s">
        <v>21</v>
      </c>
      <c r="F710" s="64">
        <v>999919536</v>
      </c>
      <c r="G710" s="55">
        <f>(J710)-H710</f>
        <v>103</v>
      </c>
      <c r="H710" s="55"/>
      <c r="I710" s="60"/>
      <c r="J710" s="55">
        <f>SUM(L710,M710,O710,P710,Q710,R710,K710)</f>
        <v>103</v>
      </c>
      <c r="K710" s="55">
        <f>T710+AY710</f>
        <v>0</v>
      </c>
      <c r="L710" s="55">
        <f>SUM(AS710,AX710)</f>
        <v>0</v>
      </c>
      <c r="M710" s="55">
        <f>SUM(W710,X710,Y710,Z710,AB710,AC710,AD710,AE710,AF710,AG710,AH710,AA710,AI710,AJ710,AK710,AL710,AM710,AN710,AP710,AQ710,AR710,AO710)</f>
        <v>60</v>
      </c>
      <c r="N710" s="55">
        <f>COUNTIF(W710:AR710, "&gt;0")</f>
        <v>1</v>
      </c>
      <c r="O710" s="55">
        <f>SUM(AT710,AU710)</f>
        <v>0</v>
      </c>
      <c r="P710" s="55">
        <f>AV710</f>
        <v>43</v>
      </c>
      <c r="Q710" s="55">
        <f>V710+AW710</f>
        <v>0</v>
      </c>
      <c r="R710" s="55">
        <f>U710</f>
        <v>0</v>
      </c>
      <c r="S710" s="57"/>
      <c r="T710" s="58">
        <v>0</v>
      </c>
      <c r="U710" s="58">
        <v>0</v>
      </c>
      <c r="V710" s="58">
        <v>0</v>
      </c>
      <c r="W710" s="58">
        <v>0</v>
      </c>
      <c r="X710" s="58">
        <v>0</v>
      </c>
      <c r="Y710" s="58">
        <v>0</v>
      </c>
      <c r="Z710" s="58">
        <v>0</v>
      </c>
      <c r="AA710" s="58">
        <v>0</v>
      </c>
      <c r="AB710" s="58">
        <v>0</v>
      </c>
      <c r="AC710" s="58">
        <v>0</v>
      </c>
      <c r="AD710" s="58">
        <v>0</v>
      </c>
      <c r="AE710" s="58">
        <v>0</v>
      </c>
      <c r="AF710" s="58">
        <v>0</v>
      </c>
      <c r="AG710" s="58">
        <v>0</v>
      </c>
      <c r="AH710" s="58">
        <v>0</v>
      </c>
      <c r="AI710" s="58">
        <v>0</v>
      </c>
      <c r="AJ710" s="58">
        <v>0</v>
      </c>
      <c r="AK710" s="58">
        <v>0</v>
      </c>
      <c r="AL710" s="58">
        <v>0</v>
      </c>
      <c r="AM710" s="58">
        <v>0</v>
      </c>
      <c r="AN710" s="58">
        <v>0</v>
      </c>
      <c r="AO710" s="58">
        <v>0</v>
      </c>
      <c r="AP710" s="58">
        <v>0</v>
      </c>
      <c r="AQ710" s="58">
        <v>60</v>
      </c>
      <c r="AR710" s="58">
        <v>0</v>
      </c>
      <c r="AS710" s="58">
        <v>0</v>
      </c>
      <c r="AT710" s="58">
        <v>0</v>
      </c>
      <c r="AU710" s="58">
        <v>0</v>
      </c>
      <c r="AV710" s="58">
        <v>43</v>
      </c>
      <c r="AW710" s="58">
        <v>0</v>
      </c>
      <c r="AX710" s="59">
        <v>0</v>
      </c>
      <c r="AY710" s="58">
        <v>0</v>
      </c>
      <c r="AZ710" s="16"/>
    </row>
    <row r="711" spans="1:52" s="1" customFormat="1" ht="14.5" x14ac:dyDescent="0.35">
      <c r="A711" s="64" t="s">
        <v>237</v>
      </c>
      <c r="B711" s="64" t="s">
        <v>169</v>
      </c>
      <c r="C711" s="58" t="s">
        <v>214</v>
      </c>
      <c r="D711" s="58" t="s">
        <v>126</v>
      </c>
      <c r="E711" s="58" t="s">
        <v>21</v>
      </c>
      <c r="F711" s="64">
        <v>999925531</v>
      </c>
      <c r="G711" s="55">
        <f>(J711)-H711</f>
        <v>103</v>
      </c>
      <c r="H711" s="55"/>
      <c r="I711" s="60"/>
      <c r="J711" s="55">
        <f>SUM(L711,M711,O711,P711,Q711,R711,K711)</f>
        <v>103</v>
      </c>
      <c r="K711" s="55">
        <f>T711+AY711</f>
        <v>0</v>
      </c>
      <c r="L711" s="55">
        <f>SUM(AS711,AX711)</f>
        <v>0</v>
      </c>
      <c r="M711" s="55">
        <f>SUM(W711,X711,Y711,Z711,AB711,AC711,AD711,AE711,AF711,AG711,AH711,AA711,AI711,AJ711,AK711,AL711,AM711,AN711,AP711,AQ711,AR711,AO711)</f>
        <v>60</v>
      </c>
      <c r="N711" s="55">
        <f>COUNTIF(W711:AR711, "&gt;0")</f>
        <v>1</v>
      </c>
      <c r="O711" s="55">
        <f>SUM(AT711,AU711)</f>
        <v>0</v>
      </c>
      <c r="P711" s="55">
        <f>AV711</f>
        <v>43</v>
      </c>
      <c r="Q711" s="55">
        <f>V711+AW711</f>
        <v>0</v>
      </c>
      <c r="R711" s="55">
        <f>U711</f>
        <v>0</v>
      </c>
      <c r="S711" s="60"/>
      <c r="T711" s="58">
        <v>0</v>
      </c>
      <c r="U711" s="58">
        <v>0</v>
      </c>
      <c r="V711" s="58">
        <v>0</v>
      </c>
      <c r="W711" s="58">
        <v>0</v>
      </c>
      <c r="X711" s="58">
        <v>0</v>
      </c>
      <c r="Y711" s="58">
        <v>0</v>
      </c>
      <c r="Z711" s="58">
        <v>0</v>
      </c>
      <c r="AA711" s="58">
        <v>60</v>
      </c>
      <c r="AB711" s="58">
        <v>0</v>
      </c>
      <c r="AC711" s="58">
        <v>0</v>
      </c>
      <c r="AD711" s="58">
        <v>0</v>
      </c>
      <c r="AE711" s="58">
        <v>0</v>
      </c>
      <c r="AF711" s="58">
        <v>0</v>
      </c>
      <c r="AG711" s="58">
        <v>0</v>
      </c>
      <c r="AH711" s="58">
        <v>0</v>
      </c>
      <c r="AI711" s="58">
        <v>0</v>
      </c>
      <c r="AJ711" s="58">
        <v>0</v>
      </c>
      <c r="AK711" s="58">
        <v>0</v>
      </c>
      <c r="AL711" s="58">
        <v>0</v>
      </c>
      <c r="AM711" s="58">
        <v>0</v>
      </c>
      <c r="AN711" s="58">
        <v>0</v>
      </c>
      <c r="AO711" s="58">
        <v>0</v>
      </c>
      <c r="AP711" s="58">
        <v>0</v>
      </c>
      <c r="AQ711" s="58">
        <v>0</v>
      </c>
      <c r="AR711" s="58">
        <v>0</v>
      </c>
      <c r="AS711" s="58">
        <v>0</v>
      </c>
      <c r="AT711" s="58">
        <v>0</v>
      </c>
      <c r="AU711" s="58">
        <v>0</v>
      </c>
      <c r="AV711" s="58">
        <v>43</v>
      </c>
      <c r="AW711" s="58">
        <v>0</v>
      </c>
      <c r="AX711" s="59">
        <v>0</v>
      </c>
      <c r="AY711" s="58">
        <v>0</v>
      </c>
      <c r="AZ711" s="16"/>
    </row>
    <row r="712" spans="1:52" s="1" customFormat="1" ht="14.5" x14ac:dyDescent="0.35">
      <c r="A712" s="64" t="s">
        <v>237</v>
      </c>
      <c r="B712" s="64" t="s">
        <v>169</v>
      </c>
      <c r="C712" s="58" t="s">
        <v>2735</v>
      </c>
      <c r="D712" s="58" t="s">
        <v>2736</v>
      </c>
      <c r="E712" s="58" t="s">
        <v>21</v>
      </c>
      <c r="F712" s="64">
        <v>999929801</v>
      </c>
      <c r="G712" s="55">
        <f>(J712)-H712</f>
        <v>102</v>
      </c>
      <c r="H712" s="58"/>
      <c r="I712" s="60"/>
      <c r="J712" s="55">
        <f>SUM(L712,M712,O712,P712,Q712,R712,K712)</f>
        <v>102</v>
      </c>
      <c r="K712" s="55">
        <f>T712+AY712</f>
        <v>0</v>
      </c>
      <c r="L712" s="55">
        <f>SUM(AS712,AX712)</f>
        <v>0</v>
      </c>
      <c r="M712" s="55">
        <f>SUM(W712,X712,Y712,Z712,AB712,AC712,AD712,AE712,AF712,AG712,AH712,AA712,AI712,AJ712,AK712,AL712,AM712,AN712,AP712,AQ712,AR712,AO712)</f>
        <v>45</v>
      </c>
      <c r="N712" s="55">
        <f>COUNTIF(W712:AR712, "&gt;0")</f>
        <v>1</v>
      </c>
      <c r="O712" s="55">
        <f>SUM(AT712,AU712)</f>
        <v>0</v>
      </c>
      <c r="P712" s="55">
        <f>AV712</f>
        <v>57</v>
      </c>
      <c r="Q712" s="55">
        <f>V712+AW712</f>
        <v>0</v>
      </c>
      <c r="R712" s="55">
        <f>U712</f>
        <v>0</v>
      </c>
      <c r="S712" s="60"/>
      <c r="T712" s="58">
        <v>0</v>
      </c>
      <c r="U712" s="58">
        <v>0</v>
      </c>
      <c r="V712" s="58">
        <v>0</v>
      </c>
      <c r="W712" s="58">
        <v>0</v>
      </c>
      <c r="X712" s="58">
        <v>0</v>
      </c>
      <c r="Y712" s="58">
        <v>0</v>
      </c>
      <c r="Z712" s="58">
        <v>0</v>
      </c>
      <c r="AA712" s="58">
        <v>45</v>
      </c>
      <c r="AB712" s="58">
        <v>0</v>
      </c>
      <c r="AC712" s="58">
        <v>0</v>
      </c>
      <c r="AD712" s="58">
        <v>0</v>
      </c>
      <c r="AE712" s="58">
        <v>0</v>
      </c>
      <c r="AF712" s="58">
        <v>0</v>
      </c>
      <c r="AG712" s="58">
        <v>0</v>
      </c>
      <c r="AH712" s="58">
        <v>0</v>
      </c>
      <c r="AI712" s="58">
        <v>0</v>
      </c>
      <c r="AJ712" s="58">
        <v>0</v>
      </c>
      <c r="AK712" s="58">
        <v>0</v>
      </c>
      <c r="AL712" s="58">
        <v>0</v>
      </c>
      <c r="AM712" s="58">
        <v>0</v>
      </c>
      <c r="AN712" s="58">
        <v>0</v>
      </c>
      <c r="AO712" s="58">
        <v>0</v>
      </c>
      <c r="AP712" s="58">
        <v>0</v>
      </c>
      <c r="AQ712" s="58">
        <v>0</v>
      </c>
      <c r="AR712" s="58">
        <v>0</v>
      </c>
      <c r="AS712" s="58">
        <v>0</v>
      </c>
      <c r="AT712" s="58">
        <v>0</v>
      </c>
      <c r="AU712" s="58">
        <v>0</v>
      </c>
      <c r="AV712" s="58">
        <v>57</v>
      </c>
      <c r="AW712" s="58">
        <v>0</v>
      </c>
      <c r="AX712" s="59">
        <v>0</v>
      </c>
      <c r="AY712" s="58">
        <v>0</v>
      </c>
      <c r="AZ712" s="16"/>
    </row>
    <row r="713" spans="1:52" s="1" customFormat="1" ht="14.5" x14ac:dyDescent="0.35">
      <c r="A713" s="64" t="s">
        <v>237</v>
      </c>
      <c r="B713" s="64" t="s">
        <v>169</v>
      </c>
      <c r="C713" s="58" t="s">
        <v>3262</v>
      </c>
      <c r="D713" s="58" t="s">
        <v>177</v>
      </c>
      <c r="E713" s="58" t="s">
        <v>21</v>
      </c>
      <c r="F713" s="64">
        <v>999931931</v>
      </c>
      <c r="G713" s="55">
        <f>(J713)-H713</f>
        <v>98</v>
      </c>
      <c r="H713" s="55">
        <f>J713/2</f>
        <v>98</v>
      </c>
      <c r="I713" s="60"/>
      <c r="J713" s="55">
        <f>SUM(L713,M713,O713,P713,Q713,R713,K713)</f>
        <v>196</v>
      </c>
      <c r="K713" s="55">
        <f>T713+AY713</f>
        <v>0</v>
      </c>
      <c r="L713" s="55">
        <f>SUM(AS713,AX713)</f>
        <v>0</v>
      </c>
      <c r="M713" s="55">
        <f>SUM(W713,X713,Y713,Z713,AB713,AC713,AD713,AE713,AF713,AG713,AH713,AA713,AI713,AJ713,AK713,AL713,AM713,AN713,AP713,AQ713,AR713,AO713)</f>
        <v>120</v>
      </c>
      <c r="N713" s="55">
        <f>COUNTIF(W713:AR713, "&gt;0")</f>
        <v>1</v>
      </c>
      <c r="O713" s="55">
        <f>SUM(AT713,AU713)</f>
        <v>0</v>
      </c>
      <c r="P713" s="55">
        <f>AV713</f>
        <v>76</v>
      </c>
      <c r="Q713" s="55">
        <f>V713+AW713</f>
        <v>0</v>
      </c>
      <c r="R713" s="55">
        <f>U713</f>
        <v>0</v>
      </c>
      <c r="S713" s="60"/>
      <c r="T713" s="58">
        <v>0</v>
      </c>
      <c r="U713" s="58">
        <v>0</v>
      </c>
      <c r="V713" s="58">
        <v>0</v>
      </c>
      <c r="W713" s="58">
        <v>0</v>
      </c>
      <c r="X713" s="58">
        <v>0</v>
      </c>
      <c r="Y713" s="58">
        <v>0</v>
      </c>
      <c r="Z713" s="58">
        <v>0</v>
      </c>
      <c r="AA713" s="58">
        <v>0</v>
      </c>
      <c r="AB713" s="58">
        <v>0</v>
      </c>
      <c r="AC713" s="58">
        <v>0</v>
      </c>
      <c r="AD713" s="58">
        <v>0</v>
      </c>
      <c r="AE713" s="58">
        <v>0</v>
      </c>
      <c r="AF713" s="58">
        <v>0</v>
      </c>
      <c r="AG713" s="58">
        <v>0</v>
      </c>
      <c r="AH713" s="58">
        <v>0</v>
      </c>
      <c r="AI713" s="58">
        <v>0</v>
      </c>
      <c r="AJ713" s="58">
        <v>0</v>
      </c>
      <c r="AK713" s="58">
        <v>0</v>
      </c>
      <c r="AL713" s="58">
        <v>0</v>
      </c>
      <c r="AM713" s="58">
        <v>0</v>
      </c>
      <c r="AN713" s="58">
        <v>120</v>
      </c>
      <c r="AO713" s="58">
        <v>0</v>
      </c>
      <c r="AP713" s="58">
        <v>0</v>
      </c>
      <c r="AQ713" s="58">
        <v>0</v>
      </c>
      <c r="AR713" s="58">
        <v>0</v>
      </c>
      <c r="AS713" s="58">
        <v>0</v>
      </c>
      <c r="AT713" s="58">
        <v>0</v>
      </c>
      <c r="AU713" s="58">
        <v>0</v>
      </c>
      <c r="AV713" s="58">
        <v>76</v>
      </c>
      <c r="AW713" s="58">
        <v>0</v>
      </c>
      <c r="AX713" s="59">
        <v>0</v>
      </c>
      <c r="AY713" s="58">
        <v>0</v>
      </c>
      <c r="AZ713" s="16"/>
    </row>
    <row r="714" spans="1:52" s="1" customFormat="1" ht="14.5" x14ac:dyDescent="0.35">
      <c r="A714" s="64" t="s">
        <v>237</v>
      </c>
      <c r="B714" s="64" t="s">
        <v>169</v>
      </c>
      <c r="C714" s="58" t="s">
        <v>657</v>
      </c>
      <c r="D714" s="58" t="s">
        <v>1606</v>
      </c>
      <c r="E714" s="58" t="s">
        <v>21</v>
      </c>
      <c r="F714" s="64">
        <v>999926543</v>
      </c>
      <c r="G714" s="55">
        <f>(J714)-H714</f>
        <v>95.5</v>
      </c>
      <c r="H714" s="55">
        <f>J714/2</f>
        <v>95.5</v>
      </c>
      <c r="I714" s="60"/>
      <c r="J714" s="55">
        <f>SUM(L714,M714,O714,P714,Q714,R714,K714)</f>
        <v>191</v>
      </c>
      <c r="K714" s="55">
        <f>T714+AY714</f>
        <v>0</v>
      </c>
      <c r="L714" s="55">
        <f>SUM(AS714,AX714)</f>
        <v>0</v>
      </c>
      <c r="M714" s="55">
        <f>SUM(W714,X714,Y714,Z714,AB714,AC714,AD714,AE714,AF714,AG714,AH714,AA714,AI714,AJ714,AK714,AL714,AM714,AN714,AP714,AQ714,AR714,AO714)</f>
        <v>90</v>
      </c>
      <c r="N714" s="55">
        <f>COUNTIF(W714:AR714, "&gt;0")</f>
        <v>1</v>
      </c>
      <c r="O714" s="55">
        <f>SUM(AT714,AU714)</f>
        <v>0</v>
      </c>
      <c r="P714" s="55">
        <f>AV714</f>
        <v>101</v>
      </c>
      <c r="Q714" s="55">
        <f>V714+AW714</f>
        <v>0</v>
      </c>
      <c r="R714" s="55">
        <f>U714</f>
        <v>0</v>
      </c>
      <c r="S714" s="57"/>
      <c r="T714" s="58">
        <v>0</v>
      </c>
      <c r="U714" s="58">
        <v>0</v>
      </c>
      <c r="V714" s="58">
        <v>0</v>
      </c>
      <c r="W714" s="58">
        <v>0</v>
      </c>
      <c r="X714" s="58">
        <v>0</v>
      </c>
      <c r="Y714" s="58">
        <v>0</v>
      </c>
      <c r="Z714" s="58">
        <v>0</v>
      </c>
      <c r="AA714" s="58">
        <v>0</v>
      </c>
      <c r="AB714" s="58">
        <v>0</v>
      </c>
      <c r="AC714" s="58">
        <v>0</v>
      </c>
      <c r="AD714" s="58">
        <v>0</v>
      </c>
      <c r="AE714" s="58">
        <v>90</v>
      </c>
      <c r="AF714" s="58">
        <v>0</v>
      </c>
      <c r="AG714" s="58">
        <v>0</v>
      </c>
      <c r="AH714" s="58">
        <v>0</v>
      </c>
      <c r="AI714" s="58">
        <v>0</v>
      </c>
      <c r="AJ714" s="58">
        <v>0</v>
      </c>
      <c r="AK714" s="58">
        <v>0</v>
      </c>
      <c r="AL714" s="58">
        <v>0</v>
      </c>
      <c r="AM714" s="58">
        <v>0</v>
      </c>
      <c r="AN714" s="58">
        <v>0</v>
      </c>
      <c r="AO714" s="58">
        <v>0</v>
      </c>
      <c r="AP714" s="58">
        <v>0</v>
      </c>
      <c r="AQ714" s="58">
        <v>0</v>
      </c>
      <c r="AR714" s="58">
        <v>0</v>
      </c>
      <c r="AS714" s="58">
        <v>0</v>
      </c>
      <c r="AT714" s="58">
        <v>0</v>
      </c>
      <c r="AU714" s="58">
        <v>0</v>
      </c>
      <c r="AV714" s="58">
        <v>101</v>
      </c>
      <c r="AW714" s="58">
        <v>0</v>
      </c>
      <c r="AX714" s="59">
        <v>0</v>
      </c>
      <c r="AY714" s="58">
        <v>0</v>
      </c>
      <c r="AZ714" s="16"/>
    </row>
    <row r="715" spans="1:52" s="1" customFormat="1" ht="14.5" x14ac:dyDescent="0.35">
      <c r="A715" s="64" t="s">
        <v>237</v>
      </c>
      <c r="B715" s="64" t="s">
        <v>169</v>
      </c>
      <c r="C715" s="58" t="s">
        <v>1109</v>
      </c>
      <c r="D715" s="58" t="s">
        <v>1110</v>
      </c>
      <c r="E715" s="58" t="s">
        <v>21</v>
      </c>
      <c r="F715" s="64">
        <v>999922227</v>
      </c>
      <c r="G715" s="55">
        <f>(J715)-H715</f>
        <v>94</v>
      </c>
      <c r="H715" s="58"/>
      <c r="I715" s="60"/>
      <c r="J715" s="55">
        <f>SUM(L715,M715,O715,P715,Q715,R715,K715)</f>
        <v>94</v>
      </c>
      <c r="K715" s="55">
        <f>T715+AY715</f>
        <v>0</v>
      </c>
      <c r="L715" s="55">
        <f>SUM(AS715,AX715)</f>
        <v>0</v>
      </c>
      <c r="M715" s="55">
        <f>SUM(W715,X715,Y715,Z715,AB715,AC715,AD715,AE715,AF715,AG715,AH715,AA715,AI715,AJ715,AK715,AL715,AM715,AN715,AP715,AQ715,AR715,AO715)</f>
        <v>51</v>
      </c>
      <c r="N715" s="55">
        <f>COUNTIF(W715:AR715, "&gt;0")</f>
        <v>1</v>
      </c>
      <c r="O715" s="55">
        <f>SUM(AT715,AU715)</f>
        <v>0</v>
      </c>
      <c r="P715" s="55">
        <f>AV715</f>
        <v>43</v>
      </c>
      <c r="Q715" s="55">
        <f>V715+AW715</f>
        <v>0</v>
      </c>
      <c r="R715" s="55">
        <f>U715</f>
        <v>0</v>
      </c>
      <c r="S715" s="57"/>
      <c r="T715" s="58">
        <v>0</v>
      </c>
      <c r="U715" s="58">
        <v>0</v>
      </c>
      <c r="V715" s="58">
        <v>0</v>
      </c>
      <c r="W715" s="58">
        <v>0</v>
      </c>
      <c r="X715" s="58">
        <v>0</v>
      </c>
      <c r="Y715" s="58">
        <v>0</v>
      </c>
      <c r="Z715" s="58">
        <v>0</v>
      </c>
      <c r="AA715" s="58">
        <v>0</v>
      </c>
      <c r="AB715" s="58">
        <v>0</v>
      </c>
      <c r="AC715" s="58">
        <v>0</v>
      </c>
      <c r="AD715" s="58">
        <v>0</v>
      </c>
      <c r="AE715" s="58">
        <v>51</v>
      </c>
      <c r="AF715" s="58">
        <v>0</v>
      </c>
      <c r="AG715" s="58">
        <v>0</v>
      </c>
      <c r="AH715" s="58">
        <v>0</v>
      </c>
      <c r="AI715" s="58">
        <v>0</v>
      </c>
      <c r="AJ715" s="58">
        <v>0</v>
      </c>
      <c r="AK715" s="58">
        <v>0</v>
      </c>
      <c r="AL715" s="58">
        <v>0</v>
      </c>
      <c r="AM715" s="58">
        <v>0</v>
      </c>
      <c r="AN715" s="58">
        <v>0</v>
      </c>
      <c r="AO715" s="58">
        <v>0</v>
      </c>
      <c r="AP715" s="58">
        <v>0</v>
      </c>
      <c r="AQ715" s="58">
        <v>0</v>
      </c>
      <c r="AR715" s="58">
        <v>0</v>
      </c>
      <c r="AS715" s="58">
        <v>0</v>
      </c>
      <c r="AT715" s="58">
        <v>0</v>
      </c>
      <c r="AU715" s="58">
        <v>0</v>
      </c>
      <c r="AV715" s="58">
        <v>43</v>
      </c>
      <c r="AW715" s="58">
        <v>0</v>
      </c>
      <c r="AX715" s="59">
        <v>0</v>
      </c>
      <c r="AY715" s="58">
        <v>0</v>
      </c>
      <c r="AZ715" s="16"/>
    </row>
    <row r="716" spans="1:52" s="1" customFormat="1" ht="14.5" x14ac:dyDescent="0.35">
      <c r="A716" s="64" t="s">
        <v>237</v>
      </c>
      <c r="B716" s="64" t="s">
        <v>169</v>
      </c>
      <c r="C716" s="58" t="s">
        <v>2726</v>
      </c>
      <c r="D716" s="58" t="s">
        <v>3099</v>
      </c>
      <c r="E716" s="58" t="s">
        <v>21</v>
      </c>
      <c r="F716" s="64">
        <v>999918843</v>
      </c>
      <c r="G716" s="55">
        <f>(J716)-H716</f>
        <v>90</v>
      </c>
      <c r="H716" s="58"/>
      <c r="I716" s="60"/>
      <c r="J716" s="55">
        <f>SUM(L716,M716,O716,P716,Q716,R716,K716)</f>
        <v>90</v>
      </c>
      <c r="K716" s="55">
        <f>T716+AY716</f>
        <v>0</v>
      </c>
      <c r="L716" s="55">
        <f>SUM(AS716,AX716)</f>
        <v>0</v>
      </c>
      <c r="M716" s="55">
        <f>SUM(W716,X716,Y716,Z716,AB716,AC716,AD716,AE716,AF716,AG716,AH716,AA716,AI716,AJ716,AK716,AL716,AM716,AN716,AP716,AQ716,AR716,AO716)</f>
        <v>90</v>
      </c>
      <c r="N716" s="55">
        <f>COUNTIF(W716:AR716, "&gt;0")</f>
        <v>1</v>
      </c>
      <c r="O716" s="55">
        <f>SUM(AT716,AU716)</f>
        <v>0</v>
      </c>
      <c r="P716" s="55">
        <f>AV716</f>
        <v>0</v>
      </c>
      <c r="Q716" s="55">
        <f>V716+AW716</f>
        <v>0</v>
      </c>
      <c r="R716" s="55">
        <f>U716</f>
        <v>0</v>
      </c>
      <c r="S716" s="57"/>
      <c r="T716" s="58">
        <v>0</v>
      </c>
      <c r="U716" s="58">
        <v>0</v>
      </c>
      <c r="V716" s="58">
        <v>0</v>
      </c>
      <c r="W716" s="58">
        <v>0</v>
      </c>
      <c r="X716" s="58">
        <v>0</v>
      </c>
      <c r="Y716" s="58">
        <v>0</v>
      </c>
      <c r="Z716" s="58">
        <v>0</v>
      </c>
      <c r="AA716" s="58">
        <v>0</v>
      </c>
      <c r="AB716" s="58">
        <v>0</v>
      </c>
      <c r="AC716" s="58">
        <v>0</v>
      </c>
      <c r="AD716" s="58">
        <v>0</v>
      </c>
      <c r="AE716" s="58">
        <v>0</v>
      </c>
      <c r="AF716" s="58">
        <v>0</v>
      </c>
      <c r="AG716" s="58">
        <v>0</v>
      </c>
      <c r="AH716" s="58">
        <v>0</v>
      </c>
      <c r="AI716" s="58">
        <v>0</v>
      </c>
      <c r="AJ716" s="58">
        <v>0</v>
      </c>
      <c r="AK716" s="58">
        <v>0</v>
      </c>
      <c r="AL716" s="58">
        <v>0</v>
      </c>
      <c r="AM716" s="58">
        <v>90</v>
      </c>
      <c r="AN716" s="58">
        <v>0</v>
      </c>
      <c r="AO716" s="58">
        <v>0</v>
      </c>
      <c r="AP716" s="58">
        <v>0</v>
      </c>
      <c r="AQ716" s="58">
        <v>0</v>
      </c>
      <c r="AR716" s="58">
        <v>0</v>
      </c>
      <c r="AS716" s="58">
        <v>0</v>
      </c>
      <c r="AT716" s="58">
        <v>0</v>
      </c>
      <c r="AU716" s="58">
        <v>0</v>
      </c>
      <c r="AV716" s="58">
        <v>0</v>
      </c>
      <c r="AW716" s="58">
        <v>0</v>
      </c>
      <c r="AX716" s="59">
        <v>0</v>
      </c>
      <c r="AY716" s="58">
        <v>0</v>
      </c>
      <c r="AZ716" s="16"/>
    </row>
    <row r="717" spans="1:52" s="1" customFormat="1" ht="14.5" x14ac:dyDescent="0.35">
      <c r="A717" s="64" t="s">
        <v>237</v>
      </c>
      <c r="B717" s="64" t="s">
        <v>169</v>
      </c>
      <c r="C717" s="58" t="s">
        <v>26</v>
      </c>
      <c r="D717" s="58" t="s">
        <v>2350</v>
      </c>
      <c r="E717" s="58" t="s">
        <v>21</v>
      </c>
      <c r="F717" s="64">
        <v>999929210</v>
      </c>
      <c r="G717" s="55">
        <f>(J717)-H717</f>
        <v>78.5</v>
      </c>
      <c r="H717" s="55">
        <f>J717/2</f>
        <v>78.5</v>
      </c>
      <c r="I717" s="60"/>
      <c r="J717" s="55">
        <f>SUM(L717,M717,O717,P717,Q717,R717,K717)</f>
        <v>157</v>
      </c>
      <c r="K717" s="55">
        <f>T717+AY717</f>
        <v>0</v>
      </c>
      <c r="L717" s="55">
        <f>SUM(AS717,AX717)</f>
        <v>0</v>
      </c>
      <c r="M717" s="55">
        <f>SUM(W717,X717,Y717,Z717,AB717,AC717,AD717,AE717,AF717,AG717,AH717,AA717,AI717,AJ717,AK717,AL717,AM717,AN717,AP717,AQ717,AR717,AO717)</f>
        <v>68</v>
      </c>
      <c r="N717" s="55">
        <f>COUNTIF(W717:AR717, "&gt;0")</f>
        <v>1</v>
      </c>
      <c r="O717" s="55">
        <f>SUM(AT717,AU717)</f>
        <v>0</v>
      </c>
      <c r="P717" s="55">
        <f>AV717</f>
        <v>89</v>
      </c>
      <c r="Q717" s="55">
        <f>V717+AW717</f>
        <v>0</v>
      </c>
      <c r="R717" s="55">
        <f>U717</f>
        <v>0</v>
      </c>
      <c r="S717" s="57"/>
      <c r="T717" s="58">
        <v>0</v>
      </c>
      <c r="U717" s="58">
        <v>0</v>
      </c>
      <c r="V717" s="58">
        <v>0</v>
      </c>
      <c r="W717" s="58">
        <v>0</v>
      </c>
      <c r="X717" s="58">
        <v>0</v>
      </c>
      <c r="Y717" s="58">
        <v>0</v>
      </c>
      <c r="Z717" s="58">
        <v>0</v>
      </c>
      <c r="AA717" s="58">
        <v>0</v>
      </c>
      <c r="AB717" s="58">
        <v>0</v>
      </c>
      <c r="AC717" s="58">
        <v>0</v>
      </c>
      <c r="AD717" s="58">
        <v>0</v>
      </c>
      <c r="AE717" s="58">
        <v>68</v>
      </c>
      <c r="AF717" s="58">
        <v>0</v>
      </c>
      <c r="AG717" s="58">
        <v>0</v>
      </c>
      <c r="AH717" s="58">
        <v>0</v>
      </c>
      <c r="AI717" s="58">
        <v>0</v>
      </c>
      <c r="AJ717" s="58">
        <v>0</v>
      </c>
      <c r="AK717" s="58">
        <v>0</v>
      </c>
      <c r="AL717" s="58">
        <v>0</v>
      </c>
      <c r="AM717" s="58">
        <v>0</v>
      </c>
      <c r="AN717" s="58">
        <v>0</v>
      </c>
      <c r="AO717" s="58">
        <v>0</v>
      </c>
      <c r="AP717" s="58">
        <v>0</v>
      </c>
      <c r="AQ717" s="58">
        <v>0</v>
      </c>
      <c r="AR717" s="58">
        <v>0</v>
      </c>
      <c r="AS717" s="58">
        <v>0</v>
      </c>
      <c r="AT717" s="58">
        <v>0</v>
      </c>
      <c r="AU717" s="58">
        <v>0</v>
      </c>
      <c r="AV717" s="58">
        <v>89</v>
      </c>
      <c r="AW717" s="58">
        <v>0</v>
      </c>
      <c r="AX717" s="59">
        <v>0</v>
      </c>
      <c r="AY717" s="58">
        <v>0</v>
      </c>
      <c r="AZ717" s="16"/>
    </row>
    <row r="718" spans="1:52" s="1" customFormat="1" ht="14.5" x14ac:dyDescent="0.35">
      <c r="A718" s="64" t="s">
        <v>237</v>
      </c>
      <c r="B718" s="64" t="s">
        <v>169</v>
      </c>
      <c r="C718" s="58" t="s">
        <v>1004</v>
      </c>
      <c r="D718" s="58" t="s">
        <v>66</v>
      </c>
      <c r="E718" s="58" t="s">
        <v>21</v>
      </c>
      <c r="F718" s="64">
        <v>999921252</v>
      </c>
      <c r="G718" s="55">
        <f>(J718)-H718</f>
        <v>75</v>
      </c>
      <c r="H718" s="55">
        <f>J718/2</f>
        <v>75</v>
      </c>
      <c r="I718" s="60"/>
      <c r="J718" s="55">
        <f>SUM(L718,M718,O718,P718,Q718,R718,K718)</f>
        <v>150</v>
      </c>
      <c r="K718" s="55">
        <f>T718+AY718</f>
        <v>0</v>
      </c>
      <c r="L718" s="55">
        <f>SUM(AS718,AX718)</f>
        <v>0</v>
      </c>
      <c r="M718" s="55">
        <f>SUM(W718,X718,Y718,Z718,AB718,AC718,AD718,AE718,AF718,AG718,AH718,AA718,AI718,AJ718,AK718,AL718,AM718,AN718,AP718,AQ718,AR718,AO718)</f>
        <v>150</v>
      </c>
      <c r="N718" s="55">
        <f>COUNTIF(W718:AR718, "&gt;0")</f>
        <v>2</v>
      </c>
      <c r="O718" s="55">
        <f>SUM(AT718,AU718)</f>
        <v>0</v>
      </c>
      <c r="P718" s="55">
        <f>AV718</f>
        <v>0</v>
      </c>
      <c r="Q718" s="55">
        <f>V718+AW718</f>
        <v>0</v>
      </c>
      <c r="R718" s="55">
        <f>U718</f>
        <v>0</v>
      </c>
      <c r="S718" s="57"/>
      <c r="T718" s="58">
        <v>0</v>
      </c>
      <c r="U718" s="58">
        <v>0</v>
      </c>
      <c r="V718" s="58">
        <v>0</v>
      </c>
      <c r="W718" s="58">
        <v>60</v>
      </c>
      <c r="X718" s="58">
        <v>0</v>
      </c>
      <c r="Y718" s="58">
        <v>0</v>
      </c>
      <c r="Z718" s="58">
        <v>0</v>
      </c>
      <c r="AA718" s="58">
        <v>0</v>
      </c>
      <c r="AB718" s="58">
        <v>0</v>
      </c>
      <c r="AC718" s="58">
        <v>0</v>
      </c>
      <c r="AD718" s="58">
        <v>0</v>
      </c>
      <c r="AE718" s="58">
        <v>0</v>
      </c>
      <c r="AF718" s="58">
        <v>0</v>
      </c>
      <c r="AG718" s="58">
        <v>0</v>
      </c>
      <c r="AH718" s="58">
        <v>0</v>
      </c>
      <c r="AI718" s="58">
        <v>90</v>
      </c>
      <c r="AJ718" s="58">
        <v>0</v>
      </c>
      <c r="AK718" s="58">
        <v>0</v>
      </c>
      <c r="AL718" s="58">
        <v>0</v>
      </c>
      <c r="AM718" s="58">
        <v>0</v>
      </c>
      <c r="AN718" s="58">
        <v>0</v>
      </c>
      <c r="AO718" s="58">
        <v>0</v>
      </c>
      <c r="AP718" s="58">
        <v>0</v>
      </c>
      <c r="AQ718" s="58">
        <v>0</v>
      </c>
      <c r="AR718" s="58">
        <v>0</v>
      </c>
      <c r="AS718" s="58">
        <v>0</v>
      </c>
      <c r="AT718" s="58">
        <v>0</v>
      </c>
      <c r="AU718" s="58">
        <v>0</v>
      </c>
      <c r="AV718" s="58">
        <v>0</v>
      </c>
      <c r="AW718" s="58">
        <v>0</v>
      </c>
      <c r="AX718" s="59">
        <v>0</v>
      </c>
      <c r="AY718" s="58">
        <v>0</v>
      </c>
      <c r="AZ718" s="16"/>
    </row>
    <row r="719" spans="1:52" s="1" customFormat="1" ht="14.5" x14ac:dyDescent="0.35">
      <c r="A719" s="64" t="s">
        <v>237</v>
      </c>
      <c r="B719" s="64" t="s">
        <v>169</v>
      </c>
      <c r="C719" s="58" t="s">
        <v>2444</v>
      </c>
      <c r="D719" s="58" t="s">
        <v>590</v>
      </c>
      <c r="E719" s="58" t="s">
        <v>21</v>
      </c>
      <c r="F719" s="64">
        <v>999931110</v>
      </c>
      <c r="G719" s="55">
        <f>(J719)-H719</f>
        <v>71.900000000000006</v>
      </c>
      <c r="H719" s="55">
        <f>J719/2</f>
        <v>71.900000000000006</v>
      </c>
      <c r="I719" s="60"/>
      <c r="J719" s="55">
        <f>SUM(L719,M719,O719,P719,Q719,R719,K719)</f>
        <v>143.80000000000001</v>
      </c>
      <c r="K719" s="55">
        <f>T719+AY719</f>
        <v>0</v>
      </c>
      <c r="L719" s="55">
        <f>SUM(AS719,AX719)</f>
        <v>0</v>
      </c>
      <c r="M719" s="55">
        <f>SUM(W719,X719,Y719,Z719,AB719,AC719,AD719,AE719,AF719,AG719,AH719,AA719,AI719,AJ719,AK719,AL719,AM719,AN719,AP719,AQ719,AR719,AO719)</f>
        <v>20.399999999999999</v>
      </c>
      <c r="N719" s="55">
        <f>COUNTIF(W719:AR719, "&gt;0")</f>
        <v>1</v>
      </c>
      <c r="O719" s="55">
        <f>SUM(AT719,AU719)</f>
        <v>0</v>
      </c>
      <c r="P719" s="55">
        <f>AV719</f>
        <v>30.4</v>
      </c>
      <c r="Q719" s="55">
        <f>V719+AW719</f>
        <v>93</v>
      </c>
      <c r="R719" s="55">
        <f>U719</f>
        <v>0</v>
      </c>
      <c r="S719" s="57"/>
      <c r="T719" s="58">
        <v>0</v>
      </c>
      <c r="U719" s="58">
        <v>0</v>
      </c>
      <c r="V719" s="58">
        <v>0</v>
      </c>
      <c r="W719" s="58">
        <v>0</v>
      </c>
      <c r="X719" s="58">
        <v>0</v>
      </c>
      <c r="Y719" s="58">
        <v>0</v>
      </c>
      <c r="Z719" s="58">
        <v>0</v>
      </c>
      <c r="AA719" s="58">
        <v>0</v>
      </c>
      <c r="AB719" s="58">
        <v>0</v>
      </c>
      <c r="AC719" s="58">
        <v>0</v>
      </c>
      <c r="AD719" s="58">
        <v>0</v>
      </c>
      <c r="AE719" s="58">
        <v>20.399999999999999</v>
      </c>
      <c r="AF719" s="58">
        <v>0</v>
      </c>
      <c r="AG719" s="58">
        <v>0</v>
      </c>
      <c r="AH719" s="58">
        <v>0</v>
      </c>
      <c r="AI719" s="58">
        <v>0</v>
      </c>
      <c r="AJ719" s="58">
        <v>0</v>
      </c>
      <c r="AK719" s="58">
        <v>0</v>
      </c>
      <c r="AL719" s="58">
        <v>0</v>
      </c>
      <c r="AM719" s="58">
        <v>0</v>
      </c>
      <c r="AN719" s="58">
        <v>0</v>
      </c>
      <c r="AO719" s="58">
        <v>0</v>
      </c>
      <c r="AP719" s="58">
        <v>0</v>
      </c>
      <c r="AQ719" s="58">
        <v>0</v>
      </c>
      <c r="AR719" s="58">
        <v>0</v>
      </c>
      <c r="AS719" s="58">
        <v>0</v>
      </c>
      <c r="AT719" s="58">
        <v>0</v>
      </c>
      <c r="AU719" s="58">
        <v>0</v>
      </c>
      <c r="AV719" s="58">
        <v>30.4</v>
      </c>
      <c r="AW719" s="58">
        <v>93</v>
      </c>
      <c r="AX719" s="59">
        <v>0</v>
      </c>
      <c r="AY719" s="58">
        <v>0</v>
      </c>
      <c r="AZ719" s="16"/>
    </row>
    <row r="720" spans="1:52" s="1" customFormat="1" ht="14.5" x14ac:dyDescent="0.35">
      <c r="A720" s="64" t="s">
        <v>237</v>
      </c>
      <c r="B720" s="58" t="s">
        <v>169</v>
      </c>
      <c r="C720" s="58" t="s">
        <v>1387</v>
      </c>
      <c r="D720" s="58" t="s">
        <v>4038</v>
      </c>
      <c r="E720" s="58" t="s">
        <v>21</v>
      </c>
      <c r="F720" s="58">
        <v>999925179</v>
      </c>
      <c r="G720" s="55">
        <f>(J720)-H720</f>
        <v>65.5</v>
      </c>
      <c r="H720" s="55">
        <f>J720/2</f>
        <v>65.5</v>
      </c>
      <c r="I720" s="60"/>
      <c r="J720" s="55">
        <f>SUM(L720,M720,O720,P720,Q720,R720,K720)</f>
        <v>131</v>
      </c>
      <c r="K720" s="55">
        <f>T720+AY720</f>
        <v>0</v>
      </c>
      <c r="L720" s="55">
        <f>SUM(AS720,AX720)</f>
        <v>0</v>
      </c>
      <c r="M720" s="55">
        <f>SUM(W720,X720,Y720,Z720,AB720,AC720,AD720,AE720,AF720,AG720,AH720,AA720,AI720,AJ720,AK720,AL720,AM720,AN720,AP720,AQ720,AR720,AO720)</f>
        <v>36</v>
      </c>
      <c r="N720" s="55">
        <f>COUNTIF(W720:AR720, "&gt;0")</f>
        <v>1</v>
      </c>
      <c r="O720" s="55">
        <f>SUM(AT720,AU720)</f>
        <v>0</v>
      </c>
      <c r="P720" s="55">
        <f>AV720</f>
        <v>95</v>
      </c>
      <c r="Q720" s="55">
        <f>V720+AW720</f>
        <v>0</v>
      </c>
      <c r="R720" s="55">
        <f>U720</f>
        <v>0</v>
      </c>
      <c r="S720" s="57"/>
      <c r="T720" s="58">
        <v>0</v>
      </c>
      <c r="U720" s="58">
        <v>0</v>
      </c>
      <c r="V720" s="58">
        <v>0</v>
      </c>
      <c r="W720" s="58">
        <v>0</v>
      </c>
      <c r="X720" s="58">
        <v>0</v>
      </c>
      <c r="Y720" s="58">
        <v>0</v>
      </c>
      <c r="Z720" s="58">
        <v>0</v>
      </c>
      <c r="AA720" s="58">
        <v>0</v>
      </c>
      <c r="AB720" s="58">
        <v>0</v>
      </c>
      <c r="AC720" s="58">
        <v>0</v>
      </c>
      <c r="AD720" s="58">
        <v>0</v>
      </c>
      <c r="AE720" s="58">
        <v>0</v>
      </c>
      <c r="AF720" s="58">
        <v>0</v>
      </c>
      <c r="AG720" s="58">
        <v>0</v>
      </c>
      <c r="AH720" s="58">
        <v>0</v>
      </c>
      <c r="AI720" s="58">
        <v>0</v>
      </c>
      <c r="AJ720" s="58">
        <v>0</v>
      </c>
      <c r="AK720" s="58">
        <v>0</v>
      </c>
      <c r="AL720" s="58">
        <v>0</v>
      </c>
      <c r="AM720" s="58">
        <v>0</v>
      </c>
      <c r="AN720" s="58">
        <v>36</v>
      </c>
      <c r="AO720" s="58">
        <v>0</v>
      </c>
      <c r="AP720" s="58">
        <v>0</v>
      </c>
      <c r="AQ720" s="58">
        <v>0</v>
      </c>
      <c r="AR720" s="58">
        <v>0</v>
      </c>
      <c r="AS720" s="58">
        <v>0</v>
      </c>
      <c r="AT720" s="58">
        <v>0</v>
      </c>
      <c r="AU720" s="58">
        <v>0</v>
      </c>
      <c r="AV720" s="58">
        <v>95</v>
      </c>
      <c r="AW720" s="58">
        <v>0</v>
      </c>
      <c r="AX720" s="59">
        <v>0</v>
      </c>
      <c r="AY720" s="58">
        <v>0</v>
      </c>
      <c r="AZ720" s="16"/>
    </row>
    <row r="721" spans="1:52" s="1" customFormat="1" ht="14.5" x14ac:dyDescent="0.35">
      <c r="A721" s="64" t="s">
        <v>237</v>
      </c>
      <c r="B721" s="64" t="s">
        <v>169</v>
      </c>
      <c r="C721" s="58" t="s">
        <v>1751</v>
      </c>
      <c r="D721" s="58" t="s">
        <v>1752</v>
      </c>
      <c r="E721" s="58" t="s">
        <v>21</v>
      </c>
      <c r="F721" s="64">
        <v>999927721</v>
      </c>
      <c r="G721" s="55">
        <f>(J721)-H721</f>
        <v>63</v>
      </c>
      <c r="H721" s="58"/>
      <c r="I721" s="60"/>
      <c r="J721" s="55">
        <f>SUM(L721,M721,O721,P721,Q721,R721,K721)</f>
        <v>63</v>
      </c>
      <c r="K721" s="55">
        <f>T721+AY721</f>
        <v>0</v>
      </c>
      <c r="L721" s="55">
        <f>SUM(AS721,AX721)</f>
        <v>0</v>
      </c>
      <c r="M721" s="55">
        <f>SUM(W721,X721,Y721,Z721,AB721,AC721,AD721,AE721,AF721,AG721,AH721,AA721,AI721,AJ721,AK721,AL721,AM721,AN721,AP721,AQ721,AR721,AO721)</f>
        <v>63</v>
      </c>
      <c r="N721" s="55">
        <f>COUNTIF(W721:AR721, "&gt;0")</f>
        <v>1</v>
      </c>
      <c r="O721" s="55">
        <f>SUM(AT721,AU721)</f>
        <v>0</v>
      </c>
      <c r="P721" s="55">
        <f>AV721</f>
        <v>0</v>
      </c>
      <c r="Q721" s="55">
        <f>V721+AW721</f>
        <v>0</v>
      </c>
      <c r="R721" s="55">
        <f>U721</f>
        <v>0</v>
      </c>
      <c r="S721" s="57"/>
      <c r="T721" s="58">
        <v>0</v>
      </c>
      <c r="U721" s="58">
        <v>0</v>
      </c>
      <c r="V721" s="58">
        <v>0</v>
      </c>
      <c r="W721" s="58">
        <v>0</v>
      </c>
      <c r="X721" s="58">
        <v>0</v>
      </c>
      <c r="Y721" s="58">
        <v>0</v>
      </c>
      <c r="Z721" s="58">
        <v>0</v>
      </c>
      <c r="AA721" s="58">
        <v>0</v>
      </c>
      <c r="AB721" s="58">
        <v>0</v>
      </c>
      <c r="AC721" s="58">
        <v>0</v>
      </c>
      <c r="AD721" s="58">
        <v>0</v>
      </c>
      <c r="AE721" s="58">
        <v>0</v>
      </c>
      <c r="AF721" s="58">
        <v>0</v>
      </c>
      <c r="AG721" s="58">
        <v>0</v>
      </c>
      <c r="AH721" s="58">
        <v>0</v>
      </c>
      <c r="AI721" s="58">
        <v>0</v>
      </c>
      <c r="AJ721" s="58">
        <v>0</v>
      </c>
      <c r="AK721" s="58">
        <v>0</v>
      </c>
      <c r="AL721" s="58">
        <v>0</v>
      </c>
      <c r="AM721" s="58">
        <v>63</v>
      </c>
      <c r="AN721" s="58">
        <v>0</v>
      </c>
      <c r="AO721" s="58">
        <v>0</v>
      </c>
      <c r="AP721" s="58">
        <v>0</v>
      </c>
      <c r="AQ721" s="58">
        <v>0</v>
      </c>
      <c r="AR721" s="58">
        <v>0</v>
      </c>
      <c r="AS721" s="58">
        <v>0</v>
      </c>
      <c r="AT721" s="58">
        <v>0</v>
      </c>
      <c r="AU721" s="58">
        <v>0</v>
      </c>
      <c r="AV721" s="58">
        <v>0</v>
      </c>
      <c r="AW721" s="58">
        <v>0</v>
      </c>
      <c r="AX721" s="59">
        <v>0</v>
      </c>
      <c r="AY721" s="58">
        <v>0</v>
      </c>
      <c r="AZ721" s="16"/>
    </row>
    <row r="722" spans="1:52" s="1" customFormat="1" ht="14.5" x14ac:dyDescent="0.35">
      <c r="A722" s="58" t="s">
        <v>237</v>
      </c>
      <c r="B722" s="58" t="s">
        <v>169</v>
      </c>
      <c r="C722" s="58" t="s">
        <v>3576</v>
      </c>
      <c r="D722" s="58" t="s">
        <v>3577</v>
      </c>
      <c r="E722" s="58" t="s">
        <v>21</v>
      </c>
      <c r="F722" s="58">
        <v>999932045</v>
      </c>
      <c r="G722" s="55">
        <f>(J722)-H722</f>
        <v>63</v>
      </c>
      <c r="H722" s="58"/>
      <c r="I722" s="60"/>
      <c r="J722" s="55">
        <f>SUM(L722,M722,O722,P722,Q722,R722,K722)</f>
        <v>63</v>
      </c>
      <c r="K722" s="55">
        <f>T722+AY722</f>
        <v>0</v>
      </c>
      <c r="L722" s="55">
        <f>SUM(AS722,AX722)</f>
        <v>0</v>
      </c>
      <c r="M722" s="55">
        <f>SUM(W722,X722,Y722,Z722,AB722,AC722,AD722,AE722,AF722,AG722,AH722,AA722,AI722,AJ722,AK722,AL722,AM722,AN722,AP722,AQ722,AR722,AO722)</f>
        <v>63</v>
      </c>
      <c r="N722" s="55">
        <f>COUNTIF(W722:AR722, "&gt;0")</f>
        <v>1</v>
      </c>
      <c r="O722" s="55">
        <f>SUM(AT722,AU722)</f>
        <v>0</v>
      </c>
      <c r="P722" s="55">
        <f>AV722</f>
        <v>0</v>
      </c>
      <c r="Q722" s="55">
        <f>V722+AW722</f>
        <v>0</v>
      </c>
      <c r="R722" s="55">
        <f>U722</f>
        <v>0</v>
      </c>
      <c r="S722" s="60"/>
      <c r="T722" s="58">
        <v>0</v>
      </c>
      <c r="U722" s="58">
        <v>0</v>
      </c>
      <c r="V722" s="58">
        <v>0</v>
      </c>
      <c r="W722" s="58">
        <v>0</v>
      </c>
      <c r="X722" s="58">
        <v>0</v>
      </c>
      <c r="Y722" s="58">
        <v>0</v>
      </c>
      <c r="Z722" s="58">
        <v>0</v>
      </c>
      <c r="AA722" s="58">
        <v>0</v>
      </c>
      <c r="AB722" s="58">
        <v>0</v>
      </c>
      <c r="AC722" s="58">
        <v>0</v>
      </c>
      <c r="AD722" s="58">
        <v>0</v>
      </c>
      <c r="AE722" s="58">
        <v>0</v>
      </c>
      <c r="AF722" s="58">
        <v>0</v>
      </c>
      <c r="AG722" s="58">
        <v>0</v>
      </c>
      <c r="AH722" s="58">
        <v>0</v>
      </c>
      <c r="AI722" s="58">
        <v>0</v>
      </c>
      <c r="AJ722" s="58">
        <v>0</v>
      </c>
      <c r="AK722" s="58">
        <v>0</v>
      </c>
      <c r="AL722" s="58">
        <v>0</v>
      </c>
      <c r="AM722" s="58">
        <v>0</v>
      </c>
      <c r="AN722" s="58">
        <v>0</v>
      </c>
      <c r="AO722" s="58">
        <v>63</v>
      </c>
      <c r="AP722" s="58">
        <v>0</v>
      </c>
      <c r="AQ722" s="58">
        <v>0</v>
      </c>
      <c r="AR722" s="58">
        <v>0</v>
      </c>
      <c r="AS722" s="58">
        <v>0</v>
      </c>
      <c r="AT722" s="58">
        <v>0</v>
      </c>
      <c r="AU722" s="58">
        <v>0</v>
      </c>
      <c r="AV722" s="58">
        <v>0</v>
      </c>
      <c r="AW722" s="58">
        <v>0</v>
      </c>
      <c r="AX722" s="59">
        <v>0</v>
      </c>
      <c r="AY722" s="58">
        <v>0</v>
      </c>
      <c r="AZ722" s="16"/>
    </row>
    <row r="723" spans="1:52" s="1" customFormat="1" ht="14.5" x14ac:dyDescent="0.35">
      <c r="A723" s="64" t="s">
        <v>237</v>
      </c>
      <c r="B723" s="64" t="s">
        <v>169</v>
      </c>
      <c r="C723" s="58" t="s">
        <v>690</v>
      </c>
      <c r="D723" s="58" t="s">
        <v>1122</v>
      </c>
      <c r="E723" s="58" t="s">
        <v>21</v>
      </c>
      <c r="F723" s="64">
        <v>999925249</v>
      </c>
      <c r="G723" s="55">
        <f>(J723)-H723</f>
        <v>62.5</v>
      </c>
      <c r="H723" s="55">
        <f>J723/2</f>
        <v>62.5</v>
      </c>
      <c r="I723" s="60"/>
      <c r="J723" s="55">
        <f>SUM(L723,M723,O723,P723,Q723,R723,K723)</f>
        <v>125</v>
      </c>
      <c r="K723" s="55">
        <f>T723+AY723</f>
        <v>0</v>
      </c>
      <c r="L723" s="55">
        <f>SUM(AS723,AX723)</f>
        <v>0</v>
      </c>
      <c r="M723" s="55">
        <f>SUM(W723,X723,Y723,Z723,AB723,AC723,AD723,AE723,AF723,AG723,AH723,AA723,AI723,AJ723,AK723,AL723,AM723,AN723,AP723,AQ723,AR723,AO723)</f>
        <v>68</v>
      </c>
      <c r="N723" s="55">
        <f>COUNTIF(W723:AR723, "&gt;0")</f>
        <v>1</v>
      </c>
      <c r="O723" s="55">
        <f>SUM(AT723,AU723)</f>
        <v>0</v>
      </c>
      <c r="P723" s="55">
        <f>AV723</f>
        <v>57</v>
      </c>
      <c r="Q723" s="55">
        <f>V723+AW723</f>
        <v>0</v>
      </c>
      <c r="R723" s="55">
        <f>U723</f>
        <v>0</v>
      </c>
      <c r="S723" s="60"/>
      <c r="T723" s="58">
        <v>0</v>
      </c>
      <c r="U723" s="58">
        <v>0</v>
      </c>
      <c r="V723" s="58">
        <v>0</v>
      </c>
      <c r="W723" s="58">
        <v>0</v>
      </c>
      <c r="X723" s="58">
        <v>0</v>
      </c>
      <c r="Y723" s="58">
        <v>0</v>
      </c>
      <c r="Z723" s="58">
        <v>0</v>
      </c>
      <c r="AA723" s="58">
        <v>0</v>
      </c>
      <c r="AB723" s="58">
        <v>0</v>
      </c>
      <c r="AC723" s="58">
        <v>0</v>
      </c>
      <c r="AD723" s="58">
        <v>0</v>
      </c>
      <c r="AE723" s="58">
        <v>0</v>
      </c>
      <c r="AF723" s="58">
        <v>0</v>
      </c>
      <c r="AG723" s="58">
        <v>0</v>
      </c>
      <c r="AH723" s="58">
        <v>0</v>
      </c>
      <c r="AI723" s="58">
        <v>0</v>
      </c>
      <c r="AJ723" s="58">
        <v>0</v>
      </c>
      <c r="AK723" s="58">
        <v>0</v>
      </c>
      <c r="AL723" s="58">
        <v>0</v>
      </c>
      <c r="AM723" s="58">
        <v>0</v>
      </c>
      <c r="AN723" s="58">
        <v>68</v>
      </c>
      <c r="AO723" s="58">
        <v>0</v>
      </c>
      <c r="AP723" s="58">
        <v>0</v>
      </c>
      <c r="AQ723" s="58">
        <v>0</v>
      </c>
      <c r="AR723" s="58">
        <v>0</v>
      </c>
      <c r="AS723" s="58">
        <v>0</v>
      </c>
      <c r="AT723" s="58">
        <v>0</v>
      </c>
      <c r="AU723" s="58">
        <v>0</v>
      </c>
      <c r="AV723" s="58">
        <v>57</v>
      </c>
      <c r="AW723" s="58">
        <v>0</v>
      </c>
      <c r="AX723" s="59">
        <v>0</v>
      </c>
      <c r="AY723" s="58">
        <v>0</v>
      </c>
      <c r="AZ723" s="16"/>
    </row>
    <row r="724" spans="1:52" s="1" customFormat="1" ht="14.5" x14ac:dyDescent="0.35">
      <c r="A724" s="64" t="s">
        <v>237</v>
      </c>
      <c r="B724" s="64" t="s">
        <v>169</v>
      </c>
      <c r="C724" s="58" t="s">
        <v>3263</v>
      </c>
      <c r="D724" s="58" t="s">
        <v>186</v>
      </c>
      <c r="E724" s="58" t="s">
        <v>21</v>
      </c>
      <c r="F724" s="64">
        <v>999931872</v>
      </c>
      <c r="G724" s="55">
        <f>(J724)-H724</f>
        <v>62.5</v>
      </c>
      <c r="H724" s="55">
        <f>J724/2</f>
        <v>62.5</v>
      </c>
      <c r="I724" s="60"/>
      <c r="J724" s="55">
        <f>SUM(L724,M724,O724,P724,Q724,R724,K724)</f>
        <v>125</v>
      </c>
      <c r="K724" s="55">
        <f>T724+AY724</f>
        <v>0</v>
      </c>
      <c r="L724" s="55">
        <f>SUM(AS724,AX724)</f>
        <v>0</v>
      </c>
      <c r="M724" s="55">
        <f>SUM(W724,X724,Y724,Z724,AB724,AC724,AD724,AE724,AF724,AG724,AH724,AA724,AI724,AJ724,AK724,AL724,AM724,AN724,AP724,AQ724,AR724,AO724)</f>
        <v>68</v>
      </c>
      <c r="N724" s="55">
        <f>COUNTIF(W724:AR724, "&gt;0")</f>
        <v>1</v>
      </c>
      <c r="O724" s="55">
        <f>SUM(AT724,AU724)</f>
        <v>0</v>
      </c>
      <c r="P724" s="55">
        <f>AV724</f>
        <v>57</v>
      </c>
      <c r="Q724" s="55">
        <f>V724+AW724</f>
        <v>0</v>
      </c>
      <c r="R724" s="55">
        <f>U724</f>
        <v>0</v>
      </c>
      <c r="S724" s="60"/>
      <c r="T724" s="58">
        <v>0</v>
      </c>
      <c r="U724" s="58">
        <v>0</v>
      </c>
      <c r="V724" s="58">
        <v>0</v>
      </c>
      <c r="W724" s="58">
        <v>0</v>
      </c>
      <c r="X724" s="58">
        <v>0</v>
      </c>
      <c r="Y724" s="58">
        <v>0</v>
      </c>
      <c r="Z724" s="58">
        <v>0</v>
      </c>
      <c r="AA724" s="58">
        <v>0</v>
      </c>
      <c r="AB724" s="58">
        <v>0</v>
      </c>
      <c r="AC724" s="58">
        <v>0</v>
      </c>
      <c r="AD724" s="58">
        <v>0</v>
      </c>
      <c r="AE724" s="58">
        <v>0</v>
      </c>
      <c r="AF724" s="58">
        <v>0</v>
      </c>
      <c r="AG724" s="58">
        <v>0</v>
      </c>
      <c r="AH724" s="58">
        <v>0</v>
      </c>
      <c r="AI724" s="58">
        <v>0</v>
      </c>
      <c r="AJ724" s="58">
        <v>0</v>
      </c>
      <c r="AK724" s="58">
        <v>0</v>
      </c>
      <c r="AL724" s="58">
        <v>0</v>
      </c>
      <c r="AM724" s="58">
        <v>0</v>
      </c>
      <c r="AN724" s="58">
        <v>68</v>
      </c>
      <c r="AO724" s="58">
        <v>0</v>
      </c>
      <c r="AP724" s="58">
        <v>0</v>
      </c>
      <c r="AQ724" s="58">
        <v>0</v>
      </c>
      <c r="AR724" s="58">
        <v>0</v>
      </c>
      <c r="AS724" s="58">
        <v>0</v>
      </c>
      <c r="AT724" s="58">
        <v>0</v>
      </c>
      <c r="AU724" s="58">
        <v>0</v>
      </c>
      <c r="AV724" s="58">
        <v>57</v>
      </c>
      <c r="AW724" s="58">
        <v>0</v>
      </c>
      <c r="AX724" s="59">
        <v>0</v>
      </c>
      <c r="AY724" s="58">
        <v>0</v>
      </c>
      <c r="AZ724" s="16"/>
    </row>
    <row r="725" spans="1:52" s="1" customFormat="1" ht="14.5" x14ac:dyDescent="0.35">
      <c r="A725" s="64" t="s">
        <v>237</v>
      </c>
      <c r="B725" s="64" t="s">
        <v>169</v>
      </c>
      <c r="C725" s="58" t="s">
        <v>2485</v>
      </c>
      <c r="D725" s="58" t="s">
        <v>2486</v>
      </c>
      <c r="E725" s="58" t="s">
        <v>21</v>
      </c>
      <c r="F725" s="64">
        <v>999923185</v>
      </c>
      <c r="G725" s="55">
        <f>(J725)-H725</f>
        <v>54</v>
      </c>
      <c r="H725" s="55">
        <f>J725/2</f>
        <v>54</v>
      </c>
      <c r="I725" s="60"/>
      <c r="J725" s="55">
        <f>SUM(L725,M725,O725,P725,Q725,R725,K725)</f>
        <v>108</v>
      </c>
      <c r="K725" s="55">
        <f>T725+AY725</f>
        <v>0</v>
      </c>
      <c r="L725" s="55">
        <f>SUM(AS725,AX725)</f>
        <v>0</v>
      </c>
      <c r="M725" s="55">
        <f>SUM(W725,X725,Y725,Z725,AB725,AC725,AD725,AE725,AF725,AG725,AH725,AA725,AI725,AJ725,AK725,AL725,AM725,AN725,AP725,AQ725,AR725,AO725)</f>
        <v>51</v>
      </c>
      <c r="N725" s="55">
        <f>COUNTIF(W725:AR725, "&gt;0")</f>
        <v>1</v>
      </c>
      <c r="O725" s="55">
        <f>SUM(AT725,AU725)</f>
        <v>0</v>
      </c>
      <c r="P725" s="55">
        <f>AV725</f>
        <v>57</v>
      </c>
      <c r="Q725" s="55">
        <f>V725+AW725</f>
        <v>0</v>
      </c>
      <c r="R725" s="55">
        <f>U725</f>
        <v>0</v>
      </c>
      <c r="S725" s="57"/>
      <c r="T725" s="58">
        <v>0</v>
      </c>
      <c r="U725" s="58">
        <v>0</v>
      </c>
      <c r="V725" s="58">
        <v>0</v>
      </c>
      <c r="W725" s="58">
        <v>0</v>
      </c>
      <c r="X725" s="58">
        <v>0</v>
      </c>
      <c r="Y725" s="58">
        <v>0</v>
      </c>
      <c r="Z725" s="58">
        <v>0</v>
      </c>
      <c r="AA725" s="58">
        <v>0</v>
      </c>
      <c r="AB725" s="58">
        <v>0</v>
      </c>
      <c r="AC725" s="58">
        <v>0</v>
      </c>
      <c r="AD725" s="58">
        <v>0</v>
      </c>
      <c r="AE725" s="58">
        <v>51</v>
      </c>
      <c r="AF725" s="58">
        <v>0</v>
      </c>
      <c r="AG725" s="58">
        <v>0</v>
      </c>
      <c r="AH725" s="58">
        <v>0</v>
      </c>
      <c r="AI725" s="58">
        <v>0</v>
      </c>
      <c r="AJ725" s="58">
        <v>0</v>
      </c>
      <c r="AK725" s="58">
        <v>0</v>
      </c>
      <c r="AL725" s="58">
        <v>0</v>
      </c>
      <c r="AM725" s="58">
        <v>0</v>
      </c>
      <c r="AN725" s="58">
        <v>0</v>
      </c>
      <c r="AO725" s="58">
        <v>0</v>
      </c>
      <c r="AP725" s="58">
        <v>0</v>
      </c>
      <c r="AQ725" s="58">
        <v>0</v>
      </c>
      <c r="AR725" s="58">
        <v>0</v>
      </c>
      <c r="AS725" s="58">
        <v>0</v>
      </c>
      <c r="AT725" s="58">
        <v>0</v>
      </c>
      <c r="AU725" s="58">
        <v>0</v>
      </c>
      <c r="AV725" s="58">
        <v>57</v>
      </c>
      <c r="AW725" s="58">
        <v>0</v>
      </c>
      <c r="AX725" s="59">
        <v>0</v>
      </c>
      <c r="AY725" s="58">
        <v>0</v>
      </c>
      <c r="AZ725" s="16"/>
    </row>
    <row r="726" spans="1:52" s="1" customFormat="1" ht="14.5" x14ac:dyDescent="0.35">
      <c r="A726" s="64" t="s">
        <v>237</v>
      </c>
      <c r="B726" s="64" t="s">
        <v>169</v>
      </c>
      <c r="C726" s="58" t="s">
        <v>2815</v>
      </c>
      <c r="D726" s="58" t="s">
        <v>2816</v>
      </c>
      <c r="E726" s="58" t="s">
        <v>21</v>
      </c>
      <c r="F726" s="64">
        <v>999921979</v>
      </c>
      <c r="G726" s="55">
        <f>(J726)-H726</f>
        <v>46.5</v>
      </c>
      <c r="H726" s="55">
        <f>J726/2</f>
        <v>46.5</v>
      </c>
      <c r="I726" s="60"/>
      <c r="J726" s="55">
        <f>SUM(L726,M726,O726,P726,Q726,R726,K726)</f>
        <v>93</v>
      </c>
      <c r="K726" s="55">
        <f>T726+AY726</f>
        <v>0</v>
      </c>
      <c r="L726" s="55">
        <f>SUM(AS726,AX726)</f>
        <v>0</v>
      </c>
      <c r="M726" s="55">
        <f>SUM(W726,X726,Y726,Z726,AB726,AC726,AD726,AE726,AF726,AG726,AH726,AA726,AI726,AJ726,AK726,AL726,AM726,AN726,AP726,AQ726,AR726,AO726)</f>
        <v>93</v>
      </c>
      <c r="N726" s="55">
        <f>COUNTIF(W726:AR726, "&gt;0")</f>
        <v>2</v>
      </c>
      <c r="O726" s="55">
        <f>SUM(AT726,AU726)</f>
        <v>0</v>
      </c>
      <c r="P726" s="55">
        <f>AV726</f>
        <v>0</v>
      </c>
      <c r="Q726" s="55">
        <f>V726+AW726</f>
        <v>0</v>
      </c>
      <c r="R726" s="55">
        <f>U726</f>
        <v>0</v>
      </c>
      <c r="S726" s="60"/>
      <c r="T726" s="58">
        <v>0</v>
      </c>
      <c r="U726" s="58">
        <v>0</v>
      </c>
      <c r="V726" s="58">
        <v>0</v>
      </c>
      <c r="W726" s="58">
        <v>0</v>
      </c>
      <c r="X726" s="58">
        <v>0</v>
      </c>
      <c r="Y726" s="58">
        <v>0</v>
      </c>
      <c r="Z726" s="58">
        <v>0</v>
      </c>
      <c r="AA726" s="58">
        <v>0</v>
      </c>
      <c r="AB726" s="58">
        <v>0</v>
      </c>
      <c r="AC726" s="58">
        <v>0</v>
      </c>
      <c r="AD726" s="58">
        <v>0</v>
      </c>
      <c r="AE726" s="58">
        <v>0</v>
      </c>
      <c r="AF726" s="58">
        <v>0</v>
      </c>
      <c r="AG726" s="58">
        <v>0</v>
      </c>
      <c r="AH726" s="58">
        <v>0</v>
      </c>
      <c r="AI726" s="58">
        <v>63</v>
      </c>
      <c r="AJ726" s="58">
        <v>0</v>
      </c>
      <c r="AK726" s="58">
        <v>0</v>
      </c>
      <c r="AL726" s="58">
        <v>0</v>
      </c>
      <c r="AM726" s="58">
        <v>0</v>
      </c>
      <c r="AN726" s="58">
        <v>0</v>
      </c>
      <c r="AO726" s="58">
        <v>0</v>
      </c>
      <c r="AP726" s="58">
        <v>30</v>
      </c>
      <c r="AQ726" s="58">
        <v>0</v>
      </c>
      <c r="AR726" s="58">
        <v>0</v>
      </c>
      <c r="AS726" s="58">
        <v>0</v>
      </c>
      <c r="AT726" s="58">
        <v>0</v>
      </c>
      <c r="AU726" s="58">
        <v>0</v>
      </c>
      <c r="AV726" s="58">
        <v>0</v>
      </c>
      <c r="AW726" s="58">
        <v>0</v>
      </c>
      <c r="AX726" s="59">
        <v>0</v>
      </c>
      <c r="AY726" s="58">
        <v>0</v>
      </c>
      <c r="AZ726" s="16"/>
    </row>
    <row r="727" spans="1:52" s="1" customFormat="1" ht="14.5" x14ac:dyDescent="0.35">
      <c r="A727" s="64" t="s">
        <v>237</v>
      </c>
      <c r="B727" s="64" t="s">
        <v>169</v>
      </c>
      <c r="C727" s="58" t="s">
        <v>253</v>
      </c>
      <c r="D727" s="58" t="s">
        <v>2153</v>
      </c>
      <c r="E727" s="58" t="s">
        <v>21</v>
      </c>
      <c r="F727" s="64">
        <v>999920678</v>
      </c>
      <c r="G727" s="55">
        <f>(J727)-H727</f>
        <v>45</v>
      </c>
      <c r="H727" s="58"/>
      <c r="I727" s="60"/>
      <c r="J727" s="55">
        <f>SUM(L727,M727,O727,P727,Q727,R727,K727)</f>
        <v>45</v>
      </c>
      <c r="K727" s="55">
        <f>T727+AY727</f>
        <v>0</v>
      </c>
      <c r="L727" s="55">
        <f>SUM(AS727,AX727)</f>
        <v>0</v>
      </c>
      <c r="M727" s="55">
        <f>SUM(W727,X727,Y727,Z727,AB727,AC727,AD727,AE727,AF727,AG727,AH727,AA727,AI727,AJ727,AK727,AL727,AM727,AN727,AP727,AQ727,AR727,AO727)</f>
        <v>45</v>
      </c>
      <c r="N727" s="55">
        <f>COUNTIF(W727:AR727, "&gt;0")</f>
        <v>1</v>
      </c>
      <c r="O727" s="55">
        <f>SUM(AT727,AU727)</f>
        <v>0</v>
      </c>
      <c r="P727" s="55">
        <f>AV727</f>
        <v>0</v>
      </c>
      <c r="Q727" s="55">
        <f>V727+AW727</f>
        <v>0</v>
      </c>
      <c r="R727" s="55">
        <f>U727</f>
        <v>0</v>
      </c>
      <c r="S727" s="57"/>
      <c r="T727" s="58">
        <v>0</v>
      </c>
      <c r="U727" s="58">
        <v>0</v>
      </c>
      <c r="V727" s="58">
        <v>0</v>
      </c>
      <c r="W727" s="58">
        <v>0</v>
      </c>
      <c r="X727" s="58">
        <v>0</v>
      </c>
      <c r="Y727" s="58">
        <v>0</v>
      </c>
      <c r="Z727" s="58">
        <v>0</v>
      </c>
      <c r="AA727" s="58">
        <v>0</v>
      </c>
      <c r="AB727" s="58">
        <v>45</v>
      </c>
      <c r="AC727" s="58">
        <v>0</v>
      </c>
      <c r="AD727" s="58">
        <v>0</v>
      </c>
      <c r="AE727" s="58">
        <v>0</v>
      </c>
      <c r="AF727" s="58">
        <v>0</v>
      </c>
      <c r="AG727" s="58">
        <v>0</v>
      </c>
      <c r="AH727" s="58">
        <v>0</v>
      </c>
      <c r="AI727" s="58">
        <v>0</v>
      </c>
      <c r="AJ727" s="58">
        <v>0</v>
      </c>
      <c r="AK727" s="58">
        <v>0</v>
      </c>
      <c r="AL727" s="58">
        <v>0</v>
      </c>
      <c r="AM727" s="58">
        <v>0</v>
      </c>
      <c r="AN727" s="58">
        <v>0</v>
      </c>
      <c r="AO727" s="58">
        <v>0</v>
      </c>
      <c r="AP727" s="58">
        <v>0</v>
      </c>
      <c r="AQ727" s="58">
        <v>0</v>
      </c>
      <c r="AR727" s="58">
        <v>0</v>
      </c>
      <c r="AS727" s="58">
        <v>0</v>
      </c>
      <c r="AT727" s="58">
        <v>0</v>
      </c>
      <c r="AU727" s="58">
        <v>0</v>
      </c>
      <c r="AV727" s="58">
        <v>0</v>
      </c>
      <c r="AW727" s="58">
        <v>0</v>
      </c>
      <c r="AX727" s="59">
        <v>0</v>
      </c>
      <c r="AY727" s="58">
        <v>0</v>
      </c>
      <c r="AZ727" s="16"/>
    </row>
    <row r="728" spans="1:52" s="1" customFormat="1" ht="14.5" x14ac:dyDescent="0.35">
      <c r="A728" s="64" t="s">
        <v>237</v>
      </c>
      <c r="B728" s="64" t="s">
        <v>169</v>
      </c>
      <c r="C728" s="58" t="s">
        <v>619</v>
      </c>
      <c r="D728" s="58" t="s">
        <v>2576</v>
      </c>
      <c r="E728" s="58" t="s">
        <v>21</v>
      </c>
      <c r="F728" s="64">
        <v>999928915</v>
      </c>
      <c r="G728" s="55">
        <f>(J728)-H728</f>
        <v>45</v>
      </c>
      <c r="H728" s="58"/>
      <c r="I728" s="60"/>
      <c r="J728" s="55">
        <f>SUM(L728,M728,O728,P728,Q728,R728,K728)</f>
        <v>45</v>
      </c>
      <c r="K728" s="55">
        <f>T728+AY728</f>
        <v>0</v>
      </c>
      <c r="L728" s="55">
        <f>SUM(AS728,AX728)</f>
        <v>0</v>
      </c>
      <c r="M728" s="55">
        <f>SUM(W728,X728,Y728,Z728,AB728,AC728,AD728,AE728,AF728,AG728,AH728,AA728,AI728,AJ728,AK728,AL728,AM728,AN728,AP728,AQ728,AR728,AO728)</f>
        <v>45</v>
      </c>
      <c r="N728" s="55">
        <f>COUNTIF(W728:AR728, "&gt;0")</f>
        <v>1</v>
      </c>
      <c r="O728" s="55">
        <f>SUM(AT728,AU728)</f>
        <v>0</v>
      </c>
      <c r="P728" s="55">
        <f>AV728</f>
        <v>0</v>
      </c>
      <c r="Q728" s="55">
        <f>V728+AW728</f>
        <v>0</v>
      </c>
      <c r="R728" s="55">
        <f>U728</f>
        <v>0</v>
      </c>
      <c r="S728" s="57"/>
      <c r="T728" s="58">
        <v>0</v>
      </c>
      <c r="U728" s="58">
        <v>0</v>
      </c>
      <c r="V728" s="58">
        <v>0</v>
      </c>
      <c r="W728" s="58">
        <v>0</v>
      </c>
      <c r="X728" s="58">
        <v>0</v>
      </c>
      <c r="Y728" s="58">
        <v>0</v>
      </c>
      <c r="Z728" s="58">
        <v>0</v>
      </c>
      <c r="AA728" s="58">
        <v>0</v>
      </c>
      <c r="AB728" s="58">
        <v>0</v>
      </c>
      <c r="AC728" s="58">
        <v>0</v>
      </c>
      <c r="AD728" s="58">
        <v>0</v>
      </c>
      <c r="AE728" s="58">
        <v>0</v>
      </c>
      <c r="AF728" s="58">
        <v>45</v>
      </c>
      <c r="AG728" s="58">
        <v>0</v>
      </c>
      <c r="AH728" s="58">
        <v>0</v>
      </c>
      <c r="AI728" s="58">
        <v>0</v>
      </c>
      <c r="AJ728" s="58">
        <v>0</v>
      </c>
      <c r="AK728" s="58">
        <v>0</v>
      </c>
      <c r="AL728" s="58">
        <v>0</v>
      </c>
      <c r="AM728" s="58">
        <v>0</v>
      </c>
      <c r="AN728" s="58">
        <v>0</v>
      </c>
      <c r="AO728" s="58">
        <v>0</v>
      </c>
      <c r="AP728" s="58">
        <v>0</v>
      </c>
      <c r="AQ728" s="58">
        <v>0</v>
      </c>
      <c r="AR728" s="58">
        <v>0</v>
      </c>
      <c r="AS728" s="58">
        <v>0</v>
      </c>
      <c r="AT728" s="58">
        <v>0</v>
      </c>
      <c r="AU728" s="58">
        <v>0</v>
      </c>
      <c r="AV728" s="58">
        <v>0</v>
      </c>
      <c r="AW728" s="58">
        <v>0</v>
      </c>
      <c r="AX728" s="59">
        <v>0</v>
      </c>
      <c r="AY728" s="58">
        <v>0</v>
      </c>
      <c r="AZ728" s="16"/>
    </row>
    <row r="729" spans="1:52" s="1" customFormat="1" ht="14.5" x14ac:dyDescent="0.35">
      <c r="A729" s="67" t="s">
        <v>237</v>
      </c>
      <c r="B729" s="67" t="s">
        <v>169</v>
      </c>
      <c r="C729" s="61" t="s">
        <v>2107</v>
      </c>
      <c r="D729" s="61" t="s">
        <v>2108</v>
      </c>
      <c r="E729" s="61" t="s">
        <v>21</v>
      </c>
      <c r="F729" s="67">
        <v>999929176</v>
      </c>
      <c r="G729" s="55">
        <f>(J729)-H729</f>
        <v>45</v>
      </c>
      <c r="H729" s="58"/>
      <c r="I729" s="60"/>
      <c r="J729" s="55">
        <f>SUM(L729,M729,O729,P729,Q729,R729,K729)</f>
        <v>45</v>
      </c>
      <c r="K729" s="55">
        <f>T729+AY729</f>
        <v>0</v>
      </c>
      <c r="L729" s="55">
        <f>SUM(AS729,AX729)</f>
        <v>0</v>
      </c>
      <c r="M729" s="55">
        <f>SUM(W729,X729,Y729,Z729,AB729,AC729,AD729,AE729,AF729,AG729,AH729,AA729,AI729,AJ729,AK729,AL729,AM729,AN729,AP729,AQ729,AR729,AO729)</f>
        <v>45</v>
      </c>
      <c r="N729" s="55">
        <f>COUNTIF(W729:AR729, "&gt;0")</f>
        <v>1</v>
      </c>
      <c r="O729" s="55">
        <f>SUM(AT729,AU729)</f>
        <v>0</v>
      </c>
      <c r="P729" s="55">
        <f>AV729</f>
        <v>0</v>
      </c>
      <c r="Q729" s="55">
        <f>V729+AW729</f>
        <v>0</v>
      </c>
      <c r="R729" s="55">
        <f>U729</f>
        <v>0</v>
      </c>
      <c r="S729" s="57"/>
      <c r="T729" s="58">
        <v>0</v>
      </c>
      <c r="U729" s="58">
        <v>0</v>
      </c>
      <c r="V729" s="58">
        <v>0</v>
      </c>
      <c r="W729" s="58">
        <v>0</v>
      </c>
      <c r="X729" s="58">
        <v>0</v>
      </c>
      <c r="Y729" s="58">
        <v>0</v>
      </c>
      <c r="Z729" s="58">
        <v>45</v>
      </c>
      <c r="AA729" s="58">
        <v>0</v>
      </c>
      <c r="AB729" s="58">
        <v>0</v>
      </c>
      <c r="AC729" s="58">
        <v>0</v>
      </c>
      <c r="AD729" s="58">
        <v>0</v>
      </c>
      <c r="AE729" s="58">
        <v>0</v>
      </c>
      <c r="AF729" s="58">
        <v>0</v>
      </c>
      <c r="AG729" s="58">
        <v>0</v>
      </c>
      <c r="AH729" s="58">
        <v>0</v>
      </c>
      <c r="AI729" s="58">
        <v>0</v>
      </c>
      <c r="AJ729" s="58">
        <v>0</v>
      </c>
      <c r="AK729" s="58">
        <v>0</v>
      </c>
      <c r="AL729" s="58">
        <v>0</v>
      </c>
      <c r="AM729" s="58">
        <v>0</v>
      </c>
      <c r="AN729" s="58">
        <v>0</v>
      </c>
      <c r="AO729" s="58">
        <v>0</v>
      </c>
      <c r="AP729" s="58">
        <v>0</v>
      </c>
      <c r="AQ729" s="58">
        <v>0</v>
      </c>
      <c r="AR729" s="58">
        <v>0</v>
      </c>
      <c r="AS729" s="58">
        <v>0</v>
      </c>
      <c r="AT729" s="58">
        <v>0</v>
      </c>
      <c r="AU729" s="58">
        <v>0</v>
      </c>
      <c r="AV729" s="58">
        <v>0</v>
      </c>
      <c r="AW729" s="58">
        <v>0</v>
      </c>
      <c r="AX729" s="59">
        <v>0</v>
      </c>
      <c r="AY729" s="58">
        <v>0</v>
      </c>
      <c r="AZ729" s="16"/>
    </row>
    <row r="730" spans="1:52" s="1" customFormat="1" ht="14.5" x14ac:dyDescent="0.35">
      <c r="A730" s="64" t="s">
        <v>237</v>
      </c>
      <c r="B730" s="64" t="s">
        <v>169</v>
      </c>
      <c r="C730" s="58" t="s">
        <v>1028</v>
      </c>
      <c r="D730" s="58" t="s">
        <v>869</v>
      </c>
      <c r="E730" s="58" t="s">
        <v>21</v>
      </c>
      <c r="F730" s="64">
        <v>999929594</v>
      </c>
      <c r="G730" s="55">
        <f>(J730)-H730</f>
        <v>45</v>
      </c>
      <c r="H730" s="58"/>
      <c r="I730" s="60"/>
      <c r="J730" s="55">
        <f>SUM(L730,M730,O730,P730,Q730,R730,K730)</f>
        <v>45</v>
      </c>
      <c r="K730" s="55">
        <f>T730+AY730</f>
        <v>0</v>
      </c>
      <c r="L730" s="55">
        <f>SUM(AS730,AX730)</f>
        <v>0</v>
      </c>
      <c r="M730" s="55">
        <f>SUM(W730,X730,Y730,Z730,AB730,AC730,AD730,AE730,AF730,AG730,AH730,AA730,AI730,AJ730,AK730,AL730,AM730,AN730,AP730,AQ730,AR730,AO730)</f>
        <v>45</v>
      </c>
      <c r="N730" s="55">
        <f>COUNTIF(W730:AR730, "&gt;0")</f>
        <v>1</v>
      </c>
      <c r="O730" s="55">
        <f>SUM(AT730,AU730)</f>
        <v>0</v>
      </c>
      <c r="P730" s="55">
        <f>AV730</f>
        <v>0</v>
      </c>
      <c r="Q730" s="55">
        <f>V730+AW730</f>
        <v>0</v>
      </c>
      <c r="R730" s="55">
        <f>U730</f>
        <v>0</v>
      </c>
      <c r="S730" s="60"/>
      <c r="T730" s="58">
        <v>0</v>
      </c>
      <c r="U730" s="58">
        <v>0</v>
      </c>
      <c r="V730" s="58">
        <v>0</v>
      </c>
      <c r="W730" s="58">
        <v>0</v>
      </c>
      <c r="X730" s="58">
        <v>0</v>
      </c>
      <c r="Y730" s="58">
        <v>0</v>
      </c>
      <c r="Z730" s="58">
        <v>0</v>
      </c>
      <c r="AA730" s="58">
        <v>0</v>
      </c>
      <c r="AB730" s="58">
        <v>0</v>
      </c>
      <c r="AC730" s="58">
        <v>0</v>
      </c>
      <c r="AD730" s="58">
        <v>0</v>
      </c>
      <c r="AE730" s="58">
        <v>0</v>
      </c>
      <c r="AF730" s="58">
        <v>0</v>
      </c>
      <c r="AG730" s="58">
        <v>0</v>
      </c>
      <c r="AH730" s="58">
        <v>0</v>
      </c>
      <c r="AI730" s="58">
        <v>45</v>
      </c>
      <c r="AJ730" s="58">
        <v>0</v>
      </c>
      <c r="AK730" s="58">
        <v>0</v>
      </c>
      <c r="AL730" s="58">
        <v>0</v>
      </c>
      <c r="AM730" s="58">
        <v>0</v>
      </c>
      <c r="AN730" s="58">
        <v>0</v>
      </c>
      <c r="AO730" s="58">
        <v>0</v>
      </c>
      <c r="AP730" s="58">
        <v>0</v>
      </c>
      <c r="AQ730" s="58">
        <v>0</v>
      </c>
      <c r="AR730" s="58">
        <v>0</v>
      </c>
      <c r="AS730" s="58">
        <v>0</v>
      </c>
      <c r="AT730" s="58">
        <v>0</v>
      </c>
      <c r="AU730" s="58">
        <v>0</v>
      </c>
      <c r="AV730" s="58">
        <v>0</v>
      </c>
      <c r="AW730" s="58">
        <v>0</v>
      </c>
      <c r="AX730" s="59">
        <v>0</v>
      </c>
      <c r="AY730" s="58">
        <v>0</v>
      </c>
      <c r="AZ730" s="16"/>
    </row>
    <row r="731" spans="1:52" s="1" customFormat="1" ht="14.5" x14ac:dyDescent="0.35">
      <c r="A731" s="64" t="s">
        <v>237</v>
      </c>
      <c r="B731" s="64" t="s">
        <v>169</v>
      </c>
      <c r="C731" s="58" t="s">
        <v>2490</v>
      </c>
      <c r="D731" s="58" t="s">
        <v>2491</v>
      </c>
      <c r="E731" s="58" t="s">
        <v>21</v>
      </c>
      <c r="F731" s="64">
        <v>999920351</v>
      </c>
      <c r="G731" s="55">
        <f>(J731)-H731</f>
        <v>38</v>
      </c>
      <c r="H731" s="58"/>
      <c r="I731" s="60"/>
      <c r="J731" s="55">
        <f>SUM(L731,M731,O731,P731,Q731,R731,K731)</f>
        <v>38</v>
      </c>
      <c r="K731" s="55">
        <f>T731+AY731</f>
        <v>0</v>
      </c>
      <c r="L731" s="55">
        <f>SUM(AS731,AX731)</f>
        <v>0</v>
      </c>
      <c r="M731" s="55">
        <f>SUM(W731,X731,Y731,Z731,AB731,AC731,AD731,AE731,AF731,AG731,AH731,AA731,AI731,AJ731,AK731,AL731,AM731,AN731,AP731,AQ731,AR731,AO731)</f>
        <v>38</v>
      </c>
      <c r="N731" s="55">
        <f>COUNTIF(W731:AR731, "&gt;0")</f>
        <v>1</v>
      </c>
      <c r="O731" s="55">
        <f>SUM(AT731,AU731)</f>
        <v>0</v>
      </c>
      <c r="P731" s="55">
        <f>AV731</f>
        <v>0</v>
      </c>
      <c r="Q731" s="55">
        <f>V731+AW731</f>
        <v>0</v>
      </c>
      <c r="R731" s="55">
        <f>U731</f>
        <v>0</v>
      </c>
      <c r="S731" s="57"/>
      <c r="T731" s="58">
        <v>0</v>
      </c>
      <c r="U731" s="58">
        <v>0</v>
      </c>
      <c r="V731" s="58">
        <v>0</v>
      </c>
      <c r="W731" s="58">
        <v>0</v>
      </c>
      <c r="X731" s="58">
        <v>0</v>
      </c>
      <c r="Y731" s="58">
        <v>0</v>
      </c>
      <c r="Z731" s="58">
        <v>0</v>
      </c>
      <c r="AA731" s="58">
        <v>0</v>
      </c>
      <c r="AB731" s="58">
        <v>0</v>
      </c>
      <c r="AC731" s="58">
        <v>0</v>
      </c>
      <c r="AD731" s="58">
        <v>0</v>
      </c>
      <c r="AE731" s="58">
        <v>38</v>
      </c>
      <c r="AF731" s="58">
        <v>0</v>
      </c>
      <c r="AG731" s="58">
        <v>0</v>
      </c>
      <c r="AH731" s="58">
        <v>0</v>
      </c>
      <c r="AI731" s="58">
        <v>0</v>
      </c>
      <c r="AJ731" s="58">
        <v>0</v>
      </c>
      <c r="AK731" s="58">
        <v>0</v>
      </c>
      <c r="AL731" s="58">
        <v>0</v>
      </c>
      <c r="AM731" s="58">
        <v>0</v>
      </c>
      <c r="AN731" s="58">
        <v>0</v>
      </c>
      <c r="AO731" s="58">
        <v>0</v>
      </c>
      <c r="AP731" s="58">
        <v>0</v>
      </c>
      <c r="AQ731" s="58">
        <v>0</v>
      </c>
      <c r="AR731" s="58">
        <v>0</v>
      </c>
      <c r="AS731" s="58">
        <v>0</v>
      </c>
      <c r="AT731" s="58">
        <v>0</v>
      </c>
      <c r="AU731" s="58">
        <v>0</v>
      </c>
      <c r="AV731" s="58">
        <v>0</v>
      </c>
      <c r="AW731" s="58">
        <v>0</v>
      </c>
      <c r="AX731" s="59">
        <v>0</v>
      </c>
      <c r="AY731" s="58">
        <v>0</v>
      </c>
      <c r="AZ731" s="16"/>
    </row>
    <row r="732" spans="1:52" s="1" customFormat="1" ht="14.5" x14ac:dyDescent="0.35">
      <c r="A732" s="64" t="s">
        <v>237</v>
      </c>
      <c r="B732" s="64" t="s">
        <v>169</v>
      </c>
      <c r="C732" s="58" t="s">
        <v>483</v>
      </c>
      <c r="D732" s="58" t="s">
        <v>514</v>
      </c>
      <c r="E732" s="58" t="s">
        <v>21</v>
      </c>
      <c r="F732" s="64">
        <v>999928887</v>
      </c>
      <c r="G732" s="55">
        <f>(J732)-H732</f>
        <v>38</v>
      </c>
      <c r="H732" s="58"/>
      <c r="I732" s="60"/>
      <c r="J732" s="55">
        <f>SUM(L732,M732,O732,P732,Q732,R732,K732)</f>
        <v>38</v>
      </c>
      <c r="K732" s="55">
        <f>T732+AY732</f>
        <v>0</v>
      </c>
      <c r="L732" s="55">
        <f>SUM(AS732,AX732)</f>
        <v>0</v>
      </c>
      <c r="M732" s="55">
        <f>SUM(W732,X732,Y732,Z732,AB732,AC732,AD732,AE732,AF732,AG732,AH732,AA732,AI732,AJ732,AK732,AL732,AM732,AN732,AP732,AQ732,AR732,AO732)</f>
        <v>38</v>
      </c>
      <c r="N732" s="55">
        <f>COUNTIF(W732:AR732, "&gt;0")</f>
        <v>1</v>
      </c>
      <c r="O732" s="55">
        <f>SUM(AT732,AU732)</f>
        <v>0</v>
      </c>
      <c r="P732" s="55">
        <f>AV732</f>
        <v>0</v>
      </c>
      <c r="Q732" s="55">
        <f>V732+AW732</f>
        <v>0</v>
      </c>
      <c r="R732" s="55">
        <f>U732</f>
        <v>0</v>
      </c>
      <c r="S732" s="57"/>
      <c r="T732" s="58">
        <v>0</v>
      </c>
      <c r="U732" s="58">
        <v>0</v>
      </c>
      <c r="V732" s="58">
        <v>0</v>
      </c>
      <c r="W732" s="58">
        <v>0</v>
      </c>
      <c r="X732" s="58">
        <v>0</v>
      </c>
      <c r="Y732" s="58">
        <v>0</v>
      </c>
      <c r="Z732" s="58">
        <v>0</v>
      </c>
      <c r="AA732" s="58">
        <v>0</v>
      </c>
      <c r="AB732" s="58">
        <v>0</v>
      </c>
      <c r="AC732" s="58">
        <v>0</v>
      </c>
      <c r="AD732" s="58">
        <v>0</v>
      </c>
      <c r="AE732" s="58">
        <v>38</v>
      </c>
      <c r="AF732" s="58">
        <v>0</v>
      </c>
      <c r="AG732" s="58">
        <v>0</v>
      </c>
      <c r="AH732" s="58">
        <v>0</v>
      </c>
      <c r="AI732" s="58">
        <v>0</v>
      </c>
      <c r="AJ732" s="58">
        <v>0</v>
      </c>
      <c r="AK732" s="58">
        <v>0</v>
      </c>
      <c r="AL732" s="58">
        <v>0</v>
      </c>
      <c r="AM732" s="58">
        <v>0</v>
      </c>
      <c r="AN732" s="58">
        <v>0</v>
      </c>
      <c r="AO732" s="58">
        <v>0</v>
      </c>
      <c r="AP732" s="58">
        <v>0</v>
      </c>
      <c r="AQ732" s="58">
        <v>0</v>
      </c>
      <c r="AR732" s="58">
        <v>0</v>
      </c>
      <c r="AS732" s="58">
        <v>0</v>
      </c>
      <c r="AT732" s="58">
        <v>0</v>
      </c>
      <c r="AU732" s="58">
        <v>0</v>
      </c>
      <c r="AV732" s="58">
        <v>0</v>
      </c>
      <c r="AW732" s="58">
        <v>0</v>
      </c>
      <c r="AX732" s="59">
        <v>0</v>
      </c>
      <c r="AY732" s="58">
        <v>0</v>
      </c>
      <c r="AZ732" s="16"/>
    </row>
    <row r="733" spans="1:52" s="1" customFormat="1" ht="14.5" x14ac:dyDescent="0.35">
      <c r="A733" s="64" t="s">
        <v>237</v>
      </c>
      <c r="B733" s="58" t="s">
        <v>169</v>
      </c>
      <c r="C733" s="58" t="s">
        <v>3554</v>
      </c>
      <c r="D733" s="58" t="s">
        <v>3555</v>
      </c>
      <c r="E733" s="58" t="s">
        <v>21</v>
      </c>
      <c r="F733" s="58">
        <v>999932221</v>
      </c>
      <c r="G733" s="55">
        <f>(J733)-H733</f>
        <v>34</v>
      </c>
      <c r="H733" s="55">
        <f>J733/2</f>
        <v>34</v>
      </c>
      <c r="I733" s="60"/>
      <c r="J733" s="55">
        <f>SUM(L733,M733,O733,P733,Q733,R733,K733)</f>
        <v>68</v>
      </c>
      <c r="K733" s="55">
        <f>T733+AY733</f>
        <v>0</v>
      </c>
      <c r="L733" s="55">
        <f>SUM(AS733,AX733)</f>
        <v>0</v>
      </c>
      <c r="M733" s="55">
        <f>SUM(W733,X733,Y733,Z733,AB733,AC733,AD733,AE733,AF733,AG733,AH733,AA733,AI733,AJ733,AK733,AL733,AM733,AN733,AP733,AQ733,AR733,AO733)</f>
        <v>68</v>
      </c>
      <c r="N733" s="55">
        <f>COUNTIF(W733:AR733, "&gt;0")</f>
        <v>1</v>
      </c>
      <c r="O733" s="55">
        <f>SUM(AT733,AU733)</f>
        <v>0</v>
      </c>
      <c r="P733" s="55">
        <f>AV733</f>
        <v>0</v>
      </c>
      <c r="Q733" s="55">
        <f>V733+AW733</f>
        <v>0</v>
      </c>
      <c r="R733" s="55">
        <f>U733</f>
        <v>0</v>
      </c>
      <c r="S733" s="60"/>
      <c r="T733" s="58">
        <v>0</v>
      </c>
      <c r="U733" s="58">
        <v>0</v>
      </c>
      <c r="V733" s="58">
        <v>0</v>
      </c>
      <c r="W733" s="58">
        <v>0</v>
      </c>
      <c r="X733" s="58">
        <v>0</v>
      </c>
      <c r="Y733" s="58">
        <v>0</v>
      </c>
      <c r="Z733" s="58">
        <v>0</v>
      </c>
      <c r="AA733" s="58">
        <v>0</v>
      </c>
      <c r="AB733" s="58">
        <v>0</v>
      </c>
      <c r="AC733" s="58">
        <v>0</v>
      </c>
      <c r="AD733" s="58">
        <v>0</v>
      </c>
      <c r="AE733" s="58">
        <v>0</v>
      </c>
      <c r="AF733" s="58">
        <v>0</v>
      </c>
      <c r="AG733" s="58">
        <v>0</v>
      </c>
      <c r="AH733" s="58">
        <v>0</v>
      </c>
      <c r="AI733" s="58">
        <v>0</v>
      </c>
      <c r="AJ733" s="58">
        <v>0</v>
      </c>
      <c r="AK733" s="58">
        <v>0</v>
      </c>
      <c r="AL733" s="58">
        <v>0</v>
      </c>
      <c r="AM733" s="58">
        <v>0</v>
      </c>
      <c r="AN733" s="58">
        <v>0</v>
      </c>
      <c r="AO733" s="58">
        <v>68</v>
      </c>
      <c r="AP733" s="58">
        <v>0</v>
      </c>
      <c r="AQ733" s="58">
        <v>0</v>
      </c>
      <c r="AR733" s="58">
        <v>0</v>
      </c>
      <c r="AS733" s="58">
        <v>0</v>
      </c>
      <c r="AT733" s="58">
        <v>0</v>
      </c>
      <c r="AU733" s="58">
        <v>0</v>
      </c>
      <c r="AV733" s="58">
        <v>0</v>
      </c>
      <c r="AW733" s="58">
        <v>0</v>
      </c>
      <c r="AX733" s="59">
        <v>0</v>
      </c>
      <c r="AY733" s="58">
        <v>0</v>
      </c>
      <c r="AZ733" s="16"/>
    </row>
    <row r="734" spans="1:52" s="1" customFormat="1" ht="14.5" x14ac:dyDescent="0.35">
      <c r="A734" s="64" t="s">
        <v>237</v>
      </c>
      <c r="B734" s="58" t="s">
        <v>169</v>
      </c>
      <c r="C734" s="58" t="s">
        <v>3556</v>
      </c>
      <c r="D734" s="58" t="s">
        <v>3557</v>
      </c>
      <c r="E734" s="58" t="s">
        <v>21</v>
      </c>
      <c r="F734" s="58">
        <v>999932233</v>
      </c>
      <c r="G734" s="55">
        <f>(J734)-H734</f>
        <v>34</v>
      </c>
      <c r="H734" s="55">
        <f>J734/2</f>
        <v>34</v>
      </c>
      <c r="I734" s="60"/>
      <c r="J734" s="55">
        <f>SUM(L734,M734,O734,P734,Q734,R734,K734)</f>
        <v>68</v>
      </c>
      <c r="K734" s="55">
        <f>T734+AY734</f>
        <v>0</v>
      </c>
      <c r="L734" s="55">
        <f>SUM(AS734,AX734)</f>
        <v>0</v>
      </c>
      <c r="M734" s="55">
        <f>SUM(W734,X734,Y734,Z734,AB734,AC734,AD734,AE734,AF734,AG734,AH734,AA734,AI734,AJ734,AK734,AL734,AM734,AN734,AP734,AQ734,AR734,AO734)</f>
        <v>68</v>
      </c>
      <c r="N734" s="55">
        <f>COUNTIF(W734:AR734, "&gt;0")</f>
        <v>1</v>
      </c>
      <c r="O734" s="55">
        <f>SUM(AT734,AU734)</f>
        <v>0</v>
      </c>
      <c r="P734" s="55">
        <f>AV734</f>
        <v>0</v>
      </c>
      <c r="Q734" s="55">
        <f>V734+AW734</f>
        <v>0</v>
      </c>
      <c r="R734" s="55">
        <f>U734</f>
        <v>0</v>
      </c>
      <c r="S734" s="60"/>
      <c r="T734" s="58">
        <v>0</v>
      </c>
      <c r="U734" s="58">
        <v>0</v>
      </c>
      <c r="V734" s="58">
        <v>0</v>
      </c>
      <c r="W734" s="58">
        <v>0</v>
      </c>
      <c r="X734" s="58">
        <v>0</v>
      </c>
      <c r="Y734" s="58">
        <v>0</v>
      </c>
      <c r="Z734" s="58">
        <v>0</v>
      </c>
      <c r="AA734" s="58">
        <v>0</v>
      </c>
      <c r="AB734" s="58">
        <v>0</v>
      </c>
      <c r="AC734" s="58">
        <v>0</v>
      </c>
      <c r="AD734" s="58">
        <v>0</v>
      </c>
      <c r="AE734" s="58">
        <v>0</v>
      </c>
      <c r="AF734" s="58">
        <v>0</v>
      </c>
      <c r="AG734" s="58">
        <v>0</v>
      </c>
      <c r="AH734" s="58">
        <v>0</v>
      </c>
      <c r="AI734" s="58">
        <v>0</v>
      </c>
      <c r="AJ734" s="58">
        <v>0</v>
      </c>
      <c r="AK734" s="58">
        <v>0</v>
      </c>
      <c r="AL734" s="58">
        <v>0</v>
      </c>
      <c r="AM734" s="58">
        <v>0</v>
      </c>
      <c r="AN734" s="58">
        <v>0</v>
      </c>
      <c r="AO734" s="58">
        <v>68</v>
      </c>
      <c r="AP734" s="58">
        <v>0</v>
      </c>
      <c r="AQ734" s="58">
        <v>0</v>
      </c>
      <c r="AR734" s="58">
        <v>0</v>
      </c>
      <c r="AS734" s="58">
        <v>0</v>
      </c>
      <c r="AT734" s="58">
        <v>0</v>
      </c>
      <c r="AU734" s="58">
        <v>0</v>
      </c>
      <c r="AV734" s="58">
        <v>0</v>
      </c>
      <c r="AW734" s="58">
        <v>0</v>
      </c>
      <c r="AX734" s="59">
        <v>0</v>
      </c>
      <c r="AY734" s="58">
        <v>0</v>
      </c>
      <c r="AZ734" s="16"/>
    </row>
    <row r="735" spans="1:52" s="1" customFormat="1" ht="14.5" x14ac:dyDescent="0.35">
      <c r="A735" s="67" t="s">
        <v>237</v>
      </c>
      <c r="B735" s="67" t="s">
        <v>169</v>
      </c>
      <c r="C735" s="61" t="s">
        <v>2109</v>
      </c>
      <c r="D735" s="61" t="s">
        <v>2110</v>
      </c>
      <c r="E735" s="61" t="s">
        <v>21</v>
      </c>
      <c r="F735" s="67">
        <v>999929863</v>
      </c>
      <c r="G735" s="55">
        <f>(J735)-H735</f>
        <v>34</v>
      </c>
      <c r="H735" s="58"/>
      <c r="I735" s="60"/>
      <c r="J735" s="55">
        <f>SUM(L735,M735,O735,P735,Q735,R735,K735)</f>
        <v>34</v>
      </c>
      <c r="K735" s="55">
        <f>T735+AY735</f>
        <v>0</v>
      </c>
      <c r="L735" s="55">
        <f>SUM(AS735,AX735)</f>
        <v>0</v>
      </c>
      <c r="M735" s="55">
        <f>SUM(W735,X735,Y735,Z735,AB735,AC735,AD735,AE735,AF735,AG735,AH735,AA735,AI735,AJ735,AK735,AL735,AM735,AN735,AP735,AQ735,AR735,AO735)</f>
        <v>34</v>
      </c>
      <c r="N735" s="55">
        <f>COUNTIF(W735:AR735, "&gt;0")</f>
        <v>1</v>
      </c>
      <c r="O735" s="55">
        <f>SUM(AT735,AU735)</f>
        <v>0</v>
      </c>
      <c r="P735" s="55">
        <f>AV735</f>
        <v>0</v>
      </c>
      <c r="Q735" s="55">
        <f>V735+AW735</f>
        <v>0</v>
      </c>
      <c r="R735" s="55">
        <f>U735</f>
        <v>0</v>
      </c>
      <c r="S735" s="57"/>
      <c r="T735" s="58">
        <v>0</v>
      </c>
      <c r="U735" s="58">
        <v>0</v>
      </c>
      <c r="V735" s="58">
        <v>0</v>
      </c>
      <c r="W735" s="58">
        <v>0</v>
      </c>
      <c r="X735" s="58">
        <v>0</v>
      </c>
      <c r="Y735" s="58">
        <v>0</v>
      </c>
      <c r="Z735" s="58">
        <v>34</v>
      </c>
      <c r="AA735" s="58">
        <v>0</v>
      </c>
      <c r="AB735" s="58">
        <v>0</v>
      </c>
      <c r="AC735" s="58">
        <v>0</v>
      </c>
      <c r="AD735" s="58">
        <v>0</v>
      </c>
      <c r="AE735" s="58">
        <v>0</v>
      </c>
      <c r="AF735" s="58">
        <v>0</v>
      </c>
      <c r="AG735" s="58">
        <v>0</v>
      </c>
      <c r="AH735" s="58">
        <v>0</v>
      </c>
      <c r="AI735" s="58">
        <v>0</v>
      </c>
      <c r="AJ735" s="58">
        <v>0</v>
      </c>
      <c r="AK735" s="58">
        <v>0</v>
      </c>
      <c r="AL735" s="58">
        <v>0</v>
      </c>
      <c r="AM735" s="58">
        <v>0</v>
      </c>
      <c r="AN735" s="58">
        <v>0</v>
      </c>
      <c r="AO735" s="58">
        <v>0</v>
      </c>
      <c r="AP735" s="58">
        <v>0</v>
      </c>
      <c r="AQ735" s="58">
        <v>0</v>
      </c>
      <c r="AR735" s="58">
        <v>0</v>
      </c>
      <c r="AS735" s="58">
        <v>0</v>
      </c>
      <c r="AT735" s="58">
        <v>0</v>
      </c>
      <c r="AU735" s="58">
        <v>0</v>
      </c>
      <c r="AV735" s="58">
        <v>0</v>
      </c>
      <c r="AW735" s="58">
        <v>0</v>
      </c>
      <c r="AX735" s="59">
        <v>0</v>
      </c>
      <c r="AY735" s="58">
        <v>0</v>
      </c>
      <c r="AZ735" s="16"/>
    </row>
    <row r="736" spans="1:52" s="1" customFormat="1" ht="14.5" x14ac:dyDescent="0.35">
      <c r="A736" s="64" t="s">
        <v>237</v>
      </c>
      <c r="B736" s="64" t="s">
        <v>169</v>
      </c>
      <c r="C736" s="58" t="s">
        <v>2737</v>
      </c>
      <c r="D736" s="58" t="s">
        <v>2738</v>
      </c>
      <c r="E736" s="58" t="s">
        <v>21</v>
      </c>
      <c r="F736" s="64">
        <v>999930304</v>
      </c>
      <c r="G736" s="55">
        <f>(J736)-H736</f>
        <v>34</v>
      </c>
      <c r="H736" s="58"/>
      <c r="I736" s="60"/>
      <c r="J736" s="55">
        <f>SUM(L736,M736,O736,P736,Q736,R736,K736)</f>
        <v>34</v>
      </c>
      <c r="K736" s="55">
        <f>T736+AY736</f>
        <v>0</v>
      </c>
      <c r="L736" s="55">
        <f>SUM(AS736,AX736)</f>
        <v>0</v>
      </c>
      <c r="M736" s="55">
        <f>SUM(W736,X736,Y736,Z736,AB736,AC736,AD736,AE736,AF736,AG736,AH736,AA736,AI736,AJ736,AK736,AL736,AM736,AN736,AP736,AQ736,AR736,AO736)</f>
        <v>34</v>
      </c>
      <c r="N736" s="55">
        <f>COUNTIF(W736:AR736, "&gt;0")</f>
        <v>1</v>
      </c>
      <c r="O736" s="55">
        <f>SUM(AT736,AU736)</f>
        <v>0</v>
      </c>
      <c r="P736" s="55">
        <f>AV736</f>
        <v>0</v>
      </c>
      <c r="Q736" s="55">
        <f>V736+AW736</f>
        <v>0</v>
      </c>
      <c r="R736" s="55">
        <f>U736</f>
        <v>0</v>
      </c>
      <c r="S736" s="60"/>
      <c r="T736" s="58">
        <v>0</v>
      </c>
      <c r="U736" s="58">
        <v>0</v>
      </c>
      <c r="V736" s="58">
        <v>0</v>
      </c>
      <c r="W736" s="58">
        <v>0</v>
      </c>
      <c r="X736" s="58">
        <v>0</v>
      </c>
      <c r="Y736" s="58">
        <v>0</v>
      </c>
      <c r="Z736" s="58">
        <v>0</v>
      </c>
      <c r="AA736" s="58">
        <v>34</v>
      </c>
      <c r="AB736" s="58">
        <v>0</v>
      </c>
      <c r="AC736" s="58">
        <v>0</v>
      </c>
      <c r="AD736" s="58">
        <v>0</v>
      </c>
      <c r="AE736" s="58">
        <v>0</v>
      </c>
      <c r="AF736" s="58">
        <v>0</v>
      </c>
      <c r="AG736" s="58">
        <v>0</v>
      </c>
      <c r="AH736" s="58">
        <v>0</v>
      </c>
      <c r="AI736" s="58">
        <v>0</v>
      </c>
      <c r="AJ736" s="58">
        <v>0</v>
      </c>
      <c r="AK736" s="58">
        <v>0</v>
      </c>
      <c r="AL736" s="58">
        <v>0</v>
      </c>
      <c r="AM736" s="58">
        <v>0</v>
      </c>
      <c r="AN736" s="58">
        <v>0</v>
      </c>
      <c r="AO736" s="58">
        <v>0</v>
      </c>
      <c r="AP736" s="58">
        <v>0</v>
      </c>
      <c r="AQ736" s="58">
        <v>0</v>
      </c>
      <c r="AR736" s="58">
        <v>0</v>
      </c>
      <c r="AS736" s="58">
        <v>0</v>
      </c>
      <c r="AT736" s="58">
        <v>0</v>
      </c>
      <c r="AU736" s="58">
        <v>0</v>
      </c>
      <c r="AV736" s="58">
        <v>0</v>
      </c>
      <c r="AW736" s="58">
        <v>0</v>
      </c>
      <c r="AX736" s="59">
        <v>0</v>
      </c>
      <c r="AY736" s="58">
        <v>0</v>
      </c>
      <c r="AZ736" s="16"/>
    </row>
    <row r="737" spans="1:52" s="1" customFormat="1" ht="14.5" x14ac:dyDescent="0.35">
      <c r="A737" s="64" t="s">
        <v>237</v>
      </c>
      <c r="B737" s="64" t="s">
        <v>169</v>
      </c>
      <c r="C737" s="58" t="s">
        <v>2577</v>
      </c>
      <c r="D737" s="58" t="s">
        <v>2549</v>
      </c>
      <c r="E737" s="58" t="s">
        <v>21</v>
      </c>
      <c r="F737" s="64">
        <v>999931036</v>
      </c>
      <c r="G737" s="55">
        <f>(J737)-H737</f>
        <v>34</v>
      </c>
      <c r="H737" s="58"/>
      <c r="I737" s="60"/>
      <c r="J737" s="55">
        <f>SUM(L737,M737,O737,P737,Q737,R737,K737)</f>
        <v>34</v>
      </c>
      <c r="K737" s="55">
        <f>T737+AY737</f>
        <v>0</v>
      </c>
      <c r="L737" s="55">
        <f>SUM(AS737,AX737)</f>
        <v>0</v>
      </c>
      <c r="M737" s="55">
        <f>SUM(W737,X737,Y737,Z737,AB737,AC737,AD737,AE737,AF737,AG737,AH737,AA737,AI737,AJ737,AK737,AL737,AM737,AN737,AP737,AQ737,AR737,AO737)</f>
        <v>34</v>
      </c>
      <c r="N737" s="55">
        <f>COUNTIF(W737:AR737, "&gt;0")</f>
        <v>1</v>
      </c>
      <c r="O737" s="55">
        <f>SUM(AT737,AU737)</f>
        <v>0</v>
      </c>
      <c r="P737" s="55">
        <f>AV737</f>
        <v>0</v>
      </c>
      <c r="Q737" s="55">
        <f>V737+AW737</f>
        <v>0</v>
      </c>
      <c r="R737" s="55">
        <f>U737</f>
        <v>0</v>
      </c>
      <c r="S737" s="57"/>
      <c r="T737" s="58">
        <v>0</v>
      </c>
      <c r="U737" s="58">
        <v>0</v>
      </c>
      <c r="V737" s="58">
        <v>0</v>
      </c>
      <c r="W737" s="58">
        <v>0</v>
      </c>
      <c r="X737" s="58">
        <v>0</v>
      </c>
      <c r="Y737" s="58">
        <v>0</v>
      </c>
      <c r="Z737" s="58">
        <v>0</v>
      </c>
      <c r="AA737" s="58">
        <v>0</v>
      </c>
      <c r="AB737" s="58">
        <v>0</v>
      </c>
      <c r="AC737" s="58">
        <v>0</v>
      </c>
      <c r="AD737" s="58">
        <v>0</v>
      </c>
      <c r="AE737" s="58">
        <v>0</v>
      </c>
      <c r="AF737" s="58">
        <v>34</v>
      </c>
      <c r="AG737" s="58">
        <v>0</v>
      </c>
      <c r="AH737" s="58">
        <v>0</v>
      </c>
      <c r="AI737" s="58">
        <v>0</v>
      </c>
      <c r="AJ737" s="58">
        <v>0</v>
      </c>
      <c r="AK737" s="58">
        <v>0</v>
      </c>
      <c r="AL737" s="58">
        <v>0</v>
      </c>
      <c r="AM737" s="58">
        <v>0</v>
      </c>
      <c r="AN737" s="58">
        <v>0</v>
      </c>
      <c r="AO737" s="58">
        <v>0</v>
      </c>
      <c r="AP737" s="58">
        <v>0</v>
      </c>
      <c r="AQ737" s="58">
        <v>0</v>
      </c>
      <c r="AR737" s="58">
        <v>0</v>
      </c>
      <c r="AS737" s="58">
        <v>0</v>
      </c>
      <c r="AT737" s="58">
        <v>0</v>
      </c>
      <c r="AU737" s="58">
        <v>0</v>
      </c>
      <c r="AV737" s="58">
        <v>0</v>
      </c>
      <c r="AW737" s="58">
        <v>0</v>
      </c>
      <c r="AX737" s="59">
        <v>0</v>
      </c>
      <c r="AY737" s="58">
        <v>0</v>
      </c>
      <c r="AZ737" s="16"/>
    </row>
    <row r="738" spans="1:52" s="1" customFormat="1" ht="14.5" x14ac:dyDescent="0.35">
      <c r="A738" s="64" t="s">
        <v>237</v>
      </c>
      <c r="B738" s="58" t="s">
        <v>169</v>
      </c>
      <c r="C738" s="58" t="s">
        <v>744</v>
      </c>
      <c r="D738" s="58" t="s">
        <v>3558</v>
      </c>
      <c r="E738" s="58" t="s">
        <v>21</v>
      </c>
      <c r="F738" s="58">
        <v>999929988</v>
      </c>
      <c r="G738" s="55">
        <f>(J738)-H738</f>
        <v>31.5</v>
      </c>
      <c r="H738" s="55">
        <f>J738/2</f>
        <v>31.5</v>
      </c>
      <c r="I738" s="60"/>
      <c r="J738" s="55">
        <f>SUM(L738,M738,O738,P738,Q738,R738,K738)</f>
        <v>63</v>
      </c>
      <c r="K738" s="55">
        <f>T738+AY738</f>
        <v>0</v>
      </c>
      <c r="L738" s="55">
        <f>SUM(AS738,AX738)</f>
        <v>0</v>
      </c>
      <c r="M738" s="55">
        <f>SUM(W738,X738,Y738,Z738,AB738,AC738,AD738,AE738,AF738,AG738,AH738,AA738,AI738,AJ738,AK738,AL738,AM738,AN738,AP738,AQ738,AR738,AO738)</f>
        <v>63</v>
      </c>
      <c r="N738" s="55">
        <f>COUNTIF(W738:AR738, "&gt;0")</f>
        <v>1</v>
      </c>
      <c r="O738" s="55">
        <f>SUM(AT738,AU738)</f>
        <v>0</v>
      </c>
      <c r="P738" s="55">
        <f>AV738</f>
        <v>0</v>
      </c>
      <c r="Q738" s="55">
        <f>V738+AW738</f>
        <v>0</v>
      </c>
      <c r="R738" s="55">
        <f>U738</f>
        <v>0</v>
      </c>
      <c r="S738" s="60"/>
      <c r="T738" s="58">
        <v>0</v>
      </c>
      <c r="U738" s="58">
        <v>0</v>
      </c>
      <c r="V738" s="58">
        <v>0</v>
      </c>
      <c r="W738" s="58">
        <v>0</v>
      </c>
      <c r="X738" s="58">
        <v>0</v>
      </c>
      <c r="Y738" s="58">
        <v>0</v>
      </c>
      <c r="Z738" s="58">
        <v>0</v>
      </c>
      <c r="AA738" s="58">
        <v>0</v>
      </c>
      <c r="AB738" s="58">
        <v>0</v>
      </c>
      <c r="AC738" s="58">
        <v>0</v>
      </c>
      <c r="AD738" s="58">
        <v>0</v>
      </c>
      <c r="AE738" s="58">
        <v>0</v>
      </c>
      <c r="AF738" s="58">
        <v>0</v>
      </c>
      <c r="AG738" s="58">
        <v>0</v>
      </c>
      <c r="AH738" s="58">
        <v>0</v>
      </c>
      <c r="AI738" s="58">
        <v>0</v>
      </c>
      <c r="AJ738" s="58">
        <v>0</v>
      </c>
      <c r="AK738" s="58">
        <v>0</v>
      </c>
      <c r="AL738" s="58">
        <v>0</v>
      </c>
      <c r="AM738" s="58">
        <v>0</v>
      </c>
      <c r="AN738" s="58">
        <v>0</v>
      </c>
      <c r="AO738" s="58">
        <v>63</v>
      </c>
      <c r="AP738" s="58">
        <v>0</v>
      </c>
      <c r="AQ738" s="58">
        <v>0</v>
      </c>
      <c r="AR738" s="58">
        <v>0</v>
      </c>
      <c r="AS738" s="58">
        <v>0</v>
      </c>
      <c r="AT738" s="58">
        <v>0</v>
      </c>
      <c r="AU738" s="58">
        <v>0</v>
      </c>
      <c r="AV738" s="58">
        <v>0</v>
      </c>
      <c r="AW738" s="58">
        <v>0</v>
      </c>
      <c r="AX738" s="59">
        <v>0</v>
      </c>
      <c r="AY738" s="58">
        <v>0</v>
      </c>
      <c r="AZ738" s="16"/>
    </row>
    <row r="739" spans="1:52" s="1" customFormat="1" ht="14.5" x14ac:dyDescent="0.35">
      <c r="A739" s="64" t="s">
        <v>237</v>
      </c>
      <c r="B739" s="64" t="s">
        <v>169</v>
      </c>
      <c r="C739" s="58" t="s">
        <v>3310</v>
      </c>
      <c r="D739" s="58" t="s">
        <v>3311</v>
      </c>
      <c r="E739" s="58" t="s">
        <v>21</v>
      </c>
      <c r="F739" s="64">
        <v>999931852</v>
      </c>
      <c r="G739" s="55">
        <f>(J739)-H739</f>
        <v>30</v>
      </c>
      <c r="H739" s="55">
        <f>J739/2</f>
        <v>30</v>
      </c>
      <c r="I739" s="60"/>
      <c r="J739" s="55">
        <f>SUM(L739,M739,O739,P739,Q739,R739,K739)</f>
        <v>60</v>
      </c>
      <c r="K739" s="55">
        <f>T739+AY739</f>
        <v>0</v>
      </c>
      <c r="L739" s="55">
        <f>SUM(AS739,AX739)</f>
        <v>0</v>
      </c>
      <c r="M739" s="55">
        <f>SUM(W739,X739,Y739,Z739,AB739,AC739,AD739,AE739,AF739,AG739,AH739,AA739,AI739,AJ739,AK739,AL739,AM739,AN739,AP739,AQ739,AR739,AO739)</f>
        <v>60</v>
      </c>
      <c r="N739" s="55">
        <f>COUNTIF(W739:AR739, "&gt;0")</f>
        <v>1</v>
      </c>
      <c r="O739" s="55">
        <f>SUM(AT739,AU739)</f>
        <v>0</v>
      </c>
      <c r="P739" s="55">
        <f>AV739</f>
        <v>0</v>
      </c>
      <c r="Q739" s="55">
        <f>V739+AW739</f>
        <v>0</v>
      </c>
      <c r="R739" s="55">
        <f>U739</f>
        <v>0</v>
      </c>
      <c r="S739" s="60"/>
      <c r="T739" s="58">
        <v>0</v>
      </c>
      <c r="U739" s="58">
        <v>0</v>
      </c>
      <c r="V739" s="58">
        <v>0</v>
      </c>
      <c r="W739" s="58">
        <v>0</v>
      </c>
      <c r="X739" s="58">
        <v>0</v>
      </c>
      <c r="Y739" s="58">
        <v>0</v>
      </c>
      <c r="Z739" s="58">
        <v>0</v>
      </c>
      <c r="AA739" s="58">
        <v>0</v>
      </c>
      <c r="AB739" s="58">
        <v>0</v>
      </c>
      <c r="AC739" s="58">
        <v>0</v>
      </c>
      <c r="AD739" s="58">
        <v>0</v>
      </c>
      <c r="AE739" s="58">
        <v>0</v>
      </c>
      <c r="AF739" s="58">
        <v>0</v>
      </c>
      <c r="AG739" s="58">
        <v>0</v>
      </c>
      <c r="AH739" s="58">
        <v>0</v>
      </c>
      <c r="AI739" s="58">
        <v>0</v>
      </c>
      <c r="AJ739" s="58">
        <v>0</v>
      </c>
      <c r="AK739" s="58">
        <v>0</v>
      </c>
      <c r="AL739" s="58">
        <v>0</v>
      </c>
      <c r="AM739" s="58">
        <v>0</v>
      </c>
      <c r="AN739" s="58">
        <v>0</v>
      </c>
      <c r="AO739" s="58">
        <v>0</v>
      </c>
      <c r="AP739" s="58">
        <v>0</v>
      </c>
      <c r="AQ739" s="58">
        <v>0</v>
      </c>
      <c r="AR739" s="58">
        <v>60</v>
      </c>
      <c r="AS739" s="58">
        <v>0</v>
      </c>
      <c r="AT739" s="58">
        <v>0</v>
      </c>
      <c r="AU739" s="58">
        <v>0</v>
      </c>
      <c r="AV739" s="58">
        <v>0</v>
      </c>
      <c r="AW739" s="58">
        <v>0</v>
      </c>
      <c r="AX739" s="59">
        <v>0</v>
      </c>
      <c r="AY739" s="58">
        <v>0</v>
      </c>
      <c r="AZ739" s="16"/>
    </row>
    <row r="740" spans="1:52" s="1" customFormat="1" ht="14.5" x14ac:dyDescent="0.35">
      <c r="A740" s="64" t="s">
        <v>237</v>
      </c>
      <c r="B740" s="64" t="s">
        <v>169</v>
      </c>
      <c r="C740" s="58" t="s">
        <v>1642</v>
      </c>
      <c r="D740" s="58" t="s">
        <v>48</v>
      </c>
      <c r="E740" s="58" t="s">
        <v>21</v>
      </c>
      <c r="F740" s="64">
        <v>999926770</v>
      </c>
      <c r="G740" s="55">
        <f>(J740)-H740</f>
        <v>28</v>
      </c>
      <c r="H740" s="58"/>
      <c r="I740" s="60"/>
      <c r="J740" s="55">
        <f>SUM(L740,M740,O740,P740,Q740,R740,K740)</f>
        <v>28</v>
      </c>
      <c r="K740" s="55">
        <f>T740+AY740</f>
        <v>0</v>
      </c>
      <c r="L740" s="55">
        <f>SUM(AS740,AX740)</f>
        <v>0</v>
      </c>
      <c r="M740" s="55">
        <f>SUM(W740,X740,Y740,Z740,AB740,AC740,AD740,AE740,AF740,AG740,AH740,AA740,AI740,AJ740,AK740,AL740,AM740,AN740,AP740,AQ740,AR740,AO740)</f>
        <v>28</v>
      </c>
      <c r="N740" s="55">
        <f>COUNTIF(W740:AR740, "&gt;0")</f>
        <v>1</v>
      </c>
      <c r="O740" s="55">
        <f>SUM(AT740,AU740)</f>
        <v>0</v>
      </c>
      <c r="P740" s="55">
        <f>AV740</f>
        <v>0</v>
      </c>
      <c r="Q740" s="55">
        <f>V740+AW740</f>
        <v>0</v>
      </c>
      <c r="R740" s="55">
        <f>U740</f>
        <v>0</v>
      </c>
      <c r="S740" s="57"/>
      <c r="T740" s="58">
        <v>0</v>
      </c>
      <c r="U740" s="58">
        <v>0</v>
      </c>
      <c r="V740" s="58">
        <v>0</v>
      </c>
      <c r="W740" s="58">
        <v>0</v>
      </c>
      <c r="X740" s="58">
        <v>0</v>
      </c>
      <c r="Y740" s="58">
        <v>0</v>
      </c>
      <c r="Z740" s="58">
        <v>0</v>
      </c>
      <c r="AA740" s="58">
        <v>0</v>
      </c>
      <c r="AB740" s="58">
        <v>0</v>
      </c>
      <c r="AC740" s="58">
        <v>0</v>
      </c>
      <c r="AD740" s="58">
        <v>0</v>
      </c>
      <c r="AE740" s="58">
        <v>28</v>
      </c>
      <c r="AF740" s="58">
        <v>0</v>
      </c>
      <c r="AG740" s="58">
        <v>0</v>
      </c>
      <c r="AH740" s="58">
        <v>0</v>
      </c>
      <c r="AI740" s="58">
        <v>0</v>
      </c>
      <c r="AJ740" s="58">
        <v>0</v>
      </c>
      <c r="AK740" s="58">
        <v>0</v>
      </c>
      <c r="AL740" s="58">
        <v>0</v>
      </c>
      <c r="AM740" s="58">
        <v>0</v>
      </c>
      <c r="AN740" s="58">
        <v>0</v>
      </c>
      <c r="AO740" s="58">
        <v>0</v>
      </c>
      <c r="AP740" s="58">
        <v>0</v>
      </c>
      <c r="AQ740" s="58">
        <v>0</v>
      </c>
      <c r="AR740" s="58">
        <v>0</v>
      </c>
      <c r="AS740" s="58">
        <v>0</v>
      </c>
      <c r="AT740" s="58">
        <v>0</v>
      </c>
      <c r="AU740" s="58">
        <v>0</v>
      </c>
      <c r="AV740" s="58">
        <v>0</v>
      </c>
      <c r="AW740" s="58">
        <v>0</v>
      </c>
      <c r="AX740" s="59">
        <v>0</v>
      </c>
      <c r="AY740" s="58">
        <v>0</v>
      </c>
      <c r="AZ740" s="16"/>
    </row>
    <row r="741" spans="1:52" s="1" customFormat="1" ht="14.5" x14ac:dyDescent="0.35">
      <c r="A741" s="64" t="s">
        <v>237</v>
      </c>
      <c r="B741" s="64" t="s">
        <v>169</v>
      </c>
      <c r="C741" s="58" t="s">
        <v>181</v>
      </c>
      <c r="D741" s="58" t="s">
        <v>1657</v>
      </c>
      <c r="E741" s="58" t="s">
        <v>21</v>
      </c>
      <c r="F741" s="64">
        <v>999920429</v>
      </c>
      <c r="G741" s="55">
        <f>(J741)-H741</f>
        <v>25.5</v>
      </c>
      <c r="H741" s="55">
        <f>J741/2</f>
        <v>25.5</v>
      </c>
      <c r="I741" s="60"/>
      <c r="J741" s="55">
        <f>SUM(L741,M741,O741,P741,Q741,R741,K741)</f>
        <v>51</v>
      </c>
      <c r="K741" s="55">
        <f>T741+AY741</f>
        <v>0</v>
      </c>
      <c r="L741" s="55">
        <f>SUM(AS741,AX741)</f>
        <v>0</v>
      </c>
      <c r="M741" s="55">
        <f>SUM(W741,X741,Y741,Z741,AB741,AC741,AD741,AE741,AF741,AG741,AH741,AA741,AI741,AJ741,AK741,AL741,AM741,AN741,AP741,AQ741,AR741,AO741)</f>
        <v>51</v>
      </c>
      <c r="N741" s="55">
        <f>COUNTIF(W741:AR741, "&gt;0")</f>
        <v>1</v>
      </c>
      <c r="O741" s="55">
        <f>SUM(AT741,AU741)</f>
        <v>0</v>
      </c>
      <c r="P741" s="55">
        <f>AV741</f>
        <v>0</v>
      </c>
      <c r="Q741" s="55">
        <f>V741+AW741</f>
        <v>0</v>
      </c>
      <c r="R741" s="55">
        <f>U741</f>
        <v>0</v>
      </c>
      <c r="S741" s="57"/>
      <c r="T741" s="58">
        <v>0</v>
      </c>
      <c r="U741" s="58">
        <v>0</v>
      </c>
      <c r="V741" s="58">
        <v>0</v>
      </c>
      <c r="W741" s="58">
        <v>0</v>
      </c>
      <c r="X741" s="58">
        <v>0</v>
      </c>
      <c r="Y741" s="58">
        <v>0</v>
      </c>
      <c r="Z741" s="58">
        <v>0</v>
      </c>
      <c r="AA741" s="58">
        <v>0</v>
      </c>
      <c r="AB741" s="58">
        <v>0</v>
      </c>
      <c r="AC741" s="58">
        <v>0</v>
      </c>
      <c r="AD741" s="58">
        <v>0</v>
      </c>
      <c r="AE741" s="58">
        <v>51</v>
      </c>
      <c r="AF741" s="58">
        <v>0</v>
      </c>
      <c r="AG741" s="58">
        <v>0</v>
      </c>
      <c r="AH741" s="58">
        <v>0</v>
      </c>
      <c r="AI741" s="58">
        <v>0</v>
      </c>
      <c r="AJ741" s="58">
        <v>0</v>
      </c>
      <c r="AK741" s="58">
        <v>0</v>
      </c>
      <c r="AL741" s="58">
        <v>0</v>
      </c>
      <c r="AM741" s="58">
        <v>0</v>
      </c>
      <c r="AN741" s="58">
        <v>0</v>
      </c>
      <c r="AO741" s="58">
        <v>0</v>
      </c>
      <c r="AP741" s="58">
        <v>0</v>
      </c>
      <c r="AQ741" s="58">
        <v>0</v>
      </c>
      <c r="AR741" s="58">
        <v>0</v>
      </c>
      <c r="AS741" s="58">
        <v>0</v>
      </c>
      <c r="AT741" s="58">
        <v>0</v>
      </c>
      <c r="AU741" s="58">
        <v>0</v>
      </c>
      <c r="AV741" s="58">
        <v>0</v>
      </c>
      <c r="AW741" s="58">
        <v>0</v>
      </c>
      <c r="AX741" s="59">
        <v>0</v>
      </c>
      <c r="AY741" s="58">
        <v>0</v>
      </c>
      <c r="AZ741" s="16"/>
    </row>
    <row r="742" spans="1:52" s="1" customFormat="1" ht="14.5" x14ac:dyDescent="0.35">
      <c r="A742" s="64" t="s">
        <v>237</v>
      </c>
      <c r="B742" s="64" t="s">
        <v>169</v>
      </c>
      <c r="C742" s="58" t="s">
        <v>1297</v>
      </c>
      <c r="D742" s="58" t="s">
        <v>1298</v>
      </c>
      <c r="E742" s="58" t="s">
        <v>21</v>
      </c>
      <c r="F742" s="64">
        <v>999924496</v>
      </c>
      <c r="G742" s="55">
        <f>(J742)-H742</f>
        <v>25.5</v>
      </c>
      <c r="H742" s="55">
        <f>J742/2</f>
        <v>25.5</v>
      </c>
      <c r="I742" s="60"/>
      <c r="J742" s="55">
        <f>SUM(L742,M742,O742,P742,Q742,R742,K742)</f>
        <v>51</v>
      </c>
      <c r="K742" s="55">
        <f>T742+AY742</f>
        <v>0</v>
      </c>
      <c r="L742" s="55">
        <f>SUM(AS742,AX742)</f>
        <v>0</v>
      </c>
      <c r="M742" s="55">
        <f>SUM(W742,X742,Y742,Z742,AB742,AC742,AD742,AE742,AF742,AG742,AH742,AA742,AI742,AJ742,AK742,AL742,AM742,AN742,AP742,AQ742,AR742,AO742)</f>
        <v>51</v>
      </c>
      <c r="N742" s="55">
        <f>COUNTIF(W742:AR742, "&gt;0")</f>
        <v>1</v>
      </c>
      <c r="O742" s="55">
        <f>SUM(AT742,AU742)</f>
        <v>0</v>
      </c>
      <c r="P742" s="55">
        <f>AV742</f>
        <v>0</v>
      </c>
      <c r="Q742" s="55">
        <f>V742+AW742</f>
        <v>0</v>
      </c>
      <c r="R742" s="55">
        <f>U742</f>
        <v>0</v>
      </c>
      <c r="S742" s="57"/>
      <c r="T742" s="58">
        <v>0</v>
      </c>
      <c r="U742" s="58">
        <v>0</v>
      </c>
      <c r="V742" s="58">
        <v>0</v>
      </c>
      <c r="W742" s="58">
        <v>0</v>
      </c>
      <c r="X742" s="58">
        <v>0</v>
      </c>
      <c r="Y742" s="58">
        <v>0</v>
      </c>
      <c r="Z742" s="58">
        <v>0</v>
      </c>
      <c r="AA742" s="58">
        <v>0</v>
      </c>
      <c r="AB742" s="58">
        <v>0</v>
      </c>
      <c r="AC742" s="58">
        <v>0</v>
      </c>
      <c r="AD742" s="58">
        <v>0</v>
      </c>
      <c r="AE742" s="58">
        <v>51</v>
      </c>
      <c r="AF742" s="58">
        <v>0</v>
      </c>
      <c r="AG742" s="58">
        <v>0</v>
      </c>
      <c r="AH742" s="58">
        <v>0</v>
      </c>
      <c r="AI742" s="58">
        <v>0</v>
      </c>
      <c r="AJ742" s="58">
        <v>0</v>
      </c>
      <c r="AK742" s="58">
        <v>0</v>
      </c>
      <c r="AL742" s="58">
        <v>0</v>
      </c>
      <c r="AM742" s="58">
        <v>0</v>
      </c>
      <c r="AN742" s="58">
        <v>0</v>
      </c>
      <c r="AO742" s="58">
        <v>0</v>
      </c>
      <c r="AP742" s="58">
        <v>0</v>
      </c>
      <c r="AQ742" s="58">
        <v>0</v>
      </c>
      <c r="AR742" s="58">
        <v>0</v>
      </c>
      <c r="AS742" s="58">
        <v>0</v>
      </c>
      <c r="AT742" s="58">
        <v>0</v>
      </c>
      <c r="AU742" s="58">
        <v>0</v>
      </c>
      <c r="AV742" s="58">
        <v>0</v>
      </c>
      <c r="AW742" s="58">
        <v>0</v>
      </c>
      <c r="AX742" s="59">
        <v>0</v>
      </c>
      <c r="AY742" s="58">
        <v>0</v>
      </c>
      <c r="AZ742" s="16"/>
    </row>
    <row r="743" spans="1:52" s="1" customFormat="1" ht="14.5" x14ac:dyDescent="0.35">
      <c r="A743" s="64" t="s">
        <v>237</v>
      </c>
      <c r="B743" s="64" t="s">
        <v>169</v>
      </c>
      <c r="C743" s="58" t="s">
        <v>368</v>
      </c>
      <c r="D743" s="58" t="s">
        <v>1895</v>
      </c>
      <c r="E743" s="58" t="s">
        <v>21</v>
      </c>
      <c r="F743" s="64">
        <v>999928891</v>
      </c>
      <c r="G743" s="55">
        <f>(J743)-H743</f>
        <v>25.5</v>
      </c>
      <c r="H743" s="55">
        <f>J743/2</f>
        <v>25.5</v>
      </c>
      <c r="I743" s="60"/>
      <c r="J743" s="55">
        <f>SUM(L743,M743,O743,P743,Q743,R743,K743)</f>
        <v>51</v>
      </c>
      <c r="K743" s="55">
        <f>T743+AY743</f>
        <v>0</v>
      </c>
      <c r="L743" s="55">
        <f>SUM(AS743,AX743)</f>
        <v>0</v>
      </c>
      <c r="M743" s="55">
        <f>SUM(W743,X743,Y743,Z743,AB743,AC743,AD743,AE743,AF743,AG743,AH743,AA743,AI743,AJ743,AK743,AL743,AM743,AN743,AP743,AQ743,AR743,AO743)</f>
        <v>51</v>
      </c>
      <c r="N743" s="55">
        <f>COUNTIF(W743:AR743, "&gt;0")</f>
        <v>1</v>
      </c>
      <c r="O743" s="55">
        <f>SUM(AT743,AU743)</f>
        <v>0</v>
      </c>
      <c r="P743" s="55">
        <f>AV743</f>
        <v>0</v>
      </c>
      <c r="Q743" s="55">
        <f>V743+AW743</f>
        <v>0</v>
      </c>
      <c r="R743" s="55">
        <f>U743</f>
        <v>0</v>
      </c>
      <c r="S743" s="57"/>
      <c r="T743" s="58">
        <v>0</v>
      </c>
      <c r="U743" s="58">
        <v>0</v>
      </c>
      <c r="V743" s="58">
        <v>0</v>
      </c>
      <c r="W743" s="58">
        <v>0</v>
      </c>
      <c r="X743" s="58">
        <v>0</v>
      </c>
      <c r="Y743" s="58">
        <v>0</v>
      </c>
      <c r="Z743" s="58">
        <v>0</v>
      </c>
      <c r="AA743" s="58">
        <v>0</v>
      </c>
      <c r="AB743" s="58">
        <v>0</v>
      </c>
      <c r="AC743" s="58">
        <v>0</v>
      </c>
      <c r="AD743" s="58">
        <v>0</v>
      </c>
      <c r="AE743" s="58">
        <v>51</v>
      </c>
      <c r="AF743" s="58">
        <v>0</v>
      </c>
      <c r="AG743" s="58">
        <v>0</v>
      </c>
      <c r="AH743" s="58">
        <v>0</v>
      </c>
      <c r="AI743" s="58">
        <v>0</v>
      </c>
      <c r="AJ743" s="58">
        <v>0</v>
      </c>
      <c r="AK743" s="58">
        <v>0</v>
      </c>
      <c r="AL743" s="58">
        <v>0</v>
      </c>
      <c r="AM743" s="58">
        <v>0</v>
      </c>
      <c r="AN743" s="58">
        <v>0</v>
      </c>
      <c r="AO743" s="58">
        <v>0</v>
      </c>
      <c r="AP743" s="58">
        <v>0</v>
      </c>
      <c r="AQ743" s="58">
        <v>0</v>
      </c>
      <c r="AR743" s="58">
        <v>0</v>
      </c>
      <c r="AS743" s="58">
        <v>0</v>
      </c>
      <c r="AT743" s="58">
        <v>0</v>
      </c>
      <c r="AU743" s="58">
        <v>0</v>
      </c>
      <c r="AV743" s="58">
        <v>0</v>
      </c>
      <c r="AW743" s="58">
        <v>0</v>
      </c>
      <c r="AX743" s="59">
        <v>0</v>
      </c>
      <c r="AY743" s="58">
        <v>0</v>
      </c>
      <c r="AZ743" s="16"/>
    </row>
    <row r="744" spans="1:52" s="1" customFormat="1" ht="14.5" x14ac:dyDescent="0.35">
      <c r="A744" s="64" t="s">
        <v>237</v>
      </c>
      <c r="B744" s="64" t="s">
        <v>169</v>
      </c>
      <c r="C744" s="55" t="s">
        <v>3005</v>
      </c>
      <c r="D744" s="55" t="s">
        <v>3006</v>
      </c>
      <c r="E744" s="55" t="s">
        <v>21</v>
      </c>
      <c r="F744" s="64">
        <v>999931447</v>
      </c>
      <c r="G744" s="55">
        <f>(J744)-H744</f>
        <v>22.5</v>
      </c>
      <c r="H744" s="55">
        <f>J744/2</f>
        <v>22.5</v>
      </c>
      <c r="I744" s="60"/>
      <c r="J744" s="55">
        <f>SUM(L744,M744,O744,P744,Q744,R744,K744)</f>
        <v>45</v>
      </c>
      <c r="K744" s="55">
        <f>T744+AY744</f>
        <v>0</v>
      </c>
      <c r="L744" s="55">
        <f>SUM(AS744,AX744)</f>
        <v>0</v>
      </c>
      <c r="M744" s="55">
        <f>SUM(W744,X744,Y744,Z744,AB744,AC744,AD744,AE744,AF744,AG744,AH744,AA744,AI744,AJ744,AK744,AL744,AM744,AN744,AP744,AQ744,AR744,AO744)</f>
        <v>45</v>
      </c>
      <c r="N744" s="55">
        <f>COUNTIF(W744:AR744, "&gt;0")</f>
        <v>1</v>
      </c>
      <c r="O744" s="55">
        <f>SUM(AT744,AU744)</f>
        <v>0</v>
      </c>
      <c r="P744" s="55">
        <f>AV744</f>
        <v>0</v>
      </c>
      <c r="Q744" s="55">
        <f>V744+AW744</f>
        <v>0</v>
      </c>
      <c r="R744" s="55">
        <f>U744</f>
        <v>0</v>
      </c>
      <c r="S744" s="60"/>
      <c r="T744" s="58">
        <v>0</v>
      </c>
      <c r="U744" s="58">
        <v>0</v>
      </c>
      <c r="V744" s="58">
        <v>0</v>
      </c>
      <c r="W744" s="58">
        <v>0</v>
      </c>
      <c r="X744" s="58">
        <v>0</v>
      </c>
      <c r="Y744" s="58">
        <v>0</v>
      </c>
      <c r="Z744" s="58">
        <v>0</v>
      </c>
      <c r="AA744" s="58">
        <v>0</v>
      </c>
      <c r="AB744" s="58">
        <v>0</v>
      </c>
      <c r="AC744" s="58">
        <v>0</v>
      </c>
      <c r="AD744" s="58">
        <v>0</v>
      </c>
      <c r="AE744" s="58">
        <v>0</v>
      </c>
      <c r="AF744" s="58">
        <v>0</v>
      </c>
      <c r="AG744" s="58">
        <v>0</v>
      </c>
      <c r="AH744" s="58">
        <v>0</v>
      </c>
      <c r="AI744" s="58">
        <v>0</v>
      </c>
      <c r="AJ744" s="58">
        <v>0</v>
      </c>
      <c r="AK744" s="58">
        <v>45</v>
      </c>
      <c r="AL744" s="58">
        <v>0</v>
      </c>
      <c r="AM744" s="58">
        <v>0</v>
      </c>
      <c r="AN744" s="58">
        <v>0</v>
      </c>
      <c r="AO744" s="58">
        <v>0</v>
      </c>
      <c r="AP744" s="58">
        <v>0</v>
      </c>
      <c r="AQ744" s="58">
        <v>0</v>
      </c>
      <c r="AR744" s="58">
        <v>0</v>
      </c>
      <c r="AS744" s="58">
        <v>0</v>
      </c>
      <c r="AT744" s="58">
        <v>0</v>
      </c>
      <c r="AU744" s="58">
        <v>0</v>
      </c>
      <c r="AV744" s="58">
        <v>0</v>
      </c>
      <c r="AW744" s="58">
        <v>0</v>
      </c>
      <c r="AX744" s="59">
        <v>0</v>
      </c>
      <c r="AY744" s="58">
        <v>0</v>
      </c>
      <c r="AZ744" s="16"/>
    </row>
    <row r="745" spans="1:52" s="1" customFormat="1" ht="14.5" x14ac:dyDescent="0.35">
      <c r="A745" s="64" t="s">
        <v>237</v>
      </c>
      <c r="B745" s="64" t="s">
        <v>169</v>
      </c>
      <c r="C745" s="58" t="s">
        <v>681</v>
      </c>
      <c r="D745" s="58" t="s">
        <v>3098</v>
      </c>
      <c r="E745" s="58" t="s">
        <v>21</v>
      </c>
      <c r="F745" s="64">
        <v>999931933</v>
      </c>
      <c r="G745" s="55">
        <f>(J745)-H745</f>
        <v>22.5</v>
      </c>
      <c r="H745" s="55">
        <f>J745/2</f>
        <v>22.5</v>
      </c>
      <c r="I745" s="60"/>
      <c r="J745" s="55">
        <f>SUM(L745,M745,O745,P745,Q745,R745,K745)</f>
        <v>45</v>
      </c>
      <c r="K745" s="55">
        <f>T745+AY745</f>
        <v>0</v>
      </c>
      <c r="L745" s="55">
        <f>SUM(AS745,AX745)</f>
        <v>0</v>
      </c>
      <c r="M745" s="55">
        <f>SUM(W745,X745,Y745,Z745,AB745,AC745,AD745,AE745,AF745,AG745,AH745,AA745,AI745,AJ745,AK745,AL745,AM745,AN745,AP745,AQ745,AR745,AO745)</f>
        <v>45</v>
      </c>
      <c r="N745" s="55">
        <f>COUNTIF(W745:AR745, "&gt;0")</f>
        <v>1</v>
      </c>
      <c r="O745" s="55">
        <f>SUM(AT745,AU745)</f>
        <v>0</v>
      </c>
      <c r="P745" s="55">
        <f>AV745</f>
        <v>0</v>
      </c>
      <c r="Q745" s="55">
        <f>V745+AW745</f>
        <v>0</v>
      </c>
      <c r="R745" s="55">
        <f>U745</f>
        <v>0</v>
      </c>
      <c r="S745" s="57"/>
      <c r="T745" s="58">
        <v>0</v>
      </c>
      <c r="U745" s="58">
        <v>0</v>
      </c>
      <c r="V745" s="58">
        <v>0</v>
      </c>
      <c r="W745" s="58">
        <v>0</v>
      </c>
      <c r="X745" s="58">
        <v>0</v>
      </c>
      <c r="Y745" s="58">
        <v>0</v>
      </c>
      <c r="Z745" s="58">
        <v>0</v>
      </c>
      <c r="AA745" s="58">
        <v>0</v>
      </c>
      <c r="AB745" s="58">
        <v>0</v>
      </c>
      <c r="AC745" s="58">
        <v>0</v>
      </c>
      <c r="AD745" s="58">
        <v>0</v>
      </c>
      <c r="AE745" s="58">
        <v>0</v>
      </c>
      <c r="AF745" s="58">
        <v>0</v>
      </c>
      <c r="AG745" s="58">
        <v>0</v>
      </c>
      <c r="AH745" s="58">
        <v>0</v>
      </c>
      <c r="AI745" s="58">
        <v>0</v>
      </c>
      <c r="AJ745" s="58">
        <v>0</v>
      </c>
      <c r="AK745" s="58">
        <v>0</v>
      </c>
      <c r="AL745" s="58">
        <v>0</v>
      </c>
      <c r="AM745" s="58">
        <v>45</v>
      </c>
      <c r="AN745" s="58">
        <v>0</v>
      </c>
      <c r="AO745" s="58">
        <v>0</v>
      </c>
      <c r="AP745" s="58">
        <v>0</v>
      </c>
      <c r="AQ745" s="58">
        <v>0</v>
      </c>
      <c r="AR745" s="58">
        <v>0</v>
      </c>
      <c r="AS745" s="58">
        <v>0</v>
      </c>
      <c r="AT745" s="58">
        <v>0</v>
      </c>
      <c r="AU745" s="58">
        <v>0</v>
      </c>
      <c r="AV745" s="58">
        <v>0</v>
      </c>
      <c r="AW745" s="58">
        <v>0</v>
      </c>
      <c r="AX745" s="59">
        <v>0</v>
      </c>
      <c r="AY745" s="58">
        <v>0</v>
      </c>
      <c r="AZ745" s="16"/>
    </row>
    <row r="746" spans="1:52" s="1" customFormat="1" ht="14.5" x14ac:dyDescent="0.35">
      <c r="A746" s="64" t="s">
        <v>237</v>
      </c>
      <c r="B746" s="64" t="s">
        <v>169</v>
      </c>
      <c r="C746" s="58" t="s">
        <v>516</v>
      </c>
      <c r="D746" s="58" t="s">
        <v>1054</v>
      </c>
      <c r="E746" s="58" t="s">
        <v>21</v>
      </c>
      <c r="F746" s="64">
        <v>999925961</v>
      </c>
      <c r="G746" s="55">
        <f>(J746)-H746</f>
        <v>17</v>
      </c>
      <c r="H746" s="55">
        <f>J746/2</f>
        <v>17</v>
      </c>
      <c r="I746" s="60"/>
      <c r="J746" s="55">
        <f>SUM(L746,M746,O746,P746,Q746,R746,K746)</f>
        <v>34</v>
      </c>
      <c r="K746" s="55">
        <f>T746+AY746</f>
        <v>0</v>
      </c>
      <c r="L746" s="55">
        <f>SUM(AS746,AX746)</f>
        <v>0</v>
      </c>
      <c r="M746" s="55">
        <f>SUM(W746,X746,Y746,Z746,AB746,AC746,AD746,AE746,AF746,AG746,AH746,AA746,AI746,AJ746,AK746,AL746,AM746,AN746,AP746,AQ746,AR746,AO746)</f>
        <v>34</v>
      </c>
      <c r="N746" s="55">
        <f>COUNTIF(W746:AR746, "&gt;0")</f>
        <v>1</v>
      </c>
      <c r="O746" s="55">
        <f>SUM(AT746,AU746)</f>
        <v>0</v>
      </c>
      <c r="P746" s="55">
        <f>AV746</f>
        <v>0</v>
      </c>
      <c r="Q746" s="55">
        <f>V746+AW746</f>
        <v>0</v>
      </c>
      <c r="R746" s="55">
        <f>U746</f>
        <v>0</v>
      </c>
      <c r="S746" s="57"/>
      <c r="T746" s="58">
        <v>0</v>
      </c>
      <c r="U746" s="58">
        <v>0</v>
      </c>
      <c r="V746" s="58">
        <v>0</v>
      </c>
      <c r="W746" s="58">
        <v>0</v>
      </c>
      <c r="X746" s="58">
        <v>34</v>
      </c>
      <c r="Y746" s="58">
        <v>0</v>
      </c>
      <c r="Z746" s="58">
        <v>0</v>
      </c>
      <c r="AA746" s="58">
        <v>0</v>
      </c>
      <c r="AB746" s="58">
        <v>0</v>
      </c>
      <c r="AC746" s="58">
        <v>0</v>
      </c>
      <c r="AD746" s="58">
        <v>0</v>
      </c>
      <c r="AE746" s="58">
        <v>0</v>
      </c>
      <c r="AF746" s="58">
        <v>0</v>
      </c>
      <c r="AG746" s="58">
        <v>0</v>
      </c>
      <c r="AH746" s="58">
        <v>0</v>
      </c>
      <c r="AI746" s="58">
        <v>0</v>
      </c>
      <c r="AJ746" s="58">
        <v>0</v>
      </c>
      <c r="AK746" s="58">
        <v>0</v>
      </c>
      <c r="AL746" s="58">
        <v>0</v>
      </c>
      <c r="AM746" s="58">
        <v>0</v>
      </c>
      <c r="AN746" s="58">
        <v>0</v>
      </c>
      <c r="AO746" s="58">
        <v>0</v>
      </c>
      <c r="AP746" s="58">
        <v>0</v>
      </c>
      <c r="AQ746" s="58">
        <v>0</v>
      </c>
      <c r="AR746" s="58">
        <v>0</v>
      </c>
      <c r="AS746" s="58">
        <v>0</v>
      </c>
      <c r="AT746" s="58">
        <v>0</v>
      </c>
      <c r="AU746" s="58">
        <v>0</v>
      </c>
      <c r="AV746" s="58">
        <v>0</v>
      </c>
      <c r="AW746" s="58">
        <v>0</v>
      </c>
      <c r="AX746" s="59">
        <v>0</v>
      </c>
      <c r="AY746" s="58">
        <v>0</v>
      </c>
      <c r="AZ746" s="16"/>
    </row>
    <row r="747" spans="1:52" s="1" customFormat="1" ht="14.5" x14ac:dyDescent="0.35">
      <c r="A747" s="64" t="s">
        <v>237</v>
      </c>
      <c r="B747" s="64" t="s">
        <v>169</v>
      </c>
      <c r="C747" s="58" t="s">
        <v>2149</v>
      </c>
      <c r="D747" s="58" t="s">
        <v>2150</v>
      </c>
      <c r="E747" s="58" t="s">
        <v>21</v>
      </c>
      <c r="F747" s="64">
        <v>999930826</v>
      </c>
      <c r="G747" s="55">
        <f>(J747)-H747</f>
        <v>17</v>
      </c>
      <c r="H747" s="55">
        <f>J747/2</f>
        <v>17</v>
      </c>
      <c r="I747" s="60"/>
      <c r="J747" s="55">
        <f>SUM(L747,M747,O747,P747,Q747,R747,K747)</f>
        <v>34</v>
      </c>
      <c r="K747" s="55">
        <f>T747+AY747</f>
        <v>0</v>
      </c>
      <c r="L747" s="55">
        <f>SUM(AS747,AX747)</f>
        <v>0</v>
      </c>
      <c r="M747" s="55">
        <f>SUM(W747,X747,Y747,Z747,AB747,AC747,AD747,AE747,AF747,AG747,AH747,AA747,AI747,AJ747,AK747,AL747,AM747,AN747,AP747,AQ747,AR747,AO747)</f>
        <v>34</v>
      </c>
      <c r="N747" s="55">
        <f>COUNTIF(W747:AR747, "&gt;0")</f>
        <v>1</v>
      </c>
      <c r="O747" s="55">
        <f>SUM(AT747,AU747)</f>
        <v>0</v>
      </c>
      <c r="P747" s="55">
        <f>AV747</f>
        <v>0</v>
      </c>
      <c r="Q747" s="55">
        <f>V747+AW747</f>
        <v>0</v>
      </c>
      <c r="R747" s="55">
        <f>U747</f>
        <v>0</v>
      </c>
      <c r="S747" s="57"/>
      <c r="T747" s="58">
        <v>0</v>
      </c>
      <c r="U747" s="58">
        <v>0</v>
      </c>
      <c r="V747" s="58">
        <v>0</v>
      </c>
      <c r="W747" s="58">
        <v>0</v>
      </c>
      <c r="X747" s="58">
        <v>0</v>
      </c>
      <c r="Y747" s="58">
        <v>0</v>
      </c>
      <c r="Z747" s="58">
        <v>0</v>
      </c>
      <c r="AA747" s="58">
        <v>0</v>
      </c>
      <c r="AB747" s="58">
        <v>34</v>
      </c>
      <c r="AC747" s="58">
        <v>0</v>
      </c>
      <c r="AD747" s="58">
        <v>0</v>
      </c>
      <c r="AE747" s="58">
        <v>0</v>
      </c>
      <c r="AF747" s="58">
        <v>0</v>
      </c>
      <c r="AG747" s="58">
        <v>0</v>
      </c>
      <c r="AH747" s="58">
        <v>0</v>
      </c>
      <c r="AI747" s="58">
        <v>0</v>
      </c>
      <c r="AJ747" s="58">
        <v>0</v>
      </c>
      <c r="AK747" s="58">
        <v>0</v>
      </c>
      <c r="AL747" s="58">
        <v>0</v>
      </c>
      <c r="AM747" s="58">
        <v>0</v>
      </c>
      <c r="AN747" s="58">
        <v>0</v>
      </c>
      <c r="AO747" s="58">
        <v>0</v>
      </c>
      <c r="AP747" s="58">
        <v>0</v>
      </c>
      <c r="AQ747" s="58">
        <v>0</v>
      </c>
      <c r="AR747" s="58">
        <v>0</v>
      </c>
      <c r="AS747" s="58">
        <v>0</v>
      </c>
      <c r="AT747" s="58">
        <v>0</v>
      </c>
      <c r="AU747" s="58">
        <v>0</v>
      </c>
      <c r="AV747" s="58">
        <v>0</v>
      </c>
      <c r="AW747" s="58">
        <v>0</v>
      </c>
      <c r="AX747" s="59">
        <v>0</v>
      </c>
      <c r="AY747" s="58">
        <v>0</v>
      </c>
      <c r="AZ747" s="16"/>
    </row>
    <row r="748" spans="1:52" s="1" customFormat="1" ht="14.5" x14ac:dyDescent="0.35">
      <c r="A748" s="64" t="s">
        <v>237</v>
      </c>
      <c r="B748" s="65" t="s">
        <v>169</v>
      </c>
      <c r="C748" s="62" t="s">
        <v>2957</v>
      </c>
      <c r="D748" s="62" t="s">
        <v>2958</v>
      </c>
      <c r="E748" s="62" t="s">
        <v>21</v>
      </c>
      <c r="F748" s="64">
        <v>999927063</v>
      </c>
      <c r="G748" s="55">
        <f>(J748)-H748</f>
        <v>15</v>
      </c>
      <c r="H748" s="55">
        <f>J748/2</f>
        <v>15</v>
      </c>
      <c r="I748" s="60"/>
      <c r="J748" s="55">
        <f>SUM(L748,M748,O748,P748,Q748,R748,K748)</f>
        <v>30</v>
      </c>
      <c r="K748" s="55">
        <f>T748+AY748</f>
        <v>0</v>
      </c>
      <c r="L748" s="55">
        <f>SUM(AS748,AX748)</f>
        <v>0</v>
      </c>
      <c r="M748" s="55">
        <f>SUM(W748,X748,Y748,Z748,AB748,AC748,AD748,AE748,AF748,AG748,AH748,AA748,AI748,AJ748,AK748,AL748,AM748,AN748,AP748,AQ748,AR748,AO748)</f>
        <v>30</v>
      </c>
      <c r="N748" s="55">
        <f>COUNTIF(W748:AR748, "&gt;0")</f>
        <v>1</v>
      </c>
      <c r="O748" s="55">
        <f>SUM(AT748,AU748)</f>
        <v>0</v>
      </c>
      <c r="P748" s="55">
        <f>AV748</f>
        <v>0</v>
      </c>
      <c r="Q748" s="55">
        <f>V748+AW748</f>
        <v>0</v>
      </c>
      <c r="R748" s="55">
        <f>U748</f>
        <v>0</v>
      </c>
      <c r="S748" s="60"/>
      <c r="T748" s="58">
        <v>0</v>
      </c>
      <c r="U748" s="58">
        <v>0</v>
      </c>
      <c r="V748" s="58">
        <v>0</v>
      </c>
      <c r="W748" s="58">
        <v>0</v>
      </c>
      <c r="X748" s="58">
        <v>0</v>
      </c>
      <c r="Y748" s="58">
        <v>0</v>
      </c>
      <c r="Z748" s="58">
        <v>0</v>
      </c>
      <c r="AA748" s="58">
        <v>0</v>
      </c>
      <c r="AB748" s="58">
        <v>0</v>
      </c>
      <c r="AC748" s="58">
        <v>0</v>
      </c>
      <c r="AD748" s="58">
        <v>0</v>
      </c>
      <c r="AE748" s="58">
        <v>0</v>
      </c>
      <c r="AF748" s="58">
        <v>0</v>
      </c>
      <c r="AG748" s="58">
        <v>0</v>
      </c>
      <c r="AH748" s="58">
        <v>0</v>
      </c>
      <c r="AI748" s="58">
        <v>0</v>
      </c>
      <c r="AJ748" s="58">
        <v>30</v>
      </c>
      <c r="AK748" s="58">
        <v>0</v>
      </c>
      <c r="AL748" s="58">
        <v>0</v>
      </c>
      <c r="AM748" s="58">
        <v>0</v>
      </c>
      <c r="AN748" s="58">
        <v>0</v>
      </c>
      <c r="AO748" s="58">
        <v>0</v>
      </c>
      <c r="AP748" s="58">
        <v>0</v>
      </c>
      <c r="AQ748" s="58">
        <v>0</v>
      </c>
      <c r="AR748" s="58">
        <v>0</v>
      </c>
      <c r="AS748" s="58">
        <v>0</v>
      </c>
      <c r="AT748" s="58">
        <v>0</v>
      </c>
      <c r="AU748" s="58">
        <v>0</v>
      </c>
      <c r="AV748" s="58">
        <v>0</v>
      </c>
      <c r="AW748" s="58">
        <v>0</v>
      </c>
      <c r="AX748" s="59">
        <v>0</v>
      </c>
      <c r="AY748" s="58">
        <v>0</v>
      </c>
      <c r="AZ748" s="16"/>
    </row>
    <row r="749" spans="1:52" s="1" customFormat="1" ht="14.5" x14ac:dyDescent="0.35">
      <c r="A749" s="64" t="s">
        <v>22</v>
      </c>
      <c r="B749" s="64" t="s">
        <v>23</v>
      </c>
      <c r="C749" s="58" t="s">
        <v>3304</v>
      </c>
      <c r="D749" s="58" t="s">
        <v>251</v>
      </c>
      <c r="E749" s="58" t="s">
        <v>21</v>
      </c>
      <c r="F749" s="64">
        <v>999932410</v>
      </c>
      <c r="G749" s="55">
        <f>(J749)-H749</f>
        <v>370</v>
      </c>
      <c r="H749" s="58"/>
      <c r="I749" s="60"/>
      <c r="J749" s="55">
        <f>SUM(L749,M749,O749,P749,Q749,R749,K749)</f>
        <v>370</v>
      </c>
      <c r="K749" s="55">
        <f>T749+AY749</f>
        <v>0</v>
      </c>
      <c r="L749" s="55">
        <f>SUM(AS749,AX749)</f>
        <v>0</v>
      </c>
      <c r="M749" s="55">
        <f>SUM(W749,X749,Y749,Z749,AB749,AC749,AD749,AE749,AF749,AG749,AH749,AA749,AI749,AJ749,AK749,AL749,AM749,AN749,AP749,AQ749,AR749,AO749)</f>
        <v>30</v>
      </c>
      <c r="N749" s="55">
        <f>COUNTIF(W749:AR749, "&gt;0")</f>
        <v>1</v>
      </c>
      <c r="O749" s="55">
        <f>SUM(AT749,AU749)</f>
        <v>160</v>
      </c>
      <c r="P749" s="55">
        <f>AV749</f>
        <v>180</v>
      </c>
      <c r="Q749" s="55">
        <f>V749+AW749</f>
        <v>0</v>
      </c>
      <c r="R749" s="55">
        <f>U749</f>
        <v>0</v>
      </c>
      <c r="S749" s="60"/>
      <c r="T749" s="58">
        <v>0</v>
      </c>
      <c r="U749" s="58">
        <v>0</v>
      </c>
      <c r="V749" s="58">
        <v>0</v>
      </c>
      <c r="W749" s="58">
        <v>0</v>
      </c>
      <c r="X749" s="58">
        <v>0</v>
      </c>
      <c r="Y749" s="58">
        <v>0</v>
      </c>
      <c r="Z749" s="58">
        <v>0</v>
      </c>
      <c r="AA749" s="58">
        <v>0</v>
      </c>
      <c r="AB749" s="58">
        <v>0</v>
      </c>
      <c r="AC749" s="58">
        <v>0</v>
      </c>
      <c r="AD749" s="58">
        <v>0</v>
      </c>
      <c r="AE749" s="58">
        <v>0</v>
      </c>
      <c r="AF749" s="58">
        <v>0</v>
      </c>
      <c r="AG749" s="58">
        <v>0</v>
      </c>
      <c r="AH749" s="58">
        <v>0</v>
      </c>
      <c r="AI749" s="58">
        <v>0</v>
      </c>
      <c r="AJ749" s="58">
        <v>0</v>
      </c>
      <c r="AK749" s="58">
        <v>0</v>
      </c>
      <c r="AL749" s="58">
        <v>0</v>
      </c>
      <c r="AM749" s="58">
        <v>0</v>
      </c>
      <c r="AN749" s="58">
        <v>0</v>
      </c>
      <c r="AO749" s="58">
        <v>0</v>
      </c>
      <c r="AP749" s="58">
        <v>0</v>
      </c>
      <c r="AQ749" s="58">
        <v>0</v>
      </c>
      <c r="AR749" s="58">
        <v>30</v>
      </c>
      <c r="AS749" s="58">
        <v>0</v>
      </c>
      <c r="AT749" s="58">
        <v>0</v>
      </c>
      <c r="AU749" s="58">
        <v>160</v>
      </c>
      <c r="AV749" s="58">
        <v>180</v>
      </c>
      <c r="AW749" s="58">
        <v>0</v>
      </c>
      <c r="AX749" s="59">
        <v>0</v>
      </c>
      <c r="AY749" s="58">
        <v>0</v>
      </c>
      <c r="AZ749" s="16"/>
    </row>
    <row r="750" spans="1:52" s="1" customFormat="1" ht="14.5" x14ac:dyDescent="0.35">
      <c r="A750" s="64" t="s">
        <v>22</v>
      </c>
      <c r="B750" s="64" t="s">
        <v>23</v>
      </c>
      <c r="C750" s="58" t="s">
        <v>1971</v>
      </c>
      <c r="D750" s="58" t="s">
        <v>251</v>
      </c>
      <c r="E750" s="58" t="s">
        <v>21</v>
      </c>
      <c r="F750" s="64">
        <v>999929599</v>
      </c>
      <c r="G750" s="55">
        <f>(J750)-H750</f>
        <v>281</v>
      </c>
      <c r="H750" s="58"/>
      <c r="I750" s="60"/>
      <c r="J750" s="55">
        <f>SUM(L750,M750,O750,P750,Q750,R750,K750)</f>
        <v>281</v>
      </c>
      <c r="K750" s="55">
        <f>T750+AY750</f>
        <v>0</v>
      </c>
      <c r="L750" s="55">
        <f>SUM(AS750,AX750)</f>
        <v>0</v>
      </c>
      <c r="M750" s="55">
        <f>SUM(W750,X750,Y750,Z750,AB750,AC750,AD750,AE750,AF750,AG750,AH750,AA750,AI750,AJ750,AK750,AL750,AM750,AN750,AP750,AQ750,AR750,AO750)</f>
        <v>180</v>
      </c>
      <c r="N750" s="55">
        <f>COUNTIF(W750:AR750, "&gt;0")</f>
        <v>2</v>
      </c>
      <c r="O750" s="55">
        <f>SUM(AT750,AU750)</f>
        <v>0</v>
      </c>
      <c r="P750" s="55">
        <f>AV750</f>
        <v>101</v>
      </c>
      <c r="Q750" s="55">
        <f>V750+AW750</f>
        <v>0</v>
      </c>
      <c r="R750" s="55">
        <f>U750</f>
        <v>0</v>
      </c>
      <c r="S750" s="57"/>
      <c r="T750" s="58">
        <v>0</v>
      </c>
      <c r="U750" s="58">
        <v>0</v>
      </c>
      <c r="V750" s="58">
        <v>0</v>
      </c>
      <c r="W750" s="58">
        <v>120</v>
      </c>
      <c r="X750" s="58">
        <v>0</v>
      </c>
      <c r="Y750" s="58">
        <v>0</v>
      </c>
      <c r="Z750" s="58">
        <v>0</v>
      </c>
      <c r="AA750" s="58">
        <v>0</v>
      </c>
      <c r="AB750" s="58">
        <v>0</v>
      </c>
      <c r="AC750" s="58">
        <v>0</v>
      </c>
      <c r="AD750" s="58">
        <v>0</v>
      </c>
      <c r="AE750" s="58">
        <v>0</v>
      </c>
      <c r="AF750" s="58">
        <v>0</v>
      </c>
      <c r="AG750" s="58">
        <v>0</v>
      </c>
      <c r="AH750" s="58">
        <v>0</v>
      </c>
      <c r="AI750" s="58">
        <v>60</v>
      </c>
      <c r="AJ750" s="58">
        <v>0</v>
      </c>
      <c r="AK750" s="58">
        <v>0</v>
      </c>
      <c r="AL750" s="58">
        <v>0</v>
      </c>
      <c r="AM750" s="58">
        <v>0</v>
      </c>
      <c r="AN750" s="58">
        <v>0</v>
      </c>
      <c r="AO750" s="58">
        <v>0</v>
      </c>
      <c r="AP750" s="58">
        <v>0</v>
      </c>
      <c r="AQ750" s="58">
        <v>0</v>
      </c>
      <c r="AR750" s="58">
        <v>0</v>
      </c>
      <c r="AS750" s="58">
        <v>0</v>
      </c>
      <c r="AT750" s="58">
        <v>0</v>
      </c>
      <c r="AU750" s="58">
        <v>0</v>
      </c>
      <c r="AV750" s="58">
        <v>101</v>
      </c>
      <c r="AW750" s="58">
        <v>0</v>
      </c>
      <c r="AX750" s="59">
        <v>0</v>
      </c>
      <c r="AY750" s="58">
        <v>0</v>
      </c>
      <c r="AZ750" s="16"/>
    </row>
    <row r="751" spans="1:52" s="1" customFormat="1" ht="14.5" x14ac:dyDescent="0.35">
      <c r="A751" s="67" t="s">
        <v>22</v>
      </c>
      <c r="B751" s="67" t="s">
        <v>23</v>
      </c>
      <c r="C751" s="61" t="s">
        <v>2075</v>
      </c>
      <c r="D751" s="61" t="s">
        <v>1395</v>
      </c>
      <c r="E751" s="61" t="s">
        <v>21</v>
      </c>
      <c r="F751" s="67">
        <v>999925195</v>
      </c>
      <c r="G751" s="55">
        <f>(J751)-H751</f>
        <v>241</v>
      </c>
      <c r="H751" s="58"/>
      <c r="I751" s="60"/>
      <c r="J751" s="55">
        <f>SUM(L751,M751,O751,P751,Q751,R751,K751)</f>
        <v>241</v>
      </c>
      <c r="K751" s="55">
        <f>T751+AY751</f>
        <v>0</v>
      </c>
      <c r="L751" s="55">
        <f>SUM(AS751,AX751)</f>
        <v>0</v>
      </c>
      <c r="M751" s="55">
        <f>SUM(W751,X751,Y751,Z751,AB751,AC751,AD751,AE751,AF751,AG751,AH751,AA751,AI751,AJ751,AK751,AL751,AM751,AN751,AP751,AQ751,AR751,AO751)</f>
        <v>60</v>
      </c>
      <c r="N751" s="55">
        <f>COUNTIF(W751:AR751, "&gt;0")</f>
        <v>2</v>
      </c>
      <c r="O751" s="55">
        <f>SUM(AT751,AU751)</f>
        <v>80</v>
      </c>
      <c r="P751" s="55">
        <f>AV751</f>
        <v>101</v>
      </c>
      <c r="Q751" s="55">
        <f>V751+AW751</f>
        <v>0</v>
      </c>
      <c r="R751" s="55">
        <f>U751</f>
        <v>0</v>
      </c>
      <c r="S751" s="57"/>
      <c r="T751" s="58">
        <v>0</v>
      </c>
      <c r="U751" s="58">
        <v>0</v>
      </c>
      <c r="V751" s="58">
        <v>0</v>
      </c>
      <c r="W751" s="58">
        <v>0</v>
      </c>
      <c r="X751" s="58">
        <v>0</v>
      </c>
      <c r="Y751" s="58">
        <v>0</v>
      </c>
      <c r="Z751" s="58">
        <v>30</v>
      </c>
      <c r="AA751" s="58">
        <v>0</v>
      </c>
      <c r="AB751" s="58">
        <v>0</v>
      </c>
      <c r="AC751" s="58">
        <v>0</v>
      </c>
      <c r="AD751" s="58">
        <v>30</v>
      </c>
      <c r="AE751" s="58">
        <v>0</v>
      </c>
      <c r="AF751" s="58">
        <v>0</v>
      </c>
      <c r="AG751" s="58">
        <v>0</v>
      </c>
      <c r="AH751" s="58">
        <v>0</v>
      </c>
      <c r="AI751" s="58">
        <v>0</v>
      </c>
      <c r="AJ751" s="58">
        <v>0</v>
      </c>
      <c r="AK751" s="58">
        <v>0</v>
      </c>
      <c r="AL751" s="58">
        <v>0</v>
      </c>
      <c r="AM751" s="58">
        <v>0</v>
      </c>
      <c r="AN751" s="58">
        <v>0</v>
      </c>
      <c r="AO751" s="58">
        <v>0</v>
      </c>
      <c r="AP751" s="58">
        <v>0</v>
      </c>
      <c r="AQ751" s="58">
        <v>0</v>
      </c>
      <c r="AR751" s="58">
        <v>0</v>
      </c>
      <c r="AS751" s="58">
        <v>0</v>
      </c>
      <c r="AT751" s="58">
        <v>80</v>
      </c>
      <c r="AU751" s="58">
        <v>0</v>
      </c>
      <c r="AV751" s="58">
        <v>101</v>
      </c>
      <c r="AW751" s="58">
        <v>0</v>
      </c>
      <c r="AX751" s="59">
        <v>0</v>
      </c>
      <c r="AY751" s="58">
        <v>0</v>
      </c>
      <c r="AZ751" s="16"/>
    </row>
    <row r="752" spans="1:52" s="1" customFormat="1" ht="14.5" x14ac:dyDescent="0.35">
      <c r="A752" s="64" t="s">
        <v>22</v>
      </c>
      <c r="B752" s="64" t="s">
        <v>23</v>
      </c>
      <c r="C752" s="58" t="s">
        <v>483</v>
      </c>
      <c r="D752" s="58" t="s">
        <v>2262</v>
      </c>
      <c r="E752" s="58" t="s">
        <v>21</v>
      </c>
      <c r="F752" s="64">
        <v>999924731</v>
      </c>
      <c r="G752" s="55">
        <f>(J752)-H752</f>
        <v>225</v>
      </c>
      <c r="H752" s="58"/>
      <c r="I752" s="60"/>
      <c r="J752" s="55">
        <f>SUM(L752,M752,O752,P752,Q752,R752,K752)</f>
        <v>225</v>
      </c>
      <c r="K752" s="55">
        <f>T752+AY752</f>
        <v>0</v>
      </c>
      <c r="L752" s="55">
        <f>SUM(AS752,AX752)</f>
        <v>0</v>
      </c>
      <c r="M752" s="55">
        <f>SUM(W752,X752,Y752,Z752,AB752,AC752,AD752,AE752,AF752,AG752,AH752,AA752,AI752,AJ752,AK752,AL752,AM752,AN752,AP752,AQ752,AR752,AO752)</f>
        <v>136</v>
      </c>
      <c r="N752" s="55">
        <f>COUNTIF(W752:AR752, "&gt;0")</f>
        <v>2</v>
      </c>
      <c r="O752" s="55">
        <f>SUM(AT752,AU752)</f>
        <v>0</v>
      </c>
      <c r="P752" s="55">
        <f>AV752</f>
        <v>89</v>
      </c>
      <c r="Q752" s="55">
        <f>V752+AW752</f>
        <v>0</v>
      </c>
      <c r="R752" s="55">
        <f>U752</f>
        <v>0</v>
      </c>
      <c r="S752" s="57"/>
      <c r="T752" s="58">
        <v>0</v>
      </c>
      <c r="U752" s="58">
        <v>0</v>
      </c>
      <c r="V752" s="58">
        <v>0</v>
      </c>
      <c r="W752" s="58">
        <v>0</v>
      </c>
      <c r="X752" s="58">
        <v>0</v>
      </c>
      <c r="Y752" s="58">
        <v>0</v>
      </c>
      <c r="Z752" s="58">
        <v>0</v>
      </c>
      <c r="AA752" s="58">
        <v>0</v>
      </c>
      <c r="AB752" s="58">
        <v>0</v>
      </c>
      <c r="AC752" s="58">
        <v>68</v>
      </c>
      <c r="AD752" s="58">
        <v>0</v>
      </c>
      <c r="AE752" s="58">
        <v>68</v>
      </c>
      <c r="AF752" s="58">
        <v>0</v>
      </c>
      <c r="AG752" s="58">
        <v>0</v>
      </c>
      <c r="AH752" s="58">
        <v>0</v>
      </c>
      <c r="AI752" s="58">
        <v>0</v>
      </c>
      <c r="AJ752" s="58">
        <v>0</v>
      </c>
      <c r="AK752" s="58">
        <v>0</v>
      </c>
      <c r="AL752" s="58">
        <v>0</v>
      </c>
      <c r="AM752" s="58">
        <v>0</v>
      </c>
      <c r="AN752" s="58">
        <v>0</v>
      </c>
      <c r="AO752" s="58">
        <v>0</v>
      </c>
      <c r="AP752" s="58">
        <v>0</v>
      </c>
      <c r="AQ752" s="58">
        <v>0</v>
      </c>
      <c r="AR752" s="58">
        <v>0</v>
      </c>
      <c r="AS752" s="58">
        <v>0</v>
      </c>
      <c r="AT752" s="58">
        <v>0</v>
      </c>
      <c r="AU752" s="58">
        <v>0</v>
      </c>
      <c r="AV752" s="58">
        <v>89</v>
      </c>
      <c r="AW752" s="58">
        <v>0</v>
      </c>
      <c r="AX752" s="59">
        <v>0</v>
      </c>
      <c r="AY752" s="58">
        <v>0</v>
      </c>
      <c r="AZ752" s="16"/>
    </row>
    <row r="753" spans="1:52" s="1" customFormat="1" ht="14.5" x14ac:dyDescent="0.35">
      <c r="A753" s="64" t="s">
        <v>22</v>
      </c>
      <c r="B753" s="64" t="s">
        <v>23</v>
      </c>
      <c r="C753" s="58" t="s">
        <v>768</v>
      </c>
      <c r="D753" s="58" t="s">
        <v>1797</v>
      </c>
      <c r="E753" s="58" t="s">
        <v>21</v>
      </c>
      <c r="F753" s="64">
        <v>999928190</v>
      </c>
      <c r="G753" s="55">
        <f>(J753)-H753</f>
        <v>223</v>
      </c>
      <c r="H753" s="55"/>
      <c r="I753" s="60"/>
      <c r="J753" s="55">
        <f>SUM(L753,M753,O753,P753,Q753,R753,K753)</f>
        <v>223</v>
      </c>
      <c r="K753" s="55">
        <f>T753+AY753</f>
        <v>0</v>
      </c>
      <c r="L753" s="55">
        <f>SUM(AS753,AX753)</f>
        <v>0</v>
      </c>
      <c r="M753" s="55">
        <f>SUM(W753,X753,Y753,Z753,AB753,AC753,AD753,AE753,AF753,AG753,AH753,AA753,AI753,AJ753,AK753,AL753,AM753,AN753,AP753,AQ753,AR753,AO753)</f>
        <v>90</v>
      </c>
      <c r="N753" s="55">
        <f>COUNTIF(W753:AR753, "&gt;0")</f>
        <v>1</v>
      </c>
      <c r="O753" s="55">
        <f>SUM(AT753,AU753)</f>
        <v>90</v>
      </c>
      <c r="P753" s="55">
        <f>AV753</f>
        <v>43</v>
      </c>
      <c r="Q753" s="55">
        <f>V753+AW753</f>
        <v>0</v>
      </c>
      <c r="R753" s="55">
        <f>U753</f>
        <v>0</v>
      </c>
      <c r="S753" s="57"/>
      <c r="T753" s="58">
        <v>0</v>
      </c>
      <c r="U753" s="58">
        <v>0</v>
      </c>
      <c r="V753" s="58">
        <v>0</v>
      </c>
      <c r="W753" s="58">
        <v>0</v>
      </c>
      <c r="X753" s="58">
        <v>0</v>
      </c>
      <c r="Y753" s="58">
        <v>0</v>
      </c>
      <c r="Z753" s="58">
        <v>0</v>
      </c>
      <c r="AA753" s="58">
        <v>0</v>
      </c>
      <c r="AB753" s="58">
        <v>0</v>
      </c>
      <c r="AC753" s="58">
        <v>0</v>
      </c>
      <c r="AD753" s="58">
        <v>0</v>
      </c>
      <c r="AE753" s="58">
        <v>0</v>
      </c>
      <c r="AF753" s="58">
        <v>0</v>
      </c>
      <c r="AG753" s="58">
        <v>0</v>
      </c>
      <c r="AH753" s="58">
        <v>90</v>
      </c>
      <c r="AI753" s="58">
        <v>0</v>
      </c>
      <c r="AJ753" s="58">
        <v>0</v>
      </c>
      <c r="AK753" s="58">
        <v>0</v>
      </c>
      <c r="AL753" s="58">
        <v>0</v>
      </c>
      <c r="AM753" s="58">
        <v>0</v>
      </c>
      <c r="AN753" s="58">
        <v>0</v>
      </c>
      <c r="AO753" s="58">
        <v>0</v>
      </c>
      <c r="AP753" s="58">
        <v>0</v>
      </c>
      <c r="AQ753" s="58">
        <v>0</v>
      </c>
      <c r="AR753" s="58">
        <v>0</v>
      </c>
      <c r="AS753" s="58">
        <v>0</v>
      </c>
      <c r="AT753" s="58">
        <v>0</v>
      </c>
      <c r="AU753" s="58">
        <v>90</v>
      </c>
      <c r="AV753" s="58">
        <v>43</v>
      </c>
      <c r="AW753" s="58">
        <v>0</v>
      </c>
      <c r="AX753" s="59">
        <v>0</v>
      </c>
      <c r="AY753" s="58">
        <v>0</v>
      </c>
      <c r="AZ753" s="16"/>
    </row>
    <row r="754" spans="1:52" s="1" customFormat="1" ht="14.5" x14ac:dyDescent="0.35">
      <c r="A754" s="64" t="s">
        <v>22</v>
      </c>
      <c r="B754" s="64" t="s">
        <v>23</v>
      </c>
      <c r="C754" s="55" t="s">
        <v>1672</v>
      </c>
      <c r="D754" s="55" t="s">
        <v>1671</v>
      </c>
      <c r="E754" s="55" t="s">
        <v>21</v>
      </c>
      <c r="F754" s="64">
        <v>999926940</v>
      </c>
      <c r="G754" s="55">
        <f>(J754)-H754</f>
        <v>213</v>
      </c>
      <c r="H754" s="55">
        <f>J754/2</f>
        <v>213</v>
      </c>
      <c r="I754" s="56"/>
      <c r="J754" s="55">
        <f>SUM(L754,M754,O754,P754,Q754,R754,K754)</f>
        <v>426</v>
      </c>
      <c r="K754" s="55">
        <f>T754+AY754</f>
        <v>15</v>
      </c>
      <c r="L754" s="55">
        <f>SUM(AS754,AX754)</f>
        <v>0</v>
      </c>
      <c r="M754" s="55">
        <f>SUM(W754,X754,Y754,Z754,AB754,AC754,AD754,AE754,AF754,AG754,AH754,AA754,AI754,AJ754,AK754,AL754,AM754,AN754,AP754,AQ754,AR754,AO754)</f>
        <v>150</v>
      </c>
      <c r="N754" s="55">
        <f>COUNTIF(W754:AR754, "&gt;0")</f>
        <v>2</v>
      </c>
      <c r="O754" s="55">
        <f>SUM(AT754,AU754)</f>
        <v>160</v>
      </c>
      <c r="P754" s="55">
        <f>AV754</f>
        <v>101</v>
      </c>
      <c r="Q754" s="55">
        <f>V754+AW754</f>
        <v>0</v>
      </c>
      <c r="R754" s="55">
        <f>U754</f>
        <v>0</v>
      </c>
      <c r="S754" s="57"/>
      <c r="T754" s="58">
        <v>15</v>
      </c>
      <c r="U754" s="58">
        <v>0</v>
      </c>
      <c r="V754" s="58">
        <v>0</v>
      </c>
      <c r="W754" s="58">
        <v>0</v>
      </c>
      <c r="X754" s="58">
        <v>0</v>
      </c>
      <c r="Y754" s="58">
        <v>0</v>
      </c>
      <c r="Z754" s="58">
        <v>0</v>
      </c>
      <c r="AA754" s="58">
        <v>0</v>
      </c>
      <c r="AB754" s="58">
        <v>30</v>
      </c>
      <c r="AC754" s="58">
        <v>0</v>
      </c>
      <c r="AD754" s="58">
        <v>0</v>
      </c>
      <c r="AE754" s="58">
        <v>0</v>
      </c>
      <c r="AF754" s="58">
        <v>0</v>
      </c>
      <c r="AG754" s="58">
        <v>0</v>
      </c>
      <c r="AH754" s="58">
        <v>0</v>
      </c>
      <c r="AI754" s="58">
        <v>0</v>
      </c>
      <c r="AJ754" s="58">
        <v>0</v>
      </c>
      <c r="AK754" s="58">
        <v>0</v>
      </c>
      <c r="AL754" s="58">
        <v>0</v>
      </c>
      <c r="AM754" s="58">
        <v>0</v>
      </c>
      <c r="AN754" s="58">
        <v>0</v>
      </c>
      <c r="AO754" s="58">
        <v>120</v>
      </c>
      <c r="AP754" s="58">
        <v>0</v>
      </c>
      <c r="AQ754" s="58">
        <v>0</v>
      </c>
      <c r="AR754" s="58">
        <v>0</v>
      </c>
      <c r="AS754" s="58">
        <v>0</v>
      </c>
      <c r="AT754" s="58">
        <v>0</v>
      </c>
      <c r="AU754" s="58">
        <v>160</v>
      </c>
      <c r="AV754" s="58">
        <v>101</v>
      </c>
      <c r="AW754" s="58">
        <v>0</v>
      </c>
      <c r="AX754" s="59">
        <v>0</v>
      </c>
      <c r="AY754" s="58">
        <v>0</v>
      </c>
      <c r="AZ754" s="16"/>
    </row>
    <row r="755" spans="1:52" s="1" customFormat="1" ht="14.5" x14ac:dyDescent="0.35">
      <c r="A755" s="64" t="s">
        <v>22</v>
      </c>
      <c r="B755" s="64" t="s">
        <v>23</v>
      </c>
      <c r="C755" s="58" t="s">
        <v>1959</v>
      </c>
      <c r="D755" s="58" t="s">
        <v>66</v>
      </c>
      <c r="E755" s="58" t="s">
        <v>21</v>
      </c>
      <c r="F755" s="64">
        <v>999929640</v>
      </c>
      <c r="G755" s="55">
        <f>(J755)-H755</f>
        <v>210</v>
      </c>
      <c r="H755" s="55">
        <f>J755/2</f>
        <v>210</v>
      </c>
      <c r="I755" s="60"/>
      <c r="J755" s="55">
        <f>SUM(L755,M755,O755,P755,Q755,R755,K755)</f>
        <v>420</v>
      </c>
      <c r="K755" s="55">
        <f>T755+AY755</f>
        <v>0</v>
      </c>
      <c r="L755" s="55">
        <f>SUM(AS755,AX755)</f>
        <v>0</v>
      </c>
      <c r="M755" s="55">
        <f>SUM(W755,X755,Y755,Z755,AB755,AC755,AD755,AE755,AF755,AG755,AH755,AA755,AI755,AJ755,AK755,AL755,AM755,AN755,AP755,AQ755,AR755,AO755)</f>
        <v>240</v>
      </c>
      <c r="N755" s="55">
        <f>COUNTIF(W755:AR755, "&gt;0")</f>
        <v>2</v>
      </c>
      <c r="O755" s="55">
        <f>SUM(AT755,AU755)</f>
        <v>0</v>
      </c>
      <c r="P755" s="55">
        <f>AV755</f>
        <v>180</v>
      </c>
      <c r="Q755" s="55">
        <f>V755+AW755</f>
        <v>0</v>
      </c>
      <c r="R755" s="55">
        <f>U755</f>
        <v>0</v>
      </c>
      <c r="S755" s="57"/>
      <c r="T755" s="58">
        <v>0</v>
      </c>
      <c r="U755" s="58">
        <v>0</v>
      </c>
      <c r="V755" s="58">
        <v>0</v>
      </c>
      <c r="W755" s="58">
        <v>120</v>
      </c>
      <c r="X755" s="58">
        <v>0</v>
      </c>
      <c r="Y755" s="58">
        <v>0</v>
      </c>
      <c r="Z755" s="58">
        <v>0</v>
      </c>
      <c r="AA755" s="58">
        <v>0</v>
      </c>
      <c r="AB755" s="58">
        <v>0</v>
      </c>
      <c r="AC755" s="58">
        <v>0</v>
      </c>
      <c r="AD755" s="58">
        <v>0</v>
      </c>
      <c r="AE755" s="58">
        <v>0</v>
      </c>
      <c r="AF755" s="58">
        <v>0</v>
      </c>
      <c r="AG755" s="58">
        <v>0</v>
      </c>
      <c r="AH755" s="58">
        <v>0</v>
      </c>
      <c r="AI755" s="58">
        <v>120</v>
      </c>
      <c r="AJ755" s="58">
        <v>0</v>
      </c>
      <c r="AK755" s="58">
        <v>0</v>
      </c>
      <c r="AL755" s="58">
        <v>0</v>
      </c>
      <c r="AM755" s="58">
        <v>0</v>
      </c>
      <c r="AN755" s="58">
        <v>0</v>
      </c>
      <c r="AO755" s="58">
        <v>0</v>
      </c>
      <c r="AP755" s="58">
        <v>0</v>
      </c>
      <c r="AQ755" s="58">
        <v>0</v>
      </c>
      <c r="AR755" s="58">
        <v>0</v>
      </c>
      <c r="AS755" s="58">
        <v>0</v>
      </c>
      <c r="AT755" s="58">
        <v>0</v>
      </c>
      <c r="AU755" s="58">
        <v>0</v>
      </c>
      <c r="AV755" s="58">
        <v>180</v>
      </c>
      <c r="AW755" s="58">
        <v>0</v>
      </c>
      <c r="AX755" s="59">
        <v>0</v>
      </c>
      <c r="AY755" s="58">
        <v>0</v>
      </c>
      <c r="AZ755" s="16"/>
    </row>
    <row r="756" spans="1:52" s="1" customFormat="1" ht="14.5" x14ac:dyDescent="0.35">
      <c r="A756" s="64" t="s">
        <v>22</v>
      </c>
      <c r="B756" s="64" t="s">
        <v>23</v>
      </c>
      <c r="C756" s="58" t="s">
        <v>293</v>
      </c>
      <c r="D756" s="58" t="s">
        <v>1798</v>
      </c>
      <c r="E756" s="58" t="s">
        <v>21</v>
      </c>
      <c r="F756" s="64">
        <v>999928196</v>
      </c>
      <c r="G756" s="55">
        <f>(J756)-H756</f>
        <v>201</v>
      </c>
      <c r="H756" s="58"/>
      <c r="I756" s="60"/>
      <c r="J756" s="55">
        <f>SUM(L756,M756,O756,P756,Q756,R756,K756)</f>
        <v>201</v>
      </c>
      <c r="K756" s="55">
        <f>T756+AY756</f>
        <v>0</v>
      </c>
      <c r="L756" s="55">
        <f>SUM(AS756,AX756)</f>
        <v>0</v>
      </c>
      <c r="M756" s="55">
        <f>SUM(W756,X756,Y756,Z756,AB756,AC756,AD756,AE756,AF756,AG756,AH756,AA756,AI756,AJ756,AK756,AL756,AM756,AN756,AP756,AQ756,AR756,AO756)</f>
        <v>68</v>
      </c>
      <c r="N756" s="55">
        <f>COUNTIF(W756:AR756, "&gt;0")</f>
        <v>1</v>
      </c>
      <c r="O756" s="55">
        <f>SUM(AT756,AU756)</f>
        <v>90</v>
      </c>
      <c r="P756" s="55">
        <f>AV756</f>
        <v>43</v>
      </c>
      <c r="Q756" s="55">
        <f>V756+AW756</f>
        <v>0</v>
      </c>
      <c r="R756" s="55">
        <f>U756</f>
        <v>0</v>
      </c>
      <c r="S756" s="57"/>
      <c r="T756" s="58">
        <v>0</v>
      </c>
      <c r="U756" s="58">
        <v>0</v>
      </c>
      <c r="V756" s="58">
        <v>0</v>
      </c>
      <c r="W756" s="58">
        <v>0</v>
      </c>
      <c r="X756" s="58">
        <v>0</v>
      </c>
      <c r="Y756" s="58">
        <v>0</v>
      </c>
      <c r="Z756" s="58">
        <v>0</v>
      </c>
      <c r="AA756" s="58">
        <v>0</v>
      </c>
      <c r="AB756" s="58">
        <v>0</v>
      </c>
      <c r="AC756" s="58">
        <v>0</v>
      </c>
      <c r="AD756" s="58">
        <v>0</v>
      </c>
      <c r="AE756" s="58">
        <v>0</v>
      </c>
      <c r="AF756" s="58">
        <v>0</v>
      </c>
      <c r="AG756" s="58">
        <v>0</v>
      </c>
      <c r="AH756" s="58">
        <v>68</v>
      </c>
      <c r="AI756" s="58">
        <v>0</v>
      </c>
      <c r="AJ756" s="58">
        <v>0</v>
      </c>
      <c r="AK756" s="58">
        <v>0</v>
      </c>
      <c r="AL756" s="58">
        <v>0</v>
      </c>
      <c r="AM756" s="58">
        <v>0</v>
      </c>
      <c r="AN756" s="58">
        <v>0</v>
      </c>
      <c r="AO756" s="58">
        <v>0</v>
      </c>
      <c r="AP756" s="58">
        <v>0</v>
      </c>
      <c r="AQ756" s="58">
        <v>0</v>
      </c>
      <c r="AR756" s="58">
        <v>0</v>
      </c>
      <c r="AS756" s="58">
        <v>0</v>
      </c>
      <c r="AT756" s="58">
        <v>0</v>
      </c>
      <c r="AU756" s="58">
        <v>90</v>
      </c>
      <c r="AV756" s="58">
        <v>43</v>
      </c>
      <c r="AW756" s="58">
        <v>0</v>
      </c>
      <c r="AX756" s="59">
        <v>0</v>
      </c>
      <c r="AY756" s="58">
        <v>0</v>
      </c>
      <c r="AZ756" s="16"/>
    </row>
    <row r="757" spans="1:52" s="1" customFormat="1" ht="14.5" x14ac:dyDescent="0.35">
      <c r="A757" s="65" t="s">
        <v>22</v>
      </c>
      <c r="B757" s="64" t="s">
        <v>23</v>
      </c>
      <c r="C757" s="55" t="s">
        <v>1045</v>
      </c>
      <c r="D757" s="55" t="s">
        <v>1175</v>
      </c>
      <c r="E757" s="55" t="s">
        <v>21</v>
      </c>
      <c r="F757" s="64">
        <v>999922959</v>
      </c>
      <c r="G757" s="55">
        <f>(J757)-H757</f>
        <v>141</v>
      </c>
      <c r="H757" s="55"/>
      <c r="I757" s="56"/>
      <c r="J757" s="55">
        <f>SUM(L757,M757,O757,P757,Q757,R757,K757)</f>
        <v>141</v>
      </c>
      <c r="K757" s="55">
        <f>T757+AY757</f>
        <v>0</v>
      </c>
      <c r="L757" s="55">
        <f>SUM(AS757,AX757)</f>
        <v>0</v>
      </c>
      <c r="M757" s="55">
        <f>SUM(W757,X757,Y757,Z757,AB757,AC757,AD757,AE757,AF757,AG757,AH757,AA757,AI757,AJ757,AK757,AL757,AM757,AN757,AP757,AQ757,AR757,AO757)</f>
        <v>141</v>
      </c>
      <c r="N757" s="55">
        <f>COUNTIF(W757:AR757, "&gt;0")</f>
        <v>2</v>
      </c>
      <c r="O757" s="55">
        <f>SUM(AT757,AU757)</f>
        <v>0</v>
      </c>
      <c r="P757" s="55">
        <f>AV757</f>
        <v>0</v>
      </c>
      <c r="Q757" s="55">
        <f>V757+AW757</f>
        <v>0</v>
      </c>
      <c r="R757" s="55">
        <f>U757</f>
        <v>0</v>
      </c>
      <c r="S757" s="57"/>
      <c r="T757" s="58">
        <v>0</v>
      </c>
      <c r="U757" s="58">
        <v>0</v>
      </c>
      <c r="V757" s="58">
        <v>0</v>
      </c>
      <c r="W757" s="58">
        <v>0</v>
      </c>
      <c r="X757" s="58">
        <v>0</v>
      </c>
      <c r="Y757" s="58">
        <v>0</v>
      </c>
      <c r="Z757" s="58">
        <v>0</v>
      </c>
      <c r="AA757" s="58">
        <v>0</v>
      </c>
      <c r="AB757" s="58">
        <v>0</v>
      </c>
      <c r="AC757" s="58">
        <v>90</v>
      </c>
      <c r="AD757" s="58">
        <v>0</v>
      </c>
      <c r="AE757" s="58">
        <v>51</v>
      </c>
      <c r="AF757" s="58">
        <v>0</v>
      </c>
      <c r="AG757" s="58">
        <v>0</v>
      </c>
      <c r="AH757" s="58">
        <v>0</v>
      </c>
      <c r="AI757" s="58">
        <v>0</v>
      </c>
      <c r="AJ757" s="58">
        <v>0</v>
      </c>
      <c r="AK757" s="58">
        <v>0</v>
      </c>
      <c r="AL757" s="58">
        <v>0</v>
      </c>
      <c r="AM757" s="58">
        <v>0</v>
      </c>
      <c r="AN757" s="58">
        <v>0</v>
      </c>
      <c r="AO757" s="58">
        <v>0</v>
      </c>
      <c r="AP757" s="58">
        <v>0</v>
      </c>
      <c r="AQ757" s="58">
        <v>0</v>
      </c>
      <c r="AR757" s="58">
        <v>0</v>
      </c>
      <c r="AS757" s="58">
        <v>0</v>
      </c>
      <c r="AT757" s="58">
        <v>0</v>
      </c>
      <c r="AU757" s="58">
        <v>0</v>
      </c>
      <c r="AV757" s="58">
        <v>0</v>
      </c>
      <c r="AW757" s="58">
        <v>0</v>
      </c>
      <c r="AX757" s="59">
        <v>0</v>
      </c>
      <c r="AY757" s="58">
        <v>0</v>
      </c>
      <c r="AZ757" s="16"/>
    </row>
    <row r="758" spans="1:52" s="1" customFormat="1" ht="14.5" x14ac:dyDescent="0.35">
      <c r="A758" s="64" t="s">
        <v>22</v>
      </c>
      <c r="B758" s="64" t="s">
        <v>23</v>
      </c>
      <c r="C758" s="58" t="s">
        <v>264</v>
      </c>
      <c r="D758" s="58" t="s">
        <v>449</v>
      </c>
      <c r="E758" s="58" t="s">
        <v>21</v>
      </c>
      <c r="F758" s="64">
        <v>999927352</v>
      </c>
      <c r="G758" s="55">
        <f>(J758)-H758</f>
        <v>135</v>
      </c>
      <c r="H758" s="58"/>
      <c r="I758" s="60"/>
      <c r="J758" s="55">
        <f>SUM(L758,M758,O758,P758,Q758,R758,K758)</f>
        <v>135</v>
      </c>
      <c r="K758" s="55">
        <f>T758+AY758</f>
        <v>0</v>
      </c>
      <c r="L758" s="55">
        <f>SUM(AS758,AX758)</f>
        <v>0</v>
      </c>
      <c r="M758" s="55">
        <f>SUM(W758,X758,Y758,Z758,AB758,AC758,AD758,AE758,AF758,AG758,AH758,AA758,AI758,AJ758,AK758,AL758,AM758,AN758,AP758,AQ758,AR758,AO758)</f>
        <v>135</v>
      </c>
      <c r="N758" s="55">
        <f>COUNTIF(W758:AR758, "&gt;0")</f>
        <v>2</v>
      </c>
      <c r="O758" s="55">
        <f>SUM(AT758,AU758)</f>
        <v>0</v>
      </c>
      <c r="P758" s="55">
        <f>AV758</f>
        <v>0</v>
      </c>
      <c r="Q758" s="55">
        <f>V758+AW758</f>
        <v>0</v>
      </c>
      <c r="R758" s="55">
        <f>U758</f>
        <v>0</v>
      </c>
      <c r="S758" s="60"/>
      <c r="T758" s="58">
        <v>0</v>
      </c>
      <c r="U758" s="58">
        <v>0</v>
      </c>
      <c r="V758" s="58">
        <v>0</v>
      </c>
      <c r="W758" s="58">
        <v>0</v>
      </c>
      <c r="X758" s="58">
        <v>0</v>
      </c>
      <c r="Y758" s="58">
        <v>0</v>
      </c>
      <c r="Z758" s="58">
        <v>0</v>
      </c>
      <c r="AA758" s="58">
        <v>0</v>
      </c>
      <c r="AB758" s="58">
        <v>0</v>
      </c>
      <c r="AC758" s="58">
        <v>0</v>
      </c>
      <c r="AD758" s="58">
        <v>0</v>
      </c>
      <c r="AE758" s="58">
        <v>0</v>
      </c>
      <c r="AF758" s="58">
        <v>0</v>
      </c>
      <c r="AG758" s="58">
        <v>0</v>
      </c>
      <c r="AH758" s="58">
        <v>0</v>
      </c>
      <c r="AI758" s="58">
        <v>45</v>
      </c>
      <c r="AJ758" s="58">
        <v>0</v>
      </c>
      <c r="AK758" s="58">
        <v>0</v>
      </c>
      <c r="AL758" s="58">
        <v>0</v>
      </c>
      <c r="AM758" s="58">
        <v>0</v>
      </c>
      <c r="AN758" s="58">
        <v>0</v>
      </c>
      <c r="AO758" s="58">
        <v>90</v>
      </c>
      <c r="AP758" s="58">
        <v>0</v>
      </c>
      <c r="AQ758" s="58">
        <v>0</v>
      </c>
      <c r="AR758" s="58">
        <v>0</v>
      </c>
      <c r="AS758" s="58">
        <v>0</v>
      </c>
      <c r="AT758" s="58">
        <v>0</v>
      </c>
      <c r="AU758" s="58">
        <v>0</v>
      </c>
      <c r="AV758" s="58">
        <v>0</v>
      </c>
      <c r="AW758" s="58">
        <v>0</v>
      </c>
      <c r="AX758" s="59">
        <v>0</v>
      </c>
      <c r="AY758" s="58">
        <v>0</v>
      </c>
      <c r="AZ758" s="16"/>
    </row>
    <row r="759" spans="1:52" s="1" customFormat="1" ht="14.5" x14ac:dyDescent="0.35">
      <c r="A759" s="65" t="s">
        <v>22</v>
      </c>
      <c r="B759" s="64" t="s">
        <v>23</v>
      </c>
      <c r="C759" s="58" t="s">
        <v>1098</v>
      </c>
      <c r="D759" s="58" t="s">
        <v>1099</v>
      </c>
      <c r="E759" s="58" t="s">
        <v>21</v>
      </c>
      <c r="F759" s="64">
        <v>999922019</v>
      </c>
      <c r="G759" s="55">
        <f>(J759)-H759</f>
        <v>125</v>
      </c>
      <c r="H759" s="55"/>
      <c r="I759" s="56"/>
      <c r="J759" s="55">
        <f>SUM(L759,M759,O759,P759,Q759,R759,K759)</f>
        <v>125</v>
      </c>
      <c r="K759" s="55">
        <f>T759+AY759</f>
        <v>0</v>
      </c>
      <c r="L759" s="55">
        <f>SUM(AS759,AX759)</f>
        <v>0</v>
      </c>
      <c r="M759" s="55">
        <f>SUM(W759,X759,Y759,Z759,AB759,AC759,AD759,AE759,AF759,AG759,AH759,AA759,AI759,AJ759,AK759,AL759,AM759,AN759,AP759,AQ759,AR759,AO759)</f>
        <v>30</v>
      </c>
      <c r="N759" s="55">
        <f>COUNTIF(W759:AR759, "&gt;0")</f>
        <v>1</v>
      </c>
      <c r="O759" s="55">
        <f>SUM(AT759,AU759)</f>
        <v>0</v>
      </c>
      <c r="P759" s="55">
        <f>AV759</f>
        <v>95</v>
      </c>
      <c r="Q759" s="55">
        <f>V759+AW759</f>
        <v>0</v>
      </c>
      <c r="R759" s="55">
        <f>U759</f>
        <v>0</v>
      </c>
      <c r="S759" s="57"/>
      <c r="T759" s="58">
        <v>0</v>
      </c>
      <c r="U759" s="58">
        <v>0</v>
      </c>
      <c r="V759" s="58">
        <v>0</v>
      </c>
      <c r="W759" s="58">
        <v>0</v>
      </c>
      <c r="X759" s="58">
        <v>0</v>
      </c>
      <c r="Y759" s="58">
        <v>0</v>
      </c>
      <c r="Z759" s="58">
        <v>0</v>
      </c>
      <c r="AA759" s="58">
        <v>30</v>
      </c>
      <c r="AB759" s="58">
        <v>0</v>
      </c>
      <c r="AC759" s="58">
        <v>0</v>
      </c>
      <c r="AD759" s="58">
        <v>0</v>
      </c>
      <c r="AE759" s="58">
        <v>0</v>
      </c>
      <c r="AF759" s="58">
        <v>0</v>
      </c>
      <c r="AG759" s="58">
        <v>0</v>
      </c>
      <c r="AH759" s="58">
        <v>0</v>
      </c>
      <c r="AI759" s="58">
        <v>0</v>
      </c>
      <c r="AJ759" s="58">
        <v>0</v>
      </c>
      <c r="AK759" s="58">
        <v>0</v>
      </c>
      <c r="AL759" s="58">
        <v>0</v>
      </c>
      <c r="AM759" s="58">
        <v>0</v>
      </c>
      <c r="AN759" s="58">
        <v>0</v>
      </c>
      <c r="AO759" s="58">
        <v>0</v>
      </c>
      <c r="AP759" s="58">
        <v>0</v>
      </c>
      <c r="AQ759" s="58">
        <v>0</v>
      </c>
      <c r="AR759" s="58">
        <v>0</v>
      </c>
      <c r="AS759" s="58">
        <v>0</v>
      </c>
      <c r="AT759" s="58">
        <v>0</v>
      </c>
      <c r="AU759" s="58">
        <v>0</v>
      </c>
      <c r="AV759" s="58">
        <v>95</v>
      </c>
      <c r="AW759" s="58">
        <v>0</v>
      </c>
      <c r="AX759" s="59">
        <v>0</v>
      </c>
      <c r="AY759" s="58">
        <v>0</v>
      </c>
      <c r="AZ759" s="16"/>
    </row>
    <row r="760" spans="1:52" s="1" customFormat="1" ht="14.5" x14ac:dyDescent="0.35">
      <c r="A760" s="58" t="s">
        <v>22</v>
      </c>
      <c r="B760" s="58" t="s">
        <v>23</v>
      </c>
      <c r="C760" s="58" t="s">
        <v>1559</v>
      </c>
      <c r="D760" s="58" t="s">
        <v>1560</v>
      </c>
      <c r="E760" s="58" t="s">
        <v>21</v>
      </c>
      <c r="F760" s="58">
        <v>999926154</v>
      </c>
      <c r="G760" s="55">
        <f>(J760)-H760</f>
        <v>120</v>
      </c>
      <c r="H760" s="58"/>
      <c r="I760" s="60"/>
      <c r="J760" s="55">
        <f>SUM(L760,M760,O760,P760,Q760,R760,K760)</f>
        <v>120</v>
      </c>
      <c r="K760" s="55">
        <f>T760+AY760</f>
        <v>0</v>
      </c>
      <c r="L760" s="55">
        <f>SUM(AS760,AX760)</f>
        <v>0</v>
      </c>
      <c r="M760" s="55">
        <f>SUM(W760,X760,Y760,Z760,AB760,AC760,AD760,AE760,AF760,AG760,AH760,AA760,AI760,AJ760,AK760,AL760,AM760,AN760,AP760,AQ760,AR760,AO760)</f>
        <v>120</v>
      </c>
      <c r="N760" s="55">
        <f>COUNTIF(W760:AR760, "&gt;0")</f>
        <v>1</v>
      </c>
      <c r="O760" s="55">
        <f>SUM(AT760,AU760)</f>
        <v>0</v>
      </c>
      <c r="P760" s="55">
        <f>AV760</f>
        <v>0</v>
      </c>
      <c r="Q760" s="55">
        <f>V760+AW760</f>
        <v>0</v>
      </c>
      <c r="R760" s="55">
        <f>U760</f>
        <v>0</v>
      </c>
      <c r="S760" s="60"/>
      <c r="T760" s="58">
        <v>0</v>
      </c>
      <c r="U760" s="58">
        <v>0</v>
      </c>
      <c r="V760" s="58">
        <v>0</v>
      </c>
      <c r="W760" s="58">
        <v>0</v>
      </c>
      <c r="X760" s="58">
        <v>0</v>
      </c>
      <c r="Y760" s="58">
        <v>0</v>
      </c>
      <c r="Z760" s="58">
        <v>0</v>
      </c>
      <c r="AA760" s="58">
        <v>0</v>
      </c>
      <c r="AB760" s="58">
        <v>0</v>
      </c>
      <c r="AC760" s="58">
        <v>0</v>
      </c>
      <c r="AD760" s="58">
        <v>0</v>
      </c>
      <c r="AE760" s="58">
        <v>0</v>
      </c>
      <c r="AF760" s="58">
        <v>0</v>
      </c>
      <c r="AG760" s="58">
        <v>0</v>
      </c>
      <c r="AH760" s="58">
        <v>0</v>
      </c>
      <c r="AI760" s="58">
        <v>0</v>
      </c>
      <c r="AJ760" s="58">
        <v>0</v>
      </c>
      <c r="AK760" s="58">
        <v>0</v>
      </c>
      <c r="AL760" s="58">
        <v>0</v>
      </c>
      <c r="AM760" s="58">
        <v>0</v>
      </c>
      <c r="AN760" s="58">
        <v>0</v>
      </c>
      <c r="AO760" s="58">
        <v>120</v>
      </c>
      <c r="AP760" s="58">
        <v>0</v>
      </c>
      <c r="AQ760" s="58">
        <v>0</v>
      </c>
      <c r="AR760" s="58">
        <v>0</v>
      </c>
      <c r="AS760" s="58">
        <v>0</v>
      </c>
      <c r="AT760" s="58">
        <v>0</v>
      </c>
      <c r="AU760" s="58">
        <v>0</v>
      </c>
      <c r="AV760" s="58">
        <v>0</v>
      </c>
      <c r="AW760" s="58">
        <v>0</v>
      </c>
      <c r="AX760" s="59">
        <v>0</v>
      </c>
      <c r="AY760" s="58">
        <v>0</v>
      </c>
      <c r="AZ760" s="16"/>
    </row>
    <row r="761" spans="1:52" s="1" customFormat="1" ht="14.5" x14ac:dyDescent="0.35">
      <c r="A761" s="64" t="s">
        <v>22</v>
      </c>
      <c r="B761" s="64" t="s">
        <v>23</v>
      </c>
      <c r="C761" s="58" t="s">
        <v>377</v>
      </c>
      <c r="D761" s="58" t="s">
        <v>2633</v>
      </c>
      <c r="E761" s="58" t="s">
        <v>21</v>
      </c>
      <c r="F761" s="64">
        <v>999927862</v>
      </c>
      <c r="G761" s="55">
        <f>(J761)-H761</f>
        <v>120</v>
      </c>
      <c r="H761" s="58"/>
      <c r="I761" s="60"/>
      <c r="J761" s="55">
        <f>SUM(L761,M761,O761,P761,Q761,R761,K761)</f>
        <v>120</v>
      </c>
      <c r="K761" s="55">
        <f>T761+AY761</f>
        <v>0</v>
      </c>
      <c r="L761" s="55">
        <f>SUM(AS761,AX761)</f>
        <v>0</v>
      </c>
      <c r="M761" s="55">
        <f>SUM(W761,X761,Y761,Z761,AB761,AC761,AD761,AE761,AF761,AG761,AH761,AA761,AI761,AJ761,AK761,AL761,AM761,AN761,AP761,AQ761,AR761,AO761)</f>
        <v>120</v>
      </c>
      <c r="N761" s="55">
        <f>COUNTIF(W761:AR761, "&gt;0")</f>
        <v>1</v>
      </c>
      <c r="O761" s="55">
        <f>SUM(AT761,AU761)</f>
        <v>0</v>
      </c>
      <c r="P761" s="55">
        <f>AV761</f>
        <v>0</v>
      </c>
      <c r="Q761" s="55">
        <f>V761+AW761</f>
        <v>0</v>
      </c>
      <c r="R761" s="55">
        <f>U761</f>
        <v>0</v>
      </c>
      <c r="S761" s="57"/>
      <c r="T761" s="58">
        <v>0</v>
      </c>
      <c r="U761" s="58">
        <v>0</v>
      </c>
      <c r="V761" s="58">
        <v>0</v>
      </c>
      <c r="W761" s="58">
        <v>0</v>
      </c>
      <c r="X761" s="58">
        <v>0</v>
      </c>
      <c r="Y761" s="58">
        <v>0</v>
      </c>
      <c r="Z761" s="58">
        <v>0</v>
      </c>
      <c r="AA761" s="58">
        <v>0</v>
      </c>
      <c r="AB761" s="58">
        <v>0</v>
      </c>
      <c r="AC761" s="58">
        <v>0</v>
      </c>
      <c r="AD761" s="58">
        <v>0</v>
      </c>
      <c r="AE761" s="58">
        <v>0</v>
      </c>
      <c r="AF761" s="58">
        <v>0</v>
      </c>
      <c r="AG761" s="58">
        <v>120</v>
      </c>
      <c r="AH761" s="58">
        <v>0</v>
      </c>
      <c r="AI761" s="58">
        <v>0</v>
      </c>
      <c r="AJ761" s="58">
        <v>0</v>
      </c>
      <c r="AK761" s="58">
        <v>0</v>
      </c>
      <c r="AL761" s="58">
        <v>0</v>
      </c>
      <c r="AM761" s="58">
        <v>0</v>
      </c>
      <c r="AN761" s="58">
        <v>0</v>
      </c>
      <c r="AO761" s="58">
        <v>0</v>
      </c>
      <c r="AP761" s="58">
        <v>0</v>
      </c>
      <c r="AQ761" s="58">
        <v>0</v>
      </c>
      <c r="AR761" s="58">
        <v>0</v>
      </c>
      <c r="AS761" s="58">
        <v>0</v>
      </c>
      <c r="AT761" s="58">
        <v>0</v>
      </c>
      <c r="AU761" s="58">
        <v>0</v>
      </c>
      <c r="AV761" s="58">
        <v>0</v>
      </c>
      <c r="AW761" s="58">
        <v>0</v>
      </c>
      <c r="AX761" s="59">
        <v>0</v>
      </c>
      <c r="AY761" s="58">
        <v>0</v>
      </c>
      <c r="AZ761" s="16"/>
    </row>
    <row r="762" spans="1:52" s="1" customFormat="1" ht="14.5" x14ac:dyDescent="0.35">
      <c r="A762" s="64" t="s">
        <v>22</v>
      </c>
      <c r="B762" s="64" t="s">
        <v>23</v>
      </c>
      <c r="C762" s="58" t="s">
        <v>214</v>
      </c>
      <c r="D762" s="58" t="s">
        <v>375</v>
      </c>
      <c r="E762" s="58" t="s">
        <v>21</v>
      </c>
      <c r="F762" s="64">
        <v>999931483</v>
      </c>
      <c r="G762" s="55">
        <f>(J762)-H762</f>
        <v>114</v>
      </c>
      <c r="H762" s="55">
        <f>J762/2</f>
        <v>114</v>
      </c>
      <c r="I762" s="60"/>
      <c r="J762" s="55">
        <f>SUM(L762,M762,O762,P762,Q762,R762,K762)</f>
        <v>228</v>
      </c>
      <c r="K762" s="55">
        <f>T762+AY762</f>
        <v>0</v>
      </c>
      <c r="L762" s="55">
        <f>SUM(AS762,AX762)</f>
        <v>0</v>
      </c>
      <c r="M762" s="55">
        <f>SUM(W762,X762,Y762,Z762,AB762,AC762,AD762,AE762,AF762,AG762,AH762,AA762,AI762,AJ762,AK762,AL762,AM762,AN762,AP762,AQ762,AR762,AO762)</f>
        <v>68</v>
      </c>
      <c r="N762" s="55">
        <f>COUNTIF(W762:AR762, "&gt;0")</f>
        <v>1</v>
      </c>
      <c r="O762" s="55">
        <f>SUM(AT762,AU762)</f>
        <v>160</v>
      </c>
      <c r="P762" s="55">
        <f>AV762</f>
        <v>0</v>
      </c>
      <c r="Q762" s="55">
        <f>V762+AW762</f>
        <v>0</v>
      </c>
      <c r="R762" s="55">
        <f>U762</f>
        <v>0</v>
      </c>
      <c r="S762" s="57"/>
      <c r="T762" s="58">
        <v>0</v>
      </c>
      <c r="U762" s="58">
        <v>0</v>
      </c>
      <c r="V762" s="58">
        <v>0</v>
      </c>
      <c r="W762" s="58">
        <v>0</v>
      </c>
      <c r="X762" s="58">
        <v>0</v>
      </c>
      <c r="Y762" s="58">
        <v>0</v>
      </c>
      <c r="Z762" s="58">
        <v>0</v>
      </c>
      <c r="AA762" s="58">
        <v>0</v>
      </c>
      <c r="AB762" s="58">
        <v>0</v>
      </c>
      <c r="AC762" s="58">
        <v>0</v>
      </c>
      <c r="AD762" s="58">
        <v>0</v>
      </c>
      <c r="AE762" s="58">
        <v>68</v>
      </c>
      <c r="AF762" s="58">
        <v>0</v>
      </c>
      <c r="AG762" s="58">
        <v>0</v>
      </c>
      <c r="AH762" s="58">
        <v>0</v>
      </c>
      <c r="AI762" s="58">
        <v>0</v>
      </c>
      <c r="AJ762" s="58">
        <v>0</v>
      </c>
      <c r="AK762" s="58">
        <v>0</v>
      </c>
      <c r="AL762" s="58">
        <v>0</v>
      </c>
      <c r="AM762" s="58">
        <v>0</v>
      </c>
      <c r="AN762" s="58">
        <v>0</v>
      </c>
      <c r="AO762" s="58">
        <v>0</v>
      </c>
      <c r="AP762" s="58">
        <v>0</v>
      </c>
      <c r="AQ762" s="58">
        <v>0</v>
      </c>
      <c r="AR762" s="58">
        <v>0</v>
      </c>
      <c r="AS762" s="58">
        <v>0</v>
      </c>
      <c r="AT762" s="58">
        <v>160</v>
      </c>
      <c r="AU762" s="58">
        <v>0</v>
      </c>
      <c r="AV762" s="58">
        <v>0</v>
      </c>
      <c r="AW762" s="58">
        <v>0</v>
      </c>
      <c r="AX762" s="59">
        <v>0</v>
      </c>
      <c r="AY762" s="58">
        <v>0</v>
      </c>
      <c r="AZ762" s="16"/>
    </row>
    <row r="763" spans="1:52" s="1" customFormat="1" ht="14.5" x14ac:dyDescent="0.35">
      <c r="A763" s="64" t="s">
        <v>22</v>
      </c>
      <c r="B763" s="64" t="s">
        <v>23</v>
      </c>
      <c r="C763" s="58" t="s">
        <v>1347</v>
      </c>
      <c r="D763" s="58" t="s">
        <v>1348</v>
      </c>
      <c r="E763" s="58" t="s">
        <v>21</v>
      </c>
      <c r="F763" s="64">
        <v>999924852</v>
      </c>
      <c r="G763" s="55">
        <f>(J763)-H763</f>
        <v>111</v>
      </c>
      <c r="H763" s="58"/>
      <c r="I763" s="60"/>
      <c r="J763" s="55">
        <f>SUM(L763,M763,O763,P763,Q763,R763,K763)</f>
        <v>111</v>
      </c>
      <c r="K763" s="55">
        <f>T763+AY763</f>
        <v>0</v>
      </c>
      <c r="L763" s="55">
        <f>SUM(AS763,AX763)</f>
        <v>0</v>
      </c>
      <c r="M763" s="55">
        <f>SUM(W763,X763,Y763,Z763,AB763,AC763,AD763,AE763,AF763,AG763,AH763,AA763,AI763,AJ763,AK763,AL763,AM763,AN763,AP763,AQ763,AR763,AO763)</f>
        <v>68</v>
      </c>
      <c r="N763" s="55">
        <f>COUNTIF(W763:AR763, "&gt;0")</f>
        <v>1</v>
      </c>
      <c r="O763" s="55">
        <f>SUM(AT763,AU763)</f>
        <v>0</v>
      </c>
      <c r="P763" s="55">
        <f>AV763</f>
        <v>43</v>
      </c>
      <c r="Q763" s="55">
        <f>V763+AW763</f>
        <v>0</v>
      </c>
      <c r="R763" s="55">
        <f>U763</f>
        <v>0</v>
      </c>
      <c r="S763" s="57"/>
      <c r="T763" s="58">
        <v>0</v>
      </c>
      <c r="U763" s="58">
        <v>0</v>
      </c>
      <c r="V763" s="58">
        <v>0</v>
      </c>
      <c r="W763" s="58">
        <v>68</v>
      </c>
      <c r="X763" s="58">
        <v>0</v>
      </c>
      <c r="Y763" s="58">
        <v>0</v>
      </c>
      <c r="Z763" s="58">
        <v>0</v>
      </c>
      <c r="AA763" s="58">
        <v>0</v>
      </c>
      <c r="AB763" s="58">
        <v>0</v>
      </c>
      <c r="AC763" s="58">
        <v>0</v>
      </c>
      <c r="AD763" s="58">
        <v>0</v>
      </c>
      <c r="AE763" s="58">
        <v>0</v>
      </c>
      <c r="AF763" s="58">
        <v>0</v>
      </c>
      <c r="AG763" s="58">
        <v>0</v>
      </c>
      <c r="AH763" s="58">
        <v>0</v>
      </c>
      <c r="AI763" s="58">
        <v>0</v>
      </c>
      <c r="AJ763" s="58">
        <v>0</v>
      </c>
      <c r="AK763" s="58">
        <v>0</v>
      </c>
      <c r="AL763" s="58">
        <v>0</v>
      </c>
      <c r="AM763" s="58">
        <v>0</v>
      </c>
      <c r="AN763" s="58">
        <v>0</v>
      </c>
      <c r="AO763" s="58">
        <v>0</v>
      </c>
      <c r="AP763" s="58">
        <v>0</v>
      </c>
      <c r="AQ763" s="58">
        <v>0</v>
      </c>
      <c r="AR763" s="58">
        <v>0</v>
      </c>
      <c r="AS763" s="58">
        <v>0</v>
      </c>
      <c r="AT763" s="58">
        <v>0</v>
      </c>
      <c r="AU763" s="58">
        <v>0</v>
      </c>
      <c r="AV763" s="58">
        <v>43</v>
      </c>
      <c r="AW763" s="58">
        <v>0</v>
      </c>
      <c r="AX763" s="59">
        <v>0</v>
      </c>
      <c r="AY763" s="58">
        <v>0</v>
      </c>
      <c r="AZ763" s="16"/>
    </row>
    <row r="764" spans="1:52" s="1" customFormat="1" ht="14.5" x14ac:dyDescent="0.35">
      <c r="A764" s="64" t="s">
        <v>22</v>
      </c>
      <c r="B764" s="64" t="s">
        <v>23</v>
      </c>
      <c r="C764" s="58" t="s">
        <v>2261</v>
      </c>
      <c r="D764" s="58" t="s">
        <v>2209</v>
      </c>
      <c r="E764" s="58" t="s">
        <v>21</v>
      </c>
      <c r="F764" s="64">
        <v>999928618</v>
      </c>
      <c r="G764" s="55">
        <f>(J764)-H764</f>
        <v>111</v>
      </c>
      <c r="H764" s="58"/>
      <c r="I764" s="60"/>
      <c r="J764" s="55">
        <f>SUM(L764,M764,O764,P764,Q764,R764,K764)</f>
        <v>111</v>
      </c>
      <c r="K764" s="55">
        <f>T764+AY764</f>
        <v>0</v>
      </c>
      <c r="L764" s="55">
        <f>SUM(AS764,AX764)</f>
        <v>0</v>
      </c>
      <c r="M764" s="55">
        <f>SUM(W764,X764,Y764,Z764,AB764,AC764,AD764,AE764,AF764,AG764,AH764,AA764,AI764,AJ764,AK764,AL764,AM764,AN764,AP764,AQ764,AR764,AO764)</f>
        <v>68</v>
      </c>
      <c r="N764" s="55">
        <f>COUNTIF(W764:AR764, "&gt;0")</f>
        <v>1</v>
      </c>
      <c r="O764" s="55">
        <f>SUM(AT764,AU764)</f>
        <v>0</v>
      </c>
      <c r="P764" s="55">
        <f>AV764</f>
        <v>43</v>
      </c>
      <c r="Q764" s="55">
        <f>V764+AW764</f>
        <v>0</v>
      </c>
      <c r="R764" s="55">
        <f>U764</f>
        <v>0</v>
      </c>
      <c r="S764" s="57"/>
      <c r="T764" s="58">
        <v>0</v>
      </c>
      <c r="U764" s="58">
        <v>0</v>
      </c>
      <c r="V764" s="58">
        <v>0</v>
      </c>
      <c r="W764" s="58">
        <v>0</v>
      </c>
      <c r="X764" s="58">
        <v>0</v>
      </c>
      <c r="Y764" s="58">
        <v>0</v>
      </c>
      <c r="Z764" s="58">
        <v>0</v>
      </c>
      <c r="AA764" s="58">
        <v>0</v>
      </c>
      <c r="AB764" s="58">
        <v>0</v>
      </c>
      <c r="AC764" s="58">
        <v>68</v>
      </c>
      <c r="AD764" s="58">
        <v>0</v>
      </c>
      <c r="AE764" s="58">
        <v>0</v>
      </c>
      <c r="AF764" s="58">
        <v>0</v>
      </c>
      <c r="AG764" s="58">
        <v>0</v>
      </c>
      <c r="AH764" s="58">
        <v>0</v>
      </c>
      <c r="AI764" s="58">
        <v>0</v>
      </c>
      <c r="AJ764" s="58">
        <v>0</v>
      </c>
      <c r="AK764" s="58">
        <v>0</v>
      </c>
      <c r="AL764" s="58">
        <v>0</v>
      </c>
      <c r="AM764" s="58">
        <v>0</v>
      </c>
      <c r="AN764" s="58">
        <v>0</v>
      </c>
      <c r="AO764" s="58">
        <v>0</v>
      </c>
      <c r="AP764" s="58">
        <v>0</v>
      </c>
      <c r="AQ764" s="58">
        <v>0</v>
      </c>
      <c r="AR764" s="58">
        <v>0</v>
      </c>
      <c r="AS764" s="58">
        <v>0</v>
      </c>
      <c r="AT764" s="58">
        <v>0</v>
      </c>
      <c r="AU764" s="58">
        <v>0</v>
      </c>
      <c r="AV764" s="58">
        <v>43</v>
      </c>
      <c r="AW764" s="58">
        <v>0</v>
      </c>
      <c r="AX764" s="59">
        <v>0</v>
      </c>
      <c r="AY764" s="58">
        <v>0</v>
      </c>
      <c r="AZ764" s="16"/>
    </row>
    <row r="765" spans="1:52" s="1" customFormat="1" ht="14.5" x14ac:dyDescent="0.35">
      <c r="A765" s="64" t="s">
        <v>22</v>
      </c>
      <c r="B765" s="64" t="s">
        <v>23</v>
      </c>
      <c r="C765" s="58" t="s">
        <v>1300</v>
      </c>
      <c r="D765" s="58" t="s">
        <v>1753</v>
      </c>
      <c r="E765" s="58" t="s">
        <v>21</v>
      </c>
      <c r="F765" s="64">
        <v>999927753</v>
      </c>
      <c r="G765" s="55">
        <f>(J765)-H765</f>
        <v>106</v>
      </c>
      <c r="H765" s="58"/>
      <c r="I765" s="60"/>
      <c r="J765" s="55">
        <f>SUM(L765,M765,O765,P765,Q765,R765,K765)</f>
        <v>106</v>
      </c>
      <c r="K765" s="55">
        <f>T765+AY765</f>
        <v>0</v>
      </c>
      <c r="L765" s="55">
        <f>SUM(AS765,AX765)</f>
        <v>0</v>
      </c>
      <c r="M765" s="55">
        <f>SUM(W765,X765,Y765,Z765,AB765,AC765,AD765,AE765,AF765,AG765,AH765,AA765,AI765,AJ765,AK765,AL765,AM765,AN765,AP765,AQ765,AR765,AO765)</f>
        <v>30</v>
      </c>
      <c r="N765" s="55">
        <f>COUNTIF(W765:AR765, "&gt;0")</f>
        <v>1</v>
      </c>
      <c r="O765" s="55">
        <f>SUM(AT765,AU765)</f>
        <v>0</v>
      </c>
      <c r="P765" s="55">
        <f>AV765</f>
        <v>76</v>
      </c>
      <c r="Q765" s="55">
        <f>V765+AW765</f>
        <v>0</v>
      </c>
      <c r="R765" s="55">
        <f>U765</f>
        <v>0</v>
      </c>
      <c r="S765" s="57"/>
      <c r="T765" s="58">
        <v>0</v>
      </c>
      <c r="U765" s="58">
        <v>0</v>
      </c>
      <c r="V765" s="58">
        <v>0</v>
      </c>
      <c r="W765" s="58">
        <v>0</v>
      </c>
      <c r="X765" s="58">
        <v>0</v>
      </c>
      <c r="Y765" s="58">
        <v>0</v>
      </c>
      <c r="Z765" s="58">
        <v>0</v>
      </c>
      <c r="AA765" s="58">
        <v>0</v>
      </c>
      <c r="AB765" s="58">
        <v>0</v>
      </c>
      <c r="AC765" s="58">
        <v>0</v>
      </c>
      <c r="AD765" s="58">
        <v>0</v>
      </c>
      <c r="AE765" s="58">
        <v>0</v>
      </c>
      <c r="AF765" s="58">
        <v>30</v>
      </c>
      <c r="AG765" s="58">
        <v>0</v>
      </c>
      <c r="AH765" s="58">
        <v>0</v>
      </c>
      <c r="AI765" s="58">
        <v>0</v>
      </c>
      <c r="AJ765" s="58">
        <v>0</v>
      </c>
      <c r="AK765" s="58">
        <v>0</v>
      </c>
      <c r="AL765" s="58">
        <v>0</v>
      </c>
      <c r="AM765" s="58">
        <v>0</v>
      </c>
      <c r="AN765" s="58">
        <v>0</v>
      </c>
      <c r="AO765" s="58">
        <v>0</v>
      </c>
      <c r="AP765" s="58">
        <v>0</v>
      </c>
      <c r="AQ765" s="58">
        <v>0</v>
      </c>
      <c r="AR765" s="58">
        <v>0</v>
      </c>
      <c r="AS765" s="58">
        <v>0</v>
      </c>
      <c r="AT765" s="58">
        <v>0</v>
      </c>
      <c r="AU765" s="58">
        <v>0</v>
      </c>
      <c r="AV765" s="58">
        <v>76</v>
      </c>
      <c r="AW765" s="58">
        <v>0</v>
      </c>
      <c r="AX765" s="59">
        <v>0</v>
      </c>
      <c r="AY765" s="58">
        <v>0</v>
      </c>
      <c r="AZ765" s="16"/>
    </row>
    <row r="766" spans="1:52" s="1" customFormat="1" ht="14.5" x14ac:dyDescent="0.35">
      <c r="A766" s="64" t="s">
        <v>22</v>
      </c>
      <c r="B766" s="64" t="s">
        <v>23</v>
      </c>
      <c r="C766" s="58" t="s">
        <v>308</v>
      </c>
      <c r="D766" s="58" t="s">
        <v>3218</v>
      </c>
      <c r="E766" s="58" t="s">
        <v>21</v>
      </c>
      <c r="F766" s="64">
        <v>999931062</v>
      </c>
      <c r="G766" s="55">
        <f>(J766)-H766</f>
        <v>105</v>
      </c>
      <c r="H766" s="55">
        <f>J766/2</f>
        <v>105</v>
      </c>
      <c r="I766" s="60"/>
      <c r="J766" s="55">
        <f>SUM(L766,M766,O766,P766,Q766,R766,K766)</f>
        <v>210</v>
      </c>
      <c r="K766" s="55">
        <f>T766+AY766</f>
        <v>0</v>
      </c>
      <c r="L766" s="55">
        <f>SUM(AS766,AX766)</f>
        <v>0</v>
      </c>
      <c r="M766" s="55">
        <f>SUM(W766,X766,Y766,Z766,AB766,AC766,AD766,AE766,AF766,AG766,AH766,AA766,AI766,AJ766,AK766,AL766,AM766,AN766,AP766,AQ766,AR766,AO766)</f>
        <v>120</v>
      </c>
      <c r="N766" s="55">
        <f>COUNTIF(W766:AR766, "&gt;0")</f>
        <v>1</v>
      </c>
      <c r="O766" s="55">
        <f>SUM(AT766,AU766)</f>
        <v>90</v>
      </c>
      <c r="P766" s="55">
        <f>AV766</f>
        <v>0</v>
      </c>
      <c r="Q766" s="55">
        <f>V766+AW766</f>
        <v>0</v>
      </c>
      <c r="R766" s="55">
        <f>U766</f>
        <v>0</v>
      </c>
      <c r="S766" s="57"/>
      <c r="T766" s="58">
        <v>0</v>
      </c>
      <c r="U766" s="58">
        <v>0</v>
      </c>
      <c r="V766" s="58">
        <v>0</v>
      </c>
      <c r="W766" s="58">
        <v>0</v>
      </c>
      <c r="X766" s="58">
        <v>0</v>
      </c>
      <c r="Y766" s="58">
        <v>0</v>
      </c>
      <c r="Z766" s="58">
        <v>0</v>
      </c>
      <c r="AA766" s="58">
        <v>0</v>
      </c>
      <c r="AB766" s="58">
        <v>0</v>
      </c>
      <c r="AC766" s="58">
        <v>0</v>
      </c>
      <c r="AD766" s="58">
        <v>0</v>
      </c>
      <c r="AE766" s="58">
        <v>0</v>
      </c>
      <c r="AF766" s="58">
        <v>0</v>
      </c>
      <c r="AG766" s="58">
        <v>0</v>
      </c>
      <c r="AH766" s="58">
        <v>0</v>
      </c>
      <c r="AI766" s="58">
        <v>0</v>
      </c>
      <c r="AJ766" s="58">
        <v>0</v>
      </c>
      <c r="AK766" s="58">
        <v>0</v>
      </c>
      <c r="AL766" s="58">
        <v>0</v>
      </c>
      <c r="AM766" s="58">
        <v>0</v>
      </c>
      <c r="AN766" s="58">
        <v>0</v>
      </c>
      <c r="AO766" s="58">
        <v>0</v>
      </c>
      <c r="AP766" s="58">
        <v>0</v>
      </c>
      <c r="AQ766" s="58">
        <v>120</v>
      </c>
      <c r="AR766" s="58">
        <v>0</v>
      </c>
      <c r="AS766" s="58">
        <v>0</v>
      </c>
      <c r="AT766" s="58">
        <v>90</v>
      </c>
      <c r="AU766" s="58">
        <v>0</v>
      </c>
      <c r="AV766" s="58">
        <v>0</v>
      </c>
      <c r="AW766" s="58">
        <v>0</v>
      </c>
      <c r="AX766" s="59">
        <v>0</v>
      </c>
      <c r="AY766" s="58">
        <v>0</v>
      </c>
      <c r="AZ766" s="16"/>
    </row>
    <row r="767" spans="1:52" s="1" customFormat="1" ht="14.5" x14ac:dyDescent="0.35">
      <c r="A767" s="64" t="s">
        <v>22</v>
      </c>
      <c r="B767" s="64" t="s">
        <v>23</v>
      </c>
      <c r="C767" s="58" t="s">
        <v>3219</v>
      </c>
      <c r="D767" s="58" t="s">
        <v>3175</v>
      </c>
      <c r="E767" s="58" t="s">
        <v>21</v>
      </c>
      <c r="F767" s="64">
        <v>999927081</v>
      </c>
      <c r="G767" s="55">
        <f>(J767)-H767</f>
        <v>100.5</v>
      </c>
      <c r="H767" s="55">
        <f>J767/2</f>
        <v>100.5</v>
      </c>
      <c r="I767" s="60"/>
      <c r="J767" s="55">
        <f>SUM(L767,M767,O767,P767,Q767,R767,K767)</f>
        <v>201</v>
      </c>
      <c r="K767" s="55">
        <f>T767+AY767</f>
        <v>0</v>
      </c>
      <c r="L767" s="55">
        <f>SUM(AS767,AX767)</f>
        <v>0</v>
      </c>
      <c r="M767" s="55">
        <f>SUM(W767,X767,Y767,Z767,AB767,AC767,AD767,AE767,AF767,AG767,AH767,AA767,AI767,AJ767,AK767,AL767,AM767,AN767,AP767,AQ767,AR767,AO767)</f>
        <v>68</v>
      </c>
      <c r="N767" s="55">
        <f>COUNTIF(W767:AR767, "&gt;0")</f>
        <v>1</v>
      </c>
      <c r="O767" s="55">
        <f>SUM(AT767,AU767)</f>
        <v>90</v>
      </c>
      <c r="P767" s="55">
        <f>AV767</f>
        <v>43</v>
      </c>
      <c r="Q767" s="55">
        <f>V767+AW767</f>
        <v>0</v>
      </c>
      <c r="R767" s="55">
        <f>U767</f>
        <v>0</v>
      </c>
      <c r="S767" s="57"/>
      <c r="T767" s="58">
        <v>0</v>
      </c>
      <c r="U767" s="58">
        <v>0</v>
      </c>
      <c r="V767" s="58">
        <v>0</v>
      </c>
      <c r="W767" s="58">
        <v>0</v>
      </c>
      <c r="X767" s="58">
        <v>0</v>
      </c>
      <c r="Y767" s="58">
        <v>0</v>
      </c>
      <c r="Z767" s="58">
        <v>0</v>
      </c>
      <c r="AA767" s="58">
        <v>0</v>
      </c>
      <c r="AB767" s="58">
        <v>0</v>
      </c>
      <c r="AC767" s="58">
        <v>0</v>
      </c>
      <c r="AD767" s="58">
        <v>0</v>
      </c>
      <c r="AE767" s="58">
        <v>0</v>
      </c>
      <c r="AF767" s="58">
        <v>0</v>
      </c>
      <c r="AG767" s="58">
        <v>0</v>
      </c>
      <c r="AH767" s="58">
        <v>0</v>
      </c>
      <c r="AI767" s="58">
        <v>0</v>
      </c>
      <c r="AJ767" s="58">
        <v>0</v>
      </c>
      <c r="AK767" s="58">
        <v>0</v>
      </c>
      <c r="AL767" s="58">
        <v>0</v>
      </c>
      <c r="AM767" s="58">
        <v>0</v>
      </c>
      <c r="AN767" s="58">
        <v>0</v>
      </c>
      <c r="AO767" s="58">
        <v>0</v>
      </c>
      <c r="AP767" s="58">
        <v>0</v>
      </c>
      <c r="AQ767" s="58">
        <v>68</v>
      </c>
      <c r="AR767" s="58">
        <v>0</v>
      </c>
      <c r="AS767" s="58">
        <v>0</v>
      </c>
      <c r="AT767" s="58">
        <v>90</v>
      </c>
      <c r="AU767" s="58">
        <v>0</v>
      </c>
      <c r="AV767" s="58">
        <v>43</v>
      </c>
      <c r="AW767" s="58">
        <v>0</v>
      </c>
      <c r="AX767" s="59">
        <v>0</v>
      </c>
      <c r="AY767" s="58">
        <v>0</v>
      </c>
      <c r="AZ767" s="16"/>
    </row>
    <row r="768" spans="1:52" s="1" customFormat="1" ht="14.5" x14ac:dyDescent="0.35">
      <c r="A768" s="64" t="s">
        <v>22</v>
      </c>
      <c r="B768" s="64" t="s">
        <v>23</v>
      </c>
      <c r="C768" s="58" t="s">
        <v>1446</v>
      </c>
      <c r="D768" s="58" t="s">
        <v>102</v>
      </c>
      <c r="E768" s="58" t="s">
        <v>21</v>
      </c>
      <c r="F768" s="64">
        <v>999925371</v>
      </c>
      <c r="G768" s="55">
        <f>(J768)-H768</f>
        <v>90</v>
      </c>
      <c r="H768" s="58"/>
      <c r="I768" s="60"/>
      <c r="J768" s="55">
        <f>SUM(L768,M768,O768,P768,Q768,R768,K768)</f>
        <v>90</v>
      </c>
      <c r="K768" s="55">
        <f>T768+AY768</f>
        <v>0</v>
      </c>
      <c r="L768" s="55">
        <f>SUM(AS768,AX768)</f>
        <v>0</v>
      </c>
      <c r="M768" s="55">
        <f>SUM(W768,X768,Y768,Z768,AB768,AC768,AD768,AE768,AF768,AG768,AH768,AA768,AI768,AJ768,AK768,AL768,AM768,AN768,AP768,AQ768,AR768,AO768)</f>
        <v>90</v>
      </c>
      <c r="N768" s="55">
        <f>COUNTIF(W768:AR768, "&gt;0")</f>
        <v>1</v>
      </c>
      <c r="O768" s="55">
        <f>SUM(AT768,AU768)</f>
        <v>0</v>
      </c>
      <c r="P768" s="55">
        <f>AV768</f>
        <v>0</v>
      </c>
      <c r="Q768" s="55">
        <f>V768+AW768</f>
        <v>0</v>
      </c>
      <c r="R768" s="55">
        <f>U768</f>
        <v>0</v>
      </c>
      <c r="S768" s="57"/>
      <c r="T768" s="58">
        <v>0</v>
      </c>
      <c r="U768" s="58">
        <v>0</v>
      </c>
      <c r="V768" s="58">
        <v>0</v>
      </c>
      <c r="W768" s="58">
        <v>0</v>
      </c>
      <c r="X768" s="58">
        <v>0</v>
      </c>
      <c r="Y768" s="58">
        <v>0</v>
      </c>
      <c r="Z768" s="58">
        <v>0</v>
      </c>
      <c r="AA768" s="58">
        <v>0</v>
      </c>
      <c r="AB768" s="58">
        <v>0</v>
      </c>
      <c r="AC768" s="58">
        <v>0</v>
      </c>
      <c r="AD768" s="58">
        <v>0</v>
      </c>
      <c r="AE768" s="58">
        <v>90</v>
      </c>
      <c r="AF768" s="58">
        <v>0</v>
      </c>
      <c r="AG768" s="58">
        <v>0</v>
      </c>
      <c r="AH768" s="58">
        <v>0</v>
      </c>
      <c r="AI768" s="58">
        <v>0</v>
      </c>
      <c r="AJ768" s="58">
        <v>0</v>
      </c>
      <c r="AK768" s="58">
        <v>0</v>
      </c>
      <c r="AL768" s="58">
        <v>0</v>
      </c>
      <c r="AM768" s="58">
        <v>0</v>
      </c>
      <c r="AN768" s="58">
        <v>0</v>
      </c>
      <c r="AO768" s="58">
        <v>0</v>
      </c>
      <c r="AP768" s="58">
        <v>0</v>
      </c>
      <c r="AQ768" s="58">
        <v>0</v>
      </c>
      <c r="AR768" s="58">
        <v>0</v>
      </c>
      <c r="AS768" s="58">
        <v>0</v>
      </c>
      <c r="AT768" s="58">
        <v>0</v>
      </c>
      <c r="AU768" s="58">
        <v>0</v>
      </c>
      <c r="AV768" s="58">
        <v>0</v>
      </c>
      <c r="AW768" s="58">
        <v>0</v>
      </c>
      <c r="AX768" s="59">
        <v>0</v>
      </c>
      <c r="AY768" s="58">
        <v>0</v>
      </c>
      <c r="AZ768" s="16"/>
    </row>
    <row r="769" spans="1:52" s="1" customFormat="1" ht="14.5" x14ac:dyDescent="0.35">
      <c r="A769" s="64" t="s">
        <v>22</v>
      </c>
      <c r="B769" s="64" t="s">
        <v>23</v>
      </c>
      <c r="C769" s="58" t="s">
        <v>106</v>
      </c>
      <c r="D769" s="58" t="s">
        <v>2633</v>
      </c>
      <c r="E769" s="58" t="s">
        <v>21</v>
      </c>
      <c r="F769" s="64">
        <v>999927863</v>
      </c>
      <c r="G769" s="55">
        <f>(J769)-H769</f>
        <v>90</v>
      </c>
      <c r="H769" s="58"/>
      <c r="I769" s="60"/>
      <c r="J769" s="55">
        <f>SUM(L769,M769,O769,P769,Q769,R769,K769)</f>
        <v>90</v>
      </c>
      <c r="K769" s="55">
        <f>T769+AY769</f>
        <v>0</v>
      </c>
      <c r="L769" s="55">
        <f>SUM(AS769,AX769)</f>
        <v>0</v>
      </c>
      <c r="M769" s="55">
        <f>SUM(W769,X769,Y769,Z769,AB769,AC769,AD769,AE769,AF769,AG769,AH769,AA769,AI769,AJ769,AK769,AL769,AM769,AN769,AP769,AQ769,AR769,AO769)</f>
        <v>90</v>
      </c>
      <c r="N769" s="55">
        <f>COUNTIF(W769:AR769, "&gt;0")</f>
        <v>1</v>
      </c>
      <c r="O769" s="55">
        <f>SUM(AT769,AU769)</f>
        <v>0</v>
      </c>
      <c r="P769" s="55">
        <f>AV769</f>
        <v>0</v>
      </c>
      <c r="Q769" s="55">
        <f>V769+AW769</f>
        <v>0</v>
      </c>
      <c r="R769" s="55">
        <f>U769</f>
        <v>0</v>
      </c>
      <c r="S769" s="57"/>
      <c r="T769" s="58">
        <v>0</v>
      </c>
      <c r="U769" s="58">
        <v>0</v>
      </c>
      <c r="V769" s="58">
        <v>0</v>
      </c>
      <c r="W769" s="58">
        <v>0</v>
      </c>
      <c r="X769" s="58">
        <v>0</v>
      </c>
      <c r="Y769" s="58">
        <v>0</v>
      </c>
      <c r="Z769" s="58">
        <v>0</v>
      </c>
      <c r="AA769" s="58">
        <v>0</v>
      </c>
      <c r="AB769" s="58">
        <v>0</v>
      </c>
      <c r="AC769" s="58">
        <v>0</v>
      </c>
      <c r="AD769" s="58">
        <v>0</v>
      </c>
      <c r="AE769" s="58">
        <v>0</v>
      </c>
      <c r="AF769" s="58">
        <v>0</v>
      </c>
      <c r="AG769" s="58">
        <v>90</v>
      </c>
      <c r="AH769" s="58">
        <v>0</v>
      </c>
      <c r="AI769" s="58">
        <v>0</v>
      </c>
      <c r="AJ769" s="58">
        <v>0</v>
      </c>
      <c r="AK769" s="58">
        <v>0</v>
      </c>
      <c r="AL769" s="58">
        <v>0</v>
      </c>
      <c r="AM769" s="58">
        <v>0</v>
      </c>
      <c r="AN769" s="58">
        <v>0</v>
      </c>
      <c r="AO769" s="58">
        <v>0</v>
      </c>
      <c r="AP769" s="58">
        <v>0</v>
      </c>
      <c r="AQ769" s="58">
        <v>0</v>
      </c>
      <c r="AR769" s="58">
        <v>0</v>
      </c>
      <c r="AS769" s="58">
        <v>0</v>
      </c>
      <c r="AT769" s="58">
        <v>0</v>
      </c>
      <c r="AU769" s="58">
        <v>0</v>
      </c>
      <c r="AV769" s="58">
        <v>0</v>
      </c>
      <c r="AW769" s="58">
        <v>0</v>
      </c>
      <c r="AX769" s="59">
        <v>0</v>
      </c>
      <c r="AY769" s="58">
        <v>0</v>
      </c>
      <c r="AZ769" s="16"/>
    </row>
    <row r="770" spans="1:52" s="1" customFormat="1" ht="14.5" x14ac:dyDescent="0.35">
      <c r="A770" s="58" t="s">
        <v>22</v>
      </c>
      <c r="B770" s="58" t="s">
        <v>23</v>
      </c>
      <c r="C770" s="58" t="s">
        <v>3356</v>
      </c>
      <c r="D770" s="58" t="s">
        <v>3357</v>
      </c>
      <c r="E770" s="58" t="s">
        <v>21</v>
      </c>
      <c r="F770" s="58">
        <v>999932222</v>
      </c>
      <c r="G770" s="55">
        <f>(J770)-H770</f>
        <v>88</v>
      </c>
      <c r="H770" s="58"/>
      <c r="I770" s="60"/>
      <c r="J770" s="55">
        <f>SUM(L770,M770,O770,P770,Q770,R770,K770)</f>
        <v>88</v>
      </c>
      <c r="K770" s="55">
        <f>T770+AY770</f>
        <v>0</v>
      </c>
      <c r="L770" s="55">
        <f>SUM(AS770,AX770)</f>
        <v>0</v>
      </c>
      <c r="M770" s="55">
        <f>SUM(W770,X770,Y770,Z770,AB770,AC770,AD770,AE770,AF770,AG770,AH770,AA770,AI770,AJ770,AK770,AL770,AM770,AN770,AP770,AQ770,AR770,AO770)</f>
        <v>0</v>
      </c>
      <c r="N770" s="55">
        <f>COUNTIF(W770:AR770, "&gt;0")</f>
        <v>0</v>
      </c>
      <c r="O770" s="55">
        <f>SUM(AT770,AU770)</f>
        <v>45</v>
      </c>
      <c r="P770" s="55">
        <f>AV770</f>
        <v>43</v>
      </c>
      <c r="Q770" s="55">
        <f>V770+AW770</f>
        <v>0</v>
      </c>
      <c r="R770" s="55">
        <f>U770</f>
        <v>0</v>
      </c>
      <c r="S770" s="60"/>
      <c r="T770" s="58">
        <v>0</v>
      </c>
      <c r="U770" s="58">
        <v>0</v>
      </c>
      <c r="V770" s="58">
        <v>0</v>
      </c>
      <c r="W770" s="58">
        <v>0</v>
      </c>
      <c r="X770" s="58">
        <v>0</v>
      </c>
      <c r="Y770" s="58">
        <v>0</v>
      </c>
      <c r="Z770" s="58">
        <v>0</v>
      </c>
      <c r="AA770" s="58">
        <v>0</v>
      </c>
      <c r="AB770" s="58">
        <v>0</v>
      </c>
      <c r="AC770" s="58">
        <v>0</v>
      </c>
      <c r="AD770" s="58">
        <v>0</v>
      </c>
      <c r="AE770" s="58">
        <v>0</v>
      </c>
      <c r="AF770" s="58">
        <v>0</v>
      </c>
      <c r="AG770" s="58">
        <v>0</v>
      </c>
      <c r="AH770" s="58">
        <v>0</v>
      </c>
      <c r="AI770" s="58">
        <v>0</v>
      </c>
      <c r="AJ770" s="58">
        <v>0</v>
      </c>
      <c r="AK770" s="58">
        <v>0</v>
      </c>
      <c r="AL770" s="58">
        <v>0</v>
      </c>
      <c r="AM770" s="58">
        <v>0</v>
      </c>
      <c r="AN770" s="58">
        <v>0</v>
      </c>
      <c r="AO770" s="58">
        <v>0</v>
      </c>
      <c r="AP770" s="58">
        <v>0</v>
      </c>
      <c r="AQ770" s="58">
        <v>0</v>
      </c>
      <c r="AR770" s="58">
        <v>0</v>
      </c>
      <c r="AS770" s="58">
        <v>0</v>
      </c>
      <c r="AT770" s="58">
        <v>45</v>
      </c>
      <c r="AU770" s="58">
        <v>0</v>
      </c>
      <c r="AV770" s="58">
        <v>43</v>
      </c>
      <c r="AW770" s="58">
        <v>0</v>
      </c>
      <c r="AX770" s="59">
        <v>0</v>
      </c>
      <c r="AY770" s="58">
        <v>0</v>
      </c>
      <c r="AZ770" s="16"/>
    </row>
    <row r="771" spans="1:52" s="1" customFormat="1" ht="14.5" x14ac:dyDescent="0.35">
      <c r="A771" s="58" t="s">
        <v>22</v>
      </c>
      <c r="B771" s="58" t="s">
        <v>23</v>
      </c>
      <c r="C771" s="58" t="s">
        <v>1195</v>
      </c>
      <c r="D771" s="58" t="s">
        <v>616</v>
      </c>
      <c r="E771" s="58" t="s">
        <v>21</v>
      </c>
      <c r="F771" s="58">
        <v>999924590</v>
      </c>
      <c r="G771" s="55">
        <f>(J771)-H771</f>
        <v>84.2</v>
      </c>
      <c r="H771" s="58"/>
      <c r="I771" s="60"/>
      <c r="J771" s="55">
        <f>SUM(L771,M771,O771,P771,Q771,R771,K771)</f>
        <v>84.2</v>
      </c>
      <c r="K771" s="55">
        <f>T771+AY771</f>
        <v>0</v>
      </c>
      <c r="L771" s="55">
        <f>SUM(AS771,AX771)</f>
        <v>0</v>
      </c>
      <c r="M771" s="55">
        <f>SUM(W771,X771,Y771,Z771,AB771,AC771,AD771,AE771,AF771,AG771,AH771,AA771,AI771,AJ771,AK771,AL771,AM771,AN771,AP771,AQ771,AR771,AO771)</f>
        <v>27.200000000000003</v>
      </c>
      <c r="N771" s="55">
        <f>COUNTIF(W771:AR771, "&gt;0")</f>
        <v>1</v>
      </c>
      <c r="O771" s="55">
        <f>SUM(AT771,AU771)</f>
        <v>0</v>
      </c>
      <c r="P771" s="55">
        <f>AV771</f>
        <v>57</v>
      </c>
      <c r="Q771" s="55">
        <f>V771+AW771</f>
        <v>0</v>
      </c>
      <c r="R771" s="55">
        <f>U771</f>
        <v>0</v>
      </c>
      <c r="S771" s="57"/>
      <c r="T771" s="58">
        <v>0</v>
      </c>
      <c r="U771" s="58">
        <v>0</v>
      </c>
      <c r="V771" s="58">
        <v>0</v>
      </c>
      <c r="W771" s="58">
        <v>0</v>
      </c>
      <c r="X771" s="58">
        <v>0</v>
      </c>
      <c r="Y771" s="58">
        <v>0</v>
      </c>
      <c r="Z771" s="58">
        <v>0</v>
      </c>
      <c r="AA771" s="58">
        <v>0</v>
      </c>
      <c r="AB771" s="58">
        <v>0</v>
      </c>
      <c r="AC771" s="58">
        <v>0</v>
      </c>
      <c r="AD771" s="58">
        <v>0</v>
      </c>
      <c r="AE771" s="58">
        <v>27.200000000000003</v>
      </c>
      <c r="AF771" s="58">
        <v>0</v>
      </c>
      <c r="AG771" s="58">
        <v>0</v>
      </c>
      <c r="AH771" s="58">
        <v>0</v>
      </c>
      <c r="AI771" s="58">
        <v>0</v>
      </c>
      <c r="AJ771" s="58">
        <v>0</v>
      </c>
      <c r="AK771" s="58">
        <v>0</v>
      </c>
      <c r="AL771" s="58">
        <v>0</v>
      </c>
      <c r="AM771" s="58">
        <v>0</v>
      </c>
      <c r="AN771" s="58">
        <v>0</v>
      </c>
      <c r="AO771" s="58">
        <v>0</v>
      </c>
      <c r="AP771" s="58">
        <v>0</v>
      </c>
      <c r="AQ771" s="58">
        <v>0</v>
      </c>
      <c r="AR771" s="58">
        <v>0</v>
      </c>
      <c r="AS771" s="58">
        <v>0</v>
      </c>
      <c r="AT771" s="58">
        <v>0</v>
      </c>
      <c r="AU771" s="58">
        <v>0</v>
      </c>
      <c r="AV771" s="58">
        <v>57</v>
      </c>
      <c r="AW771" s="58">
        <v>0</v>
      </c>
      <c r="AX771" s="59">
        <v>0</v>
      </c>
      <c r="AY771" s="58">
        <v>0</v>
      </c>
      <c r="AZ771" s="16"/>
    </row>
    <row r="772" spans="1:52" s="1" customFormat="1" ht="14.5" x14ac:dyDescent="0.35">
      <c r="A772" s="64" t="s">
        <v>22</v>
      </c>
      <c r="B772" s="64" t="s">
        <v>23</v>
      </c>
      <c r="C772" s="58" t="s">
        <v>2482</v>
      </c>
      <c r="D772" s="58" t="s">
        <v>1866</v>
      </c>
      <c r="E772" s="58" t="s">
        <v>21</v>
      </c>
      <c r="F772" s="64">
        <v>999921572</v>
      </c>
      <c r="G772" s="55">
        <f>(J772)-H772</f>
        <v>81</v>
      </c>
      <c r="H772" s="58"/>
      <c r="I772" s="60"/>
      <c r="J772" s="55">
        <f>SUM(L772,M772,O772,P772,Q772,R772,K772)</f>
        <v>81</v>
      </c>
      <c r="K772" s="55">
        <f>T772+AY772</f>
        <v>0</v>
      </c>
      <c r="L772" s="55">
        <f>SUM(AS772,AX772)</f>
        <v>0</v>
      </c>
      <c r="M772" s="55">
        <f>SUM(W772,X772,Y772,Z772,AB772,AC772,AD772,AE772,AF772,AG772,AH772,AA772,AI772,AJ772,AK772,AL772,AM772,AN772,AP772,AQ772,AR772,AO772)</f>
        <v>38</v>
      </c>
      <c r="N772" s="55">
        <f>COUNTIF(W772:AR772, "&gt;0")</f>
        <v>1</v>
      </c>
      <c r="O772" s="55">
        <f>SUM(AT772,AU772)</f>
        <v>0</v>
      </c>
      <c r="P772" s="55">
        <f>AV772</f>
        <v>43</v>
      </c>
      <c r="Q772" s="55">
        <f>V772+AW772</f>
        <v>0</v>
      </c>
      <c r="R772" s="55">
        <f>U772</f>
        <v>0</v>
      </c>
      <c r="S772" s="57"/>
      <c r="T772" s="58">
        <v>0</v>
      </c>
      <c r="U772" s="58">
        <v>0</v>
      </c>
      <c r="V772" s="58">
        <v>0</v>
      </c>
      <c r="W772" s="58">
        <v>0</v>
      </c>
      <c r="X772" s="58">
        <v>0</v>
      </c>
      <c r="Y772" s="58">
        <v>0</v>
      </c>
      <c r="Z772" s="58">
        <v>0</v>
      </c>
      <c r="AA772" s="58">
        <v>0</v>
      </c>
      <c r="AB772" s="58">
        <v>0</v>
      </c>
      <c r="AC772" s="58">
        <v>0</v>
      </c>
      <c r="AD772" s="58">
        <v>0</v>
      </c>
      <c r="AE772" s="58">
        <v>38</v>
      </c>
      <c r="AF772" s="58">
        <v>0</v>
      </c>
      <c r="AG772" s="58">
        <v>0</v>
      </c>
      <c r="AH772" s="58">
        <v>0</v>
      </c>
      <c r="AI772" s="58">
        <v>0</v>
      </c>
      <c r="AJ772" s="58">
        <v>0</v>
      </c>
      <c r="AK772" s="58">
        <v>0</v>
      </c>
      <c r="AL772" s="58">
        <v>0</v>
      </c>
      <c r="AM772" s="58">
        <v>0</v>
      </c>
      <c r="AN772" s="58">
        <v>0</v>
      </c>
      <c r="AO772" s="58">
        <v>0</v>
      </c>
      <c r="AP772" s="58">
        <v>0</v>
      </c>
      <c r="AQ772" s="58">
        <v>0</v>
      </c>
      <c r="AR772" s="58">
        <v>0</v>
      </c>
      <c r="AS772" s="58">
        <v>0</v>
      </c>
      <c r="AT772" s="58">
        <v>0</v>
      </c>
      <c r="AU772" s="58">
        <v>0</v>
      </c>
      <c r="AV772" s="58">
        <v>43</v>
      </c>
      <c r="AW772" s="58">
        <v>0</v>
      </c>
      <c r="AX772" s="59">
        <v>0</v>
      </c>
      <c r="AY772" s="58">
        <v>0</v>
      </c>
      <c r="AZ772" s="16"/>
    </row>
    <row r="773" spans="1:52" s="1" customFormat="1" ht="14.5" x14ac:dyDescent="0.35">
      <c r="A773" s="64" t="s">
        <v>22</v>
      </c>
      <c r="B773" s="64" t="s">
        <v>23</v>
      </c>
      <c r="C773" s="58" t="s">
        <v>1202</v>
      </c>
      <c r="D773" s="58" t="s">
        <v>1648</v>
      </c>
      <c r="E773" s="58" t="s">
        <v>21</v>
      </c>
      <c r="F773" s="64">
        <v>999926805</v>
      </c>
      <c r="G773" s="55">
        <f>(J773)-H773</f>
        <v>81</v>
      </c>
      <c r="H773" s="58"/>
      <c r="I773" s="60"/>
      <c r="J773" s="55">
        <f>SUM(L773,M773,O773,P773,Q773,R773,K773)</f>
        <v>81</v>
      </c>
      <c r="K773" s="55">
        <f>T773+AY773</f>
        <v>0</v>
      </c>
      <c r="L773" s="55">
        <f>SUM(AS773,AX773)</f>
        <v>0</v>
      </c>
      <c r="M773" s="55">
        <f>SUM(W773,X773,Y773,Z773,AB773,AC773,AD773,AE773,AF773,AG773,AH773,AA773,AI773,AJ773,AK773,AL773,AM773,AN773,AP773,AQ773,AR773,AO773)</f>
        <v>38</v>
      </c>
      <c r="N773" s="55">
        <f>COUNTIF(W773:AR773, "&gt;0")</f>
        <v>1</v>
      </c>
      <c r="O773" s="55">
        <f>SUM(AT773,AU773)</f>
        <v>0</v>
      </c>
      <c r="P773" s="55">
        <f>AV773</f>
        <v>43</v>
      </c>
      <c r="Q773" s="55">
        <f>V773+AW773</f>
        <v>0</v>
      </c>
      <c r="R773" s="55">
        <f>U773</f>
        <v>0</v>
      </c>
      <c r="S773" s="57"/>
      <c r="T773" s="58">
        <v>0</v>
      </c>
      <c r="U773" s="58">
        <v>0</v>
      </c>
      <c r="V773" s="58">
        <v>0</v>
      </c>
      <c r="W773" s="58">
        <v>0</v>
      </c>
      <c r="X773" s="58">
        <v>0</v>
      </c>
      <c r="Y773" s="58">
        <v>0</v>
      </c>
      <c r="Z773" s="58">
        <v>0</v>
      </c>
      <c r="AA773" s="58">
        <v>0</v>
      </c>
      <c r="AB773" s="58">
        <v>0</v>
      </c>
      <c r="AC773" s="58">
        <v>0</v>
      </c>
      <c r="AD773" s="58">
        <v>0</v>
      </c>
      <c r="AE773" s="58">
        <v>38</v>
      </c>
      <c r="AF773" s="58">
        <v>0</v>
      </c>
      <c r="AG773" s="58">
        <v>0</v>
      </c>
      <c r="AH773" s="58">
        <v>0</v>
      </c>
      <c r="AI773" s="58">
        <v>0</v>
      </c>
      <c r="AJ773" s="58">
        <v>0</v>
      </c>
      <c r="AK773" s="58">
        <v>0</v>
      </c>
      <c r="AL773" s="58">
        <v>0</v>
      </c>
      <c r="AM773" s="58">
        <v>0</v>
      </c>
      <c r="AN773" s="58">
        <v>0</v>
      </c>
      <c r="AO773" s="58">
        <v>0</v>
      </c>
      <c r="AP773" s="58">
        <v>0</v>
      </c>
      <c r="AQ773" s="58">
        <v>0</v>
      </c>
      <c r="AR773" s="58">
        <v>0</v>
      </c>
      <c r="AS773" s="58">
        <v>0</v>
      </c>
      <c r="AT773" s="58">
        <v>0</v>
      </c>
      <c r="AU773" s="58">
        <v>0</v>
      </c>
      <c r="AV773" s="58">
        <v>43</v>
      </c>
      <c r="AW773" s="58">
        <v>0</v>
      </c>
      <c r="AX773" s="59">
        <v>0</v>
      </c>
      <c r="AY773" s="58">
        <v>0</v>
      </c>
      <c r="AZ773" s="16"/>
    </row>
    <row r="774" spans="1:52" s="1" customFormat="1" ht="14.5" x14ac:dyDescent="0.35">
      <c r="A774" s="64" t="s">
        <v>22</v>
      </c>
      <c r="B774" s="58" t="s">
        <v>23</v>
      </c>
      <c r="C774" s="58" t="s">
        <v>1326</v>
      </c>
      <c r="D774" s="58" t="s">
        <v>4058</v>
      </c>
      <c r="E774" s="58" t="s">
        <v>21</v>
      </c>
      <c r="F774" s="58">
        <v>999924735</v>
      </c>
      <c r="G774" s="55">
        <f>(J774)-H774</f>
        <v>75.3</v>
      </c>
      <c r="H774" s="55">
        <f>J774/2</f>
        <v>75.3</v>
      </c>
      <c r="I774" s="60"/>
      <c r="J774" s="55">
        <f>SUM(L774,M774,O774,P774,Q774,R774,K774)</f>
        <v>150.6</v>
      </c>
      <c r="K774" s="55">
        <f>T774+AY774</f>
        <v>0</v>
      </c>
      <c r="L774" s="55">
        <f>SUM(AS774,AX774)</f>
        <v>0</v>
      </c>
      <c r="M774" s="55">
        <f>SUM(W774,X774,Y774,Z774,AB774,AC774,AD774,AE774,AF774,AG774,AH774,AA774,AI774,AJ774,AK774,AL774,AM774,AN774,AP774,AQ774,AR774,AO774)</f>
        <v>49.6</v>
      </c>
      <c r="N774" s="55">
        <f>COUNTIF(W774:AR774, "&gt;0")</f>
        <v>2</v>
      </c>
      <c r="O774" s="55">
        <f>SUM(AT774,AU774)</f>
        <v>0</v>
      </c>
      <c r="P774" s="55">
        <f>AV774</f>
        <v>101</v>
      </c>
      <c r="Q774" s="55">
        <f>V774+AW774</f>
        <v>0</v>
      </c>
      <c r="R774" s="55">
        <f>U774</f>
        <v>0</v>
      </c>
      <c r="S774" s="57"/>
      <c r="T774" s="58">
        <v>0</v>
      </c>
      <c r="U774" s="58">
        <v>0</v>
      </c>
      <c r="V774" s="58">
        <v>0</v>
      </c>
      <c r="W774" s="58">
        <v>0</v>
      </c>
      <c r="X774" s="58">
        <v>0</v>
      </c>
      <c r="Y774" s="58">
        <v>0</v>
      </c>
      <c r="Z774" s="58">
        <v>0</v>
      </c>
      <c r="AA774" s="58">
        <v>0</v>
      </c>
      <c r="AB774" s="58">
        <v>0</v>
      </c>
      <c r="AC774" s="58">
        <v>13.600000000000001</v>
      </c>
      <c r="AD774" s="58">
        <v>0</v>
      </c>
      <c r="AE774" s="58">
        <v>36</v>
      </c>
      <c r="AF774" s="58">
        <v>0</v>
      </c>
      <c r="AG774" s="58">
        <v>0</v>
      </c>
      <c r="AH774" s="58">
        <v>0</v>
      </c>
      <c r="AI774" s="58">
        <v>0</v>
      </c>
      <c r="AJ774" s="58">
        <v>0</v>
      </c>
      <c r="AK774" s="58">
        <v>0</v>
      </c>
      <c r="AL774" s="58">
        <v>0</v>
      </c>
      <c r="AM774" s="58">
        <v>0</v>
      </c>
      <c r="AN774" s="58">
        <v>0</v>
      </c>
      <c r="AO774" s="58">
        <v>0</v>
      </c>
      <c r="AP774" s="58">
        <v>0</v>
      </c>
      <c r="AQ774" s="58">
        <v>0</v>
      </c>
      <c r="AR774" s="58">
        <v>0</v>
      </c>
      <c r="AS774" s="58">
        <v>0</v>
      </c>
      <c r="AT774" s="58">
        <v>0</v>
      </c>
      <c r="AU774" s="58">
        <v>0</v>
      </c>
      <c r="AV774" s="58">
        <v>101</v>
      </c>
      <c r="AW774" s="58">
        <v>0</v>
      </c>
      <c r="AX774" s="59">
        <v>0</v>
      </c>
      <c r="AY774" s="58">
        <v>0</v>
      </c>
      <c r="AZ774" s="16"/>
    </row>
    <row r="775" spans="1:52" s="1" customFormat="1" ht="14.5" x14ac:dyDescent="0.35">
      <c r="A775" s="64" t="s">
        <v>22</v>
      </c>
      <c r="B775" s="64" t="s">
        <v>23</v>
      </c>
      <c r="C775" s="58" t="s">
        <v>368</v>
      </c>
      <c r="D775" s="58" t="s">
        <v>1255</v>
      </c>
      <c r="E775" s="58" t="s">
        <v>21</v>
      </c>
      <c r="F775" s="64">
        <v>999923886</v>
      </c>
      <c r="G775" s="55">
        <f>(J775)-H775</f>
        <v>68</v>
      </c>
      <c r="H775" s="58"/>
      <c r="I775" s="60"/>
      <c r="J775" s="55">
        <f>SUM(L775,M775,O775,P775,Q775,R775,K775)</f>
        <v>68</v>
      </c>
      <c r="K775" s="55">
        <f>T775+AY775</f>
        <v>0</v>
      </c>
      <c r="L775" s="55">
        <f>SUM(AS775,AX775)</f>
        <v>0</v>
      </c>
      <c r="M775" s="55">
        <f>SUM(W775,X775,Y775,Z775,AB775,AC775,AD775,AE775,AF775,AG775,AH775,AA775,AI775,AJ775,AK775,AL775,AM775,AN775,AP775,AQ775,AR775,AO775)</f>
        <v>68</v>
      </c>
      <c r="N775" s="55">
        <f>COUNTIF(W775:AR775, "&gt;0")</f>
        <v>1</v>
      </c>
      <c r="O775" s="55">
        <f>SUM(AT775,AU775)</f>
        <v>0</v>
      </c>
      <c r="P775" s="55">
        <f>AV775</f>
        <v>0</v>
      </c>
      <c r="Q775" s="55">
        <f>V775+AW775</f>
        <v>0</v>
      </c>
      <c r="R775" s="55">
        <f>U775</f>
        <v>0</v>
      </c>
      <c r="S775" s="57"/>
      <c r="T775" s="58">
        <v>0</v>
      </c>
      <c r="U775" s="58">
        <v>0</v>
      </c>
      <c r="V775" s="58">
        <v>0</v>
      </c>
      <c r="W775" s="58">
        <v>0</v>
      </c>
      <c r="X775" s="58">
        <v>0</v>
      </c>
      <c r="Y775" s="58">
        <v>0</v>
      </c>
      <c r="Z775" s="58">
        <v>0</v>
      </c>
      <c r="AA775" s="58">
        <v>0</v>
      </c>
      <c r="AB775" s="58">
        <v>0</v>
      </c>
      <c r="AC775" s="58">
        <v>0</v>
      </c>
      <c r="AD775" s="58">
        <v>0</v>
      </c>
      <c r="AE775" s="58">
        <v>0</v>
      </c>
      <c r="AF775" s="58">
        <v>0</v>
      </c>
      <c r="AG775" s="58">
        <v>68</v>
      </c>
      <c r="AH775" s="58">
        <v>0</v>
      </c>
      <c r="AI775" s="58">
        <v>0</v>
      </c>
      <c r="AJ775" s="58">
        <v>0</v>
      </c>
      <c r="AK775" s="58">
        <v>0</v>
      </c>
      <c r="AL775" s="58">
        <v>0</v>
      </c>
      <c r="AM775" s="58">
        <v>0</v>
      </c>
      <c r="AN775" s="58">
        <v>0</v>
      </c>
      <c r="AO775" s="58">
        <v>0</v>
      </c>
      <c r="AP775" s="58">
        <v>0</v>
      </c>
      <c r="AQ775" s="58">
        <v>0</v>
      </c>
      <c r="AR775" s="58">
        <v>0</v>
      </c>
      <c r="AS775" s="58">
        <v>0</v>
      </c>
      <c r="AT775" s="58">
        <v>0</v>
      </c>
      <c r="AU775" s="58">
        <v>0</v>
      </c>
      <c r="AV775" s="58">
        <v>0</v>
      </c>
      <c r="AW775" s="58">
        <v>0</v>
      </c>
      <c r="AX775" s="59">
        <v>0</v>
      </c>
      <c r="AY775" s="58">
        <v>0</v>
      </c>
      <c r="AZ775" s="16"/>
    </row>
    <row r="776" spans="1:52" s="1" customFormat="1" ht="14.5" x14ac:dyDescent="0.35">
      <c r="A776" s="64" t="s">
        <v>22</v>
      </c>
      <c r="B776" s="64" t="s">
        <v>23</v>
      </c>
      <c r="C776" s="58" t="s">
        <v>543</v>
      </c>
      <c r="D776" s="58" t="s">
        <v>1669</v>
      </c>
      <c r="E776" s="58" t="s">
        <v>21</v>
      </c>
      <c r="F776" s="64">
        <v>999926932</v>
      </c>
      <c r="G776" s="55">
        <f>(J776)-H776</f>
        <v>63</v>
      </c>
      <c r="H776" s="58"/>
      <c r="I776" s="60"/>
      <c r="J776" s="55">
        <f>SUM(L776,M776,O776,P776,Q776,R776,K776)</f>
        <v>63</v>
      </c>
      <c r="K776" s="55">
        <f>T776+AY776</f>
        <v>0</v>
      </c>
      <c r="L776" s="55">
        <f>SUM(AS776,AX776)</f>
        <v>0</v>
      </c>
      <c r="M776" s="55">
        <f>SUM(W776,X776,Y776,Z776,AB776,AC776,AD776,AE776,AF776,AG776,AH776,AA776,AI776,AJ776,AK776,AL776,AM776,AN776,AP776,AQ776,AR776,AO776)</f>
        <v>63</v>
      </c>
      <c r="N776" s="55">
        <f>COUNTIF(W776:AR776, "&gt;0")</f>
        <v>1</v>
      </c>
      <c r="O776" s="55">
        <f>SUM(AT776,AU776)</f>
        <v>0</v>
      </c>
      <c r="P776" s="55">
        <f>AV776</f>
        <v>0</v>
      </c>
      <c r="Q776" s="55">
        <f>V776+AW776</f>
        <v>0</v>
      </c>
      <c r="R776" s="55">
        <f>U776</f>
        <v>0</v>
      </c>
      <c r="S776" s="57"/>
      <c r="T776" s="58">
        <v>0</v>
      </c>
      <c r="U776" s="58">
        <v>0</v>
      </c>
      <c r="V776" s="58">
        <v>0</v>
      </c>
      <c r="W776" s="58">
        <v>0</v>
      </c>
      <c r="X776" s="58">
        <v>0</v>
      </c>
      <c r="Y776" s="58">
        <v>0</v>
      </c>
      <c r="Z776" s="58">
        <v>0</v>
      </c>
      <c r="AA776" s="58">
        <v>0</v>
      </c>
      <c r="AB776" s="58">
        <v>0</v>
      </c>
      <c r="AC776" s="58">
        <v>0</v>
      </c>
      <c r="AD776" s="58">
        <v>0</v>
      </c>
      <c r="AE776" s="58">
        <v>0</v>
      </c>
      <c r="AF776" s="58">
        <v>0</v>
      </c>
      <c r="AG776" s="58">
        <v>0</v>
      </c>
      <c r="AH776" s="58">
        <v>0</v>
      </c>
      <c r="AI776" s="58">
        <v>0</v>
      </c>
      <c r="AJ776" s="58">
        <v>0</v>
      </c>
      <c r="AK776" s="58">
        <v>0</v>
      </c>
      <c r="AL776" s="58">
        <v>0</v>
      </c>
      <c r="AM776" s="58">
        <v>63</v>
      </c>
      <c r="AN776" s="58">
        <v>0</v>
      </c>
      <c r="AO776" s="58">
        <v>0</v>
      </c>
      <c r="AP776" s="58">
        <v>0</v>
      </c>
      <c r="AQ776" s="58">
        <v>0</v>
      </c>
      <c r="AR776" s="58">
        <v>0</v>
      </c>
      <c r="AS776" s="58">
        <v>0</v>
      </c>
      <c r="AT776" s="58">
        <v>0</v>
      </c>
      <c r="AU776" s="58">
        <v>0</v>
      </c>
      <c r="AV776" s="58">
        <v>0</v>
      </c>
      <c r="AW776" s="58">
        <v>0</v>
      </c>
      <c r="AX776" s="59">
        <v>0</v>
      </c>
      <c r="AY776" s="58">
        <v>0</v>
      </c>
      <c r="AZ776" s="16"/>
    </row>
    <row r="777" spans="1:52" s="1" customFormat="1" ht="14.5" x14ac:dyDescent="0.35">
      <c r="A777" s="58" t="s">
        <v>22</v>
      </c>
      <c r="B777" s="58" t="s">
        <v>23</v>
      </c>
      <c r="C777" s="58" t="s">
        <v>3595</v>
      </c>
      <c r="D777" s="58" t="s">
        <v>3596</v>
      </c>
      <c r="E777" s="58" t="s">
        <v>21</v>
      </c>
      <c r="F777" s="58">
        <v>999931961</v>
      </c>
      <c r="G777" s="55">
        <f>(J777)-H777</f>
        <v>63</v>
      </c>
      <c r="H777" s="58"/>
      <c r="I777" s="60"/>
      <c r="J777" s="55">
        <f>SUM(L777,M777,O777,P777,Q777,R777,K777)</f>
        <v>63</v>
      </c>
      <c r="K777" s="55">
        <f>T777+AY777</f>
        <v>0</v>
      </c>
      <c r="L777" s="55">
        <f>SUM(AS777,AX777)</f>
        <v>0</v>
      </c>
      <c r="M777" s="55">
        <f>SUM(W777,X777,Y777,Z777,AB777,AC777,AD777,AE777,AF777,AG777,AH777,AA777,AI777,AJ777,AK777,AL777,AM777,AN777,AP777,AQ777,AR777,AO777)</f>
        <v>63</v>
      </c>
      <c r="N777" s="55">
        <f>COUNTIF(W777:AR777, "&gt;0")</f>
        <v>1</v>
      </c>
      <c r="O777" s="55">
        <f>SUM(AT777,AU777)</f>
        <v>0</v>
      </c>
      <c r="P777" s="55">
        <f>AV777</f>
        <v>0</v>
      </c>
      <c r="Q777" s="55">
        <f>V777+AW777</f>
        <v>0</v>
      </c>
      <c r="R777" s="55">
        <f>U777</f>
        <v>0</v>
      </c>
      <c r="S777" s="60"/>
      <c r="T777" s="58">
        <v>0</v>
      </c>
      <c r="U777" s="58">
        <v>0</v>
      </c>
      <c r="V777" s="58">
        <v>0</v>
      </c>
      <c r="W777" s="58">
        <v>0</v>
      </c>
      <c r="X777" s="58">
        <v>0</v>
      </c>
      <c r="Y777" s="58">
        <v>0</v>
      </c>
      <c r="Z777" s="58">
        <v>0</v>
      </c>
      <c r="AA777" s="58">
        <v>0</v>
      </c>
      <c r="AB777" s="58">
        <v>0</v>
      </c>
      <c r="AC777" s="58">
        <v>0</v>
      </c>
      <c r="AD777" s="58">
        <v>0</v>
      </c>
      <c r="AE777" s="58">
        <v>0</v>
      </c>
      <c r="AF777" s="58">
        <v>0</v>
      </c>
      <c r="AG777" s="58">
        <v>0</v>
      </c>
      <c r="AH777" s="58">
        <v>0</v>
      </c>
      <c r="AI777" s="58">
        <v>0</v>
      </c>
      <c r="AJ777" s="58">
        <v>0</v>
      </c>
      <c r="AK777" s="58">
        <v>0</v>
      </c>
      <c r="AL777" s="58">
        <v>0</v>
      </c>
      <c r="AM777" s="58">
        <v>0</v>
      </c>
      <c r="AN777" s="58">
        <v>0</v>
      </c>
      <c r="AO777" s="58">
        <v>63</v>
      </c>
      <c r="AP777" s="58">
        <v>0</v>
      </c>
      <c r="AQ777" s="58">
        <v>0</v>
      </c>
      <c r="AR777" s="58">
        <v>0</v>
      </c>
      <c r="AS777" s="58">
        <v>0</v>
      </c>
      <c r="AT777" s="58">
        <v>0</v>
      </c>
      <c r="AU777" s="58">
        <v>0</v>
      </c>
      <c r="AV777" s="58">
        <v>0</v>
      </c>
      <c r="AW777" s="58">
        <v>0</v>
      </c>
      <c r="AX777" s="59">
        <v>0</v>
      </c>
      <c r="AY777" s="58">
        <v>0</v>
      </c>
      <c r="AZ777" s="16"/>
    </row>
    <row r="778" spans="1:52" s="1" customFormat="1" ht="14.5" x14ac:dyDescent="0.35">
      <c r="A778" s="64" t="s">
        <v>22</v>
      </c>
      <c r="B778" s="64" t="s">
        <v>23</v>
      </c>
      <c r="C778" s="58" t="s">
        <v>132</v>
      </c>
      <c r="D778" s="58" t="s">
        <v>3290</v>
      </c>
      <c r="E778" s="58" t="s">
        <v>21</v>
      </c>
      <c r="F778" s="64">
        <v>999931863</v>
      </c>
      <c r="G778" s="55">
        <f>(J778)-H778</f>
        <v>60</v>
      </c>
      <c r="H778" s="58"/>
      <c r="I778" s="60"/>
      <c r="J778" s="55">
        <f>SUM(L778,M778,O778,P778,Q778,R778,K778)</f>
        <v>60</v>
      </c>
      <c r="K778" s="55">
        <f>T778+AY778</f>
        <v>0</v>
      </c>
      <c r="L778" s="55">
        <f>SUM(AS778,AX778)</f>
        <v>0</v>
      </c>
      <c r="M778" s="55">
        <f>SUM(W778,X778,Y778,Z778,AB778,AC778,AD778,AE778,AF778,AG778,AH778,AA778,AI778,AJ778,AK778,AL778,AM778,AN778,AP778,AQ778,AR778,AO778)</f>
        <v>60</v>
      </c>
      <c r="N778" s="55">
        <f>COUNTIF(W778:AR778, "&gt;0")</f>
        <v>1</v>
      </c>
      <c r="O778" s="55">
        <f>SUM(AT778,AU778)</f>
        <v>0</v>
      </c>
      <c r="P778" s="55">
        <f>AV778</f>
        <v>0</v>
      </c>
      <c r="Q778" s="55">
        <f>V778+AW778</f>
        <v>0</v>
      </c>
      <c r="R778" s="55">
        <f>U778</f>
        <v>0</v>
      </c>
      <c r="S778" s="60"/>
      <c r="T778" s="58">
        <v>0</v>
      </c>
      <c r="U778" s="58">
        <v>0</v>
      </c>
      <c r="V778" s="58">
        <v>0</v>
      </c>
      <c r="W778" s="58">
        <v>0</v>
      </c>
      <c r="X778" s="58">
        <v>0</v>
      </c>
      <c r="Y778" s="58">
        <v>0</v>
      </c>
      <c r="Z778" s="58">
        <v>0</v>
      </c>
      <c r="AA778" s="58">
        <v>0</v>
      </c>
      <c r="AB778" s="58">
        <v>0</v>
      </c>
      <c r="AC778" s="58">
        <v>0</v>
      </c>
      <c r="AD778" s="58">
        <v>0</v>
      </c>
      <c r="AE778" s="58">
        <v>0</v>
      </c>
      <c r="AF778" s="58">
        <v>0</v>
      </c>
      <c r="AG778" s="58">
        <v>0</v>
      </c>
      <c r="AH778" s="58">
        <v>0</v>
      </c>
      <c r="AI778" s="58">
        <v>0</v>
      </c>
      <c r="AJ778" s="58">
        <v>0</v>
      </c>
      <c r="AK778" s="58">
        <v>0</v>
      </c>
      <c r="AL778" s="58">
        <v>0</v>
      </c>
      <c r="AM778" s="58">
        <v>0</v>
      </c>
      <c r="AN778" s="58">
        <v>0</v>
      </c>
      <c r="AO778" s="58">
        <v>0</v>
      </c>
      <c r="AP778" s="58">
        <v>60</v>
      </c>
      <c r="AQ778" s="58">
        <v>0</v>
      </c>
      <c r="AR778" s="58">
        <v>0</v>
      </c>
      <c r="AS778" s="58">
        <v>0</v>
      </c>
      <c r="AT778" s="58">
        <v>0</v>
      </c>
      <c r="AU778" s="58">
        <v>0</v>
      </c>
      <c r="AV778" s="58">
        <v>0</v>
      </c>
      <c r="AW778" s="58">
        <v>0</v>
      </c>
      <c r="AX778" s="59">
        <v>0</v>
      </c>
      <c r="AY778" s="58">
        <v>0</v>
      </c>
      <c r="AZ778" s="16"/>
    </row>
    <row r="779" spans="1:52" s="1" customFormat="1" ht="14.5" x14ac:dyDescent="0.35">
      <c r="A779" s="64" t="s">
        <v>22</v>
      </c>
      <c r="B779" s="64" t="s">
        <v>23</v>
      </c>
      <c r="C779" s="58" t="s">
        <v>1400</v>
      </c>
      <c r="D779" s="58" t="s">
        <v>64</v>
      </c>
      <c r="E779" s="58" t="s">
        <v>21</v>
      </c>
      <c r="F779" s="64">
        <v>999925215</v>
      </c>
      <c r="G779" s="55">
        <f>(J779)-H779</f>
        <v>60</v>
      </c>
      <c r="H779" s="55">
        <f>J779/2</f>
        <v>60</v>
      </c>
      <c r="I779" s="60"/>
      <c r="J779" s="55">
        <f>SUM(L779,M779,O779,P779,Q779,R779,K779)</f>
        <v>120</v>
      </c>
      <c r="K779" s="55">
        <f>T779+AY779</f>
        <v>0</v>
      </c>
      <c r="L779" s="55">
        <f>SUM(AS779,AX779)</f>
        <v>0</v>
      </c>
      <c r="M779" s="55">
        <f>SUM(W779,X779,Y779,Z779,AB779,AC779,AD779,AE779,AF779,AG779,AH779,AA779,AI779,AJ779,AK779,AL779,AM779,AN779,AP779,AQ779,AR779,AO779)</f>
        <v>120</v>
      </c>
      <c r="N779" s="55">
        <f>COUNTIF(W779:AR779, "&gt;0")</f>
        <v>1</v>
      </c>
      <c r="O779" s="55">
        <f>SUM(AT779,AU779)</f>
        <v>0</v>
      </c>
      <c r="P779" s="55">
        <f>AV779</f>
        <v>0</v>
      </c>
      <c r="Q779" s="55">
        <f>V779+AW779</f>
        <v>0</v>
      </c>
      <c r="R779" s="55">
        <f>U779</f>
        <v>0</v>
      </c>
      <c r="S779" s="57"/>
      <c r="T779" s="58">
        <v>0</v>
      </c>
      <c r="U779" s="58">
        <v>0</v>
      </c>
      <c r="V779" s="58">
        <v>0</v>
      </c>
      <c r="W779" s="58">
        <v>0</v>
      </c>
      <c r="X779" s="58">
        <v>0</v>
      </c>
      <c r="Y779" s="58">
        <v>0</v>
      </c>
      <c r="Z779" s="58">
        <v>0</v>
      </c>
      <c r="AA779" s="58">
        <v>0</v>
      </c>
      <c r="AB779" s="58">
        <v>0</v>
      </c>
      <c r="AC779" s="58">
        <v>0</v>
      </c>
      <c r="AD779" s="58">
        <v>0</v>
      </c>
      <c r="AE779" s="58">
        <v>0</v>
      </c>
      <c r="AF779" s="58">
        <v>120</v>
      </c>
      <c r="AG779" s="58">
        <v>0</v>
      </c>
      <c r="AH779" s="58">
        <v>0</v>
      </c>
      <c r="AI779" s="58">
        <v>0</v>
      </c>
      <c r="AJ779" s="58">
        <v>0</v>
      </c>
      <c r="AK779" s="58">
        <v>0</v>
      </c>
      <c r="AL779" s="58">
        <v>0</v>
      </c>
      <c r="AM779" s="58">
        <v>0</v>
      </c>
      <c r="AN779" s="58">
        <v>0</v>
      </c>
      <c r="AO779" s="58">
        <v>0</v>
      </c>
      <c r="AP779" s="58">
        <v>0</v>
      </c>
      <c r="AQ779" s="58">
        <v>0</v>
      </c>
      <c r="AR779" s="58">
        <v>0</v>
      </c>
      <c r="AS779" s="58">
        <v>0</v>
      </c>
      <c r="AT779" s="58">
        <v>0</v>
      </c>
      <c r="AU779" s="58">
        <v>0</v>
      </c>
      <c r="AV779" s="58">
        <v>0</v>
      </c>
      <c r="AW779" s="58">
        <v>0</v>
      </c>
      <c r="AX779" s="59">
        <v>0</v>
      </c>
      <c r="AY779" s="58">
        <v>0</v>
      </c>
      <c r="AZ779" s="16"/>
    </row>
    <row r="780" spans="1:52" s="1" customFormat="1" ht="14.5" x14ac:dyDescent="0.35">
      <c r="A780" s="64" t="s">
        <v>22</v>
      </c>
      <c r="B780" s="64" t="s">
        <v>23</v>
      </c>
      <c r="C780" s="58" t="s">
        <v>253</v>
      </c>
      <c r="D780" s="58" t="s">
        <v>1719</v>
      </c>
      <c r="E780" s="58" t="s">
        <v>21</v>
      </c>
      <c r="F780" s="64">
        <v>999927374</v>
      </c>
      <c r="G780" s="55">
        <f>(J780)-H780</f>
        <v>60</v>
      </c>
      <c r="H780" s="55">
        <f>J780/2</f>
        <v>60</v>
      </c>
      <c r="I780" s="60"/>
      <c r="J780" s="55">
        <f>SUM(L780,M780,O780,P780,Q780,R780,K780)</f>
        <v>120</v>
      </c>
      <c r="K780" s="55">
        <f>T780+AY780</f>
        <v>0</v>
      </c>
      <c r="L780" s="55">
        <f>SUM(AS780,AX780)</f>
        <v>0</v>
      </c>
      <c r="M780" s="55">
        <f>SUM(W780,X780,Y780,Z780,AB780,AC780,AD780,AE780,AF780,AG780,AH780,AA780,AI780,AJ780,AK780,AL780,AM780,AN780,AP780,AQ780,AR780,AO780)</f>
        <v>120</v>
      </c>
      <c r="N780" s="55">
        <f>COUNTIF(W780:AR780, "&gt;0")</f>
        <v>1</v>
      </c>
      <c r="O780" s="55">
        <f>SUM(AT780,AU780)</f>
        <v>0</v>
      </c>
      <c r="P780" s="55">
        <f>AV780</f>
        <v>0</v>
      </c>
      <c r="Q780" s="55">
        <f>V780+AW780</f>
        <v>0</v>
      </c>
      <c r="R780" s="55">
        <f>U780</f>
        <v>0</v>
      </c>
      <c r="S780" s="57"/>
      <c r="T780" s="58">
        <v>0</v>
      </c>
      <c r="U780" s="58">
        <v>0</v>
      </c>
      <c r="V780" s="58">
        <v>0</v>
      </c>
      <c r="W780" s="58">
        <v>0</v>
      </c>
      <c r="X780" s="58">
        <v>0</v>
      </c>
      <c r="Y780" s="58">
        <v>0</v>
      </c>
      <c r="Z780" s="58">
        <v>0</v>
      </c>
      <c r="AA780" s="58">
        <v>0</v>
      </c>
      <c r="AB780" s="58">
        <v>0</v>
      </c>
      <c r="AC780" s="58">
        <v>0</v>
      </c>
      <c r="AD780" s="58">
        <v>0</v>
      </c>
      <c r="AE780" s="58">
        <v>0</v>
      </c>
      <c r="AF780" s="58">
        <v>0</v>
      </c>
      <c r="AG780" s="58">
        <v>120</v>
      </c>
      <c r="AH780" s="58">
        <v>0</v>
      </c>
      <c r="AI780" s="58">
        <v>0</v>
      </c>
      <c r="AJ780" s="58">
        <v>0</v>
      </c>
      <c r="AK780" s="58">
        <v>0</v>
      </c>
      <c r="AL780" s="58">
        <v>0</v>
      </c>
      <c r="AM780" s="58">
        <v>0</v>
      </c>
      <c r="AN780" s="58">
        <v>0</v>
      </c>
      <c r="AO780" s="58">
        <v>0</v>
      </c>
      <c r="AP780" s="58">
        <v>0</v>
      </c>
      <c r="AQ780" s="58">
        <v>0</v>
      </c>
      <c r="AR780" s="58">
        <v>0</v>
      </c>
      <c r="AS780" s="58">
        <v>0</v>
      </c>
      <c r="AT780" s="58">
        <v>0</v>
      </c>
      <c r="AU780" s="58">
        <v>0</v>
      </c>
      <c r="AV780" s="58">
        <v>0</v>
      </c>
      <c r="AW780" s="58">
        <v>0</v>
      </c>
      <c r="AX780" s="59">
        <v>0</v>
      </c>
      <c r="AY780" s="58">
        <v>0</v>
      </c>
      <c r="AZ780" s="16"/>
    </row>
    <row r="781" spans="1:52" s="1" customFormat="1" ht="14.5" x14ac:dyDescent="0.35">
      <c r="A781" s="64" t="s">
        <v>22</v>
      </c>
      <c r="B781" s="64" t="s">
        <v>23</v>
      </c>
      <c r="C781" s="58" t="s">
        <v>1242</v>
      </c>
      <c r="D781" s="58" t="s">
        <v>2819</v>
      </c>
      <c r="E781" s="58" t="s">
        <v>21</v>
      </c>
      <c r="F781" s="64">
        <v>999923785</v>
      </c>
      <c r="G781" s="55">
        <f>(J781)-H781</f>
        <v>58.5</v>
      </c>
      <c r="H781" s="55">
        <f>J781/2</f>
        <v>58.5</v>
      </c>
      <c r="I781" s="60"/>
      <c r="J781" s="55">
        <f>SUM(L781,M781,O781,P781,Q781,R781,K781)</f>
        <v>117</v>
      </c>
      <c r="K781" s="55">
        <f>T781+AY781</f>
        <v>0</v>
      </c>
      <c r="L781" s="55">
        <f>SUM(AS781,AX781)</f>
        <v>0</v>
      </c>
      <c r="M781" s="55">
        <f>SUM(W781,X781,Y781,Z781,AB781,AC781,AD781,AE781,AF781,AG781,AH781,AA781,AI781,AJ781,AK781,AL781,AM781,AN781,AP781,AQ781,AR781,AO781)</f>
        <v>117</v>
      </c>
      <c r="N781" s="55">
        <f>COUNTIF(W781:AR781, "&gt;0")</f>
        <v>2</v>
      </c>
      <c r="O781" s="55">
        <f>SUM(AT781,AU781)</f>
        <v>0</v>
      </c>
      <c r="P781" s="55">
        <f>AV781</f>
        <v>0</v>
      </c>
      <c r="Q781" s="55">
        <f>V781+AW781</f>
        <v>0</v>
      </c>
      <c r="R781" s="55">
        <f>U781</f>
        <v>0</v>
      </c>
      <c r="S781" s="60"/>
      <c r="T781" s="58">
        <v>0</v>
      </c>
      <c r="U781" s="58">
        <v>0</v>
      </c>
      <c r="V781" s="58">
        <v>0</v>
      </c>
      <c r="W781" s="58">
        <v>0</v>
      </c>
      <c r="X781" s="58">
        <v>0</v>
      </c>
      <c r="Y781" s="58">
        <v>0</v>
      </c>
      <c r="Z781" s="58">
        <v>0</v>
      </c>
      <c r="AA781" s="58">
        <v>0</v>
      </c>
      <c r="AB781" s="58">
        <v>0</v>
      </c>
      <c r="AC781" s="58">
        <v>0</v>
      </c>
      <c r="AD781" s="58">
        <v>0</v>
      </c>
      <c r="AE781" s="58">
        <v>0</v>
      </c>
      <c r="AF781" s="58">
        <v>0</v>
      </c>
      <c r="AG781" s="58">
        <v>0</v>
      </c>
      <c r="AH781" s="58">
        <v>0</v>
      </c>
      <c r="AI781" s="58">
        <v>54</v>
      </c>
      <c r="AJ781" s="58">
        <v>0</v>
      </c>
      <c r="AK781" s="58">
        <v>0</v>
      </c>
      <c r="AL781" s="58">
        <v>0</v>
      </c>
      <c r="AM781" s="58">
        <v>0</v>
      </c>
      <c r="AN781" s="58">
        <v>0</v>
      </c>
      <c r="AO781" s="58">
        <v>63</v>
      </c>
      <c r="AP781" s="58">
        <v>0</v>
      </c>
      <c r="AQ781" s="58">
        <v>0</v>
      </c>
      <c r="AR781" s="58">
        <v>0</v>
      </c>
      <c r="AS781" s="58">
        <v>0</v>
      </c>
      <c r="AT781" s="58">
        <v>0</v>
      </c>
      <c r="AU781" s="58">
        <v>0</v>
      </c>
      <c r="AV781" s="58">
        <v>0</v>
      </c>
      <c r="AW781" s="58">
        <v>0</v>
      </c>
      <c r="AX781" s="59">
        <v>0</v>
      </c>
      <c r="AY781" s="58">
        <v>0</v>
      </c>
      <c r="AZ781" s="16"/>
    </row>
    <row r="782" spans="1:52" s="1" customFormat="1" ht="14.5" x14ac:dyDescent="0.35">
      <c r="A782" s="58" t="s">
        <v>22</v>
      </c>
      <c r="B782" s="58" t="s">
        <v>23</v>
      </c>
      <c r="C782" s="58" t="s">
        <v>516</v>
      </c>
      <c r="D782" s="58" t="s">
        <v>3597</v>
      </c>
      <c r="E782" s="58" t="s">
        <v>21</v>
      </c>
      <c r="F782" s="58">
        <v>999932308</v>
      </c>
      <c r="G782" s="55">
        <f>(J782)-H782</f>
        <v>58</v>
      </c>
      <c r="H782" s="58"/>
      <c r="I782" s="60"/>
      <c r="J782" s="55">
        <f>SUM(L782,M782,O782,P782,Q782,R782,K782)</f>
        <v>58</v>
      </c>
      <c r="K782" s="55">
        <f>T782+AY782</f>
        <v>0</v>
      </c>
      <c r="L782" s="55">
        <f>SUM(AS782,AX782)</f>
        <v>0</v>
      </c>
      <c r="M782" s="55">
        <f>SUM(W782,X782,Y782,Z782,AB782,AC782,AD782,AE782,AF782,AG782,AH782,AA782,AI782,AJ782,AK782,AL782,AM782,AN782,AP782,AQ782,AR782,AO782)</f>
        <v>58</v>
      </c>
      <c r="N782" s="55">
        <f>COUNTIF(W782:AR782, "&gt;0")</f>
        <v>1</v>
      </c>
      <c r="O782" s="55">
        <f>SUM(AT782,AU782)</f>
        <v>0</v>
      </c>
      <c r="P782" s="55">
        <f>AV782</f>
        <v>0</v>
      </c>
      <c r="Q782" s="55">
        <f>V782+AW782</f>
        <v>0</v>
      </c>
      <c r="R782" s="55">
        <f>U782</f>
        <v>0</v>
      </c>
      <c r="S782" s="60"/>
      <c r="T782" s="58">
        <v>0</v>
      </c>
      <c r="U782" s="58">
        <v>0</v>
      </c>
      <c r="V782" s="58">
        <v>0</v>
      </c>
      <c r="W782" s="58">
        <v>0</v>
      </c>
      <c r="X782" s="58">
        <v>0</v>
      </c>
      <c r="Y782" s="58">
        <v>0</v>
      </c>
      <c r="Z782" s="58">
        <v>0</v>
      </c>
      <c r="AA782" s="58">
        <v>0</v>
      </c>
      <c r="AB782" s="58">
        <v>0</v>
      </c>
      <c r="AC782" s="58">
        <v>0</v>
      </c>
      <c r="AD782" s="58">
        <v>0</v>
      </c>
      <c r="AE782" s="58">
        <v>0</v>
      </c>
      <c r="AF782" s="58">
        <v>0</v>
      </c>
      <c r="AG782" s="58">
        <v>0</v>
      </c>
      <c r="AH782" s="58">
        <v>0</v>
      </c>
      <c r="AI782" s="58">
        <v>0</v>
      </c>
      <c r="AJ782" s="58">
        <v>0</v>
      </c>
      <c r="AK782" s="58">
        <v>0</v>
      </c>
      <c r="AL782" s="58">
        <v>0</v>
      </c>
      <c r="AM782" s="58">
        <v>0</v>
      </c>
      <c r="AN782" s="58">
        <v>0</v>
      </c>
      <c r="AO782" s="58">
        <v>58</v>
      </c>
      <c r="AP782" s="58">
        <v>0</v>
      </c>
      <c r="AQ782" s="58">
        <v>0</v>
      </c>
      <c r="AR782" s="58">
        <v>0</v>
      </c>
      <c r="AS782" s="58">
        <v>0</v>
      </c>
      <c r="AT782" s="58">
        <v>0</v>
      </c>
      <c r="AU782" s="58">
        <v>0</v>
      </c>
      <c r="AV782" s="58">
        <v>0</v>
      </c>
      <c r="AW782" s="58">
        <v>0</v>
      </c>
      <c r="AX782" s="59">
        <v>0</v>
      </c>
      <c r="AY782" s="58">
        <v>0</v>
      </c>
      <c r="AZ782" s="16"/>
    </row>
    <row r="783" spans="1:52" s="1" customFormat="1" ht="14.5" x14ac:dyDescent="0.35">
      <c r="A783" s="64" t="s">
        <v>22</v>
      </c>
      <c r="B783" s="64" t="s">
        <v>23</v>
      </c>
      <c r="C783" s="58" t="s">
        <v>3256</v>
      </c>
      <c r="D783" s="58" t="s">
        <v>1332</v>
      </c>
      <c r="E783" s="58" t="s">
        <v>21</v>
      </c>
      <c r="F783" s="64">
        <v>999924773</v>
      </c>
      <c r="G783" s="55">
        <f>(J783)-H783</f>
        <v>51.5</v>
      </c>
      <c r="H783" s="55">
        <f>J783/2</f>
        <v>51.5</v>
      </c>
      <c r="I783" s="60"/>
      <c r="J783" s="55">
        <f>SUM(L783,M783,O783,P783,Q783,R783,K783)</f>
        <v>103</v>
      </c>
      <c r="K783" s="55">
        <f>T783+AY783</f>
        <v>0</v>
      </c>
      <c r="L783" s="55">
        <f>SUM(AS783,AX783)</f>
        <v>0</v>
      </c>
      <c r="M783" s="55">
        <f>SUM(W783,X783,Y783,Z783,AB783,AC783,AD783,AE783,AF783,AG783,AH783,AA783,AI783,AJ783,AK783,AL783,AM783,AN783,AP783,AQ783,AR783,AO783)</f>
        <v>60</v>
      </c>
      <c r="N783" s="55">
        <f>COUNTIF(W783:AR783, "&gt;0")</f>
        <v>1</v>
      </c>
      <c r="O783" s="55">
        <f>SUM(AT783,AU783)</f>
        <v>0</v>
      </c>
      <c r="P783" s="55">
        <f>AV783</f>
        <v>43</v>
      </c>
      <c r="Q783" s="55">
        <f>V783+AW783</f>
        <v>0</v>
      </c>
      <c r="R783" s="55">
        <f>U783</f>
        <v>0</v>
      </c>
      <c r="S783" s="60"/>
      <c r="T783" s="58">
        <v>0</v>
      </c>
      <c r="U783" s="58">
        <v>0</v>
      </c>
      <c r="V783" s="58">
        <v>0</v>
      </c>
      <c r="W783" s="58">
        <v>0</v>
      </c>
      <c r="X783" s="58">
        <v>0</v>
      </c>
      <c r="Y783" s="58">
        <v>0</v>
      </c>
      <c r="Z783" s="58">
        <v>0</v>
      </c>
      <c r="AA783" s="58">
        <v>0</v>
      </c>
      <c r="AB783" s="58">
        <v>0</v>
      </c>
      <c r="AC783" s="58">
        <v>0</v>
      </c>
      <c r="AD783" s="58">
        <v>0</v>
      </c>
      <c r="AE783" s="58">
        <v>0</v>
      </c>
      <c r="AF783" s="58">
        <v>0</v>
      </c>
      <c r="AG783" s="58">
        <v>0</v>
      </c>
      <c r="AH783" s="58">
        <v>0</v>
      </c>
      <c r="AI783" s="58">
        <v>0</v>
      </c>
      <c r="AJ783" s="58">
        <v>0</v>
      </c>
      <c r="AK783" s="58">
        <v>0</v>
      </c>
      <c r="AL783" s="58">
        <v>0</v>
      </c>
      <c r="AM783" s="58">
        <v>0</v>
      </c>
      <c r="AN783" s="58">
        <v>60</v>
      </c>
      <c r="AO783" s="58">
        <v>0</v>
      </c>
      <c r="AP783" s="58">
        <v>0</v>
      </c>
      <c r="AQ783" s="58">
        <v>0</v>
      </c>
      <c r="AR783" s="58">
        <v>0</v>
      </c>
      <c r="AS783" s="58">
        <v>0</v>
      </c>
      <c r="AT783" s="58">
        <v>0</v>
      </c>
      <c r="AU783" s="58">
        <v>0</v>
      </c>
      <c r="AV783" s="58">
        <v>43</v>
      </c>
      <c r="AW783" s="58">
        <v>0</v>
      </c>
      <c r="AX783" s="59">
        <v>0</v>
      </c>
      <c r="AY783" s="58">
        <v>0</v>
      </c>
      <c r="AZ783" s="16"/>
    </row>
    <row r="784" spans="1:52" s="1" customFormat="1" ht="14.5" x14ac:dyDescent="0.35">
      <c r="A784" s="64" t="s">
        <v>22</v>
      </c>
      <c r="B784" s="65" t="s">
        <v>23</v>
      </c>
      <c r="C784" s="62" t="s">
        <v>643</v>
      </c>
      <c r="D784" s="62" t="s">
        <v>2949</v>
      </c>
      <c r="E784" s="62" t="s">
        <v>21</v>
      </c>
      <c r="F784" s="64">
        <v>999929699</v>
      </c>
      <c r="G784" s="55">
        <f>(J784)-H784</f>
        <v>51</v>
      </c>
      <c r="H784" s="55">
        <f>J784/2</f>
        <v>51</v>
      </c>
      <c r="I784" s="60"/>
      <c r="J784" s="55">
        <f>SUM(L784,M784,O784,P784,Q784,R784,K784)</f>
        <v>102</v>
      </c>
      <c r="K784" s="55">
        <f>T784+AY784</f>
        <v>0</v>
      </c>
      <c r="L784" s="55">
        <f>SUM(AS784,AX784)</f>
        <v>0</v>
      </c>
      <c r="M784" s="55">
        <f>SUM(W784,X784,Y784,Z784,AB784,AC784,AD784,AE784,AF784,AG784,AH784,AA784,AI784,AJ784,AK784,AL784,AM784,AN784,AP784,AQ784,AR784,AO784)</f>
        <v>45</v>
      </c>
      <c r="N784" s="55">
        <f>COUNTIF(W784:AR784, "&gt;0")</f>
        <v>1</v>
      </c>
      <c r="O784" s="55">
        <f>SUM(AT784,AU784)</f>
        <v>0</v>
      </c>
      <c r="P784" s="55">
        <f>AV784</f>
        <v>57</v>
      </c>
      <c r="Q784" s="55">
        <f>V784+AW784</f>
        <v>0</v>
      </c>
      <c r="R784" s="55">
        <f>U784</f>
        <v>0</v>
      </c>
      <c r="S784" s="60"/>
      <c r="T784" s="58">
        <v>0</v>
      </c>
      <c r="U784" s="58">
        <v>0</v>
      </c>
      <c r="V784" s="58">
        <v>0</v>
      </c>
      <c r="W784" s="58">
        <v>0</v>
      </c>
      <c r="X784" s="58">
        <v>0</v>
      </c>
      <c r="Y784" s="58">
        <v>0</v>
      </c>
      <c r="Z784" s="58">
        <v>0</v>
      </c>
      <c r="AA784" s="58">
        <v>0</v>
      </c>
      <c r="AB784" s="58">
        <v>0</v>
      </c>
      <c r="AC784" s="58">
        <v>0</v>
      </c>
      <c r="AD784" s="58">
        <v>0</v>
      </c>
      <c r="AE784" s="58">
        <v>0</v>
      </c>
      <c r="AF784" s="58">
        <v>0</v>
      </c>
      <c r="AG784" s="58">
        <v>0</v>
      </c>
      <c r="AH784" s="58">
        <v>0</v>
      </c>
      <c r="AI784" s="58">
        <v>0</v>
      </c>
      <c r="AJ784" s="58">
        <v>45</v>
      </c>
      <c r="AK784" s="58">
        <v>0</v>
      </c>
      <c r="AL784" s="58">
        <v>0</v>
      </c>
      <c r="AM784" s="58">
        <v>0</v>
      </c>
      <c r="AN784" s="58">
        <v>0</v>
      </c>
      <c r="AO784" s="58">
        <v>0</v>
      </c>
      <c r="AP784" s="58">
        <v>0</v>
      </c>
      <c r="AQ784" s="58">
        <v>0</v>
      </c>
      <c r="AR784" s="58">
        <v>0</v>
      </c>
      <c r="AS784" s="58">
        <v>0</v>
      </c>
      <c r="AT784" s="58">
        <v>0</v>
      </c>
      <c r="AU784" s="58">
        <v>0</v>
      </c>
      <c r="AV784" s="58">
        <v>57</v>
      </c>
      <c r="AW784" s="58">
        <v>0</v>
      </c>
      <c r="AX784" s="59">
        <v>0</v>
      </c>
      <c r="AY784" s="58">
        <v>0</v>
      </c>
      <c r="AZ784" s="16"/>
    </row>
    <row r="785" spans="1:52" s="1" customFormat="1" ht="14.5" x14ac:dyDescent="0.35">
      <c r="A785" s="64" t="s">
        <v>22</v>
      </c>
      <c r="B785" s="64" t="s">
        <v>23</v>
      </c>
      <c r="C785" s="64" t="s">
        <v>629</v>
      </c>
      <c r="D785" s="64" t="s">
        <v>250</v>
      </c>
      <c r="E785" s="64" t="s">
        <v>21</v>
      </c>
      <c r="F785" s="64">
        <v>999931787</v>
      </c>
      <c r="G785" s="55">
        <f>(J785)-H785</f>
        <v>45</v>
      </c>
      <c r="H785" s="58"/>
      <c r="I785" s="60"/>
      <c r="J785" s="55">
        <f>SUM(L785,M785,O785,P785,Q785,R785,K785)</f>
        <v>45</v>
      </c>
      <c r="K785" s="55">
        <f>T785+AY785</f>
        <v>0</v>
      </c>
      <c r="L785" s="55">
        <f>SUM(AS785,AX785)</f>
        <v>0</v>
      </c>
      <c r="M785" s="55">
        <f>SUM(W785,X785,Y785,Z785,AB785,AC785,AD785,AE785,AF785,AG785,AH785,AA785,AI785,AJ785,AK785,AL785,AM785,AN785,AP785,AQ785,AR785,AO785)</f>
        <v>45</v>
      </c>
      <c r="N785" s="55">
        <f>COUNTIF(W785:AR785, "&gt;0")</f>
        <v>1</v>
      </c>
      <c r="O785" s="55">
        <f>SUM(AT785,AU785)</f>
        <v>0</v>
      </c>
      <c r="P785" s="55">
        <f>AV785</f>
        <v>0</v>
      </c>
      <c r="Q785" s="55">
        <f>V785+AW785</f>
        <v>0</v>
      </c>
      <c r="R785" s="55">
        <f>U785</f>
        <v>0</v>
      </c>
      <c r="S785" s="60"/>
      <c r="T785" s="58">
        <v>0</v>
      </c>
      <c r="U785" s="58">
        <v>0</v>
      </c>
      <c r="V785" s="58">
        <v>0</v>
      </c>
      <c r="W785" s="58">
        <v>0</v>
      </c>
      <c r="X785" s="58">
        <v>0</v>
      </c>
      <c r="Y785" s="58">
        <v>0</v>
      </c>
      <c r="Z785" s="58">
        <v>0</v>
      </c>
      <c r="AA785" s="58">
        <v>0</v>
      </c>
      <c r="AB785" s="58">
        <v>0</v>
      </c>
      <c r="AC785" s="58">
        <v>0</v>
      </c>
      <c r="AD785" s="58">
        <v>0</v>
      </c>
      <c r="AE785" s="58">
        <v>0</v>
      </c>
      <c r="AF785" s="58">
        <v>0</v>
      </c>
      <c r="AG785" s="58">
        <v>0</v>
      </c>
      <c r="AH785" s="58">
        <v>0</v>
      </c>
      <c r="AI785" s="58">
        <v>0</v>
      </c>
      <c r="AJ785" s="58">
        <v>0</v>
      </c>
      <c r="AK785" s="58">
        <v>0</v>
      </c>
      <c r="AL785" s="58">
        <v>0</v>
      </c>
      <c r="AM785" s="58">
        <v>0</v>
      </c>
      <c r="AN785" s="58">
        <v>0</v>
      </c>
      <c r="AO785" s="58">
        <v>0</v>
      </c>
      <c r="AP785" s="58">
        <v>45</v>
      </c>
      <c r="AQ785" s="58">
        <v>0</v>
      </c>
      <c r="AR785" s="58">
        <v>0</v>
      </c>
      <c r="AS785" s="58">
        <v>0</v>
      </c>
      <c r="AT785" s="58">
        <v>0</v>
      </c>
      <c r="AU785" s="58">
        <v>0</v>
      </c>
      <c r="AV785" s="58">
        <v>0</v>
      </c>
      <c r="AW785" s="58">
        <v>0</v>
      </c>
      <c r="AX785" s="59">
        <v>0</v>
      </c>
      <c r="AY785" s="58">
        <v>0</v>
      </c>
      <c r="AZ785" s="16"/>
    </row>
    <row r="786" spans="1:52" s="1" customFormat="1" ht="14.5" x14ac:dyDescent="0.35">
      <c r="A786" s="64" t="s">
        <v>22</v>
      </c>
      <c r="B786" s="64" t="s">
        <v>23</v>
      </c>
      <c r="C786" s="58" t="s">
        <v>1296</v>
      </c>
      <c r="D786" s="58" t="s">
        <v>625</v>
      </c>
      <c r="E786" s="58" t="s">
        <v>21</v>
      </c>
      <c r="F786" s="64">
        <v>999927940</v>
      </c>
      <c r="G786" s="55">
        <f>(J786)-H786</f>
        <v>45</v>
      </c>
      <c r="H786" s="55">
        <f>J786/2</f>
        <v>45</v>
      </c>
      <c r="I786" s="60"/>
      <c r="J786" s="55">
        <f>SUM(L786,M786,O786,P786,Q786,R786,K786)</f>
        <v>90</v>
      </c>
      <c r="K786" s="55">
        <f>T786+AY786</f>
        <v>0</v>
      </c>
      <c r="L786" s="55">
        <f>SUM(AS786,AX786)</f>
        <v>0</v>
      </c>
      <c r="M786" s="55">
        <f>SUM(W786,X786,Y786,Z786,AB786,AC786,AD786,AE786,AF786,AG786,AH786,AA786,AI786,AJ786,AK786,AL786,AM786,AN786,AP786,AQ786,AR786,AO786)</f>
        <v>90</v>
      </c>
      <c r="N786" s="55">
        <f>COUNTIF(W786:AR786, "&gt;0")</f>
        <v>1</v>
      </c>
      <c r="O786" s="55">
        <f>SUM(AT786,AU786)</f>
        <v>0</v>
      </c>
      <c r="P786" s="55">
        <f>AV786</f>
        <v>0</v>
      </c>
      <c r="Q786" s="55">
        <f>V786+AW786</f>
        <v>0</v>
      </c>
      <c r="R786" s="55">
        <f>U786</f>
        <v>0</v>
      </c>
      <c r="S786" s="57"/>
      <c r="T786" s="58">
        <v>0</v>
      </c>
      <c r="U786" s="58">
        <v>0</v>
      </c>
      <c r="V786" s="58">
        <v>0</v>
      </c>
      <c r="W786" s="58">
        <v>0</v>
      </c>
      <c r="X786" s="58">
        <v>0</v>
      </c>
      <c r="Y786" s="58">
        <v>0</v>
      </c>
      <c r="Z786" s="58">
        <v>0</v>
      </c>
      <c r="AA786" s="58">
        <v>0</v>
      </c>
      <c r="AB786" s="58">
        <v>0</v>
      </c>
      <c r="AC786" s="58">
        <v>0</v>
      </c>
      <c r="AD786" s="58">
        <v>0</v>
      </c>
      <c r="AE786" s="58">
        <v>0</v>
      </c>
      <c r="AF786" s="58">
        <v>90</v>
      </c>
      <c r="AG786" s="58">
        <v>0</v>
      </c>
      <c r="AH786" s="58">
        <v>0</v>
      </c>
      <c r="AI786" s="58">
        <v>0</v>
      </c>
      <c r="AJ786" s="58">
        <v>0</v>
      </c>
      <c r="AK786" s="58">
        <v>0</v>
      </c>
      <c r="AL786" s="58">
        <v>0</v>
      </c>
      <c r="AM786" s="58">
        <v>0</v>
      </c>
      <c r="AN786" s="58">
        <v>0</v>
      </c>
      <c r="AO786" s="58">
        <v>0</v>
      </c>
      <c r="AP786" s="58">
        <v>0</v>
      </c>
      <c r="AQ786" s="58">
        <v>0</v>
      </c>
      <c r="AR786" s="58">
        <v>0</v>
      </c>
      <c r="AS786" s="58">
        <v>0</v>
      </c>
      <c r="AT786" s="58">
        <v>0</v>
      </c>
      <c r="AU786" s="58">
        <v>0</v>
      </c>
      <c r="AV786" s="58">
        <v>0</v>
      </c>
      <c r="AW786" s="58">
        <v>0</v>
      </c>
      <c r="AX786" s="59">
        <v>0</v>
      </c>
      <c r="AY786" s="58">
        <v>0</v>
      </c>
      <c r="AZ786" s="16"/>
    </row>
    <row r="787" spans="1:52" s="1" customFormat="1" ht="14.5" x14ac:dyDescent="0.35">
      <c r="A787" s="64" t="s">
        <v>22</v>
      </c>
      <c r="B787" s="64" t="s">
        <v>23</v>
      </c>
      <c r="C787" s="58" t="s">
        <v>253</v>
      </c>
      <c r="D787" s="58" t="s">
        <v>1122</v>
      </c>
      <c r="E787" s="58" t="s">
        <v>21</v>
      </c>
      <c r="F787" s="64">
        <v>999925248</v>
      </c>
      <c r="G787" s="55">
        <f>(J787)-H787</f>
        <v>44</v>
      </c>
      <c r="H787" s="55">
        <f>J787/2</f>
        <v>44</v>
      </c>
      <c r="I787" s="60"/>
      <c r="J787" s="55">
        <f>SUM(L787,M787,O787,P787,Q787,R787,K787)</f>
        <v>88</v>
      </c>
      <c r="K787" s="55">
        <f>T787+AY787</f>
        <v>0</v>
      </c>
      <c r="L787" s="55">
        <f>SUM(AS787,AX787)</f>
        <v>0</v>
      </c>
      <c r="M787" s="55">
        <f>SUM(W787,X787,Y787,Z787,AB787,AC787,AD787,AE787,AF787,AG787,AH787,AA787,AI787,AJ787,AK787,AL787,AM787,AN787,AP787,AQ787,AR787,AO787)</f>
        <v>45</v>
      </c>
      <c r="N787" s="55">
        <f>COUNTIF(W787:AR787, "&gt;0")</f>
        <v>1</v>
      </c>
      <c r="O787" s="55">
        <f>SUM(AT787,AU787)</f>
        <v>0</v>
      </c>
      <c r="P787" s="55">
        <f>AV787</f>
        <v>43</v>
      </c>
      <c r="Q787" s="55">
        <f>V787+AW787</f>
        <v>0</v>
      </c>
      <c r="R787" s="55">
        <f>U787</f>
        <v>0</v>
      </c>
      <c r="S787" s="60"/>
      <c r="T787" s="58">
        <v>0</v>
      </c>
      <c r="U787" s="58">
        <v>0</v>
      </c>
      <c r="V787" s="58">
        <v>0</v>
      </c>
      <c r="W787" s="58">
        <v>0</v>
      </c>
      <c r="X787" s="58">
        <v>0</v>
      </c>
      <c r="Y787" s="58">
        <v>0</v>
      </c>
      <c r="Z787" s="58">
        <v>0</v>
      </c>
      <c r="AA787" s="58">
        <v>0</v>
      </c>
      <c r="AB787" s="58">
        <v>0</v>
      </c>
      <c r="AC787" s="58">
        <v>0</v>
      </c>
      <c r="AD787" s="58">
        <v>0</v>
      </c>
      <c r="AE787" s="58">
        <v>0</v>
      </c>
      <c r="AF787" s="58">
        <v>0</v>
      </c>
      <c r="AG787" s="58">
        <v>0</v>
      </c>
      <c r="AH787" s="58">
        <v>0</v>
      </c>
      <c r="AI787" s="58">
        <v>0</v>
      </c>
      <c r="AJ787" s="58">
        <v>0</v>
      </c>
      <c r="AK787" s="58">
        <v>0</v>
      </c>
      <c r="AL787" s="58">
        <v>0</v>
      </c>
      <c r="AM787" s="58">
        <v>0</v>
      </c>
      <c r="AN787" s="58">
        <v>45</v>
      </c>
      <c r="AO787" s="58">
        <v>0</v>
      </c>
      <c r="AP787" s="58">
        <v>0</v>
      </c>
      <c r="AQ787" s="58">
        <v>0</v>
      </c>
      <c r="AR787" s="58">
        <v>0</v>
      </c>
      <c r="AS787" s="58">
        <v>0</v>
      </c>
      <c r="AT787" s="58">
        <v>0</v>
      </c>
      <c r="AU787" s="58">
        <v>0</v>
      </c>
      <c r="AV787" s="58">
        <v>43</v>
      </c>
      <c r="AW787" s="58">
        <v>0</v>
      </c>
      <c r="AX787" s="59">
        <v>0</v>
      </c>
      <c r="AY787" s="58">
        <v>0</v>
      </c>
      <c r="AZ787" s="16"/>
    </row>
    <row r="788" spans="1:52" s="1" customFormat="1" ht="14.5" x14ac:dyDescent="0.35">
      <c r="A788" s="64" t="s">
        <v>22</v>
      </c>
      <c r="B788" s="64" t="s">
        <v>23</v>
      </c>
      <c r="C788" s="58" t="s">
        <v>1183</v>
      </c>
      <c r="D788" s="58" t="s">
        <v>1185</v>
      </c>
      <c r="E788" s="58" t="s">
        <v>21</v>
      </c>
      <c r="F788" s="64">
        <v>999923017</v>
      </c>
      <c r="G788" s="55">
        <f>(J788)-H788</f>
        <v>38</v>
      </c>
      <c r="H788" s="55"/>
      <c r="I788" s="60"/>
      <c r="J788" s="55">
        <f>SUM(L788,M788,O788,P788,Q788,R788,K788)</f>
        <v>38</v>
      </c>
      <c r="K788" s="55">
        <f>T788+AY788</f>
        <v>0</v>
      </c>
      <c r="L788" s="55">
        <f>SUM(AS788,AX788)</f>
        <v>0</v>
      </c>
      <c r="M788" s="55">
        <f>SUM(W788,X788,Y788,Z788,AB788,AC788,AD788,AE788,AF788,AG788,AH788,AA788,AI788,AJ788,AK788,AL788,AM788,AN788,AP788,AQ788,AR788,AO788)</f>
        <v>38</v>
      </c>
      <c r="N788" s="55">
        <f>COUNTIF(W788:AR788, "&gt;0")</f>
        <v>1</v>
      </c>
      <c r="O788" s="55">
        <f>SUM(AT788,AU788)</f>
        <v>0</v>
      </c>
      <c r="P788" s="55">
        <f>AV788</f>
        <v>0</v>
      </c>
      <c r="Q788" s="55">
        <f>V788+AW788</f>
        <v>0</v>
      </c>
      <c r="R788" s="55">
        <f>U788</f>
        <v>0</v>
      </c>
      <c r="S788" s="57"/>
      <c r="T788" s="58">
        <v>0</v>
      </c>
      <c r="U788" s="58">
        <v>0</v>
      </c>
      <c r="V788" s="58">
        <v>0</v>
      </c>
      <c r="W788" s="58">
        <v>0</v>
      </c>
      <c r="X788" s="58">
        <v>0</v>
      </c>
      <c r="Y788" s="58">
        <v>0</v>
      </c>
      <c r="Z788" s="58">
        <v>0</v>
      </c>
      <c r="AA788" s="58">
        <v>0</v>
      </c>
      <c r="AB788" s="58">
        <v>0</v>
      </c>
      <c r="AC788" s="58">
        <v>0</v>
      </c>
      <c r="AD788" s="58">
        <v>0</v>
      </c>
      <c r="AE788" s="58">
        <v>38</v>
      </c>
      <c r="AF788" s="58">
        <v>0</v>
      </c>
      <c r="AG788" s="58">
        <v>0</v>
      </c>
      <c r="AH788" s="58">
        <v>0</v>
      </c>
      <c r="AI788" s="58">
        <v>0</v>
      </c>
      <c r="AJ788" s="58">
        <v>0</v>
      </c>
      <c r="AK788" s="58">
        <v>0</v>
      </c>
      <c r="AL788" s="58">
        <v>0</v>
      </c>
      <c r="AM788" s="58">
        <v>0</v>
      </c>
      <c r="AN788" s="58">
        <v>0</v>
      </c>
      <c r="AO788" s="58">
        <v>0</v>
      </c>
      <c r="AP788" s="58">
        <v>0</v>
      </c>
      <c r="AQ788" s="58">
        <v>0</v>
      </c>
      <c r="AR788" s="58">
        <v>0</v>
      </c>
      <c r="AS788" s="58">
        <v>0</v>
      </c>
      <c r="AT788" s="58">
        <v>0</v>
      </c>
      <c r="AU788" s="58">
        <v>0</v>
      </c>
      <c r="AV788" s="58">
        <v>0</v>
      </c>
      <c r="AW788" s="58">
        <v>0</v>
      </c>
      <c r="AX788" s="59">
        <v>0</v>
      </c>
      <c r="AY788" s="58">
        <v>0</v>
      </c>
      <c r="AZ788" s="16"/>
    </row>
    <row r="789" spans="1:52" s="1" customFormat="1" ht="14.5" x14ac:dyDescent="0.35">
      <c r="A789" s="64" t="s">
        <v>22</v>
      </c>
      <c r="B789" s="58" t="s">
        <v>23</v>
      </c>
      <c r="C789" s="58" t="s">
        <v>1470</v>
      </c>
      <c r="D789" s="58" t="s">
        <v>4057</v>
      </c>
      <c r="E789" s="58" t="s">
        <v>21</v>
      </c>
      <c r="F789" s="58">
        <v>999925597</v>
      </c>
      <c r="G789" s="55">
        <f>(J789)-H789</f>
        <v>37.5</v>
      </c>
      <c r="H789" s="55">
        <f>J789/2</f>
        <v>37.5</v>
      </c>
      <c r="I789" s="60"/>
      <c r="J789" s="55">
        <f>SUM(L789,M789,O789,P789,Q789,R789,K789)</f>
        <v>75</v>
      </c>
      <c r="K789" s="55">
        <f>T789+AY789</f>
        <v>0</v>
      </c>
      <c r="L789" s="55">
        <f>SUM(AS789,AX789)</f>
        <v>0</v>
      </c>
      <c r="M789" s="55">
        <f>SUM(W789,X789,Y789,Z789,AB789,AC789,AD789,AE789,AF789,AG789,AH789,AA789,AI789,AJ789,AK789,AL789,AM789,AN789,AP789,AQ789,AR789,AO789)</f>
        <v>18</v>
      </c>
      <c r="N789" s="55">
        <f>COUNTIF(W789:AR789, "&gt;0")</f>
        <v>1</v>
      </c>
      <c r="O789" s="55">
        <f>SUM(AT789,AU789)</f>
        <v>0</v>
      </c>
      <c r="P789" s="55">
        <f>AV789</f>
        <v>57</v>
      </c>
      <c r="Q789" s="55">
        <f>V789+AW789</f>
        <v>0</v>
      </c>
      <c r="R789" s="55">
        <f>U789</f>
        <v>0</v>
      </c>
      <c r="S789" s="57"/>
      <c r="T789" s="58">
        <v>0</v>
      </c>
      <c r="U789" s="58">
        <v>0</v>
      </c>
      <c r="V789" s="58">
        <v>0</v>
      </c>
      <c r="W789" s="58">
        <v>0</v>
      </c>
      <c r="X789" s="58">
        <v>0</v>
      </c>
      <c r="Y789" s="58">
        <v>0</v>
      </c>
      <c r="Z789" s="58">
        <v>0</v>
      </c>
      <c r="AA789" s="58">
        <v>0</v>
      </c>
      <c r="AB789" s="58">
        <v>0</v>
      </c>
      <c r="AC789" s="58">
        <v>0</v>
      </c>
      <c r="AD789" s="58">
        <v>0</v>
      </c>
      <c r="AE789" s="58">
        <v>0</v>
      </c>
      <c r="AF789" s="58">
        <v>0</v>
      </c>
      <c r="AG789" s="58">
        <v>0</v>
      </c>
      <c r="AH789" s="58">
        <v>0</v>
      </c>
      <c r="AI789" s="58">
        <v>0</v>
      </c>
      <c r="AJ789" s="58">
        <v>18</v>
      </c>
      <c r="AK789" s="58">
        <v>0</v>
      </c>
      <c r="AL789" s="58">
        <v>0</v>
      </c>
      <c r="AM789" s="58">
        <v>0</v>
      </c>
      <c r="AN789" s="58">
        <v>0</v>
      </c>
      <c r="AO789" s="58">
        <v>0</v>
      </c>
      <c r="AP789" s="58">
        <v>0</v>
      </c>
      <c r="AQ789" s="58">
        <v>0</v>
      </c>
      <c r="AR789" s="58">
        <v>0</v>
      </c>
      <c r="AS789" s="58">
        <v>0</v>
      </c>
      <c r="AT789" s="58">
        <v>0</v>
      </c>
      <c r="AU789" s="58">
        <v>0</v>
      </c>
      <c r="AV789" s="58">
        <v>57</v>
      </c>
      <c r="AW789" s="58">
        <v>0</v>
      </c>
      <c r="AX789" s="59">
        <v>0</v>
      </c>
      <c r="AY789" s="58">
        <v>0</v>
      </c>
      <c r="AZ789" s="16"/>
    </row>
    <row r="790" spans="1:52" s="1" customFormat="1" ht="14.5" x14ac:dyDescent="0.35">
      <c r="A790" s="64" t="s">
        <v>22</v>
      </c>
      <c r="B790" s="64" t="s">
        <v>23</v>
      </c>
      <c r="C790" s="58" t="s">
        <v>140</v>
      </c>
      <c r="D790" s="58" t="s">
        <v>986</v>
      </c>
      <c r="E790" s="58" t="s">
        <v>21</v>
      </c>
      <c r="F790" s="64">
        <v>999927326</v>
      </c>
      <c r="G790" s="55">
        <f>(J790)-H790</f>
        <v>34</v>
      </c>
      <c r="H790" s="58"/>
      <c r="I790" s="60"/>
      <c r="J790" s="55">
        <f>SUM(L790,M790,O790,P790,Q790,R790,K790)</f>
        <v>34</v>
      </c>
      <c r="K790" s="55">
        <f>T790+AY790</f>
        <v>0</v>
      </c>
      <c r="L790" s="55">
        <f>SUM(AS790,AX790)</f>
        <v>0</v>
      </c>
      <c r="M790" s="55">
        <f>SUM(W790,X790,Y790,Z790,AB790,AC790,AD790,AE790,AF790,AG790,AH790,AA790,AI790,AJ790,AK790,AL790,AM790,AN790,AP790,AQ790,AR790,AO790)</f>
        <v>34</v>
      </c>
      <c r="N790" s="55">
        <f>COUNTIF(W790:AR790, "&gt;0")</f>
        <v>1</v>
      </c>
      <c r="O790" s="55">
        <f>SUM(AT790,AU790)</f>
        <v>0</v>
      </c>
      <c r="P790" s="55">
        <f>AV790</f>
        <v>0</v>
      </c>
      <c r="Q790" s="55">
        <f>V790+AW790</f>
        <v>0</v>
      </c>
      <c r="R790" s="55">
        <f>U790</f>
        <v>0</v>
      </c>
      <c r="S790" s="60"/>
      <c r="T790" s="58">
        <v>0</v>
      </c>
      <c r="U790" s="58">
        <v>0</v>
      </c>
      <c r="V790" s="58">
        <v>0</v>
      </c>
      <c r="W790" s="58">
        <v>0</v>
      </c>
      <c r="X790" s="58">
        <v>0</v>
      </c>
      <c r="Y790" s="58">
        <v>0</v>
      </c>
      <c r="Z790" s="58">
        <v>0</v>
      </c>
      <c r="AA790" s="58">
        <v>0</v>
      </c>
      <c r="AB790" s="58">
        <v>0</v>
      </c>
      <c r="AC790" s="58">
        <v>0</v>
      </c>
      <c r="AD790" s="58">
        <v>0</v>
      </c>
      <c r="AE790" s="58">
        <v>0</v>
      </c>
      <c r="AF790" s="58">
        <v>0</v>
      </c>
      <c r="AG790" s="58">
        <v>0</v>
      </c>
      <c r="AH790" s="58">
        <v>0</v>
      </c>
      <c r="AI790" s="58">
        <v>34</v>
      </c>
      <c r="AJ790" s="58">
        <v>0</v>
      </c>
      <c r="AK790" s="58">
        <v>0</v>
      </c>
      <c r="AL790" s="58">
        <v>0</v>
      </c>
      <c r="AM790" s="58">
        <v>0</v>
      </c>
      <c r="AN790" s="58">
        <v>0</v>
      </c>
      <c r="AO790" s="58">
        <v>0</v>
      </c>
      <c r="AP790" s="58">
        <v>0</v>
      </c>
      <c r="AQ790" s="58">
        <v>0</v>
      </c>
      <c r="AR790" s="58">
        <v>0</v>
      </c>
      <c r="AS790" s="58">
        <v>0</v>
      </c>
      <c r="AT790" s="58">
        <v>0</v>
      </c>
      <c r="AU790" s="58">
        <v>0</v>
      </c>
      <c r="AV790" s="58">
        <v>0</v>
      </c>
      <c r="AW790" s="58">
        <v>0</v>
      </c>
      <c r="AX790" s="59">
        <v>0</v>
      </c>
      <c r="AY790" s="58">
        <v>0</v>
      </c>
      <c r="AZ790" s="16"/>
    </row>
    <row r="791" spans="1:52" s="1" customFormat="1" ht="14.5" x14ac:dyDescent="0.35">
      <c r="A791" s="64" t="s">
        <v>22</v>
      </c>
      <c r="B791" s="58" t="s">
        <v>23</v>
      </c>
      <c r="C791" s="58" t="s">
        <v>3580</v>
      </c>
      <c r="D791" s="58" t="s">
        <v>3581</v>
      </c>
      <c r="E791" s="58" t="s">
        <v>21</v>
      </c>
      <c r="F791" s="58">
        <v>999923774</v>
      </c>
      <c r="G791" s="55">
        <f>(J791)-H791</f>
        <v>34</v>
      </c>
      <c r="H791" s="55">
        <f>J791/2</f>
        <v>34</v>
      </c>
      <c r="I791" s="60"/>
      <c r="J791" s="55">
        <f>SUM(L791,M791,O791,P791,Q791,R791,K791)</f>
        <v>68</v>
      </c>
      <c r="K791" s="55">
        <f>T791+AY791</f>
        <v>0</v>
      </c>
      <c r="L791" s="55">
        <f>SUM(AS791,AX791)</f>
        <v>0</v>
      </c>
      <c r="M791" s="55">
        <f>SUM(W791,X791,Y791,Z791,AB791,AC791,AD791,AE791,AF791,AG791,AH791,AA791,AI791,AJ791,AK791,AL791,AM791,AN791,AP791,AQ791,AR791,AO791)</f>
        <v>68</v>
      </c>
      <c r="N791" s="55">
        <f>COUNTIF(W791:AR791, "&gt;0")</f>
        <v>1</v>
      </c>
      <c r="O791" s="55">
        <f>SUM(AT791,AU791)</f>
        <v>0</v>
      </c>
      <c r="P791" s="55">
        <f>AV791</f>
        <v>0</v>
      </c>
      <c r="Q791" s="55">
        <f>V791+AW791</f>
        <v>0</v>
      </c>
      <c r="R791" s="55">
        <f>U791</f>
        <v>0</v>
      </c>
      <c r="S791" s="60"/>
      <c r="T791" s="58">
        <v>0</v>
      </c>
      <c r="U791" s="58">
        <v>0</v>
      </c>
      <c r="V791" s="58">
        <v>0</v>
      </c>
      <c r="W791" s="58">
        <v>0</v>
      </c>
      <c r="X791" s="58">
        <v>0</v>
      </c>
      <c r="Y791" s="58">
        <v>0</v>
      </c>
      <c r="Z791" s="58">
        <v>0</v>
      </c>
      <c r="AA791" s="58">
        <v>0</v>
      </c>
      <c r="AB791" s="58">
        <v>0</v>
      </c>
      <c r="AC791" s="58">
        <v>0</v>
      </c>
      <c r="AD791" s="58">
        <v>0</v>
      </c>
      <c r="AE791" s="58">
        <v>0</v>
      </c>
      <c r="AF791" s="58">
        <v>0</v>
      </c>
      <c r="AG791" s="58">
        <v>0</v>
      </c>
      <c r="AH791" s="58">
        <v>0</v>
      </c>
      <c r="AI791" s="58">
        <v>0</v>
      </c>
      <c r="AJ791" s="58">
        <v>0</v>
      </c>
      <c r="AK791" s="58">
        <v>0</v>
      </c>
      <c r="AL791" s="58">
        <v>0</v>
      </c>
      <c r="AM791" s="58">
        <v>0</v>
      </c>
      <c r="AN791" s="58">
        <v>0</v>
      </c>
      <c r="AO791" s="58">
        <v>68</v>
      </c>
      <c r="AP791" s="58">
        <v>0</v>
      </c>
      <c r="AQ791" s="58">
        <v>0</v>
      </c>
      <c r="AR791" s="58">
        <v>0</v>
      </c>
      <c r="AS791" s="58">
        <v>0</v>
      </c>
      <c r="AT791" s="58">
        <v>0</v>
      </c>
      <c r="AU791" s="58">
        <v>0</v>
      </c>
      <c r="AV791" s="58">
        <v>0</v>
      </c>
      <c r="AW791" s="58">
        <v>0</v>
      </c>
      <c r="AX791" s="59">
        <v>0</v>
      </c>
      <c r="AY791" s="58">
        <v>0</v>
      </c>
      <c r="AZ791" s="16"/>
    </row>
    <row r="792" spans="1:52" s="1" customFormat="1" ht="14.5" x14ac:dyDescent="0.35">
      <c r="A792" s="64" t="s">
        <v>22</v>
      </c>
      <c r="B792" s="64" t="s">
        <v>23</v>
      </c>
      <c r="C792" s="58" t="s">
        <v>1686</v>
      </c>
      <c r="D792" s="58" t="s">
        <v>1766</v>
      </c>
      <c r="E792" s="58" t="s">
        <v>21</v>
      </c>
      <c r="F792" s="64">
        <v>999927912</v>
      </c>
      <c r="G792" s="55">
        <f>(J792)-H792</f>
        <v>34</v>
      </c>
      <c r="H792" s="55">
        <f>J792/2</f>
        <v>34</v>
      </c>
      <c r="I792" s="60"/>
      <c r="J792" s="55">
        <f>SUM(L792,M792,O792,P792,Q792,R792,K792)</f>
        <v>68</v>
      </c>
      <c r="K792" s="55">
        <f>T792+AY792</f>
        <v>0</v>
      </c>
      <c r="L792" s="55">
        <f>SUM(AS792,AX792)</f>
        <v>0</v>
      </c>
      <c r="M792" s="55">
        <f>SUM(W792,X792,Y792,Z792,AB792,AC792,AD792,AE792,AF792,AG792,AH792,AA792,AI792,AJ792,AK792,AL792,AM792,AN792,AP792,AQ792,AR792,AO792)</f>
        <v>68</v>
      </c>
      <c r="N792" s="55">
        <f>COUNTIF(W792:AR792, "&gt;0")</f>
        <v>1</v>
      </c>
      <c r="O792" s="55">
        <f>SUM(AT792,AU792)</f>
        <v>0</v>
      </c>
      <c r="P792" s="55">
        <f>AV792</f>
        <v>0</v>
      </c>
      <c r="Q792" s="55">
        <f>V792+AW792</f>
        <v>0</v>
      </c>
      <c r="R792" s="55">
        <f>U792</f>
        <v>0</v>
      </c>
      <c r="S792" s="57"/>
      <c r="T792" s="58">
        <v>0</v>
      </c>
      <c r="U792" s="58">
        <v>0</v>
      </c>
      <c r="V792" s="58">
        <v>0</v>
      </c>
      <c r="W792" s="58">
        <v>68</v>
      </c>
      <c r="X792" s="58">
        <v>0</v>
      </c>
      <c r="Y792" s="58">
        <v>0</v>
      </c>
      <c r="Z792" s="58">
        <v>0</v>
      </c>
      <c r="AA792" s="58">
        <v>0</v>
      </c>
      <c r="AB792" s="58">
        <v>0</v>
      </c>
      <c r="AC792" s="58">
        <v>0</v>
      </c>
      <c r="AD792" s="58">
        <v>0</v>
      </c>
      <c r="AE792" s="58">
        <v>0</v>
      </c>
      <c r="AF792" s="58">
        <v>0</v>
      </c>
      <c r="AG792" s="58">
        <v>0</v>
      </c>
      <c r="AH792" s="58">
        <v>0</v>
      </c>
      <c r="AI792" s="58">
        <v>0</v>
      </c>
      <c r="AJ792" s="58">
        <v>0</v>
      </c>
      <c r="AK792" s="58">
        <v>0</v>
      </c>
      <c r="AL792" s="58">
        <v>0</v>
      </c>
      <c r="AM792" s="58">
        <v>0</v>
      </c>
      <c r="AN792" s="58">
        <v>0</v>
      </c>
      <c r="AO792" s="58">
        <v>0</v>
      </c>
      <c r="AP792" s="58">
        <v>0</v>
      </c>
      <c r="AQ792" s="58">
        <v>0</v>
      </c>
      <c r="AR792" s="58">
        <v>0</v>
      </c>
      <c r="AS792" s="58">
        <v>0</v>
      </c>
      <c r="AT792" s="58">
        <v>0</v>
      </c>
      <c r="AU792" s="58">
        <v>0</v>
      </c>
      <c r="AV792" s="58">
        <v>0</v>
      </c>
      <c r="AW792" s="58">
        <v>0</v>
      </c>
      <c r="AX792" s="59">
        <v>0</v>
      </c>
      <c r="AY792" s="58">
        <v>0</v>
      </c>
      <c r="AZ792" s="16"/>
    </row>
    <row r="793" spans="1:52" s="1" customFormat="1" ht="14.5" x14ac:dyDescent="0.35">
      <c r="A793" s="64" t="s">
        <v>22</v>
      </c>
      <c r="B793" s="64" t="s">
        <v>23</v>
      </c>
      <c r="C793" s="58" t="s">
        <v>55</v>
      </c>
      <c r="D793" s="58" t="s">
        <v>2637</v>
      </c>
      <c r="E793" s="58" t="s">
        <v>21</v>
      </c>
      <c r="F793" s="64">
        <v>999930370</v>
      </c>
      <c r="G793" s="55">
        <f>(J793)-H793</f>
        <v>34</v>
      </c>
      <c r="H793" s="55">
        <f>J793/2</f>
        <v>34</v>
      </c>
      <c r="I793" s="60"/>
      <c r="J793" s="55">
        <f>SUM(L793,M793,O793,P793,Q793,R793,K793)</f>
        <v>68</v>
      </c>
      <c r="K793" s="55">
        <f>T793+AY793</f>
        <v>0</v>
      </c>
      <c r="L793" s="55">
        <f>SUM(AS793,AX793)</f>
        <v>0</v>
      </c>
      <c r="M793" s="55">
        <f>SUM(W793,X793,Y793,Z793,AB793,AC793,AD793,AE793,AF793,AG793,AH793,AA793,AI793,AJ793,AK793,AL793,AM793,AN793,AP793,AQ793,AR793,AO793)</f>
        <v>68</v>
      </c>
      <c r="N793" s="55">
        <f>COUNTIF(W793:AR793, "&gt;0")</f>
        <v>1</v>
      </c>
      <c r="O793" s="55">
        <f>SUM(AT793,AU793)</f>
        <v>0</v>
      </c>
      <c r="P793" s="55">
        <f>AV793</f>
        <v>0</v>
      </c>
      <c r="Q793" s="55">
        <f>V793+AW793</f>
        <v>0</v>
      </c>
      <c r="R793" s="55">
        <f>U793</f>
        <v>0</v>
      </c>
      <c r="S793" s="57"/>
      <c r="T793" s="58">
        <v>0</v>
      </c>
      <c r="U793" s="58">
        <v>0</v>
      </c>
      <c r="V793" s="58">
        <v>0</v>
      </c>
      <c r="W793" s="58">
        <v>0</v>
      </c>
      <c r="X793" s="58">
        <v>0</v>
      </c>
      <c r="Y793" s="58">
        <v>0</v>
      </c>
      <c r="Z793" s="58">
        <v>0</v>
      </c>
      <c r="AA793" s="58">
        <v>0</v>
      </c>
      <c r="AB793" s="58">
        <v>0</v>
      </c>
      <c r="AC793" s="58">
        <v>0</v>
      </c>
      <c r="AD793" s="58">
        <v>0</v>
      </c>
      <c r="AE793" s="58">
        <v>0</v>
      </c>
      <c r="AF793" s="58">
        <v>0</v>
      </c>
      <c r="AG793" s="58">
        <v>68</v>
      </c>
      <c r="AH793" s="58">
        <v>0</v>
      </c>
      <c r="AI793" s="58">
        <v>0</v>
      </c>
      <c r="AJ793" s="58">
        <v>0</v>
      </c>
      <c r="AK793" s="58">
        <v>0</v>
      </c>
      <c r="AL793" s="58">
        <v>0</v>
      </c>
      <c r="AM793" s="58">
        <v>0</v>
      </c>
      <c r="AN793" s="58">
        <v>0</v>
      </c>
      <c r="AO793" s="58">
        <v>0</v>
      </c>
      <c r="AP793" s="58">
        <v>0</v>
      </c>
      <c r="AQ793" s="58">
        <v>0</v>
      </c>
      <c r="AR793" s="58">
        <v>0</v>
      </c>
      <c r="AS793" s="58">
        <v>0</v>
      </c>
      <c r="AT793" s="58">
        <v>0</v>
      </c>
      <c r="AU793" s="58">
        <v>0</v>
      </c>
      <c r="AV793" s="58">
        <v>0</v>
      </c>
      <c r="AW793" s="58">
        <v>0</v>
      </c>
      <c r="AX793" s="59">
        <v>0</v>
      </c>
      <c r="AY793" s="58">
        <v>0</v>
      </c>
      <c r="AZ793" s="16"/>
    </row>
    <row r="794" spans="1:52" s="1" customFormat="1" ht="14.5" x14ac:dyDescent="0.35">
      <c r="A794" s="64" t="s">
        <v>22</v>
      </c>
      <c r="B794" s="64" t="s">
        <v>23</v>
      </c>
      <c r="C794" s="58" t="s">
        <v>1998</v>
      </c>
      <c r="D794" s="58" t="s">
        <v>3105</v>
      </c>
      <c r="E794" s="58" t="s">
        <v>21</v>
      </c>
      <c r="F794" s="64">
        <v>999931431</v>
      </c>
      <c r="G794" s="55">
        <f>(J794)-H794</f>
        <v>34</v>
      </c>
      <c r="H794" s="55">
        <f>J794/2</f>
        <v>34</v>
      </c>
      <c r="I794" s="60"/>
      <c r="J794" s="55">
        <f>SUM(L794,M794,O794,P794,Q794,R794,K794)</f>
        <v>68</v>
      </c>
      <c r="K794" s="55">
        <f>T794+AY794</f>
        <v>0</v>
      </c>
      <c r="L794" s="55">
        <f>SUM(AS794,AX794)</f>
        <v>0</v>
      </c>
      <c r="M794" s="55">
        <f>SUM(W794,X794,Y794,Z794,AB794,AC794,AD794,AE794,AF794,AG794,AH794,AA794,AI794,AJ794,AK794,AL794,AM794,AN794,AP794,AQ794,AR794,AO794)</f>
        <v>68</v>
      </c>
      <c r="N794" s="55">
        <f>COUNTIF(W794:AR794, "&gt;0")</f>
        <v>1</v>
      </c>
      <c r="O794" s="55">
        <f>SUM(AT794,AU794)</f>
        <v>0</v>
      </c>
      <c r="P794" s="55">
        <f>AV794</f>
        <v>0</v>
      </c>
      <c r="Q794" s="55">
        <f>V794+AW794</f>
        <v>0</v>
      </c>
      <c r="R794" s="55">
        <f>U794</f>
        <v>0</v>
      </c>
      <c r="S794" s="57"/>
      <c r="T794" s="58">
        <v>0</v>
      </c>
      <c r="U794" s="58">
        <v>0</v>
      </c>
      <c r="V794" s="58">
        <v>0</v>
      </c>
      <c r="W794" s="58">
        <v>0</v>
      </c>
      <c r="X794" s="58">
        <v>0</v>
      </c>
      <c r="Y794" s="58">
        <v>0</v>
      </c>
      <c r="Z794" s="58">
        <v>0</v>
      </c>
      <c r="AA794" s="58">
        <v>0</v>
      </c>
      <c r="AB794" s="58">
        <v>0</v>
      </c>
      <c r="AC794" s="58">
        <v>0</v>
      </c>
      <c r="AD794" s="58">
        <v>0</v>
      </c>
      <c r="AE794" s="58">
        <v>0</v>
      </c>
      <c r="AF794" s="58">
        <v>0</v>
      </c>
      <c r="AG794" s="58">
        <v>0</v>
      </c>
      <c r="AH794" s="58">
        <v>0</v>
      </c>
      <c r="AI794" s="58">
        <v>0</v>
      </c>
      <c r="AJ794" s="58">
        <v>0</v>
      </c>
      <c r="AK794" s="58">
        <v>0</v>
      </c>
      <c r="AL794" s="58">
        <v>0</v>
      </c>
      <c r="AM794" s="58">
        <v>68</v>
      </c>
      <c r="AN794" s="58">
        <v>0</v>
      </c>
      <c r="AO794" s="58">
        <v>0</v>
      </c>
      <c r="AP794" s="58">
        <v>0</v>
      </c>
      <c r="AQ794" s="58">
        <v>0</v>
      </c>
      <c r="AR794" s="58">
        <v>0</v>
      </c>
      <c r="AS794" s="58">
        <v>0</v>
      </c>
      <c r="AT794" s="58">
        <v>0</v>
      </c>
      <c r="AU794" s="58">
        <v>0</v>
      </c>
      <c r="AV794" s="58">
        <v>0</v>
      </c>
      <c r="AW794" s="58">
        <v>0</v>
      </c>
      <c r="AX794" s="59">
        <v>0</v>
      </c>
      <c r="AY794" s="58">
        <v>0</v>
      </c>
      <c r="AZ794" s="16"/>
    </row>
    <row r="795" spans="1:52" s="1" customFormat="1" ht="14.5" x14ac:dyDescent="0.35">
      <c r="A795" s="64" t="s">
        <v>22</v>
      </c>
      <c r="B795" s="64" t="s">
        <v>23</v>
      </c>
      <c r="C795" s="58" t="s">
        <v>3100</v>
      </c>
      <c r="D795" s="58" t="s">
        <v>3101</v>
      </c>
      <c r="E795" s="58" t="s">
        <v>21</v>
      </c>
      <c r="F795" s="64">
        <v>999923187</v>
      </c>
      <c r="G795" s="55">
        <f>(J795)-H795</f>
        <v>30</v>
      </c>
      <c r="H795" s="58"/>
      <c r="I795" s="60"/>
      <c r="J795" s="55">
        <f>SUM(L795,M795,O795,P795,Q795,R795,K795)</f>
        <v>30</v>
      </c>
      <c r="K795" s="55">
        <f>T795+AY795</f>
        <v>0</v>
      </c>
      <c r="L795" s="55">
        <f>SUM(AS795,AX795)</f>
        <v>0</v>
      </c>
      <c r="M795" s="55">
        <f>SUM(W795,X795,Y795,Z795,AB795,AC795,AD795,AE795,AF795,AG795,AH795,AA795,AI795,AJ795,AK795,AL795,AM795,AN795,AP795,AQ795,AR795,AO795)</f>
        <v>30</v>
      </c>
      <c r="N795" s="55">
        <f>COUNTIF(W795:AR795, "&gt;0")</f>
        <v>1</v>
      </c>
      <c r="O795" s="55">
        <f>SUM(AT795,AU795)</f>
        <v>0</v>
      </c>
      <c r="P795" s="55">
        <f>AV795</f>
        <v>0</v>
      </c>
      <c r="Q795" s="55">
        <f>V795+AW795</f>
        <v>0</v>
      </c>
      <c r="R795" s="55">
        <f>U795</f>
        <v>0</v>
      </c>
      <c r="S795" s="57"/>
      <c r="T795" s="58">
        <v>0</v>
      </c>
      <c r="U795" s="58">
        <v>0</v>
      </c>
      <c r="V795" s="58">
        <v>0</v>
      </c>
      <c r="W795" s="58">
        <v>0</v>
      </c>
      <c r="X795" s="58">
        <v>0</v>
      </c>
      <c r="Y795" s="58">
        <v>0</v>
      </c>
      <c r="Z795" s="58">
        <v>0</v>
      </c>
      <c r="AA795" s="58">
        <v>0</v>
      </c>
      <c r="AB795" s="58">
        <v>0</v>
      </c>
      <c r="AC795" s="58">
        <v>0</v>
      </c>
      <c r="AD795" s="58">
        <v>0</v>
      </c>
      <c r="AE795" s="58">
        <v>0</v>
      </c>
      <c r="AF795" s="58">
        <v>0</v>
      </c>
      <c r="AG795" s="58">
        <v>0</v>
      </c>
      <c r="AH795" s="58">
        <v>0</v>
      </c>
      <c r="AI795" s="58">
        <v>0</v>
      </c>
      <c r="AJ795" s="58">
        <v>0</v>
      </c>
      <c r="AK795" s="58">
        <v>0</v>
      </c>
      <c r="AL795" s="58">
        <v>0</v>
      </c>
      <c r="AM795" s="58">
        <v>30</v>
      </c>
      <c r="AN795" s="58">
        <v>0</v>
      </c>
      <c r="AO795" s="58">
        <v>0</v>
      </c>
      <c r="AP795" s="58">
        <v>0</v>
      </c>
      <c r="AQ795" s="58">
        <v>0</v>
      </c>
      <c r="AR795" s="58">
        <v>0</v>
      </c>
      <c r="AS795" s="58">
        <v>0</v>
      </c>
      <c r="AT795" s="58">
        <v>0</v>
      </c>
      <c r="AU795" s="58">
        <v>0</v>
      </c>
      <c r="AV795" s="58">
        <v>0</v>
      </c>
      <c r="AW795" s="58">
        <v>0</v>
      </c>
      <c r="AX795" s="59">
        <v>0</v>
      </c>
      <c r="AY795" s="58">
        <v>0</v>
      </c>
      <c r="AZ795" s="16"/>
    </row>
    <row r="796" spans="1:52" s="1" customFormat="1" ht="14.5" x14ac:dyDescent="0.35">
      <c r="A796" s="64" t="s">
        <v>22</v>
      </c>
      <c r="B796" s="64" t="s">
        <v>23</v>
      </c>
      <c r="C796" s="58" t="s">
        <v>1733</v>
      </c>
      <c r="D796" s="58" t="s">
        <v>1734</v>
      </c>
      <c r="E796" s="58" t="s">
        <v>21</v>
      </c>
      <c r="F796" s="64">
        <v>999927509</v>
      </c>
      <c r="G796" s="55">
        <f>(J796)-H796</f>
        <v>29</v>
      </c>
      <c r="H796" s="55">
        <f>J796/2</f>
        <v>29</v>
      </c>
      <c r="I796" s="60"/>
      <c r="J796" s="55">
        <f>SUM(L796,M796,O796,P796,Q796,R796,K796)</f>
        <v>58</v>
      </c>
      <c r="K796" s="55">
        <f>T796+AY796</f>
        <v>0</v>
      </c>
      <c r="L796" s="55">
        <f>SUM(AS796,AX796)</f>
        <v>0</v>
      </c>
      <c r="M796" s="55">
        <f>SUM(W796,X796,Y796,Z796,AB796,AC796,AD796,AE796,AF796,AG796,AH796,AA796,AI796,AJ796,AK796,AL796,AM796,AN796,AP796,AQ796,AR796,AO796)</f>
        <v>58</v>
      </c>
      <c r="N796" s="55">
        <f>COUNTIF(W796:AR796, "&gt;0")</f>
        <v>1</v>
      </c>
      <c r="O796" s="55">
        <f>SUM(AT796,AU796)</f>
        <v>0</v>
      </c>
      <c r="P796" s="55">
        <f>AV796</f>
        <v>0</v>
      </c>
      <c r="Q796" s="55">
        <f>V796+AW796</f>
        <v>0</v>
      </c>
      <c r="R796" s="55">
        <f>U796</f>
        <v>0</v>
      </c>
      <c r="S796" s="57"/>
      <c r="T796" s="58">
        <v>0</v>
      </c>
      <c r="U796" s="58">
        <v>0</v>
      </c>
      <c r="V796" s="58">
        <v>0</v>
      </c>
      <c r="W796" s="58">
        <v>0</v>
      </c>
      <c r="X796" s="58">
        <v>0</v>
      </c>
      <c r="Y796" s="58">
        <v>0</v>
      </c>
      <c r="Z796" s="58">
        <v>0</v>
      </c>
      <c r="AA796" s="58">
        <v>0</v>
      </c>
      <c r="AB796" s="58">
        <v>0</v>
      </c>
      <c r="AC796" s="58">
        <v>0</v>
      </c>
      <c r="AD796" s="58">
        <v>0</v>
      </c>
      <c r="AE796" s="58">
        <v>0</v>
      </c>
      <c r="AF796" s="58">
        <v>0</v>
      </c>
      <c r="AG796" s="58">
        <v>0</v>
      </c>
      <c r="AH796" s="58">
        <v>0</v>
      </c>
      <c r="AI796" s="58">
        <v>0</v>
      </c>
      <c r="AJ796" s="58">
        <v>0</v>
      </c>
      <c r="AK796" s="58">
        <v>0</v>
      </c>
      <c r="AL796" s="58">
        <v>0</v>
      </c>
      <c r="AM796" s="58">
        <v>58</v>
      </c>
      <c r="AN796" s="58">
        <v>0</v>
      </c>
      <c r="AO796" s="58">
        <v>0</v>
      </c>
      <c r="AP796" s="58">
        <v>0</v>
      </c>
      <c r="AQ796" s="58">
        <v>0</v>
      </c>
      <c r="AR796" s="58">
        <v>0</v>
      </c>
      <c r="AS796" s="58">
        <v>0</v>
      </c>
      <c r="AT796" s="58">
        <v>0</v>
      </c>
      <c r="AU796" s="58">
        <v>0</v>
      </c>
      <c r="AV796" s="58">
        <v>0</v>
      </c>
      <c r="AW796" s="58">
        <v>0</v>
      </c>
      <c r="AX796" s="59">
        <v>0</v>
      </c>
      <c r="AY796" s="58">
        <v>0</v>
      </c>
      <c r="AZ796" s="16"/>
    </row>
    <row r="797" spans="1:52" s="1" customFormat="1" ht="14.5" x14ac:dyDescent="0.35">
      <c r="A797" s="64" t="s">
        <v>22</v>
      </c>
      <c r="B797" s="64" t="s">
        <v>23</v>
      </c>
      <c r="C797" s="58" t="s">
        <v>692</v>
      </c>
      <c r="D797" s="58" t="s">
        <v>889</v>
      </c>
      <c r="E797" s="58" t="s">
        <v>21</v>
      </c>
      <c r="F797" s="64">
        <v>999928007</v>
      </c>
      <c r="G797" s="55">
        <f>(J797)-H797</f>
        <v>29</v>
      </c>
      <c r="H797" s="55">
        <f>J797/2</f>
        <v>29</v>
      </c>
      <c r="I797" s="60"/>
      <c r="J797" s="55">
        <f>SUM(L797,M797,O797,P797,Q797,R797,K797)</f>
        <v>58</v>
      </c>
      <c r="K797" s="55">
        <f>T797+AY797</f>
        <v>0</v>
      </c>
      <c r="L797" s="55">
        <f>SUM(AS797,AX797)</f>
        <v>0</v>
      </c>
      <c r="M797" s="55">
        <f>SUM(W797,X797,Y797,Z797,AB797,AC797,AD797,AE797,AF797,AG797,AH797,AA797,AI797,AJ797,AK797,AL797,AM797,AN797,AP797,AQ797,AR797,AO797)</f>
        <v>58</v>
      </c>
      <c r="N797" s="55">
        <f>COUNTIF(W797:AR797, "&gt;0")</f>
        <v>1</v>
      </c>
      <c r="O797" s="55">
        <f>SUM(AT797,AU797)</f>
        <v>0</v>
      </c>
      <c r="P797" s="55">
        <f>AV797</f>
        <v>0</v>
      </c>
      <c r="Q797" s="55">
        <f>V797+AW797</f>
        <v>0</v>
      </c>
      <c r="R797" s="55">
        <f>U797</f>
        <v>0</v>
      </c>
      <c r="S797" s="60"/>
      <c r="T797" s="58">
        <v>0</v>
      </c>
      <c r="U797" s="58">
        <v>0</v>
      </c>
      <c r="V797" s="58">
        <v>0</v>
      </c>
      <c r="W797" s="58">
        <v>0</v>
      </c>
      <c r="X797" s="58">
        <v>0</v>
      </c>
      <c r="Y797" s="58">
        <v>0</v>
      </c>
      <c r="Z797" s="58">
        <v>0</v>
      </c>
      <c r="AA797" s="58">
        <v>0</v>
      </c>
      <c r="AB797" s="58">
        <v>0</v>
      </c>
      <c r="AC797" s="58">
        <v>0</v>
      </c>
      <c r="AD797" s="58">
        <v>0</v>
      </c>
      <c r="AE797" s="58">
        <v>0</v>
      </c>
      <c r="AF797" s="58">
        <v>0</v>
      </c>
      <c r="AG797" s="58">
        <v>0</v>
      </c>
      <c r="AH797" s="58">
        <v>0</v>
      </c>
      <c r="AI797" s="58">
        <v>58</v>
      </c>
      <c r="AJ797" s="58">
        <v>0</v>
      </c>
      <c r="AK797" s="58">
        <v>0</v>
      </c>
      <c r="AL797" s="58">
        <v>0</v>
      </c>
      <c r="AM797" s="58">
        <v>0</v>
      </c>
      <c r="AN797" s="58">
        <v>0</v>
      </c>
      <c r="AO797" s="58">
        <v>0</v>
      </c>
      <c r="AP797" s="58">
        <v>0</v>
      </c>
      <c r="AQ797" s="58">
        <v>0</v>
      </c>
      <c r="AR797" s="58">
        <v>0</v>
      </c>
      <c r="AS797" s="58">
        <v>0</v>
      </c>
      <c r="AT797" s="58">
        <v>0</v>
      </c>
      <c r="AU797" s="58">
        <v>0</v>
      </c>
      <c r="AV797" s="58">
        <v>0</v>
      </c>
      <c r="AW797" s="58">
        <v>0</v>
      </c>
      <c r="AX797" s="59">
        <v>0</v>
      </c>
      <c r="AY797" s="58">
        <v>0</v>
      </c>
      <c r="AZ797" s="16"/>
    </row>
    <row r="798" spans="1:52" s="1" customFormat="1" ht="14.5" x14ac:dyDescent="0.35">
      <c r="A798" s="64" t="s">
        <v>22</v>
      </c>
      <c r="B798" s="64" t="s">
        <v>23</v>
      </c>
      <c r="C798" s="58" t="s">
        <v>1166</v>
      </c>
      <c r="D798" s="58" t="s">
        <v>3106</v>
      </c>
      <c r="E798" s="58" t="s">
        <v>21</v>
      </c>
      <c r="F798" s="64">
        <v>999921930</v>
      </c>
      <c r="G798" s="55">
        <f>(J798)-H798</f>
        <v>27</v>
      </c>
      <c r="H798" s="55">
        <f>J798/2</f>
        <v>27</v>
      </c>
      <c r="I798" s="60"/>
      <c r="J798" s="55">
        <f>SUM(L798,M798,O798,P798,Q798,R798,K798)</f>
        <v>54</v>
      </c>
      <c r="K798" s="55">
        <f>T798+AY798</f>
        <v>0</v>
      </c>
      <c r="L798" s="55">
        <f>SUM(AS798,AX798)</f>
        <v>0</v>
      </c>
      <c r="M798" s="55">
        <f>SUM(W798,X798,Y798,Z798,AB798,AC798,AD798,AE798,AF798,AG798,AH798,AA798,AI798,AJ798,AK798,AL798,AM798,AN798,AP798,AQ798,AR798,AO798)</f>
        <v>54</v>
      </c>
      <c r="N798" s="55">
        <f>COUNTIF(W798:AR798, "&gt;0")</f>
        <v>1</v>
      </c>
      <c r="O798" s="55">
        <f>SUM(AT798,AU798)</f>
        <v>0</v>
      </c>
      <c r="P798" s="55">
        <f>AV798</f>
        <v>0</v>
      </c>
      <c r="Q798" s="55">
        <f>V798+AW798</f>
        <v>0</v>
      </c>
      <c r="R798" s="55">
        <f>U798</f>
        <v>0</v>
      </c>
      <c r="S798" s="57"/>
      <c r="T798" s="58">
        <v>0</v>
      </c>
      <c r="U798" s="58">
        <v>0</v>
      </c>
      <c r="V798" s="58">
        <v>0</v>
      </c>
      <c r="W798" s="58">
        <v>0</v>
      </c>
      <c r="X798" s="58">
        <v>0</v>
      </c>
      <c r="Y798" s="58">
        <v>0</v>
      </c>
      <c r="Z798" s="58">
        <v>0</v>
      </c>
      <c r="AA798" s="58">
        <v>0</v>
      </c>
      <c r="AB798" s="58">
        <v>0</v>
      </c>
      <c r="AC798" s="58">
        <v>0</v>
      </c>
      <c r="AD798" s="58">
        <v>0</v>
      </c>
      <c r="AE798" s="58">
        <v>0</v>
      </c>
      <c r="AF798" s="58">
        <v>0</v>
      </c>
      <c r="AG798" s="58">
        <v>0</v>
      </c>
      <c r="AH798" s="58">
        <v>0</v>
      </c>
      <c r="AI798" s="58">
        <v>0</v>
      </c>
      <c r="AJ798" s="58">
        <v>0</v>
      </c>
      <c r="AK798" s="58">
        <v>0</v>
      </c>
      <c r="AL798" s="58">
        <v>0</v>
      </c>
      <c r="AM798" s="58">
        <v>54</v>
      </c>
      <c r="AN798" s="58">
        <v>0</v>
      </c>
      <c r="AO798" s="58">
        <v>0</v>
      </c>
      <c r="AP798" s="58">
        <v>0</v>
      </c>
      <c r="AQ798" s="58">
        <v>0</v>
      </c>
      <c r="AR798" s="58">
        <v>0</v>
      </c>
      <c r="AS798" s="58">
        <v>0</v>
      </c>
      <c r="AT798" s="58">
        <v>0</v>
      </c>
      <c r="AU798" s="58">
        <v>0</v>
      </c>
      <c r="AV798" s="58">
        <v>0</v>
      </c>
      <c r="AW798" s="58">
        <v>0</v>
      </c>
      <c r="AX798" s="59">
        <v>0</v>
      </c>
      <c r="AY798" s="58">
        <v>0</v>
      </c>
      <c r="AZ798" s="16"/>
    </row>
    <row r="799" spans="1:52" s="1" customFormat="1" ht="14.5" x14ac:dyDescent="0.35">
      <c r="A799" s="64" t="s">
        <v>22</v>
      </c>
      <c r="B799" s="64" t="s">
        <v>23</v>
      </c>
      <c r="C799" s="58" t="s">
        <v>543</v>
      </c>
      <c r="D799" s="58" t="s">
        <v>2475</v>
      </c>
      <c r="E799" s="58" t="s">
        <v>21</v>
      </c>
      <c r="F799" s="64">
        <v>999928990</v>
      </c>
      <c r="G799" s="55">
        <f>(J799)-H799</f>
        <v>25.5</v>
      </c>
      <c r="H799" s="55">
        <f>J799/2</f>
        <v>25.5</v>
      </c>
      <c r="I799" s="60"/>
      <c r="J799" s="55">
        <f>SUM(L799,M799,O799,P799,Q799,R799,K799)</f>
        <v>51</v>
      </c>
      <c r="K799" s="55">
        <f>T799+AY799</f>
        <v>0</v>
      </c>
      <c r="L799" s="55">
        <f>SUM(AS799,AX799)</f>
        <v>0</v>
      </c>
      <c r="M799" s="55">
        <f>SUM(W799,X799,Y799,Z799,AB799,AC799,AD799,AE799,AF799,AG799,AH799,AA799,AI799,AJ799,AK799,AL799,AM799,AN799,AP799,AQ799,AR799,AO799)</f>
        <v>51</v>
      </c>
      <c r="N799" s="55">
        <f>COUNTIF(W799:AR799, "&gt;0")</f>
        <v>1</v>
      </c>
      <c r="O799" s="55">
        <f>SUM(AT799,AU799)</f>
        <v>0</v>
      </c>
      <c r="P799" s="55">
        <f>AV799</f>
        <v>0</v>
      </c>
      <c r="Q799" s="55">
        <f>V799+AW799</f>
        <v>0</v>
      </c>
      <c r="R799" s="55">
        <f>U799</f>
        <v>0</v>
      </c>
      <c r="S799" s="57"/>
      <c r="T799" s="58">
        <v>0</v>
      </c>
      <c r="U799" s="58">
        <v>0</v>
      </c>
      <c r="V799" s="58">
        <v>0</v>
      </c>
      <c r="W799" s="58">
        <v>0</v>
      </c>
      <c r="X799" s="58">
        <v>0</v>
      </c>
      <c r="Y799" s="58">
        <v>0</v>
      </c>
      <c r="Z799" s="58">
        <v>0</v>
      </c>
      <c r="AA799" s="58">
        <v>0</v>
      </c>
      <c r="AB799" s="58">
        <v>0</v>
      </c>
      <c r="AC799" s="58">
        <v>0</v>
      </c>
      <c r="AD799" s="58">
        <v>0</v>
      </c>
      <c r="AE799" s="58">
        <v>51</v>
      </c>
      <c r="AF799" s="58">
        <v>0</v>
      </c>
      <c r="AG799" s="58">
        <v>0</v>
      </c>
      <c r="AH799" s="58">
        <v>0</v>
      </c>
      <c r="AI799" s="58">
        <v>0</v>
      </c>
      <c r="AJ799" s="58">
        <v>0</v>
      </c>
      <c r="AK799" s="58">
        <v>0</v>
      </c>
      <c r="AL799" s="58">
        <v>0</v>
      </c>
      <c r="AM799" s="58">
        <v>0</v>
      </c>
      <c r="AN799" s="58">
        <v>0</v>
      </c>
      <c r="AO799" s="58">
        <v>0</v>
      </c>
      <c r="AP799" s="58">
        <v>0</v>
      </c>
      <c r="AQ799" s="58">
        <v>0</v>
      </c>
      <c r="AR799" s="58">
        <v>0</v>
      </c>
      <c r="AS799" s="58">
        <v>0</v>
      </c>
      <c r="AT799" s="58">
        <v>0</v>
      </c>
      <c r="AU799" s="58">
        <v>0</v>
      </c>
      <c r="AV799" s="58">
        <v>0</v>
      </c>
      <c r="AW799" s="58">
        <v>0</v>
      </c>
      <c r="AX799" s="59">
        <v>0</v>
      </c>
      <c r="AY799" s="58">
        <v>0</v>
      </c>
      <c r="AZ799" s="16"/>
    </row>
    <row r="800" spans="1:52" s="1" customFormat="1" ht="14.5" x14ac:dyDescent="0.35">
      <c r="A800" s="64" t="s">
        <v>22</v>
      </c>
      <c r="B800" s="64" t="s">
        <v>23</v>
      </c>
      <c r="C800" s="58" t="s">
        <v>2477</v>
      </c>
      <c r="D800" s="58" t="s">
        <v>2478</v>
      </c>
      <c r="E800" s="58" t="s">
        <v>21</v>
      </c>
      <c r="F800" s="64">
        <v>999929390</v>
      </c>
      <c r="G800" s="55">
        <f>(J800)-H800</f>
        <v>25.5</v>
      </c>
      <c r="H800" s="55">
        <f>J800/2</f>
        <v>25.5</v>
      </c>
      <c r="I800" s="60"/>
      <c r="J800" s="55">
        <f>SUM(L800,M800,O800,P800,Q800,R800,K800)</f>
        <v>51</v>
      </c>
      <c r="K800" s="55">
        <f>T800+AY800</f>
        <v>0</v>
      </c>
      <c r="L800" s="55">
        <f>SUM(AS800,AX800)</f>
        <v>0</v>
      </c>
      <c r="M800" s="55">
        <f>SUM(W800,X800,Y800,Z800,AB800,AC800,AD800,AE800,AF800,AG800,AH800,AA800,AI800,AJ800,AK800,AL800,AM800,AN800,AP800,AQ800,AR800,AO800)</f>
        <v>51</v>
      </c>
      <c r="N800" s="55">
        <f>COUNTIF(W800:AR800, "&gt;0")</f>
        <v>1</v>
      </c>
      <c r="O800" s="55">
        <f>SUM(AT800,AU800)</f>
        <v>0</v>
      </c>
      <c r="P800" s="55">
        <f>AV800</f>
        <v>0</v>
      </c>
      <c r="Q800" s="55">
        <f>V800+AW800</f>
        <v>0</v>
      </c>
      <c r="R800" s="55">
        <f>U800</f>
        <v>0</v>
      </c>
      <c r="S800" s="57"/>
      <c r="T800" s="58">
        <v>0</v>
      </c>
      <c r="U800" s="58">
        <v>0</v>
      </c>
      <c r="V800" s="58">
        <v>0</v>
      </c>
      <c r="W800" s="58">
        <v>0</v>
      </c>
      <c r="X800" s="58">
        <v>0</v>
      </c>
      <c r="Y800" s="58">
        <v>0</v>
      </c>
      <c r="Z800" s="58">
        <v>0</v>
      </c>
      <c r="AA800" s="58">
        <v>0</v>
      </c>
      <c r="AB800" s="58">
        <v>0</v>
      </c>
      <c r="AC800" s="58">
        <v>0</v>
      </c>
      <c r="AD800" s="58">
        <v>0</v>
      </c>
      <c r="AE800" s="58">
        <v>51</v>
      </c>
      <c r="AF800" s="58">
        <v>0</v>
      </c>
      <c r="AG800" s="58">
        <v>0</v>
      </c>
      <c r="AH800" s="58">
        <v>0</v>
      </c>
      <c r="AI800" s="58">
        <v>0</v>
      </c>
      <c r="AJ800" s="58">
        <v>0</v>
      </c>
      <c r="AK800" s="58">
        <v>0</v>
      </c>
      <c r="AL800" s="58">
        <v>0</v>
      </c>
      <c r="AM800" s="58">
        <v>0</v>
      </c>
      <c r="AN800" s="58">
        <v>0</v>
      </c>
      <c r="AO800" s="58">
        <v>0</v>
      </c>
      <c r="AP800" s="58">
        <v>0</v>
      </c>
      <c r="AQ800" s="58">
        <v>0</v>
      </c>
      <c r="AR800" s="58">
        <v>0</v>
      </c>
      <c r="AS800" s="58">
        <v>0</v>
      </c>
      <c r="AT800" s="58">
        <v>0</v>
      </c>
      <c r="AU800" s="58">
        <v>0</v>
      </c>
      <c r="AV800" s="58">
        <v>0</v>
      </c>
      <c r="AW800" s="58">
        <v>0</v>
      </c>
      <c r="AX800" s="59">
        <v>0</v>
      </c>
      <c r="AY800" s="58">
        <v>0</v>
      </c>
      <c r="AZ800" s="16"/>
    </row>
    <row r="801" spans="1:52" s="1" customFormat="1" ht="14.5" x14ac:dyDescent="0.35">
      <c r="A801" s="64" t="s">
        <v>22</v>
      </c>
      <c r="B801" s="64" t="s">
        <v>23</v>
      </c>
      <c r="C801" s="58" t="s">
        <v>2476</v>
      </c>
      <c r="D801" s="58" t="s">
        <v>1063</v>
      </c>
      <c r="E801" s="58" t="s">
        <v>21</v>
      </c>
      <c r="F801" s="64">
        <v>999930935</v>
      </c>
      <c r="G801" s="55">
        <f>(J801)-H801</f>
        <v>25.5</v>
      </c>
      <c r="H801" s="55">
        <f>J801/2</f>
        <v>25.5</v>
      </c>
      <c r="I801" s="60"/>
      <c r="J801" s="55">
        <f>SUM(L801,M801,O801,P801,Q801,R801,K801)</f>
        <v>51</v>
      </c>
      <c r="K801" s="55">
        <f>T801+AY801</f>
        <v>0</v>
      </c>
      <c r="L801" s="55">
        <f>SUM(AS801,AX801)</f>
        <v>0</v>
      </c>
      <c r="M801" s="55">
        <f>SUM(W801,X801,Y801,Z801,AB801,AC801,AD801,AE801,AF801,AG801,AH801,AA801,AI801,AJ801,AK801,AL801,AM801,AN801,AP801,AQ801,AR801,AO801)</f>
        <v>51</v>
      </c>
      <c r="N801" s="55">
        <f>COUNTIF(W801:AR801, "&gt;0")</f>
        <v>1</v>
      </c>
      <c r="O801" s="55">
        <f>SUM(AT801,AU801)</f>
        <v>0</v>
      </c>
      <c r="P801" s="55">
        <f>AV801</f>
        <v>0</v>
      </c>
      <c r="Q801" s="55">
        <f>V801+AW801</f>
        <v>0</v>
      </c>
      <c r="R801" s="55">
        <f>U801</f>
        <v>0</v>
      </c>
      <c r="S801" s="57"/>
      <c r="T801" s="58">
        <v>0</v>
      </c>
      <c r="U801" s="58">
        <v>0</v>
      </c>
      <c r="V801" s="58">
        <v>0</v>
      </c>
      <c r="W801" s="58">
        <v>0</v>
      </c>
      <c r="X801" s="58">
        <v>0</v>
      </c>
      <c r="Y801" s="58">
        <v>0</v>
      </c>
      <c r="Z801" s="58">
        <v>0</v>
      </c>
      <c r="AA801" s="58">
        <v>0</v>
      </c>
      <c r="AB801" s="58">
        <v>0</v>
      </c>
      <c r="AC801" s="58">
        <v>0</v>
      </c>
      <c r="AD801" s="58">
        <v>0</v>
      </c>
      <c r="AE801" s="58">
        <v>51</v>
      </c>
      <c r="AF801" s="58">
        <v>0</v>
      </c>
      <c r="AG801" s="58">
        <v>0</v>
      </c>
      <c r="AH801" s="58">
        <v>0</v>
      </c>
      <c r="AI801" s="58">
        <v>0</v>
      </c>
      <c r="AJ801" s="58">
        <v>0</v>
      </c>
      <c r="AK801" s="58">
        <v>0</v>
      </c>
      <c r="AL801" s="58">
        <v>0</v>
      </c>
      <c r="AM801" s="58">
        <v>0</v>
      </c>
      <c r="AN801" s="58">
        <v>0</v>
      </c>
      <c r="AO801" s="58">
        <v>0</v>
      </c>
      <c r="AP801" s="58">
        <v>0</v>
      </c>
      <c r="AQ801" s="58">
        <v>0</v>
      </c>
      <c r="AR801" s="58">
        <v>0</v>
      </c>
      <c r="AS801" s="58">
        <v>0</v>
      </c>
      <c r="AT801" s="58">
        <v>0</v>
      </c>
      <c r="AU801" s="58">
        <v>0</v>
      </c>
      <c r="AV801" s="58">
        <v>0</v>
      </c>
      <c r="AW801" s="58">
        <v>0</v>
      </c>
      <c r="AX801" s="59">
        <v>0</v>
      </c>
      <c r="AY801" s="58">
        <v>0</v>
      </c>
      <c r="AZ801" s="16"/>
    </row>
    <row r="802" spans="1:52" s="1" customFormat="1" ht="14.5" x14ac:dyDescent="0.35">
      <c r="A802" s="64" t="s">
        <v>22</v>
      </c>
      <c r="B802" s="64" t="s">
        <v>23</v>
      </c>
      <c r="C802" s="58" t="s">
        <v>2473</v>
      </c>
      <c r="D802" s="58" t="s">
        <v>2474</v>
      </c>
      <c r="E802" s="58" t="s">
        <v>21</v>
      </c>
      <c r="F802" s="64">
        <v>999931568</v>
      </c>
      <c r="G802" s="55">
        <f>(J802)-H802</f>
        <v>25.5</v>
      </c>
      <c r="H802" s="55">
        <f>J802/2</f>
        <v>25.5</v>
      </c>
      <c r="I802" s="60"/>
      <c r="J802" s="55">
        <f>SUM(L802,M802,O802,P802,Q802,R802,K802)</f>
        <v>51</v>
      </c>
      <c r="K802" s="55">
        <f>T802+AY802</f>
        <v>0</v>
      </c>
      <c r="L802" s="55">
        <f>SUM(AS802,AX802)</f>
        <v>0</v>
      </c>
      <c r="M802" s="55">
        <f>SUM(W802,X802,Y802,Z802,AB802,AC802,AD802,AE802,AF802,AG802,AH802,AA802,AI802,AJ802,AK802,AL802,AM802,AN802,AP802,AQ802,AR802,AO802)</f>
        <v>51</v>
      </c>
      <c r="N802" s="55">
        <f>COUNTIF(W802:AR802, "&gt;0")</f>
        <v>1</v>
      </c>
      <c r="O802" s="55">
        <f>SUM(AT802,AU802)</f>
        <v>0</v>
      </c>
      <c r="P802" s="55">
        <f>AV802</f>
        <v>0</v>
      </c>
      <c r="Q802" s="55">
        <f>V802+AW802</f>
        <v>0</v>
      </c>
      <c r="R802" s="55">
        <f>U802</f>
        <v>0</v>
      </c>
      <c r="S802" s="57"/>
      <c r="T802" s="58">
        <v>0</v>
      </c>
      <c r="U802" s="58">
        <v>0</v>
      </c>
      <c r="V802" s="58">
        <v>0</v>
      </c>
      <c r="W802" s="58">
        <v>0</v>
      </c>
      <c r="X802" s="58">
        <v>0</v>
      </c>
      <c r="Y802" s="58">
        <v>0</v>
      </c>
      <c r="Z802" s="58">
        <v>0</v>
      </c>
      <c r="AA802" s="58">
        <v>0</v>
      </c>
      <c r="AB802" s="58">
        <v>0</v>
      </c>
      <c r="AC802" s="58">
        <v>0</v>
      </c>
      <c r="AD802" s="58">
        <v>0</v>
      </c>
      <c r="AE802" s="58">
        <v>51</v>
      </c>
      <c r="AF802" s="58">
        <v>0</v>
      </c>
      <c r="AG802" s="58">
        <v>0</v>
      </c>
      <c r="AH802" s="58">
        <v>0</v>
      </c>
      <c r="AI802" s="58">
        <v>0</v>
      </c>
      <c r="AJ802" s="58">
        <v>0</v>
      </c>
      <c r="AK802" s="58">
        <v>0</v>
      </c>
      <c r="AL802" s="58">
        <v>0</v>
      </c>
      <c r="AM802" s="58">
        <v>0</v>
      </c>
      <c r="AN802" s="58">
        <v>0</v>
      </c>
      <c r="AO802" s="58">
        <v>0</v>
      </c>
      <c r="AP802" s="58">
        <v>0</v>
      </c>
      <c r="AQ802" s="58">
        <v>0</v>
      </c>
      <c r="AR802" s="58">
        <v>0</v>
      </c>
      <c r="AS802" s="58">
        <v>0</v>
      </c>
      <c r="AT802" s="58">
        <v>0</v>
      </c>
      <c r="AU802" s="58">
        <v>0</v>
      </c>
      <c r="AV802" s="58">
        <v>0</v>
      </c>
      <c r="AW802" s="58">
        <v>0</v>
      </c>
      <c r="AX802" s="59">
        <v>0</v>
      </c>
      <c r="AY802" s="58">
        <v>0</v>
      </c>
      <c r="AZ802" s="16"/>
    </row>
    <row r="803" spans="1:52" s="1" customFormat="1" ht="14.5" x14ac:dyDescent="0.35">
      <c r="A803" s="64" t="s">
        <v>22</v>
      </c>
      <c r="B803" s="58" t="s">
        <v>23</v>
      </c>
      <c r="C803" s="58" t="s">
        <v>373</v>
      </c>
      <c r="D803" s="58" t="s">
        <v>4061</v>
      </c>
      <c r="E803" s="58" t="s">
        <v>21</v>
      </c>
      <c r="F803" s="58">
        <v>999929379</v>
      </c>
      <c r="G803" s="55">
        <f>(J803)-H803</f>
        <v>21.5</v>
      </c>
      <c r="H803" s="55">
        <f>J803/2</f>
        <v>21.5</v>
      </c>
      <c r="I803" s="60"/>
      <c r="J803" s="55">
        <f>SUM(L803,M803,O803,P803,Q803,R803,K803)</f>
        <v>43</v>
      </c>
      <c r="K803" s="55">
        <f>T803+AY803</f>
        <v>0</v>
      </c>
      <c r="L803" s="55">
        <f>SUM(AS803,AX803)</f>
        <v>0</v>
      </c>
      <c r="M803" s="55">
        <f>SUM(W803,X803,Y803,Z803,AB803,AC803,AD803,AE803,AF803,AG803,AH803,AA803,AI803,AJ803,AK803,AL803,AM803,AN803,AP803,AQ803,AR803,AO803)</f>
        <v>0</v>
      </c>
      <c r="N803" s="55">
        <f>COUNTIF(W803:AR803, "&gt;0")</f>
        <v>0</v>
      </c>
      <c r="O803" s="55">
        <f>SUM(AT803,AU803)</f>
        <v>0</v>
      </c>
      <c r="P803" s="55">
        <f>AV803</f>
        <v>43</v>
      </c>
      <c r="Q803" s="55">
        <f>V803+AW803</f>
        <v>0</v>
      </c>
      <c r="R803" s="55">
        <f>U803</f>
        <v>0</v>
      </c>
      <c r="S803" s="57"/>
      <c r="T803" s="58">
        <v>0</v>
      </c>
      <c r="U803" s="58">
        <v>0</v>
      </c>
      <c r="V803" s="58">
        <v>0</v>
      </c>
      <c r="W803" s="58">
        <v>0</v>
      </c>
      <c r="X803" s="58">
        <v>0</v>
      </c>
      <c r="Y803" s="58">
        <v>0</v>
      </c>
      <c r="Z803" s="58">
        <v>0</v>
      </c>
      <c r="AA803" s="58">
        <v>0</v>
      </c>
      <c r="AB803" s="58">
        <v>0</v>
      </c>
      <c r="AC803" s="58">
        <v>0</v>
      </c>
      <c r="AD803" s="58">
        <v>0</v>
      </c>
      <c r="AE803" s="58">
        <v>0</v>
      </c>
      <c r="AF803" s="58">
        <v>0</v>
      </c>
      <c r="AG803" s="58">
        <v>0</v>
      </c>
      <c r="AH803" s="58">
        <v>0</v>
      </c>
      <c r="AI803" s="58">
        <v>0</v>
      </c>
      <c r="AJ803" s="58">
        <v>0</v>
      </c>
      <c r="AK803" s="58">
        <v>0</v>
      </c>
      <c r="AL803" s="58">
        <v>0</v>
      </c>
      <c r="AM803" s="58">
        <v>0</v>
      </c>
      <c r="AN803" s="58">
        <v>0</v>
      </c>
      <c r="AO803" s="58">
        <v>0</v>
      </c>
      <c r="AP803" s="58">
        <v>0</v>
      </c>
      <c r="AQ803" s="58">
        <v>0</v>
      </c>
      <c r="AR803" s="58">
        <v>0</v>
      </c>
      <c r="AS803" s="58">
        <v>0</v>
      </c>
      <c r="AT803" s="58">
        <v>0</v>
      </c>
      <c r="AU803" s="58">
        <v>0</v>
      </c>
      <c r="AV803" s="58">
        <v>43</v>
      </c>
      <c r="AW803" s="58">
        <v>0</v>
      </c>
      <c r="AX803" s="59">
        <v>0</v>
      </c>
      <c r="AY803" s="58">
        <v>0</v>
      </c>
      <c r="AZ803" s="16"/>
    </row>
    <row r="804" spans="1:52" s="1" customFormat="1" ht="14.5" x14ac:dyDescent="0.35">
      <c r="A804" s="64" t="s">
        <v>22</v>
      </c>
      <c r="B804" s="64" t="s">
        <v>23</v>
      </c>
      <c r="C804" s="55" t="s">
        <v>2736</v>
      </c>
      <c r="D804" s="55" t="s">
        <v>3018</v>
      </c>
      <c r="E804" s="55" t="s">
        <v>21</v>
      </c>
      <c r="F804" s="64">
        <v>999931707</v>
      </c>
      <c r="G804" s="55">
        <f>(J804)-H804</f>
        <v>15</v>
      </c>
      <c r="H804" s="55">
        <f>J804/2</f>
        <v>15</v>
      </c>
      <c r="I804" s="60"/>
      <c r="J804" s="55">
        <f>SUM(L804,M804,O804,P804,Q804,R804,K804)</f>
        <v>30</v>
      </c>
      <c r="K804" s="55">
        <f>T804+AY804</f>
        <v>0</v>
      </c>
      <c r="L804" s="55">
        <f>SUM(AS804,AX804)</f>
        <v>0</v>
      </c>
      <c r="M804" s="55">
        <f>SUM(W804,X804,Y804,Z804,AB804,AC804,AD804,AE804,AF804,AG804,AH804,AA804,AI804,AJ804,AK804,AL804,AM804,AN804,AP804,AQ804,AR804,AO804)</f>
        <v>30</v>
      </c>
      <c r="N804" s="55">
        <f>COUNTIF(W804:AR804, "&gt;0")</f>
        <v>1</v>
      </c>
      <c r="O804" s="55">
        <f>SUM(AT804,AU804)</f>
        <v>0</v>
      </c>
      <c r="P804" s="55">
        <f>AV804</f>
        <v>0</v>
      </c>
      <c r="Q804" s="55">
        <f>V804+AW804</f>
        <v>0</v>
      </c>
      <c r="R804" s="55">
        <f>U804</f>
        <v>0</v>
      </c>
      <c r="S804" s="57"/>
      <c r="T804" s="58">
        <v>0</v>
      </c>
      <c r="U804" s="58">
        <v>0</v>
      </c>
      <c r="V804" s="58">
        <v>0</v>
      </c>
      <c r="W804" s="58">
        <v>0</v>
      </c>
      <c r="X804" s="58">
        <v>0</v>
      </c>
      <c r="Y804" s="58">
        <v>0</v>
      </c>
      <c r="Z804" s="58">
        <v>0</v>
      </c>
      <c r="AA804" s="58">
        <v>0</v>
      </c>
      <c r="AB804" s="58">
        <v>0</v>
      </c>
      <c r="AC804" s="58">
        <v>0</v>
      </c>
      <c r="AD804" s="58">
        <v>0</v>
      </c>
      <c r="AE804" s="58">
        <v>0</v>
      </c>
      <c r="AF804" s="58">
        <v>0</v>
      </c>
      <c r="AG804" s="58">
        <v>0</v>
      </c>
      <c r="AH804" s="58">
        <v>0</v>
      </c>
      <c r="AI804" s="58">
        <v>0</v>
      </c>
      <c r="AJ804" s="58">
        <v>0</v>
      </c>
      <c r="AK804" s="58">
        <v>30</v>
      </c>
      <c r="AL804" s="58">
        <v>0</v>
      </c>
      <c r="AM804" s="58">
        <v>0</v>
      </c>
      <c r="AN804" s="58">
        <v>0</v>
      </c>
      <c r="AO804" s="58">
        <v>0</v>
      </c>
      <c r="AP804" s="58">
        <v>0</v>
      </c>
      <c r="AQ804" s="58">
        <v>0</v>
      </c>
      <c r="AR804" s="58">
        <v>0</v>
      </c>
      <c r="AS804" s="58">
        <v>0</v>
      </c>
      <c r="AT804" s="58">
        <v>0</v>
      </c>
      <c r="AU804" s="58">
        <v>0</v>
      </c>
      <c r="AV804" s="58">
        <v>0</v>
      </c>
      <c r="AW804" s="58">
        <v>0</v>
      </c>
      <c r="AX804" s="59">
        <v>0</v>
      </c>
      <c r="AY804" s="58">
        <v>0</v>
      </c>
      <c r="AZ804" s="16"/>
    </row>
    <row r="805" spans="1:52" s="1" customFormat="1" ht="14.5" x14ac:dyDescent="0.35">
      <c r="A805" s="64" t="s">
        <v>587</v>
      </c>
      <c r="B805" s="64" t="s">
        <v>23</v>
      </c>
      <c r="C805" s="58" t="s">
        <v>656</v>
      </c>
      <c r="D805" s="58" t="s">
        <v>2818</v>
      </c>
      <c r="E805" s="58" t="s">
        <v>21</v>
      </c>
      <c r="F805" s="64">
        <v>999930137</v>
      </c>
      <c r="G805" s="55">
        <f>(J805)-H805</f>
        <v>60</v>
      </c>
      <c r="H805" s="58"/>
      <c r="I805" s="60"/>
      <c r="J805" s="55">
        <f>SUM(L805,M805,O805,P805,Q805,R805,K805)</f>
        <v>60</v>
      </c>
      <c r="K805" s="55">
        <f>T805+AY805</f>
        <v>0</v>
      </c>
      <c r="L805" s="55">
        <f>SUM(AS805,AX805)</f>
        <v>0</v>
      </c>
      <c r="M805" s="55">
        <f>SUM(W805,X805,Y805,Z805,AB805,AC805,AD805,AE805,AF805,AG805,AH805,AA805,AI805,AJ805,AK805,AL805,AM805,AN805,AP805,AQ805,AR805,AO805)</f>
        <v>60</v>
      </c>
      <c r="N805" s="55">
        <f>COUNTIF(W805:AR805, "&gt;0")</f>
        <v>1</v>
      </c>
      <c r="O805" s="55">
        <f>SUM(AT805,AU805)</f>
        <v>0</v>
      </c>
      <c r="P805" s="55">
        <f>AV805</f>
        <v>0</v>
      </c>
      <c r="Q805" s="55">
        <f>V805+AW805</f>
        <v>0</v>
      </c>
      <c r="R805" s="55">
        <f>U805</f>
        <v>0</v>
      </c>
      <c r="S805" s="60"/>
      <c r="T805" s="58">
        <v>0</v>
      </c>
      <c r="U805" s="58">
        <v>0</v>
      </c>
      <c r="V805" s="58">
        <v>0</v>
      </c>
      <c r="W805" s="58">
        <v>0</v>
      </c>
      <c r="X805" s="58">
        <v>0</v>
      </c>
      <c r="Y805" s="58">
        <v>0</v>
      </c>
      <c r="Z805" s="58">
        <v>0</v>
      </c>
      <c r="AA805" s="58">
        <v>0</v>
      </c>
      <c r="AB805" s="58">
        <v>0</v>
      </c>
      <c r="AC805" s="58">
        <v>0</v>
      </c>
      <c r="AD805" s="58">
        <v>0</v>
      </c>
      <c r="AE805" s="58">
        <v>0</v>
      </c>
      <c r="AF805" s="58">
        <v>0</v>
      </c>
      <c r="AG805" s="58">
        <v>0</v>
      </c>
      <c r="AH805" s="58">
        <v>0</v>
      </c>
      <c r="AI805" s="58">
        <v>60</v>
      </c>
      <c r="AJ805" s="58">
        <v>0</v>
      </c>
      <c r="AK805" s="58">
        <v>0</v>
      </c>
      <c r="AL805" s="58">
        <v>0</v>
      </c>
      <c r="AM805" s="58">
        <v>0</v>
      </c>
      <c r="AN805" s="58">
        <v>0</v>
      </c>
      <c r="AO805" s="58">
        <v>0</v>
      </c>
      <c r="AP805" s="58">
        <v>0</v>
      </c>
      <c r="AQ805" s="58">
        <v>0</v>
      </c>
      <c r="AR805" s="58">
        <v>0</v>
      </c>
      <c r="AS805" s="58">
        <v>0</v>
      </c>
      <c r="AT805" s="58">
        <v>0</v>
      </c>
      <c r="AU805" s="58">
        <v>0</v>
      </c>
      <c r="AV805" s="58">
        <v>0</v>
      </c>
      <c r="AW805" s="58">
        <v>0</v>
      </c>
      <c r="AX805" s="59">
        <v>0</v>
      </c>
      <c r="AY805" s="58">
        <v>0</v>
      </c>
      <c r="AZ805" s="16"/>
    </row>
    <row r="806" spans="1:52" s="1" customFormat="1" ht="14.5" x14ac:dyDescent="0.35">
      <c r="A806" s="64" t="s">
        <v>587</v>
      </c>
      <c r="B806" s="64" t="s">
        <v>23</v>
      </c>
      <c r="C806" s="58" t="s">
        <v>205</v>
      </c>
      <c r="D806" s="58" t="s">
        <v>1453</v>
      </c>
      <c r="E806" s="58" t="s">
        <v>21</v>
      </c>
      <c r="F806" s="64">
        <v>999928913</v>
      </c>
      <c r="G806" s="55">
        <f>(J806)-H806</f>
        <v>45</v>
      </c>
      <c r="H806" s="58"/>
      <c r="I806" s="60"/>
      <c r="J806" s="55">
        <f>SUM(L806,M806,O806,P806,Q806,R806,K806)</f>
        <v>45</v>
      </c>
      <c r="K806" s="55">
        <f>T806+AY806</f>
        <v>0</v>
      </c>
      <c r="L806" s="55">
        <f>SUM(AS806,AX806)</f>
        <v>0</v>
      </c>
      <c r="M806" s="55">
        <f>SUM(W806,X806,Y806,Z806,AB806,AC806,AD806,AE806,AF806,AG806,AH806,AA806,AI806,AJ806,AK806,AL806,AM806,AN806,AP806,AQ806,AR806,AO806)</f>
        <v>45</v>
      </c>
      <c r="N806" s="55">
        <f>COUNTIF(W806:AR806, "&gt;0")</f>
        <v>1</v>
      </c>
      <c r="O806" s="55">
        <f>SUM(AT806,AU806)</f>
        <v>0</v>
      </c>
      <c r="P806" s="55">
        <f>AV806</f>
        <v>0</v>
      </c>
      <c r="Q806" s="55">
        <f>V806+AW806</f>
        <v>0</v>
      </c>
      <c r="R806" s="55">
        <f>U806</f>
        <v>0</v>
      </c>
      <c r="S806" s="57"/>
      <c r="T806" s="58">
        <v>0</v>
      </c>
      <c r="U806" s="58">
        <v>0</v>
      </c>
      <c r="V806" s="58">
        <v>0</v>
      </c>
      <c r="W806" s="58">
        <v>0</v>
      </c>
      <c r="X806" s="58">
        <v>45</v>
      </c>
      <c r="Y806" s="58">
        <v>0</v>
      </c>
      <c r="Z806" s="58">
        <v>0</v>
      </c>
      <c r="AA806" s="58">
        <v>0</v>
      </c>
      <c r="AB806" s="58">
        <v>0</v>
      </c>
      <c r="AC806" s="58">
        <v>0</v>
      </c>
      <c r="AD806" s="58">
        <v>0</v>
      </c>
      <c r="AE806" s="58">
        <v>0</v>
      </c>
      <c r="AF806" s="58">
        <v>0</v>
      </c>
      <c r="AG806" s="58">
        <v>0</v>
      </c>
      <c r="AH806" s="58">
        <v>0</v>
      </c>
      <c r="AI806" s="58">
        <v>0</v>
      </c>
      <c r="AJ806" s="58">
        <v>0</v>
      </c>
      <c r="AK806" s="58">
        <v>0</v>
      </c>
      <c r="AL806" s="58">
        <v>0</v>
      </c>
      <c r="AM806" s="58">
        <v>0</v>
      </c>
      <c r="AN806" s="58">
        <v>0</v>
      </c>
      <c r="AO806" s="58">
        <v>0</v>
      </c>
      <c r="AP806" s="58">
        <v>0</v>
      </c>
      <c r="AQ806" s="58">
        <v>0</v>
      </c>
      <c r="AR806" s="58">
        <v>0</v>
      </c>
      <c r="AS806" s="58">
        <v>0</v>
      </c>
      <c r="AT806" s="58">
        <v>0</v>
      </c>
      <c r="AU806" s="58">
        <v>0</v>
      </c>
      <c r="AV806" s="58">
        <v>0</v>
      </c>
      <c r="AW806" s="58">
        <v>0</v>
      </c>
      <c r="AX806" s="59">
        <v>0</v>
      </c>
      <c r="AY806" s="58">
        <v>0</v>
      </c>
      <c r="AZ806" s="16"/>
    </row>
    <row r="807" spans="1:52" s="1" customFormat="1" ht="14.5" x14ac:dyDescent="0.35">
      <c r="A807" s="64" t="s">
        <v>587</v>
      </c>
      <c r="B807" s="64" t="s">
        <v>23</v>
      </c>
      <c r="C807" s="58" t="s">
        <v>798</v>
      </c>
      <c r="D807" s="58" t="s">
        <v>250</v>
      </c>
      <c r="E807" s="58" t="s">
        <v>21</v>
      </c>
      <c r="F807" s="64">
        <v>999931020</v>
      </c>
      <c r="G807" s="55">
        <f>(J807)-H807</f>
        <v>45</v>
      </c>
      <c r="H807" s="58"/>
      <c r="I807" s="60"/>
      <c r="J807" s="55">
        <f>SUM(L807,M807,O807,P807,Q807,R807,K807)</f>
        <v>45</v>
      </c>
      <c r="K807" s="55">
        <f>T807+AY807</f>
        <v>0</v>
      </c>
      <c r="L807" s="55">
        <f>SUM(AS807,AX807)</f>
        <v>0</v>
      </c>
      <c r="M807" s="55">
        <f>SUM(W807,X807,Y807,Z807,AB807,AC807,AD807,AE807,AF807,AG807,AH807,AA807,AI807,AJ807,AK807,AL807,AM807,AN807,AP807,AQ807,AR807,AO807)</f>
        <v>45</v>
      </c>
      <c r="N807" s="55">
        <f>COUNTIF(W807:AR807, "&gt;0")</f>
        <v>1</v>
      </c>
      <c r="O807" s="55">
        <f>SUM(AT807,AU807)</f>
        <v>0</v>
      </c>
      <c r="P807" s="55">
        <f>AV807</f>
        <v>0</v>
      </c>
      <c r="Q807" s="55">
        <f>V807+AW807</f>
        <v>0</v>
      </c>
      <c r="R807" s="55">
        <f>U807</f>
        <v>0</v>
      </c>
      <c r="S807" s="60"/>
      <c r="T807" s="58">
        <v>0</v>
      </c>
      <c r="U807" s="58">
        <v>0</v>
      </c>
      <c r="V807" s="58">
        <v>0</v>
      </c>
      <c r="W807" s="58">
        <v>0</v>
      </c>
      <c r="X807" s="58">
        <v>0</v>
      </c>
      <c r="Y807" s="58">
        <v>0</v>
      </c>
      <c r="Z807" s="58">
        <v>0</v>
      </c>
      <c r="AA807" s="58">
        <v>0</v>
      </c>
      <c r="AB807" s="58">
        <v>0</v>
      </c>
      <c r="AC807" s="58">
        <v>0</v>
      </c>
      <c r="AD807" s="58">
        <v>0</v>
      </c>
      <c r="AE807" s="58">
        <v>0</v>
      </c>
      <c r="AF807" s="58">
        <v>0</v>
      </c>
      <c r="AG807" s="58">
        <v>0</v>
      </c>
      <c r="AH807" s="58">
        <v>0</v>
      </c>
      <c r="AI807" s="58">
        <v>45</v>
      </c>
      <c r="AJ807" s="58">
        <v>0</v>
      </c>
      <c r="AK807" s="58">
        <v>0</v>
      </c>
      <c r="AL807" s="58">
        <v>0</v>
      </c>
      <c r="AM807" s="58">
        <v>0</v>
      </c>
      <c r="AN807" s="58">
        <v>0</v>
      </c>
      <c r="AO807" s="58">
        <v>0</v>
      </c>
      <c r="AP807" s="58">
        <v>0</v>
      </c>
      <c r="AQ807" s="58">
        <v>0</v>
      </c>
      <c r="AR807" s="58">
        <v>0</v>
      </c>
      <c r="AS807" s="58">
        <v>0</v>
      </c>
      <c r="AT807" s="58">
        <v>0</v>
      </c>
      <c r="AU807" s="58">
        <v>0</v>
      </c>
      <c r="AV807" s="58">
        <v>0</v>
      </c>
      <c r="AW807" s="58">
        <v>0</v>
      </c>
      <c r="AX807" s="59">
        <v>0</v>
      </c>
      <c r="AY807" s="58">
        <v>0</v>
      </c>
      <c r="AZ807" s="16"/>
    </row>
    <row r="808" spans="1:52" s="1" customFormat="1" ht="14.5" x14ac:dyDescent="0.35">
      <c r="A808" s="64" t="s">
        <v>111</v>
      </c>
      <c r="B808" s="64" t="s">
        <v>23</v>
      </c>
      <c r="C808" s="58" t="s">
        <v>1801</v>
      </c>
      <c r="D808" s="58" t="s">
        <v>1802</v>
      </c>
      <c r="E808" s="58" t="s">
        <v>21</v>
      </c>
      <c r="F808" s="64">
        <v>999928201</v>
      </c>
      <c r="G808" s="55">
        <f>(J808)-H808</f>
        <v>141.5</v>
      </c>
      <c r="H808" s="55">
        <f>J808/2</f>
        <v>141.5</v>
      </c>
      <c r="I808" s="60"/>
      <c r="J808" s="55">
        <f>SUM(L808,M808,O808,P808,Q808,R808,K808)</f>
        <v>283</v>
      </c>
      <c r="K808" s="55">
        <f>T808+AY808</f>
        <v>0</v>
      </c>
      <c r="L808" s="55">
        <f>SUM(AS808,AX808)</f>
        <v>0</v>
      </c>
      <c r="M808" s="55">
        <f>SUM(W808,X808,Y808,Z808,AB808,AC808,AD808,AE808,AF808,AG808,AH808,AA808,AI808,AJ808,AK808,AL808,AM808,AN808,AP808,AQ808,AR808,AO808)</f>
        <v>120</v>
      </c>
      <c r="N808" s="55">
        <f>COUNTIF(W808:AR808, "&gt;0")</f>
        <v>1</v>
      </c>
      <c r="O808" s="55">
        <f>SUM(AT808,AU808)</f>
        <v>120</v>
      </c>
      <c r="P808" s="55">
        <f>AV808</f>
        <v>43</v>
      </c>
      <c r="Q808" s="55">
        <f>V808+AW808</f>
        <v>0</v>
      </c>
      <c r="R808" s="55">
        <f>U808</f>
        <v>0</v>
      </c>
      <c r="S808" s="57"/>
      <c r="T808" s="58">
        <v>0</v>
      </c>
      <c r="U808" s="58">
        <v>0</v>
      </c>
      <c r="V808" s="58">
        <v>0</v>
      </c>
      <c r="W808" s="58">
        <v>0</v>
      </c>
      <c r="X808" s="58">
        <v>0</v>
      </c>
      <c r="Y808" s="58">
        <v>0</v>
      </c>
      <c r="Z808" s="58">
        <v>0</v>
      </c>
      <c r="AA808" s="58">
        <v>0</v>
      </c>
      <c r="AB808" s="58">
        <v>0</v>
      </c>
      <c r="AC808" s="58">
        <v>0</v>
      </c>
      <c r="AD808" s="58">
        <v>0</v>
      </c>
      <c r="AE808" s="58">
        <v>0</v>
      </c>
      <c r="AF808" s="58">
        <v>0</v>
      </c>
      <c r="AG808" s="58">
        <v>0</v>
      </c>
      <c r="AH808" s="58">
        <v>120</v>
      </c>
      <c r="AI808" s="58">
        <v>0</v>
      </c>
      <c r="AJ808" s="58">
        <v>0</v>
      </c>
      <c r="AK808" s="58">
        <v>0</v>
      </c>
      <c r="AL808" s="58">
        <v>0</v>
      </c>
      <c r="AM808" s="58">
        <v>0</v>
      </c>
      <c r="AN808" s="58">
        <v>0</v>
      </c>
      <c r="AO808" s="58">
        <v>0</v>
      </c>
      <c r="AP808" s="58">
        <v>0</v>
      </c>
      <c r="AQ808" s="58">
        <v>0</v>
      </c>
      <c r="AR808" s="58">
        <v>0</v>
      </c>
      <c r="AS808" s="58">
        <v>0</v>
      </c>
      <c r="AT808" s="58">
        <v>0</v>
      </c>
      <c r="AU808" s="58">
        <v>120</v>
      </c>
      <c r="AV808" s="58">
        <v>43</v>
      </c>
      <c r="AW808" s="58">
        <v>0</v>
      </c>
      <c r="AX808" s="59">
        <v>0</v>
      </c>
      <c r="AY808" s="58">
        <v>0</v>
      </c>
      <c r="AZ808" s="16"/>
    </row>
    <row r="809" spans="1:52" s="1" customFormat="1" ht="14.5" x14ac:dyDescent="0.35">
      <c r="A809" s="64" t="s">
        <v>111</v>
      </c>
      <c r="B809" s="64" t="s">
        <v>23</v>
      </c>
      <c r="C809" s="58" t="s">
        <v>1618</v>
      </c>
      <c r="D809" s="58" t="s">
        <v>1605</v>
      </c>
      <c r="E809" s="58" t="s">
        <v>21</v>
      </c>
      <c r="F809" s="64">
        <v>999926645</v>
      </c>
      <c r="G809" s="55">
        <f>(J809)-H809</f>
        <v>127.5</v>
      </c>
      <c r="H809" s="55">
        <f>J809/2</f>
        <v>127.5</v>
      </c>
      <c r="I809" s="60"/>
      <c r="J809" s="55">
        <f>SUM(L809,M809,O809,P809,Q809,R809,K809)</f>
        <v>255</v>
      </c>
      <c r="K809" s="55">
        <f>T809+AY809</f>
        <v>0</v>
      </c>
      <c r="L809" s="55">
        <f>SUM(AS809,AX809)</f>
        <v>0</v>
      </c>
      <c r="M809" s="55">
        <f>SUM(W809,X809,Y809,Z809,AB809,AC809,AD809,AE809,AF809,AG809,AH809,AA809,AI809,AJ809,AK809,AL809,AM809,AN809,AP809,AQ809,AR809,AO809)</f>
        <v>120</v>
      </c>
      <c r="N809" s="55">
        <f>COUNTIF(W809:AR809, "&gt;0")</f>
        <v>1</v>
      </c>
      <c r="O809" s="55">
        <f>SUM(AT809,AU809)</f>
        <v>0</v>
      </c>
      <c r="P809" s="55">
        <f>AV809</f>
        <v>135</v>
      </c>
      <c r="Q809" s="55">
        <f>V809+AW809</f>
        <v>0</v>
      </c>
      <c r="R809" s="55">
        <f>U809</f>
        <v>0</v>
      </c>
      <c r="S809" s="57"/>
      <c r="T809" s="58">
        <v>0</v>
      </c>
      <c r="U809" s="58">
        <v>0</v>
      </c>
      <c r="V809" s="58">
        <v>0</v>
      </c>
      <c r="W809" s="58">
        <v>0</v>
      </c>
      <c r="X809" s="58">
        <v>0</v>
      </c>
      <c r="Y809" s="58">
        <v>0</v>
      </c>
      <c r="Z809" s="58">
        <v>0</v>
      </c>
      <c r="AA809" s="58">
        <v>0</v>
      </c>
      <c r="AB809" s="58">
        <v>0</v>
      </c>
      <c r="AC809" s="58">
        <v>0</v>
      </c>
      <c r="AD809" s="58">
        <v>0</v>
      </c>
      <c r="AE809" s="58">
        <v>120</v>
      </c>
      <c r="AF809" s="58">
        <v>0</v>
      </c>
      <c r="AG809" s="58">
        <v>0</v>
      </c>
      <c r="AH809" s="58">
        <v>0</v>
      </c>
      <c r="AI809" s="58">
        <v>0</v>
      </c>
      <c r="AJ809" s="58">
        <v>0</v>
      </c>
      <c r="AK809" s="58">
        <v>0</v>
      </c>
      <c r="AL809" s="58">
        <v>0</v>
      </c>
      <c r="AM809" s="58">
        <v>0</v>
      </c>
      <c r="AN809" s="58">
        <v>0</v>
      </c>
      <c r="AO809" s="58">
        <v>0</v>
      </c>
      <c r="AP809" s="58">
        <v>0</v>
      </c>
      <c r="AQ809" s="58">
        <v>0</v>
      </c>
      <c r="AR809" s="58">
        <v>0</v>
      </c>
      <c r="AS809" s="58">
        <v>0</v>
      </c>
      <c r="AT809" s="58">
        <v>0</v>
      </c>
      <c r="AU809" s="58">
        <v>0</v>
      </c>
      <c r="AV809" s="58">
        <v>135</v>
      </c>
      <c r="AW809" s="58">
        <v>0</v>
      </c>
      <c r="AX809" s="59">
        <v>0</v>
      </c>
      <c r="AY809" s="58">
        <v>0</v>
      </c>
      <c r="AZ809" s="16"/>
    </row>
    <row r="810" spans="1:52" s="1" customFormat="1" ht="14.5" x14ac:dyDescent="0.35">
      <c r="A810" s="64" t="s">
        <v>111</v>
      </c>
      <c r="B810" s="64" t="s">
        <v>23</v>
      </c>
      <c r="C810" s="58" t="s">
        <v>452</v>
      </c>
      <c r="D810" s="58" t="s">
        <v>2559</v>
      </c>
      <c r="E810" s="58" t="s">
        <v>21</v>
      </c>
      <c r="F810" s="64">
        <v>999931319</v>
      </c>
      <c r="G810" s="55">
        <f>(J810)-H810</f>
        <v>120</v>
      </c>
      <c r="H810" s="58"/>
      <c r="I810" s="60"/>
      <c r="J810" s="55">
        <f>SUM(L810,M810,O810,P810,Q810,R810,K810)</f>
        <v>120</v>
      </c>
      <c r="K810" s="55">
        <f>T810+AY810</f>
        <v>0</v>
      </c>
      <c r="L810" s="55">
        <f>SUM(AS810,AX810)</f>
        <v>0</v>
      </c>
      <c r="M810" s="55">
        <f>SUM(W810,X810,Y810,Z810,AB810,AC810,AD810,AE810,AF810,AG810,AH810,AA810,AI810,AJ810,AK810,AL810,AM810,AN810,AP810,AQ810,AR810,AO810)</f>
        <v>30</v>
      </c>
      <c r="N810" s="55">
        <f>COUNTIF(W810:AR810, "&gt;0")</f>
        <v>1</v>
      </c>
      <c r="O810" s="55">
        <f>SUM(AT810,AU810)</f>
        <v>0</v>
      </c>
      <c r="P810" s="55">
        <f>AV810</f>
        <v>90</v>
      </c>
      <c r="Q810" s="55">
        <f>V810+AW810</f>
        <v>0</v>
      </c>
      <c r="R810" s="55">
        <f>U810</f>
        <v>0</v>
      </c>
      <c r="S810" s="57"/>
      <c r="T810" s="58">
        <v>0</v>
      </c>
      <c r="U810" s="58">
        <v>0</v>
      </c>
      <c r="V810" s="58">
        <v>0</v>
      </c>
      <c r="W810" s="58">
        <v>0</v>
      </c>
      <c r="X810" s="58">
        <v>0</v>
      </c>
      <c r="Y810" s="58">
        <v>0</v>
      </c>
      <c r="Z810" s="58">
        <v>0</v>
      </c>
      <c r="AA810" s="58">
        <v>0</v>
      </c>
      <c r="AB810" s="58">
        <v>0</v>
      </c>
      <c r="AC810" s="58">
        <v>0</v>
      </c>
      <c r="AD810" s="58">
        <v>0</v>
      </c>
      <c r="AE810" s="58">
        <v>0</v>
      </c>
      <c r="AF810" s="58">
        <v>30</v>
      </c>
      <c r="AG810" s="58">
        <v>0</v>
      </c>
      <c r="AH810" s="58">
        <v>0</v>
      </c>
      <c r="AI810" s="58">
        <v>0</v>
      </c>
      <c r="AJ810" s="58">
        <v>0</v>
      </c>
      <c r="AK810" s="58">
        <v>0</v>
      </c>
      <c r="AL810" s="58">
        <v>0</v>
      </c>
      <c r="AM810" s="58">
        <v>0</v>
      </c>
      <c r="AN810" s="58">
        <v>0</v>
      </c>
      <c r="AO810" s="58">
        <v>0</v>
      </c>
      <c r="AP810" s="58">
        <v>0</v>
      </c>
      <c r="AQ810" s="58">
        <v>0</v>
      </c>
      <c r="AR810" s="58">
        <v>0</v>
      </c>
      <c r="AS810" s="58">
        <v>0</v>
      </c>
      <c r="AT810" s="58">
        <v>0</v>
      </c>
      <c r="AU810" s="58">
        <v>0</v>
      </c>
      <c r="AV810" s="58">
        <v>90</v>
      </c>
      <c r="AW810" s="58">
        <v>0</v>
      </c>
      <c r="AX810" s="59">
        <v>0</v>
      </c>
      <c r="AY810" s="58">
        <v>0</v>
      </c>
      <c r="AZ810" s="16"/>
    </row>
    <row r="811" spans="1:52" s="1" customFormat="1" ht="14.5" x14ac:dyDescent="0.35">
      <c r="A811" s="64" t="s">
        <v>111</v>
      </c>
      <c r="B811" s="64" t="s">
        <v>23</v>
      </c>
      <c r="C811" s="58" t="s">
        <v>1655</v>
      </c>
      <c r="D811" s="58" t="s">
        <v>1656</v>
      </c>
      <c r="E811" s="58" t="s">
        <v>21</v>
      </c>
      <c r="F811" s="64">
        <v>999926885</v>
      </c>
      <c r="G811" s="55">
        <f>(J811)-H811</f>
        <v>112.5</v>
      </c>
      <c r="H811" s="58"/>
      <c r="I811" s="60"/>
      <c r="J811" s="55">
        <f>SUM(L811,M811,O811,P811,Q811,R811,K811)</f>
        <v>112.5</v>
      </c>
      <c r="K811" s="55">
        <f>T811+AY811</f>
        <v>0</v>
      </c>
      <c r="L811" s="55">
        <f>SUM(AS811,AX811)</f>
        <v>0</v>
      </c>
      <c r="M811" s="55">
        <f>SUM(W811,X811,Y811,Z811,AB811,AC811,AD811,AE811,AF811,AG811,AH811,AA811,AI811,AJ811,AK811,AL811,AM811,AN811,AP811,AQ811,AR811,AO811)</f>
        <v>45</v>
      </c>
      <c r="N811" s="55">
        <f>COUNTIF(W811:AR811, "&gt;0")</f>
        <v>1</v>
      </c>
      <c r="O811" s="55">
        <f>SUM(AT811,AU811)</f>
        <v>0</v>
      </c>
      <c r="P811" s="55">
        <f>AV811</f>
        <v>67.5</v>
      </c>
      <c r="Q811" s="55">
        <f>V811+AW811</f>
        <v>0</v>
      </c>
      <c r="R811" s="55">
        <f>U811</f>
        <v>0</v>
      </c>
      <c r="S811" s="57"/>
      <c r="T811" s="58">
        <v>0</v>
      </c>
      <c r="U811" s="58">
        <v>0</v>
      </c>
      <c r="V811" s="58">
        <v>0</v>
      </c>
      <c r="W811" s="58">
        <v>0</v>
      </c>
      <c r="X811" s="58">
        <v>0</v>
      </c>
      <c r="Y811" s="58">
        <v>0</v>
      </c>
      <c r="Z811" s="58">
        <v>0</v>
      </c>
      <c r="AA811" s="58">
        <v>0</v>
      </c>
      <c r="AB811" s="58">
        <v>0</v>
      </c>
      <c r="AC811" s="58">
        <v>0</v>
      </c>
      <c r="AD811" s="58">
        <v>0</v>
      </c>
      <c r="AE811" s="58">
        <v>45</v>
      </c>
      <c r="AF811" s="58">
        <v>0</v>
      </c>
      <c r="AG811" s="58">
        <v>0</v>
      </c>
      <c r="AH811" s="58">
        <v>0</v>
      </c>
      <c r="AI811" s="58">
        <v>0</v>
      </c>
      <c r="AJ811" s="58">
        <v>0</v>
      </c>
      <c r="AK811" s="58">
        <v>0</v>
      </c>
      <c r="AL811" s="58">
        <v>0</v>
      </c>
      <c r="AM811" s="58">
        <v>0</v>
      </c>
      <c r="AN811" s="58">
        <v>0</v>
      </c>
      <c r="AO811" s="58">
        <v>0</v>
      </c>
      <c r="AP811" s="58">
        <v>0</v>
      </c>
      <c r="AQ811" s="58">
        <v>0</v>
      </c>
      <c r="AR811" s="58">
        <v>0</v>
      </c>
      <c r="AS811" s="58">
        <v>0</v>
      </c>
      <c r="AT811" s="58">
        <v>0</v>
      </c>
      <c r="AU811" s="58">
        <v>0</v>
      </c>
      <c r="AV811" s="58">
        <v>67.5</v>
      </c>
      <c r="AW811" s="58">
        <v>0</v>
      </c>
      <c r="AX811" s="59">
        <v>0</v>
      </c>
      <c r="AY811" s="58">
        <v>0</v>
      </c>
      <c r="AZ811" s="16"/>
    </row>
    <row r="812" spans="1:52" s="1" customFormat="1" ht="14.5" x14ac:dyDescent="0.35">
      <c r="A812" s="64" t="s">
        <v>111</v>
      </c>
      <c r="B812" s="64" t="s">
        <v>23</v>
      </c>
      <c r="C812" s="58" t="s">
        <v>2480</v>
      </c>
      <c r="D812" s="58" t="s">
        <v>135</v>
      </c>
      <c r="E812" s="58" t="s">
        <v>21</v>
      </c>
      <c r="F812" s="64">
        <v>999929208</v>
      </c>
      <c r="G812" s="55">
        <f>(J812)-H812</f>
        <v>84</v>
      </c>
      <c r="H812" s="55">
        <f>J812/2</f>
        <v>84</v>
      </c>
      <c r="I812" s="60"/>
      <c r="J812" s="55">
        <f>SUM(L812,M812,O812,P812,Q812,R812,K812)</f>
        <v>168</v>
      </c>
      <c r="K812" s="55">
        <f>T812+AY812</f>
        <v>0</v>
      </c>
      <c r="L812" s="55">
        <f>SUM(AS812,AX812)</f>
        <v>0</v>
      </c>
      <c r="M812" s="55">
        <f>SUM(W812,X812,Y812,Z812,AB812,AC812,AD812,AE812,AF812,AG812,AH812,AA812,AI812,AJ812,AK812,AL812,AM812,AN812,AP812,AQ812,AR812,AO812)</f>
        <v>51</v>
      </c>
      <c r="N812" s="55">
        <f>COUNTIF(W812:AR812, "&gt;0")</f>
        <v>1</v>
      </c>
      <c r="O812" s="55">
        <f>SUM(AT812,AU812)</f>
        <v>60</v>
      </c>
      <c r="P812" s="55">
        <f>AV812</f>
        <v>57</v>
      </c>
      <c r="Q812" s="55">
        <f>V812+AW812</f>
        <v>0</v>
      </c>
      <c r="R812" s="55">
        <f>U812</f>
        <v>0</v>
      </c>
      <c r="S812" s="57"/>
      <c r="T812" s="58">
        <v>0</v>
      </c>
      <c r="U812" s="58">
        <v>0</v>
      </c>
      <c r="V812" s="58">
        <v>0</v>
      </c>
      <c r="W812" s="58">
        <v>0</v>
      </c>
      <c r="X812" s="58">
        <v>0</v>
      </c>
      <c r="Y812" s="58">
        <v>0</v>
      </c>
      <c r="Z812" s="58">
        <v>0</v>
      </c>
      <c r="AA812" s="58">
        <v>0</v>
      </c>
      <c r="AB812" s="58">
        <v>0</v>
      </c>
      <c r="AC812" s="58">
        <v>0</v>
      </c>
      <c r="AD812" s="58">
        <v>0</v>
      </c>
      <c r="AE812" s="58">
        <v>51</v>
      </c>
      <c r="AF812" s="58">
        <v>0</v>
      </c>
      <c r="AG812" s="58">
        <v>0</v>
      </c>
      <c r="AH812" s="58">
        <v>0</v>
      </c>
      <c r="AI812" s="58">
        <v>0</v>
      </c>
      <c r="AJ812" s="58">
        <v>0</v>
      </c>
      <c r="AK812" s="58">
        <v>0</v>
      </c>
      <c r="AL812" s="58">
        <v>0</v>
      </c>
      <c r="AM812" s="58">
        <v>0</v>
      </c>
      <c r="AN812" s="58">
        <v>0</v>
      </c>
      <c r="AO812" s="58">
        <v>0</v>
      </c>
      <c r="AP812" s="58">
        <v>0</v>
      </c>
      <c r="AQ812" s="58">
        <v>0</v>
      </c>
      <c r="AR812" s="58">
        <v>0</v>
      </c>
      <c r="AS812" s="58">
        <v>0</v>
      </c>
      <c r="AT812" s="58">
        <v>60</v>
      </c>
      <c r="AU812" s="58">
        <v>0</v>
      </c>
      <c r="AV812" s="58">
        <v>57</v>
      </c>
      <c r="AW812" s="58">
        <v>0</v>
      </c>
      <c r="AX812" s="59">
        <v>0</v>
      </c>
      <c r="AY812" s="58">
        <v>0</v>
      </c>
      <c r="AZ812" s="16"/>
    </row>
    <row r="813" spans="1:52" s="1" customFormat="1" ht="14.5" x14ac:dyDescent="0.35">
      <c r="A813" s="64" t="s">
        <v>111</v>
      </c>
      <c r="B813" s="64" t="s">
        <v>23</v>
      </c>
      <c r="C813" s="58" t="s">
        <v>1799</v>
      </c>
      <c r="D813" s="58" t="s">
        <v>1800</v>
      </c>
      <c r="E813" s="58" t="s">
        <v>21</v>
      </c>
      <c r="F813" s="64">
        <v>999928200</v>
      </c>
      <c r="G813" s="55">
        <f>(J813)-H813</f>
        <v>76</v>
      </c>
      <c r="H813" s="55">
        <f>J813/2</f>
        <v>76</v>
      </c>
      <c r="I813" s="60"/>
      <c r="J813" s="55">
        <f>SUM(L813,M813,O813,P813,Q813,R813,K813)</f>
        <v>152</v>
      </c>
      <c r="K813" s="55">
        <f>T813+AY813</f>
        <v>0</v>
      </c>
      <c r="L813" s="55">
        <f>SUM(AS813,AX813)</f>
        <v>0</v>
      </c>
      <c r="M813" s="55">
        <f>SUM(W813,X813,Y813,Z813,AB813,AC813,AD813,AE813,AF813,AG813,AH813,AA813,AI813,AJ813,AK813,AL813,AM813,AN813,AP813,AQ813,AR813,AO813)</f>
        <v>68</v>
      </c>
      <c r="N813" s="55">
        <f>COUNTIF(W813:AR813, "&gt;0")</f>
        <v>1</v>
      </c>
      <c r="O813" s="55">
        <f>SUM(AT813,AU813)</f>
        <v>84</v>
      </c>
      <c r="P813" s="55">
        <f>AV813</f>
        <v>0</v>
      </c>
      <c r="Q813" s="55">
        <f>V813+AW813</f>
        <v>0</v>
      </c>
      <c r="R813" s="55">
        <f>U813</f>
        <v>0</v>
      </c>
      <c r="S813" s="57"/>
      <c r="T813" s="58">
        <v>0</v>
      </c>
      <c r="U813" s="58">
        <v>0</v>
      </c>
      <c r="V813" s="58">
        <v>0</v>
      </c>
      <c r="W813" s="58">
        <v>0</v>
      </c>
      <c r="X813" s="58">
        <v>0</v>
      </c>
      <c r="Y813" s="58">
        <v>0</v>
      </c>
      <c r="Z813" s="58">
        <v>0</v>
      </c>
      <c r="AA813" s="58">
        <v>0</v>
      </c>
      <c r="AB813" s="58">
        <v>0</v>
      </c>
      <c r="AC813" s="58">
        <v>0</v>
      </c>
      <c r="AD813" s="58">
        <v>0</v>
      </c>
      <c r="AE813" s="58">
        <v>0</v>
      </c>
      <c r="AF813" s="58">
        <v>0</v>
      </c>
      <c r="AG813" s="58">
        <v>0</v>
      </c>
      <c r="AH813" s="58">
        <v>68</v>
      </c>
      <c r="AI813" s="58">
        <v>0</v>
      </c>
      <c r="AJ813" s="58">
        <v>0</v>
      </c>
      <c r="AK813" s="58">
        <v>0</v>
      </c>
      <c r="AL813" s="58">
        <v>0</v>
      </c>
      <c r="AM813" s="58">
        <v>0</v>
      </c>
      <c r="AN813" s="58">
        <v>0</v>
      </c>
      <c r="AO813" s="58">
        <v>0</v>
      </c>
      <c r="AP813" s="58">
        <v>0</v>
      </c>
      <c r="AQ813" s="58">
        <v>0</v>
      </c>
      <c r="AR813" s="58">
        <v>0</v>
      </c>
      <c r="AS813" s="58">
        <v>0</v>
      </c>
      <c r="AT813" s="58">
        <v>0</v>
      </c>
      <c r="AU813" s="58">
        <v>84</v>
      </c>
      <c r="AV813" s="58">
        <v>0</v>
      </c>
      <c r="AW813" s="58">
        <v>0</v>
      </c>
      <c r="AX813" s="59">
        <v>0</v>
      </c>
      <c r="AY813" s="58">
        <v>0</v>
      </c>
      <c r="AZ813" s="16"/>
    </row>
    <row r="814" spans="1:52" s="1" customFormat="1" ht="14.5" x14ac:dyDescent="0.35">
      <c r="A814" s="64" t="s">
        <v>111</v>
      </c>
      <c r="B814" s="64" t="s">
        <v>23</v>
      </c>
      <c r="C814" s="58" t="s">
        <v>2481</v>
      </c>
      <c r="D814" s="58" t="s">
        <v>1187</v>
      </c>
      <c r="E814" s="58" t="s">
        <v>21</v>
      </c>
      <c r="F814" s="64">
        <v>999929073</v>
      </c>
      <c r="G814" s="55">
        <f>(J814)-H814</f>
        <v>67</v>
      </c>
      <c r="H814" s="55">
        <f>J814/2</f>
        <v>67</v>
      </c>
      <c r="I814" s="60"/>
      <c r="J814" s="55">
        <f>SUM(L814,M814,O814,P814,Q814,R814,K814)</f>
        <v>134</v>
      </c>
      <c r="K814" s="55">
        <f>T814+AY814</f>
        <v>0</v>
      </c>
      <c r="L814" s="55">
        <f>SUM(AS814,AX814)</f>
        <v>0</v>
      </c>
      <c r="M814" s="55">
        <f>SUM(W814,X814,Y814,Z814,AB814,AC814,AD814,AE814,AF814,AG814,AH814,AA814,AI814,AJ814,AK814,AL814,AM814,AN814,AP814,AQ814,AR814,AO814)</f>
        <v>51</v>
      </c>
      <c r="N814" s="55">
        <f>COUNTIF(W814:AR814, "&gt;0")</f>
        <v>1</v>
      </c>
      <c r="O814" s="55">
        <f>SUM(AT814,AU814)</f>
        <v>0</v>
      </c>
      <c r="P814" s="55">
        <f>AV814</f>
        <v>83</v>
      </c>
      <c r="Q814" s="55">
        <f>V814+AW814</f>
        <v>0</v>
      </c>
      <c r="R814" s="55">
        <f>U814</f>
        <v>0</v>
      </c>
      <c r="S814" s="57"/>
      <c r="T814" s="58">
        <v>0</v>
      </c>
      <c r="U814" s="58">
        <v>0</v>
      </c>
      <c r="V814" s="58">
        <v>0</v>
      </c>
      <c r="W814" s="58">
        <v>0</v>
      </c>
      <c r="X814" s="58">
        <v>0</v>
      </c>
      <c r="Y814" s="58">
        <v>0</v>
      </c>
      <c r="Z814" s="58">
        <v>0</v>
      </c>
      <c r="AA814" s="58">
        <v>0</v>
      </c>
      <c r="AB814" s="58">
        <v>0</v>
      </c>
      <c r="AC814" s="58">
        <v>0</v>
      </c>
      <c r="AD814" s="58">
        <v>0</v>
      </c>
      <c r="AE814" s="58">
        <v>51</v>
      </c>
      <c r="AF814" s="58">
        <v>0</v>
      </c>
      <c r="AG814" s="58">
        <v>0</v>
      </c>
      <c r="AH814" s="58">
        <v>0</v>
      </c>
      <c r="AI814" s="58">
        <v>0</v>
      </c>
      <c r="AJ814" s="58">
        <v>0</v>
      </c>
      <c r="AK814" s="58">
        <v>0</v>
      </c>
      <c r="AL814" s="58">
        <v>0</v>
      </c>
      <c r="AM814" s="58">
        <v>0</v>
      </c>
      <c r="AN814" s="58">
        <v>0</v>
      </c>
      <c r="AO814" s="58">
        <v>0</v>
      </c>
      <c r="AP814" s="58">
        <v>0</v>
      </c>
      <c r="AQ814" s="58">
        <v>0</v>
      </c>
      <c r="AR814" s="58">
        <v>0</v>
      </c>
      <c r="AS814" s="58">
        <v>0</v>
      </c>
      <c r="AT814" s="58">
        <v>0</v>
      </c>
      <c r="AU814" s="58">
        <v>0</v>
      </c>
      <c r="AV814" s="58">
        <v>83</v>
      </c>
      <c r="AW814" s="58">
        <v>0</v>
      </c>
      <c r="AX814" s="59">
        <v>0</v>
      </c>
      <c r="AY814" s="58">
        <v>0</v>
      </c>
      <c r="AZ814" s="16"/>
    </row>
    <row r="815" spans="1:52" s="1" customFormat="1" ht="14.5" x14ac:dyDescent="0.35">
      <c r="A815" s="64" t="s">
        <v>111</v>
      </c>
      <c r="B815" s="64" t="s">
        <v>23</v>
      </c>
      <c r="C815" s="58" t="s">
        <v>1983</v>
      </c>
      <c r="D815" s="58" t="s">
        <v>1171</v>
      </c>
      <c r="E815" s="58" t="s">
        <v>21</v>
      </c>
      <c r="F815" s="64">
        <v>999929554</v>
      </c>
      <c r="G815" s="55">
        <f>(J815)-H815</f>
        <v>60</v>
      </c>
      <c r="H815" s="58"/>
      <c r="I815" s="60"/>
      <c r="J815" s="55">
        <f>SUM(L815,M815,O815,P815,Q815,R815,K815)</f>
        <v>60</v>
      </c>
      <c r="K815" s="55">
        <f>T815+AY815</f>
        <v>0</v>
      </c>
      <c r="L815" s="55">
        <f>SUM(AS815,AX815)</f>
        <v>0</v>
      </c>
      <c r="M815" s="55">
        <f>SUM(W815,X815,Y815,Z815,AB815,AC815,AD815,AE815,AF815,AG815,AH815,AA815,AI815,AJ815,AK815,AL815,AM815,AN815,AP815,AQ815,AR815,AO815)</f>
        <v>60</v>
      </c>
      <c r="N815" s="55">
        <f>COUNTIF(W815:AR815, "&gt;0")</f>
        <v>2</v>
      </c>
      <c r="O815" s="55">
        <f>SUM(AT815,AU815)</f>
        <v>0</v>
      </c>
      <c r="P815" s="55">
        <f>AV815</f>
        <v>0</v>
      </c>
      <c r="Q815" s="55">
        <f>V815+AW815</f>
        <v>0</v>
      </c>
      <c r="R815" s="55">
        <f>U815</f>
        <v>0</v>
      </c>
      <c r="S815" s="57"/>
      <c r="T815" s="58">
        <v>0</v>
      </c>
      <c r="U815" s="58">
        <v>0</v>
      </c>
      <c r="V815" s="58">
        <v>0</v>
      </c>
      <c r="W815" s="58">
        <v>30</v>
      </c>
      <c r="X815" s="58">
        <v>0</v>
      </c>
      <c r="Y815" s="58">
        <v>0</v>
      </c>
      <c r="Z815" s="58">
        <v>0</v>
      </c>
      <c r="AA815" s="58">
        <v>0</v>
      </c>
      <c r="AB815" s="58">
        <v>0</v>
      </c>
      <c r="AC815" s="58">
        <v>0</v>
      </c>
      <c r="AD815" s="58">
        <v>0</v>
      </c>
      <c r="AE815" s="58">
        <v>0</v>
      </c>
      <c r="AF815" s="58">
        <v>0</v>
      </c>
      <c r="AG815" s="58">
        <v>0</v>
      </c>
      <c r="AH815" s="58">
        <v>0</v>
      </c>
      <c r="AI815" s="58">
        <v>30</v>
      </c>
      <c r="AJ815" s="58">
        <v>0</v>
      </c>
      <c r="AK815" s="58">
        <v>0</v>
      </c>
      <c r="AL815" s="58">
        <v>0</v>
      </c>
      <c r="AM815" s="58">
        <v>0</v>
      </c>
      <c r="AN815" s="58">
        <v>0</v>
      </c>
      <c r="AO815" s="58">
        <v>0</v>
      </c>
      <c r="AP815" s="58">
        <v>0</v>
      </c>
      <c r="AQ815" s="58">
        <v>0</v>
      </c>
      <c r="AR815" s="58">
        <v>0</v>
      </c>
      <c r="AS815" s="58">
        <v>0</v>
      </c>
      <c r="AT815" s="58">
        <v>0</v>
      </c>
      <c r="AU815" s="58">
        <v>0</v>
      </c>
      <c r="AV815" s="58">
        <v>0</v>
      </c>
      <c r="AW815" s="58">
        <v>0</v>
      </c>
      <c r="AX815" s="59">
        <v>0</v>
      </c>
      <c r="AY815" s="58">
        <v>0</v>
      </c>
      <c r="AZ815" s="16"/>
    </row>
    <row r="816" spans="1:52" s="1" customFormat="1" ht="14.5" x14ac:dyDescent="0.35">
      <c r="A816" s="64" t="s">
        <v>111</v>
      </c>
      <c r="B816" s="64" t="s">
        <v>23</v>
      </c>
      <c r="C816" s="58" t="s">
        <v>3081</v>
      </c>
      <c r="D816" s="58" t="s">
        <v>3308</v>
      </c>
      <c r="E816" s="58" t="s">
        <v>21</v>
      </c>
      <c r="F816" s="64">
        <v>999929917</v>
      </c>
      <c r="G816" s="55">
        <f>(J816)-H816</f>
        <v>60</v>
      </c>
      <c r="H816" s="58"/>
      <c r="I816" s="60"/>
      <c r="J816" s="55">
        <f>SUM(L816,M816,O816,P816,Q816,R816,K816)</f>
        <v>60</v>
      </c>
      <c r="K816" s="55">
        <f>T816+AY816</f>
        <v>0</v>
      </c>
      <c r="L816" s="55">
        <f>SUM(AS816,AX816)</f>
        <v>0</v>
      </c>
      <c r="M816" s="55">
        <f>SUM(W816,X816,Y816,Z816,AB816,AC816,AD816,AE816,AF816,AG816,AH816,AA816,AI816,AJ816,AK816,AL816,AM816,AN816,AP816,AQ816,AR816,AO816)</f>
        <v>60</v>
      </c>
      <c r="N816" s="55">
        <f>COUNTIF(W816:AR816, "&gt;0")</f>
        <v>1</v>
      </c>
      <c r="O816" s="55">
        <f>SUM(AT816,AU816)</f>
        <v>0</v>
      </c>
      <c r="P816" s="55">
        <f>AV816</f>
        <v>0</v>
      </c>
      <c r="Q816" s="55">
        <f>V816+AW816</f>
        <v>0</v>
      </c>
      <c r="R816" s="55">
        <f>U816</f>
        <v>0</v>
      </c>
      <c r="S816" s="60"/>
      <c r="T816" s="58">
        <v>0</v>
      </c>
      <c r="U816" s="58">
        <v>0</v>
      </c>
      <c r="V816" s="58">
        <v>0</v>
      </c>
      <c r="W816" s="58">
        <v>0</v>
      </c>
      <c r="X816" s="58">
        <v>0</v>
      </c>
      <c r="Y816" s="58">
        <v>0</v>
      </c>
      <c r="Z816" s="58">
        <v>0</v>
      </c>
      <c r="AA816" s="58">
        <v>0</v>
      </c>
      <c r="AB816" s="58">
        <v>0</v>
      </c>
      <c r="AC816" s="58">
        <v>0</v>
      </c>
      <c r="AD816" s="58">
        <v>0</v>
      </c>
      <c r="AE816" s="58">
        <v>0</v>
      </c>
      <c r="AF816" s="58">
        <v>0</v>
      </c>
      <c r="AG816" s="58">
        <v>0</v>
      </c>
      <c r="AH816" s="58">
        <v>0</v>
      </c>
      <c r="AI816" s="58">
        <v>0</v>
      </c>
      <c r="AJ816" s="58">
        <v>0</v>
      </c>
      <c r="AK816" s="58">
        <v>0</v>
      </c>
      <c r="AL816" s="58">
        <v>0</v>
      </c>
      <c r="AM816" s="58">
        <v>0</v>
      </c>
      <c r="AN816" s="58">
        <v>0</v>
      </c>
      <c r="AO816" s="58">
        <v>0</v>
      </c>
      <c r="AP816" s="58">
        <v>0</v>
      </c>
      <c r="AQ816" s="58">
        <v>0</v>
      </c>
      <c r="AR816" s="58">
        <v>60</v>
      </c>
      <c r="AS816" s="58">
        <v>0</v>
      </c>
      <c r="AT816" s="58">
        <v>0</v>
      </c>
      <c r="AU816" s="58">
        <v>0</v>
      </c>
      <c r="AV816" s="58">
        <v>0</v>
      </c>
      <c r="AW816" s="58">
        <v>0</v>
      </c>
      <c r="AX816" s="59">
        <v>0</v>
      </c>
      <c r="AY816" s="58">
        <v>0</v>
      </c>
      <c r="AZ816" s="16"/>
    </row>
    <row r="817" spans="1:52" s="1" customFormat="1" ht="14.5" x14ac:dyDescent="0.35">
      <c r="A817" s="64" t="s">
        <v>111</v>
      </c>
      <c r="B817" s="64" t="s">
        <v>23</v>
      </c>
      <c r="C817" s="58" t="s">
        <v>1569</v>
      </c>
      <c r="D817" s="58" t="s">
        <v>1570</v>
      </c>
      <c r="E817" s="58" t="s">
        <v>21</v>
      </c>
      <c r="F817" s="64">
        <v>999926218</v>
      </c>
      <c r="G817" s="55">
        <f>(J817)-H817</f>
        <v>45</v>
      </c>
      <c r="H817" s="55">
        <f>J817/2</f>
        <v>45</v>
      </c>
      <c r="I817" s="60"/>
      <c r="J817" s="55">
        <f>SUM(L817,M817,O817,P817,Q817,R817,K817)</f>
        <v>90</v>
      </c>
      <c r="K817" s="55">
        <f>T817+AY817</f>
        <v>0</v>
      </c>
      <c r="L817" s="55">
        <f>SUM(AS817,AX817)</f>
        <v>0</v>
      </c>
      <c r="M817" s="55">
        <f>SUM(W817,X817,Y817,Z817,AB817,AC817,AD817,AE817,AF817,AG817,AH817,AA817,AI817,AJ817,AK817,AL817,AM817,AN817,AP817,AQ817,AR817,AO817)</f>
        <v>90</v>
      </c>
      <c r="N817" s="55">
        <f>COUNTIF(W817:AR817, "&gt;0")</f>
        <v>1</v>
      </c>
      <c r="O817" s="55">
        <f>SUM(AT817,AU817)</f>
        <v>0</v>
      </c>
      <c r="P817" s="55">
        <f>AV817</f>
        <v>0</v>
      </c>
      <c r="Q817" s="55">
        <f>V817+AW817</f>
        <v>0</v>
      </c>
      <c r="R817" s="55">
        <f>U817</f>
        <v>0</v>
      </c>
      <c r="S817" s="57"/>
      <c r="T817" s="58">
        <v>0</v>
      </c>
      <c r="U817" s="58">
        <v>0</v>
      </c>
      <c r="V817" s="58">
        <v>0</v>
      </c>
      <c r="W817" s="58">
        <v>90</v>
      </c>
      <c r="X817" s="58">
        <v>0</v>
      </c>
      <c r="Y817" s="58">
        <v>0</v>
      </c>
      <c r="Z817" s="58">
        <v>0</v>
      </c>
      <c r="AA817" s="58">
        <v>0</v>
      </c>
      <c r="AB817" s="58">
        <v>0</v>
      </c>
      <c r="AC817" s="58">
        <v>0</v>
      </c>
      <c r="AD817" s="58">
        <v>0</v>
      </c>
      <c r="AE817" s="58">
        <v>0</v>
      </c>
      <c r="AF817" s="58">
        <v>0</v>
      </c>
      <c r="AG817" s="58">
        <v>0</v>
      </c>
      <c r="AH817" s="58">
        <v>0</v>
      </c>
      <c r="AI817" s="58">
        <v>0</v>
      </c>
      <c r="AJ817" s="58">
        <v>0</v>
      </c>
      <c r="AK817" s="58">
        <v>0</v>
      </c>
      <c r="AL817" s="58">
        <v>0</v>
      </c>
      <c r="AM817" s="58">
        <v>0</v>
      </c>
      <c r="AN817" s="58">
        <v>0</v>
      </c>
      <c r="AO817" s="58">
        <v>0</v>
      </c>
      <c r="AP817" s="58">
        <v>0</v>
      </c>
      <c r="AQ817" s="58">
        <v>0</v>
      </c>
      <c r="AR817" s="58">
        <v>0</v>
      </c>
      <c r="AS817" s="58">
        <v>0</v>
      </c>
      <c r="AT817" s="58">
        <v>0</v>
      </c>
      <c r="AU817" s="58">
        <v>0</v>
      </c>
      <c r="AV817" s="58">
        <v>0</v>
      </c>
      <c r="AW817" s="58">
        <v>0</v>
      </c>
      <c r="AX817" s="59">
        <v>0</v>
      </c>
      <c r="AY817" s="58">
        <v>0</v>
      </c>
      <c r="AZ817" s="16"/>
    </row>
    <row r="818" spans="1:52" s="1" customFormat="1" ht="14.5" x14ac:dyDescent="0.35">
      <c r="A818" s="64" t="s">
        <v>111</v>
      </c>
      <c r="B818" s="58" t="s">
        <v>23</v>
      </c>
      <c r="C818" s="58" t="s">
        <v>84</v>
      </c>
      <c r="D818" s="58" t="s">
        <v>905</v>
      </c>
      <c r="E818" s="58" t="s">
        <v>21</v>
      </c>
      <c r="F818" s="58">
        <v>999932277</v>
      </c>
      <c r="G818" s="55">
        <f>(J818)-H818</f>
        <v>45</v>
      </c>
      <c r="H818" s="55">
        <f>J818/2</f>
        <v>45</v>
      </c>
      <c r="I818" s="60"/>
      <c r="J818" s="55">
        <f>SUM(L818,M818,O818,P818,Q818,R818,K818)</f>
        <v>90</v>
      </c>
      <c r="K818" s="55">
        <f>T818+AY818</f>
        <v>0</v>
      </c>
      <c r="L818" s="55">
        <f>SUM(AS818,AX818)</f>
        <v>0</v>
      </c>
      <c r="M818" s="55">
        <f>SUM(W818,X818,Y818,Z818,AB818,AC818,AD818,AE818,AF818,AG818,AH818,AA818,AI818,AJ818,AK818,AL818,AM818,AN818,AP818,AQ818,AR818,AO818)</f>
        <v>90</v>
      </c>
      <c r="N818" s="55">
        <f>COUNTIF(W818:AR818, "&gt;0")</f>
        <v>1</v>
      </c>
      <c r="O818" s="55">
        <f>SUM(AT818,AU818)</f>
        <v>0</v>
      </c>
      <c r="P818" s="55">
        <f>AV818</f>
        <v>0</v>
      </c>
      <c r="Q818" s="55">
        <f>V818+AW818</f>
        <v>0</v>
      </c>
      <c r="R818" s="55">
        <f>U818</f>
        <v>0</v>
      </c>
      <c r="S818" s="60"/>
      <c r="T818" s="58">
        <v>0</v>
      </c>
      <c r="U818" s="58">
        <v>0</v>
      </c>
      <c r="V818" s="58">
        <v>0</v>
      </c>
      <c r="W818" s="58">
        <v>0</v>
      </c>
      <c r="X818" s="58">
        <v>0</v>
      </c>
      <c r="Y818" s="58">
        <v>0</v>
      </c>
      <c r="Z818" s="58">
        <v>0</v>
      </c>
      <c r="AA818" s="58">
        <v>0</v>
      </c>
      <c r="AB818" s="58">
        <v>0</v>
      </c>
      <c r="AC818" s="58">
        <v>0</v>
      </c>
      <c r="AD818" s="58">
        <v>0</v>
      </c>
      <c r="AE818" s="58">
        <v>0</v>
      </c>
      <c r="AF818" s="58">
        <v>0</v>
      </c>
      <c r="AG818" s="58">
        <v>0</v>
      </c>
      <c r="AH818" s="58">
        <v>0</v>
      </c>
      <c r="AI818" s="58">
        <v>0</v>
      </c>
      <c r="AJ818" s="58">
        <v>0</v>
      </c>
      <c r="AK818" s="58">
        <v>0</v>
      </c>
      <c r="AL818" s="58">
        <v>0</v>
      </c>
      <c r="AM818" s="58">
        <v>0</v>
      </c>
      <c r="AN818" s="58">
        <v>0</v>
      </c>
      <c r="AO818" s="58">
        <v>90</v>
      </c>
      <c r="AP818" s="58">
        <v>0</v>
      </c>
      <c r="AQ818" s="58">
        <v>0</v>
      </c>
      <c r="AR818" s="58">
        <v>0</v>
      </c>
      <c r="AS818" s="58">
        <v>0</v>
      </c>
      <c r="AT818" s="58">
        <v>0</v>
      </c>
      <c r="AU818" s="58">
        <v>0</v>
      </c>
      <c r="AV818" s="58">
        <v>0</v>
      </c>
      <c r="AW818" s="58">
        <v>0</v>
      </c>
      <c r="AX818" s="59">
        <v>0</v>
      </c>
      <c r="AY818" s="58">
        <v>0</v>
      </c>
      <c r="AZ818" s="16"/>
    </row>
    <row r="819" spans="1:52" s="1" customFormat="1" ht="14.5" x14ac:dyDescent="0.35">
      <c r="A819" s="64" t="s">
        <v>111</v>
      </c>
      <c r="B819" s="64" t="s">
        <v>23</v>
      </c>
      <c r="C819" s="58" t="s">
        <v>1008</v>
      </c>
      <c r="D819" s="58" t="s">
        <v>1703</v>
      </c>
      <c r="E819" s="58" t="s">
        <v>21</v>
      </c>
      <c r="F819" s="64">
        <v>999927267</v>
      </c>
      <c r="G819" s="55">
        <f>(J819)-H819</f>
        <v>40.5</v>
      </c>
      <c r="H819" s="55">
        <f>J819/2</f>
        <v>40.5</v>
      </c>
      <c r="I819" s="60"/>
      <c r="J819" s="55">
        <f>SUM(L819,M819,O819,P819,Q819,R819,K819)</f>
        <v>81</v>
      </c>
      <c r="K819" s="55">
        <f>T819+AY819</f>
        <v>0</v>
      </c>
      <c r="L819" s="55">
        <f>SUM(AS819,AX819)</f>
        <v>0</v>
      </c>
      <c r="M819" s="55">
        <f>SUM(W819,X819,Y819,Z819,AB819,AC819,AD819,AE819,AF819,AG819,AH819,AA819,AI819,AJ819,AK819,AL819,AM819,AN819,AP819,AQ819,AR819,AO819)</f>
        <v>38</v>
      </c>
      <c r="N819" s="55">
        <f>COUNTIF(W819:AR819, "&gt;0")</f>
        <v>1</v>
      </c>
      <c r="O819" s="55">
        <f>SUM(AT819,AU819)</f>
        <v>0</v>
      </c>
      <c r="P819" s="55">
        <f>AV819</f>
        <v>43</v>
      </c>
      <c r="Q819" s="55">
        <f>V819+AW819</f>
        <v>0</v>
      </c>
      <c r="R819" s="55">
        <f>U819</f>
        <v>0</v>
      </c>
      <c r="S819" s="57"/>
      <c r="T819" s="58">
        <v>0</v>
      </c>
      <c r="U819" s="58">
        <v>0</v>
      </c>
      <c r="V819" s="58">
        <v>0</v>
      </c>
      <c r="W819" s="58">
        <v>0</v>
      </c>
      <c r="X819" s="58">
        <v>0</v>
      </c>
      <c r="Y819" s="58">
        <v>0</v>
      </c>
      <c r="Z819" s="58">
        <v>0</v>
      </c>
      <c r="AA819" s="58">
        <v>0</v>
      </c>
      <c r="AB819" s="58">
        <v>0</v>
      </c>
      <c r="AC819" s="58">
        <v>0</v>
      </c>
      <c r="AD819" s="58">
        <v>0</v>
      </c>
      <c r="AE819" s="58">
        <v>38</v>
      </c>
      <c r="AF819" s="58">
        <v>0</v>
      </c>
      <c r="AG819" s="58">
        <v>0</v>
      </c>
      <c r="AH819" s="58">
        <v>0</v>
      </c>
      <c r="AI819" s="58">
        <v>0</v>
      </c>
      <c r="AJ819" s="58">
        <v>0</v>
      </c>
      <c r="AK819" s="58">
        <v>0</v>
      </c>
      <c r="AL819" s="58">
        <v>0</v>
      </c>
      <c r="AM819" s="58">
        <v>0</v>
      </c>
      <c r="AN819" s="58">
        <v>0</v>
      </c>
      <c r="AO819" s="58">
        <v>0</v>
      </c>
      <c r="AP819" s="58">
        <v>0</v>
      </c>
      <c r="AQ819" s="58">
        <v>0</v>
      </c>
      <c r="AR819" s="58">
        <v>0</v>
      </c>
      <c r="AS819" s="58">
        <v>0</v>
      </c>
      <c r="AT819" s="58">
        <v>0</v>
      </c>
      <c r="AU819" s="58">
        <v>0</v>
      </c>
      <c r="AV819" s="58">
        <v>43</v>
      </c>
      <c r="AW819" s="58">
        <v>0</v>
      </c>
      <c r="AX819" s="59">
        <v>0</v>
      </c>
      <c r="AY819" s="58">
        <v>0</v>
      </c>
      <c r="AZ819" s="16"/>
    </row>
    <row r="820" spans="1:52" s="1" customFormat="1" ht="14.5" x14ac:dyDescent="0.35">
      <c r="A820" s="64" t="s">
        <v>111</v>
      </c>
      <c r="B820" s="64" t="s">
        <v>23</v>
      </c>
      <c r="C820" s="58" t="s">
        <v>2479</v>
      </c>
      <c r="D820" s="58" t="s">
        <v>2353</v>
      </c>
      <c r="E820" s="58" t="s">
        <v>21</v>
      </c>
      <c r="F820" s="64">
        <v>999909455</v>
      </c>
      <c r="G820" s="55">
        <f>(J820)-H820</f>
        <v>34</v>
      </c>
      <c r="H820" s="55">
        <f>J820/2</f>
        <v>34</v>
      </c>
      <c r="I820" s="60"/>
      <c r="J820" s="55">
        <f>SUM(L820,M820,O820,P820,Q820,R820,K820)</f>
        <v>68</v>
      </c>
      <c r="K820" s="55">
        <f>T820+AY820</f>
        <v>0</v>
      </c>
      <c r="L820" s="55">
        <f>SUM(AS820,AX820)</f>
        <v>0</v>
      </c>
      <c r="M820" s="55">
        <f>SUM(W820,X820,Y820,Z820,AB820,AC820,AD820,AE820,AF820,AG820,AH820,AA820,AI820,AJ820,AK820,AL820,AM820,AN820,AP820,AQ820,AR820,AO820)</f>
        <v>68</v>
      </c>
      <c r="N820" s="55">
        <f>COUNTIF(W820:AR820, "&gt;0")</f>
        <v>1</v>
      </c>
      <c r="O820" s="55">
        <f>SUM(AT820,AU820)</f>
        <v>0</v>
      </c>
      <c r="P820" s="55">
        <f>AV820</f>
        <v>0</v>
      </c>
      <c r="Q820" s="55">
        <f>V820+AW820</f>
        <v>0</v>
      </c>
      <c r="R820" s="55">
        <f>U820</f>
        <v>0</v>
      </c>
      <c r="S820" s="57"/>
      <c r="T820" s="58">
        <v>0</v>
      </c>
      <c r="U820" s="58">
        <v>0</v>
      </c>
      <c r="V820" s="58">
        <v>0</v>
      </c>
      <c r="W820" s="58">
        <v>0</v>
      </c>
      <c r="X820" s="58">
        <v>0</v>
      </c>
      <c r="Y820" s="58">
        <v>0</v>
      </c>
      <c r="Z820" s="58">
        <v>0</v>
      </c>
      <c r="AA820" s="58">
        <v>0</v>
      </c>
      <c r="AB820" s="58">
        <v>0</v>
      </c>
      <c r="AC820" s="58">
        <v>0</v>
      </c>
      <c r="AD820" s="58">
        <v>0</v>
      </c>
      <c r="AE820" s="58">
        <v>68</v>
      </c>
      <c r="AF820" s="58">
        <v>0</v>
      </c>
      <c r="AG820" s="58">
        <v>0</v>
      </c>
      <c r="AH820" s="58">
        <v>0</v>
      </c>
      <c r="AI820" s="58">
        <v>0</v>
      </c>
      <c r="AJ820" s="58">
        <v>0</v>
      </c>
      <c r="AK820" s="58">
        <v>0</v>
      </c>
      <c r="AL820" s="58">
        <v>0</v>
      </c>
      <c r="AM820" s="58">
        <v>0</v>
      </c>
      <c r="AN820" s="58">
        <v>0</v>
      </c>
      <c r="AO820" s="58">
        <v>0</v>
      </c>
      <c r="AP820" s="58">
        <v>0</v>
      </c>
      <c r="AQ820" s="58">
        <v>0</v>
      </c>
      <c r="AR820" s="58">
        <v>0</v>
      </c>
      <c r="AS820" s="58">
        <v>0</v>
      </c>
      <c r="AT820" s="58">
        <v>0</v>
      </c>
      <c r="AU820" s="58">
        <v>0</v>
      </c>
      <c r="AV820" s="58">
        <v>0</v>
      </c>
      <c r="AW820" s="58">
        <v>0</v>
      </c>
      <c r="AX820" s="59">
        <v>0</v>
      </c>
      <c r="AY820" s="58">
        <v>0</v>
      </c>
      <c r="AZ820" s="16"/>
    </row>
    <row r="821" spans="1:52" s="1" customFormat="1" ht="14.5" x14ac:dyDescent="0.35">
      <c r="A821" s="64" t="s">
        <v>111</v>
      </c>
      <c r="B821" s="64" t="s">
        <v>23</v>
      </c>
      <c r="C821" s="58" t="s">
        <v>1379</v>
      </c>
      <c r="D821" s="58" t="s">
        <v>1380</v>
      </c>
      <c r="E821" s="58" t="s">
        <v>21</v>
      </c>
      <c r="F821" s="64">
        <v>999925098</v>
      </c>
      <c r="G821" s="55">
        <f>(J821)-H821</f>
        <v>34</v>
      </c>
      <c r="H821" s="55">
        <f>J821/2</f>
        <v>34</v>
      </c>
      <c r="I821" s="60"/>
      <c r="J821" s="55">
        <f>SUM(L821,M821,O821,P821,Q821,R821,K821)</f>
        <v>68</v>
      </c>
      <c r="K821" s="55">
        <f>T821+AY821</f>
        <v>0</v>
      </c>
      <c r="L821" s="55">
        <f>SUM(AS821,AX821)</f>
        <v>0</v>
      </c>
      <c r="M821" s="55">
        <f>SUM(W821,X821,Y821,Z821,AB821,AC821,AD821,AE821,AF821,AG821,AH821,AA821,AI821,AJ821,AK821,AL821,AM821,AN821,AP821,AQ821,AR821,AO821)</f>
        <v>68</v>
      </c>
      <c r="N821" s="55">
        <f>COUNTIF(W821:AR821, "&gt;0")</f>
        <v>1</v>
      </c>
      <c r="O821" s="55">
        <f>SUM(AT821,AU821)</f>
        <v>0</v>
      </c>
      <c r="P821" s="55">
        <f>AV821</f>
        <v>0</v>
      </c>
      <c r="Q821" s="55">
        <f>V821+AW821</f>
        <v>0</v>
      </c>
      <c r="R821" s="55">
        <f>U821</f>
        <v>0</v>
      </c>
      <c r="S821" s="57"/>
      <c r="T821" s="58">
        <v>0</v>
      </c>
      <c r="U821" s="58">
        <v>0</v>
      </c>
      <c r="V821" s="58">
        <v>0</v>
      </c>
      <c r="W821" s="58">
        <v>68</v>
      </c>
      <c r="X821" s="58">
        <v>0</v>
      </c>
      <c r="Y821" s="58">
        <v>0</v>
      </c>
      <c r="Z821" s="58">
        <v>0</v>
      </c>
      <c r="AA821" s="58">
        <v>0</v>
      </c>
      <c r="AB821" s="58">
        <v>0</v>
      </c>
      <c r="AC821" s="58">
        <v>0</v>
      </c>
      <c r="AD821" s="58">
        <v>0</v>
      </c>
      <c r="AE821" s="58">
        <v>0</v>
      </c>
      <c r="AF821" s="58">
        <v>0</v>
      </c>
      <c r="AG821" s="58">
        <v>0</v>
      </c>
      <c r="AH821" s="58">
        <v>0</v>
      </c>
      <c r="AI821" s="58">
        <v>0</v>
      </c>
      <c r="AJ821" s="58">
        <v>0</v>
      </c>
      <c r="AK821" s="58">
        <v>0</v>
      </c>
      <c r="AL821" s="58">
        <v>0</v>
      </c>
      <c r="AM821" s="58">
        <v>0</v>
      </c>
      <c r="AN821" s="58">
        <v>0</v>
      </c>
      <c r="AO821" s="58">
        <v>0</v>
      </c>
      <c r="AP821" s="58">
        <v>0</v>
      </c>
      <c r="AQ821" s="58">
        <v>0</v>
      </c>
      <c r="AR821" s="58">
        <v>0</v>
      </c>
      <c r="AS821" s="58">
        <v>0</v>
      </c>
      <c r="AT821" s="58">
        <v>0</v>
      </c>
      <c r="AU821" s="58">
        <v>0</v>
      </c>
      <c r="AV821" s="58">
        <v>0</v>
      </c>
      <c r="AW821" s="58">
        <v>0</v>
      </c>
      <c r="AX821" s="59">
        <v>0</v>
      </c>
      <c r="AY821" s="58">
        <v>0</v>
      </c>
      <c r="AZ821" s="16"/>
    </row>
    <row r="822" spans="1:52" s="1" customFormat="1" ht="14.5" x14ac:dyDescent="0.35">
      <c r="A822" s="64" t="s">
        <v>111</v>
      </c>
      <c r="B822" s="64" t="s">
        <v>23</v>
      </c>
      <c r="C822" s="58" t="s">
        <v>2634</v>
      </c>
      <c r="D822" s="58" t="s">
        <v>2635</v>
      </c>
      <c r="E822" s="58" t="s">
        <v>21</v>
      </c>
      <c r="F822" s="64">
        <v>999931106</v>
      </c>
      <c r="G822" s="55">
        <f>(J822)-H822</f>
        <v>34</v>
      </c>
      <c r="H822" s="55">
        <f>J822/2</f>
        <v>34</v>
      </c>
      <c r="I822" s="60"/>
      <c r="J822" s="55">
        <f>SUM(L822,M822,O822,P822,Q822,R822,K822)</f>
        <v>68</v>
      </c>
      <c r="K822" s="55">
        <f>T822+AY822</f>
        <v>0</v>
      </c>
      <c r="L822" s="55">
        <f>SUM(AS822,AX822)</f>
        <v>0</v>
      </c>
      <c r="M822" s="55">
        <f>SUM(W822,X822,Y822,Z822,AB822,AC822,AD822,AE822,AF822,AG822,AH822,AA822,AI822,AJ822,AK822,AL822,AM822,AN822,AP822,AQ822,AR822,AO822)</f>
        <v>68</v>
      </c>
      <c r="N822" s="55">
        <f>COUNTIF(W822:AR822, "&gt;0")</f>
        <v>1</v>
      </c>
      <c r="O822" s="55">
        <f>SUM(AT822,AU822)</f>
        <v>0</v>
      </c>
      <c r="P822" s="55">
        <f>AV822</f>
        <v>0</v>
      </c>
      <c r="Q822" s="55">
        <f>V822+AW822</f>
        <v>0</v>
      </c>
      <c r="R822" s="55">
        <f>U822</f>
        <v>0</v>
      </c>
      <c r="S822" s="57"/>
      <c r="T822" s="58">
        <v>0</v>
      </c>
      <c r="U822" s="58">
        <v>0</v>
      </c>
      <c r="V822" s="58">
        <v>0</v>
      </c>
      <c r="W822" s="58">
        <v>0</v>
      </c>
      <c r="X822" s="58">
        <v>0</v>
      </c>
      <c r="Y822" s="58">
        <v>0</v>
      </c>
      <c r="Z822" s="58">
        <v>0</v>
      </c>
      <c r="AA822" s="58">
        <v>0</v>
      </c>
      <c r="AB822" s="58">
        <v>0</v>
      </c>
      <c r="AC822" s="58">
        <v>0</v>
      </c>
      <c r="AD822" s="58">
        <v>0</v>
      </c>
      <c r="AE822" s="58">
        <v>0</v>
      </c>
      <c r="AF822" s="58">
        <v>0</v>
      </c>
      <c r="AG822" s="58">
        <v>68</v>
      </c>
      <c r="AH822" s="58">
        <v>0</v>
      </c>
      <c r="AI822" s="58">
        <v>0</v>
      </c>
      <c r="AJ822" s="58">
        <v>0</v>
      </c>
      <c r="AK822" s="58">
        <v>0</v>
      </c>
      <c r="AL822" s="58">
        <v>0</v>
      </c>
      <c r="AM822" s="58">
        <v>0</v>
      </c>
      <c r="AN822" s="58">
        <v>0</v>
      </c>
      <c r="AO822" s="58">
        <v>0</v>
      </c>
      <c r="AP822" s="58">
        <v>0</v>
      </c>
      <c r="AQ822" s="58">
        <v>0</v>
      </c>
      <c r="AR822" s="58">
        <v>0</v>
      </c>
      <c r="AS822" s="58">
        <v>0</v>
      </c>
      <c r="AT822" s="58">
        <v>0</v>
      </c>
      <c r="AU822" s="58">
        <v>0</v>
      </c>
      <c r="AV822" s="58">
        <v>0</v>
      </c>
      <c r="AW822" s="58">
        <v>0</v>
      </c>
      <c r="AX822" s="59">
        <v>0</v>
      </c>
      <c r="AY822" s="58">
        <v>0</v>
      </c>
      <c r="AZ822" s="16"/>
    </row>
    <row r="823" spans="1:52" s="1" customFormat="1" ht="14.5" x14ac:dyDescent="0.35">
      <c r="A823" s="64" t="s">
        <v>111</v>
      </c>
      <c r="B823" s="58" t="s">
        <v>23</v>
      </c>
      <c r="C823" s="58" t="s">
        <v>1622</v>
      </c>
      <c r="D823" s="58" t="s">
        <v>848</v>
      </c>
      <c r="E823" s="58" t="s">
        <v>21</v>
      </c>
      <c r="F823" s="58">
        <v>999932243</v>
      </c>
      <c r="G823" s="55">
        <f>(J823)-H823</f>
        <v>34</v>
      </c>
      <c r="H823" s="55">
        <f>J823/2</f>
        <v>34</v>
      </c>
      <c r="I823" s="60"/>
      <c r="J823" s="55">
        <f>SUM(L823,M823,O823,P823,Q823,R823,K823)</f>
        <v>68</v>
      </c>
      <c r="K823" s="55">
        <f>T823+AY823</f>
        <v>0</v>
      </c>
      <c r="L823" s="55">
        <f>SUM(AS823,AX823)</f>
        <v>0</v>
      </c>
      <c r="M823" s="55">
        <f>SUM(W823,X823,Y823,Z823,AB823,AC823,AD823,AE823,AF823,AG823,AH823,AA823,AI823,AJ823,AK823,AL823,AM823,AN823,AP823,AQ823,AR823,AO823)</f>
        <v>68</v>
      </c>
      <c r="N823" s="55">
        <f>COUNTIF(W823:AR823, "&gt;0")</f>
        <v>1</v>
      </c>
      <c r="O823" s="55">
        <f>SUM(AT823,AU823)</f>
        <v>0</v>
      </c>
      <c r="P823" s="55">
        <f>AV823</f>
        <v>0</v>
      </c>
      <c r="Q823" s="55">
        <f>V823+AW823</f>
        <v>0</v>
      </c>
      <c r="R823" s="55">
        <f>U823</f>
        <v>0</v>
      </c>
      <c r="S823" s="60"/>
      <c r="T823" s="58">
        <v>0</v>
      </c>
      <c r="U823" s="58">
        <v>0</v>
      </c>
      <c r="V823" s="58">
        <v>0</v>
      </c>
      <c r="W823" s="58">
        <v>0</v>
      </c>
      <c r="X823" s="58">
        <v>0</v>
      </c>
      <c r="Y823" s="58">
        <v>0</v>
      </c>
      <c r="Z823" s="58">
        <v>0</v>
      </c>
      <c r="AA823" s="58">
        <v>0</v>
      </c>
      <c r="AB823" s="58">
        <v>0</v>
      </c>
      <c r="AC823" s="58">
        <v>0</v>
      </c>
      <c r="AD823" s="58">
        <v>0</v>
      </c>
      <c r="AE823" s="58">
        <v>0</v>
      </c>
      <c r="AF823" s="58">
        <v>0</v>
      </c>
      <c r="AG823" s="58">
        <v>0</v>
      </c>
      <c r="AH823" s="58">
        <v>0</v>
      </c>
      <c r="AI823" s="58">
        <v>0</v>
      </c>
      <c r="AJ823" s="58">
        <v>0</v>
      </c>
      <c r="AK823" s="58">
        <v>0</v>
      </c>
      <c r="AL823" s="58">
        <v>0</v>
      </c>
      <c r="AM823" s="58">
        <v>0</v>
      </c>
      <c r="AN823" s="58">
        <v>0</v>
      </c>
      <c r="AO823" s="58">
        <v>68</v>
      </c>
      <c r="AP823" s="58">
        <v>0</v>
      </c>
      <c r="AQ823" s="58">
        <v>0</v>
      </c>
      <c r="AR823" s="58">
        <v>0</v>
      </c>
      <c r="AS823" s="58">
        <v>0</v>
      </c>
      <c r="AT823" s="58">
        <v>0</v>
      </c>
      <c r="AU823" s="58">
        <v>0</v>
      </c>
      <c r="AV823" s="58">
        <v>0</v>
      </c>
      <c r="AW823" s="58">
        <v>0</v>
      </c>
      <c r="AX823" s="59">
        <v>0</v>
      </c>
      <c r="AY823" s="58">
        <v>0</v>
      </c>
      <c r="AZ823" s="16"/>
    </row>
    <row r="824" spans="1:52" s="1" customFormat="1" ht="14.5" x14ac:dyDescent="0.35">
      <c r="A824" s="64" t="s">
        <v>111</v>
      </c>
      <c r="B824" s="64" t="s">
        <v>23</v>
      </c>
      <c r="C824" s="58" t="s">
        <v>1064</v>
      </c>
      <c r="D824" s="58" t="s">
        <v>2659</v>
      </c>
      <c r="E824" s="58" t="s">
        <v>21</v>
      </c>
      <c r="F824" s="64">
        <v>999929903</v>
      </c>
      <c r="G824" s="55">
        <f>(J824)-H824</f>
        <v>30</v>
      </c>
      <c r="H824" s="58"/>
      <c r="I824" s="60"/>
      <c r="J824" s="55">
        <f>SUM(L824,M824,O824,P824,Q824,R824,K824)</f>
        <v>30</v>
      </c>
      <c r="K824" s="55">
        <f>T824+AY824</f>
        <v>0</v>
      </c>
      <c r="L824" s="55">
        <f>SUM(AS824,AX824)</f>
        <v>0</v>
      </c>
      <c r="M824" s="55">
        <f>SUM(W824,X824,Y824,Z824,AB824,AC824,AD824,AE824,AF824,AG824,AH824,AA824,AI824,AJ824,AK824,AL824,AM824,AN824,AP824,AQ824,AR824,AO824)</f>
        <v>30</v>
      </c>
      <c r="N824" s="55">
        <f>COUNTIF(W824:AR824, "&gt;0")</f>
        <v>1</v>
      </c>
      <c r="O824" s="55">
        <f>SUM(AT824,AU824)</f>
        <v>0</v>
      </c>
      <c r="P824" s="55">
        <f>AV824</f>
        <v>0</v>
      </c>
      <c r="Q824" s="55">
        <f>V824+AW824</f>
        <v>0</v>
      </c>
      <c r="R824" s="55">
        <f>U824</f>
        <v>0</v>
      </c>
      <c r="S824" s="57"/>
      <c r="T824" s="58">
        <v>0</v>
      </c>
      <c r="U824" s="58">
        <v>0</v>
      </c>
      <c r="V824" s="58">
        <v>0</v>
      </c>
      <c r="W824" s="58">
        <v>0</v>
      </c>
      <c r="X824" s="58">
        <v>0</v>
      </c>
      <c r="Y824" s="58">
        <v>0</v>
      </c>
      <c r="Z824" s="58">
        <v>0</v>
      </c>
      <c r="AA824" s="58">
        <v>0</v>
      </c>
      <c r="AB824" s="58">
        <v>0</v>
      </c>
      <c r="AC824" s="58">
        <v>0</v>
      </c>
      <c r="AD824" s="58">
        <v>0</v>
      </c>
      <c r="AE824" s="58">
        <v>0</v>
      </c>
      <c r="AF824" s="58">
        <v>0</v>
      </c>
      <c r="AG824" s="58">
        <v>0</v>
      </c>
      <c r="AH824" s="58">
        <v>30</v>
      </c>
      <c r="AI824" s="58">
        <v>0</v>
      </c>
      <c r="AJ824" s="58">
        <v>0</v>
      </c>
      <c r="AK824" s="58">
        <v>0</v>
      </c>
      <c r="AL824" s="58">
        <v>0</v>
      </c>
      <c r="AM824" s="58">
        <v>0</v>
      </c>
      <c r="AN824" s="58">
        <v>0</v>
      </c>
      <c r="AO824" s="58">
        <v>0</v>
      </c>
      <c r="AP824" s="58">
        <v>0</v>
      </c>
      <c r="AQ824" s="58">
        <v>0</v>
      </c>
      <c r="AR824" s="58">
        <v>0</v>
      </c>
      <c r="AS824" s="58">
        <v>0</v>
      </c>
      <c r="AT824" s="58">
        <v>0</v>
      </c>
      <c r="AU824" s="58">
        <v>0</v>
      </c>
      <c r="AV824" s="58">
        <v>0</v>
      </c>
      <c r="AW824" s="58">
        <v>0</v>
      </c>
      <c r="AX824" s="59">
        <v>0</v>
      </c>
      <c r="AY824" s="58">
        <v>0</v>
      </c>
      <c r="AZ824" s="16"/>
    </row>
    <row r="825" spans="1:52" s="1" customFormat="1" ht="14.5" x14ac:dyDescent="0.35">
      <c r="A825" s="58" t="s">
        <v>111</v>
      </c>
      <c r="B825" s="58" t="s">
        <v>23</v>
      </c>
      <c r="C825" s="58" t="s">
        <v>3602</v>
      </c>
      <c r="D825" s="58" t="s">
        <v>3603</v>
      </c>
      <c r="E825" s="58" t="s">
        <v>21</v>
      </c>
      <c r="F825" s="58">
        <v>999931210</v>
      </c>
      <c r="G825" s="55">
        <f>(J825)-H825</f>
        <v>30</v>
      </c>
      <c r="H825" s="58"/>
      <c r="I825" s="60"/>
      <c r="J825" s="55">
        <f>SUM(L825,M825,O825,P825,Q825,R825,K825)</f>
        <v>30</v>
      </c>
      <c r="K825" s="55">
        <f>T825+AY825</f>
        <v>0</v>
      </c>
      <c r="L825" s="55">
        <f>SUM(AS825,AX825)</f>
        <v>0</v>
      </c>
      <c r="M825" s="55">
        <f>SUM(W825,X825,Y825,Z825,AB825,AC825,AD825,AE825,AF825,AG825,AH825,AA825,AI825,AJ825,AK825,AL825,AM825,AN825,AP825,AQ825,AR825,AO825)</f>
        <v>30</v>
      </c>
      <c r="N825" s="55">
        <f>COUNTIF(W825:AR825, "&gt;0")</f>
        <v>1</v>
      </c>
      <c r="O825" s="55">
        <f>SUM(AT825,AU825)</f>
        <v>0</v>
      </c>
      <c r="P825" s="55">
        <f>AV825</f>
        <v>0</v>
      </c>
      <c r="Q825" s="55">
        <f>V825+AW825</f>
        <v>0</v>
      </c>
      <c r="R825" s="55">
        <f>U825</f>
        <v>0</v>
      </c>
      <c r="S825" s="60"/>
      <c r="T825" s="58">
        <v>0</v>
      </c>
      <c r="U825" s="58">
        <v>0</v>
      </c>
      <c r="V825" s="58">
        <v>0</v>
      </c>
      <c r="W825" s="58">
        <v>0</v>
      </c>
      <c r="X825" s="58">
        <v>0</v>
      </c>
      <c r="Y825" s="58">
        <v>0</v>
      </c>
      <c r="Z825" s="58">
        <v>0</v>
      </c>
      <c r="AA825" s="58">
        <v>0</v>
      </c>
      <c r="AB825" s="58">
        <v>0</v>
      </c>
      <c r="AC825" s="58">
        <v>0</v>
      </c>
      <c r="AD825" s="58">
        <v>0</v>
      </c>
      <c r="AE825" s="58">
        <v>0</v>
      </c>
      <c r="AF825" s="58">
        <v>0</v>
      </c>
      <c r="AG825" s="58">
        <v>0</v>
      </c>
      <c r="AH825" s="58">
        <v>0</v>
      </c>
      <c r="AI825" s="58">
        <v>0</v>
      </c>
      <c r="AJ825" s="58">
        <v>0</v>
      </c>
      <c r="AK825" s="58">
        <v>0</v>
      </c>
      <c r="AL825" s="58">
        <v>0</v>
      </c>
      <c r="AM825" s="58">
        <v>0</v>
      </c>
      <c r="AN825" s="58">
        <v>0</v>
      </c>
      <c r="AO825" s="58">
        <v>30</v>
      </c>
      <c r="AP825" s="58">
        <v>0</v>
      </c>
      <c r="AQ825" s="58">
        <v>0</v>
      </c>
      <c r="AR825" s="58">
        <v>0</v>
      </c>
      <c r="AS825" s="58">
        <v>0</v>
      </c>
      <c r="AT825" s="58">
        <v>0</v>
      </c>
      <c r="AU825" s="58">
        <v>0</v>
      </c>
      <c r="AV825" s="58">
        <v>0</v>
      </c>
      <c r="AW825" s="58">
        <v>0</v>
      </c>
      <c r="AX825" s="59">
        <v>0</v>
      </c>
      <c r="AY825" s="58">
        <v>0</v>
      </c>
      <c r="AZ825" s="16"/>
    </row>
    <row r="826" spans="1:52" s="1" customFormat="1" ht="14.5" x14ac:dyDescent="0.35">
      <c r="A826" s="64" t="s">
        <v>111</v>
      </c>
      <c r="B826" s="64" t="s">
        <v>23</v>
      </c>
      <c r="C826" s="58" t="s">
        <v>1582</v>
      </c>
      <c r="D826" s="58" t="s">
        <v>1583</v>
      </c>
      <c r="E826" s="58" t="s">
        <v>21</v>
      </c>
      <c r="F826" s="64">
        <v>999926383</v>
      </c>
      <c r="G826" s="55">
        <f>(J826)-H826</f>
        <v>19</v>
      </c>
      <c r="H826" s="55">
        <f>J826/2</f>
        <v>19</v>
      </c>
      <c r="I826" s="60"/>
      <c r="J826" s="55">
        <f>SUM(L826,M826,O826,P826,Q826,R826,K826)</f>
        <v>38</v>
      </c>
      <c r="K826" s="55">
        <f>T826+AY826</f>
        <v>0</v>
      </c>
      <c r="L826" s="55">
        <f>SUM(AS826,AX826)</f>
        <v>0</v>
      </c>
      <c r="M826" s="55">
        <f>SUM(W826,X826,Y826,Z826,AB826,AC826,AD826,AE826,AF826,AG826,AH826,AA826,AI826,AJ826,AK826,AL826,AM826,AN826,AP826,AQ826,AR826,AO826)</f>
        <v>38</v>
      </c>
      <c r="N826" s="55">
        <f>COUNTIF(W826:AR826, "&gt;0")</f>
        <v>1</v>
      </c>
      <c r="O826" s="55">
        <f>SUM(AT826,AU826)</f>
        <v>0</v>
      </c>
      <c r="P826" s="55">
        <f>AV826</f>
        <v>0</v>
      </c>
      <c r="Q826" s="55">
        <f>V826+AW826</f>
        <v>0</v>
      </c>
      <c r="R826" s="55">
        <f>U826</f>
        <v>0</v>
      </c>
      <c r="S826" s="57"/>
      <c r="T826" s="58">
        <v>0</v>
      </c>
      <c r="U826" s="58">
        <v>0</v>
      </c>
      <c r="V826" s="58">
        <v>0</v>
      </c>
      <c r="W826" s="58">
        <v>0</v>
      </c>
      <c r="X826" s="58">
        <v>0</v>
      </c>
      <c r="Y826" s="58">
        <v>0</v>
      </c>
      <c r="Z826" s="58">
        <v>0</v>
      </c>
      <c r="AA826" s="58">
        <v>0</v>
      </c>
      <c r="AB826" s="58">
        <v>0</v>
      </c>
      <c r="AC826" s="58">
        <v>0</v>
      </c>
      <c r="AD826" s="58">
        <v>0</v>
      </c>
      <c r="AE826" s="58">
        <v>38</v>
      </c>
      <c r="AF826" s="58">
        <v>0</v>
      </c>
      <c r="AG826" s="58">
        <v>0</v>
      </c>
      <c r="AH826" s="58">
        <v>0</v>
      </c>
      <c r="AI826" s="58">
        <v>0</v>
      </c>
      <c r="AJ826" s="58">
        <v>0</v>
      </c>
      <c r="AK826" s="58">
        <v>0</v>
      </c>
      <c r="AL826" s="58">
        <v>0</v>
      </c>
      <c r="AM826" s="58">
        <v>0</v>
      </c>
      <c r="AN826" s="58">
        <v>0</v>
      </c>
      <c r="AO826" s="58">
        <v>0</v>
      </c>
      <c r="AP826" s="58">
        <v>0</v>
      </c>
      <c r="AQ826" s="58">
        <v>0</v>
      </c>
      <c r="AR826" s="58">
        <v>0</v>
      </c>
      <c r="AS826" s="58">
        <v>0</v>
      </c>
      <c r="AT826" s="58">
        <v>0</v>
      </c>
      <c r="AU826" s="58">
        <v>0</v>
      </c>
      <c r="AV826" s="58">
        <v>0</v>
      </c>
      <c r="AW826" s="58">
        <v>0</v>
      </c>
      <c r="AX826" s="59">
        <v>0</v>
      </c>
      <c r="AY826" s="58">
        <v>0</v>
      </c>
      <c r="AZ826" s="16"/>
    </row>
    <row r="827" spans="1:52" s="1" customFormat="1" ht="14.5" x14ac:dyDescent="0.35">
      <c r="A827" s="64" t="s">
        <v>111</v>
      </c>
      <c r="B827" s="64" t="s">
        <v>23</v>
      </c>
      <c r="C827" s="58" t="s">
        <v>164</v>
      </c>
      <c r="D827" s="58" t="s">
        <v>1054</v>
      </c>
      <c r="E827" s="58" t="s">
        <v>21</v>
      </c>
      <c r="F827" s="64">
        <v>999925960</v>
      </c>
      <c r="G827" s="55">
        <f>(J827)-H827</f>
        <v>15</v>
      </c>
      <c r="H827" s="55">
        <f>J827/2</f>
        <v>15</v>
      </c>
      <c r="I827" s="60"/>
      <c r="J827" s="55">
        <f>SUM(L827,M827,O827,P827,Q827,R827,K827)</f>
        <v>30</v>
      </c>
      <c r="K827" s="55">
        <f>T827+AY827</f>
        <v>0</v>
      </c>
      <c r="L827" s="55">
        <f>SUM(AS827,AX827)</f>
        <v>0</v>
      </c>
      <c r="M827" s="55">
        <f>SUM(W827,X827,Y827,Z827,AB827,AC827,AD827,AE827,AF827,AG827,AH827,AA827,AI827,AJ827,AK827,AL827,AM827,AN827,AP827,AQ827,AR827,AO827)</f>
        <v>30</v>
      </c>
      <c r="N827" s="55">
        <f>COUNTIF(W827:AR827, "&gt;0")</f>
        <v>1</v>
      </c>
      <c r="O827" s="55">
        <f>SUM(AT827,AU827)</f>
        <v>0</v>
      </c>
      <c r="P827" s="55">
        <f>AV827</f>
        <v>0</v>
      </c>
      <c r="Q827" s="55">
        <f>V827+AW827</f>
        <v>0</v>
      </c>
      <c r="R827" s="55">
        <f>U827</f>
        <v>0</v>
      </c>
      <c r="S827" s="57"/>
      <c r="T827" s="58">
        <v>0</v>
      </c>
      <c r="U827" s="58">
        <v>0</v>
      </c>
      <c r="V827" s="58">
        <v>0</v>
      </c>
      <c r="W827" s="58">
        <v>0</v>
      </c>
      <c r="X827" s="58">
        <v>30</v>
      </c>
      <c r="Y827" s="58">
        <v>0</v>
      </c>
      <c r="Z827" s="58">
        <v>0</v>
      </c>
      <c r="AA827" s="58">
        <v>0</v>
      </c>
      <c r="AB827" s="58">
        <v>0</v>
      </c>
      <c r="AC827" s="58">
        <v>0</v>
      </c>
      <c r="AD827" s="58">
        <v>0</v>
      </c>
      <c r="AE827" s="58">
        <v>0</v>
      </c>
      <c r="AF827" s="58">
        <v>0</v>
      </c>
      <c r="AG827" s="58">
        <v>0</v>
      </c>
      <c r="AH827" s="58">
        <v>0</v>
      </c>
      <c r="AI827" s="58">
        <v>0</v>
      </c>
      <c r="AJ827" s="58">
        <v>0</v>
      </c>
      <c r="AK827" s="58">
        <v>0</v>
      </c>
      <c r="AL827" s="58">
        <v>0</v>
      </c>
      <c r="AM827" s="58">
        <v>0</v>
      </c>
      <c r="AN827" s="58">
        <v>0</v>
      </c>
      <c r="AO827" s="58">
        <v>0</v>
      </c>
      <c r="AP827" s="58">
        <v>0</v>
      </c>
      <c r="AQ827" s="58">
        <v>0</v>
      </c>
      <c r="AR827" s="58">
        <v>0</v>
      </c>
      <c r="AS827" s="58">
        <v>0</v>
      </c>
      <c r="AT827" s="58">
        <v>0</v>
      </c>
      <c r="AU827" s="58">
        <v>0</v>
      </c>
      <c r="AV827" s="58">
        <v>0</v>
      </c>
      <c r="AW827" s="58">
        <v>0</v>
      </c>
      <c r="AX827" s="59">
        <v>0</v>
      </c>
      <c r="AY827" s="58">
        <v>0</v>
      </c>
      <c r="AZ827" s="16"/>
    </row>
    <row r="828" spans="1:52" s="1" customFormat="1" ht="14.5" x14ac:dyDescent="0.35">
      <c r="A828" s="67" t="s">
        <v>24</v>
      </c>
      <c r="B828" s="67" t="s">
        <v>23</v>
      </c>
      <c r="C828" s="61" t="s">
        <v>1373</v>
      </c>
      <c r="D828" s="61" t="s">
        <v>1374</v>
      </c>
      <c r="E828" s="61" t="s">
        <v>21</v>
      </c>
      <c r="F828" s="67">
        <v>999925064</v>
      </c>
      <c r="G828" s="55">
        <f>(J828)-H828</f>
        <v>431</v>
      </c>
      <c r="H828" s="55"/>
      <c r="I828" s="60"/>
      <c r="J828" s="55">
        <f>SUM(L828,M828,O828,P828,Q828,R828,K828)</f>
        <v>431</v>
      </c>
      <c r="K828" s="55">
        <f>T828+AY828</f>
        <v>0</v>
      </c>
      <c r="L828" s="55">
        <f>SUM(AS828,AX828)</f>
        <v>0</v>
      </c>
      <c r="M828" s="55">
        <f>SUM(W828,X828,Y828,Z828,AB828,AC828,AD828,AE828,AF828,AG828,AH828,AA828,AI828,AJ828,AK828,AL828,AM828,AN828,AP828,AQ828,AR828,AO828)</f>
        <v>210</v>
      </c>
      <c r="N828" s="55">
        <f>COUNTIF(W828:AR828, "&gt;0")</f>
        <v>2</v>
      </c>
      <c r="O828" s="55">
        <f>SUM(AT828,AU828)</f>
        <v>120</v>
      </c>
      <c r="P828" s="55">
        <f>AV828</f>
        <v>101</v>
      </c>
      <c r="Q828" s="55">
        <f>V828+AW828</f>
        <v>0</v>
      </c>
      <c r="R828" s="55">
        <f>U828</f>
        <v>0</v>
      </c>
      <c r="S828" s="57"/>
      <c r="T828" s="58">
        <v>0</v>
      </c>
      <c r="U828" s="58">
        <v>0</v>
      </c>
      <c r="V828" s="58">
        <v>0</v>
      </c>
      <c r="W828" s="58">
        <v>0</v>
      </c>
      <c r="X828" s="58">
        <v>0</v>
      </c>
      <c r="Y828" s="58">
        <v>0</v>
      </c>
      <c r="Z828" s="58">
        <v>90</v>
      </c>
      <c r="AA828" s="58">
        <v>0</v>
      </c>
      <c r="AB828" s="58">
        <v>0</v>
      </c>
      <c r="AC828" s="58">
        <v>0</v>
      </c>
      <c r="AD828" s="58">
        <v>120</v>
      </c>
      <c r="AE828" s="58">
        <v>0</v>
      </c>
      <c r="AF828" s="58">
        <v>0</v>
      </c>
      <c r="AG828" s="58">
        <v>0</v>
      </c>
      <c r="AH828" s="58">
        <v>0</v>
      </c>
      <c r="AI828" s="58">
        <v>0</v>
      </c>
      <c r="AJ828" s="58">
        <v>0</v>
      </c>
      <c r="AK828" s="58">
        <v>0</v>
      </c>
      <c r="AL828" s="58">
        <v>0</v>
      </c>
      <c r="AM828" s="58">
        <v>0</v>
      </c>
      <c r="AN828" s="58">
        <v>0</v>
      </c>
      <c r="AO828" s="58">
        <v>0</v>
      </c>
      <c r="AP828" s="58">
        <v>0</v>
      </c>
      <c r="AQ828" s="58">
        <v>0</v>
      </c>
      <c r="AR828" s="58">
        <v>0</v>
      </c>
      <c r="AS828" s="58">
        <v>0</v>
      </c>
      <c r="AT828" s="58">
        <v>120</v>
      </c>
      <c r="AU828" s="58">
        <v>0</v>
      </c>
      <c r="AV828" s="58">
        <v>101</v>
      </c>
      <c r="AW828" s="58">
        <v>0</v>
      </c>
      <c r="AX828" s="59">
        <v>0</v>
      </c>
      <c r="AY828" s="58">
        <v>0</v>
      </c>
      <c r="AZ828" s="16"/>
    </row>
    <row r="829" spans="1:52" s="1" customFormat="1" ht="14.5" x14ac:dyDescent="0.35">
      <c r="A829" s="64" t="s">
        <v>24</v>
      </c>
      <c r="B829" s="64" t="s">
        <v>23</v>
      </c>
      <c r="C829" s="58" t="s">
        <v>164</v>
      </c>
      <c r="D829" s="58" t="s">
        <v>1489</v>
      </c>
      <c r="E829" s="58" t="s">
        <v>21</v>
      </c>
      <c r="F829" s="64">
        <v>999929616</v>
      </c>
      <c r="G829" s="55">
        <f>(J829)-H829</f>
        <v>134</v>
      </c>
      <c r="H829" s="58"/>
      <c r="I829" s="60"/>
      <c r="J829" s="55">
        <f>SUM(L829,M829,O829,P829,Q829,R829,K829)</f>
        <v>134</v>
      </c>
      <c r="K829" s="55">
        <f>T829+AY829</f>
        <v>0</v>
      </c>
      <c r="L829" s="55">
        <f>SUM(AS829,AX829)</f>
        <v>0</v>
      </c>
      <c r="M829" s="55">
        <f>SUM(W829,X829,Y829,Z829,AB829,AC829,AD829,AE829,AF829,AG829,AH829,AA829,AI829,AJ829,AK829,AL829,AM829,AN829,AP829,AQ829,AR829,AO829)</f>
        <v>51</v>
      </c>
      <c r="N829" s="55">
        <f>COUNTIF(W829:AR829, "&gt;0")</f>
        <v>1</v>
      </c>
      <c r="O829" s="55">
        <f>SUM(AT829,AU829)</f>
        <v>0</v>
      </c>
      <c r="P829" s="55">
        <f>AV829</f>
        <v>83</v>
      </c>
      <c r="Q829" s="55">
        <f>V829+AW829</f>
        <v>0</v>
      </c>
      <c r="R829" s="55">
        <f>U829</f>
        <v>0</v>
      </c>
      <c r="S829" s="57"/>
      <c r="T829" s="58">
        <v>0</v>
      </c>
      <c r="U829" s="58">
        <v>0</v>
      </c>
      <c r="V829" s="58">
        <v>0</v>
      </c>
      <c r="W829" s="58">
        <v>0</v>
      </c>
      <c r="X829" s="58">
        <v>0</v>
      </c>
      <c r="Y829" s="58">
        <v>0</v>
      </c>
      <c r="Z829" s="58">
        <v>0</v>
      </c>
      <c r="AA829" s="58">
        <v>0</v>
      </c>
      <c r="AB829" s="58">
        <v>0</v>
      </c>
      <c r="AC829" s="58">
        <v>0</v>
      </c>
      <c r="AD829" s="58">
        <v>0</v>
      </c>
      <c r="AE829" s="58">
        <v>51</v>
      </c>
      <c r="AF829" s="58">
        <v>0</v>
      </c>
      <c r="AG829" s="58">
        <v>0</v>
      </c>
      <c r="AH829" s="58">
        <v>0</v>
      </c>
      <c r="AI829" s="58">
        <v>0</v>
      </c>
      <c r="AJ829" s="58">
        <v>0</v>
      </c>
      <c r="AK829" s="58">
        <v>0</v>
      </c>
      <c r="AL829" s="58">
        <v>0</v>
      </c>
      <c r="AM829" s="58">
        <v>0</v>
      </c>
      <c r="AN829" s="58">
        <v>0</v>
      </c>
      <c r="AO829" s="58">
        <v>0</v>
      </c>
      <c r="AP829" s="58">
        <v>0</v>
      </c>
      <c r="AQ829" s="58">
        <v>0</v>
      </c>
      <c r="AR829" s="58">
        <v>0</v>
      </c>
      <c r="AS829" s="58">
        <v>0</v>
      </c>
      <c r="AT829" s="58">
        <v>0</v>
      </c>
      <c r="AU829" s="58">
        <v>0</v>
      </c>
      <c r="AV829" s="58">
        <v>83</v>
      </c>
      <c r="AW829" s="58">
        <v>0</v>
      </c>
      <c r="AX829" s="59">
        <v>0</v>
      </c>
      <c r="AY829" s="58">
        <v>0</v>
      </c>
      <c r="AZ829" s="16"/>
    </row>
    <row r="830" spans="1:52" s="1" customFormat="1" ht="14.5" x14ac:dyDescent="0.35">
      <c r="A830" s="64" t="s">
        <v>24</v>
      </c>
      <c r="B830" s="64" t="s">
        <v>23</v>
      </c>
      <c r="C830" s="58" t="s">
        <v>1706</v>
      </c>
      <c r="D830" s="58" t="s">
        <v>609</v>
      </c>
      <c r="E830" s="58" t="s">
        <v>21</v>
      </c>
      <c r="F830" s="64">
        <v>999927280</v>
      </c>
      <c r="G830" s="55">
        <f>(J830)-H830</f>
        <v>111</v>
      </c>
      <c r="H830" s="58"/>
      <c r="I830" s="60"/>
      <c r="J830" s="55">
        <f>SUM(L830,M830,O830,P830,Q830,R830,K830)</f>
        <v>111</v>
      </c>
      <c r="K830" s="55">
        <f>T830+AY830</f>
        <v>0</v>
      </c>
      <c r="L830" s="55">
        <f>SUM(AS830,AX830)</f>
        <v>0</v>
      </c>
      <c r="M830" s="55">
        <f>SUM(W830,X830,Y830,Z830,AB830,AC830,AD830,AE830,AF830,AG830,AH830,AA830,AI830,AJ830,AK830,AL830,AM830,AN830,AP830,AQ830,AR830,AO830)</f>
        <v>68</v>
      </c>
      <c r="N830" s="55">
        <f>COUNTIF(W830:AR830, "&gt;0")</f>
        <v>1</v>
      </c>
      <c r="O830" s="55">
        <f>SUM(AT830,AU830)</f>
        <v>0</v>
      </c>
      <c r="P830" s="55">
        <f>AV830</f>
        <v>43</v>
      </c>
      <c r="Q830" s="55">
        <f>V830+AW830</f>
        <v>0</v>
      </c>
      <c r="R830" s="55">
        <f>U830</f>
        <v>0</v>
      </c>
      <c r="S830" s="57"/>
      <c r="T830" s="58">
        <v>0</v>
      </c>
      <c r="U830" s="58">
        <v>0</v>
      </c>
      <c r="V830" s="58">
        <v>0</v>
      </c>
      <c r="W830" s="58">
        <v>0</v>
      </c>
      <c r="X830" s="58">
        <v>0</v>
      </c>
      <c r="Y830" s="58">
        <v>0</v>
      </c>
      <c r="Z830" s="58">
        <v>0</v>
      </c>
      <c r="AA830" s="58">
        <v>0</v>
      </c>
      <c r="AB830" s="58">
        <v>0</v>
      </c>
      <c r="AC830" s="58">
        <v>0</v>
      </c>
      <c r="AD830" s="58">
        <v>0</v>
      </c>
      <c r="AE830" s="58">
        <v>0</v>
      </c>
      <c r="AF830" s="58">
        <v>0</v>
      </c>
      <c r="AG830" s="58">
        <v>0</v>
      </c>
      <c r="AH830" s="58">
        <v>0</v>
      </c>
      <c r="AI830" s="58">
        <v>0</v>
      </c>
      <c r="AJ830" s="58">
        <v>0</v>
      </c>
      <c r="AK830" s="58">
        <v>0</v>
      </c>
      <c r="AL830" s="58">
        <v>0</v>
      </c>
      <c r="AM830" s="58">
        <v>68</v>
      </c>
      <c r="AN830" s="58">
        <v>0</v>
      </c>
      <c r="AO830" s="58">
        <v>0</v>
      </c>
      <c r="AP830" s="58">
        <v>0</v>
      </c>
      <c r="AQ830" s="58">
        <v>0</v>
      </c>
      <c r="AR830" s="58">
        <v>0</v>
      </c>
      <c r="AS830" s="58">
        <v>0</v>
      </c>
      <c r="AT830" s="58">
        <v>0</v>
      </c>
      <c r="AU830" s="58">
        <v>0</v>
      </c>
      <c r="AV830" s="58">
        <v>43</v>
      </c>
      <c r="AW830" s="58">
        <v>0</v>
      </c>
      <c r="AX830" s="59">
        <v>0</v>
      </c>
      <c r="AY830" s="58">
        <v>0</v>
      </c>
      <c r="AZ830" s="16"/>
    </row>
    <row r="831" spans="1:52" s="1" customFormat="1" ht="14.5" x14ac:dyDescent="0.35">
      <c r="A831" s="64" t="s">
        <v>24</v>
      </c>
      <c r="B831" s="64" t="s">
        <v>23</v>
      </c>
      <c r="C831" s="58" t="s">
        <v>1064</v>
      </c>
      <c r="D831" s="58" t="s">
        <v>3102</v>
      </c>
      <c r="E831" s="58" t="s">
        <v>21</v>
      </c>
      <c r="F831" s="64">
        <v>999931515</v>
      </c>
      <c r="G831" s="55">
        <f>(J831)-H831</f>
        <v>111</v>
      </c>
      <c r="H831" s="58"/>
      <c r="I831" s="60"/>
      <c r="J831" s="55">
        <f>SUM(L831,M831,O831,P831,Q831,R831,K831)</f>
        <v>111</v>
      </c>
      <c r="K831" s="55">
        <f>T831+AY831</f>
        <v>0</v>
      </c>
      <c r="L831" s="55">
        <f>SUM(AS831,AX831)</f>
        <v>0</v>
      </c>
      <c r="M831" s="55">
        <f>SUM(W831,X831,Y831,Z831,AB831,AC831,AD831,AE831,AF831,AG831,AH831,AA831,AI831,AJ831,AK831,AL831,AM831,AN831,AP831,AQ831,AR831,AO831)</f>
        <v>111</v>
      </c>
      <c r="N831" s="55">
        <f>COUNTIF(W831:AR831, "&gt;0")</f>
        <v>2</v>
      </c>
      <c r="O831" s="55">
        <f>SUM(AT831,AU831)</f>
        <v>0</v>
      </c>
      <c r="P831" s="55">
        <f>AV831</f>
        <v>0</v>
      </c>
      <c r="Q831" s="55">
        <f>V831+AW831</f>
        <v>0</v>
      </c>
      <c r="R831" s="55">
        <f>U831</f>
        <v>0</v>
      </c>
      <c r="S831" s="57"/>
      <c r="T831" s="58">
        <v>0</v>
      </c>
      <c r="U831" s="58">
        <v>0</v>
      </c>
      <c r="V831" s="58">
        <v>0</v>
      </c>
      <c r="W831" s="58">
        <v>0</v>
      </c>
      <c r="X831" s="58">
        <v>0</v>
      </c>
      <c r="Y831" s="58">
        <v>0</v>
      </c>
      <c r="Z831" s="58">
        <v>0</v>
      </c>
      <c r="AA831" s="58">
        <v>0</v>
      </c>
      <c r="AB831" s="58">
        <v>0</v>
      </c>
      <c r="AC831" s="58">
        <v>0</v>
      </c>
      <c r="AD831" s="58">
        <v>0</v>
      </c>
      <c r="AE831" s="58">
        <v>0</v>
      </c>
      <c r="AF831" s="58">
        <v>0</v>
      </c>
      <c r="AG831" s="58">
        <v>0</v>
      </c>
      <c r="AH831" s="58">
        <v>0</v>
      </c>
      <c r="AI831" s="58">
        <v>0</v>
      </c>
      <c r="AJ831" s="58">
        <v>0</v>
      </c>
      <c r="AK831" s="58">
        <v>0</v>
      </c>
      <c r="AL831" s="58">
        <v>0</v>
      </c>
      <c r="AM831" s="58">
        <v>51</v>
      </c>
      <c r="AN831" s="58">
        <v>0</v>
      </c>
      <c r="AO831" s="58">
        <v>0</v>
      </c>
      <c r="AP831" s="58">
        <v>60</v>
      </c>
      <c r="AQ831" s="58">
        <v>0</v>
      </c>
      <c r="AR831" s="58">
        <v>0</v>
      </c>
      <c r="AS831" s="58">
        <v>0</v>
      </c>
      <c r="AT831" s="58">
        <v>0</v>
      </c>
      <c r="AU831" s="58">
        <v>0</v>
      </c>
      <c r="AV831" s="58">
        <v>0</v>
      </c>
      <c r="AW831" s="58">
        <v>0</v>
      </c>
      <c r="AX831" s="59">
        <v>0</v>
      </c>
      <c r="AY831" s="58">
        <v>0</v>
      </c>
      <c r="AZ831" s="16"/>
    </row>
    <row r="832" spans="1:52" s="1" customFormat="1" ht="14.5" x14ac:dyDescent="0.35">
      <c r="A832" s="58" t="s">
        <v>24</v>
      </c>
      <c r="B832" s="58" t="s">
        <v>23</v>
      </c>
      <c r="C832" s="58" t="s">
        <v>2962</v>
      </c>
      <c r="D832" s="58" t="s">
        <v>4041</v>
      </c>
      <c r="E832" s="58" t="s">
        <v>21</v>
      </c>
      <c r="F832" s="58">
        <v>999928966</v>
      </c>
      <c r="G832" s="55">
        <f>(J832)-H832</f>
        <v>105</v>
      </c>
      <c r="H832" s="58"/>
      <c r="I832" s="60"/>
      <c r="J832" s="55">
        <f>SUM(L832,M832,O832,P832,Q832,R832,K832)</f>
        <v>105</v>
      </c>
      <c r="K832" s="55">
        <f>T832+AY832</f>
        <v>0</v>
      </c>
      <c r="L832" s="55">
        <f>SUM(AS832,AX832)</f>
        <v>0</v>
      </c>
      <c r="M832" s="55">
        <f>SUM(W832,X832,Y832,Z832,AB832,AC832,AD832,AE832,AF832,AG832,AH832,AA832,AI832,AJ832,AK832,AL832,AM832,AN832,AP832,AQ832,AR832,AO832)</f>
        <v>48</v>
      </c>
      <c r="N832" s="55">
        <f>COUNTIF(W832:AR832, "&gt;0")</f>
        <v>1</v>
      </c>
      <c r="O832" s="55">
        <f>SUM(AT832,AU832)</f>
        <v>0</v>
      </c>
      <c r="P832" s="55">
        <f>AV832</f>
        <v>57</v>
      </c>
      <c r="Q832" s="55">
        <f>V832+AW832</f>
        <v>0</v>
      </c>
      <c r="R832" s="55">
        <f>U832</f>
        <v>0</v>
      </c>
      <c r="S832" s="57"/>
      <c r="T832" s="58">
        <v>0</v>
      </c>
      <c r="U832" s="58">
        <v>0</v>
      </c>
      <c r="V832" s="58">
        <v>0</v>
      </c>
      <c r="W832" s="58">
        <v>0</v>
      </c>
      <c r="X832" s="58">
        <v>0</v>
      </c>
      <c r="Y832" s="58">
        <v>0</v>
      </c>
      <c r="Z832" s="58">
        <v>0</v>
      </c>
      <c r="AA832" s="58">
        <v>0</v>
      </c>
      <c r="AB832" s="58">
        <v>0</v>
      </c>
      <c r="AC832" s="58">
        <v>0</v>
      </c>
      <c r="AD832" s="58">
        <v>0</v>
      </c>
      <c r="AE832" s="58">
        <v>0</v>
      </c>
      <c r="AF832" s="58">
        <v>0</v>
      </c>
      <c r="AG832" s="58">
        <v>0</v>
      </c>
      <c r="AH832" s="58">
        <v>0</v>
      </c>
      <c r="AI832" s="58">
        <v>0</v>
      </c>
      <c r="AJ832" s="58">
        <v>48</v>
      </c>
      <c r="AK832" s="58">
        <v>0</v>
      </c>
      <c r="AL832" s="58">
        <v>0</v>
      </c>
      <c r="AM832" s="58">
        <v>0</v>
      </c>
      <c r="AN832" s="58">
        <v>0</v>
      </c>
      <c r="AO832" s="58">
        <v>0</v>
      </c>
      <c r="AP832" s="58">
        <v>0</v>
      </c>
      <c r="AQ832" s="58">
        <v>0</v>
      </c>
      <c r="AR832" s="58">
        <v>0</v>
      </c>
      <c r="AS832" s="58">
        <v>0</v>
      </c>
      <c r="AT832" s="58">
        <v>0</v>
      </c>
      <c r="AU832" s="58">
        <v>0</v>
      </c>
      <c r="AV832" s="58">
        <v>57</v>
      </c>
      <c r="AW832" s="58">
        <v>0</v>
      </c>
      <c r="AX832" s="59">
        <v>0</v>
      </c>
      <c r="AY832" s="58">
        <v>0</v>
      </c>
      <c r="AZ832" s="16"/>
    </row>
    <row r="833" spans="1:52" s="1" customFormat="1" ht="14.5" x14ac:dyDescent="0.35">
      <c r="A833" s="64" t="s">
        <v>24</v>
      </c>
      <c r="B833" s="64" t="s">
        <v>23</v>
      </c>
      <c r="C833" s="58" t="s">
        <v>2465</v>
      </c>
      <c r="D833" s="58" t="s">
        <v>514</v>
      </c>
      <c r="E833" s="58" t="s">
        <v>21</v>
      </c>
      <c r="F833" s="64">
        <v>999928886</v>
      </c>
      <c r="G833" s="55">
        <f>(J833)-H833</f>
        <v>94</v>
      </c>
      <c r="H833" s="58"/>
      <c r="I833" s="60"/>
      <c r="J833" s="55">
        <f>SUM(L833,M833,O833,P833,Q833,R833,K833)</f>
        <v>94</v>
      </c>
      <c r="K833" s="55">
        <f>T833+AY833</f>
        <v>0</v>
      </c>
      <c r="L833" s="55">
        <f>SUM(AS833,AX833)</f>
        <v>0</v>
      </c>
      <c r="M833" s="55">
        <f>SUM(W833,X833,Y833,Z833,AB833,AC833,AD833,AE833,AF833,AG833,AH833,AA833,AI833,AJ833,AK833,AL833,AM833,AN833,AP833,AQ833,AR833,AO833)</f>
        <v>51</v>
      </c>
      <c r="N833" s="55">
        <f>COUNTIF(W833:AR833, "&gt;0")</f>
        <v>1</v>
      </c>
      <c r="O833" s="55">
        <f>SUM(AT833,AU833)</f>
        <v>0</v>
      </c>
      <c r="P833" s="55">
        <f>AV833</f>
        <v>43</v>
      </c>
      <c r="Q833" s="55">
        <f>V833+AW833</f>
        <v>0</v>
      </c>
      <c r="R833" s="55">
        <f>U833</f>
        <v>0</v>
      </c>
      <c r="S833" s="57"/>
      <c r="T833" s="58">
        <v>0</v>
      </c>
      <c r="U833" s="58">
        <v>0</v>
      </c>
      <c r="V833" s="58">
        <v>0</v>
      </c>
      <c r="W833" s="58">
        <v>0</v>
      </c>
      <c r="X833" s="58">
        <v>0</v>
      </c>
      <c r="Y833" s="58">
        <v>0</v>
      </c>
      <c r="Z833" s="58">
        <v>0</v>
      </c>
      <c r="AA833" s="58">
        <v>0</v>
      </c>
      <c r="AB833" s="58">
        <v>0</v>
      </c>
      <c r="AC833" s="58">
        <v>0</v>
      </c>
      <c r="AD833" s="58">
        <v>0</v>
      </c>
      <c r="AE833" s="58">
        <v>51</v>
      </c>
      <c r="AF833" s="58">
        <v>0</v>
      </c>
      <c r="AG833" s="58">
        <v>0</v>
      </c>
      <c r="AH833" s="58">
        <v>0</v>
      </c>
      <c r="AI833" s="58">
        <v>0</v>
      </c>
      <c r="AJ833" s="58">
        <v>0</v>
      </c>
      <c r="AK833" s="58">
        <v>0</v>
      </c>
      <c r="AL833" s="58">
        <v>0</v>
      </c>
      <c r="AM833" s="58">
        <v>0</v>
      </c>
      <c r="AN833" s="58">
        <v>0</v>
      </c>
      <c r="AO833" s="58">
        <v>0</v>
      </c>
      <c r="AP833" s="58">
        <v>0</v>
      </c>
      <c r="AQ833" s="58">
        <v>0</v>
      </c>
      <c r="AR833" s="58">
        <v>0</v>
      </c>
      <c r="AS833" s="58">
        <v>0</v>
      </c>
      <c r="AT833" s="58">
        <v>0</v>
      </c>
      <c r="AU833" s="58">
        <v>0</v>
      </c>
      <c r="AV833" s="58">
        <v>43</v>
      </c>
      <c r="AW833" s="58">
        <v>0</v>
      </c>
      <c r="AX833" s="59">
        <v>0</v>
      </c>
      <c r="AY833" s="58">
        <v>0</v>
      </c>
      <c r="AZ833" s="16"/>
    </row>
    <row r="834" spans="1:52" s="1" customFormat="1" ht="14.5" x14ac:dyDescent="0.35">
      <c r="A834" s="64" t="s">
        <v>24</v>
      </c>
      <c r="B834" s="64" t="s">
        <v>23</v>
      </c>
      <c r="C834" s="58" t="s">
        <v>798</v>
      </c>
      <c r="D834" s="58" t="s">
        <v>1657</v>
      </c>
      <c r="E834" s="58" t="s">
        <v>21</v>
      </c>
      <c r="F834" s="64">
        <v>999926893</v>
      </c>
      <c r="G834" s="55">
        <f>(J834)-H834</f>
        <v>90</v>
      </c>
      <c r="H834" s="58"/>
      <c r="I834" s="60"/>
      <c r="J834" s="55">
        <f>SUM(L834,M834,O834,P834,Q834,R834,K834)</f>
        <v>90</v>
      </c>
      <c r="K834" s="55">
        <f>T834+AY834</f>
        <v>0</v>
      </c>
      <c r="L834" s="55">
        <f>SUM(AS834,AX834)</f>
        <v>0</v>
      </c>
      <c r="M834" s="55">
        <f>SUM(W834,X834,Y834,Z834,AB834,AC834,AD834,AE834,AF834,AG834,AH834,AA834,AI834,AJ834,AK834,AL834,AM834,AN834,AP834,AQ834,AR834,AO834)</f>
        <v>90</v>
      </c>
      <c r="N834" s="55">
        <f>COUNTIF(W834:AR834, "&gt;0")</f>
        <v>1</v>
      </c>
      <c r="O834" s="55">
        <f>SUM(AT834,AU834)</f>
        <v>0</v>
      </c>
      <c r="P834" s="55">
        <f>AV834</f>
        <v>0</v>
      </c>
      <c r="Q834" s="55">
        <f>V834+AW834</f>
        <v>0</v>
      </c>
      <c r="R834" s="55">
        <f>U834</f>
        <v>0</v>
      </c>
      <c r="S834" s="57"/>
      <c r="T834" s="58">
        <v>0</v>
      </c>
      <c r="U834" s="58">
        <v>0</v>
      </c>
      <c r="V834" s="58">
        <v>0</v>
      </c>
      <c r="W834" s="58">
        <v>0</v>
      </c>
      <c r="X834" s="58">
        <v>0</v>
      </c>
      <c r="Y834" s="58">
        <v>0</v>
      </c>
      <c r="Z834" s="58">
        <v>0</v>
      </c>
      <c r="AA834" s="58">
        <v>0</v>
      </c>
      <c r="AB834" s="58">
        <v>0</v>
      </c>
      <c r="AC834" s="58">
        <v>0</v>
      </c>
      <c r="AD834" s="58">
        <v>0</v>
      </c>
      <c r="AE834" s="58">
        <v>90</v>
      </c>
      <c r="AF834" s="58">
        <v>0</v>
      </c>
      <c r="AG834" s="58">
        <v>0</v>
      </c>
      <c r="AH834" s="58">
        <v>0</v>
      </c>
      <c r="AI834" s="58">
        <v>0</v>
      </c>
      <c r="AJ834" s="58">
        <v>0</v>
      </c>
      <c r="AK834" s="58">
        <v>0</v>
      </c>
      <c r="AL834" s="58">
        <v>0</v>
      </c>
      <c r="AM834" s="58">
        <v>0</v>
      </c>
      <c r="AN834" s="58">
        <v>0</v>
      </c>
      <c r="AO834" s="58">
        <v>0</v>
      </c>
      <c r="AP834" s="58">
        <v>0</v>
      </c>
      <c r="AQ834" s="58">
        <v>0</v>
      </c>
      <c r="AR834" s="58">
        <v>0</v>
      </c>
      <c r="AS834" s="58">
        <v>0</v>
      </c>
      <c r="AT834" s="58">
        <v>0</v>
      </c>
      <c r="AU834" s="58">
        <v>0</v>
      </c>
      <c r="AV834" s="58">
        <v>0</v>
      </c>
      <c r="AW834" s="58">
        <v>0</v>
      </c>
      <c r="AX834" s="59">
        <v>0</v>
      </c>
      <c r="AY834" s="58">
        <v>0</v>
      </c>
      <c r="AZ834" s="16"/>
    </row>
    <row r="835" spans="1:52" s="1" customFormat="1" ht="14.5" x14ac:dyDescent="0.35">
      <c r="A835" s="58" t="s">
        <v>24</v>
      </c>
      <c r="B835" s="58" t="s">
        <v>23</v>
      </c>
      <c r="C835" s="58" t="s">
        <v>3561</v>
      </c>
      <c r="D835" s="58" t="s">
        <v>3562</v>
      </c>
      <c r="E835" s="58" t="s">
        <v>21</v>
      </c>
      <c r="F835" s="58">
        <v>999932062</v>
      </c>
      <c r="G835" s="55">
        <f>(J835)-H835</f>
        <v>90</v>
      </c>
      <c r="H835" s="58"/>
      <c r="I835" s="60"/>
      <c r="J835" s="55">
        <f>SUM(L835,M835,O835,P835,Q835,R835,K835)</f>
        <v>90</v>
      </c>
      <c r="K835" s="55">
        <f>T835+AY835</f>
        <v>0</v>
      </c>
      <c r="L835" s="55">
        <f>SUM(AS835,AX835)</f>
        <v>0</v>
      </c>
      <c r="M835" s="55">
        <f>SUM(W835,X835,Y835,Z835,AB835,AC835,AD835,AE835,AF835,AG835,AH835,AA835,AI835,AJ835,AK835,AL835,AM835,AN835,AP835,AQ835,AR835,AO835)</f>
        <v>90</v>
      </c>
      <c r="N835" s="55">
        <f>COUNTIF(W835:AR835, "&gt;0")</f>
        <v>1</v>
      </c>
      <c r="O835" s="55">
        <f>SUM(AT835,AU835)</f>
        <v>0</v>
      </c>
      <c r="P835" s="55">
        <f>AV835</f>
        <v>0</v>
      </c>
      <c r="Q835" s="55">
        <f>V835+AW835</f>
        <v>0</v>
      </c>
      <c r="R835" s="55">
        <f>U835</f>
        <v>0</v>
      </c>
      <c r="S835" s="60"/>
      <c r="T835" s="58">
        <v>0</v>
      </c>
      <c r="U835" s="58">
        <v>0</v>
      </c>
      <c r="V835" s="58">
        <v>0</v>
      </c>
      <c r="W835" s="58">
        <v>0</v>
      </c>
      <c r="X835" s="58">
        <v>0</v>
      </c>
      <c r="Y835" s="58">
        <v>0</v>
      </c>
      <c r="Z835" s="58">
        <v>0</v>
      </c>
      <c r="AA835" s="58">
        <v>0</v>
      </c>
      <c r="AB835" s="58">
        <v>0</v>
      </c>
      <c r="AC835" s="58">
        <v>0</v>
      </c>
      <c r="AD835" s="58">
        <v>0</v>
      </c>
      <c r="AE835" s="58">
        <v>0</v>
      </c>
      <c r="AF835" s="58">
        <v>0</v>
      </c>
      <c r="AG835" s="58">
        <v>0</v>
      </c>
      <c r="AH835" s="58">
        <v>0</v>
      </c>
      <c r="AI835" s="58">
        <v>0</v>
      </c>
      <c r="AJ835" s="58">
        <v>0</v>
      </c>
      <c r="AK835" s="58">
        <v>0</v>
      </c>
      <c r="AL835" s="58">
        <v>0</v>
      </c>
      <c r="AM835" s="58">
        <v>0</v>
      </c>
      <c r="AN835" s="58">
        <v>0</v>
      </c>
      <c r="AO835" s="58">
        <v>90</v>
      </c>
      <c r="AP835" s="58">
        <v>0</v>
      </c>
      <c r="AQ835" s="58">
        <v>0</v>
      </c>
      <c r="AR835" s="58">
        <v>0</v>
      </c>
      <c r="AS835" s="58">
        <v>0</v>
      </c>
      <c r="AT835" s="58">
        <v>0</v>
      </c>
      <c r="AU835" s="58">
        <v>0</v>
      </c>
      <c r="AV835" s="58">
        <v>0</v>
      </c>
      <c r="AW835" s="58">
        <v>0</v>
      </c>
      <c r="AX835" s="59">
        <v>0</v>
      </c>
      <c r="AY835" s="58">
        <v>0</v>
      </c>
      <c r="AZ835" s="16"/>
    </row>
    <row r="836" spans="1:52" s="1" customFormat="1" ht="14.5" x14ac:dyDescent="0.35">
      <c r="A836" s="64" t="s">
        <v>24</v>
      </c>
      <c r="B836" s="64" t="s">
        <v>23</v>
      </c>
      <c r="C836" s="58" t="s">
        <v>786</v>
      </c>
      <c r="D836" s="58" t="s">
        <v>1236</v>
      </c>
      <c r="E836" s="58" t="s">
        <v>21</v>
      </c>
      <c r="F836" s="64">
        <v>999927019</v>
      </c>
      <c r="G836" s="55">
        <f>(J836)-H836</f>
        <v>77</v>
      </c>
      <c r="H836" s="58"/>
      <c r="I836" s="60"/>
      <c r="J836" s="55">
        <f>SUM(L836,M836,O836,P836,Q836,R836,K836)</f>
        <v>77</v>
      </c>
      <c r="K836" s="55">
        <f>T836+AY836</f>
        <v>0</v>
      </c>
      <c r="L836" s="55">
        <f>SUM(AS836,AX836)</f>
        <v>0</v>
      </c>
      <c r="M836" s="55">
        <f>SUM(W836,X836,Y836,Z836,AB836,AC836,AD836,AE836,AF836,AG836,AH836,AA836,AI836,AJ836,AK836,AL836,AM836,AN836,AP836,AQ836,AR836,AO836)</f>
        <v>34</v>
      </c>
      <c r="N836" s="55">
        <f>COUNTIF(W836:AR836, "&gt;0")</f>
        <v>1</v>
      </c>
      <c r="O836" s="55">
        <f>SUM(AT836,AU836)</f>
        <v>0</v>
      </c>
      <c r="P836" s="55">
        <f>AV836</f>
        <v>43</v>
      </c>
      <c r="Q836" s="55">
        <f>V836+AW836</f>
        <v>0</v>
      </c>
      <c r="R836" s="55">
        <f>U836</f>
        <v>0</v>
      </c>
      <c r="S836" s="57"/>
      <c r="T836" s="58">
        <v>0</v>
      </c>
      <c r="U836" s="58">
        <v>0</v>
      </c>
      <c r="V836" s="58">
        <v>0</v>
      </c>
      <c r="W836" s="58">
        <v>0</v>
      </c>
      <c r="X836" s="58">
        <v>0</v>
      </c>
      <c r="Y836" s="58">
        <v>0</v>
      </c>
      <c r="Z836" s="58">
        <v>0</v>
      </c>
      <c r="AA836" s="58">
        <v>0</v>
      </c>
      <c r="AB836" s="58">
        <v>0</v>
      </c>
      <c r="AC836" s="58">
        <v>0</v>
      </c>
      <c r="AD836" s="58">
        <v>0</v>
      </c>
      <c r="AE836" s="58">
        <v>0</v>
      </c>
      <c r="AF836" s="58">
        <v>0</v>
      </c>
      <c r="AG836" s="58">
        <v>34</v>
      </c>
      <c r="AH836" s="58">
        <v>0</v>
      </c>
      <c r="AI836" s="58">
        <v>0</v>
      </c>
      <c r="AJ836" s="58">
        <v>0</v>
      </c>
      <c r="AK836" s="58">
        <v>0</v>
      </c>
      <c r="AL836" s="58">
        <v>0</v>
      </c>
      <c r="AM836" s="58">
        <v>0</v>
      </c>
      <c r="AN836" s="58">
        <v>0</v>
      </c>
      <c r="AO836" s="58">
        <v>0</v>
      </c>
      <c r="AP836" s="58">
        <v>0</v>
      </c>
      <c r="AQ836" s="58">
        <v>0</v>
      </c>
      <c r="AR836" s="58">
        <v>0</v>
      </c>
      <c r="AS836" s="58">
        <v>0</v>
      </c>
      <c r="AT836" s="58">
        <v>0</v>
      </c>
      <c r="AU836" s="58">
        <v>0</v>
      </c>
      <c r="AV836" s="58">
        <v>43</v>
      </c>
      <c r="AW836" s="58">
        <v>0</v>
      </c>
      <c r="AX836" s="59">
        <v>0</v>
      </c>
      <c r="AY836" s="58">
        <v>0</v>
      </c>
      <c r="AZ836" s="16"/>
    </row>
    <row r="837" spans="1:52" s="1" customFormat="1" ht="14.5" x14ac:dyDescent="0.35">
      <c r="A837" s="58" t="s">
        <v>24</v>
      </c>
      <c r="B837" s="64" t="s">
        <v>23</v>
      </c>
      <c r="C837" s="58" t="s">
        <v>2550</v>
      </c>
      <c r="D837" s="58" t="s">
        <v>2551</v>
      </c>
      <c r="E837" s="58" t="s">
        <v>21</v>
      </c>
      <c r="F837" s="64">
        <v>999931476</v>
      </c>
      <c r="G837" s="55">
        <f>(J837)-H837</f>
        <v>73.75</v>
      </c>
      <c r="H837" s="55">
        <f>J837/2</f>
        <v>73.75</v>
      </c>
      <c r="I837" s="60"/>
      <c r="J837" s="55">
        <f>SUM(L837,M837,O837,P837,Q837,R837,K837)</f>
        <v>147.5</v>
      </c>
      <c r="K837" s="55">
        <f>T837+AY837</f>
        <v>0</v>
      </c>
      <c r="L837" s="55">
        <f>SUM(AS837,AX837)</f>
        <v>0</v>
      </c>
      <c r="M837" s="55">
        <f>SUM(W837,X837,Y837,Z837,AB837,AC837,AD837,AE837,AF837,AG837,AH837,AA837,AI837,AJ837,AK837,AL837,AM837,AN837,AP837,AQ837,AR837,AO837)</f>
        <v>30</v>
      </c>
      <c r="N837" s="55">
        <f>COUNTIF(W837:AR837, "&gt;0")</f>
        <v>1</v>
      </c>
      <c r="O837" s="55">
        <f>SUM(AT837,AU837)</f>
        <v>0</v>
      </c>
      <c r="P837" s="55">
        <f>AV837</f>
        <v>67.5</v>
      </c>
      <c r="Q837" s="55">
        <f>V837+AW837</f>
        <v>50</v>
      </c>
      <c r="R837" s="55">
        <f>U837</f>
        <v>0</v>
      </c>
      <c r="S837" s="57"/>
      <c r="T837" s="58">
        <v>0</v>
      </c>
      <c r="U837" s="58">
        <v>0</v>
      </c>
      <c r="V837" s="58">
        <v>0</v>
      </c>
      <c r="W837" s="58">
        <v>0</v>
      </c>
      <c r="X837" s="58">
        <v>0</v>
      </c>
      <c r="Y837" s="58">
        <v>0</v>
      </c>
      <c r="Z837" s="58">
        <v>0</v>
      </c>
      <c r="AA837" s="58">
        <v>0</v>
      </c>
      <c r="AB837" s="58">
        <v>0</v>
      </c>
      <c r="AC837" s="58">
        <v>0</v>
      </c>
      <c r="AD837" s="58">
        <v>0</v>
      </c>
      <c r="AE837" s="58">
        <v>0</v>
      </c>
      <c r="AF837" s="58">
        <v>30</v>
      </c>
      <c r="AG837" s="58">
        <v>0</v>
      </c>
      <c r="AH837" s="58">
        <v>0</v>
      </c>
      <c r="AI837" s="58">
        <v>0</v>
      </c>
      <c r="AJ837" s="58">
        <v>0</v>
      </c>
      <c r="AK837" s="58">
        <v>0</v>
      </c>
      <c r="AL837" s="58">
        <v>0</v>
      </c>
      <c r="AM837" s="58">
        <v>0</v>
      </c>
      <c r="AN837" s="58">
        <v>0</v>
      </c>
      <c r="AO837" s="58">
        <v>0</v>
      </c>
      <c r="AP837" s="58">
        <v>0</v>
      </c>
      <c r="AQ837" s="58">
        <v>0</v>
      </c>
      <c r="AR837" s="58">
        <v>0</v>
      </c>
      <c r="AS837" s="58">
        <v>0</v>
      </c>
      <c r="AT837" s="58">
        <v>0</v>
      </c>
      <c r="AU837" s="58">
        <v>0</v>
      </c>
      <c r="AV837" s="58">
        <v>67.5</v>
      </c>
      <c r="AW837" s="58">
        <v>50</v>
      </c>
      <c r="AX837" s="59">
        <v>0</v>
      </c>
      <c r="AY837" s="58">
        <v>0</v>
      </c>
      <c r="AZ837" s="16"/>
    </row>
    <row r="838" spans="1:52" s="1" customFormat="1" ht="14.5" x14ac:dyDescent="0.35">
      <c r="A838" s="65" t="s">
        <v>24</v>
      </c>
      <c r="B838" s="65" t="s">
        <v>23</v>
      </c>
      <c r="C838" s="62" t="s">
        <v>2955</v>
      </c>
      <c r="D838" s="62" t="s">
        <v>2956</v>
      </c>
      <c r="E838" s="62" t="s">
        <v>21</v>
      </c>
      <c r="F838" s="64">
        <v>999926840</v>
      </c>
      <c r="G838" s="55">
        <f>(J838)-H838</f>
        <v>68</v>
      </c>
      <c r="H838" s="58"/>
      <c r="I838" s="60"/>
      <c r="J838" s="55">
        <f>SUM(L838,M838,O838,P838,Q838,R838,K838)</f>
        <v>68</v>
      </c>
      <c r="K838" s="55">
        <f>T838+AY838</f>
        <v>0</v>
      </c>
      <c r="L838" s="55">
        <f>SUM(AS838,AX838)</f>
        <v>0</v>
      </c>
      <c r="M838" s="55">
        <f>SUM(W838,X838,Y838,Z838,AB838,AC838,AD838,AE838,AF838,AG838,AH838,AA838,AI838,AJ838,AK838,AL838,AM838,AN838,AP838,AQ838,AR838,AO838)</f>
        <v>68</v>
      </c>
      <c r="N838" s="55">
        <f>COUNTIF(W838:AR838, "&gt;0")</f>
        <v>1</v>
      </c>
      <c r="O838" s="55">
        <f>SUM(AT838,AU838)</f>
        <v>0</v>
      </c>
      <c r="P838" s="55">
        <f>AV838</f>
        <v>0</v>
      </c>
      <c r="Q838" s="55">
        <f>V838+AW838</f>
        <v>0</v>
      </c>
      <c r="R838" s="55">
        <f>U838</f>
        <v>0</v>
      </c>
      <c r="S838" s="60"/>
      <c r="T838" s="58">
        <v>0</v>
      </c>
      <c r="U838" s="58">
        <v>0</v>
      </c>
      <c r="V838" s="58">
        <v>0</v>
      </c>
      <c r="W838" s="58">
        <v>0</v>
      </c>
      <c r="X838" s="58">
        <v>0</v>
      </c>
      <c r="Y838" s="58">
        <v>0</v>
      </c>
      <c r="Z838" s="58">
        <v>0</v>
      </c>
      <c r="AA838" s="58">
        <v>0</v>
      </c>
      <c r="AB838" s="58">
        <v>0</v>
      </c>
      <c r="AC838" s="58">
        <v>0</v>
      </c>
      <c r="AD838" s="58">
        <v>0</v>
      </c>
      <c r="AE838" s="58">
        <v>0</v>
      </c>
      <c r="AF838" s="58">
        <v>0</v>
      </c>
      <c r="AG838" s="58">
        <v>0</v>
      </c>
      <c r="AH838" s="58">
        <v>0</v>
      </c>
      <c r="AI838" s="58">
        <v>0</v>
      </c>
      <c r="AJ838" s="58">
        <v>68</v>
      </c>
      <c r="AK838" s="58">
        <v>0</v>
      </c>
      <c r="AL838" s="58">
        <v>0</v>
      </c>
      <c r="AM838" s="58">
        <v>0</v>
      </c>
      <c r="AN838" s="58">
        <v>0</v>
      </c>
      <c r="AO838" s="58">
        <v>0</v>
      </c>
      <c r="AP838" s="58">
        <v>0</v>
      </c>
      <c r="AQ838" s="58">
        <v>0</v>
      </c>
      <c r="AR838" s="58">
        <v>0</v>
      </c>
      <c r="AS838" s="58">
        <v>0</v>
      </c>
      <c r="AT838" s="58">
        <v>0</v>
      </c>
      <c r="AU838" s="58">
        <v>0</v>
      </c>
      <c r="AV838" s="58">
        <v>0</v>
      </c>
      <c r="AW838" s="58">
        <v>0</v>
      </c>
      <c r="AX838" s="59">
        <v>0</v>
      </c>
      <c r="AY838" s="58">
        <v>0</v>
      </c>
      <c r="AZ838" s="16"/>
    </row>
    <row r="839" spans="1:52" s="1" customFormat="1" ht="14.5" x14ac:dyDescent="0.35">
      <c r="A839" s="64" t="s">
        <v>24</v>
      </c>
      <c r="B839" s="64" t="s">
        <v>23</v>
      </c>
      <c r="C839" s="58" t="s">
        <v>1785</v>
      </c>
      <c r="D839" s="58" t="s">
        <v>2273</v>
      </c>
      <c r="E839" s="58" t="s">
        <v>21</v>
      </c>
      <c r="F839" s="64">
        <v>999930547</v>
      </c>
      <c r="G839" s="55">
        <f>(J839)-H839</f>
        <v>68</v>
      </c>
      <c r="H839" s="58"/>
      <c r="I839" s="60"/>
      <c r="J839" s="55">
        <f>SUM(L839,M839,O839,P839,Q839,R839,K839)</f>
        <v>68</v>
      </c>
      <c r="K839" s="55">
        <f>T839+AY839</f>
        <v>0</v>
      </c>
      <c r="L839" s="55">
        <f>SUM(AS839,AX839)</f>
        <v>0</v>
      </c>
      <c r="M839" s="55">
        <f>SUM(W839,X839,Y839,Z839,AB839,AC839,AD839,AE839,AF839,AG839,AH839,AA839,AI839,AJ839,AK839,AL839,AM839,AN839,AP839,AQ839,AR839,AO839)</f>
        <v>68</v>
      </c>
      <c r="N839" s="55">
        <f>COUNTIF(W839:AR839, "&gt;0")</f>
        <v>1</v>
      </c>
      <c r="O839" s="55">
        <f>SUM(AT839,AU839)</f>
        <v>0</v>
      </c>
      <c r="P839" s="55">
        <f>AV839</f>
        <v>0</v>
      </c>
      <c r="Q839" s="55">
        <f>V839+AW839</f>
        <v>0</v>
      </c>
      <c r="R839" s="55">
        <f>U839</f>
        <v>0</v>
      </c>
      <c r="S839" s="57"/>
      <c r="T839" s="58">
        <v>0</v>
      </c>
      <c r="U839" s="58">
        <v>0</v>
      </c>
      <c r="V839" s="58">
        <v>0</v>
      </c>
      <c r="W839" s="58">
        <v>0</v>
      </c>
      <c r="X839" s="58">
        <v>0</v>
      </c>
      <c r="Y839" s="58">
        <v>0</v>
      </c>
      <c r="Z839" s="58">
        <v>0</v>
      </c>
      <c r="AA839" s="58">
        <v>0</v>
      </c>
      <c r="AB839" s="58">
        <v>0</v>
      </c>
      <c r="AC839" s="58">
        <v>0</v>
      </c>
      <c r="AD839" s="58">
        <v>68</v>
      </c>
      <c r="AE839" s="58">
        <v>0</v>
      </c>
      <c r="AF839" s="58">
        <v>0</v>
      </c>
      <c r="AG839" s="58">
        <v>0</v>
      </c>
      <c r="AH839" s="58">
        <v>0</v>
      </c>
      <c r="AI839" s="58">
        <v>0</v>
      </c>
      <c r="AJ839" s="58">
        <v>0</v>
      </c>
      <c r="AK839" s="58">
        <v>0</v>
      </c>
      <c r="AL839" s="58">
        <v>0</v>
      </c>
      <c r="AM839" s="58">
        <v>0</v>
      </c>
      <c r="AN839" s="58">
        <v>0</v>
      </c>
      <c r="AO839" s="58">
        <v>0</v>
      </c>
      <c r="AP839" s="58">
        <v>0</v>
      </c>
      <c r="AQ839" s="58">
        <v>0</v>
      </c>
      <c r="AR839" s="58">
        <v>0</v>
      </c>
      <c r="AS839" s="58">
        <v>0</v>
      </c>
      <c r="AT839" s="58">
        <v>0</v>
      </c>
      <c r="AU839" s="58">
        <v>0</v>
      </c>
      <c r="AV839" s="58">
        <v>0</v>
      </c>
      <c r="AW839" s="58">
        <v>0</v>
      </c>
      <c r="AX839" s="59">
        <v>0</v>
      </c>
      <c r="AY839" s="58">
        <v>0</v>
      </c>
      <c r="AZ839" s="16"/>
    </row>
    <row r="840" spans="1:52" s="1" customFormat="1" ht="14.5" x14ac:dyDescent="0.35">
      <c r="A840" s="58" t="s">
        <v>24</v>
      </c>
      <c r="B840" s="58" t="s">
        <v>23</v>
      </c>
      <c r="C840" s="58" t="s">
        <v>61</v>
      </c>
      <c r="D840" s="58" t="s">
        <v>3563</v>
      </c>
      <c r="E840" s="58" t="s">
        <v>21</v>
      </c>
      <c r="F840" s="58">
        <v>999932279</v>
      </c>
      <c r="G840" s="55">
        <f>(J840)-H840</f>
        <v>68</v>
      </c>
      <c r="H840" s="58"/>
      <c r="I840" s="60"/>
      <c r="J840" s="55">
        <f>SUM(L840,M840,O840,P840,Q840,R840,K840)</f>
        <v>68</v>
      </c>
      <c r="K840" s="55">
        <f>T840+AY840</f>
        <v>0</v>
      </c>
      <c r="L840" s="55">
        <f>SUM(AS840,AX840)</f>
        <v>0</v>
      </c>
      <c r="M840" s="55">
        <f>SUM(W840,X840,Y840,Z840,AB840,AC840,AD840,AE840,AF840,AG840,AH840,AA840,AI840,AJ840,AK840,AL840,AM840,AN840,AP840,AQ840,AR840,AO840)</f>
        <v>68</v>
      </c>
      <c r="N840" s="55">
        <f>COUNTIF(W840:AR840, "&gt;0")</f>
        <v>1</v>
      </c>
      <c r="O840" s="55">
        <f>SUM(AT840,AU840)</f>
        <v>0</v>
      </c>
      <c r="P840" s="55">
        <f>AV840</f>
        <v>0</v>
      </c>
      <c r="Q840" s="55">
        <f>V840+AW840</f>
        <v>0</v>
      </c>
      <c r="R840" s="55">
        <f>U840</f>
        <v>0</v>
      </c>
      <c r="S840" s="60"/>
      <c r="T840" s="58">
        <v>0</v>
      </c>
      <c r="U840" s="58">
        <v>0</v>
      </c>
      <c r="V840" s="58">
        <v>0</v>
      </c>
      <c r="W840" s="58">
        <v>0</v>
      </c>
      <c r="X840" s="58">
        <v>0</v>
      </c>
      <c r="Y840" s="58">
        <v>0</v>
      </c>
      <c r="Z840" s="58">
        <v>0</v>
      </c>
      <c r="AA840" s="58">
        <v>0</v>
      </c>
      <c r="AB840" s="58">
        <v>0</v>
      </c>
      <c r="AC840" s="58">
        <v>0</v>
      </c>
      <c r="AD840" s="58">
        <v>0</v>
      </c>
      <c r="AE840" s="58">
        <v>0</v>
      </c>
      <c r="AF840" s="58">
        <v>0</v>
      </c>
      <c r="AG840" s="58">
        <v>0</v>
      </c>
      <c r="AH840" s="58">
        <v>0</v>
      </c>
      <c r="AI840" s="58">
        <v>0</v>
      </c>
      <c r="AJ840" s="58">
        <v>0</v>
      </c>
      <c r="AK840" s="58">
        <v>0</v>
      </c>
      <c r="AL840" s="58">
        <v>0</v>
      </c>
      <c r="AM840" s="58">
        <v>0</v>
      </c>
      <c r="AN840" s="58">
        <v>0</v>
      </c>
      <c r="AO840" s="58">
        <v>68</v>
      </c>
      <c r="AP840" s="58">
        <v>0</v>
      </c>
      <c r="AQ840" s="58">
        <v>0</v>
      </c>
      <c r="AR840" s="58">
        <v>0</v>
      </c>
      <c r="AS840" s="58">
        <v>0</v>
      </c>
      <c r="AT840" s="58">
        <v>0</v>
      </c>
      <c r="AU840" s="58">
        <v>0</v>
      </c>
      <c r="AV840" s="58">
        <v>0</v>
      </c>
      <c r="AW840" s="58">
        <v>0</v>
      </c>
      <c r="AX840" s="59">
        <v>0</v>
      </c>
      <c r="AY840" s="58">
        <v>0</v>
      </c>
      <c r="AZ840" s="16"/>
    </row>
    <row r="841" spans="1:52" s="1" customFormat="1" ht="14.5" x14ac:dyDescent="0.35">
      <c r="A841" s="64" t="s">
        <v>24</v>
      </c>
      <c r="B841" s="64" t="s">
        <v>23</v>
      </c>
      <c r="C841" s="58" t="s">
        <v>253</v>
      </c>
      <c r="D841" s="58" t="s">
        <v>540</v>
      </c>
      <c r="E841" s="58" t="s">
        <v>21</v>
      </c>
      <c r="F841" s="64">
        <v>999931355</v>
      </c>
      <c r="G841" s="55">
        <f>(J841)-H841</f>
        <v>63</v>
      </c>
      <c r="H841" s="58"/>
      <c r="I841" s="60"/>
      <c r="J841" s="55">
        <f>SUM(L841,M841,O841,P841,Q841,R841,K841)</f>
        <v>63</v>
      </c>
      <c r="K841" s="55">
        <f>T841+AY841</f>
        <v>0</v>
      </c>
      <c r="L841" s="55">
        <f>SUM(AS841,AX841)</f>
        <v>0</v>
      </c>
      <c r="M841" s="55">
        <f>SUM(W841,X841,Y841,Z841,AB841,AC841,AD841,AE841,AF841,AG841,AH841,AA841,AI841,AJ841,AK841,AL841,AM841,AN841,AP841,AQ841,AR841,AO841)</f>
        <v>63</v>
      </c>
      <c r="N841" s="55">
        <f>COUNTIF(W841:AR841, "&gt;0")</f>
        <v>1</v>
      </c>
      <c r="O841" s="55">
        <f>SUM(AT841,AU841)</f>
        <v>0</v>
      </c>
      <c r="P841" s="55">
        <f>AV841</f>
        <v>0</v>
      </c>
      <c r="Q841" s="55">
        <f>V841+AW841</f>
        <v>0</v>
      </c>
      <c r="R841" s="55">
        <f>U841</f>
        <v>0</v>
      </c>
      <c r="S841" s="60"/>
      <c r="T841" s="58">
        <v>0</v>
      </c>
      <c r="U841" s="58">
        <v>0</v>
      </c>
      <c r="V841" s="58">
        <v>0</v>
      </c>
      <c r="W841" s="58">
        <v>0</v>
      </c>
      <c r="X841" s="58">
        <v>0</v>
      </c>
      <c r="Y841" s="58">
        <v>0</v>
      </c>
      <c r="Z841" s="58">
        <v>0</v>
      </c>
      <c r="AA841" s="58">
        <v>0</v>
      </c>
      <c r="AB841" s="58">
        <v>0</v>
      </c>
      <c r="AC841" s="58">
        <v>0</v>
      </c>
      <c r="AD841" s="58">
        <v>0</v>
      </c>
      <c r="AE841" s="58">
        <v>0</v>
      </c>
      <c r="AF841" s="58">
        <v>0</v>
      </c>
      <c r="AG841" s="58">
        <v>0</v>
      </c>
      <c r="AH841" s="58">
        <v>0</v>
      </c>
      <c r="AI841" s="58">
        <v>63</v>
      </c>
      <c r="AJ841" s="58">
        <v>0</v>
      </c>
      <c r="AK841" s="58">
        <v>0</v>
      </c>
      <c r="AL841" s="58">
        <v>0</v>
      </c>
      <c r="AM841" s="58">
        <v>0</v>
      </c>
      <c r="AN841" s="58">
        <v>0</v>
      </c>
      <c r="AO841" s="58">
        <v>0</v>
      </c>
      <c r="AP841" s="58">
        <v>0</v>
      </c>
      <c r="AQ841" s="58">
        <v>0</v>
      </c>
      <c r="AR841" s="58">
        <v>0</v>
      </c>
      <c r="AS841" s="58">
        <v>0</v>
      </c>
      <c r="AT841" s="58">
        <v>0</v>
      </c>
      <c r="AU841" s="58">
        <v>0</v>
      </c>
      <c r="AV841" s="58">
        <v>0</v>
      </c>
      <c r="AW841" s="58">
        <v>0</v>
      </c>
      <c r="AX841" s="59">
        <v>0</v>
      </c>
      <c r="AY841" s="58">
        <v>0</v>
      </c>
      <c r="AZ841" s="16"/>
    </row>
    <row r="842" spans="1:52" s="1" customFormat="1" ht="14.5" x14ac:dyDescent="0.35">
      <c r="A842" s="58" t="s">
        <v>24</v>
      </c>
      <c r="B842" s="58" t="s">
        <v>23</v>
      </c>
      <c r="C842" s="58" t="s">
        <v>744</v>
      </c>
      <c r="D842" s="58" t="s">
        <v>3565</v>
      </c>
      <c r="E842" s="58" t="s">
        <v>21</v>
      </c>
      <c r="F842" s="58">
        <v>999932283</v>
      </c>
      <c r="G842" s="55">
        <f>(J842)-H842</f>
        <v>63</v>
      </c>
      <c r="H842" s="58"/>
      <c r="I842" s="60"/>
      <c r="J842" s="55">
        <f>SUM(L842,M842,O842,P842,Q842,R842,K842)</f>
        <v>63</v>
      </c>
      <c r="K842" s="55">
        <f>T842+AY842</f>
        <v>0</v>
      </c>
      <c r="L842" s="55">
        <f>SUM(AS842,AX842)</f>
        <v>0</v>
      </c>
      <c r="M842" s="55">
        <f>SUM(W842,X842,Y842,Z842,AB842,AC842,AD842,AE842,AF842,AG842,AH842,AA842,AI842,AJ842,AK842,AL842,AM842,AN842,AP842,AQ842,AR842,AO842)</f>
        <v>63</v>
      </c>
      <c r="N842" s="55">
        <f>COUNTIF(W842:AR842, "&gt;0")</f>
        <v>1</v>
      </c>
      <c r="O842" s="55">
        <f>SUM(AT842,AU842)</f>
        <v>0</v>
      </c>
      <c r="P842" s="55">
        <f>AV842</f>
        <v>0</v>
      </c>
      <c r="Q842" s="55">
        <f>V842+AW842</f>
        <v>0</v>
      </c>
      <c r="R842" s="55">
        <f>U842</f>
        <v>0</v>
      </c>
      <c r="S842" s="60"/>
      <c r="T842" s="58">
        <v>0</v>
      </c>
      <c r="U842" s="58">
        <v>0</v>
      </c>
      <c r="V842" s="58">
        <v>0</v>
      </c>
      <c r="W842" s="58">
        <v>0</v>
      </c>
      <c r="X842" s="58">
        <v>0</v>
      </c>
      <c r="Y842" s="58">
        <v>0</v>
      </c>
      <c r="Z842" s="58">
        <v>0</v>
      </c>
      <c r="AA842" s="58">
        <v>0</v>
      </c>
      <c r="AB842" s="58">
        <v>0</v>
      </c>
      <c r="AC842" s="58">
        <v>0</v>
      </c>
      <c r="AD842" s="58">
        <v>0</v>
      </c>
      <c r="AE842" s="58">
        <v>0</v>
      </c>
      <c r="AF842" s="58">
        <v>0</v>
      </c>
      <c r="AG842" s="58">
        <v>0</v>
      </c>
      <c r="AH842" s="58">
        <v>0</v>
      </c>
      <c r="AI842" s="58">
        <v>0</v>
      </c>
      <c r="AJ842" s="58">
        <v>0</v>
      </c>
      <c r="AK842" s="58">
        <v>0</v>
      </c>
      <c r="AL842" s="58">
        <v>0</v>
      </c>
      <c r="AM842" s="58">
        <v>0</v>
      </c>
      <c r="AN842" s="58">
        <v>0</v>
      </c>
      <c r="AO842" s="58">
        <v>63</v>
      </c>
      <c r="AP842" s="58">
        <v>0</v>
      </c>
      <c r="AQ842" s="58">
        <v>0</v>
      </c>
      <c r="AR842" s="58">
        <v>0</v>
      </c>
      <c r="AS842" s="58">
        <v>0</v>
      </c>
      <c r="AT842" s="58">
        <v>0</v>
      </c>
      <c r="AU842" s="58">
        <v>0</v>
      </c>
      <c r="AV842" s="58">
        <v>0</v>
      </c>
      <c r="AW842" s="58">
        <v>0</v>
      </c>
      <c r="AX842" s="59">
        <v>0</v>
      </c>
      <c r="AY842" s="58">
        <v>0</v>
      </c>
      <c r="AZ842" s="16"/>
    </row>
    <row r="843" spans="1:52" s="1" customFormat="1" ht="14.5" x14ac:dyDescent="0.35">
      <c r="A843" s="64" t="s">
        <v>24</v>
      </c>
      <c r="B843" s="64" t="s">
        <v>23</v>
      </c>
      <c r="C843" s="58" t="s">
        <v>1031</v>
      </c>
      <c r="D843" s="58" t="s">
        <v>66</v>
      </c>
      <c r="E843" s="58" t="s">
        <v>21</v>
      </c>
      <c r="F843" s="64">
        <v>999925488</v>
      </c>
      <c r="G843" s="55">
        <f>(J843)-H843</f>
        <v>60</v>
      </c>
      <c r="H843" s="55"/>
      <c r="I843" s="60"/>
      <c r="J843" s="55">
        <f>SUM(L843,M843,O843,P843,Q843,R843,K843)</f>
        <v>60</v>
      </c>
      <c r="K843" s="55">
        <f>T843+AY843</f>
        <v>0</v>
      </c>
      <c r="L843" s="55">
        <f>SUM(AS843,AX843)</f>
        <v>0</v>
      </c>
      <c r="M843" s="55">
        <f>SUM(W843,X843,Y843,Z843,AB843,AC843,AD843,AE843,AF843,AG843,AH843,AA843,AI843,AJ843,AK843,AL843,AM843,AN843,AP843,AQ843,AR843,AO843)</f>
        <v>60</v>
      </c>
      <c r="N843" s="55">
        <f>COUNTIF(W843:AR843, "&gt;0")</f>
        <v>1</v>
      </c>
      <c r="O843" s="55">
        <f>SUM(AT843,AU843)</f>
        <v>0</v>
      </c>
      <c r="P843" s="55">
        <f>AV843</f>
        <v>0</v>
      </c>
      <c r="Q843" s="55">
        <f>V843+AW843</f>
        <v>0</v>
      </c>
      <c r="R843" s="55">
        <f>U843</f>
        <v>0</v>
      </c>
      <c r="S843" s="57"/>
      <c r="T843" s="58">
        <v>0</v>
      </c>
      <c r="U843" s="58">
        <v>0</v>
      </c>
      <c r="V843" s="58">
        <v>0</v>
      </c>
      <c r="W843" s="58">
        <v>0</v>
      </c>
      <c r="X843" s="58">
        <v>60</v>
      </c>
      <c r="Y843" s="58">
        <v>0</v>
      </c>
      <c r="Z843" s="58">
        <v>0</v>
      </c>
      <c r="AA843" s="58">
        <v>0</v>
      </c>
      <c r="AB843" s="58">
        <v>0</v>
      </c>
      <c r="AC843" s="58">
        <v>0</v>
      </c>
      <c r="AD843" s="58">
        <v>0</v>
      </c>
      <c r="AE843" s="58">
        <v>0</v>
      </c>
      <c r="AF843" s="58">
        <v>0</v>
      </c>
      <c r="AG843" s="58">
        <v>0</v>
      </c>
      <c r="AH843" s="58">
        <v>0</v>
      </c>
      <c r="AI843" s="58">
        <v>0</v>
      </c>
      <c r="AJ843" s="58">
        <v>0</v>
      </c>
      <c r="AK843" s="58">
        <v>0</v>
      </c>
      <c r="AL843" s="58">
        <v>0</v>
      </c>
      <c r="AM843" s="58">
        <v>0</v>
      </c>
      <c r="AN843" s="58">
        <v>0</v>
      </c>
      <c r="AO843" s="58">
        <v>0</v>
      </c>
      <c r="AP843" s="58">
        <v>0</v>
      </c>
      <c r="AQ843" s="58">
        <v>0</v>
      </c>
      <c r="AR843" s="58">
        <v>0</v>
      </c>
      <c r="AS843" s="58">
        <v>0</v>
      </c>
      <c r="AT843" s="58">
        <v>0</v>
      </c>
      <c r="AU843" s="58">
        <v>0</v>
      </c>
      <c r="AV843" s="58">
        <v>0</v>
      </c>
      <c r="AW843" s="58">
        <v>0</v>
      </c>
      <c r="AX843" s="59">
        <v>0</v>
      </c>
      <c r="AY843" s="58">
        <v>0</v>
      </c>
      <c r="AZ843" s="16"/>
    </row>
    <row r="844" spans="1:52" s="1" customFormat="1" ht="14.5" x14ac:dyDescent="0.35">
      <c r="A844" s="64" t="s">
        <v>24</v>
      </c>
      <c r="B844" s="64" t="s">
        <v>23</v>
      </c>
      <c r="C844" s="58" t="s">
        <v>1471</v>
      </c>
      <c r="D844" s="58" t="s">
        <v>1112</v>
      </c>
      <c r="E844" s="58" t="s">
        <v>21</v>
      </c>
      <c r="F844" s="64">
        <v>999925601</v>
      </c>
      <c r="G844" s="55">
        <f>(J844)-H844</f>
        <v>60</v>
      </c>
      <c r="H844" s="55"/>
      <c r="I844" s="60"/>
      <c r="J844" s="55">
        <f>SUM(L844,M844,O844,P844,Q844,R844,K844)</f>
        <v>60</v>
      </c>
      <c r="K844" s="55">
        <f>T844+AY844</f>
        <v>0</v>
      </c>
      <c r="L844" s="55">
        <f>SUM(AS844,AX844)</f>
        <v>0</v>
      </c>
      <c r="M844" s="55">
        <f>SUM(W844,X844,Y844,Z844,AB844,AC844,AD844,AE844,AF844,AG844,AH844,AA844,AI844,AJ844,AK844,AL844,AM844,AN844,AP844,AQ844,AR844,AO844)</f>
        <v>60</v>
      </c>
      <c r="N844" s="55">
        <f>COUNTIF(W844:AR844, "&gt;0")</f>
        <v>1</v>
      </c>
      <c r="O844" s="55">
        <f>SUM(AT844,AU844)</f>
        <v>0</v>
      </c>
      <c r="P844" s="55">
        <f>AV844</f>
        <v>0</v>
      </c>
      <c r="Q844" s="55">
        <f>V844+AW844</f>
        <v>0</v>
      </c>
      <c r="R844" s="55">
        <f>U844</f>
        <v>0</v>
      </c>
      <c r="S844" s="57"/>
      <c r="T844" s="58">
        <v>0</v>
      </c>
      <c r="U844" s="58">
        <v>0</v>
      </c>
      <c r="V844" s="58">
        <v>0</v>
      </c>
      <c r="W844" s="58">
        <v>60</v>
      </c>
      <c r="X844" s="58">
        <v>0</v>
      </c>
      <c r="Y844" s="58">
        <v>0</v>
      </c>
      <c r="Z844" s="58">
        <v>0</v>
      </c>
      <c r="AA844" s="58">
        <v>0</v>
      </c>
      <c r="AB844" s="58">
        <v>0</v>
      </c>
      <c r="AC844" s="58">
        <v>0</v>
      </c>
      <c r="AD844" s="58">
        <v>0</v>
      </c>
      <c r="AE844" s="58">
        <v>0</v>
      </c>
      <c r="AF844" s="58">
        <v>0</v>
      </c>
      <c r="AG844" s="58">
        <v>0</v>
      </c>
      <c r="AH844" s="58">
        <v>0</v>
      </c>
      <c r="AI844" s="58">
        <v>0</v>
      </c>
      <c r="AJ844" s="58">
        <v>0</v>
      </c>
      <c r="AK844" s="58">
        <v>0</v>
      </c>
      <c r="AL844" s="58">
        <v>0</v>
      </c>
      <c r="AM844" s="58">
        <v>0</v>
      </c>
      <c r="AN844" s="58">
        <v>0</v>
      </c>
      <c r="AO844" s="58">
        <v>0</v>
      </c>
      <c r="AP844" s="58">
        <v>0</v>
      </c>
      <c r="AQ844" s="58">
        <v>0</v>
      </c>
      <c r="AR844" s="58">
        <v>0</v>
      </c>
      <c r="AS844" s="58">
        <v>0</v>
      </c>
      <c r="AT844" s="58">
        <v>0</v>
      </c>
      <c r="AU844" s="58">
        <v>0</v>
      </c>
      <c r="AV844" s="58">
        <v>0</v>
      </c>
      <c r="AW844" s="58">
        <v>0</v>
      </c>
      <c r="AX844" s="59">
        <v>0</v>
      </c>
      <c r="AY844" s="58">
        <v>0</v>
      </c>
      <c r="AZ844" s="16"/>
    </row>
    <row r="845" spans="1:52" s="1" customFormat="1" ht="14.5" x14ac:dyDescent="0.35">
      <c r="A845" s="64" t="s">
        <v>24</v>
      </c>
      <c r="B845" s="64" t="s">
        <v>23</v>
      </c>
      <c r="C845" s="58" t="s">
        <v>1317</v>
      </c>
      <c r="D845" s="58" t="s">
        <v>1809</v>
      </c>
      <c r="E845" s="58" t="s">
        <v>21</v>
      </c>
      <c r="F845" s="64">
        <v>999930747</v>
      </c>
      <c r="G845" s="55">
        <f>(J845)-H845</f>
        <v>60</v>
      </c>
      <c r="H845" s="58"/>
      <c r="I845" s="60"/>
      <c r="J845" s="55">
        <f>SUM(L845,M845,O845,P845,Q845,R845,K845)</f>
        <v>60</v>
      </c>
      <c r="K845" s="55">
        <f>T845+AY845</f>
        <v>0</v>
      </c>
      <c r="L845" s="55">
        <f>SUM(AS845,AX845)</f>
        <v>0</v>
      </c>
      <c r="M845" s="55">
        <f>SUM(W845,X845,Y845,Z845,AB845,AC845,AD845,AE845,AF845,AG845,AH845,AA845,AI845,AJ845,AK845,AL845,AM845,AN845,AP845,AQ845,AR845,AO845)</f>
        <v>60</v>
      </c>
      <c r="N845" s="55">
        <f>COUNTIF(W845:AR845, "&gt;0")</f>
        <v>1</v>
      </c>
      <c r="O845" s="55">
        <f>SUM(AT845,AU845)</f>
        <v>0</v>
      </c>
      <c r="P845" s="55">
        <f>AV845</f>
        <v>0</v>
      </c>
      <c r="Q845" s="55">
        <f>V845+AW845</f>
        <v>0</v>
      </c>
      <c r="R845" s="55">
        <f>U845</f>
        <v>0</v>
      </c>
      <c r="S845" s="57"/>
      <c r="T845" s="58">
        <v>0</v>
      </c>
      <c r="U845" s="58">
        <v>0</v>
      </c>
      <c r="V845" s="58">
        <v>0</v>
      </c>
      <c r="W845" s="58">
        <v>0</v>
      </c>
      <c r="X845" s="58">
        <v>0</v>
      </c>
      <c r="Y845" s="58">
        <v>0</v>
      </c>
      <c r="Z845" s="58">
        <v>0</v>
      </c>
      <c r="AA845" s="58">
        <v>0</v>
      </c>
      <c r="AB845" s="58">
        <v>60</v>
      </c>
      <c r="AC845" s="58">
        <v>0</v>
      </c>
      <c r="AD845" s="58">
        <v>0</v>
      </c>
      <c r="AE845" s="58">
        <v>0</v>
      </c>
      <c r="AF845" s="58">
        <v>0</v>
      </c>
      <c r="AG845" s="58">
        <v>0</v>
      </c>
      <c r="AH845" s="58">
        <v>0</v>
      </c>
      <c r="AI845" s="58">
        <v>0</v>
      </c>
      <c r="AJ845" s="58">
        <v>0</v>
      </c>
      <c r="AK845" s="58">
        <v>0</v>
      </c>
      <c r="AL845" s="58">
        <v>0</v>
      </c>
      <c r="AM845" s="58">
        <v>0</v>
      </c>
      <c r="AN845" s="58">
        <v>0</v>
      </c>
      <c r="AO845" s="58">
        <v>0</v>
      </c>
      <c r="AP845" s="58">
        <v>0</v>
      </c>
      <c r="AQ845" s="58">
        <v>0</v>
      </c>
      <c r="AR845" s="58">
        <v>0</v>
      </c>
      <c r="AS845" s="58">
        <v>0</v>
      </c>
      <c r="AT845" s="58">
        <v>0</v>
      </c>
      <c r="AU845" s="58">
        <v>0</v>
      </c>
      <c r="AV845" s="58">
        <v>0</v>
      </c>
      <c r="AW845" s="58">
        <v>0</v>
      </c>
      <c r="AX845" s="59">
        <v>0</v>
      </c>
      <c r="AY845" s="58">
        <v>0</v>
      </c>
      <c r="AZ845" s="16"/>
    </row>
    <row r="846" spans="1:52" s="1" customFormat="1" ht="14.5" x14ac:dyDescent="0.35">
      <c r="A846" s="64" t="s">
        <v>24</v>
      </c>
      <c r="B846" s="64" t="s">
        <v>23</v>
      </c>
      <c r="C846" s="58" t="s">
        <v>84</v>
      </c>
      <c r="D846" s="58" t="s">
        <v>574</v>
      </c>
      <c r="E846" s="58" t="s">
        <v>21</v>
      </c>
      <c r="F846" s="64">
        <v>999929138</v>
      </c>
      <c r="G846" s="55">
        <f>(J846)-H846</f>
        <v>58</v>
      </c>
      <c r="H846" s="58"/>
      <c r="I846" s="60"/>
      <c r="J846" s="55">
        <f>SUM(L846,M846,O846,P846,Q846,R846,K846)</f>
        <v>58</v>
      </c>
      <c r="K846" s="55">
        <f>T846+AY846</f>
        <v>0</v>
      </c>
      <c r="L846" s="55">
        <f>SUM(AS846,AX846)</f>
        <v>0</v>
      </c>
      <c r="M846" s="55">
        <f>SUM(W846,X846,Y846,Z846,AB846,AC846,AD846,AE846,AF846,AG846,AH846,AA846,AI846,AJ846,AK846,AL846,AM846,AN846,AP846,AQ846,AR846,AO846)</f>
        <v>58</v>
      </c>
      <c r="N846" s="55">
        <f>COUNTIF(W846:AR846, "&gt;0")</f>
        <v>1</v>
      </c>
      <c r="O846" s="55">
        <f>SUM(AT846,AU846)</f>
        <v>0</v>
      </c>
      <c r="P846" s="55">
        <f>AV846</f>
        <v>0</v>
      </c>
      <c r="Q846" s="55">
        <f>V846+AW846</f>
        <v>0</v>
      </c>
      <c r="R846" s="55">
        <f>U846</f>
        <v>0</v>
      </c>
      <c r="S846" s="60"/>
      <c r="T846" s="58">
        <v>0</v>
      </c>
      <c r="U846" s="58">
        <v>0</v>
      </c>
      <c r="V846" s="58">
        <v>0</v>
      </c>
      <c r="W846" s="58">
        <v>0</v>
      </c>
      <c r="X846" s="58">
        <v>0</v>
      </c>
      <c r="Y846" s="58">
        <v>0</v>
      </c>
      <c r="Z846" s="58">
        <v>0</v>
      </c>
      <c r="AA846" s="58">
        <v>0</v>
      </c>
      <c r="AB846" s="58">
        <v>0</v>
      </c>
      <c r="AC846" s="58">
        <v>0</v>
      </c>
      <c r="AD846" s="58">
        <v>0</v>
      </c>
      <c r="AE846" s="58">
        <v>0</v>
      </c>
      <c r="AF846" s="58">
        <v>0</v>
      </c>
      <c r="AG846" s="58">
        <v>0</v>
      </c>
      <c r="AH846" s="58">
        <v>0</v>
      </c>
      <c r="AI846" s="58">
        <v>58</v>
      </c>
      <c r="AJ846" s="58">
        <v>0</v>
      </c>
      <c r="AK846" s="58">
        <v>0</v>
      </c>
      <c r="AL846" s="58">
        <v>0</v>
      </c>
      <c r="AM846" s="58">
        <v>0</v>
      </c>
      <c r="AN846" s="58">
        <v>0</v>
      </c>
      <c r="AO846" s="58">
        <v>0</v>
      </c>
      <c r="AP846" s="58">
        <v>0</v>
      </c>
      <c r="AQ846" s="58">
        <v>0</v>
      </c>
      <c r="AR846" s="58">
        <v>0</v>
      </c>
      <c r="AS846" s="58">
        <v>0</v>
      </c>
      <c r="AT846" s="58">
        <v>0</v>
      </c>
      <c r="AU846" s="58">
        <v>0</v>
      </c>
      <c r="AV846" s="58">
        <v>0</v>
      </c>
      <c r="AW846" s="58">
        <v>0</v>
      </c>
      <c r="AX846" s="59">
        <v>0</v>
      </c>
      <c r="AY846" s="58">
        <v>0</v>
      </c>
      <c r="AZ846" s="16"/>
    </row>
    <row r="847" spans="1:52" s="1" customFormat="1" ht="14.5" x14ac:dyDescent="0.35">
      <c r="A847" s="58" t="s">
        <v>24</v>
      </c>
      <c r="B847" s="58" t="s">
        <v>23</v>
      </c>
      <c r="C847" s="58" t="s">
        <v>377</v>
      </c>
      <c r="D847" s="58" t="s">
        <v>76</v>
      </c>
      <c r="E847" s="58" t="s">
        <v>21</v>
      </c>
      <c r="F847" s="58">
        <v>999931748</v>
      </c>
      <c r="G847" s="55">
        <f>(J847)-H847</f>
        <v>45</v>
      </c>
      <c r="H847" s="55">
        <f>J847/2</f>
        <v>45</v>
      </c>
      <c r="I847" s="60"/>
      <c r="J847" s="55">
        <f>SUM(L847,M847,O847,P847,Q847,R847,K847)</f>
        <v>90</v>
      </c>
      <c r="K847" s="55">
        <f>T847+AY847</f>
        <v>0</v>
      </c>
      <c r="L847" s="55">
        <f>SUM(AS847,AX847)</f>
        <v>0</v>
      </c>
      <c r="M847" s="55">
        <f>SUM(W847,X847,Y847,Z847,AB847,AC847,AD847,AE847,AF847,AG847,AH847,AA847,AI847,AJ847,AK847,AL847,AM847,AN847,AP847,AQ847,AR847,AO847)</f>
        <v>0</v>
      </c>
      <c r="N847" s="55">
        <f>COUNTIF(W847:AR847, "&gt;0")</f>
        <v>0</v>
      </c>
      <c r="O847" s="55">
        <f>SUM(AT847,AU847)</f>
        <v>0</v>
      </c>
      <c r="P847" s="55">
        <f>AV847</f>
        <v>90</v>
      </c>
      <c r="Q847" s="55">
        <f>V847+AW847</f>
        <v>0</v>
      </c>
      <c r="R847" s="55">
        <f>U847</f>
        <v>0</v>
      </c>
      <c r="S847" s="57"/>
      <c r="T847" s="58">
        <v>0</v>
      </c>
      <c r="U847" s="58">
        <v>0</v>
      </c>
      <c r="V847" s="58">
        <v>0</v>
      </c>
      <c r="W847" s="58">
        <v>0</v>
      </c>
      <c r="X847" s="58">
        <v>0</v>
      </c>
      <c r="Y847" s="58">
        <v>0</v>
      </c>
      <c r="Z847" s="58">
        <v>0</v>
      </c>
      <c r="AA847" s="58">
        <v>0</v>
      </c>
      <c r="AB847" s="58">
        <v>0</v>
      </c>
      <c r="AC847" s="58">
        <v>0</v>
      </c>
      <c r="AD847" s="58">
        <v>0</v>
      </c>
      <c r="AE847" s="58">
        <v>0</v>
      </c>
      <c r="AF847" s="58">
        <v>0</v>
      </c>
      <c r="AG847" s="58">
        <v>0</v>
      </c>
      <c r="AH847" s="58">
        <v>0</v>
      </c>
      <c r="AI847" s="58">
        <v>0</v>
      </c>
      <c r="AJ847" s="58">
        <v>0</v>
      </c>
      <c r="AK847" s="58">
        <v>0</v>
      </c>
      <c r="AL847" s="58">
        <v>0</v>
      </c>
      <c r="AM847" s="58">
        <v>0</v>
      </c>
      <c r="AN847" s="58">
        <v>0</v>
      </c>
      <c r="AO847" s="58">
        <v>0</v>
      </c>
      <c r="AP847" s="58">
        <v>0</v>
      </c>
      <c r="AQ847" s="58">
        <v>0</v>
      </c>
      <c r="AR847" s="58">
        <v>0</v>
      </c>
      <c r="AS847" s="58">
        <v>0</v>
      </c>
      <c r="AT847" s="58">
        <v>0</v>
      </c>
      <c r="AU847" s="58">
        <v>0</v>
      </c>
      <c r="AV847" s="58">
        <v>90</v>
      </c>
      <c r="AW847" s="58">
        <v>0</v>
      </c>
      <c r="AX847" s="59">
        <v>0</v>
      </c>
      <c r="AY847" s="58">
        <v>0</v>
      </c>
      <c r="AZ847" s="16"/>
    </row>
    <row r="848" spans="1:52" s="1" customFormat="1" ht="14.5" x14ac:dyDescent="0.35">
      <c r="A848" s="64" t="s">
        <v>24</v>
      </c>
      <c r="B848" s="64" t="s">
        <v>23</v>
      </c>
      <c r="C848" s="58" t="s">
        <v>84</v>
      </c>
      <c r="D848" s="58" t="s">
        <v>2155</v>
      </c>
      <c r="E848" s="58" t="s">
        <v>21</v>
      </c>
      <c r="F848" s="64">
        <v>999930877</v>
      </c>
      <c r="G848" s="55">
        <f>(J848)-H848</f>
        <v>45</v>
      </c>
      <c r="H848" s="58"/>
      <c r="I848" s="60"/>
      <c r="J848" s="55">
        <f>SUM(L848,M848,O848,P848,Q848,R848,K848)</f>
        <v>45</v>
      </c>
      <c r="K848" s="55">
        <f>T848+AY848</f>
        <v>0</v>
      </c>
      <c r="L848" s="55">
        <f>SUM(AS848,AX848)</f>
        <v>0</v>
      </c>
      <c r="M848" s="55">
        <f>SUM(W848,X848,Y848,Z848,AB848,AC848,AD848,AE848,AF848,AG848,AH848,AA848,AI848,AJ848,AK848,AL848,AM848,AN848,AP848,AQ848,AR848,AO848)</f>
        <v>45</v>
      </c>
      <c r="N848" s="55">
        <f>COUNTIF(W848:AR848, "&gt;0")</f>
        <v>1</v>
      </c>
      <c r="O848" s="55">
        <f>SUM(AT848,AU848)</f>
        <v>0</v>
      </c>
      <c r="P848" s="55">
        <f>AV848</f>
        <v>0</v>
      </c>
      <c r="Q848" s="55">
        <f>V848+AW848</f>
        <v>0</v>
      </c>
      <c r="R848" s="55">
        <f>U848</f>
        <v>0</v>
      </c>
      <c r="S848" s="57"/>
      <c r="T848" s="58">
        <v>0</v>
      </c>
      <c r="U848" s="58">
        <v>0</v>
      </c>
      <c r="V848" s="58">
        <v>0</v>
      </c>
      <c r="W848" s="58">
        <v>0</v>
      </c>
      <c r="X848" s="58">
        <v>0</v>
      </c>
      <c r="Y848" s="58">
        <v>0</v>
      </c>
      <c r="Z848" s="58">
        <v>0</v>
      </c>
      <c r="AA848" s="58">
        <v>0</v>
      </c>
      <c r="AB848" s="58">
        <v>45</v>
      </c>
      <c r="AC848" s="58">
        <v>0</v>
      </c>
      <c r="AD848" s="58">
        <v>0</v>
      </c>
      <c r="AE848" s="58">
        <v>0</v>
      </c>
      <c r="AF848" s="58">
        <v>0</v>
      </c>
      <c r="AG848" s="58">
        <v>0</v>
      </c>
      <c r="AH848" s="58">
        <v>0</v>
      </c>
      <c r="AI848" s="58">
        <v>0</v>
      </c>
      <c r="AJ848" s="58">
        <v>0</v>
      </c>
      <c r="AK848" s="58">
        <v>0</v>
      </c>
      <c r="AL848" s="58">
        <v>0</v>
      </c>
      <c r="AM848" s="58">
        <v>0</v>
      </c>
      <c r="AN848" s="58">
        <v>0</v>
      </c>
      <c r="AO848" s="58">
        <v>0</v>
      </c>
      <c r="AP848" s="58">
        <v>0</v>
      </c>
      <c r="AQ848" s="58">
        <v>0</v>
      </c>
      <c r="AR848" s="58">
        <v>0</v>
      </c>
      <c r="AS848" s="58">
        <v>0</v>
      </c>
      <c r="AT848" s="58">
        <v>0</v>
      </c>
      <c r="AU848" s="58">
        <v>0</v>
      </c>
      <c r="AV848" s="58">
        <v>0</v>
      </c>
      <c r="AW848" s="58">
        <v>0</v>
      </c>
      <c r="AX848" s="59">
        <v>0</v>
      </c>
      <c r="AY848" s="58">
        <v>0</v>
      </c>
      <c r="AZ848" s="16"/>
    </row>
    <row r="849" spans="1:52" s="1" customFormat="1" ht="14.5" x14ac:dyDescent="0.35">
      <c r="A849" s="64" t="s">
        <v>24</v>
      </c>
      <c r="B849" s="64" t="s">
        <v>23</v>
      </c>
      <c r="C849" s="64" t="s">
        <v>2469</v>
      </c>
      <c r="D849" s="64" t="s">
        <v>137</v>
      </c>
      <c r="E849" s="64" t="s">
        <v>21</v>
      </c>
      <c r="F849" s="64">
        <v>999932032</v>
      </c>
      <c r="G849" s="55">
        <f>(J849)-H849</f>
        <v>45</v>
      </c>
      <c r="H849" s="58"/>
      <c r="I849" s="60"/>
      <c r="J849" s="55">
        <f>SUM(L849,M849,O849,P849,Q849,R849,K849)</f>
        <v>45</v>
      </c>
      <c r="K849" s="55">
        <f>T849+AY849</f>
        <v>0</v>
      </c>
      <c r="L849" s="55">
        <f>SUM(AS849,AX849)</f>
        <v>0</v>
      </c>
      <c r="M849" s="55">
        <f>SUM(W849,X849,Y849,Z849,AB849,AC849,AD849,AE849,AF849,AG849,AH849,AA849,AI849,AJ849,AK849,AL849,AM849,AN849,AP849,AQ849,AR849,AO849)</f>
        <v>45</v>
      </c>
      <c r="N849" s="55">
        <f>COUNTIF(W849:AR849, "&gt;0")</f>
        <v>1</v>
      </c>
      <c r="O849" s="55">
        <f>SUM(AT849,AU849)</f>
        <v>0</v>
      </c>
      <c r="P849" s="55">
        <f>AV849</f>
        <v>0</v>
      </c>
      <c r="Q849" s="55">
        <f>V849+AW849</f>
        <v>0</v>
      </c>
      <c r="R849" s="55">
        <f>U849</f>
        <v>0</v>
      </c>
      <c r="S849" s="60"/>
      <c r="T849" s="58">
        <v>0</v>
      </c>
      <c r="U849" s="58">
        <v>0</v>
      </c>
      <c r="V849" s="58">
        <v>0</v>
      </c>
      <c r="W849" s="58">
        <v>0</v>
      </c>
      <c r="X849" s="58">
        <v>0</v>
      </c>
      <c r="Y849" s="58">
        <v>0</v>
      </c>
      <c r="Z849" s="58">
        <v>0</v>
      </c>
      <c r="AA849" s="58">
        <v>0</v>
      </c>
      <c r="AB849" s="58">
        <v>0</v>
      </c>
      <c r="AC849" s="58">
        <v>0</v>
      </c>
      <c r="AD849" s="58">
        <v>0</v>
      </c>
      <c r="AE849" s="58">
        <v>0</v>
      </c>
      <c r="AF849" s="58">
        <v>0</v>
      </c>
      <c r="AG849" s="58">
        <v>0</v>
      </c>
      <c r="AH849" s="58">
        <v>0</v>
      </c>
      <c r="AI849" s="58">
        <v>0</v>
      </c>
      <c r="AJ849" s="58">
        <v>0</v>
      </c>
      <c r="AK849" s="58">
        <v>0</v>
      </c>
      <c r="AL849" s="58">
        <v>0</v>
      </c>
      <c r="AM849" s="58">
        <v>0</v>
      </c>
      <c r="AN849" s="58">
        <v>0</v>
      </c>
      <c r="AO849" s="58">
        <v>0</v>
      </c>
      <c r="AP849" s="58">
        <v>45</v>
      </c>
      <c r="AQ849" s="58">
        <v>0</v>
      </c>
      <c r="AR849" s="58">
        <v>0</v>
      </c>
      <c r="AS849" s="58">
        <v>0</v>
      </c>
      <c r="AT849" s="58">
        <v>0</v>
      </c>
      <c r="AU849" s="58">
        <v>0</v>
      </c>
      <c r="AV849" s="58">
        <v>0</v>
      </c>
      <c r="AW849" s="58">
        <v>0</v>
      </c>
      <c r="AX849" s="59">
        <v>0</v>
      </c>
      <c r="AY849" s="58">
        <v>0</v>
      </c>
      <c r="AZ849" s="16"/>
    </row>
    <row r="850" spans="1:52" s="1" customFormat="1" ht="14.5" x14ac:dyDescent="0.35">
      <c r="A850" s="64" t="s">
        <v>24</v>
      </c>
      <c r="B850" s="64" t="s">
        <v>23</v>
      </c>
      <c r="C850" s="58" t="s">
        <v>1566</v>
      </c>
      <c r="D850" s="58" t="s">
        <v>954</v>
      </c>
      <c r="E850" s="58" t="s">
        <v>21</v>
      </c>
      <c r="F850" s="64">
        <v>999926199</v>
      </c>
      <c r="G850" s="55">
        <f>(J850)-H850</f>
        <v>38</v>
      </c>
      <c r="H850" s="58"/>
      <c r="I850" s="60"/>
      <c r="J850" s="55">
        <f>SUM(L850,M850,O850,P850,Q850,R850,K850)</f>
        <v>38</v>
      </c>
      <c r="K850" s="55">
        <f>T850+AY850</f>
        <v>0</v>
      </c>
      <c r="L850" s="55">
        <f>SUM(AS850,AX850)</f>
        <v>0</v>
      </c>
      <c r="M850" s="55">
        <f>SUM(W850,X850,Y850,Z850,AB850,AC850,AD850,AE850,AF850,AG850,AH850,AA850,AI850,AJ850,AK850,AL850,AM850,AN850,AP850,AQ850,AR850,AO850)</f>
        <v>38</v>
      </c>
      <c r="N850" s="55">
        <f>COUNTIF(W850:AR850, "&gt;0")</f>
        <v>1</v>
      </c>
      <c r="O850" s="55">
        <f>SUM(AT850,AU850)</f>
        <v>0</v>
      </c>
      <c r="P850" s="55">
        <f>AV850</f>
        <v>0</v>
      </c>
      <c r="Q850" s="55">
        <f>V850+AW850</f>
        <v>0</v>
      </c>
      <c r="R850" s="55">
        <f>U850</f>
        <v>0</v>
      </c>
      <c r="S850" s="57"/>
      <c r="T850" s="58">
        <v>0</v>
      </c>
      <c r="U850" s="58">
        <v>0</v>
      </c>
      <c r="V850" s="58">
        <v>0</v>
      </c>
      <c r="W850" s="58">
        <v>0</v>
      </c>
      <c r="X850" s="58">
        <v>0</v>
      </c>
      <c r="Y850" s="58">
        <v>0</v>
      </c>
      <c r="Z850" s="58">
        <v>0</v>
      </c>
      <c r="AA850" s="58">
        <v>0</v>
      </c>
      <c r="AB850" s="58">
        <v>0</v>
      </c>
      <c r="AC850" s="58">
        <v>0</v>
      </c>
      <c r="AD850" s="58">
        <v>0</v>
      </c>
      <c r="AE850" s="58">
        <v>38</v>
      </c>
      <c r="AF850" s="58">
        <v>0</v>
      </c>
      <c r="AG850" s="58">
        <v>0</v>
      </c>
      <c r="AH850" s="58">
        <v>0</v>
      </c>
      <c r="AI850" s="58">
        <v>0</v>
      </c>
      <c r="AJ850" s="58">
        <v>0</v>
      </c>
      <c r="AK850" s="58">
        <v>0</v>
      </c>
      <c r="AL850" s="58">
        <v>0</v>
      </c>
      <c r="AM850" s="58">
        <v>0</v>
      </c>
      <c r="AN850" s="58">
        <v>0</v>
      </c>
      <c r="AO850" s="58">
        <v>0</v>
      </c>
      <c r="AP850" s="58">
        <v>0</v>
      </c>
      <c r="AQ850" s="58">
        <v>0</v>
      </c>
      <c r="AR850" s="58">
        <v>0</v>
      </c>
      <c r="AS850" s="58">
        <v>0</v>
      </c>
      <c r="AT850" s="58">
        <v>0</v>
      </c>
      <c r="AU850" s="58">
        <v>0</v>
      </c>
      <c r="AV850" s="58">
        <v>0</v>
      </c>
      <c r="AW850" s="58">
        <v>0</v>
      </c>
      <c r="AX850" s="59">
        <v>0</v>
      </c>
      <c r="AY850" s="58">
        <v>0</v>
      </c>
      <c r="AZ850" s="16"/>
    </row>
    <row r="851" spans="1:52" s="1" customFormat="1" ht="14.5" x14ac:dyDescent="0.35">
      <c r="A851" s="64" t="s">
        <v>24</v>
      </c>
      <c r="B851" s="64" t="s">
        <v>23</v>
      </c>
      <c r="C851" s="58" t="s">
        <v>1712</v>
      </c>
      <c r="D851" s="58" t="s">
        <v>135</v>
      </c>
      <c r="E851" s="58" t="s">
        <v>21</v>
      </c>
      <c r="F851" s="64">
        <v>999927300</v>
      </c>
      <c r="G851" s="55">
        <f>(J851)-H851</f>
        <v>38</v>
      </c>
      <c r="H851" s="55"/>
      <c r="I851" s="60"/>
      <c r="J851" s="55">
        <f>SUM(L851,M851,O851,P851,Q851,R851,K851)</f>
        <v>38</v>
      </c>
      <c r="K851" s="55">
        <f>T851+AY851</f>
        <v>0</v>
      </c>
      <c r="L851" s="55">
        <f>SUM(AS851,AX851)</f>
        <v>0</v>
      </c>
      <c r="M851" s="55">
        <f>SUM(W851,X851,Y851,Z851,AB851,AC851,AD851,AE851,AF851,AG851,AH851,AA851,AI851,AJ851,AK851,AL851,AM851,AN851,AP851,AQ851,AR851,AO851)</f>
        <v>38</v>
      </c>
      <c r="N851" s="55">
        <f>COUNTIF(W851:AR851, "&gt;0")</f>
        <v>1</v>
      </c>
      <c r="O851" s="55">
        <f>SUM(AT851,AU851)</f>
        <v>0</v>
      </c>
      <c r="P851" s="55">
        <f>AV851</f>
        <v>0</v>
      </c>
      <c r="Q851" s="55">
        <f>V851+AW851</f>
        <v>0</v>
      </c>
      <c r="R851" s="55">
        <f>U851</f>
        <v>0</v>
      </c>
      <c r="S851" s="57"/>
      <c r="T851" s="58">
        <v>0</v>
      </c>
      <c r="U851" s="58">
        <v>0</v>
      </c>
      <c r="V851" s="58">
        <v>0</v>
      </c>
      <c r="W851" s="58">
        <v>0</v>
      </c>
      <c r="X851" s="58">
        <v>0</v>
      </c>
      <c r="Y851" s="58">
        <v>0</v>
      </c>
      <c r="Z851" s="58">
        <v>0</v>
      </c>
      <c r="AA851" s="58">
        <v>0</v>
      </c>
      <c r="AB851" s="58">
        <v>0</v>
      </c>
      <c r="AC851" s="58">
        <v>0</v>
      </c>
      <c r="AD851" s="58">
        <v>0</v>
      </c>
      <c r="AE851" s="58">
        <v>38</v>
      </c>
      <c r="AF851" s="58">
        <v>0</v>
      </c>
      <c r="AG851" s="58">
        <v>0</v>
      </c>
      <c r="AH851" s="58">
        <v>0</v>
      </c>
      <c r="AI851" s="58">
        <v>0</v>
      </c>
      <c r="AJ851" s="58">
        <v>0</v>
      </c>
      <c r="AK851" s="58">
        <v>0</v>
      </c>
      <c r="AL851" s="58">
        <v>0</v>
      </c>
      <c r="AM851" s="58">
        <v>0</v>
      </c>
      <c r="AN851" s="58">
        <v>0</v>
      </c>
      <c r="AO851" s="58">
        <v>0</v>
      </c>
      <c r="AP851" s="58">
        <v>0</v>
      </c>
      <c r="AQ851" s="58">
        <v>0</v>
      </c>
      <c r="AR851" s="58">
        <v>0</v>
      </c>
      <c r="AS851" s="58">
        <v>0</v>
      </c>
      <c r="AT851" s="58">
        <v>0</v>
      </c>
      <c r="AU851" s="58">
        <v>0</v>
      </c>
      <c r="AV851" s="58">
        <v>0</v>
      </c>
      <c r="AW851" s="58">
        <v>0</v>
      </c>
      <c r="AX851" s="59">
        <v>0</v>
      </c>
      <c r="AY851" s="58">
        <v>0</v>
      </c>
      <c r="AZ851" s="16"/>
    </row>
    <row r="852" spans="1:52" s="1" customFormat="1" ht="14.5" x14ac:dyDescent="0.35">
      <c r="A852" s="64" t="s">
        <v>24</v>
      </c>
      <c r="B852" s="64" t="s">
        <v>23</v>
      </c>
      <c r="C852" s="58" t="s">
        <v>2469</v>
      </c>
      <c r="D852" s="58" t="s">
        <v>298</v>
      </c>
      <c r="E852" s="58" t="s">
        <v>21</v>
      </c>
      <c r="F852" s="64">
        <v>999929159</v>
      </c>
      <c r="G852" s="55">
        <f>(J852)-H852</f>
        <v>38</v>
      </c>
      <c r="H852" s="58"/>
      <c r="I852" s="60"/>
      <c r="J852" s="55">
        <f>SUM(L852,M852,O852,P852,Q852,R852,K852)</f>
        <v>38</v>
      </c>
      <c r="K852" s="55">
        <f>T852+AY852</f>
        <v>0</v>
      </c>
      <c r="L852" s="55">
        <f>SUM(AS852,AX852)</f>
        <v>0</v>
      </c>
      <c r="M852" s="55">
        <f>SUM(W852,X852,Y852,Z852,AB852,AC852,AD852,AE852,AF852,AG852,AH852,AA852,AI852,AJ852,AK852,AL852,AM852,AN852,AP852,AQ852,AR852,AO852)</f>
        <v>38</v>
      </c>
      <c r="N852" s="55">
        <f>COUNTIF(W852:AR852, "&gt;0")</f>
        <v>1</v>
      </c>
      <c r="O852" s="55">
        <f>SUM(AT852,AU852)</f>
        <v>0</v>
      </c>
      <c r="P852" s="55">
        <f>AV852</f>
        <v>0</v>
      </c>
      <c r="Q852" s="55">
        <f>V852+AW852</f>
        <v>0</v>
      </c>
      <c r="R852" s="55">
        <f>U852</f>
        <v>0</v>
      </c>
      <c r="S852" s="57"/>
      <c r="T852" s="58">
        <v>0</v>
      </c>
      <c r="U852" s="58">
        <v>0</v>
      </c>
      <c r="V852" s="58">
        <v>0</v>
      </c>
      <c r="W852" s="58">
        <v>0</v>
      </c>
      <c r="X852" s="58">
        <v>0</v>
      </c>
      <c r="Y852" s="58">
        <v>0</v>
      </c>
      <c r="Z852" s="58">
        <v>0</v>
      </c>
      <c r="AA852" s="58">
        <v>0</v>
      </c>
      <c r="AB852" s="58">
        <v>0</v>
      </c>
      <c r="AC852" s="58">
        <v>0</v>
      </c>
      <c r="AD852" s="58">
        <v>0</v>
      </c>
      <c r="AE852" s="58">
        <v>38</v>
      </c>
      <c r="AF852" s="58">
        <v>0</v>
      </c>
      <c r="AG852" s="58">
        <v>0</v>
      </c>
      <c r="AH852" s="58">
        <v>0</v>
      </c>
      <c r="AI852" s="58">
        <v>0</v>
      </c>
      <c r="AJ852" s="58">
        <v>0</v>
      </c>
      <c r="AK852" s="58">
        <v>0</v>
      </c>
      <c r="AL852" s="58">
        <v>0</v>
      </c>
      <c r="AM852" s="58">
        <v>0</v>
      </c>
      <c r="AN852" s="58">
        <v>0</v>
      </c>
      <c r="AO852" s="58">
        <v>0</v>
      </c>
      <c r="AP852" s="58">
        <v>0</v>
      </c>
      <c r="AQ852" s="58">
        <v>0</v>
      </c>
      <c r="AR852" s="58">
        <v>0</v>
      </c>
      <c r="AS852" s="58">
        <v>0</v>
      </c>
      <c r="AT852" s="58">
        <v>0</v>
      </c>
      <c r="AU852" s="58">
        <v>0</v>
      </c>
      <c r="AV852" s="58">
        <v>0</v>
      </c>
      <c r="AW852" s="58">
        <v>0</v>
      </c>
      <c r="AX852" s="59">
        <v>0</v>
      </c>
      <c r="AY852" s="58">
        <v>0</v>
      </c>
      <c r="AZ852" s="16"/>
    </row>
    <row r="853" spans="1:52" s="1" customFormat="1" ht="14.5" x14ac:dyDescent="0.35">
      <c r="A853" s="64" t="s">
        <v>24</v>
      </c>
      <c r="B853" s="64" t="s">
        <v>23</v>
      </c>
      <c r="C853" s="58" t="s">
        <v>2467</v>
      </c>
      <c r="D853" s="58" t="s">
        <v>2468</v>
      </c>
      <c r="E853" s="58" t="s">
        <v>21</v>
      </c>
      <c r="F853" s="64">
        <v>999929190</v>
      </c>
      <c r="G853" s="55">
        <f>(J853)-H853</f>
        <v>38</v>
      </c>
      <c r="H853" s="58"/>
      <c r="I853" s="60"/>
      <c r="J853" s="55">
        <f>SUM(L853,M853,O853,P853,Q853,R853,K853)</f>
        <v>38</v>
      </c>
      <c r="K853" s="55">
        <f>T853+AY853</f>
        <v>0</v>
      </c>
      <c r="L853" s="55">
        <f>SUM(AS853,AX853)</f>
        <v>0</v>
      </c>
      <c r="M853" s="55">
        <f>SUM(W853,X853,Y853,Z853,AB853,AC853,AD853,AE853,AF853,AG853,AH853,AA853,AI853,AJ853,AK853,AL853,AM853,AN853,AP853,AQ853,AR853,AO853)</f>
        <v>38</v>
      </c>
      <c r="N853" s="55">
        <f>COUNTIF(W853:AR853, "&gt;0")</f>
        <v>1</v>
      </c>
      <c r="O853" s="55">
        <f>SUM(AT853,AU853)</f>
        <v>0</v>
      </c>
      <c r="P853" s="55">
        <f>AV853</f>
        <v>0</v>
      </c>
      <c r="Q853" s="55">
        <f>V853+AW853</f>
        <v>0</v>
      </c>
      <c r="R853" s="55">
        <f>U853</f>
        <v>0</v>
      </c>
      <c r="S853" s="57"/>
      <c r="T853" s="58">
        <v>0</v>
      </c>
      <c r="U853" s="58">
        <v>0</v>
      </c>
      <c r="V853" s="58">
        <v>0</v>
      </c>
      <c r="W853" s="58">
        <v>0</v>
      </c>
      <c r="X853" s="58">
        <v>0</v>
      </c>
      <c r="Y853" s="58">
        <v>0</v>
      </c>
      <c r="Z853" s="58">
        <v>0</v>
      </c>
      <c r="AA853" s="58">
        <v>0</v>
      </c>
      <c r="AB853" s="58">
        <v>0</v>
      </c>
      <c r="AC853" s="58">
        <v>0</v>
      </c>
      <c r="AD853" s="58">
        <v>0</v>
      </c>
      <c r="AE853" s="58">
        <v>38</v>
      </c>
      <c r="AF853" s="58">
        <v>0</v>
      </c>
      <c r="AG853" s="58">
        <v>0</v>
      </c>
      <c r="AH853" s="58">
        <v>0</v>
      </c>
      <c r="AI853" s="58">
        <v>0</v>
      </c>
      <c r="AJ853" s="58">
        <v>0</v>
      </c>
      <c r="AK853" s="58">
        <v>0</v>
      </c>
      <c r="AL853" s="58">
        <v>0</v>
      </c>
      <c r="AM853" s="58">
        <v>0</v>
      </c>
      <c r="AN853" s="58">
        <v>0</v>
      </c>
      <c r="AO853" s="58">
        <v>0</v>
      </c>
      <c r="AP853" s="58">
        <v>0</v>
      </c>
      <c r="AQ853" s="58">
        <v>0</v>
      </c>
      <c r="AR853" s="58">
        <v>0</v>
      </c>
      <c r="AS853" s="58">
        <v>0</v>
      </c>
      <c r="AT853" s="58">
        <v>0</v>
      </c>
      <c r="AU853" s="58">
        <v>0</v>
      </c>
      <c r="AV853" s="58">
        <v>0</v>
      </c>
      <c r="AW853" s="58">
        <v>0</v>
      </c>
      <c r="AX853" s="59">
        <v>0</v>
      </c>
      <c r="AY853" s="58">
        <v>0</v>
      </c>
      <c r="AZ853" s="16"/>
    </row>
    <row r="854" spans="1:52" s="1" customFormat="1" ht="14.5" x14ac:dyDescent="0.35">
      <c r="A854" s="58" t="s">
        <v>24</v>
      </c>
      <c r="B854" s="64" t="s">
        <v>23</v>
      </c>
      <c r="C854" s="58" t="s">
        <v>1271</v>
      </c>
      <c r="D854" s="58" t="s">
        <v>2016</v>
      </c>
      <c r="E854" s="58" t="s">
        <v>21</v>
      </c>
      <c r="F854" s="64">
        <v>999925561</v>
      </c>
      <c r="G854" s="55">
        <f>(J854)-H854</f>
        <v>30</v>
      </c>
      <c r="H854" s="55">
        <f>J854/2</f>
        <v>30</v>
      </c>
      <c r="I854" s="60"/>
      <c r="J854" s="55">
        <f>SUM(L854,M854,O854,P854,Q854,R854,K854)</f>
        <v>60</v>
      </c>
      <c r="K854" s="55">
        <f>T854+AY854</f>
        <v>0</v>
      </c>
      <c r="L854" s="55">
        <f>SUM(AS854,AX854)</f>
        <v>0</v>
      </c>
      <c r="M854" s="55">
        <f>SUM(W854,X854,Y854,Z854,AB854,AC854,AD854,AE854,AF854,AG854,AH854,AA854,AI854,AJ854,AK854,AL854,AM854,AN854,AP854,AQ854,AR854,AO854)</f>
        <v>60</v>
      </c>
      <c r="N854" s="55">
        <f>COUNTIF(W854:AR854, "&gt;0")</f>
        <v>1</v>
      </c>
      <c r="O854" s="55">
        <f>SUM(AT854,AU854)</f>
        <v>0</v>
      </c>
      <c r="P854" s="55">
        <f>AV854</f>
        <v>0</v>
      </c>
      <c r="Q854" s="55">
        <f>V854+AW854</f>
        <v>0</v>
      </c>
      <c r="R854" s="55">
        <f>U854</f>
        <v>0</v>
      </c>
      <c r="S854" s="57"/>
      <c r="T854" s="58">
        <v>0</v>
      </c>
      <c r="U854" s="58">
        <v>0</v>
      </c>
      <c r="V854" s="58">
        <v>0</v>
      </c>
      <c r="W854" s="58">
        <v>0</v>
      </c>
      <c r="X854" s="58">
        <v>60</v>
      </c>
      <c r="Y854" s="58">
        <v>0</v>
      </c>
      <c r="Z854" s="58">
        <v>0</v>
      </c>
      <c r="AA854" s="58">
        <v>0</v>
      </c>
      <c r="AB854" s="58">
        <v>0</v>
      </c>
      <c r="AC854" s="58">
        <v>0</v>
      </c>
      <c r="AD854" s="58">
        <v>0</v>
      </c>
      <c r="AE854" s="58">
        <v>0</v>
      </c>
      <c r="AF854" s="58">
        <v>0</v>
      </c>
      <c r="AG854" s="58">
        <v>0</v>
      </c>
      <c r="AH854" s="58">
        <v>0</v>
      </c>
      <c r="AI854" s="58">
        <v>0</v>
      </c>
      <c r="AJ854" s="58">
        <v>0</v>
      </c>
      <c r="AK854" s="58">
        <v>0</v>
      </c>
      <c r="AL854" s="58">
        <v>0</v>
      </c>
      <c r="AM854" s="58">
        <v>0</v>
      </c>
      <c r="AN854" s="58">
        <v>0</v>
      </c>
      <c r="AO854" s="58">
        <v>0</v>
      </c>
      <c r="AP854" s="58">
        <v>0</v>
      </c>
      <c r="AQ854" s="58">
        <v>0</v>
      </c>
      <c r="AR854" s="58">
        <v>0</v>
      </c>
      <c r="AS854" s="58">
        <v>0</v>
      </c>
      <c r="AT854" s="58">
        <v>0</v>
      </c>
      <c r="AU854" s="58">
        <v>0</v>
      </c>
      <c r="AV854" s="58">
        <v>0</v>
      </c>
      <c r="AW854" s="58">
        <v>0</v>
      </c>
      <c r="AX854" s="59">
        <v>0</v>
      </c>
      <c r="AY854" s="58">
        <v>0</v>
      </c>
      <c r="AZ854" s="16"/>
    </row>
    <row r="855" spans="1:52" s="1" customFormat="1" ht="14.5" x14ac:dyDescent="0.35">
      <c r="A855" s="58" t="s">
        <v>24</v>
      </c>
      <c r="B855" s="64" t="s">
        <v>23</v>
      </c>
      <c r="C855" s="58" t="s">
        <v>2464</v>
      </c>
      <c r="D855" s="58" t="s">
        <v>2346</v>
      </c>
      <c r="E855" s="58" t="s">
        <v>21</v>
      </c>
      <c r="F855" s="64">
        <v>999929832</v>
      </c>
      <c r="G855" s="55">
        <f>(J855)-H855</f>
        <v>30</v>
      </c>
      <c r="H855" s="55">
        <f>J855/2</f>
        <v>30</v>
      </c>
      <c r="I855" s="60"/>
      <c r="J855" s="55">
        <f>SUM(L855,M855,O855,P855,Q855,R855,K855)</f>
        <v>60</v>
      </c>
      <c r="K855" s="55">
        <f>T855+AY855</f>
        <v>0</v>
      </c>
      <c r="L855" s="55">
        <f>SUM(AS855,AX855)</f>
        <v>0</v>
      </c>
      <c r="M855" s="55">
        <f>SUM(W855,X855,Y855,Z855,AB855,AC855,AD855,AE855,AF855,AG855,AH855,AA855,AI855,AJ855,AK855,AL855,AM855,AN855,AP855,AQ855,AR855,AO855)</f>
        <v>60</v>
      </c>
      <c r="N855" s="55">
        <f>COUNTIF(W855:AR855, "&gt;0")</f>
        <v>1</v>
      </c>
      <c r="O855" s="55">
        <f>SUM(AT855,AU855)</f>
        <v>0</v>
      </c>
      <c r="P855" s="55">
        <f>AV855</f>
        <v>0</v>
      </c>
      <c r="Q855" s="55">
        <f>V855+AW855</f>
        <v>0</v>
      </c>
      <c r="R855" s="55">
        <f>U855</f>
        <v>0</v>
      </c>
      <c r="S855" s="57"/>
      <c r="T855" s="58">
        <v>0</v>
      </c>
      <c r="U855" s="58">
        <v>0</v>
      </c>
      <c r="V855" s="58">
        <v>0</v>
      </c>
      <c r="W855" s="58">
        <v>0</v>
      </c>
      <c r="X855" s="58">
        <v>0</v>
      </c>
      <c r="Y855" s="58">
        <v>0</v>
      </c>
      <c r="Z855" s="58">
        <v>0</v>
      </c>
      <c r="AA855" s="58">
        <v>0</v>
      </c>
      <c r="AB855" s="58">
        <v>0</v>
      </c>
      <c r="AC855" s="58">
        <v>0</v>
      </c>
      <c r="AD855" s="58">
        <v>0</v>
      </c>
      <c r="AE855" s="58">
        <v>60</v>
      </c>
      <c r="AF855" s="58">
        <v>0</v>
      </c>
      <c r="AG855" s="58">
        <v>0</v>
      </c>
      <c r="AH855" s="58">
        <v>0</v>
      </c>
      <c r="AI855" s="58">
        <v>0</v>
      </c>
      <c r="AJ855" s="58">
        <v>0</v>
      </c>
      <c r="AK855" s="58">
        <v>0</v>
      </c>
      <c r="AL855" s="58">
        <v>0</v>
      </c>
      <c r="AM855" s="58">
        <v>0</v>
      </c>
      <c r="AN855" s="58">
        <v>0</v>
      </c>
      <c r="AO855" s="58">
        <v>0</v>
      </c>
      <c r="AP855" s="58">
        <v>0</v>
      </c>
      <c r="AQ855" s="58">
        <v>0</v>
      </c>
      <c r="AR855" s="58">
        <v>0</v>
      </c>
      <c r="AS855" s="58">
        <v>0</v>
      </c>
      <c r="AT855" s="58">
        <v>0</v>
      </c>
      <c r="AU855" s="58">
        <v>0</v>
      </c>
      <c r="AV855" s="58">
        <v>0</v>
      </c>
      <c r="AW855" s="58">
        <v>0</v>
      </c>
      <c r="AX855" s="59">
        <v>0</v>
      </c>
      <c r="AY855" s="58">
        <v>0</v>
      </c>
      <c r="AZ855" s="16"/>
    </row>
    <row r="856" spans="1:52" s="1" customFormat="1" ht="14.5" x14ac:dyDescent="0.35">
      <c r="A856" s="64" t="s">
        <v>24</v>
      </c>
      <c r="B856" s="64" t="s">
        <v>23</v>
      </c>
      <c r="C856" s="55" t="s">
        <v>3003</v>
      </c>
      <c r="D856" s="55" t="s">
        <v>3004</v>
      </c>
      <c r="E856" s="55" t="s">
        <v>21</v>
      </c>
      <c r="F856" s="64">
        <v>999931695</v>
      </c>
      <c r="G856" s="55">
        <f>(J856)-H856</f>
        <v>30</v>
      </c>
      <c r="H856" s="55"/>
      <c r="I856" s="60"/>
      <c r="J856" s="55">
        <f>SUM(L856,M856,O856,P856,Q856,R856,K856)</f>
        <v>30</v>
      </c>
      <c r="K856" s="55">
        <f>T856+AY856</f>
        <v>0</v>
      </c>
      <c r="L856" s="55">
        <f>SUM(AS856,AX856)</f>
        <v>0</v>
      </c>
      <c r="M856" s="55">
        <f>SUM(W856,X856,Y856,Z856,AB856,AC856,AD856,AE856,AF856,AG856,AH856,AA856,AI856,AJ856,AK856,AL856,AM856,AN856,AP856,AQ856,AR856,AO856)</f>
        <v>30</v>
      </c>
      <c r="N856" s="55">
        <f>COUNTIF(W856:AR856, "&gt;0")</f>
        <v>1</v>
      </c>
      <c r="O856" s="55">
        <f>SUM(AT856,AU856)</f>
        <v>0</v>
      </c>
      <c r="P856" s="55">
        <f>AV856</f>
        <v>0</v>
      </c>
      <c r="Q856" s="55">
        <f>V856+AW856</f>
        <v>0</v>
      </c>
      <c r="R856" s="55">
        <f>U856</f>
        <v>0</v>
      </c>
      <c r="S856" s="60"/>
      <c r="T856" s="58">
        <v>0</v>
      </c>
      <c r="U856" s="58">
        <v>0</v>
      </c>
      <c r="V856" s="58">
        <v>0</v>
      </c>
      <c r="W856" s="58">
        <v>0</v>
      </c>
      <c r="X856" s="58">
        <v>0</v>
      </c>
      <c r="Y856" s="58">
        <v>0</v>
      </c>
      <c r="Z856" s="58">
        <v>0</v>
      </c>
      <c r="AA856" s="58">
        <v>0</v>
      </c>
      <c r="AB856" s="58">
        <v>0</v>
      </c>
      <c r="AC856" s="58">
        <v>0</v>
      </c>
      <c r="AD856" s="58">
        <v>0</v>
      </c>
      <c r="AE856" s="58">
        <v>0</v>
      </c>
      <c r="AF856" s="58">
        <v>0</v>
      </c>
      <c r="AG856" s="58">
        <v>0</v>
      </c>
      <c r="AH856" s="58">
        <v>0</v>
      </c>
      <c r="AI856" s="58">
        <v>0</v>
      </c>
      <c r="AJ856" s="58">
        <v>0</v>
      </c>
      <c r="AK856" s="58">
        <v>30</v>
      </c>
      <c r="AL856" s="58">
        <v>0</v>
      </c>
      <c r="AM856" s="58">
        <v>0</v>
      </c>
      <c r="AN856" s="58">
        <v>0</v>
      </c>
      <c r="AO856" s="58">
        <v>0</v>
      </c>
      <c r="AP856" s="58">
        <v>0</v>
      </c>
      <c r="AQ856" s="58">
        <v>0</v>
      </c>
      <c r="AR856" s="58">
        <v>0</v>
      </c>
      <c r="AS856" s="58">
        <v>0</v>
      </c>
      <c r="AT856" s="58">
        <v>0</v>
      </c>
      <c r="AU856" s="58">
        <v>0</v>
      </c>
      <c r="AV856" s="58">
        <v>0</v>
      </c>
      <c r="AW856" s="58">
        <v>0</v>
      </c>
      <c r="AX856" s="59">
        <v>0</v>
      </c>
      <c r="AY856" s="58">
        <v>0</v>
      </c>
      <c r="AZ856" s="16"/>
    </row>
    <row r="857" spans="1:52" s="1" customFormat="1" ht="14.5" x14ac:dyDescent="0.35">
      <c r="A857" s="58" t="s">
        <v>24</v>
      </c>
      <c r="B857" s="64" t="s">
        <v>23</v>
      </c>
      <c r="C857" s="58" t="s">
        <v>598</v>
      </c>
      <c r="D857" s="58" t="s">
        <v>514</v>
      </c>
      <c r="E857" s="58" t="s">
        <v>21</v>
      </c>
      <c r="F857" s="64">
        <v>999929007</v>
      </c>
      <c r="G857" s="55">
        <f>(J857)-H857</f>
        <v>22.5</v>
      </c>
      <c r="H857" s="55">
        <f>J857/2</f>
        <v>22.5</v>
      </c>
      <c r="I857" s="60"/>
      <c r="J857" s="55">
        <f>SUM(L857,M857,O857,P857,Q857,R857,K857)</f>
        <v>45</v>
      </c>
      <c r="K857" s="55">
        <f>T857+AY857</f>
        <v>0</v>
      </c>
      <c r="L857" s="55">
        <f>SUM(AS857,AX857)</f>
        <v>0</v>
      </c>
      <c r="M857" s="55">
        <f>SUM(W857,X857,Y857,Z857,AB857,AC857,AD857,AE857,AF857,AG857,AH857,AA857,AI857,AJ857,AK857,AL857,AM857,AN857,AP857,AQ857,AR857,AO857)</f>
        <v>45</v>
      </c>
      <c r="N857" s="55">
        <f>COUNTIF(W857:AR857, "&gt;0")</f>
        <v>1</v>
      </c>
      <c r="O857" s="55">
        <f>SUM(AT857,AU857)</f>
        <v>0</v>
      </c>
      <c r="P857" s="55">
        <f>AV857</f>
        <v>0</v>
      </c>
      <c r="Q857" s="55">
        <f>V857+AW857</f>
        <v>0</v>
      </c>
      <c r="R857" s="55">
        <f>U857</f>
        <v>0</v>
      </c>
      <c r="S857" s="57"/>
      <c r="T857" s="58">
        <v>0</v>
      </c>
      <c r="U857" s="58">
        <v>0</v>
      </c>
      <c r="V857" s="58">
        <v>0</v>
      </c>
      <c r="W857" s="58">
        <v>0</v>
      </c>
      <c r="X857" s="58">
        <v>0</v>
      </c>
      <c r="Y857" s="58">
        <v>0</v>
      </c>
      <c r="Z857" s="58">
        <v>0</v>
      </c>
      <c r="AA857" s="58">
        <v>0</v>
      </c>
      <c r="AB857" s="58">
        <v>0</v>
      </c>
      <c r="AC857" s="58">
        <v>0</v>
      </c>
      <c r="AD857" s="58">
        <v>0</v>
      </c>
      <c r="AE857" s="58">
        <v>45</v>
      </c>
      <c r="AF857" s="58">
        <v>0</v>
      </c>
      <c r="AG857" s="58">
        <v>0</v>
      </c>
      <c r="AH857" s="58">
        <v>0</v>
      </c>
      <c r="AI857" s="58">
        <v>0</v>
      </c>
      <c r="AJ857" s="58">
        <v>0</v>
      </c>
      <c r="AK857" s="58">
        <v>0</v>
      </c>
      <c r="AL857" s="58">
        <v>0</v>
      </c>
      <c r="AM857" s="58">
        <v>0</v>
      </c>
      <c r="AN857" s="58">
        <v>0</v>
      </c>
      <c r="AO857" s="58">
        <v>0</v>
      </c>
      <c r="AP857" s="58">
        <v>0</v>
      </c>
      <c r="AQ857" s="58">
        <v>0</v>
      </c>
      <c r="AR857" s="58">
        <v>0</v>
      </c>
      <c r="AS857" s="58">
        <v>0</v>
      </c>
      <c r="AT857" s="58">
        <v>0</v>
      </c>
      <c r="AU857" s="58">
        <v>0</v>
      </c>
      <c r="AV857" s="58">
        <v>0</v>
      </c>
      <c r="AW857" s="58">
        <v>0</v>
      </c>
      <c r="AX857" s="59">
        <v>0</v>
      </c>
      <c r="AY857" s="58">
        <v>0</v>
      </c>
      <c r="AZ857" s="16"/>
    </row>
    <row r="858" spans="1:52" s="1" customFormat="1" ht="14.5" x14ac:dyDescent="0.35">
      <c r="A858" s="58" t="s">
        <v>24</v>
      </c>
      <c r="B858" s="65" t="s">
        <v>23</v>
      </c>
      <c r="C858" s="62" t="s">
        <v>1005</v>
      </c>
      <c r="D858" s="62" t="s">
        <v>2967</v>
      </c>
      <c r="E858" s="62" t="s">
        <v>21</v>
      </c>
      <c r="F858" s="64">
        <v>999927330</v>
      </c>
      <c r="G858" s="55">
        <f>(J858)-H858</f>
        <v>15</v>
      </c>
      <c r="H858" s="55">
        <f>J858/2</f>
        <v>15</v>
      </c>
      <c r="I858" s="60"/>
      <c r="J858" s="55">
        <f>SUM(L858,M858,O858,P858,Q858,R858,K858)</f>
        <v>30</v>
      </c>
      <c r="K858" s="55">
        <f>T858+AY858</f>
        <v>0</v>
      </c>
      <c r="L858" s="55">
        <f>SUM(AS858,AX858)</f>
        <v>0</v>
      </c>
      <c r="M858" s="55">
        <f>SUM(W858,X858,Y858,Z858,AB858,AC858,AD858,AE858,AF858,AG858,AH858,AA858,AI858,AJ858,AK858,AL858,AM858,AN858,AP858,AQ858,AR858,AO858)</f>
        <v>30</v>
      </c>
      <c r="N858" s="55">
        <f>COUNTIF(W858:AR858, "&gt;0")</f>
        <v>1</v>
      </c>
      <c r="O858" s="55">
        <f>SUM(AT858,AU858)</f>
        <v>0</v>
      </c>
      <c r="P858" s="55">
        <f>AV858</f>
        <v>0</v>
      </c>
      <c r="Q858" s="55">
        <f>V858+AW858</f>
        <v>0</v>
      </c>
      <c r="R858" s="55">
        <f>U858</f>
        <v>0</v>
      </c>
      <c r="S858" s="60"/>
      <c r="T858" s="58">
        <v>0</v>
      </c>
      <c r="U858" s="58">
        <v>0</v>
      </c>
      <c r="V858" s="58">
        <v>0</v>
      </c>
      <c r="W858" s="58">
        <v>0</v>
      </c>
      <c r="X858" s="58">
        <v>0</v>
      </c>
      <c r="Y858" s="58">
        <v>0</v>
      </c>
      <c r="Z858" s="58">
        <v>0</v>
      </c>
      <c r="AA858" s="58">
        <v>0</v>
      </c>
      <c r="AB858" s="58">
        <v>0</v>
      </c>
      <c r="AC858" s="58">
        <v>0</v>
      </c>
      <c r="AD858" s="58">
        <v>0</v>
      </c>
      <c r="AE858" s="58">
        <v>0</v>
      </c>
      <c r="AF858" s="58">
        <v>0</v>
      </c>
      <c r="AG858" s="58">
        <v>0</v>
      </c>
      <c r="AH858" s="58">
        <v>0</v>
      </c>
      <c r="AI858" s="58">
        <v>0</v>
      </c>
      <c r="AJ858" s="58">
        <v>30</v>
      </c>
      <c r="AK858" s="58">
        <v>0</v>
      </c>
      <c r="AL858" s="58">
        <v>0</v>
      </c>
      <c r="AM858" s="58">
        <v>0</v>
      </c>
      <c r="AN858" s="58">
        <v>0</v>
      </c>
      <c r="AO858" s="58">
        <v>0</v>
      </c>
      <c r="AP858" s="58">
        <v>0</v>
      </c>
      <c r="AQ858" s="58">
        <v>0</v>
      </c>
      <c r="AR858" s="58">
        <v>0</v>
      </c>
      <c r="AS858" s="58">
        <v>0</v>
      </c>
      <c r="AT858" s="58">
        <v>0</v>
      </c>
      <c r="AU858" s="58">
        <v>0</v>
      </c>
      <c r="AV858" s="58">
        <v>0</v>
      </c>
      <c r="AW858" s="58">
        <v>0</v>
      </c>
      <c r="AX858" s="59">
        <v>0</v>
      </c>
      <c r="AY858" s="58">
        <v>0</v>
      </c>
      <c r="AZ858" s="16"/>
    </row>
    <row r="859" spans="1:52" s="1" customFormat="1" ht="14.5" x14ac:dyDescent="0.35">
      <c r="A859" s="58" t="s">
        <v>24</v>
      </c>
      <c r="B859" s="64" t="s">
        <v>23</v>
      </c>
      <c r="C859" s="64" t="s">
        <v>253</v>
      </c>
      <c r="D859" s="64" t="s">
        <v>3291</v>
      </c>
      <c r="E859" s="64" t="s">
        <v>21</v>
      </c>
      <c r="F859" s="64">
        <v>999932332</v>
      </c>
      <c r="G859" s="55">
        <f>(J859)-H859</f>
        <v>15</v>
      </c>
      <c r="H859" s="55">
        <f>J859/2</f>
        <v>15</v>
      </c>
      <c r="I859" s="60"/>
      <c r="J859" s="55">
        <f>SUM(L859,M859,O859,P859,Q859,R859,K859)</f>
        <v>30</v>
      </c>
      <c r="K859" s="55">
        <f>T859+AY859</f>
        <v>0</v>
      </c>
      <c r="L859" s="55">
        <f>SUM(AS859,AX859)</f>
        <v>0</v>
      </c>
      <c r="M859" s="55">
        <f>SUM(W859,X859,Y859,Z859,AB859,AC859,AD859,AE859,AF859,AG859,AH859,AA859,AI859,AJ859,AK859,AL859,AM859,AN859,AP859,AQ859,AR859,AO859)</f>
        <v>30</v>
      </c>
      <c r="N859" s="55">
        <f>COUNTIF(W859:AR859, "&gt;0")</f>
        <v>1</v>
      </c>
      <c r="O859" s="55">
        <f>SUM(AT859,AU859)</f>
        <v>0</v>
      </c>
      <c r="P859" s="55">
        <f>AV859</f>
        <v>0</v>
      </c>
      <c r="Q859" s="55">
        <f>V859+AW859</f>
        <v>0</v>
      </c>
      <c r="R859" s="55">
        <f>U859</f>
        <v>0</v>
      </c>
      <c r="S859" s="60"/>
      <c r="T859" s="58">
        <v>0</v>
      </c>
      <c r="U859" s="58">
        <v>0</v>
      </c>
      <c r="V859" s="58">
        <v>0</v>
      </c>
      <c r="W859" s="58">
        <v>0</v>
      </c>
      <c r="X859" s="58">
        <v>0</v>
      </c>
      <c r="Y859" s="58">
        <v>0</v>
      </c>
      <c r="Z859" s="58">
        <v>0</v>
      </c>
      <c r="AA859" s="58">
        <v>0</v>
      </c>
      <c r="AB859" s="58">
        <v>0</v>
      </c>
      <c r="AC859" s="58">
        <v>0</v>
      </c>
      <c r="AD859" s="58">
        <v>0</v>
      </c>
      <c r="AE859" s="58">
        <v>0</v>
      </c>
      <c r="AF859" s="58">
        <v>0</v>
      </c>
      <c r="AG859" s="58">
        <v>0</v>
      </c>
      <c r="AH859" s="58">
        <v>0</v>
      </c>
      <c r="AI859" s="58">
        <v>0</v>
      </c>
      <c r="AJ859" s="58">
        <v>0</v>
      </c>
      <c r="AK859" s="58">
        <v>0</v>
      </c>
      <c r="AL859" s="58">
        <v>0</v>
      </c>
      <c r="AM859" s="58">
        <v>0</v>
      </c>
      <c r="AN859" s="58">
        <v>0</v>
      </c>
      <c r="AO859" s="58">
        <v>0</v>
      </c>
      <c r="AP859" s="58">
        <v>30</v>
      </c>
      <c r="AQ859" s="58">
        <v>0</v>
      </c>
      <c r="AR859" s="58">
        <v>0</v>
      </c>
      <c r="AS859" s="58">
        <v>0</v>
      </c>
      <c r="AT859" s="58">
        <v>0</v>
      </c>
      <c r="AU859" s="58">
        <v>0</v>
      </c>
      <c r="AV859" s="58">
        <v>0</v>
      </c>
      <c r="AW859" s="58">
        <v>0</v>
      </c>
      <c r="AX859" s="59">
        <v>0</v>
      </c>
      <c r="AY859" s="58">
        <v>0</v>
      </c>
      <c r="AZ859" s="16"/>
    </row>
    <row r="860" spans="1:52" s="1" customFormat="1" ht="14.5" x14ac:dyDescent="0.35">
      <c r="A860" s="64" t="s">
        <v>51</v>
      </c>
      <c r="B860" s="64" t="s">
        <v>23</v>
      </c>
      <c r="C860" s="58" t="s">
        <v>1166</v>
      </c>
      <c r="D860" s="58" t="s">
        <v>46</v>
      </c>
      <c r="E860" s="58" t="s">
        <v>21</v>
      </c>
      <c r="F860" s="64">
        <v>999932061</v>
      </c>
      <c r="G860" s="55">
        <f>(J860)-H860</f>
        <v>135</v>
      </c>
      <c r="H860" s="58"/>
      <c r="I860" s="60"/>
      <c r="J860" s="55">
        <f>SUM(L860,M860,O860,P860,Q860,R860,K860)</f>
        <v>135</v>
      </c>
      <c r="K860" s="55">
        <f>T860+AY860</f>
        <v>0</v>
      </c>
      <c r="L860" s="55">
        <f>SUM(AS860,AX860)</f>
        <v>75</v>
      </c>
      <c r="M860" s="55">
        <f>SUM(W860,X860,Y860,Z860,AB860,AC860,AD860,AE860,AF860,AG860,AH860,AA860,AI860,AJ860,AK860,AL860,AM860,AN860,AP860,AQ860,AR860,AO860)</f>
        <v>60</v>
      </c>
      <c r="N860" s="55">
        <f>COUNTIF(W860:AR860, "&gt;0")</f>
        <v>1</v>
      </c>
      <c r="O860" s="55">
        <f>SUM(AT860,AU860)</f>
        <v>0</v>
      </c>
      <c r="P860" s="55">
        <f>AV860</f>
        <v>0</v>
      </c>
      <c r="Q860" s="55">
        <f>V860+AW860</f>
        <v>0</v>
      </c>
      <c r="R860" s="55">
        <f>U860</f>
        <v>0</v>
      </c>
      <c r="S860" s="57"/>
      <c r="T860" s="58">
        <v>0</v>
      </c>
      <c r="U860" s="58">
        <v>0</v>
      </c>
      <c r="V860" s="58">
        <v>0</v>
      </c>
      <c r="W860" s="58">
        <v>0</v>
      </c>
      <c r="X860" s="58">
        <v>0</v>
      </c>
      <c r="Y860" s="58">
        <v>0</v>
      </c>
      <c r="Z860" s="58">
        <v>0</v>
      </c>
      <c r="AA860" s="58">
        <v>0</v>
      </c>
      <c r="AB860" s="58">
        <v>0</v>
      </c>
      <c r="AC860" s="58">
        <v>0</v>
      </c>
      <c r="AD860" s="58">
        <v>0</v>
      </c>
      <c r="AE860" s="58">
        <v>0</v>
      </c>
      <c r="AF860" s="58">
        <v>0</v>
      </c>
      <c r="AG860" s="58">
        <v>0</v>
      </c>
      <c r="AH860" s="58">
        <v>0</v>
      </c>
      <c r="AI860" s="58">
        <v>0</v>
      </c>
      <c r="AJ860" s="58">
        <v>0</v>
      </c>
      <c r="AK860" s="58">
        <v>0</v>
      </c>
      <c r="AL860" s="58">
        <v>0</v>
      </c>
      <c r="AM860" s="58">
        <v>60</v>
      </c>
      <c r="AN860" s="58">
        <v>0</v>
      </c>
      <c r="AO860" s="58">
        <v>0</v>
      </c>
      <c r="AP860" s="58">
        <v>0</v>
      </c>
      <c r="AQ860" s="58">
        <v>0</v>
      </c>
      <c r="AR860" s="58">
        <v>0</v>
      </c>
      <c r="AS860" s="58">
        <v>75</v>
      </c>
      <c r="AT860" s="58">
        <v>0</v>
      </c>
      <c r="AU860" s="58">
        <v>0</v>
      </c>
      <c r="AV860" s="58">
        <v>0</v>
      </c>
      <c r="AW860" s="58">
        <v>0</v>
      </c>
      <c r="AX860" s="59">
        <v>0</v>
      </c>
      <c r="AY860" s="58">
        <v>0</v>
      </c>
      <c r="AZ860" s="16"/>
    </row>
    <row r="861" spans="1:52" s="1" customFormat="1" ht="14.5" x14ac:dyDescent="0.35">
      <c r="A861" s="58" t="s">
        <v>51</v>
      </c>
      <c r="B861" s="58" t="s">
        <v>4023</v>
      </c>
      <c r="C861" s="58" t="s">
        <v>3707</v>
      </c>
      <c r="D861" s="58" t="s">
        <v>3708</v>
      </c>
      <c r="E861" s="58" t="s">
        <v>21</v>
      </c>
      <c r="F861" s="58">
        <v>999932154</v>
      </c>
      <c r="G861" s="55">
        <f>(J861)-H861</f>
        <v>100</v>
      </c>
      <c r="H861" s="58"/>
      <c r="I861" s="60"/>
      <c r="J861" s="55">
        <f>SUM(L861,M861,O861,P861,Q861,R861,K861)</f>
        <v>100</v>
      </c>
      <c r="K861" s="55">
        <f>T861+AY861</f>
        <v>0</v>
      </c>
      <c r="L861" s="55">
        <f>SUM(AS861,AX861)</f>
        <v>100</v>
      </c>
      <c r="M861" s="55">
        <f>SUM(W861,X861,Y861,Z861,AB861,AC861,AD861,AE861,AF861,AG861,AH861,AA861,AI861,AJ861,AK861,AL861,AM861,AN861,AP861,AQ861,AR861,AO861)</f>
        <v>0</v>
      </c>
      <c r="N861" s="55">
        <f>COUNTIF(W861:AR861, "&gt;0")</f>
        <v>0</v>
      </c>
      <c r="O861" s="55">
        <f>SUM(AT861,AU861)</f>
        <v>0</v>
      </c>
      <c r="P861" s="55">
        <f>AV861</f>
        <v>0</v>
      </c>
      <c r="Q861" s="55">
        <f>V861+AW861</f>
        <v>0</v>
      </c>
      <c r="R861" s="55">
        <f>U861</f>
        <v>0</v>
      </c>
      <c r="S861" s="60"/>
      <c r="T861" s="58">
        <v>0</v>
      </c>
      <c r="U861" s="58">
        <v>0</v>
      </c>
      <c r="V861" s="58">
        <v>0</v>
      </c>
      <c r="W861" s="58">
        <v>0</v>
      </c>
      <c r="X861" s="58">
        <v>0</v>
      </c>
      <c r="Y861" s="58">
        <v>0</v>
      </c>
      <c r="Z861" s="58">
        <v>0</v>
      </c>
      <c r="AA861" s="58">
        <v>0</v>
      </c>
      <c r="AB861" s="58">
        <v>0</v>
      </c>
      <c r="AC861" s="58">
        <v>0</v>
      </c>
      <c r="AD861" s="58">
        <v>0</v>
      </c>
      <c r="AE861" s="58">
        <v>0</v>
      </c>
      <c r="AF861" s="58">
        <v>0</v>
      </c>
      <c r="AG861" s="58">
        <v>0</v>
      </c>
      <c r="AH861" s="58">
        <v>0</v>
      </c>
      <c r="AI861" s="58">
        <v>0</v>
      </c>
      <c r="AJ861" s="58">
        <v>0</v>
      </c>
      <c r="AK861" s="58">
        <v>0</v>
      </c>
      <c r="AL861" s="58">
        <v>0</v>
      </c>
      <c r="AM861" s="58">
        <v>0</v>
      </c>
      <c r="AN861" s="58">
        <v>0</v>
      </c>
      <c r="AO861" s="58">
        <v>0</v>
      </c>
      <c r="AP861" s="58">
        <v>0</v>
      </c>
      <c r="AQ861" s="58">
        <v>0</v>
      </c>
      <c r="AR861" s="58">
        <v>0</v>
      </c>
      <c r="AS861" s="58">
        <v>100</v>
      </c>
      <c r="AT861" s="58">
        <v>0</v>
      </c>
      <c r="AU861" s="58">
        <v>0</v>
      </c>
      <c r="AV861" s="58">
        <v>0</v>
      </c>
      <c r="AW861" s="58">
        <v>0</v>
      </c>
      <c r="AX861" s="59">
        <v>0</v>
      </c>
      <c r="AY861" s="58">
        <v>0</v>
      </c>
      <c r="AZ861" s="16"/>
    </row>
    <row r="862" spans="1:52" s="1" customFormat="1" ht="14.5" x14ac:dyDescent="0.35">
      <c r="A862" s="64" t="s">
        <v>51</v>
      </c>
      <c r="B862" s="64" t="s">
        <v>23</v>
      </c>
      <c r="C862" s="58" t="s">
        <v>152</v>
      </c>
      <c r="D862" s="58" t="s">
        <v>3104</v>
      </c>
      <c r="E862" s="58" t="s">
        <v>21</v>
      </c>
      <c r="F862" s="64">
        <v>999826501</v>
      </c>
      <c r="G862" s="55">
        <f>(J862)-H862</f>
        <v>90</v>
      </c>
      <c r="H862" s="58"/>
      <c r="I862" s="60"/>
      <c r="J862" s="55">
        <f>SUM(L862,M862,O862,P862,Q862,R862,K862)</f>
        <v>90</v>
      </c>
      <c r="K862" s="55">
        <f>T862+AY862</f>
        <v>0</v>
      </c>
      <c r="L862" s="55">
        <f>SUM(AS862,AX862)</f>
        <v>0</v>
      </c>
      <c r="M862" s="55">
        <f>SUM(W862,X862,Y862,Z862,AB862,AC862,AD862,AE862,AF862,AG862,AH862,AA862,AI862,AJ862,AK862,AL862,AM862,AN862,AP862,AQ862,AR862,AO862)</f>
        <v>45</v>
      </c>
      <c r="N862" s="55">
        <f>COUNTIF(W862:AR862, "&gt;0")</f>
        <v>1</v>
      </c>
      <c r="O862" s="55">
        <f>SUM(AT862,AU862)</f>
        <v>0</v>
      </c>
      <c r="P862" s="55">
        <f>AV862</f>
        <v>45</v>
      </c>
      <c r="Q862" s="55">
        <f>V862+AW862</f>
        <v>0</v>
      </c>
      <c r="R862" s="55">
        <f>U862</f>
        <v>0</v>
      </c>
      <c r="S862" s="57"/>
      <c r="T862" s="58">
        <v>0</v>
      </c>
      <c r="U862" s="58">
        <v>0</v>
      </c>
      <c r="V862" s="58">
        <v>0</v>
      </c>
      <c r="W862" s="58">
        <v>0</v>
      </c>
      <c r="X862" s="58">
        <v>0</v>
      </c>
      <c r="Y862" s="58">
        <v>0</v>
      </c>
      <c r="Z862" s="58">
        <v>0</v>
      </c>
      <c r="AA862" s="58">
        <v>0</v>
      </c>
      <c r="AB862" s="58">
        <v>0</v>
      </c>
      <c r="AC862" s="58">
        <v>0</v>
      </c>
      <c r="AD862" s="58">
        <v>0</v>
      </c>
      <c r="AE862" s="58">
        <v>0</v>
      </c>
      <c r="AF862" s="58">
        <v>0</v>
      </c>
      <c r="AG862" s="58">
        <v>0</v>
      </c>
      <c r="AH862" s="58">
        <v>0</v>
      </c>
      <c r="AI862" s="58">
        <v>0</v>
      </c>
      <c r="AJ862" s="58">
        <v>0</v>
      </c>
      <c r="AK862" s="58">
        <v>0</v>
      </c>
      <c r="AL862" s="58">
        <v>0</v>
      </c>
      <c r="AM862" s="58">
        <v>45</v>
      </c>
      <c r="AN862" s="58">
        <v>0</v>
      </c>
      <c r="AO862" s="58">
        <v>0</v>
      </c>
      <c r="AP862" s="58">
        <v>0</v>
      </c>
      <c r="AQ862" s="58">
        <v>0</v>
      </c>
      <c r="AR862" s="58">
        <v>0</v>
      </c>
      <c r="AS862" s="58">
        <v>0</v>
      </c>
      <c r="AT862" s="58">
        <v>0</v>
      </c>
      <c r="AU862" s="58">
        <v>0</v>
      </c>
      <c r="AV862" s="58">
        <v>45</v>
      </c>
      <c r="AW862" s="58">
        <v>0</v>
      </c>
      <c r="AX862" s="59">
        <v>0</v>
      </c>
      <c r="AY862" s="58">
        <v>0</v>
      </c>
      <c r="AZ862" s="16"/>
    </row>
    <row r="863" spans="1:52" s="1" customFormat="1" ht="14.5" x14ac:dyDescent="0.35">
      <c r="A863" s="64" t="s">
        <v>51</v>
      </c>
      <c r="B863" s="64" t="s">
        <v>23</v>
      </c>
      <c r="C863" s="58" t="s">
        <v>681</v>
      </c>
      <c r="D863" s="58" t="s">
        <v>1718</v>
      </c>
      <c r="E863" s="58" t="s">
        <v>21</v>
      </c>
      <c r="F863" s="64">
        <v>999927372</v>
      </c>
      <c r="G863" s="55">
        <f>(J863)-H863</f>
        <v>84</v>
      </c>
      <c r="H863" s="58"/>
      <c r="I863" s="60"/>
      <c r="J863" s="55">
        <f>SUM(L863,M863,O863,P863,Q863,R863,K863)</f>
        <v>84</v>
      </c>
      <c r="K863" s="55">
        <f>T863+AY863</f>
        <v>0</v>
      </c>
      <c r="L863" s="55">
        <f>SUM(AS863,AX863)</f>
        <v>24</v>
      </c>
      <c r="M863" s="55">
        <f>SUM(W863,X863,Y863,Z863,AB863,AC863,AD863,AE863,AF863,AG863,AH863,AA863,AI863,AJ863,AK863,AL863,AM863,AN863,AP863,AQ863,AR863,AO863)</f>
        <v>60</v>
      </c>
      <c r="N863" s="55">
        <f>COUNTIF(W863:AR863, "&gt;0")</f>
        <v>1</v>
      </c>
      <c r="O863" s="55">
        <f>SUM(AT863,AU863)</f>
        <v>0</v>
      </c>
      <c r="P863" s="55">
        <f>AV863</f>
        <v>0</v>
      </c>
      <c r="Q863" s="55">
        <f>V863+AW863</f>
        <v>0</v>
      </c>
      <c r="R863" s="55">
        <f>U863</f>
        <v>0</v>
      </c>
      <c r="S863" s="60"/>
      <c r="T863" s="58">
        <v>0</v>
      </c>
      <c r="U863" s="58">
        <v>0</v>
      </c>
      <c r="V863" s="58">
        <v>0</v>
      </c>
      <c r="W863" s="58">
        <v>0</v>
      </c>
      <c r="X863" s="58">
        <v>0</v>
      </c>
      <c r="Y863" s="58">
        <v>0</v>
      </c>
      <c r="Z863" s="58">
        <v>0</v>
      </c>
      <c r="AA863" s="58">
        <v>60</v>
      </c>
      <c r="AB863" s="58">
        <v>0</v>
      </c>
      <c r="AC863" s="58">
        <v>0</v>
      </c>
      <c r="AD863" s="58">
        <v>0</v>
      </c>
      <c r="AE863" s="58">
        <v>0</v>
      </c>
      <c r="AF863" s="58">
        <v>0</v>
      </c>
      <c r="AG863" s="58">
        <v>0</v>
      </c>
      <c r="AH863" s="58">
        <v>0</v>
      </c>
      <c r="AI863" s="58">
        <v>0</v>
      </c>
      <c r="AJ863" s="58">
        <v>0</v>
      </c>
      <c r="AK863" s="58">
        <v>0</v>
      </c>
      <c r="AL863" s="58">
        <v>0</v>
      </c>
      <c r="AM863" s="58">
        <v>0</v>
      </c>
      <c r="AN863" s="58">
        <v>0</v>
      </c>
      <c r="AO863" s="58">
        <v>0</v>
      </c>
      <c r="AP863" s="58">
        <v>0</v>
      </c>
      <c r="AQ863" s="58">
        <v>0</v>
      </c>
      <c r="AR863" s="58">
        <v>0</v>
      </c>
      <c r="AS863" s="58">
        <v>24</v>
      </c>
      <c r="AT863" s="58">
        <v>0</v>
      </c>
      <c r="AU863" s="58">
        <v>0</v>
      </c>
      <c r="AV863" s="58">
        <v>0</v>
      </c>
      <c r="AW863" s="58">
        <v>0</v>
      </c>
      <c r="AX863" s="59">
        <v>0</v>
      </c>
      <c r="AY863" s="58">
        <v>0</v>
      </c>
      <c r="AZ863" s="16"/>
    </row>
    <row r="864" spans="1:52" s="1" customFormat="1" ht="14.5" x14ac:dyDescent="0.35">
      <c r="A864" s="64" t="s">
        <v>51</v>
      </c>
      <c r="B864" s="64" t="s">
        <v>23</v>
      </c>
      <c r="C864" s="55" t="s">
        <v>448</v>
      </c>
      <c r="D864" s="55" t="s">
        <v>1597</v>
      </c>
      <c r="E864" s="55" t="s">
        <v>21</v>
      </c>
      <c r="F864" s="64">
        <v>999926488</v>
      </c>
      <c r="G864" s="55">
        <f>(J864)-H864</f>
        <v>82</v>
      </c>
      <c r="H864" s="58"/>
      <c r="I864" s="60"/>
      <c r="J864" s="55">
        <f>SUM(L864,M864,O864,P864,Q864,R864,K864)</f>
        <v>82</v>
      </c>
      <c r="K864" s="55">
        <f>T864+AY864</f>
        <v>0</v>
      </c>
      <c r="L864" s="55">
        <f>SUM(AS864,AX864)</f>
        <v>52</v>
      </c>
      <c r="M864" s="55">
        <f>SUM(W864,X864,Y864,Z864,AB864,AC864,AD864,AE864,AF864,AG864,AH864,AA864,AI864,AJ864,AK864,AL864,AM864,AN864,AP864,AQ864,AR864,AO864)</f>
        <v>30</v>
      </c>
      <c r="N864" s="55">
        <f>COUNTIF(W864:AR864, "&gt;0")</f>
        <v>1</v>
      </c>
      <c r="O864" s="55">
        <f>SUM(AT864,AU864)</f>
        <v>0</v>
      </c>
      <c r="P864" s="55">
        <f>AV864</f>
        <v>0</v>
      </c>
      <c r="Q864" s="55">
        <f>V864+AW864</f>
        <v>0</v>
      </c>
      <c r="R864" s="55">
        <f>U864</f>
        <v>0</v>
      </c>
      <c r="S864" s="57"/>
      <c r="T864" s="58">
        <v>0</v>
      </c>
      <c r="U864" s="58">
        <v>0</v>
      </c>
      <c r="V864" s="58">
        <v>0</v>
      </c>
      <c r="W864" s="58">
        <v>0</v>
      </c>
      <c r="X864" s="58">
        <v>0</v>
      </c>
      <c r="Y864" s="58">
        <v>0</v>
      </c>
      <c r="Z864" s="58">
        <v>0</v>
      </c>
      <c r="AA864" s="58">
        <v>0</v>
      </c>
      <c r="AB864" s="58">
        <v>0</v>
      </c>
      <c r="AC864" s="58">
        <v>0</v>
      </c>
      <c r="AD864" s="58">
        <v>0</v>
      </c>
      <c r="AE864" s="58">
        <v>0</v>
      </c>
      <c r="AF864" s="58">
        <v>0</v>
      </c>
      <c r="AG864" s="58">
        <v>0</v>
      </c>
      <c r="AH864" s="58">
        <v>0</v>
      </c>
      <c r="AI864" s="58">
        <v>0</v>
      </c>
      <c r="AJ864" s="58">
        <v>0</v>
      </c>
      <c r="AK864" s="58">
        <v>30</v>
      </c>
      <c r="AL864" s="58">
        <v>0</v>
      </c>
      <c r="AM864" s="58">
        <v>0</v>
      </c>
      <c r="AN864" s="58">
        <v>0</v>
      </c>
      <c r="AO864" s="58">
        <v>0</v>
      </c>
      <c r="AP864" s="58">
        <v>0</v>
      </c>
      <c r="AQ864" s="58">
        <v>0</v>
      </c>
      <c r="AR864" s="58">
        <v>0</v>
      </c>
      <c r="AS864" s="58">
        <v>52</v>
      </c>
      <c r="AT864" s="58">
        <v>0</v>
      </c>
      <c r="AU864" s="58">
        <v>0</v>
      </c>
      <c r="AV864" s="58">
        <v>0</v>
      </c>
      <c r="AW864" s="58">
        <v>0</v>
      </c>
      <c r="AX864" s="59">
        <v>0</v>
      </c>
      <c r="AY864" s="58">
        <v>0</v>
      </c>
      <c r="AZ864" s="16"/>
    </row>
    <row r="865" spans="1:52" s="1" customFormat="1" ht="14.5" x14ac:dyDescent="0.35">
      <c r="A865" s="58" t="s">
        <v>51</v>
      </c>
      <c r="B865" s="58" t="s">
        <v>4023</v>
      </c>
      <c r="C865" s="58" t="s">
        <v>3717</v>
      </c>
      <c r="D865" s="58" t="s">
        <v>3718</v>
      </c>
      <c r="E865" s="58" t="s">
        <v>21</v>
      </c>
      <c r="F865" s="58">
        <v>999931338</v>
      </c>
      <c r="G865" s="55">
        <f>(J865)-H865</f>
        <v>56</v>
      </c>
      <c r="H865" s="58"/>
      <c r="I865" s="60"/>
      <c r="J865" s="55">
        <f>SUM(L865,M865,O865,P865,Q865,R865,K865)</f>
        <v>56</v>
      </c>
      <c r="K865" s="55">
        <f>T865+AY865</f>
        <v>0</v>
      </c>
      <c r="L865" s="55">
        <f>SUM(AS865,AX865)</f>
        <v>56</v>
      </c>
      <c r="M865" s="55">
        <f>SUM(W865,X865,Y865,Z865,AB865,AC865,AD865,AE865,AF865,AG865,AH865,AA865,AI865,AJ865,AK865,AL865,AM865,AN865,AP865,AQ865,AR865,AO865)</f>
        <v>0</v>
      </c>
      <c r="N865" s="55">
        <f>COUNTIF(W865:AR865, "&gt;0")</f>
        <v>0</v>
      </c>
      <c r="O865" s="55">
        <f>SUM(AT865,AU865)</f>
        <v>0</v>
      </c>
      <c r="P865" s="55">
        <f>AV865</f>
        <v>0</v>
      </c>
      <c r="Q865" s="55">
        <f>V865+AW865</f>
        <v>0</v>
      </c>
      <c r="R865" s="55">
        <f>U865</f>
        <v>0</v>
      </c>
      <c r="S865" s="60"/>
      <c r="T865" s="58">
        <v>0</v>
      </c>
      <c r="U865" s="58">
        <v>0</v>
      </c>
      <c r="V865" s="58">
        <v>0</v>
      </c>
      <c r="W865" s="58">
        <v>0</v>
      </c>
      <c r="X865" s="58">
        <v>0</v>
      </c>
      <c r="Y865" s="58">
        <v>0</v>
      </c>
      <c r="Z865" s="58">
        <v>0</v>
      </c>
      <c r="AA865" s="58">
        <v>0</v>
      </c>
      <c r="AB865" s="58">
        <v>0</v>
      </c>
      <c r="AC865" s="58">
        <v>0</v>
      </c>
      <c r="AD865" s="58">
        <v>0</v>
      </c>
      <c r="AE865" s="58">
        <v>0</v>
      </c>
      <c r="AF865" s="58">
        <v>0</v>
      </c>
      <c r="AG865" s="58">
        <v>0</v>
      </c>
      <c r="AH865" s="58">
        <v>0</v>
      </c>
      <c r="AI865" s="58">
        <v>0</v>
      </c>
      <c r="AJ865" s="58">
        <v>0</v>
      </c>
      <c r="AK865" s="58">
        <v>0</v>
      </c>
      <c r="AL865" s="58">
        <v>0</v>
      </c>
      <c r="AM865" s="58">
        <v>0</v>
      </c>
      <c r="AN865" s="58">
        <v>0</v>
      </c>
      <c r="AO865" s="58">
        <v>0</v>
      </c>
      <c r="AP865" s="58">
        <v>0</v>
      </c>
      <c r="AQ865" s="58">
        <v>0</v>
      </c>
      <c r="AR865" s="58">
        <v>0</v>
      </c>
      <c r="AS865" s="58">
        <v>56</v>
      </c>
      <c r="AT865" s="58">
        <v>0</v>
      </c>
      <c r="AU865" s="58">
        <v>0</v>
      </c>
      <c r="AV865" s="58">
        <v>0</v>
      </c>
      <c r="AW865" s="58">
        <v>0</v>
      </c>
      <c r="AX865" s="59">
        <v>0</v>
      </c>
      <c r="AY865" s="58">
        <v>0</v>
      </c>
      <c r="AZ865" s="16"/>
    </row>
    <row r="866" spans="1:52" s="1" customFormat="1" ht="14.5" x14ac:dyDescent="0.35">
      <c r="A866" s="58" t="s">
        <v>51</v>
      </c>
      <c r="B866" s="58" t="s">
        <v>4023</v>
      </c>
      <c r="C866" s="58" t="s">
        <v>3702</v>
      </c>
      <c r="D866" s="58" t="s">
        <v>3703</v>
      </c>
      <c r="E866" s="58" t="s">
        <v>21</v>
      </c>
      <c r="F866" s="58">
        <v>999931806</v>
      </c>
      <c r="G866" s="55">
        <f>(J866)-H866</f>
        <v>56</v>
      </c>
      <c r="H866" s="58"/>
      <c r="I866" s="60"/>
      <c r="J866" s="55">
        <f>SUM(L866,M866,O866,P866,Q866,R866,K866)</f>
        <v>56</v>
      </c>
      <c r="K866" s="55">
        <f>T866+AY866</f>
        <v>0</v>
      </c>
      <c r="L866" s="55">
        <f>SUM(AS866,AX866)</f>
        <v>56</v>
      </c>
      <c r="M866" s="55">
        <f>SUM(W866,X866,Y866,Z866,AB866,AC866,AD866,AE866,AF866,AG866,AH866,AA866,AI866,AJ866,AK866,AL866,AM866,AN866,AP866,AQ866,AR866,AO866)</f>
        <v>0</v>
      </c>
      <c r="N866" s="55">
        <f>COUNTIF(W866:AR866, "&gt;0")</f>
        <v>0</v>
      </c>
      <c r="O866" s="55">
        <f>SUM(AT866,AU866)</f>
        <v>0</v>
      </c>
      <c r="P866" s="55">
        <f>AV866</f>
        <v>0</v>
      </c>
      <c r="Q866" s="55">
        <f>V866+AW866</f>
        <v>0</v>
      </c>
      <c r="R866" s="55">
        <f>U866</f>
        <v>0</v>
      </c>
      <c r="S866" s="60"/>
      <c r="T866" s="58">
        <v>0</v>
      </c>
      <c r="U866" s="58">
        <v>0</v>
      </c>
      <c r="V866" s="58">
        <v>0</v>
      </c>
      <c r="W866" s="58">
        <v>0</v>
      </c>
      <c r="X866" s="58">
        <v>0</v>
      </c>
      <c r="Y866" s="58">
        <v>0</v>
      </c>
      <c r="Z866" s="58">
        <v>0</v>
      </c>
      <c r="AA866" s="58">
        <v>0</v>
      </c>
      <c r="AB866" s="58">
        <v>0</v>
      </c>
      <c r="AC866" s="58">
        <v>0</v>
      </c>
      <c r="AD866" s="58">
        <v>0</v>
      </c>
      <c r="AE866" s="58">
        <v>0</v>
      </c>
      <c r="AF866" s="58">
        <v>0</v>
      </c>
      <c r="AG866" s="58">
        <v>0</v>
      </c>
      <c r="AH866" s="58">
        <v>0</v>
      </c>
      <c r="AI866" s="58">
        <v>0</v>
      </c>
      <c r="AJ866" s="58">
        <v>0</v>
      </c>
      <c r="AK866" s="58">
        <v>0</v>
      </c>
      <c r="AL866" s="58">
        <v>0</v>
      </c>
      <c r="AM866" s="58">
        <v>0</v>
      </c>
      <c r="AN866" s="58">
        <v>0</v>
      </c>
      <c r="AO866" s="58">
        <v>0</v>
      </c>
      <c r="AP866" s="58">
        <v>0</v>
      </c>
      <c r="AQ866" s="58">
        <v>0</v>
      </c>
      <c r="AR866" s="58">
        <v>0</v>
      </c>
      <c r="AS866" s="58">
        <v>56</v>
      </c>
      <c r="AT866" s="58">
        <v>0</v>
      </c>
      <c r="AU866" s="58">
        <v>0</v>
      </c>
      <c r="AV866" s="58">
        <v>0</v>
      </c>
      <c r="AW866" s="58">
        <v>0</v>
      </c>
      <c r="AX866" s="59">
        <v>0</v>
      </c>
      <c r="AY866" s="58">
        <v>0</v>
      </c>
      <c r="AZ866" s="16"/>
    </row>
    <row r="867" spans="1:52" s="1" customFormat="1" ht="14.5" x14ac:dyDescent="0.35">
      <c r="A867" s="58" t="s">
        <v>51</v>
      </c>
      <c r="B867" s="58" t="s">
        <v>4023</v>
      </c>
      <c r="C867" s="58" t="s">
        <v>3572</v>
      </c>
      <c r="D867" s="58" t="s">
        <v>3618</v>
      </c>
      <c r="E867" s="58" t="s">
        <v>21</v>
      </c>
      <c r="F867" s="58">
        <v>999931813</v>
      </c>
      <c r="G867" s="55">
        <f>(J867)-H867</f>
        <v>48</v>
      </c>
      <c r="H867" s="58"/>
      <c r="I867" s="60"/>
      <c r="J867" s="55">
        <f>SUM(L867,M867,O867,P867,Q867,R867,K867)</f>
        <v>48</v>
      </c>
      <c r="K867" s="55">
        <f>T867+AY867</f>
        <v>0</v>
      </c>
      <c r="L867" s="55">
        <f>SUM(AS867,AX867)</f>
        <v>48</v>
      </c>
      <c r="M867" s="55">
        <f>SUM(W867,X867,Y867,Z867,AB867,AC867,AD867,AE867,AF867,AG867,AH867,AA867,AI867,AJ867,AK867,AL867,AM867,AN867,AP867,AQ867,AR867,AO867)</f>
        <v>0</v>
      </c>
      <c r="N867" s="55">
        <f>COUNTIF(W867:AR867, "&gt;0")</f>
        <v>0</v>
      </c>
      <c r="O867" s="55">
        <f>SUM(AT867,AU867)</f>
        <v>0</v>
      </c>
      <c r="P867" s="55">
        <f>AV867</f>
        <v>0</v>
      </c>
      <c r="Q867" s="55">
        <f>V867+AW867</f>
        <v>0</v>
      </c>
      <c r="R867" s="55">
        <f>U867</f>
        <v>0</v>
      </c>
      <c r="S867" s="60"/>
      <c r="T867" s="58">
        <v>0</v>
      </c>
      <c r="U867" s="58">
        <v>0</v>
      </c>
      <c r="V867" s="58">
        <v>0</v>
      </c>
      <c r="W867" s="58">
        <v>0</v>
      </c>
      <c r="X867" s="58">
        <v>0</v>
      </c>
      <c r="Y867" s="58">
        <v>0</v>
      </c>
      <c r="Z867" s="58">
        <v>0</v>
      </c>
      <c r="AA867" s="58">
        <v>0</v>
      </c>
      <c r="AB867" s="58">
        <v>0</v>
      </c>
      <c r="AC867" s="58">
        <v>0</v>
      </c>
      <c r="AD867" s="58">
        <v>0</v>
      </c>
      <c r="AE867" s="58">
        <v>0</v>
      </c>
      <c r="AF867" s="58">
        <v>0</v>
      </c>
      <c r="AG867" s="58">
        <v>0</v>
      </c>
      <c r="AH867" s="58">
        <v>0</v>
      </c>
      <c r="AI867" s="58">
        <v>0</v>
      </c>
      <c r="AJ867" s="58">
        <v>0</v>
      </c>
      <c r="AK867" s="58">
        <v>0</v>
      </c>
      <c r="AL867" s="58">
        <v>0</v>
      </c>
      <c r="AM867" s="58">
        <v>0</v>
      </c>
      <c r="AN867" s="58">
        <v>0</v>
      </c>
      <c r="AO867" s="58">
        <v>0</v>
      </c>
      <c r="AP867" s="58">
        <v>0</v>
      </c>
      <c r="AQ867" s="58">
        <v>0</v>
      </c>
      <c r="AR867" s="58">
        <v>0</v>
      </c>
      <c r="AS867" s="58">
        <v>48</v>
      </c>
      <c r="AT867" s="58">
        <v>0</v>
      </c>
      <c r="AU867" s="58">
        <v>0</v>
      </c>
      <c r="AV867" s="58">
        <v>0</v>
      </c>
      <c r="AW867" s="58">
        <v>0</v>
      </c>
      <c r="AX867" s="59">
        <v>0</v>
      </c>
      <c r="AY867" s="58">
        <v>0</v>
      </c>
      <c r="AZ867" s="16"/>
    </row>
    <row r="868" spans="1:52" s="1" customFormat="1" ht="14.5" x14ac:dyDescent="0.35">
      <c r="A868" s="58" t="s">
        <v>51</v>
      </c>
      <c r="B868" s="58" t="s">
        <v>4023</v>
      </c>
      <c r="C868" s="58" t="s">
        <v>3711</v>
      </c>
      <c r="D868" s="58" t="s">
        <v>3712</v>
      </c>
      <c r="E868" s="58" t="s">
        <v>21</v>
      </c>
      <c r="F868" s="58">
        <v>999931800</v>
      </c>
      <c r="G868" s="55">
        <f>(J868)-H868</f>
        <v>44</v>
      </c>
      <c r="H868" s="58"/>
      <c r="I868" s="60"/>
      <c r="J868" s="55">
        <f>SUM(L868,M868,O868,P868,Q868,R868,K868)</f>
        <v>44</v>
      </c>
      <c r="K868" s="55">
        <f>T868+AY868</f>
        <v>0</v>
      </c>
      <c r="L868" s="55">
        <f>SUM(AS868,AX868)</f>
        <v>44</v>
      </c>
      <c r="M868" s="55">
        <f>SUM(W868,X868,Y868,Z868,AB868,AC868,AD868,AE868,AF868,AG868,AH868,AA868,AI868,AJ868,AK868,AL868,AM868,AN868,AP868,AQ868,AR868,AO868)</f>
        <v>0</v>
      </c>
      <c r="N868" s="55">
        <f>COUNTIF(W868:AR868, "&gt;0")</f>
        <v>0</v>
      </c>
      <c r="O868" s="55">
        <f>SUM(AT868,AU868)</f>
        <v>0</v>
      </c>
      <c r="P868" s="55">
        <f>AV868</f>
        <v>0</v>
      </c>
      <c r="Q868" s="55">
        <f>V868+AW868</f>
        <v>0</v>
      </c>
      <c r="R868" s="55">
        <f>U868</f>
        <v>0</v>
      </c>
      <c r="S868" s="60"/>
      <c r="T868" s="58">
        <v>0</v>
      </c>
      <c r="U868" s="58">
        <v>0</v>
      </c>
      <c r="V868" s="58">
        <v>0</v>
      </c>
      <c r="W868" s="58">
        <v>0</v>
      </c>
      <c r="X868" s="58">
        <v>0</v>
      </c>
      <c r="Y868" s="58">
        <v>0</v>
      </c>
      <c r="Z868" s="58">
        <v>0</v>
      </c>
      <c r="AA868" s="58">
        <v>0</v>
      </c>
      <c r="AB868" s="58">
        <v>0</v>
      </c>
      <c r="AC868" s="58">
        <v>0</v>
      </c>
      <c r="AD868" s="58">
        <v>0</v>
      </c>
      <c r="AE868" s="58">
        <v>0</v>
      </c>
      <c r="AF868" s="58">
        <v>0</v>
      </c>
      <c r="AG868" s="58">
        <v>0</v>
      </c>
      <c r="AH868" s="58">
        <v>0</v>
      </c>
      <c r="AI868" s="58">
        <v>0</v>
      </c>
      <c r="AJ868" s="58">
        <v>0</v>
      </c>
      <c r="AK868" s="58">
        <v>0</v>
      </c>
      <c r="AL868" s="58">
        <v>0</v>
      </c>
      <c r="AM868" s="58">
        <v>0</v>
      </c>
      <c r="AN868" s="58">
        <v>0</v>
      </c>
      <c r="AO868" s="58">
        <v>0</v>
      </c>
      <c r="AP868" s="58">
        <v>0</v>
      </c>
      <c r="AQ868" s="58">
        <v>0</v>
      </c>
      <c r="AR868" s="58">
        <v>0</v>
      </c>
      <c r="AS868" s="58">
        <v>44</v>
      </c>
      <c r="AT868" s="58">
        <v>0</v>
      </c>
      <c r="AU868" s="58">
        <v>0</v>
      </c>
      <c r="AV868" s="58">
        <v>0</v>
      </c>
      <c r="AW868" s="58">
        <v>0</v>
      </c>
      <c r="AX868" s="59">
        <v>0</v>
      </c>
      <c r="AY868" s="58">
        <v>0</v>
      </c>
      <c r="AZ868" s="16"/>
    </row>
    <row r="869" spans="1:52" s="1" customFormat="1" ht="14.5" x14ac:dyDescent="0.35">
      <c r="A869" s="58" t="s">
        <v>51</v>
      </c>
      <c r="B869" s="58" t="s">
        <v>4023</v>
      </c>
      <c r="C869" s="58" t="s">
        <v>3698</v>
      </c>
      <c r="D869" s="58" t="s">
        <v>3699</v>
      </c>
      <c r="E869" s="58" t="s">
        <v>21</v>
      </c>
      <c r="F869" s="58">
        <v>999927066</v>
      </c>
      <c r="G869" s="55">
        <f>(J869)-H869</f>
        <v>42</v>
      </c>
      <c r="H869" s="58"/>
      <c r="I869" s="60"/>
      <c r="J869" s="55">
        <f>SUM(L869,M869,O869,P869,Q869,R869,K869)</f>
        <v>42</v>
      </c>
      <c r="K869" s="55">
        <f>T869+AY869</f>
        <v>0</v>
      </c>
      <c r="L869" s="55">
        <f>SUM(AS869,AX869)</f>
        <v>42</v>
      </c>
      <c r="M869" s="55">
        <f>SUM(W869,X869,Y869,Z869,AB869,AC869,AD869,AE869,AF869,AG869,AH869,AA869,AI869,AJ869,AK869,AL869,AM869,AN869,AP869,AQ869,AR869,AO869)</f>
        <v>0</v>
      </c>
      <c r="N869" s="55">
        <f>COUNTIF(W869:AR869, "&gt;0")</f>
        <v>0</v>
      </c>
      <c r="O869" s="55">
        <f>SUM(AT869,AU869)</f>
        <v>0</v>
      </c>
      <c r="P869" s="55">
        <f>AV869</f>
        <v>0</v>
      </c>
      <c r="Q869" s="55">
        <f>V869+AW869</f>
        <v>0</v>
      </c>
      <c r="R869" s="55">
        <f>U869</f>
        <v>0</v>
      </c>
      <c r="S869" s="60"/>
      <c r="T869" s="58">
        <v>0</v>
      </c>
      <c r="U869" s="58">
        <v>0</v>
      </c>
      <c r="V869" s="58">
        <v>0</v>
      </c>
      <c r="W869" s="58">
        <v>0</v>
      </c>
      <c r="X869" s="58">
        <v>0</v>
      </c>
      <c r="Y869" s="58">
        <v>0</v>
      </c>
      <c r="Z869" s="58">
        <v>0</v>
      </c>
      <c r="AA869" s="58">
        <v>0</v>
      </c>
      <c r="AB869" s="58">
        <v>0</v>
      </c>
      <c r="AC869" s="58">
        <v>0</v>
      </c>
      <c r="AD869" s="58">
        <v>0</v>
      </c>
      <c r="AE869" s="58">
        <v>0</v>
      </c>
      <c r="AF869" s="58">
        <v>0</v>
      </c>
      <c r="AG869" s="58">
        <v>0</v>
      </c>
      <c r="AH869" s="58">
        <v>0</v>
      </c>
      <c r="AI869" s="58">
        <v>0</v>
      </c>
      <c r="AJ869" s="58">
        <v>0</v>
      </c>
      <c r="AK869" s="58">
        <v>0</v>
      </c>
      <c r="AL869" s="58">
        <v>0</v>
      </c>
      <c r="AM869" s="58">
        <v>0</v>
      </c>
      <c r="AN869" s="58">
        <v>0</v>
      </c>
      <c r="AO869" s="58">
        <v>0</v>
      </c>
      <c r="AP869" s="58">
        <v>0</v>
      </c>
      <c r="AQ869" s="58">
        <v>0</v>
      </c>
      <c r="AR869" s="58">
        <v>0</v>
      </c>
      <c r="AS869" s="58">
        <v>42</v>
      </c>
      <c r="AT869" s="58">
        <v>0</v>
      </c>
      <c r="AU869" s="58">
        <v>0</v>
      </c>
      <c r="AV869" s="58">
        <v>0</v>
      </c>
      <c r="AW869" s="58">
        <v>0</v>
      </c>
      <c r="AX869" s="59">
        <v>0</v>
      </c>
      <c r="AY869" s="58">
        <v>0</v>
      </c>
      <c r="AZ869" s="16"/>
    </row>
    <row r="870" spans="1:52" s="1" customFormat="1" ht="14.5" x14ac:dyDescent="0.35">
      <c r="A870" s="58" t="s">
        <v>51</v>
      </c>
      <c r="B870" s="58" t="s">
        <v>23</v>
      </c>
      <c r="C870" s="58" t="s">
        <v>3390</v>
      </c>
      <c r="D870" s="58" t="s">
        <v>3391</v>
      </c>
      <c r="E870" s="58" t="s">
        <v>21</v>
      </c>
      <c r="F870" s="58">
        <v>999932511</v>
      </c>
      <c r="G870" s="55">
        <f>(J870)-H870</f>
        <v>40</v>
      </c>
      <c r="H870" s="58"/>
      <c r="I870" s="60"/>
      <c r="J870" s="55">
        <f>SUM(L870,M870,O870,P870,Q870,R870,K870)</f>
        <v>40</v>
      </c>
      <c r="K870" s="55">
        <f>T870+AY870</f>
        <v>0</v>
      </c>
      <c r="L870" s="55">
        <f>SUM(AS870,AX870)</f>
        <v>0</v>
      </c>
      <c r="M870" s="55">
        <f>SUM(W870,X870,Y870,Z870,AB870,AC870,AD870,AE870,AF870,AG870,AH870,AA870,AI870,AJ870,AK870,AL870,AM870,AN870,AP870,AQ870,AR870,AO870)</f>
        <v>0</v>
      </c>
      <c r="N870" s="55">
        <f>COUNTIF(W870:AR870, "&gt;0")</f>
        <v>0</v>
      </c>
      <c r="O870" s="55">
        <f>SUM(AT870,AU870)</f>
        <v>40</v>
      </c>
      <c r="P870" s="55">
        <f>AV870</f>
        <v>0</v>
      </c>
      <c r="Q870" s="55">
        <f>V870+AW870</f>
        <v>0</v>
      </c>
      <c r="R870" s="55">
        <f>U870</f>
        <v>0</v>
      </c>
      <c r="S870" s="57"/>
      <c r="T870" s="58">
        <v>0</v>
      </c>
      <c r="U870" s="58">
        <v>0</v>
      </c>
      <c r="V870" s="58">
        <v>0</v>
      </c>
      <c r="W870" s="58">
        <v>0</v>
      </c>
      <c r="X870" s="58">
        <v>0</v>
      </c>
      <c r="Y870" s="58">
        <v>0</v>
      </c>
      <c r="Z870" s="58">
        <v>0</v>
      </c>
      <c r="AA870" s="58">
        <v>0</v>
      </c>
      <c r="AB870" s="58">
        <v>0</v>
      </c>
      <c r="AC870" s="58">
        <v>0</v>
      </c>
      <c r="AD870" s="58">
        <v>0</v>
      </c>
      <c r="AE870" s="58">
        <v>0</v>
      </c>
      <c r="AF870" s="58">
        <v>0</v>
      </c>
      <c r="AG870" s="58">
        <v>0</v>
      </c>
      <c r="AH870" s="58">
        <v>0</v>
      </c>
      <c r="AI870" s="58">
        <v>0</v>
      </c>
      <c r="AJ870" s="58">
        <v>0</v>
      </c>
      <c r="AK870" s="58">
        <v>0</v>
      </c>
      <c r="AL870" s="58">
        <v>0</v>
      </c>
      <c r="AM870" s="58">
        <v>0</v>
      </c>
      <c r="AN870" s="58">
        <v>0</v>
      </c>
      <c r="AO870" s="58">
        <v>0</v>
      </c>
      <c r="AP870" s="58">
        <v>0</v>
      </c>
      <c r="AQ870" s="58">
        <v>0</v>
      </c>
      <c r="AR870" s="58">
        <v>0</v>
      </c>
      <c r="AS870" s="58">
        <v>0</v>
      </c>
      <c r="AT870" s="58">
        <v>0</v>
      </c>
      <c r="AU870" s="58">
        <v>40</v>
      </c>
      <c r="AV870" s="58">
        <v>0</v>
      </c>
      <c r="AW870" s="58">
        <v>0</v>
      </c>
      <c r="AX870" s="59">
        <v>0</v>
      </c>
      <c r="AY870" s="58">
        <v>0</v>
      </c>
      <c r="AZ870" s="16"/>
    </row>
    <row r="871" spans="1:52" s="1" customFormat="1" ht="14.5" x14ac:dyDescent="0.35">
      <c r="A871" s="64" t="s">
        <v>51</v>
      </c>
      <c r="B871" s="64" t="s">
        <v>23</v>
      </c>
      <c r="C871" s="58" t="s">
        <v>2483</v>
      </c>
      <c r="D871" s="58" t="s">
        <v>135</v>
      </c>
      <c r="E871" s="58" t="s">
        <v>21</v>
      </c>
      <c r="F871" s="64">
        <v>999929222</v>
      </c>
      <c r="G871" s="55">
        <f>(J871)-H871</f>
        <v>30</v>
      </c>
      <c r="H871" s="55">
        <f>J871/2</f>
        <v>30</v>
      </c>
      <c r="I871" s="60"/>
      <c r="J871" s="55">
        <f>SUM(L871,M871,O871,P871,Q871,R871,K871)</f>
        <v>60</v>
      </c>
      <c r="K871" s="55">
        <f>T871+AY871</f>
        <v>0</v>
      </c>
      <c r="L871" s="55">
        <f>SUM(AS871,AX871)</f>
        <v>0</v>
      </c>
      <c r="M871" s="55">
        <f>SUM(W871,X871,Y871,Z871,AB871,AC871,AD871,AE871,AF871,AG871,AH871,AA871,AI871,AJ871,AK871,AL871,AM871,AN871,AP871,AQ871,AR871,AO871)</f>
        <v>60</v>
      </c>
      <c r="N871" s="55">
        <f>COUNTIF(W871:AR871, "&gt;0")</f>
        <v>1</v>
      </c>
      <c r="O871" s="55">
        <f>SUM(AT871,AU871)</f>
        <v>0</v>
      </c>
      <c r="P871" s="55">
        <f>AV871</f>
        <v>0</v>
      </c>
      <c r="Q871" s="55">
        <f>V871+AW871</f>
        <v>0</v>
      </c>
      <c r="R871" s="55">
        <f>U871</f>
        <v>0</v>
      </c>
      <c r="S871" s="57"/>
      <c r="T871" s="58">
        <v>0</v>
      </c>
      <c r="U871" s="58">
        <v>0</v>
      </c>
      <c r="V871" s="58">
        <v>0</v>
      </c>
      <c r="W871" s="58">
        <v>0</v>
      </c>
      <c r="X871" s="58">
        <v>0</v>
      </c>
      <c r="Y871" s="58">
        <v>0</v>
      </c>
      <c r="Z871" s="58">
        <v>0</v>
      </c>
      <c r="AA871" s="58">
        <v>0</v>
      </c>
      <c r="AB871" s="58">
        <v>0</v>
      </c>
      <c r="AC871" s="58">
        <v>0</v>
      </c>
      <c r="AD871" s="58">
        <v>0</v>
      </c>
      <c r="AE871" s="58">
        <v>60</v>
      </c>
      <c r="AF871" s="58">
        <v>0</v>
      </c>
      <c r="AG871" s="58">
        <v>0</v>
      </c>
      <c r="AH871" s="58">
        <v>0</v>
      </c>
      <c r="AI871" s="58">
        <v>0</v>
      </c>
      <c r="AJ871" s="58">
        <v>0</v>
      </c>
      <c r="AK871" s="58">
        <v>0</v>
      </c>
      <c r="AL871" s="58">
        <v>0</v>
      </c>
      <c r="AM871" s="58">
        <v>0</v>
      </c>
      <c r="AN871" s="58">
        <v>0</v>
      </c>
      <c r="AO871" s="58">
        <v>0</v>
      </c>
      <c r="AP871" s="58">
        <v>0</v>
      </c>
      <c r="AQ871" s="58">
        <v>0</v>
      </c>
      <c r="AR871" s="58">
        <v>0</v>
      </c>
      <c r="AS871" s="58">
        <v>0</v>
      </c>
      <c r="AT871" s="58">
        <v>0</v>
      </c>
      <c r="AU871" s="58">
        <v>0</v>
      </c>
      <c r="AV871" s="58">
        <v>0</v>
      </c>
      <c r="AW871" s="58">
        <v>0</v>
      </c>
      <c r="AX871" s="59">
        <v>0</v>
      </c>
      <c r="AY871" s="58">
        <v>0</v>
      </c>
      <c r="AZ871" s="16"/>
    </row>
    <row r="872" spans="1:52" s="1" customFormat="1" ht="14.5" x14ac:dyDescent="0.35">
      <c r="A872" s="64" t="s">
        <v>51</v>
      </c>
      <c r="B872" s="64" t="s">
        <v>23</v>
      </c>
      <c r="C872" s="58" t="s">
        <v>2636</v>
      </c>
      <c r="D872" s="58" t="s">
        <v>41</v>
      </c>
      <c r="E872" s="58" t="s">
        <v>21</v>
      </c>
      <c r="F872" s="64">
        <v>999930989</v>
      </c>
      <c r="G872" s="55">
        <f>(J872)-H872</f>
        <v>30</v>
      </c>
      <c r="H872" s="58"/>
      <c r="I872" s="60"/>
      <c r="J872" s="55">
        <f>SUM(L872,M872,O872,P872,Q872,R872,K872)</f>
        <v>30</v>
      </c>
      <c r="K872" s="55">
        <f>T872+AY872</f>
        <v>0</v>
      </c>
      <c r="L872" s="55">
        <f>SUM(AS872,AX872)</f>
        <v>0</v>
      </c>
      <c r="M872" s="55">
        <f>SUM(W872,X872,Y872,Z872,AB872,AC872,AD872,AE872,AF872,AG872,AH872,AA872,AI872,AJ872,AK872,AL872,AM872,AN872,AP872,AQ872,AR872,AO872)</f>
        <v>30</v>
      </c>
      <c r="N872" s="55">
        <f>COUNTIF(W872:AR872, "&gt;0")</f>
        <v>1</v>
      </c>
      <c r="O872" s="55">
        <f>SUM(AT872,AU872)</f>
        <v>0</v>
      </c>
      <c r="P872" s="55">
        <f>AV872</f>
        <v>0</v>
      </c>
      <c r="Q872" s="55">
        <f>V872+AW872</f>
        <v>0</v>
      </c>
      <c r="R872" s="55">
        <f>U872</f>
        <v>0</v>
      </c>
      <c r="S872" s="57"/>
      <c r="T872" s="58">
        <v>0</v>
      </c>
      <c r="U872" s="58">
        <v>0</v>
      </c>
      <c r="V872" s="58">
        <v>0</v>
      </c>
      <c r="W872" s="58">
        <v>0</v>
      </c>
      <c r="X872" s="58">
        <v>0</v>
      </c>
      <c r="Y872" s="58">
        <v>0</v>
      </c>
      <c r="Z872" s="58">
        <v>0</v>
      </c>
      <c r="AA872" s="58">
        <v>0</v>
      </c>
      <c r="AB872" s="58">
        <v>0</v>
      </c>
      <c r="AC872" s="58">
        <v>0</v>
      </c>
      <c r="AD872" s="58">
        <v>0</v>
      </c>
      <c r="AE872" s="58">
        <v>0</v>
      </c>
      <c r="AF872" s="58">
        <v>0</v>
      </c>
      <c r="AG872" s="58">
        <v>30</v>
      </c>
      <c r="AH872" s="58">
        <v>0</v>
      </c>
      <c r="AI872" s="58">
        <v>0</v>
      </c>
      <c r="AJ872" s="58">
        <v>0</v>
      </c>
      <c r="AK872" s="58">
        <v>0</v>
      </c>
      <c r="AL872" s="58">
        <v>0</v>
      </c>
      <c r="AM872" s="58">
        <v>0</v>
      </c>
      <c r="AN872" s="58">
        <v>0</v>
      </c>
      <c r="AO872" s="58">
        <v>0</v>
      </c>
      <c r="AP872" s="58">
        <v>0</v>
      </c>
      <c r="AQ872" s="58">
        <v>0</v>
      </c>
      <c r="AR872" s="58">
        <v>0</v>
      </c>
      <c r="AS872" s="58">
        <v>0</v>
      </c>
      <c r="AT872" s="58">
        <v>0</v>
      </c>
      <c r="AU872" s="58">
        <v>0</v>
      </c>
      <c r="AV872" s="58">
        <v>0</v>
      </c>
      <c r="AW872" s="58">
        <v>0</v>
      </c>
      <c r="AX872" s="59">
        <v>0</v>
      </c>
      <c r="AY872" s="58">
        <v>0</v>
      </c>
      <c r="AZ872" s="16"/>
    </row>
    <row r="873" spans="1:52" s="1" customFormat="1" ht="14.5" x14ac:dyDescent="0.35">
      <c r="A873" s="58" t="s">
        <v>51</v>
      </c>
      <c r="B873" s="58" t="s">
        <v>4023</v>
      </c>
      <c r="C873" s="58" t="s">
        <v>3705</v>
      </c>
      <c r="D873" s="58" t="s">
        <v>3706</v>
      </c>
      <c r="E873" s="58" t="s">
        <v>21</v>
      </c>
      <c r="F873" s="58">
        <v>999872023</v>
      </c>
      <c r="G873" s="55">
        <f>(J873)-H873</f>
        <v>24</v>
      </c>
      <c r="H873" s="58"/>
      <c r="I873" s="60"/>
      <c r="J873" s="55">
        <f>SUM(L873,M873,O873,P873,Q873,R873,K873)</f>
        <v>24</v>
      </c>
      <c r="K873" s="55">
        <f>T873+AY873</f>
        <v>0</v>
      </c>
      <c r="L873" s="55">
        <f>SUM(AS873,AX873)</f>
        <v>24</v>
      </c>
      <c r="M873" s="55">
        <f>SUM(W873,X873,Y873,Z873,AB873,AC873,AD873,AE873,AF873,AG873,AH873,AA873,AI873,AJ873,AK873,AL873,AM873,AN873,AP873,AQ873,AR873,AO873)</f>
        <v>0</v>
      </c>
      <c r="N873" s="55">
        <f>COUNTIF(W873:AR873, "&gt;0")</f>
        <v>0</v>
      </c>
      <c r="O873" s="55">
        <f>SUM(AT873,AU873)</f>
        <v>0</v>
      </c>
      <c r="P873" s="55">
        <f>AV873</f>
        <v>0</v>
      </c>
      <c r="Q873" s="55">
        <f>V873+AW873</f>
        <v>0</v>
      </c>
      <c r="R873" s="55">
        <f>U873</f>
        <v>0</v>
      </c>
      <c r="S873" s="60"/>
      <c r="T873" s="58">
        <v>0</v>
      </c>
      <c r="U873" s="58">
        <v>0</v>
      </c>
      <c r="V873" s="58">
        <v>0</v>
      </c>
      <c r="W873" s="58">
        <v>0</v>
      </c>
      <c r="X873" s="58">
        <v>0</v>
      </c>
      <c r="Y873" s="58">
        <v>0</v>
      </c>
      <c r="Z873" s="58">
        <v>0</v>
      </c>
      <c r="AA873" s="58">
        <v>0</v>
      </c>
      <c r="AB873" s="58">
        <v>0</v>
      </c>
      <c r="AC873" s="58">
        <v>0</v>
      </c>
      <c r="AD873" s="58">
        <v>0</v>
      </c>
      <c r="AE873" s="58">
        <v>0</v>
      </c>
      <c r="AF873" s="58">
        <v>0</v>
      </c>
      <c r="AG873" s="58">
        <v>0</v>
      </c>
      <c r="AH873" s="58">
        <v>0</v>
      </c>
      <c r="AI873" s="58">
        <v>0</v>
      </c>
      <c r="AJ873" s="58">
        <v>0</v>
      </c>
      <c r="AK873" s="58">
        <v>0</v>
      </c>
      <c r="AL873" s="58">
        <v>0</v>
      </c>
      <c r="AM873" s="58">
        <v>0</v>
      </c>
      <c r="AN873" s="58">
        <v>0</v>
      </c>
      <c r="AO873" s="58">
        <v>0</v>
      </c>
      <c r="AP873" s="58">
        <v>0</v>
      </c>
      <c r="AQ873" s="58">
        <v>0</v>
      </c>
      <c r="AR873" s="58">
        <v>0</v>
      </c>
      <c r="AS873" s="58">
        <v>24</v>
      </c>
      <c r="AT873" s="58">
        <v>0</v>
      </c>
      <c r="AU873" s="58">
        <v>0</v>
      </c>
      <c r="AV873" s="58">
        <v>0</v>
      </c>
      <c r="AW873" s="58">
        <v>0</v>
      </c>
      <c r="AX873" s="59">
        <v>0</v>
      </c>
      <c r="AY873" s="58">
        <v>0</v>
      </c>
      <c r="AZ873" s="16"/>
    </row>
    <row r="874" spans="1:52" s="1" customFormat="1" ht="14.5" x14ac:dyDescent="0.35">
      <c r="A874" s="58" t="s">
        <v>51</v>
      </c>
      <c r="B874" s="58" t="s">
        <v>4023</v>
      </c>
      <c r="C874" s="58" t="s">
        <v>2709</v>
      </c>
      <c r="D874" s="58" t="s">
        <v>3715</v>
      </c>
      <c r="E874" s="58" t="s">
        <v>21</v>
      </c>
      <c r="F874" s="58">
        <v>999880241</v>
      </c>
      <c r="G874" s="55">
        <f>(J874)-H874</f>
        <v>24</v>
      </c>
      <c r="H874" s="58"/>
      <c r="I874" s="60"/>
      <c r="J874" s="55">
        <f>SUM(L874,M874,O874,P874,Q874,R874,K874)</f>
        <v>24</v>
      </c>
      <c r="K874" s="55">
        <f>T874+AY874</f>
        <v>0</v>
      </c>
      <c r="L874" s="55">
        <f>SUM(AS874,AX874)</f>
        <v>24</v>
      </c>
      <c r="M874" s="55">
        <f>SUM(W874,X874,Y874,Z874,AB874,AC874,AD874,AE874,AF874,AG874,AH874,AA874,AI874,AJ874,AK874,AL874,AM874,AN874,AP874,AQ874,AR874,AO874)</f>
        <v>0</v>
      </c>
      <c r="N874" s="55">
        <f>COUNTIF(W874:AR874, "&gt;0")</f>
        <v>0</v>
      </c>
      <c r="O874" s="55">
        <f>SUM(AT874,AU874)</f>
        <v>0</v>
      </c>
      <c r="P874" s="55">
        <f>AV874</f>
        <v>0</v>
      </c>
      <c r="Q874" s="55">
        <f>V874+AW874</f>
        <v>0</v>
      </c>
      <c r="R874" s="55">
        <f>U874</f>
        <v>0</v>
      </c>
      <c r="S874" s="60"/>
      <c r="T874" s="58">
        <v>0</v>
      </c>
      <c r="U874" s="58">
        <v>0</v>
      </c>
      <c r="V874" s="58">
        <v>0</v>
      </c>
      <c r="W874" s="58">
        <v>0</v>
      </c>
      <c r="X874" s="58">
        <v>0</v>
      </c>
      <c r="Y874" s="58">
        <v>0</v>
      </c>
      <c r="Z874" s="58">
        <v>0</v>
      </c>
      <c r="AA874" s="58">
        <v>0</v>
      </c>
      <c r="AB874" s="58">
        <v>0</v>
      </c>
      <c r="AC874" s="58">
        <v>0</v>
      </c>
      <c r="AD874" s="58">
        <v>0</v>
      </c>
      <c r="AE874" s="58">
        <v>0</v>
      </c>
      <c r="AF874" s="58">
        <v>0</v>
      </c>
      <c r="AG874" s="58">
        <v>0</v>
      </c>
      <c r="AH874" s="58">
        <v>0</v>
      </c>
      <c r="AI874" s="58">
        <v>0</v>
      </c>
      <c r="AJ874" s="58">
        <v>0</v>
      </c>
      <c r="AK874" s="58">
        <v>0</v>
      </c>
      <c r="AL874" s="58">
        <v>0</v>
      </c>
      <c r="AM874" s="58">
        <v>0</v>
      </c>
      <c r="AN874" s="58">
        <v>0</v>
      </c>
      <c r="AO874" s="58">
        <v>0</v>
      </c>
      <c r="AP874" s="58">
        <v>0</v>
      </c>
      <c r="AQ874" s="58">
        <v>0</v>
      </c>
      <c r="AR874" s="58">
        <v>0</v>
      </c>
      <c r="AS874" s="58">
        <v>24</v>
      </c>
      <c r="AT874" s="58">
        <v>0</v>
      </c>
      <c r="AU874" s="58">
        <v>0</v>
      </c>
      <c r="AV874" s="58">
        <v>0</v>
      </c>
      <c r="AW874" s="58">
        <v>0</v>
      </c>
      <c r="AX874" s="59">
        <v>0</v>
      </c>
      <c r="AY874" s="58">
        <v>0</v>
      </c>
      <c r="AZ874" s="16"/>
    </row>
    <row r="875" spans="1:52" s="1" customFormat="1" ht="14.5" x14ac:dyDescent="0.35">
      <c r="A875" s="58" t="s">
        <v>51</v>
      </c>
      <c r="B875" s="58" t="s">
        <v>4023</v>
      </c>
      <c r="C875" s="58" t="s">
        <v>3721</v>
      </c>
      <c r="D875" s="58" t="s">
        <v>3722</v>
      </c>
      <c r="E875" s="58" t="s">
        <v>21</v>
      </c>
      <c r="F875" s="58">
        <v>999922781</v>
      </c>
      <c r="G875" s="55">
        <f>(J875)-H875</f>
        <v>24</v>
      </c>
      <c r="H875" s="58"/>
      <c r="I875" s="60"/>
      <c r="J875" s="55">
        <f>SUM(L875,M875,O875,P875,Q875,R875,K875)</f>
        <v>24</v>
      </c>
      <c r="K875" s="55">
        <f>T875+AY875</f>
        <v>0</v>
      </c>
      <c r="L875" s="55">
        <f>SUM(AS875,AX875)</f>
        <v>24</v>
      </c>
      <c r="M875" s="55">
        <f>SUM(W875,X875,Y875,Z875,AB875,AC875,AD875,AE875,AF875,AG875,AH875,AA875,AI875,AJ875,AK875,AL875,AM875,AN875,AP875,AQ875,AR875,AO875)</f>
        <v>0</v>
      </c>
      <c r="N875" s="55">
        <f>COUNTIF(W875:AR875, "&gt;0")</f>
        <v>0</v>
      </c>
      <c r="O875" s="55">
        <f>SUM(AT875,AU875)</f>
        <v>0</v>
      </c>
      <c r="P875" s="55">
        <f>AV875</f>
        <v>0</v>
      </c>
      <c r="Q875" s="55">
        <f>V875+AW875</f>
        <v>0</v>
      </c>
      <c r="R875" s="55">
        <f>U875</f>
        <v>0</v>
      </c>
      <c r="S875" s="60"/>
      <c r="T875" s="58">
        <v>0</v>
      </c>
      <c r="U875" s="58">
        <v>0</v>
      </c>
      <c r="V875" s="58">
        <v>0</v>
      </c>
      <c r="W875" s="58">
        <v>0</v>
      </c>
      <c r="X875" s="58">
        <v>0</v>
      </c>
      <c r="Y875" s="58">
        <v>0</v>
      </c>
      <c r="Z875" s="58">
        <v>0</v>
      </c>
      <c r="AA875" s="58">
        <v>0</v>
      </c>
      <c r="AB875" s="58">
        <v>0</v>
      </c>
      <c r="AC875" s="58">
        <v>0</v>
      </c>
      <c r="AD875" s="58">
        <v>0</v>
      </c>
      <c r="AE875" s="58">
        <v>0</v>
      </c>
      <c r="AF875" s="58">
        <v>0</v>
      </c>
      <c r="AG875" s="58">
        <v>0</v>
      </c>
      <c r="AH875" s="58">
        <v>0</v>
      </c>
      <c r="AI875" s="58">
        <v>0</v>
      </c>
      <c r="AJ875" s="58">
        <v>0</v>
      </c>
      <c r="AK875" s="58">
        <v>0</v>
      </c>
      <c r="AL875" s="58">
        <v>0</v>
      </c>
      <c r="AM875" s="58">
        <v>0</v>
      </c>
      <c r="AN875" s="58">
        <v>0</v>
      </c>
      <c r="AO875" s="58">
        <v>0</v>
      </c>
      <c r="AP875" s="58">
        <v>0</v>
      </c>
      <c r="AQ875" s="58">
        <v>0</v>
      </c>
      <c r="AR875" s="58">
        <v>0</v>
      </c>
      <c r="AS875" s="58">
        <v>24</v>
      </c>
      <c r="AT875" s="58">
        <v>0</v>
      </c>
      <c r="AU875" s="58">
        <v>0</v>
      </c>
      <c r="AV875" s="58">
        <v>0</v>
      </c>
      <c r="AW875" s="58">
        <v>0</v>
      </c>
      <c r="AX875" s="59">
        <v>0</v>
      </c>
      <c r="AY875" s="58">
        <v>0</v>
      </c>
      <c r="AZ875" s="16"/>
    </row>
    <row r="876" spans="1:52" s="1" customFormat="1" ht="14.5" x14ac:dyDescent="0.35">
      <c r="A876" s="58" t="s">
        <v>51</v>
      </c>
      <c r="B876" s="58" t="s">
        <v>4023</v>
      </c>
      <c r="C876" s="58" t="s">
        <v>3649</v>
      </c>
      <c r="D876" s="58" t="s">
        <v>3720</v>
      </c>
      <c r="E876" s="58" t="s">
        <v>21</v>
      </c>
      <c r="F876" s="58">
        <v>999927077</v>
      </c>
      <c r="G876" s="55">
        <f>(J876)-H876</f>
        <v>24</v>
      </c>
      <c r="H876" s="58"/>
      <c r="I876" s="60"/>
      <c r="J876" s="55">
        <f>SUM(L876,M876,O876,P876,Q876,R876,K876)</f>
        <v>24</v>
      </c>
      <c r="K876" s="55">
        <f>T876+AY876</f>
        <v>0</v>
      </c>
      <c r="L876" s="55">
        <f>SUM(AS876,AX876)</f>
        <v>24</v>
      </c>
      <c r="M876" s="55">
        <f>SUM(W876,X876,Y876,Z876,AB876,AC876,AD876,AE876,AF876,AG876,AH876,AA876,AI876,AJ876,AK876,AL876,AM876,AN876,AP876,AQ876,AR876,AO876)</f>
        <v>0</v>
      </c>
      <c r="N876" s="55">
        <f>COUNTIF(W876:AR876, "&gt;0")</f>
        <v>0</v>
      </c>
      <c r="O876" s="55">
        <f>SUM(AT876,AU876)</f>
        <v>0</v>
      </c>
      <c r="P876" s="55">
        <f>AV876</f>
        <v>0</v>
      </c>
      <c r="Q876" s="55">
        <f>V876+AW876</f>
        <v>0</v>
      </c>
      <c r="R876" s="55">
        <f>U876</f>
        <v>0</v>
      </c>
      <c r="S876" s="60"/>
      <c r="T876" s="58">
        <v>0</v>
      </c>
      <c r="U876" s="58">
        <v>0</v>
      </c>
      <c r="V876" s="58">
        <v>0</v>
      </c>
      <c r="W876" s="58">
        <v>0</v>
      </c>
      <c r="X876" s="58">
        <v>0</v>
      </c>
      <c r="Y876" s="58">
        <v>0</v>
      </c>
      <c r="Z876" s="58">
        <v>0</v>
      </c>
      <c r="AA876" s="58">
        <v>0</v>
      </c>
      <c r="AB876" s="58">
        <v>0</v>
      </c>
      <c r="AC876" s="58">
        <v>0</v>
      </c>
      <c r="AD876" s="58">
        <v>0</v>
      </c>
      <c r="AE876" s="58">
        <v>0</v>
      </c>
      <c r="AF876" s="58">
        <v>0</v>
      </c>
      <c r="AG876" s="58">
        <v>0</v>
      </c>
      <c r="AH876" s="58">
        <v>0</v>
      </c>
      <c r="AI876" s="58">
        <v>0</v>
      </c>
      <c r="AJ876" s="58">
        <v>0</v>
      </c>
      <c r="AK876" s="58">
        <v>0</v>
      </c>
      <c r="AL876" s="58">
        <v>0</v>
      </c>
      <c r="AM876" s="58">
        <v>0</v>
      </c>
      <c r="AN876" s="58">
        <v>0</v>
      </c>
      <c r="AO876" s="58">
        <v>0</v>
      </c>
      <c r="AP876" s="58">
        <v>0</v>
      </c>
      <c r="AQ876" s="58">
        <v>0</v>
      </c>
      <c r="AR876" s="58">
        <v>0</v>
      </c>
      <c r="AS876" s="58">
        <v>24</v>
      </c>
      <c r="AT876" s="58">
        <v>0</v>
      </c>
      <c r="AU876" s="58">
        <v>0</v>
      </c>
      <c r="AV876" s="58">
        <v>0</v>
      </c>
      <c r="AW876" s="58">
        <v>0</v>
      </c>
      <c r="AX876" s="59">
        <v>0</v>
      </c>
      <c r="AY876" s="58">
        <v>0</v>
      </c>
      <c r="AZ876" s="16"/>
    </row>
    <row r="877" spans="1:52" s="1" customFormat="1" ht="14.5" x14ac:dyDescent="0.35">
      <c r="A877" s="58" t="s">
        <v>51</v>
      </c>
      <c r="B877" s="58" t="s">
        <v>4023</v>
      </c>
      <c r="C877" s="58" t="s">
        <v>3723</v>
      </c>
      <c r="D877" s="58" t="s">
        <v>3724</v>
      </c>
      <c r="E877" s="58" t="s">
        <v>21</v>
      </c>
      <c r="F877" s="58">
        <v>999927080</v>
      </c>
      <c r="G877" s="55">
        <f>(J877)-H877</f>
        <v>24</v>
      </c>
      <c r="H877" s="58"/>
      <c r="I877" s="60"/>
      <c r="J877" s="55">
        <f>SUM(L877,M877,O877,P877,Q877,R877,K877)</f>
        <v>24</v>
      </c>
      <c r="K877" s="55">
        <f>T877+AY877</f>
        <v>0</v>
      </c>
      <c r="L877" s="55">
        <f>SUM(AS877,AX877)</f>
        <v>24</v>
      </c>
      <c r="M877" s="55">
        <f>SUM(W877,X877,Y877,Z877,AB877,AC877,AD877,AE877,AF877,AG877,AH877,AA877,AI877,AJ877,AK877,AL877,AM877,AN877,AP877,AQ877,AR877,AO877)</f>
        <v>0</v>
      </c>
      <c r="N877" s="55">
        <f>COUNTIF(W877:AR877, "&gt;0")</f>
        <v>0</v>
      </c>
      <c r="O877" s="55">
        <f>SUM(AT877,AU877)</f>
        <v>0</v>
      </c>
      <c r="P877" s="55">
        <f>AV877</f>
        <v>0</v>
      </c>
      <c r="Q877" s="55">
        <f>V877+AW877</f>
        <v>0</v>
      </c>
      <c r="R877" s="55">
        <f>U877</f>
        <v>0</v>
      </c>
      <c r="S877" s="60"/>
      <c r="T877" s="58">
        <v>0</v>
      </c>
      <c r="U877" s="58">
        <v>0</v>
      </c>
      <c r="V877" s="58">
        <v>0</v>
      </c>
      <c r="W877" s="58">
        <v>0</v>
      </c>
      <c r="X877" s="58">
        <v>0</v>
      </c>
      <c r="Y877" s="58">
        <v>0</v>
      </c>
      <c r="Z877" s="58">
        <v>0</v>
      </c>
      <c r="AA877" s="58">
        <v>0</v>
      </c>
      <c r="AB877" s="58">
        <v>0</v>
      </c>
      <c r="AC877" s="58">
        <v>0</v>
      </c>
      <c r="AD877" s="58">
        <v>0</v>
      </c>
      <c r="AE877" s="58">
        <v>0</v>
      </c>
      <c r="AF877" s="58">
        <v>0</v>
      </c>
      <c r="AG877" s="58">
        <v>0</v>
      </c>
      <c r="AH877" s="58">
        <v>0</v>
      </c>
      <c r="AI877" s="58">
        <v>0</v>
      </c>
      <c r="AJ877" s="58">
        <v>0</v>
      </c>
      <c r="AK877" s="58">
        <v>0</v>
      </c>
      <c r="AL877" s="58">
        <v>0</v>
      </c>
      <c r="AM877" s="58">
        <v>0</v>
      </c>
      <c r="AN877" s="58">
        <v>0</v>
      </c>
      <c r="AO877" s="58">
        <v>0</v>
      </c>
      <c r="AP877" s="58">
        <v>0</v>
      </c>
      <c r="AQ877" s="58">
        <v>0</v>
      </c>
      <c r="AR877" s="58">
        <v>0</v>
      </c>
      <c r="AS877" s="58">
        <v>24</v>
      </c>
      <c r="AT877" s="58">
        <v>0</v>
      </c>
      <c r="AU877" s="58">
        <v>0</v>
      </c>
      <c r="AV877" s="58">
        <v>0</v>
      </c>
      <c r="AW877" s="58">
        <v>0</v>
      </c>
      <c r="AX877" s="59">
        <v>0</v>
      </c>
      <c r="AY877" s="58">
        <v>0</v>
      </c>
      <c r="AZ877" s="16"/>
    </row>
    <row r="878" spans="1:52" s="1" customFormat="1" ht="14.5" x14ac:dyDescent="0.35">
      <c r="A878" s="58" t="s">
        <v>51</v>
      </c>
      <c r="B878" s="58" t="s">
        <v>4023</v>
      </c>
      <c r="C878" s="58" t="s">
        <v>3673</v>
      </c>
      <c r="D878" s="58" t="s">
        <v>3704</v>
      </c>
      <c r="E878" s="58" t="s">
        <v>21</v>
      </c>
      <c r="F878" s="58">
        <v>999931199</v>
      </c>
      <c r="G878" s="55">
        <f>(J878)-H878</f>
        <v>24</v>
      </c>
      <c r="H878" s="58"/>
      <c r="I878" s="60"/>
      <c r="J878" s="55">
        <f>SUM(L878,M878,O878,P878,Q878,R878,K878)</f>
        <v>24</v>
      </c>
      <c r="K878" s="55">
        <f>T878+AY878</f>
        <v>0</v>
      </c>
      <c r="L878" s="55">
        <f>SUM(AS878,AX878)</f>
        <v>24</v>
      </c>
      <c r="M878" s="55">
        <f>SUM(W878,X878,Y878,Z878,AB878,AC878,AD878,AE878,AF878,AG878,AH878,AA878,AI878,AJ878,AK878,AL878,AM878,AN878,AP878,AQ878,AR878,AO878)</f>
        <v>0</v>
      </c>
      <c r="N878" s="55">
        <f>COUNTIF(W878:AR878, "&gt;0")</f>
        <v>0</v>
      </c>
      <c r="O878" s="55">
        <f>SUM(AT878,AU878)</f>
        <v>0</v>
      </c>
      <c r="P878" s="55">
        <f>AV878</f>
        <v>0</v>
      </c>
      <c r="Q878" s="55">
        <f>V878+AW878</f>
        <v>0</v>
      </c>
      <c r="R878" s="55">
        <f>U878</f>
        <v>0</v>
      </c>
      <c r="S878" s="60"/>
      <c r="T878" s="58">
        <v>0</v>
      </c>
      <c r="U878" s="58">
        <v>0</v>
      </c>
      <c r="V878" s="58">
        <v>0</v>
      </c>
      <c r="W878" s="58">
        <v>0</v>
      </c>
      <c r="X878" s="58">
        <v>0</v>
      </c>
      <c r="Y878" s="58">
        <v>0</v>
      </c>
      <c r="Z878" s="58">
        <v>0</v>
      </c>
      <c r="AA878" s="58">
        <v>0</v>
      </c>
      <c r="AB878" s="58">
        <v>0</v>
      </c>
      <c r="AC878" s="58">
        <v>0</v>
      </c>
      <c r="AD878" s="58">
        <v>0</v>
      </c>
      <c r="AE878" s="58">
        <v>0</v>
      </c>
      <c r="AF878" s="58">
        <v>0</v>
      </c>
      <c r="AG878" s="58">
        <v>0</v>
      </c>
      <c r="AH878" s="58">
        <v>0</v>
      </c>
      <c r="AI878" s="58">
        <v>0</v>
      </c>
      <c r="AJ878" s="58">
        <v>0</v>
      </c>
      <c r="AK878" s="58">
        <v>0</v>
      </c>
      <c r="AL878" s="58">
        <v>0</v>
      </c>
      <c r="AM878" s="58">
        <v>0</v>
      </c>
      <c r="AN878" s="58">
        <v>0</v>
      </c>
      <c r="AO878" s="58">
        <v>0</v>
      </c>
      <c r="AP878" s="58">
        <v>0</v>
      </c>
      <c r="AQ878" s="58">
        <v>0</v>
      </c>
      <c r="AR878" s="58">
        <v>0</v>
      </c>
      <c r="AS878" s="58">
        <v>24</v>
      </c>
      <c r="AT878" s="58">
        <v>0</v>
      </c>
      <c r="AU878" s="58">
        <v>0</v>
      </c>
      <c r="AV878" s="58">
        <v>0</v>
      </c>
      <c r="AW878" s="58">
        <v>0</v>
      </c>
      <c r="AX878" s="59">
        <v>0</v>
      </c>
      <c r="AY878" s="58">
        <v>0</v>
      </c>
      <c r="AZ878" s="16"/>
    </row>
    <row r="879" spans="1:52" s="1" customFormat="1" ht="14.5" x14ac:dyDescent="0.35">
      <c r="A879" s="58" t="s">
        <v>51</v>
      </c>
      <c r="B879" s="58" t="s">
        <v>4023</v>
      </c>
      <c r="C879" s="58" t="s">
        <v>47</v>
      </c>
      <c r="D879" s="58" t="s">
        <v>2035</v>
      </c>
      <c r="E879" s="58" t="s">
        <v>21</v>
      </c>
      <c r="F879" s="58">
        <v>999931204</v>
      </c>
      <c r="G879" s="55">
        <f>(J879)-H879</f>
        <v>24</v>
      </c>
      <c r="H879" s="58"/>
      <c r="I879" s="60"/>
      <c r="J879" s="55">
        <f>SUM(L879,M879,O879,P879,Q879,R879,K879)</f>
        <v>24</v>
      </c>
      <c r="K879" s="55">
        <f>T879+AY879</f>
        <v>0</v>
      </c>
      <c r="L879" s="55">
        <f>SUM(AS879,AX879)</f>
        <v>24</v>
      </c>
      <c r="M879" s="55">
        <f>SUM(W879,X879,Y879,Z879,AB879,AC879,AD879,AE879,AF879,AG879,AH879,AA879,AI879,AJ879,AK879,AL879,AM879,AN879,AP879,AQ879,AR879,AO879)</f>
        <v>0</v>
      </c>
      <c r="N879" s="55">
        <f>COUNTIF(W879:AR879, "&gt;0")</f>
        <v>0</v>
      </c>
      <c r="O879" s="55">
        <f>SUM(AT879,AU879)</f>
        <v>0</v>
      </c>
      <c r="P879" s="55">
        <f>AV879</f>
        <v>0</v>
      </c>
      <c r="Q879" s="55">
        <f>V879+AW879</f>
        <v>0</v>
      </c>
      <c r="R879" s="55">
        <f>U879</f>
        <v>0</v>
      </c>
      <c r="S879" s="60"/>
      <c r="T879" s="58">
        <v>0</v>
      </c>
      <c r="U879" s="58">
        <v>0</v>
      </c>
      <c r="V879" s="58">
        <v>0</v>
      </c>
      <c r="W879" s="58">
        <v>0</v>
      </c>
      <c r="X879" s="58">
        <v>0</v>
      </c>
      <c r="Y879" s="58">
        <v>0</v>
      </c>
      <c r="Z879" s="58">
        <v>0</v>
      </c>
      <c r="AA879" s="58">
        <v>0</v>
      </c>
      <c r="AB879" s="58">
        <v>0</v>
      </c>
      <c r="AC879" s="58">
        <v>0</v>
      </c>
      <c r="AD879" s="58">
        <v>0</v>
      </c>
      <c r="AE879" s="58">
        <v>0</v>
      </c>
      <c r="AF879" s="58">
        <v>0</v>
      </c>
      <c r="AG879" s="58">
        <v>0</v>
      </c>
      <c r="AH879" s="58">
        <v>0</v>
      </c>
      <c r="AI879" s="58">
        <v>0</v>
      </c>
      <c r="AJ879" s="58">
        <v>0</v>
      </c>
      <c r="AK879" s="58">
        <v>0</v>
      </c>
      <c r="AL879" s="58">
        <v>0</v>
      </c>
      <c r="AM879" s="58">
        <v>0</v>
      </c>
      <c r="AN879" s="58">
        <v>0</v>
      </c>
      <c r="AO879" s="58">
        <v>0</v>
      </c>
      <c r="AP879" s="58">
        <v>0</v>
      </c>
      <c r="AQ879" s="58">
        <v>0</v>
      </c>
      <c r="AR879" s="58">
        <v>0</v>
      </c>
      <c r="AS879" s="58">
        <v>24</v>
      </c>
      <c r="AT879" s="58">
        <v>0</v>
      </c>
      <c r="AU879" s="58">
        <v>0</v>
      </c>
      <c r="AV879" s="58">
        <v>0</v>
      </c>
      <c r="AW879" s="58">
        <v>0</v>
      </c>
      <c r="AX879" s="59">
        <v>0</v>
      </c>
      <c r="AY879" s="58">
        <v>0</v>
      </c>
      <c r="AZ879" s="16"/>
    </row>
    <row r="880" spans="1:52" s="1" customFormat="1" ht="14.5" x14ac:dyDescent="0.35">
      <c r="A880" s="58" t="s">
        <v>51</v>
      </c>
      <c r="B880" s="58" t="s">
        <v>4023</v>
      </c>
      <c r="C880" s="58" t="s">
        <v>3690</v>
      </c>
      <c r="D880" s="58" t="s">
        <v>3709</v>
      </c>
      <c r="E880" s="58" t="s">
        <v>21</v>
      </c>
      <c r="F880" s="58">
        <v>999931343</v>
      </c>
      <c r="G880" s="55">
        <f>(J880)-H880</f>
        <v>24</v>
      </c>
      <c r="H880" s="58"/>
      <c r="I880" s="60"/>
      <c r="J880" s="55">
        <f>SUM(L880,M880,O880,P880,Q880,R880,K880)</f>
        <v>24</v>
      </c>
      <c r="K880" s="55">
        <f>T880+AY880</f>
        <v>0</v>
      </c>
      <c r="L880" s="55">
        <f>SUM(AS880,AX880)</f>
        <v>24</v>
      </c>
      <c r="M880" s="55">
        <f>SUM(W880,X880,Y880,Z880,AB880,AC880,AD880,AE880,AF880,AG880,AH880,AA880,AI880,AJ880,AK880,AL880,AM880,AN880,AP880,AQ880,AR880,AO880)</f>
        <v>0</v>
      </c>
      <c r="N880" s="55">
        <f>COUNTIF(W880:AR880, "&gt;0")</f>
        <v>0</v>
      </c>
      <c r="O880" s="55">
        <f>SUM(AT880,AU880)</f>
        <v>0</v>
      </c>
      <c r="P880" s="55">
        <f>AV880</f>
        <v>0</v>
      </c>
      <c r="Q880" s="55">
        <f>V880+AW880</f>
        <v>0</v>
      </c>
      <c r="R880" s="55">
        <f>U880</f>
        <v>0</v>
      </c>
      <c r="S880" s="60"/>
      <c r="T880" s="58">
        <v>0</v>
      </c>
      <c r="U880" s="58">
        <v>0</v>
      </c>
      <c r="V880" s="58">
        <v>0</v>
      </c>
      <c r="W880" s="58">
        <v>0</v>
      </c>
      <c r="X880" s="58">
        <v>0</v>
      </c>
      <c r="Y880" s="58">
        <v>0</v>
      </c>
      <c r="Z880" s="58">
        <v>0</v>
      </c>
      <c r="AA880" s="58">
        <v>0</v>
      </c>
      <c r="AB880" s="58">
        <v>0</v>
      </c>
      <c r="AC880" s="58">
        <v>0</v>
      </c>
      <c r="AD880" s="58">
        <v>0</v>
      </c>
      <c r="AE880" s="58">
        <v>0</v>
      </c>
      <c r="AF880" s="58">
        <v>0</v>
      </c>
      <c r="AG880" s="58">
        <v>0</v>
      </c>
      <c r="AH880" s="58">
        <v>0</v>
      </c>
      <c r="AI880" s="58">
        <v>0</v>
      </c>
      <c r="AJ880" s="58">
        <v>0</v>
      </c>
      <c r="AK880" s="58">
        <v>0</v>
      </c>
      <c r="AL880" s="58">
        <v>0</v>
      </c>
      <c r="AM880" s="58">
        <v>0</v>
      </c>
      <c r="AN880" s="58">
        <v>0</v>
      </c>
      <c r="AO880" s="58">
        <v>0</v>
      </c>
      <c r="AP880" s="58">
        <v>0</v>
      </c>
      <c r="AQ880" s="58">
        <v>0</v>
      </c>
      <c r="AR880" s="58">
        <v>0</v>
      </c>
      <c r="AS880" s="58">
        <v>24</v>
      </c>
      <c r="AT880" s="58">
        <v>0</v>
      </c>
      <c r="AU880" s="58">
        <v>0</v>
      </c>
      <c r="AV880" s="58">
        <v>0</v>
      </c>
      <c r="AW880" s="58">
        <v>0</v>
      </c>
      <c r="AX880" s="59">
        <v>0</v>
      </c>
      <c r="AY880" s="58">
        <v>0</v>
      </c>
      <c r="AZ880" s="16"/>
    </row>
    <row r="881" spans="1:52" s="1" customFormat="1" ht="14.5" x14ac:dyDescent="0.35">
      <c r="A881" s="58" t="s">
        <v>51</v>
      </c>
      <c r="B881" s="58" t="s">
        <v>4023</v>
      </c>
      <c r="C881" s="58" t="s">
        <v>2709</v>
      </c>
      <c r="D881" s="58" t="s">
        <v>3710</v>
      </c>
      <c r="E881" s="58" t="s">
        <v>21</v>
      </c>
      <c r="F881" s="58">
        <v>999931378</v>
      </c>
      <c r="G881" s="55">
        <f>(J881)-H881</f>
        <v>24</v>
      </c>
      <c r="H881" s="58"/>
      <c r="I881" s="60"/>
      <c r="J881" s="55">
        <f>SUM(L881,M881,O881,P881,Q881,R881,K881)</f>
        <v>24</v>
      </c>
      <c r="K881" s="55">
        <f>T881+AY881</f>
        <v>0</v>
      </c>
      <c r="L881" s="55">
        <f>SUM(AS881,AX881)</f>
        <v>24</v>
      </c>
      <c r="M881" s="55">
        <f>SUM(W881,X881,Y881,Z881,AB881,AC881,AD881,AE881,AF881,AG881,AH881,AA881,AI881,AJ881,AK881,AL881,AM881,AN881,AP881,AQ881,AR881,AO881)</f>
        <v>0</v>
      </c>
      <c r="N881" s="55">
        <f>COUNTIF(W881:AR881, "&gt;0")</f>
        <v>0</v>
      </c>
      <c r="O881" s="55">
        <f>SUM(AT881,AU881)</f>
        <v>0</v>
      </c>
      <c r="P881" s="55">
        <f>AV881</f>
        <v>0</v>
      </c>
      <c r="Q881" s="55">
        <f>V881+AW881</f>
        <v>0</v>
      </c>
      <c r="R881" s="55">
        <f>U881</f>
        <v>0</v>
      </c>
      <c r="S881" s="60"/>
      <c r="T881" s="58">
        <v>0</v>
      </c>
      <c r="U881" s="58">
        <v>0</v>
      </c>
      <c r="V881" s="58">
        <v>0</v>
      </c>
      <c r="W881" s="58">
        <v>0</v>
      </c>
      <c r="X881" s="58">
        <v>0</v>
      </c>
      <c r="Y881" s="58">
        <v>0</v>
      </c>
      <c r="Z881" s="58">
        <v>0</v>
      </c>
      <c r="AA881" s="58">
        <v>0</v>
      </c>
      <c r="AB881" s="58">
        <v>0</v>
      </c>
      <c r="AC881" s="58">
        <v>0</v>
      </c>
      <c r="AD881" s="58">
        <v>0</v>
      </c>
      <c r="AE881" s="58">
        <v>0</v>
      </c>
      <c r="AF881" s="58">
        <v>0</v>
      </c>
      <c r="AG881" s="58">
        <v>0</v>
      </c>
      <c r="AH881" s="58">
        <v>0</v>
      </c>
      <c r="AI881" s="58">
        <v>0</v>
      </c>
      <c r="AJ881" s="58">
        <v>0</v>
      </c>
      <c r="AK881" s="58">
        <v>0</v>
      </c>
      <c r="AL881" s="58">
        <v>0</v>
      </c>
      <c r="AM881" s="58">
        <v>0</v>
      </c>
      <c r="AN881" s="58">
        <v>0</v>
      </c>
      <c r="AO881" s="58">
        <v>0</v>
      </c>
      <c r="AP881" s="58">
        <v>0</v>
      </c>
      <c r="AQ881" s="58">
        <v>0</v>
      </c>
      <c r="AR881" s="58">
        <v>0</v>
      </c>
      <c r="AS881" s="58">
        <v>24</v>
      </c>
      <c r="AT881" s="58">
        <v>0</v>
      </c>
      <c r="AU881" s="58">
        <v>0</v>
      </c>
      <c r="AV881" s="58">
        <v>0</v>
      </c>
      <c r="AW881" s="58">
        <v>0</v>
      </c>
      <c r="AX881" s="59">
        <v>0</v>
      </c>
      <c r="AY881" s="58">
        <v>0</v>
      </c>
      <c r="AZ881" s="16"/>
    </row>
    <row r="882" spans="1:52" s="1" customFormat="1" ht="14.5" x14ac:dyDescent="0.35">
      <c r="A882" s="58" t="s">
        <v>51</v>
      </c>
      <c r="B882" s="58" t="s">
        <v>4023</v>
      </c>
      <c r="C882" s="58" t="s">
        <v>3057</v>
      </c>
      <c r="D882" s="58" t="s">
        <v>3719</v>
      </c>
      <c r="E882" s="58" t="s">
        <v>21</v>
      </c>
      <c r="F882" s="58">
        <v>999931462</v>
      </c>
      <c r="G882" s="55">
        <f>(J882)-H882</f>
        <v>24</v>
      </c>
      <c r="H882" s="58"/>
      <c r="I882" s="60"/>
      <c r="J882" s="55">
        <f>SUM(L882,M882,O882,P882,Q882,R882,K882)</f>
        <v>24</v>
      </c>
      <c r="K882" s="55">
        <f>T882+AY882</f>
        <v>0</v>
      </c>
      <c r="L882" s="55">
        <f>SUM(AS882,AX882)</f>
        <v>24</v>
      </c>
      <c r="M882" s="55">
        <f>SUM(W882,X882,Y882,Z882,AB882,AC882,AD882,AE882,AF882,AG882,AH882,AA882,AI882,AJ882,AK882,AL882,AM882,AN882,AP882,AQ882,AR882,AO882)</f>
        <v>0</v>
      </c>
      <c r="N882" s="55">
        <f>COUNTIF(W882:AR882, "&gt;0")</f>
        <v>0</v>
      </c>
      <c r="O882" s="55">
        <f>SUM(AT882,AU882)</f>
        <v>0</v>
      </c>
      <c r="P882" s="55">
        <f>AV882</f>
        <v>0</v>
      </c>
      <c r="Q882" s="55">
        <f>V882+AW882</f>
        <v>0</v>
      </c>
      <c r="R882" s="55">
        <f>U882</f>
        <v>0</v>
      </c>
      <c r="S882" s="60"/>
      <c r="T882" s="58">
        <v>0</v>
      </c>
      <c r="U882" s="58">
        <v>0</v>
      </c>
      <c r="V882" s="58">
        <v>0</v>
      </c>
      <c r="W882" s="58">
        <v>0</v>
      </c>
      <c r="X882" s="58">
        <v>0</v>
      </c>
      <c r="Y882" s="58">
        <v>0</v>
      </c>
      <c r="Z882" s="58">
        <v>0</v>
      </c>
      <c r="AA882" s="58">
        <v>0</v>
      </c>
      <c r="AB882" s="58">
        <v>0</v>
      </c>
      <c r="AC882" s="58">
        <v>0</v>
      </c>
      <c r="AD882" s="58">
        <v>0</v>
      </c>
      <c r="AE882" s="58">
        <v>0</v>
      </c>
      <c r="AF882" s="58">
        <v>0</v>
      </c>
      <c r="AG882" s="58">
        <v>0</v>
      </c>
      <c r="AH882" s="58">
        <v>0</v>
      </c>
      <c r="AI882" s="58">
        <v>0</v>
      </c>
      <c r="AJ882" s="58">
        <v>0</v>
      </c>
      <c r="AK882" s="58">
        <v>0</v>
      </c>
      <c r="AL882" s="58">
        <v>0</v>
      </c>
      <c r="AM882" s="58">
        <v>0</v>
      </c>
      <c r="AN882" s="58">
        <v>0</v>
      </c>
      <c r="AO882" s="58">
        <v>0</v>
      </c>
      <c r="AP882" s="58">
        <v>0</v>
      </c>
      <c r="AQ882" s="58">
        <v>0</v>
      </c>
      <c r="AR882" s="58">
        <v>0</v>
      </c>
      <c r="AS882" s="58">
        <v>24</v>
      </c>
      <c r="AT882" s="58">
        <v>0</v>
      </c>
      <c r="AU882" s="58">
        <v>0</v>
      </c>
      <c r="AV882" s="58">
        <v>0</v>
      </c>
      <c r="AW882" s="58">
        <v>0</v>
      </c>
      <c r="AX882" s="59">
        <v>0</v>
      </c>
      <c r="AY882" s="58">
        <v>0</v>
      </c>
      <c r="AZ882" s="16"/>
    </row>
    <row r="883" spans="1:52" s="1" customFormat="1" ht="14.5" x14ac:dyDescent="0.35">
      <c r="A883" s="58" t="s">
        <v>51</v>
      </c>
      <c r="B883" s="58" t="s">
        <v>4023</v>
      </c>
      <c r="C883" s="58" t="s">
        <v>2009</v>
      </c>
      <c r="D883" s="58" t="s">
        <v>3716</v>
      </c>
      <c r="E883" s="58" t="s">
        <v>21</v>
      </c>
      <c r="F883" s="58">
        <v>999931877</v>
      </c>
      <c r="G883" s="55">
        <f>(J883)-H883</f>
        <v>24</v>
      </c>
      <c r="H883" s="58"/>
      <c r="I883" s="60"/>
      <c r="J883" s="55">
        <f>SUM(L883,M883,O883,P883,Q883,R883,K883)</f>
        <v>24</v>
      </c>
      <c r="K883" s="55">
        <f>T883+AY883</f>
        <v>0</v>
      </c>
      <c r="L883" s="55">
        <f>SUM(AS883,AX883)</f>
        <v>24</v>
      </c>
      <c r="M883" s="55">
        <f>SUM(W883,X883,Y883,Z883,AB883,AC883,AD883,AE883,AF883,AG883,AH883,AA883,AI883,AJ883,AK883,AL883,AM883,AN883,AP883,AQ883,AR883,AO883)</f>
        <v>0</v>
      </c>
      <c r="N883" s="55">
        <f>COUNTIF(W883:AR883, "&gt;0")</f>
        <v>0</v>
      </c>
      <c r="O883" s="55">
        <f>SUM(AT883,AU883)</f>
        <v>0</v>
      </c>
      <c r="P883" s="55">
        <f>AV883</f>
        <v>0</v>
      </c>
      <c r="Q883" s="55">
        <f>V883+AW883</f>
        <v>0</v>
      </c>
      <c r="R883" s="55">
        <f>U883</f>
        <v>0</v>
      </c>
      <c r="S883" s="60"/>
      <c r="T883" s="58">
        <v>0</v>
      </c>
      <c r="U883" s="58">
        <v>0</v>
      </c>
      <c r="V883" s="58">
        <v>0</v>
      </c>
      <c r="W883" s="58">
        <v>0</v>
      </c>
      <c r="X883" s="58">
        <v>0</v>
      </c>
      <c r="Y883" s="58">
        <v>0</v>
      </c>
      <c r="Z883" s="58">
        <v>0</v>
      </c>
      <c r="AA883" s="58">
        <v>0</v>
      </c>
      <c r="AB883" s="58">
        <v>0</v>
      </c>
      <c r="AC883" s="58">
        <v>0</v>
      </c>
      <c r="AD883" s="58">
        <v>0</v>
      </c>
      <c r="AE883" s="58">
        <v>0</v>
      </c>
      <c r="AF883" s="58">
        <v>0</v>
      </c>
      <c r="AG883" s="58">
        <v>0</v>
      </c>
      <c r="AH883" s="58">
        <v>0</v>
      </c>
      <c r="AI883" s="58">
        <v>0</v>
      </c>
      <c r="AJ883" s="58">
        <v>0</v>
      </c>
      <c r="AK883" s="58">
        <v>0</v>
      </c>
      <c r="AL883" s="58">
        <v>0</v>
      </c>
      <c r="AM883" s="58">
        <v>0</v>
      </c>
      <c r="AN883" s="58">
        <v>0</v>
      </c>
      <c r="AO883" s="58">
        <v>0</v>
      </c>
      <c r="AP883" s="58">
        <v>0</v>
      </c>
      <c r="AQ883" s="58">
        <v>0</v>
      </c>
      <c r="AR883" s="58">
        <v>0</v>
      </c>
      <c r="AS883" s="58">
        <v>24</v>
      </c>
      <c r="AT883" s="58">
        <v>0</v>
      </c>
      <c r="AU883" s="58">
        <v>0</v>
      </c>
      <c r="AV883" s="58">
        <v>0</v>
      </c>
      <c r="AW883" s="58">
        <v>0</v>
      </c>
      <c r="AX883" s="59">
        <v>0</v>
      </c>
      <c r="AY883" s="58">
        <v>0</v>
      </c>
      <c r="AZ883" s="16"/>
    </row>
    <row r="884" spans="1:52" s="1" customFormat="1" ht="14.5" x14ac:dyDescent="0.35">
      <c r="A884" s="58" t="s">
        <v>51</v>
      </c>
      <c r="B884" s="58" t="s">
        <v>4023</v>
      </c>
      <c r="C884" s="58" t="s">
        <v>3662</v>
      </c>
      <c r="D884" s="58" t="s">
        <v>3714</v>
      </c>
      <c r="E884" s="58" t="s">
        <v>21</v>
      </c>
      <c r="F884" s="58">
        <v>999931881</v>
      </c>
      <c r="G884" s="55">
        <f>(J884)-H884</f>
        <v>24</v>
      </c>
      <c r="H884" s="58"/>
      <c r="I884" s="60"/>
      <c r="J884" s="55">
        <f>SUM(L884,M884,O884,P884,Q884,R884,K884)</f>
        <v>24</v>
      </c>
      <c r="K884" s="55">
        <f>T884+AY884</f>
        <v>0</v>
      </c>
      <c r="L884" s="55">
        <f>SUM(AS884,AX884)</f>
        <v>24</v>
      </c>
      <c r="M884" s="55">
        <f>SUM(W884,X884,Y884,Z884,AB884,AC884,AD884,AE884,AF884,AG884,AH884,AA884,AI884,AJ884,AK884,AL884,AM884,AN884,AP884,AQ884,AR884,AO884)</f>
        <v>0</v>
      </c>
      <c r="N884" s="55">
        <f>COUNTIF(W884:AR884, "&gt;0")</f>
        <v>0</v>
      </c>
      <c r="O884" s="55">
        <f>SUM(AT884,AU884)</f>
        <v>0</v>
      </c>
      <c r="P884" s="55">
        <f>AV884</f>
        <v>0</v>
      </c>
      <c r="Q884" s="55">
        <f>V884+AW884</f>
        <v>0</v>
      </c>
      <c r="R884" s="55">
        <f>U884</f>
        <v>0</v>
      </c>
      <c r="S884" s="60"/>
      <c r="T884" s="58">
        <v>0</v>
      </c>
      <c r="U884" s="58">
        <v>0</v>
      </c>
      <c r="V884" s="58">
        <v>0</v>
      </c>
      <c r="W884" s="58">
        <v>0</v>
      </c>
      <c r="X884" s="58">
        <v>0</v>
      </c>
      <c r="Y884" s="58">
        <v>0</v>
      </c>
      <c r="Z884" s="58">
        <v>0</v>
      </c>
      <c r="AA884" s="58">
        <v>0</v>
      </c>
      <c r="AB884" s="58">
        <v>0</v>
      </c>
      <c r="AC884" s="58">
        <v>0</v>
      </c>
      <c r="AD884" s="58">
        <v>0</v>
      </c>
      <c r="AE884" s="58">
        <v>0</v>
      </c>
      <c r="AF884" s="58">
        <v>0</v>
      </c>
      <c r="AG884" s="58">
        <v>0</v>
      </c>
      <c r="AH884" s="58">
        <v>0</v>
      </c>
      <c r="AI884" s="58">
        <v>0</v>
      </c>
      <c r="AJ884" s="58">
        <v>0</v>
      </c>
      <c r="AK884" s="58">
        <v>0</v>
      </c>
      <c r="AL884" s="58">
        <v>0</v>
      </c>
      <c r="AM884" s="58">
        <v>0</v>
      </c>
      <c r="AN884" s="58">
        <v>0</v>
      </c>
      <c r="AO884" s="58">
        <v>0</v>
      </c>
      <c r="AP884" s="58">
        <v>0</v>
      </c>
      <c r="AQ884" s="58">
        <v>0</v>
      </c>
      <c r="AR884" s="58">
        <v>0</v>
      </c>
      <c r="AS884" s="58">
        <v>24</v>
      </c>
      <c r="AT884" s="58">
        <v>0</v>
      </c>
      <c r="AU884" s="58">
        <v>0</v>
      </c>
      <c r="AV884" s="58">
        <v>0</v>
      </c>
      <c r="AW884" s="58">
        <v>0</v>
      </c>
      <c r="AX884" s="59">
        <v>0</v>
      </c>
      <c r="AY884" s="58">
        <v>0</v>
      </c>
      <c r="AZ884" s="16"/>
    </row>
    <row r="885" spans="1:52" s="1" customFormat="1" ht="14.5" x14ac:dyDescent="0.35">
      <c r="A885" s="58" t="s">
        <v>51</v>
      </c>
      <c r="B885" s="58" t="s">
        <v>4023</v>
      </c>
      <c r="C885" s="58" t="s">
        <v>3700</v>
      </c>
      <c r="D885" s="58" t="s">
        <v>3701</v>
      </c>
      <c r="E885" s="58" t="s">
        <v>21</v>
      </c>
      <c r="F885" s="58">
        <v>999932089</v>
      </c>
      <c r="G885" s="55">
        <f>(J885)-H885</f>
        <v>24</v>
      </c>
      <c r="H885" s="58"/>
      <c r="I885" s="60"/>
      <c r="J885" s="55">
        <f>SUM(L885,M885,O885,P885,Q885,R885,K885)</f>
        <v>24</v>
      </c>
      <c r="K885" s="55">
        <f>T885+AY885</f>
        <v>0</v>
      </c>
      <c r="L885" s="55">
        <f>SUM(AS885,AX885)</f>
        <v>24</v>
      </c>
      <c r="M885" s="55">
        <f>SUM(W885,X885,Y885,Z885,AB885,AC885,AD885,AE885,AF885,AG885,AH885,AA885,AI885,AJ885,AK885,AL885,AM885,AN885,AP885,AQ885,AR885,AO885)</f>
        <v>0</v>
      </c>
      <c r="N885" s="55">
        <f>COUNTIF(W885:AR885, "&gt;0")</f>
        <v>0</v>
      </c>
      <c r="O885" s="55">
        <f>SUM(AT885,AU885)</f>
        <v>0</v>
      </c>
      <c r="P885" s="55">
        <f>AV885</f>
        <v>0</v>
      </c>
      <c r="Q885" s="55">
        <f>V885+AW885</f>
        <v>0</v>
      </c>
      <c r="R885" s="55">
        <f>U885</f>
        <v>0</v>
      </c>
      <c r="S885" s="60"/>
      <c r="T885" s="58">
        <v>0</v>
      </c>
      <c r="U885" s="58">
        <v>0</v>
      </c>
      <c r="V885" s="58">
        <v>0</v>
      </c>
      <c r="W885" s="58">
        <v>0</v>
      </c>
      <c r="X885" s="58">
        <v>0</v>
      </c>
      <c r="Y885" s="58">
        <v>0</v>
      </c>
      <c r="Z885" s="58">
        <v>0</v>
      </c>
      <c r="AA885" s="58">
        <v>0</v>
      </c>
      <c r="AB885" s="58">
        <v>0</v>
      </c>
      <c r="AC885" s="58">
        <v>0</v>
      </c>
      <c r="AD885" s="58">
        <v>0</v>
      </c>
      <c r="AE885" s="58">
        <v>0</v>
      </c>
      <c r="AF885" s="58">
        <v>0</v>
      </c>
      <c r="AG885" s="58">
        <v>0</v>
      </c>
      <c r="AH885" s="58">
        <v>0</v>
      </c>
      <c r="AI885" s="58">
        <v>0</v>
      </c>
      <c r="AJ885" s="58">
        <v>0</v>
      </c>
      <c r="AK885" s="58">
        <v>0</v>
      </c>
      <c r="AL885" s="58">
        <v>0</v>
      </c>
      <c r="AM885" s="58">
        <v>0</v>
      </c>
      <c r="AN885" s="58">
        <v>0</v>
      </c>
      <c r="AO885" s="58">
        <v>0</v>
      </c>
      <c r="AP885" s="58">
        <v>0</v>
      </c>
      <c r="AQ885" s="58">
        <v>0</v>
      </c>
      <c r="AR885" s="58">
        <v>0</v>
      </c>
      <c r="AS885" s="58">
        <v>24</v>
      </c>
      <c r="AT885" s="58">
        <v>0</v>
      </c>
      <c r="AU885" s="58">
        <v>0</v>
      </c>
      <c r="AV885" s="58">
        <v>0</v>
      </c>
      <c r="AW885" s="58">
        <v>0</v>
      </c>
      <c r="AX885" s="59">
        <v>0</v>
      </c>
      <c r="AY885" s="58">
        <v>0</v>
      </c>
      <c r="AZ885" s="16"/>
    </row>
    <row r="886" spans="1:52" s="1" customFormat="1" ht="14.5" x14ac:dyDescent="0.35">
      <c r="A886" s="58" t="s">
        <v>51</v>
      </c>
      <c r="B886" s="58" t="s">
        <v>4023</v>
      </c>
      <c r="C886" s="58" t="s">
        <v>3286</v>
      </c>
      <c r="D886" s="58" t="s">
        <v>98</v>
      </c>
      <c r="E886" s="58" t="s">
        <v>21</v>
      </c>
      <c r="F886" s="58">
        <v>999932098</v>
      </c>
      <c r="G886" s="55">
        <f>(J886)-H886</f>
        <v>24</v>
      </c>
      <c r="H886" s="58"/>
      <c r="I886" s="60"/>
      <c r="J886" s="55">
        <f>SUM(L886,M886,O886,P886,Q886,R886,K886)</f>
        <v>24</v>
      </c>
      <c r="K886" s="55">
        <f>T886+AY886</f>
        <v>0</v>
      </c>
      <c r="L886" s="55">
        <f>SUM(AS886,AX886)</f>
        <v>24</v>
      </c>
      <c r="M886" s="55">
        <f>SUM(W886,X886,Y886,Z886,AB886,AC886,AD886,AE886,AF886,AG886,AH886,AA886,AI886,AJ886,AK886,AL886,AM886,AN886,AP886,AQ886,AR886,AO886)</f>
        <v>0</v>
      </c>
      <c r="N886" s="55">
        <f>COUNTIF(W886:AR886, "&gt;0")</f>
        <v>0</v>
      </c>
      <c r="O886" s="55">
        <f>SUM(AT886,AU886)</f>
        <v>0</v>
      </c>
      <c r="P886" s="55">
        <f>AV886</f>
        <v>0</v>
      </c>
      <c r="Q886" s="55">
        <f>V886+AW886</f>
        <v>0</v>
      </c>
      <c r="R886" s="55">
        <f>U886</f>
        <v>0</v>
      </c>
      <c r="S886" s="60"/>
      <c r="T886" s="58">
        <v>0</v>
      </c>
      <c r="U886" s="58">
        <v>0</v>
      </c>
      <c r="V886" s="58">
        <v>0</v>
      </c>
      <c r="W886" s="58">
        <v>0</v>
      </c>
      <c r="X886" s="58">
        <v>0</v>
      </c>
      <c r="Y886" s="58">
        <v>0</v>
      </c>
      <c r="Z886" s="58">
        <v>0</v>
      </c>
      <c r="AA886" s="58">
        <v>0</v>
      </c>
      <c r="AB886" s="58">
        <v>0</v>
      </c>
      <c r="AC886" s="58">
        <v>0</v>
      </c>
      <c r="AD886" s="58">
        <v>0</v>
      </c>
      <c r="AE886" s="58">
        <v>0</v>
      </c>
      <c r="AF886" s="58">
        <v>0</v>
      </c>
      <c r="AG886" s="58">
        <v>0</v>
      </c>
      <c r="AH886" s="58">
        <v>0</v>
      </c>
      <c r="AI886" s="58">
        <v>0</v>
      </c>
      <c r="AJ886" s="58">
        <v>0</v>
      </c>
      <c r="AK886" s="58">
        <v>0</v>
      </c>
      <c r="AL886" s="58">
        <v>0</v>
      </c>
      <c r="AM886" s="58">
        <v>0</v>
      </c>
      <c r="AN886" s="58">
        <v>0</v>
      </c>
      <c r="AO886" s="58">
        <v>0</v>
      </c>
      <c r="AP886" s="58">
        <v>0</v>
      </c>
      <c r="AQ886" s="58">
        <v>0</v>
      </c>
      <c r="AR886" s="58">
        <v>0</v>
      </c>
      <c r="AS886" s="58">
        <v>24</v>
      </c>
      <c r="AT886" s="58">
        <v>0</v>
      </c>
      <c r="AU886" s="58">
        <v>0</v>
      </c>
      <c r="AV886" s="58">
        <v>0</v>
      </c>
      <c r="AW886" s="58">
        <v>0</v>
      </c>
      <c r="AX886" s="59">
        <v>0</v>
      </c>
      <c r="AY886" s="58">
        <v>0</v>
      </c>
      <c r="AZ886" s="16"/>
    </row>
    <row r="887" spans="1:52" s="1" customFormat="1" ht="14.5" x14ac:dyDescent="0.35">
      <c r="A887" s="58" t="s">
        <v>51</v>
      </c>
      <c r="B887" s="58" t="s">
        <v>4023</v>
      </c>
      <c r="C887" s="58" t="s">
        <v>504</v>
      </c>
      <c r="D887" s="58" t="s">
        <v>3713</v>
      </c>
      <c r="E887" s="58" t="s">
        <v>21</v>
      </c>
      <c r="F887" s="58">
        <v>999932138</v>
      </c>
      <c r="G887" s="55">
        <f>(J887)-H887</f>
        <v>24</v>
      </c>
      <c r="H887" s="58"/>
      <c r="I887" s="60"/>
      <c r="J887" s="55">
        <f>SUM(L887,M887,O887,P887,Q887,R887,K887)</f>
        <v>24</v>
      </c>
      <c r="K887" s="55">
        <f>T887+AY887</f>
        <v>0</v>
      </c>
      <c r="L887" s="55">
        <f>SUM(AS887,AX887)</f>
        <v>24</v>
      </c>
      <c r="M887" s="55">
        <f>SUM(W887,X887,Y887,Z887,AB887,AC887,AD887,AE887,AF887,AG887,AH887,AA887,AI887,AJ887,AK887,AL887,AM887,AN887,AP887,AQ887,AR887,AO887)</f>
        <v>0</v>
      </c>
      <c r="N887" s="55">
        <f>COUNTIF(W887:AR887, "&gt;0")</f>
        <v>0</v>
      </c>
      <c r="O887" s="55">
        <f>SUM(AT887,AU887)</f>
        <v>0</v>
      </c>
      <c r="P887" s="55">
        <f>AV887</f>
        <v>0</v>
      </c>
      <c r="Q887" s="55">
        <f>V887+AW887</f>
        <v>0</v>
      </c>
      <c r="R887" s="55">
        <f>U887</f>
        <v>0</v>
      </c>
      <c r="S887" s="60"/>
      <c r="T887" s="58">
        <v>0</v>
      </c>
      <c r="U887" s="58">
        <v>0</v>
      </c>
      <c r="V887" s="58">
        <v>0</v>
      </c>
      <c r="W887" s="58">
        <v>0</v>
      </c>
      <c r="X887" s="58">
        <v>0</v>
      </c>
      <c r="Y887" s="58">
        <v>0</v>
      </c>
      <c r="Z887" s="58">
        <v>0</v>
      </c>
      <c r="AA887" s="58">
        <v>0</v>
      </c>
      <c r="AB887" s="58">
        <v>0</v>
      </c>
      <c r="AC887" s="58">
        <v>0</v>
      </c>
      <c r="AD887" s="58">
        <v>0</v>
      </c>
      <c r="AE887" s="58">
        <v>0</v>
      </c>
      <c r="AF887" s="58">
        <v>0</v>
      </c>
      <c r="AG887" s="58">
        <v>0</v>
      </c>
      <c r="AH887" s="58">
        <v>0</v>
      </c>
      <c r="AI887" s="58">
        <v>0</v>
      </c>
      <c r="AJ887" s="58">
        <v>0</v>
      </c>
      <c r="AK887" s="58">
        <v>0</v>
      </c>
      <c r="AL887" s="58">
        <v>0</v>
      </c>
      <c r="AM887" s="58">
        <v>0</v>
      </c>
      <c r="AN887" s="58">
        <v>0</v>
      </c>
      <c r="AO887" s="58">
        <v>0</v>
      </c>
      <c r="AP887" s="58">
        <v>0</v>
      </c>
      <c r="AQ887" s="58">
        <v>0</v>
      </c>
      <c r="AR887" s="58">
        <v>0</v>
      </c>
      <c r="AS887" s="58">
        <v>24</v>
      </c>
      <c r="AT887" s="58">
        <v>0</v>
      </c>
      <c r="AU887" s="58">
        <v>0</v>
      </c>
      <c r="AV887" s="58">
        <v>0</v>
      </c>
      <c r="AW887" s="58">
        <v>0</v>
      </c>
      <c r="AX887" s="59">
        <v>0</v>
      </c>
      <c r="AY887" s="58">
        <v>0</v>
      </c>
      <c r="AZ887" s="16"/>
    </row>
    <row r="888" spans="1:52" s="1" customFormat="1" ht="14.5" x14ac:dyDescent="0.35">
      <c r="A888" s="64" t="s">
        <v>31</v>
      </c>
      <c r="B888" s="64" t="s">
        <v>23</v>
      </c>
      <c r="C888" s="58" t="s">
        <v>67</v>
      </c>
      <c r="D888" s="58" t="s">
        <v>2070</v>
      </c>
      <c r="E888" s="58" t="s">
        <v>21</v>
      </c>
      <c r="F888" s="64">
        <v>999930049</v>
      </c>
      <c r="G888" s="55">
        <f>(J888)-H888</f>
        <v>30</v>
      </c>
      <c r="H888" s="58"/>
      <c r="I888" s="60"/>
      <c r="J888" s="55">
        <f>SUM(L888,M888,O888,P888,Q888,R888,K888)</f>
        <v>30</v>
      </c>
      <c r="K888" s="55">
        <f>T888+AY888</f>
        <v>0</v>
      </c>
      <c r="L888" s="55">
        <f>SUM(AS888,AX888)</f>
        <v>0</v>
      </c>
      <c r="M888" s="55">
        <f>SUM(W888,X888,Y888,Z888,AB888,AC888,AD888,AE888,AF888,AG888,AH888,AA888,AI888,AJ888,AK888,AL888,AM888,AN888,AP888,AQ888,AR888,AO888)</f>
        <v>30</v>
      </c>
      <c r="N888" s="55">
        <f>COUNTIF(W888:AR888, "&gt;0")</f>
        <v>1</v>
      </c>
      <c r="O888" s="55">
        <f>SUM(AT888,AU888)</f>
        <v>0</v>
      </c>
      <c r="P888" s="55">
        <f>AV888</f>
        <v>0</v>
      </c>
      <c r="Q888" s="55">
        <f>V888+AW888</f>
        <v>0</v>
      </c>
      <c r="R888" s="55">
        <f>U888</f>
        <v>0</v>
      </c>
      <c r="S888" s="57"/>
      <c r="T888" s="58">
        <v>0</v>
      </c>
      <c r="U888" s="58">
        <v>0</v>
      </c>
      <c r="V888" s="58">
        <v>0</v>
      </c>
      <c r="W888" s="58">
        <v>0</v>
      </c>
      <c r="X888" s="58">
        <v>0</v>
      </c>
      <c r="Y888" s="58">
        <v>30</v>
      </c>
      <c r="Z888" s="58">
        <v>0</v>
      </c>
      <c r="AA888" s="58">
        <v>0</v>
      </c>
      <c r="AB888" s="58">
        <v>0</v>
      </c>
      <c r="AC888" s="58">
        <v>0</v>
      </c>
      <c r="AD888" s="58">
        <v>0</v>
      </c>
      <c r="AE888" s="58">
        <v>0</v>
      </c>
      <c r="AF888" s="58">
        <v>0</v>
      </c>
      <c r="AG888" s="58">
        <v>0</v>
      </c>
      <c r="AH888" s="58">
        <v>0</v>
      </c>
      <c r="AI888" s="58">
        <v>0</v>
      </c>
      <c r="AJ888" s="58">
        <v>0</v>
      </c>
      <c r="AK888" s="58">
        <v>0</v>
      </c>
      <c r="AL888" s="58">
        <v>0</v>
      </c>
      <c r="AM888" s="58">
        <v>0</v>
      </c>
      <c r="AN888" s="58">
        <v>0</v>
      </c>
      <c r="AO888" s="58">
        <v>0</v>
      </c>
      <c r="AP888" s="58">
        <v>0</v>
      </c>
      <c r="AQ888" s="58">
        <v>0</v>
      </c>
      <c r="AR888" s="58">
        <v>0</v>
      </c>
      <c r="AS888" s="58">
        <v>0</v>
      </c>
      <c r="AT888" s="58">
        <v>0</v>
      </c>
      <c r="AU888" s="58">
        <v>0</v>
      </c>
      <c r="AV888" s="58">
        <v>0</v>
      </c>
      <c r="AW888" s="58">
        <v>0</v>
      </c>
      <c r="AX888" s="59">
        <v>0</v>
      </c>
      <c r="AY888" s="58">
        <v>0</v>
      </c>
      <c r="AZ888" s="16"/>
    </row>
    <row r="889" spans="1:52" s="1" customFormat="1" ht="14.5" x14ac:dyDescent="0.35">
      <c r="A889" s="64" t="s">
        <v>31</v>
      </c>
      <c r="B889" s="64" t="s">
        <v>23</v>
      </c>
      <c r="C889" s="55" t="s">
        <v>3037</v>
      </c>
      <c r="D889" s="55" t="s">
        <v>3038</v>
      </c>
      <c r="E889" s="55" t="s">
        <v>21</v>
      </c>
      <c r="F889" s="64">
        <v>999931338</v>
      </c>
      <c r="G889" s="55">
        <f>(J889)-H889</f>
        <v>30</v>
      </c>
      <c r="H889" s="58"/>
      <c r="I889" s="60"/>
      <c r="J889" s="55">
        <f>SUM(L889,M889,O889,P889,Q889,R889,K889)</f>
        <v>30</v>
      </c>
      <c r="K889" s="55">
        <f>T889+AY889</f>
        <v>0</v>
      </c>
      <c r="L889" s="55">
        <f>SUM(AS889,AX889)</f>
        <v>0</v>
      </c>
      <c r="M889" s="55">
        <f>SUM(W889,X889,Y889,Z889,AB889,AC889,AD889,AE889,AF889,AG889,AH889,AA889,AI889,AJ889,AK889,AL889,AM889,AN889,AP889,AQ889,AR889,AO889)</f>
        <v>30</v>
      </c>
      <c r="N889" s="55">
        <f>COUNTIF(W889:AR889, "&gt;0")</f>
        <v>1</v>
      </c>
      <c r="O889" s="55">
        <f>SUM(AT889,AU889)</f>
        <v>0</v>
      </c>
      <c r="P889" s="55">
        <f>AV889</f>
        <v>0</v>
      </c>
      <c r="Q889" s="55">
        <f>V889+AW889</f>
        <v>0</v>
      </c>
      <c r="R889" s="55">
        <f>U889</f>
        <v>0</v>
      </c>
      <c r="S889" s="57"/>
      <c r="T889" s="58">
        <v>0</v>
      </c>
      <c r="U889" s="58">
        <v>0</v>
      </c>
      <c r="V889" s="58">
        <v>0</v>
      </c>
      <c r="W889" s="58">
        <v>0</v>
      </c>
      <c r="X889" s="58">
        <v>0</v>
      </c>
      <c r="Y889" s="58">
        <v>0</v>
      </c>
      <c r="Z889" s="58">
        <v>0</v>
      </c>
      <c r="AA889" s="58">
        <v>0</v>
      </c>
      <c r="AB889" s="58">
        <v>0</v>
      </c>
      <c r="AC889" s="58">
        <v>0</v>
      </c>
      <c r="AD889" s="58">
        <v>0</v>
      </c>
      <c r="AE889" s="58">
        <v>0</v>
      </c>
      <c r="AF889" s="58">
        <v>0</v>
      </c>
      <c r="AG889" s="58">
        <v>0</v>
      </c>
      <c r="AH889" s="58">
        <v>0</v>
      </c>
      <c r="AI889" s="58">
        <v>0</v>
      </c>
      <c r="AJ889" s="58">
        <v>0</v>
      </c>
      <c r="AK889" s="58">
        <v>30</v>
      </c>
      <c r="AL889" s="58">
        <v>0</v>
      </c>
      <c r="AM889" s="58">
        <v>0</v>
      </c>
      <c r="AN889" s="58">
        <v>0</v>
      </c>
      <c r="AO889" s="58">
        <v>0</v>
      </c>
      <c r="AP889" s="58">
        <v>0</v>
      </c>
      <c r="AQ889" s="58">
        <v>0</v>
      </c>
      <c r="AR889" s="58">
        <v>0</v>
      </c>
      <c r="AS889" s="58">
        <v>0</v>
      </c>
      <c r="AT889" s="58">
        <v>0</v>
      </c>
      <c r="AU889" s="58">
        <v>0</v>
      </c>
      <c r="AV889" s="58">
        <v>0</v>
      </c>
      <c r="AW889" s="58">
        <v>0</v>
      </c>
      <c r="AX889" s="59">
        <v>0</v>
      </c>
      <c r="AY889" s="58">
        <v>0</v>
      </c>
      <c r="AZ889" s="16"/>
    </row>
    <row r="890" spans="1:52" s="1" customFormat="1" ht="14.5" x14ac:dyDescent="0.35">
      <c r="A890" s="64" t="s">
        <v>54</v>
      </c>
      <c r="B890" s="64" t="s">
        <v>23</v>
      </c>
      <c r="C890" s="58" t="s">
        <v>1639</v>
      </c>
      <c r="D890" s="58" t="s">
        <v>1638</v>
      </c>
      <c r="E890" s="58" t="s">
        <v>21</v>
      </c>
      <c r="F890" s="64">
        <v>999926751</v>
      </c>
      <c r="G890" s="55">
        <f>(J890)-H890</f>
        <v>137.5</v>
      </c>
      <c r="H890" s="58"/>
      <c r="I890" s="60"/>
      <c r="J890" s="55">
        <f>SUM(L890,M890,O890,P890,Q890,R890,K890)</f>
        <v>137.5</v>
      </c>
      <c r="K890" s="55">
        <f>T890+AY890</f>
        <v>0</v>
      </c>
      <c r="L890" s="55">
        <f>SUM(AS890,AX890)</f>
        <v>0</v>
      </c>
      <c r="M890" s="55">
        <f>SUM(W890,X890,Y890,Z890,AB890,AC890,AD890,AE890,AF890,AG890,AH890,AA890,AI890,AJ890,AK890,AL890,AM890,AN890,AP890,AQ890,AR890,AO890)</f>
        <v>30</v>
      </c>
      <c r="N890" s="55">
        <f>COUNTIF(W890:AR890, "&gt;0")</f>
        <v>1</v>
      </c>
      <c r="O890" s="55">
        <f>SUM(AT890,AU890)</f>
        <v>40</v>
      </c>
      <c r="P890" s="55">
        <f>AV890</f>
        <v>67.5</v>
      </c>
      <c r="Q890" s="55">
        <f>V890+AW890</f>
        <v>0</v>
      </c>
      <c r="R890" s="55">
        <f>U890</f>
        <v>0</v>
      </c>
      <c r="S890" s="57"/>
      <c r="T890" s="58">
        <v>0</v>
      </c>
      <c r="U890" s="58">
        <v>0</v>
      </c>
      <c r="V890" s="58">
        <v>0</v>
      </c>
      <c r="W890" s="58">
        <v>0</v>
      </c>
      <c r="X890" s="58">
        <v>0</v>
      </c>
      <c r="Y890" s="58">
        <v>0</v>
      </c>
      <c r="Z890" s="58">
        <v>0</v>
      </c>
      <c r="AA890" s="58">
        <v>0</v>
      </c>
      <c r="AB890" s="58">
        <v>30</v>
      </c>
      <c r="AC890" s="58">
        <v>0</v>
      </c>
      <c r="AD890" s="58">
        <v>0</v>
      </c>
      <c r="AE890" s="58">
        <v>0</v>
      </c>
      <c r="AF890" s="58">
        <v>0</v>
      </c>
      <c r="AG890" s="58">
        <v>0</v>
      </c>
      <c r="AH890" s="58">
        <v>0</v>
      </c>
      <c r="AI890" s="58">
        <v>0</v>
      </c>
      <c r="AJ890" s="58">
        <v>0</v>
      </c>
      <c r="AK890" s="58">
        <v>0</v>
      </c>
      <c r="AL890" s="58">
        <v>0</v>
      </c>
      <c r="AM890" s="58">
        <v>0</v>
      </c>
      <c r="AN890" s="58">
        <v>0</v>
      </c>
      <c r="AO890" s="58">
        <v>0</v>
      </c>
      <c r="AP890" s="58">
        <v>0</v>
      </c>
      <c r="AQ890" s="58">
        <v>0</v>
      </c>
      <c r="AR890" s="58">
        <v>0</v>
      </c>
      <c r="AS890" s="58">
        <v>0</v>
      </c>
      <c r="AT890" s="58">
        <v>0</v>
      </c>
      <c r="AU890" s="58">
        <v>40</v>
      </c>
      <c r="AV890" s="58">
        <v>67.5</v>
      </c>
      <c r="AW890" s="58">
        <v>0</v>
      </c>
      <c r="AX890" s="59">
        <v>0</v>
      </c>
      <c r="AY890" s="58">
        <v>0</v>
      </c>
      <c r="AZ890" s="16"/>
    </row>
    <row r="891" spans="1:52" s="1" customFormat="1" ht="14.5" x14ac:dyDescent="0.35">
      <c r="A891" s="64" t="s">
        <v>54</v>
      </c>
      <c r="B891" s="64" t="s">
        <v>23</v>
      </c>
      <c r="C891" s="58" t="s">
        <v>2177</v>
      </c>
      <c r="D891" s="58" t="s">
        <v>1583</v>
      </c>
      <c r="E891" s="58" t="s">
        <v>21</v>
      </c>
      <c r="F891" s="64">
        <v>999931473</v>
      </c>
      <c r="G891" s="55">
        <f>(J891)-H891</f>
        <v>120</v>
      </c>
      <c r="H891" s="58"/>
      <c r="I891" s="60"/>
      <c r="J891" s="55">
        <f>SUM(L891,M891,O891,P891,Q891,R891,K891)</f>
        <v>120</v>
      </c>
      <c r="K891" s="55">
        <f>T891+AY891</f>
        <v>0</v>
      </c>
      <c r="L891" s="55">
        <f>SUM(AS891,AX891)</f>
        <v>0</v>
      </c>
      <c r="M891" s="55">
        <f>SUM(W891,X891,Y891,Z891,AB891,AC891,AD891,AE891,AF891,AG891,AH891,AA891,AI891,AJ891,AK891,AL891,AM891,AN891,AP891,AQ891,AR891,AO891)</f>
        <v>30</v>
      </c>
      <c r="N891" s="55">
        <f>COUNTIF(W891:AR891, "&gt;0")</f>
        <v>1</v>
      </c>
      <c r="O891" s="55">
        <f>SUM(AT891,AU891)</f>
        <v>0</v>
      </c>
      <c r="P891" s="55">
        <f>AV891</f>
        <v>90</v>
      </c>
      <c r="Q891" s="55">
        <f>V891+AW891</f>
        <v>0</v>
      </c>
      <c r="R891" s="55">
        <f>U891</f>
        <v>0</v>
      </c>
      <c r="S891" s="57"/>
      <c r="T891" s="58">
        <v>0</v>
      </c>
      <c r="U891" s="58">
        <v>0</v>
      </c>
      <c r="V891" s="58">
        <v>0</v>
      </c>
      <c r="W891" s="58">
        <v>0</v>
      </c>
      <c r="X891" s="58">
        <v>0</v>
      </c>
      <c r="Y891" s="58">
        <v>0</v>
      </c>
      <c r="Z891" s="58">
        <v>0</v>
      </c>
      <c r="AA891" s="58">
        <v>0</v>
      </c>
      <c r="AB891" s="58">
        <v>0</v>
      </c>
      <c r="AC891" s="58">
        <v>0</v>
      </c>
      <c r="AD891" s="58">
        <v>0</v>
      </c>
      <c r="AE891" s="58">
        <v>30</v>
      </c>
      <c r="AF891" s="58">
        <v>0</v>
      </c>
      <c r="AG891" s="58">
        <v>0</v>
      </c>
      <c r="AH891" s="58">
        <v>0</v>
      </c>
      <c r="AI891" s="58">
        <v>0</v>
      </c>
      <c r="AJ891" s="58">
        <v>0</v>
      </c>
      <c r="AK891" s="58">
        <v>0</v>
      </c>
      <c r="AL891" s="58">
        <v>0</v>
      </c>
      <c r="AM891" s="58">
        <v>0</v>
      </c>
      <c r="AN891" s="58">
        <v>0</v>
      </c>
      <c r="AO891" s="58">
        <v>0</v>
      </c>
      <c r="AP891" s="58">
        <v>0</v>
      </c>
      <c r="AQ891" s="58">
        <v>0</v>
      </c>
      <c r="AR891" s="58">
        <v>0</v>
      </c>
      <c r="AS891" s="58">
        <v>0</v>
      </c>
      <c r="AT891" s="58">
        <v>0</v>
      </c>
      <c r="AU891" s="58">
        <v>0</v>
      </c>
      <c r="AV891" s="58">
        <v>90</v>
      </c>
      <c r="AW891" s="58">
        <v>0</v>
      </c>
      <c r="AX891" s="59">
        <v>0</v>
      </c>
      <c r="AY891" s="58">
        <v>0</v>
      </c>
      <c r="AZ891" s="16"/>
    </row>
    <row r="892" spans="1:52" s="1" customFormat="1" ht="14.5" x14ac:dyDescent="0.35">
      <c r="A892" s="64" t="s">
        <v>54</v>
      </c>
      <c r="B892" s="64" t="s">
        <v>23</v>
      </c>
      <c r="C892" s="58" t="s">
        <v>687</v>
      </c>
      <c r="D892" s="58" t="s">
        <v>2484</v>
      </c>
      <c r="E892" s="58" t="s">
        <v>21</v>
      </c>
      <c r="F892" s="64">
        <v>999930981</v>
      </c>
      <c r="G892" s="55">
        <f>(J892)-H892</f>
        <v>37.5</v>
      </c>
      <c r="H892" s="55">
        <f>J892/2</f>
        <v>37.5</v>
      </c>
      <c r="I892" s="60"/>
      <c r="J892" s="55">
        <f>SUM(L892,M892,O892,P892,Q892,R892,K892)</f>
        <v>75</v>
      </c>
      <c r="K892" s="55">
        <f>T892+AY892</f>
        <v>0</v>
      </c>
      <c r="L892" s="55">
        <f>SUM(AS892,AX892)</f>
        <v>0</v>
      </c>
      <c r="M892" s="55">
        <f>SUM(W892,X892,Y892,Z892,AB892,AC892,AD892,AE892,AF892,AG892,AH892,AA892,AI892,AJ892,AK892,AL892,AM892,AN892,AP892,AQ892,AR892,AO892)</f>
        <v>30</v>
      </c>
      <c r="N892" s="55">
        <f>COUNTIF(W892:AR892, "&gt;0")</f>
        <v>1</v>
      </c>
      <c r="O892" s="55">
        <f>SUM(AT892,AU892)</f>
        <v>0</v>
      </c>
      <c r="P892" s="55">
        <f>AV892</f>
        <v>45</v>
      </c>
      <c r="Q892" s="55">
        <f>V892+AW892</f>
        <v>0</v>
      </c>
      <c r="R892" s="55">
        <f>U892</f>
        <v>0</v>
      </c>
      <c r="S892" s="57"/>
      <c r="T892" s="58">
        <v>0</v>
      </c>
      <c r="U892" s="58">
        <v>0</v>
      </c>
      <c r="V892" s="58">
        <v>0</v>
      </c>
      <c r="W892" s="58">
        <v>0</v>
      </c>
      <c r="X892" s="58">
        <v>0</v>
      </c>
      <c r="Y892" s="58">
        <v>0</v>
      </c>
      <c r="Z892" s="58">
        <v>0</v>
      </c>
      <c r="AA892" s="58">
        <v>0</v>
      </c>
      <c r="AB892" s="58">
        <v>0</v>
      </c>
      <c r="AC892" s="58">
        <v>0</v>
      </c>
      <c r="AD892" s="58">
        <v>0</v>
      </c>
      <c r="AE892" s="58">
        <v>30</v>
      </c>
      <c r="AF892" s="58">
        <v>0</v>
      </c>
      <c r="AG892" s="58">
        <v>0</v>
      </c>
      <c r="AH892" s="58">
        <v>0</v>
      </c>
      <c r="AI892" s="58">
        <v>0</v>
      </c>
      <c r="AJ892" s="58">
        <v>0</v>
      </c>
      <c r="AK892" s="58">
        <v>0</v>
      </c>
      <c r="AL892" s="58">
        <v>0</v>
      </c>
      <c r="AM892" s="58">
        <v>0</v>
      </c>
      <c r="AN892" s="58">
        <v>0</v>
      </c>
      <c r="AO892" s="58">
        <v>0</v>
      </c>
      <c r="AP892" s="58">
        <v>0</v>
      </c>
      <c r="AQ892" s="58">
        <v>0</v>
      </c>
      <c r="AR892" s="58">
        <v>0</v>
      </c>
      <c r="AS892" s="58">
        <v>0</v>
      </c>
      <c r="AT892" s="58">
        <v>0</v>
      </c>
      <c r="AU892" s="58">
        <v>0</v>
      </c>
      <c r="AV892" s="58">
        <v>45</v>
      </c>
      <c r="AW892" s="58">
        <v>0</v>
      </c>
      <c r="AX892" s="59">
        <v>0</v>
      </c>
      <c r="AY892" s="58">
        <v>0</v>
      </c>
      <c r="AZ892" s="16"/>
    </row>
    <row r="893" spans="1:52" s="1" customFormat="1" ht="14.5" x14ac:dyDescent="0.35">
      <c r="A893" s="64" t="s">
        <v>54</v>
      </c>
      <c r="B893" s="64" t="s">
        <v>23</v>
      </c>
      <c r="C893" s="58" t="s">
        <v>2660</v>
      </c>
      <c r="D893" s="58" t="s">
        <v>1814</v>
      </c>
      <c r="E893" s="58" t="s">
        <v>21</v>
      </c>
      <c r="F893" s="64">
        <v>999928661</v>
      </c>
      <c r="G893" s="55">
        <f>(J893)-H893</f>
        <v>30</v>
      </c>
      <c r="H893" s="58"/>
      <c r="I893" s="60"/>
      <c r="J893" s="55">
        <f>SUM(L893,M893,O893,P893,Q893,R893,K893)</f>
        <v>30</v>
      </c>
      <c r="K893" s="55">
        <f>T893+AY893</f>
        <v>0</v>
      </c>
      <c r="L893" s="55">
        <f>SUM(AS893,AX893)</f>
        <v>0</v>
      </c>
      <c r="M893" s="55">
        <f>SUM(W893,X893,Y893,Z893,AB893,AC893,AD893,AE893,AF893,AG893,AH893,AA893,AI893,AJ893,AK893,AL893,AM893,AN893,AP893,AQ893,AR893,AO893)</f>
        <v>30</v>
      </c>
      <c r="N893" s="55">
        <f>COUNTIF(W893:AR893, "&gt;0")</f>
        <v>1</v>
      </c>
      <c r="O893" s="55">
        <f>SUM(AT893,AU893)</f>
        <v>0</v>
      </c>
      <c r="P893" s="55">
        <f>AV893</f>
        <v>0</v>
      </c>
      <c r="Q893" s="55">
        <f>V893+AW893</f>
        <v>0</v>
      </c>
      <c r="R893" s="55">
        <f>U893</f>
        <v>0</v>
      </c>
      <c r="S893" s="57"/>
      <c r="T893" s="58">
        <v>0</v>
      </c>
      <c r="U893" s="58">
        <v>0</v>
      </c>
      <c r="V893" s="58">
        <v>0</v>
      </c>
      <c r="W893" s="58">
        <v>0</v>
      </c>
      <c r="X893" s="58">
        <v>0</v>
      </c>
      <c r="Y893" s="58">
        <v>0</v>
      </c>
      <c r="Z893" s="58">
        <v>0</v>
      </c>
      <c r="AA893" s="58">
        <v>0</v>
      </c>
      <c r="AB893" s="58">
        <v>0</v>
      </c>
      <c r="AC893" s="58">
        <v>0</v>
      </c>
      <c r="AD893" s="58">
        <v>0</v>
      </c>
      <c r="AE893" s="58">
        <v>0</v>
      </c>
      <c r="AF893" s="58">
        <v>0</v>
      </c>
      <c r="AG893" s="58">
        <v>0</v>
      </c>
      <c r="AH893" s="58">
        <v>30</v>
      </c>
      <c r="AI893" s="58">
        <v>0</v>
      </c>
      <c r="AJ893" s="58">
        <v>0</v>
      </c>
      <c r="AK893" s="58">
        <v>0</v>
      </c>
      <c r="AL893" s="58">
        <v>0</v>
      </c>
      <c r="AM893" s="58">
        <v>0</v>
      </c>
      <c r="AN893" s="58">
        <v>0</v>
      </c>
      <c r="AO893" s="58">
        <v>0</v>
      </c>
      <c r="AP893" s="58">
        <v>0</v>
      </c>
      <c r="AQ893" s="58">
        <v>0</v>
      </c>
      <c r="AR893" s="58">
        <v>0</v>
      </c>
      <c r="AS893" s="58">
        <v>0</v>
      </c>
      <c r="AT893" s="58">
        <v>0</v>
      </c>
      <c r="AU893" s="58">
        <v>0</v>
      </c>
      <c r="AV893" s="58">
        <v>0</v>
      </c>
      <c r="AW893" s="58">
        <v>0</v>
      </c>
      <c r="AX893" s="59">
        <v>0</v>
      </c>
      <c r="AY893" s="58">
        <v>0</v>
      </c>
      <c r="AZ893" s="16"/>
    </row>
    <row r="894" spans="1:52" s="1" customFormat="1" ht="14.5" x14ac:dyDescent="0.35">
      <c r="A894" s="64" t="s">
        <v>54</v>
      </c>
      <c r="B894" s="64" t="s">
        <v>23</v>
      </c>
      <c r="C894" s="58" t="s">
        <v>140</v>
      </c>
      <c r="D894" s="58" t="s">
        <v>254</v>
      </c>
      <c r="E894" s="58" t="s">
        <v>21</v>
      </c>
      <c r="F894" s="64">
        <v>999931246</v>
      </c>
      <c r="G894" s="55">
        <f>(J894)-H894</f>
        <v>30</v>
      </c>
      <c r="H894" s="58"/>
      <c r="I894" s="60"/>
      <c r="J894" s="55">
        <f>SUM(L894,M894,O894,P894,Q894,R894,K894)</f>
        <v>30</v>
      </c>
      <c r="K894" s="55">
        <f>T894+AY894</f>
        <v>0</v>
      </c>
      <c r="L894" s="55">
        <f>SUM(AS894,AX894)</f>
        <v>0</v>
      </c>
      <c r="M894" s="55">
        <f>SUM(W894,X894,Y894,Z894,AB894,AC894,AD894,AE894,AF894,AG894,AH894,AA894,AI894,AJ894,AK894,AL894,AM894,AN894,AP894,AQ894,AR894,AO894)</f>
        <v>30</v>
      </c>
      <c r="N894" s="55">
        <f>COUNTIF(W894:AR894, "&gt;0")</f>
        <v>1</v>
      </c>
      <c r="O894" s="55">
        <f>SUM(AT894,AU894)</f>
        <v>0</v>
      </c>
      <c r="P894" s="55">
        <f>AV894</f>
        <v>0</v>
      </c>
      <c r="Q894" s="55">
        <f>V894+AW894</f>
        <v>0</v>
      </c>
      <c r="R894" s="55">
        <f>U894</f>
        <v>0</v>
      </c>
      <c r="S894" s="57"/>
      <c r="T894" s="58">
        <v>0</v>
      </c>
      <c r="U894" s="58">
        <v>0</v>
      </c>
      <c r="V894" s="58">
        <v>0</v>
      </c>
      <c r="W894" s="58">
        <v>0</v>
      </c>
      <c r="X894" s="58">
        <v>0</v>
      </c>
      <c r="Y894" s="58">
        <v>0</v>
      </c>
      <c r="Z894" s="58">
        <v>0</v>
      </c>
      <c r="AA894" s="58">
        <v>0</v>
      </c>
      <c r="AB894" s="58">
        <v>0</v>
      </c>
      <c r="AC894" s="58">
        <v>0</v>
      </c>
      <c r="AD894" s="58">
        <v>0</v>
      </c>
      <c r="AE894" s="58">
        <v>0</v>
      </c>
      <c r="AF894" s="58">
        <v>0</v>
      </c>
      <c r="AG894" s="58">
        <v>0</v>
      </c>
      <c r="AH894" s="58">
        <v>0</v>
      </c>
      <c r="AI894" s="58">
        <v>0</v>
      </c>
      <c r="AJ894" s="58">
        <v>0</v>
      </c>
      <c r="AK894" s="58">
        <v>0</v>
      </c>
      <c r="AL894" s="58">
        <v>0</v>
      </c>
      <c r="AM894" s="58">
        <v>30</v>
      </c>
      <c r="AN894" s="58">
        <v>0</v>
      </c>
      <c r="AO894" s="58">
        <v>0</v>
      </c>
      <c r="AP894" s="58">
        <v>0</v>
      </c>
      <c r="AQ894" s="58">
        <v>0</v>
      </c>
      <c r="AR894" s="58">
        <v>0</v>
      </c>
      <c r="AS894" s="58">
        <v>0</v>
      </c>
      <c r="AT894" s="58">
        <v>0</v>
      </c>
      <c r="AU894" s="58">
        <v>0</v>
      </c>
      <c r="AV894" s="58">
        <v>0</v>
      </c>
      <c r="AW894" s="58">
        <v>0</v>
      </c>
      <c r="AX894" s="59">
        <v>0</v>
      </c>
      <c r="AY894" s="58">
        <v>0</v>
      </c>
      <c r="AZ894" s="16"/>
    </row>
    <row r="895" spans="1:52" s="1" customFormat="1" ht="14.5" x14ac:dyDescent="0.35">
      <c r="A895" s="64" t="s">
        <v>35</v>
      </c>
      <c r="B895" s="64" t="s">
        <v>23</v>
      </c>
      <c r="C895" s="58" t="s">
        <v>55</v>
      </c>
      <c r="D895" s="58" t="s">
        <v>2017</v>
      </c>
      <c r="E895" s="58" t="s">
        <v>21</v>
      </c>
      <c r="F895" s="64">
        <v>999929610</v>
      </c>
      <c r="G895" s="55">
        <f>(J895)-H895</f>
        <v>70</v>
      </c>
      <c r="H895" s="58"/>
      <c r="I895" s="60"/>
      <c r="J895" s="55">
        <f>SUM(L895,M895,O895,P895,Q895,R895,K895)</f>
        <v>70</v>
      </c>
      <c r="K895" s="55">
        <f>T895+AY895</f>
        <v>0</v>
      </c>
      <c r="L895" s="55">
        <f>SUM(AS895,AX895)</f>
        <v>0</v>
      </c>
      <c r="M895" s="55">
        <f>SUM(W895,X895,Y895,Z895,AB895,AC895,AD895,AE895,AF895,AG895,AH895,AA895,AI895,AJ895,AK895,AL895,AM895,AN895,AP895,AQ895,AR895,AO895)</f>
        <v>30</v>
      </c>
      <c r="N895" s="55">
        <f>COUNTIF(W895:AR895, "&gt;0")</f>
        <v>1</v>
      </c>
      <c r="O895" s="55">
        <f>SUM(AT895,AU895)</f>
        <v>40</v>
      </c>
      <c r="P895" s="55">
        <f>AV895</f>
        <v>0</v>
      </c>
      <c r="Q895" s="55">
        <f>V895+AW895</f>
        <v>0</v>
      </c>
      <c r="R895" s="55">
        <f>U895</f>
        <v>0</v>
      </c>
      <c r="S895" s="57"/>
      <c r="T895" s="58">
        <v>0</v>
      </c>
      <c r="U895" s="58">
        <v>0</v>
      </c>
      <c r="V895" s="58">
        <v>0</v>
      </c>
      <c r="W895" s="58">
        <v>0</v>
      </c>
      <c r="X895" s="58">
        <v>30</v>
      </c>
      <c r="Y895" s="58">
        <v>0</v>
      </c>
      <c r="Z895" s="58">
        <v>0</v>
      </c>
      <c r="AA895" s="58">
        <v>0</v>
      </c>
      <c r="AB895" s="58">
        <v>0</v>
      </c>
      <c r="AC895" s="58">
        <v>0</v>
      </c>
      <c r="AD895" s="58">
        <v>0</v>
      </c>
      <c r="AE895" s="58">
        <v>0</v>
      </c>
      <c r="AF895" s="58">
        <v>0</v>
      </c>
      <c r="AG895" s="58">
        <v>0</v>
      </c>
      <c r="AH895" s="58">
        <v>0</v>
      </c>
      <c r="AI895" s="58">
        <v>0</v>
      </c>
      <c r="AJ895" s="58">
        <v>0</v>
      </c>
      <c r="AK895" s="58">
        <v>0</v>
      </c>
      <c r="AL895" s="58">
        <v>0</v>
      </c>
      <c r="AM895" s="58">
        <v>0</v>
      </c>
      <c r="AN895" s="58">
        <v>0</v>
      </c>
      <c r="AO895" s="58">
        <v>0</v>
      </c>
      <c r="AP895" s="58">
        <v>0</v>
      </c>
      <c r="AQ895" s="58">
        <v>0</v>
      </c>
      <c r="AR895" s="58">
        <v>0</v>
      </c>
      <c r="AS895" s="58">
        <v>0</v>
      </c>
      <c r="AT895" s="58">
        <v>40</v>
      </c>
      <c r="AU895" s="58">
        <v>0</v>
      </c>
      <c r="AV895" s="58">
        <v>0</v>
      </c>
      <c r="AW895" s="58">
        <v>0</v>
      </c>
      <c r="AX895" s="59">
        <v>0</v>
      </c>
      <c r="AY895" s="58">
        <v>0</v>
      </c>
      <c r="AZ895" s="16"/>
    </row>
    <row r="896" spans="1:52" s="1" customFormat="1" ht="14.5" x14ac:dyDescent="0.35">
      <c r="A896" s="58" t="s">
        <v>35</v>
      </c>
      <c r="B896" s="58" t="s">
        <v>23</v>
      </c>
      <c r="C896" s="58" t="s">
        <v>67</v>
      </c>
      <c r="D896" s="58" t="s">
        <v>44</v>
      </c>
      <c r="E896" s="58" t="s">
        <v>21</v>
      </c>
      <c r="F896" s="58">
        <v>999929996</v>
      </c>
      <c r="G896" s="55">
        <f>(J896)-H896</f>
        <v>57</v>
      </c>
      <c r="H896" s="58"/>
      <c r="I896" s="60"/>
      <c r="J896" s="55">
        <f>SUM(L896,M896,O896,P896,Q896,R896,K896)</f>
        <v>57</v>
      </c>
      <c r="K896" s="55">
        <f>T896+AY896</f>
        <v>0</v>
      </c>
      <c r="L896" s="55">
        <f>SUM(AS896,AX896)</f>
        <v>0</v>
      </c>
      <c r="M896" s="55">
        <f>SUM(W896,X896,Y896,Z896,AB896,AC896,AD896,AE896,AF896,AG896,AH896,AA896,AI896,AJ896,AK896,AL896,AM896,AN896,AP896,AQ896,AR896,AO896)</f>
        <v>12</v>
      </c>
      <c r="N896" s="55">
        <f>COUNTIF(W896:AR896, "&gt;0")</f>
        <v>1</v>
      </c>
      <c r="O896" s="55">
        <f>SUM(AT896,AU896)</f>
        <v>0</v>
      </c>
      <c r="P896" s="55">
        <f>AV896</f>
        <v>45</v>
      </c>
      <c r="Q896" s="55">
        <f>V896+AW896</f>
        <v>0</v>
      </c>
      <c r="R896" s="55">
        <f>U896</f>
        <v>0</v>
      </c>
      <c r="S896" s="57"/>
      <c r="T896" s="58">
        <v>0</v>
      </c>
      <c r="U896" s="58">
        <v>0</v>
      </c>
      <c r="V896" s="58">
        <v>0</v>
      </c>
      <c r="W896" s="58">
        <v>0</v>
      </c>
      <c r="X896" s="58">
        <v>0</v>
      </c>
      <c r="Y896" s="58">
        <v>0</v>
      </c>
      <c r="Z896" s="58">
        <v>12</v>
      </c>
      <c r="AA896" s="58">
        <v>0</v>
      </c>
      <c r="AB896" s="58">
        <v>0</v>
      </c>
      <c r="AC896" s="58">
        <v>0</v>
      </c>
      <c r="AD896" s="58">
        <v>0</v>
      </c>
      <c r="AE896" s="58">
        <v>0</v>
      </c>
      <c r="AF896" s="58">
        <v>0</v>
      </c>
      <c r="AG896" s="58">
        <v>0</v>
      </c>
      <c r="AH896" s="58">
        <v>0</v>
      </c>
      <c r="AI896" s="58">
        <v>0</v>
      </c>
      <c r="AJ896" s="58">
        <v>0</v>
      </c>
      <c r="AK896" s="58">
        <v>0</v>
      </c>
      <c r="AL896" s="58">
        <v>0</v>
      </c>
      <c r="AM896" s="58">
        <v>0</v>
      </c>
      <c r="AN896" s="58">
        <v>0</v>
      </c>
      <c r="AO896" s="58">
        <v>0</v>
      </c>
      <c r="AP896" s="58">
        <v>0</v>
      </c>
      <c r="AQ896" s="58">
        <v>0</v>
      </c>
      <c r="AR896" s="58">
        <v>0</v>
      </c>
      <c r="AS896" s="58">
        <v>0</v>
      </c>
      <c r="AT896" s="58">
        <v>0</v>
      </c>
      <c r="AU896" s="58">
        <v>0</v>
      </c>
      <c r="AV896" s="58">
        <v>45</v>
      </c>
      <c r="AW896" s="58">
        <v>0</v>
      </c>
      <c r="AX896" s="59">
        <v>0</v>
      </c>
      <c r="AY896" s="58">
        <v>0</v>
      </c>
      <c r="AZ896" s="16"/>
    </row>
    <row r="897" spans="1:52" s="1" customFormat="1" ht="14.5" x14ac:dyDescent="0.35">
      <c r="A897" s="64" t="s">
        <v>35</v>
      </c>
      <c r="B897" s="64" t="s">
        <v>23</v>
      </c>
      <c r="C897" s="58" t="s">
        <v>227</v>
      </c>
      <c r="D897" s="58" t="s">
        <v>251</v>
      </c>
      <c r="E897" s="58" t="s">
        <v>21</v>
      </c>
      <c r="F897" s="64">
        <v>999931623</v>
      </c>
      <c r="G897" s="55">
        <f>(J897)-H897</f>
        <v>30</v>
      </c>
      <c r="H897" s="58"/>
      <c r="I897" s="60"/>
      <c r="J897" s="55">
        <f>SUM(L897,M897,O897,P897,Q897,R897,K897)</f>
        <v>30</v>
      </c>
      <c r="K897" s="55">
        <f>T897+AY897</f>
        <v>0</v>
      </c>
      <c r="L897" s="55">
        <f>SUM(AS897,AX897)</f>
        <v>0</v>
      </c>
      <c r="M897" s="55">
        <f>SUM(W897,X897,Y897,Z897,AB897,AC897,AD897,AE897,AF897,AG897,AH897,AA897,AI897,AJ897,AK897,AL897,AM897,AN897,AP897,AQ897,AR897,AO897)</f>
        <v>30</v>
      </c>
      <c r="N897" s="55">
        <f>COUNTIF(W897:AR897, "&gt;0")</f>
        <v>1</v>
      </c>
      <c r="O897" s="55">
        <f>SUM(AT897,AU897)</f>
        <v>0</v>
      </c>
      <c r="P897" s="55">
        <f>AV897</f>
        <v>0</v>
      </c>
      <c r="Q897" s="55">
        <f>V897+AW897</f>
        <v>0</v>
      </c>
      <c r="R897" s="55">
        <f>U897</f>
        <v>0</v>
      </c>
      <c r="S897" s="57"/>
      <c r="T897" s="58">
        <v>0</v>
      </c>
      <c r="U897" s="58">
        <v>0</v>
      </c>
      <c r="V897" s="58">
        <v>0</v>
      </c>
      <c r="W897" s="58">
        <v>0</v>
      </c>
      <c r="X897" s="58">
        <v>0</v>
      </c>
      <c r="Y897" s="58">
        <v>0</v>
      </c>
      <c r="Z897" s="58">
        <v>0</v>
      </c>
      <c r="AA897" s="58">
        <v>0</v>
      </c>
      <c r="AB897" s="58">
        <v>0</v>
      </c>
      <c r="AC897" s="58">
        <v>0</v>
      </c>
      <c r="AD897" s="58">
        <v>0</v>
      </c>
      <c r="AE897" s="58">
        <v>0</v>
      </c>
      <c r="AF897" s="58">
        <v>0</v>
      </c>
      <c r="AG897" s="58">
        <v>0</v>
      </c>
      <c r="AH897" s="58">
        <v>0</v>
      </c>
      <c r="AI897" s="58">
        <v>0</v>
      </c>
      <c r="AJ897" s="58">
        <v>0</v>
      </c>
      <c r="AK897" s="58">
        <v>0</v>
      </c>
      <c r="AL897" s="58">
        <v>0</v>
      </c>
      <c r="AM897" s="58">
        <v>30</v>
      </c>
      <c r="AN897" s="58">
        <v>0</v>
      </c>
      <c r="AO897" s="58">
        <v>0</v>
      </c>
      <c r="AP897" s="58">
        <v>0</v>
      </c>
      <c r="AQ897" s="58">
        <v>0</v>
      </c>
      <c r="AR897" s="58">
        <v>0</v>
      </c>
      <c r="AS897" s="58">
        <v>0</v>
      </c>
      <c r="AT897" s="58">
        <v>0</v>
      </c>
      <c r="AU897" s="58">
        <v>0</v>
      </c>
      <c r="AV897" s="58">
        <v>0</v>
      </c>
      <c r="AW897" s="58">
        <v>0</v>
      </c>
      <c r="AX897" s="59">
        <v>0</v>
      </c>
      <c r="AY897" s="58">
        <v>0</v>
      </c>
      <c r="AZ897" s="16"/>
    </row>
    <row r="898" spans="1:52" s="1" customFormat="1" ht="14.5" x14ac:dyDescent="0.35">
      <c r="A898" s="64" t="s">
        <v>237</v>
      </c>
      <c r="B898" s="64" t="s">
        <v>23</v>
      </c>
      <c r="C898" s="58" t="s">
        <v>1138</v>
      </c>
      <c r="D898" s="58" t="s">
        <v>609</v>
      </c>
      <c r="E898" s="58" t="s">
        <v>21</v>
      </c>
      <c r="F898" s="64">
        <v>999925775</v>
      </c>
      <c r="G898" s="55">
        <f>(J898)-H898</f>
        <v>387</v>
      </c>
      <c r="H898" s="55"/>
      <c r="I898" s="56"/>
      <c r="J898" s="55">
        <f>SUM(L898,M898,O898,P898,Q898,R898,K898)</f>
        <v>387</v>
      </c>
      <c r="K898" s="55">
        <f>T898+AY898</f>
        <v>20</v>
      </c>
      <c r="L898" s="55">
        <f>SUM(AS898,AX898)</f>
        <v>0</v>
      </c>
      <c r="M898" s="55">
        <f>SUM(W898,X898,Y898,Z898,AB898,AC898,AD898,AE898,AF898,AG898,AH898,AA898,AI898,AJ898,AK898,AL898,AM898,AN898,AP898,AQ898,AR898,AO898)</f>
        <v>158</v>
      </c>
      <c r="N898" s="55">
        <f>COUNTIF(W898:AR898, "&gt;0")</f>
        <v>2</v>
      </c>
      <c r="O898" s="55">
        <f>SUM(AT898,AU898)</f>
        <v>120</v>
      </c>
      <c r="P898" s="55">
        <f>AV898</f>
        <v>89</v>
      </c>
      <c r="Q898" s="55">
        <f>V898+AW898</f>
        <v>0</v>
      </c>
      <c r="R898" s="55">
        <f>U898</f>
        <v>0</v>
      </c>
      <c r="S898" s="57"/>
      <c r="T898" s="58">
        <v>20</v>
      </c>
      <c r="U898" s="58">
        <v>0</v>
      </c>
      <c r="V898" s="58">
        <v>0</v>
      </c>
      <c r="W898" s="58">
        <v>0</v>
      </c>
      <c r="X898" s="58">
        <v>0</v>
      </c>
      <c r="Y898" s="58">
        <v>0</v>
      </c>
      <c r="Z898" s="58">
        <v>0</v>
      </c>
      <c r="AA898" s="58">
        <v>0</v>
      </c>
      <c r="AB898" s="58">
        <v>0</v>
      </c>
      <c r="AC898" s="58">
        <v>0</v>
      </c>
      <c r="AD898" s="58">
        <v>0</v>
      </c>
      <c r="AE898" s="58">
        <v>0</v>
      </c>
      <c r="AF898" s="58">
        <v>0</v>
      </c>
      <c r="AG898" s="58">
        <v>0</v>
      </c>
      <c r="AH898" s="58">
        <v>0</v>
      </c>
      <c r="AI898" s="58">
        <v>68</v>
      </c>
      <c r="AJ898" s="58">
        <v>0</v>
      </c>
      <c r="AK898" s="58">
        <v>0</v>
      </c>
      <c r="AL898" s="58">
        <v>0</v>
      </c>
      <c r="AM898" s="58">
        <v>90</v>
      </c>
      <c r="AN898" s="58">
        <v>0</v>
      </c>
      <c r="AO898" s="58">
        <v>0</v>
      </c>
      <c r="AP898" s="58">
        <v>0</v>
      </c>
      <c r="AQ898" s="58">
        <v>0</v>
      </c>
      <c r="AR898" s="58">
        <v>0</v>
      </c>
      <c r="AS898" s="58">
        <v>0</v>
      </c>
      <c r="AT898" s="58">
        <v>0</v>
      </c>
      <c r="AU898" s="58">
        <v>120</v>
      </c>
      <c r="AV898" s="58">
        <v>89</v>
      </c>
      <c r="AW898" s="58">
        <v>0</v>
      </c>
      <c r="AX898" s="59">
        <v>0</v>
      </c>
      <c r="AY898" s="58">
        <v>0</v>
      </c>
      <c r="AZ898" s="16"/>
    </row>
    <row r="899" spans="1:52" s="1" customFormat="1" ht="14.5" x14ac:dyDescent="0.35">
      <c r="A899" s="64" t="s">
        <v>237</v>
      </c>
      <c r="B899" s="64" t="s">
        <v>23</v>
      </c>
      <c r="C899" s="58" t="s">
        <v>1252</v>
      </c>
      <c r="D899" s="58" t="s">
        <v>599</v>
      </c>
      <c r="E899" s="58" t="s">
        <v>21</v>
      </c>
      <c r="F899" s="64">
        <v>999923869</v>
      </c>
      <c r="G899" s="55">
        <f>(J899)-H899</f>
        <v>343</v>
      </c>
      <c r="H899" s="55"/>
      <c r="I899" s="60"/>
      <c r="J899" s="55">
        <f>SUM(L899,M899,O899,P899,Q899,R899,K899)</f>
        <v>343</v>
      </c>
      <c r="K899" s="55">
        <f>T899+AY899</f>
        <v>0</v>
      </c>
      <c r="L899" s="55">
        <f>SUM(AS899,AX899)</f>
        <v>0</v>
      </c>
      <c r="M899" s="55">
        <f>SUM(W899,X899,Y899,Z899,AB899,AC899,AD899,AE899,AF899,AG899,AH899,AA899,AI899,AJ899,AK899,AL899,AM899,AN899,AP899,AQ899,AR899,AO899)</f>
        <v>158</v>
      </c>
      <c r="N899" s="55">
        <f>COUNTIF(W899:AR899, "&gt;0")</f>
        <v>2</v>
      </c>
      <c r="O899" s="55">
        <f>SUM(AT899,AU899)</f>
        <v>90</v>
      </c>
      <c r="P899" s="55">
        <f>AV899</f>
        <v>95</v>
      </c>
      <c r="Q899" s="55">
        <f>V899+AW899</f>
        <v>0</v>
      </c>
      <c r="R899" s="55">
        <f>U899</f>
        <v>0</v>
      </c>
      <c r="S899" s="57"/>
      <c r="T899" s="58">
        <v>0</v>
      </c>
      <c r="U899" s="58">
        <v>0</v>
      </c>
      <c r="V899" s="58">
        <v>0</v>
      </c>
      <c r="W899" s="58">
        <v>90</v>
      </c>
      <c r="X899" s="58">
        <v>0</v>
      </c>
      <c r="Y899" s="58">
        <v>0</v>
      </c>
      <c r="Z899" s="58">
        <v>0</v>
      </c>
      <c r="AA899" s="58">
        <v>0</v>
      </c>
      <c r="AB899" s="58">
        <v>0</v>
      </c>
      <c r="AC899" s="58">
        <v>0</v>
      </c>
      <c r="AD899" s="58">
        <v>0</v>
      </c>
      <c r="AE899" s="58">
        <v>0</v>
      </c>
      <c r="AF899" s="58">
        <v>0</v>
      </c>
      <c r="AG899" s="58">
        <v>0</v>
      </c>
      <c r="AH899" s="58">
        <v>0</v>
      </c>
      <c r="AI899" s="58">
        <v>68</v>
      </c>
      <c r="AJ899" s="58">
        <v>0</v>
      </c>
      <c r="AK899" s="58">
        <v>0</v>
      </c>
      <c r="AL899" s="58">
        <v>0</v>
      </c>
      <c r="AM899" s="58">
        <v>0</v>
      </c>
      <c r="AN899" s="58">
        <v>0</v>
      </c>
      <c r="AO899" s="58">
        <v>0</v>
      </c>
      <c r="AP899" s="58">
        <v>0</v>
      </c>
      <c r="AQ899" s="58">
        <v>0</v>
      </c>
      <c r="AR899" s="58">
        <v>0</v>
      </c>
      <c r="AS899" s="58">
        <v>0</v>
      </c>
      <c r="AT899" s="58">
        <v>0</v>
      </c>
      <c r="AU899" s="58">
        <v>90</v>
      </c>
      <c r="AV899" s="58">
        <v>95</v>
      </c>
      <c r="AW899" s="58">
        <v>0</v>
      </c>
      <c r="AX899" s="59">
        <v>0</v>
      </c>
      <c r="AY899" s="58">
        <v>0</v>
      </c>
      <c r="AZ899" s="16"/>
    </row>
    <row r="900" spans="1:52" s="1" customFormat="1" ht="14.5" x14ac:dyDescent="0.35">
      <c r="A900" s="64" t="s">
        <v>237</v>
      </c>
      <c r="B900" s="64" t="s">
        <v>23</v>
      </c>
      <c r="C900" s="58" t="s">
        <v>543</v>
      </c>
      <c r="D900" s="58" t="s">
        <v>748</v>
      </c>
      <c r="E900" s="58" t="s">
        <v>21</v>
      </c>
      <c r="F900" s="64">
        <v>999926559</v>
      </c>
      <c r="G900" s="55">
        <f>(J900)-H900</f>
        <v>265</v>
      </c>
      <c r="H900" s="55"/>
      <c r="I900" s="60"/>
      <c r="J900" s="55">
        <f>SUM(L900,M900,O900,P900,Q900,R900,K900)</f>
        <v>265</v>
      </c>
      <c r="K900" s="55">
        <f>T900+AY900</f>
        <v>0</v>
      </c>
      <c r="L900" s="55">
        <f>SUM(AS900,AX900)</f>
        <v>0</v>
      </c>
      <c r="M900" s="55">
        <f>SUM(W900,X900,Y900,Z900,AB900,AC900,AD900,AE900,AF900,AG900,AH900,AA900,AI900,AJ900,AK900,AL900,AM900,AN900,AP900,AQ900,AR900,AO900)</f>
        <v>68</v>
      </c>
      <c r="N900" s="55">
        <f>COUNTIF(W900:AR900, "&gt;0")</f>
        <v>1</v>
      </c>
      <c r="O900" s="55">
        <f>SUM(AT900,AU900)</f>
        <v>90</v>
      </c>
      <c r="P900" s="55">
        <f>AV900</f>
        <v>57</v>
      </c>
      <c r="Q900" s="55">
        <f>V900+AW900</f>
        <v>50</v>
      </c>
      <c r="R900" s="55">
        <f>U900</f>
        <v>0</v>
      </c>
      <c r="S900" s="57"/>
      <c r="T900" s="58">
        <v>0</v>
      </c>
      <c r="U900" s="58">
        <v>0</v>
      </c>
      <c r="V900" s="58">
        <v>0</v>
      </c>
      <c r="W900" s="58">
        <v>0</v>
      </c>
      <c r="X900" s="58">
        <v>0</v>
      </c>
      <c r="Y900" s="58">
        <v>0</v>
      </c>
      <c r="Z900" s="58">
        <v>0</v>
      </c>
      <c r="AA900" s="58">
        <v>0</v>
      </c>
      <c r="AB900" s="58">
        <v>0</v>
      </c>
      <c r="AC900" s="58">
        <v>0</v>
      </c>
      <c r="AD900" s="58">
        <v>0</v>
      </c>
      <c r="AE900" s="58">
        <v>0</v>
      </c>
      <c r="AF900" s="58">
        <v>68</v>
      </c>
      <c r="AG900" s="58">
        <v>0</v>
      </c>
      <c r="AH900" s="58">
        <v>0</v>
      </c>
      <c r="AI900" s="58">
        <v>0</v>
      </c>
      <c r="AJ900" s="58">
        <v>0</v>
      </c>
      <c r="AK900" s="58">
        <v>0</v>
      </c>
      <c r="AL900" s="58">
        <v>0</v>
      </c>
      <c r="AM900" s="58">
        <v>0</v>
      </c>
      <c r="AN900" s="58">
        <v>0</v>
      </c>
      <c r="AO900" s="58">
        <v>0</v>
      </c>
      <c r="AP900" s="58">
        <v>0</v>
      </c>
      <c r="AQ900" s="58">
        <v>0</v>
      </c>
      <c r="AR900" s="58">
        <v>0</v>
      </c>
      <c r="AS900" s="58">
        <v>0</v>
      </c>
      <c r="AT900" s="58">
        <v>0</v>
      </c>
      <c r="AU900" s="58">
        <v>90</v>
      </c>
      <c r="AV900" s="58">
        <v>57</v>
      </c>
      <c r="AW900" s="58">
        <v>50</v>
      </c>
      <c r="AX900" s="59">
        <v>0</v>
      </c>
      <c r="AY900" s="58">
        <v>0</v>
      </c>
      <c r="AZ900" s="16"/>
    </row>
    <row r="901" spans="1:52" s="1" customFormat="1" ht="14.5" x14ac:dyDescent="0.35">
      <c r="A901" s="64" t="s">
        <v>237</v>
      </c>
      <c r="B901" s="64" t="s">
        <v>23</v>
      </c>
      <c r="C901" s="58" t="s">
        <v>688</v>
      </c>
      <c r="D901" s="58" t="s">
        <v>1063</v>
      </c>
      <c r="E901" s="58" t="s">
        <v>21</v>
      </c>
      <c r="F901" s="64">
        <v>999926816</v>
      </c>
      <c r="G901" s="55">
        <f>(J901)-H901</f>
        <v>255</v>
      </c>
      <c r="H901" s="58"/>
      <c r="I901" s="60"/>
      <c r="J901" s="55">
        <f>SUM(L901,M901,O901,P901,Q901,R901,K901)</f>
        <v>255</v>
      </c>
      <c r="K901" s="55">
        <f>T901+AY901</f>
        <v>0</v>
      </c>
      <c r="L901" s="55">
        <f>SUM(AS901,AX901)</f>
        <v>0</v>
      </c>
      <c r="M901" s="55">
        <f>SUM(W901,X901,Y901,Z901,AB901,AC901,AD901,AE901,AF901,AG901,AH901,AA901,AI901,AJ901,AK901,AL901,AM901,AN901,AP901,AQ901,AR901,AO901)</f>
        <v>120</v>
      </c>
      <c r="N901" s="55">
        <f>COUNTIF(W901:AR901, "&gt;0")</f>
        <v>1</v>
      </c>
      <c r="O901" s="55">
        <f>SUM(AT901,AU901)</f>
        <v>0</v>
      </c>
      <c r="P901" s="55">
        <f>AV901</f>
        <v>135</v>
      </c>
      <c r="Q901" s="55">
        <f>V901+AW901</f>
        <v>0</v>
      </c>
      <c r="R901" s="55">
        <f>U901</f>
        <v>0</v>
      </c>
      <c r="S901" s="57"/>
      <c r="T901" s="58">
        <v>0</v>
      </c>
      <c r="U901" s="58">
        <v>0</v>
      </c>
      <c r="V901" s="58">
        <v>0</v>
      </c>
      <c r="W901" s="58">
        <v>0</v>
      </c>
      <c r="X901" s="58">
        <v>0</v>
      </c>
      <c r="Y901" s="58">
        <v>0</v>
      </c>
      <c r="Z901" s="58">
        <v>0</v>
      </c>
      <c r="AA901" s="58">
        <v>0</v>
      </c>
      <c r="AB901" s="58">
        <v>0</v>
      </c>
      <c r="AC901" s="58">
        <v>0</v>
      </c>
      <c r="AD901" s="58">
        <v>0</v>
      </c>
      <c r="AE901" s="58">
        <v>120</v>
      </c>
      <c r="AF901" s="58">
        <v>0</v>
      </c>
      <c r="AG901" s="58">
        <v>0</v>
      </c>
      <c r="AH901" s="58">
        <v>0</v>
      </c>
      <c r="AI901" s="58">
        <v>0</v>
      </c>
      <c r="AJ901" s="58">
        <v>0</v>
      </c>
      <c r="AK901" s="58">
        <v>0</v>
      </c>
      <c r="AL901" s="58">
        <v>0</v>
      </c>
      <c r="AM901" s="58">
        <v>0</v>
      </c>
      <c r="AN901" s="58">
        <v>0</v>
      </c>
      <c r="AO901" s="58">
        <v>0</v>
      </c>
      <c r="AP901" s="58">
        <v>0</v>
      </c>
      <c r="AQ901" s="58">
        <v>0</v>
      </c>
      <c r="AR901" s="58">
        <v>0</v>
      </c>
      <c r="AS901" s="58">
        <v>0</v>
      </c>
      <c r="AT901" s="58">
        <v>0</v>
      </c>
      <c r="AU901" s="58">
        <v>0</v>
      </c>
      <c r="AV901" s="58">
        <v>135</v>
      </c>
      <c r="AW901" s="58">
        <v>0</v>
      </c>
      <c r="AX901" s="59">
        <v>0</v>
      </c>
      <c r="AY901" s="58">
        <v>0</v>
      </c>
      <c r="AZ901" s="16"/>
    </row>
    <row r="902" spans="1:52" s="1" customFormat="1" ht="14.5" x14ac:dyDescent="0.35">
      <c r="A902" s="64" t="s">
        <v>237</v>
      </c>
      <c r="B902" s="64" t="s">
        <v>23</v>
      </c>
      <c r="C902" s="55" t="s">
        <v>1553</v>
      </c>
      <c r="D902" s="55" t="s">
        <v>1554</v>
      </c>
      <c r="E902" s="55" t="s">
        <v>21</v>
      </c>
      <c r="F902" s="64">
        <v>999926131</v>
      </c>
      <c r="G902" s="55">
        <f>(J902)-H902</f>
        <v>223</v>
      </c>
      <c r="H902" s="55">
        <f>J902/2</f>
        <v>223</v>
      </c>
      <c r="I902" s="56"/>
      <c r="J902" s="55">
        <f>SUM(L902,M902,O902,P902,Q902,R902,K902)</f>
        <v>446</v>
      </c>
      <c r="K902" s="55">
        <f>T902+AY902</f>
        <v>0</v>
      </c>
      <c r="L902" s="55">
        <f>SUM(AS902,AX902)</f>
        <v>0</v>
      </c>
      <c r="M902" s="55">
        <f>SUM(W902,X902,Y902,Z902,AB902,AC902,AD902,AE902,AF902,AG902,AH902,AA902,AI902,AJ902,AK902,AL902,AM902,AN902,AP902,AQ902,AR902,AO902)</f>
        <v>210</v>
      </c>
      <c r="N902" s="55">
        <f>COUNTIF(W902:AR902, "&gt;0")</f>
        <v>2</v>
      </c>
      <c r="O902" s="55">
        <f>SUM(AT902,AU902)</f>
        <v>160</v>
      </c>
      <c r="P902" s="55">
        <f>AV902</f>
        <v>76</v>
      </c>
      <c r="Q902" s="55">
        <f>V902+AW902</f>
        <v>0</v>
      </c>
      <c r="R902" s="55">
        <f>U902</f>
        <v>0</v>
      </c>
      <c r="S902" s="57"/>
      <c r="T902" s="58">
        <v>0</v>
      </c>
      <c r="U902" s="58">
        <v>0</v>
      </c>
      <c r="V902" s="58">
        <v>0</v>
      </c>
      <c r="W902" s="58">
        <v>0</v>
      </c>
      <c r="X902" s="58">
        <v>0</v>
      </c>
      <c r="Y902" s="58">
        <v>0</v>
      </c>
      <c r="Z902" s="58">
        <v>120</v>
      </c>
      <c r="AA902" s="58">
        <v>0</v>
      </c>
      <c r="AB902" s="58">
        <v>0</v>
      </c>
      <c r="AC902" s="58">
        <v>0</v>
      </c>
      <c r="AD902" s="58">
        <v>90</v>
      </c>
      <c r="AE902" s="58">
        <v>0</v>
      </c>
      <c r="AF902" s="58">
        <v>0</v>
      </c>
      <c r="AG902" s="58">
        <v>0</v>
      </c>
      <c r="AH902" s="58">
        <v>0</v>
      </c>
      <c r="AI902" s="58">
        <v>0</v>
      </c>
      <c r="AJ902" s="58">
        <v>0</v>
      </c>
      <c r="AK902" s="58">
        <v>0</v>
      </c>
      <c r="AL902" s="58">
        <v>0</v>
      </c>
      <c r="AM902" s="58">
        <v>0</v>
      </c>
      <c r="AN902" s="58">
        <v>0</v>
      </c>
      <c r="AO902" s="58">
        <v>0</v>
      </c>
      <c r="AP902" s="58">
        <v>0</v>
      </c>
      <c r="AQ902" s="58">
        <v>0</v>
      </c>
      <c r="AR902" s="58">
        <v>0</v>
      </c>
      <c r="AS902" s="58">
        <v>0</v>
      </c>
      <c r="AT902" s="58">
        <v>160</v>
      </c>
      <c r="AU902" s="58">
        <v>0</v>
      </c>
      <c r="AV902" s="58">
        <v>76</v>
      </c>
      <c r="AW902" s="58">
        <v>0</v>
      </c>
      <c r="AX902" s="59">
        <v>0</v>
      </c>
      <c r="AY902" s="58">
        <v>0</v>
      </c>
      <c r="AZ902" s="16"/>
    </row>
    <row r="903" spans="1:52" s="1" customFormat="1" ht="14.5" x14ac:dyDescent="0.35">
      <c r="A903" s="58" t="s">
        <v>237</v>
      </c>
      <c r="B903" s="58" t="s">
        <v>23</v>
      </c>
      <c r="C903" s="58" t="s">
        <v>3354</v>
      </c>
      <c r="D903" s="58" t="s">
        <v>3355</v>
      </c>
      <c r="E903" s="58" t="s">
        <v>21</v>
      </c>
      <c r="F903" s="58">
        <v>999931738</v>
      </c>
      <c r="G903" s="55">
        <f>(J903)-H903</f>
        <v>203</v>
      </c>
      <c r="H903" s="58"/>
      <c r="I903" s="60"/>
      <c r="J903" s="55">
        <f>SUM(L903,M903,O903,P903,Q903,R903,K903)</f>
        <v>203</v>
      </c>
      <c r="K903" s="55">
        <f>T903+AY903</f>
        <v>0</v>
      </c>
      <c r="L903" s="55">
        <f>SUM(AS903,AX903)</f>
        <v>0</v>
      </c>
      <c r="M903" s="55">
        <f>SUM(W903,X903,Y903,Z903,AB903,AC903,AD903,AE903,AF903,AG903,AH903,AA903,AI903,AJ903,AK903,AL903,AM903,AN903,AP903,AQ903,AR903,AO903)</f>
        <v>0</v>
      </c>
      <c r="N903" s="55">
        <f>COUNTIF(W903:AR903, "&gt;0")</f>
        <v>0</v>
      </c>
      <c r="O903" s="55">
        <f>SUM(AT903,AU903)</f>
        <v>120</v>
      </c>
      <c r="P903" s="55">
        <f>AV903</f>
        <v>83</v>
      </c>
      <c r="Q903" s="55">
        <f>V903+AW903</f>
        <v>0</v>
      </c>
      <c r="R903" s="55">
        <f>U903</f>
        <v>0</v>
      </c>
      <c r="S903" s="60"/>
      <c r="T903" s="58">
        <v>0</v>
      </c>
      <c r="U903" s="58">
        <v>0</v>
      </c>
      <c r="V903" s="58">
        <v>0</v>
      </c>
      <c r="W903" s="58">
        <v>0</v>
      </c>
      <c r="X903" s="58">
        <v>0</v>
      </c>
      <c r="Y903" s="58">
        <v>0</v>
      </c>
      <c r="Z903" s="58">
        <v>0</v>
      </c>
      <c r="AA903" s="58">
        <v>0</v>
      </c>
      <c r="AB903" s="58">
        <v>0</v>
      </c>
      <c r="AC903" s="58">
        <v>0</v>
      </c>
      <c r="AD903" s="58">
        <v>0</v>
      </c>
      <c r="AE903" s="58">
        <v>0</v>
      </c>
      <c r="AF903" s="58">
        <v>0</v>
      </c>
      <c r="AG903" s="58">
        <v>0</v>
      </c>
      <c r="AH903" s="58">
        <v>0</v>
      </c>
      <c r="AI903" s="58">
        <v>0</v>
      </c>
      <c r="AJ903" s="58">
        <v>0</v>
      </c>
      <c r="AK903" s="58">
        <v>0</v>
      </c>
      <c r="AL903" s="58">
        <v>0</v>
      </c>
      <c r="AM903" s="58">
        <v>0</v>
      </c>
      <c r="AN903" s="58">
        <v>0</v>
      </c>
      <c r="AO903" s="58">
        <v>0</v>
      </c>
      <c r="AP903" s="58">
        <v>0</v>
      </c>
      <c r="AQ903" s="58">
        <v>0</v>
      </c>
      <c r="AR903" s="58">
        <v>0</v>
      </c>
      <c r="AS903" s="58">
        <v>0</v>
      </c>
      <c r="AT903" s="58">
        <v>120</v>
      </c>
      <c r="AU903" s="58">
        <v>0</v>
      </c>
      <c r="AV903" s="58">
        <v>83</v>
      </c>
      <c r="AW903" s="58">
        <v>0</v>
      </c>
      <c r="AX903" s="59">
        <v>0</v>
      </c>
      <c r="AY903" s="58">
        <v>0</v>
      </c>
      <c r="AZ903" s="16"/>
    </row>
    <row r="904" spans="1:52" s="1" customFormat="1" ht="14.5" x14ac:dyDescent="0.35">
      <c r="A904" s="64" t="s">
        <v>237</v>
      </c>
      <c r="B904" s="64" t="s">
        <v>23</v>
      </c>
      <c r="C904" s="58" t="s">
        <v>1479</v>
      </c>
      <c r="D904" s="58" t="s">
        <v>1480</v>
      </c>
      <c r="E904" s="58" t="s">
        <v>21</v>
      </c>
      <c r="F904" s="64">
        <v>999925641</v>
      </c>
      <c r="G904" s="55">
        <f>(J904)-H904</f>
        <v>196</v>
      </c>
      <c r="H904" s="58"/>
      <c r="I904" s="60"/>
      <c r="J904" s="55">
        <f>SUM(L904,M904,O904,P904,Q904,R904,K904)</f>
        <v>196</v>
      </c>
      <c r="K904" s="55">
        <f>T904+AY904</f>
        <v>0</v>
      </c>
      <c r="L904" s="55">
        <f>SUM(AS904,AX904)</f>
        <v>0</v>
      </c>
      <c r="M904" s="55">
        <f>SUM(W904,X904,Y904,Z904,AB904,AC904,AD904,AE904,AF904,AG904,AH904,AA904,AI904,AJ904,AK904,AL904,AM904,AN904,AP904,AQ904,AR904,AO904)</f>
        <v>120</v>
      </c>
      <c r="N904" s="55">
        <f>COUNTIF(W904:AR904, "&gt;0")</f>
        <v>1</v>
      </c>
      <c r="O904" s="55">
        <f>SUM(AT904,AU904)</f>
        <v>0</v>
      </c>
      <c r="P904" s="55">
        <f>AV904</f>
        <v>76</v>
      </c>
      <c r="Q904" s="55">
        <f>V904+AW904</f>
        <v>0</v>
      </c>
      <c r="R904" s="55">
        <f>U904</f>
        <v>0</v>
      </c>
      <c r="S904" s="57"/>
      <c r="T904" s="58">
        <v>0</v>
      </c>
      <c r="U904" s="58">
        <v>0</v>
      </c>
      <c r="V904" s="58">
        <v>0</v>
      </c>
      <c r="W904" s="58">
        <v>0</v>
      </c>
      <c r="X904" s="58">
        <v>0</v>
      </c>
      <c r="Y904" s="58">
        <v>0</v>
      </c>
      <c r="Z904" s="58">
        <v>0</v>
      </c>
      <c r="AA904" s="58">
        <v>0</v>
      </c>
      <c r="AB904" s="58">
        <v>0</v>
      </c>
      <c r="AC904" s="58">
        <v>0</v>
      </c>
      <c r="AD904" s="58">
        <v>0</v>
      </c>
      <c r="AE904" s="58">
        <v>0</v>
      </c>
      <c r="AF904" s="58">
        <v>0</v>
      </c>
      <c r="AG904" s="58">
        <v>0</v>
      </c>
      <c r="AH904" s="58">
        <v>0</v>
      </c>
      <c r="AI904" s="58">
        <v>0</v>
      </c>
      <c r="AJ904" s="58">
        <v>0</v>
      </c>
      <c r="AK904" s="58">
        <v>0</v>
      </c>
      <c r="AL904" s="58">
        <v>0</v>
      </c>
      <c r="AM904" s="58">
        <v>120</v>
      </c>
      <c r="AN904" s="58">
        <v>0</v>
      </c>
      <c r="AO904" s="58">
        <v>0</v>
      </c>
      <c r="AP904" s="58">
        <v>0</v>
      </c>
      <c r="AQ904" s="58">
        <v>0</v>
      </c>
      <c r="AR904" s="58">
        <v>0</v>
      </c>
      <c r="AS904" s="58">
        <v>0</v>
      </c>
      <c r="AT904" s="58">
        <v>0</v>
      </c>
      <c r="AU904" s="58">
        <v>0</v>
      </c>
      <c r="AV904" s="58">
        <v>76</v>
      </c>
      <c r="AW904" s="58">
        <v>0</v>
      </c>
      <c r="AX904" s="59">
        <v>0</v>
      </c>
      <c r="AY904" s="58">
        <v>0</v>
      </c>
      <c r="AZ904" s="16"/>
    </row>
    <row r="905" spans="1:52" s="1" customFormat="1" ht="14.5" x14ac:dyDescent="0.35">
      <c r="A905" s="64" t="s">
        <v>237</v>
      </c>
      <c r="B905" s="64" t="s">
        <v>23</v>
      </c>
      <c r="C905" s="58" t="s">
        <v>1248</v>
      </c>
      <c r="D905" s="58" t="s">
        <v>76</v>
      </c>
      <c r="E905" s="58" t="s">
        <v>21</v>
      </c>
      <c r="F905" s="64">
        <v>999926431</v>
      </c>
      <c r="G905" s="55">
        <f>(J905)-H905</f>
        <v>180</v>
      </c>
      <c r="H905" s="55">
        <f>J905/2</f>
        <v>180</v>
      </c>
      <c r="I905" s="60"/>
      <c r="J905" s="55">
        <f>SUM(L905,M905,O905,P905,Q905,R905,K905)</f>
        <v>360</v>
      </c>
      <c r="K905" s="55">
        <f>T905+AY905</f>
        <v>0</v>
      </c>
      <c r="L905" s="55">
        <f>SUM(AS905,AX905)</f>
        <v>0</v>
      </c>
      <c r="M905" s="55">
        <f>SUM(W905,X905,Y905,Z905,AB905,AC905,AD905,AE905,AF905,AG905,AH905,AA905,AI905,AJ905,AK905,AL905,AM905,AN905,AP905,AQ905,AR905,AO905)</f>
        <v>180</v>
      </c>
      <c r="N905" s="55">
        <f>COUNTIF(W905:AR905, "&gt;0")</f>
        <v>2</v>
      </c>
      <c r="O905" s="55">
        <f>SUM(AT905,AU905)</f>
        <v>0</v>
      </c>
      <c r="P905" s="55">
        <f>AV905</f>
        <v>180</v>
      </c>
      <c r="Q905" s="55">
        <f>V905+AW905</f>
        <v>0</v>
      </c>
      <c r="R905" s="55">
        <f>U905</f>
        <v>0</v>
      </c>
      <c r="S905" s="57"/>
      <c r="T905" s="58">
        <v>0</v>
      </c>
      <c r="U905" s="58">
        <v>0</v>
      </c>
      <c r="V905" s="58">
        <v>0</v>
      </c>
      <c r="W905" s="58">
        <v>0</v>
      </c>
      <c r="X905" s="58">
        <v>0</v>
      </c>
      <c r="Y905" s="58">
        <v>0</v>
      </c>
      <c r="Z905" s="58">
        <v>0</v>
      </c>
      <c r="AA905" s="58">
        <v>0</v>
      </c>
      <c r="AB905" s="58">
        <v>0</v>
      </c>
      <c r="AC905" s="58">
        <v>60</v>
      </c>
      <c r="AD905" s="58">
        <v>0</v>
      </c>
      <c r="AE905" s="58">
        <v>120</v>
      </c>
      <c r="AF905" s="58">
        <v>0</v>
      </c>
      <c r="AG905" s="58">
        <v>0</v>
      </c>
      <c r="AH905" s="58">
        <v>0</v>
      </c>
      <c r="AI905" s="58">
        <v>0</v>
      </c>
      <c r="AJ905" s="58">
        <v>0</v>
      </c>
      <c r="AK905" s="58">
        <v>0</v>
      </c>
      <c r="AL905" s="58">
        <v>0</v>
      </c>
      <c r="AM905" s="58">
        <v>0</v>
      </c>
      <c r="AN905" s="58">
        <v>0</v>
      </c>
      <c r="AO905" s="58">
        <v>0</v>
      </c>
      <c r="AP905" s="58">
        <v>0</v>
      </c>
      <c r="AQ905" s="58">
        <v>0</v>
      </c>
      <c r="AR905" s="58">
        <v>0</v>
      </c>
      <c r="AS905" s="58">
        <v>0</v>
      </c>
      <c r="AT905" s="58">
        <v>0</v>
      </c>
      <c r="AU905" s="58">
        <v>0</v>
      </c>
      <c r="AV905" s="58">
        <v>180</v>
      </c>
      <c r="AW905" s="58">
        <v>0</v>
      </c>
      <c r="AX905" s="59">
        <v>0</v>
      </c>
      <c r="AY905" s="58">
        <v>0</v>
      </c>
      <c r="AZ905" s="16"/>
    </row>
    <row r="906" spans="1:52" s="1" customFormat="1" ht="14.5" x14ac:dyDescent="0.35">
      <c r="A906" s="64" t="s">
        <v>237</v>
      </c>
      <c r="B906" s="64" t="s">
        <v>23</v>
      </c>
      <c r="C906" s="58" t="s">
        <v>516</v>
      </c>
      <c r="D906" s="58" t="s">
        <v>1814</v>
      </c>
      <c r="E906" s="58" t="s">
        <v>21</v>
      </c>
      <c r="F906" s="64">
        <v>999928263</v>
      </c>
      <c r="G906" s="55">
        <f>(J906)-H906</f>
        <v>157</v>
      </c>
      <c r="H906" s="55"/>
      <c r="I906" s="60"/>
      <c r="J906" s="55">
        <f>SUM(L906,M906,O906,P906,Q906,R906,K906)</f>
        <v>157</v>
      </c>
      <c r="K906" s="55">
        <f>T906+AY906</f>
        <v>0</v>
      </c>
      <c r="L906" s="55">
        <f>SUM(AS906,AX906)</f>
        <v>0</v>
      </c>
      <c r="M906" s="55">
        <f>SUM(W906,X906,Y906,Z906,AB906,AC906,AD906,AE906,AF906,AG906,AH906,AA906,AI906,AJ906,AK906,AL906,AM906,AN906,AP906,AQ906,AR906,AO906)</f>
        <v>30</v>
      </c>
      <c r="N906" s="55">
        <f>COUNTIF(W906:AR906, "&gt;0")</f>
        <v>1</v>
      </c>
      <c r="O906" s="55">
        <f>SUM(AT906,AU906)</f>
        <v>84</v>
      </c>
      <c r="P906" s="55">
        <f>AV906</f>
        <v>43</v>
      </c>
      <c r="Q906" s="55">
        <f>V906+AW906</f>
        <v>0</v>
      </c>
      <c r="R906" s="55">
        <f>U906</f>
        <v>0</v>
      </c>
      <c r="S906" s="57"/>
      <c r="T906" s="58">
        <v>0</v>
      </c>
      <c r="U906" s="58">
        <v>0</v>
      </c>
      <c r="V906" s="58">
        <v>0</v>
      </c>
      <c r="W906" s="58">
        <v>0</v>
      </c>
      <c r="X906" s="58">
        <v>0</v>
      </c>
      <c r="Y906" s="58">
        <v>0</v>
      </c>
      <c r="Z906" s="58">
        <v>0</v>
      </c>
      <c r="AA906" s="58">
        <v>0</v>
      </c>
      <c r="AB906" s="58">
        <v>0</v>
      </c>
      <c r="AC906" s="58">
        <v>0</v>
      </c>
      <c r="AD906" s="58">
        <v>0</v>
      </c>
      <c r="AE906" s="58">
        <v>0</v>
      </c>
      <c r="AF906" s="58">
        <v>0</v>
      </c>
      <c r="AG906" s="58">
        <v>0</v>
      </c>
      <c r="AH906" s="58">
        <v>30</v>
      </c>
      <c r="AI906" s="58">
        <v>0</v>
      </c>
      <c r="AJ906" s="58">
        <v>0</v>
      </c>
      <c r="AK906" s="58">
        <v>0</v>
      </c>
      <c r="AL906" s="58">
        <v>0</v>
      </c>
      <c r="AM906" s="58">
        <v>0</v>
      </c>
      <c r="AN906" s="58">
        <v>0</v>
      </c>
      <c r="AO906" s="58">
        <v>0</v>
      </c>
      <c r="AP906" s="58">
        <v>0</v>
      </c>
      <c r="AQ906" s="58">
        <v>0</v>
      </c>
      <c r="AR906" s="58">
        <v>0</v>
      </c>
      <c r="AS906" s="58">
        <v>0</v>
      </c>
      <c r="AT906" s="58">
        <v>0</v>
      </c>
      <c r="AU906" s="58">
        <v>84</v>
      </c>
      <c r="AV906" s="58">
        <v>43</v>
      </c>
      <c r="AW906" s="58">
        <v>0</v>
      </c>
      <c r="AX906" s="59">
        <v>0</v>
      </c>
      <c r="AY906" s="58">
        <v>0</v>
      </c>
      <c r="AZ906" s="16"/>
    </row>
    <row r="907" spans="1:52" s="1" customFormat="1" ht="14.5" x14ac:dyDescent="0.35">
      <c r="A907" s="64" t="s">
        <v>237</v>
      </c>
      <c r="B907" s="64" t="s">
        <v>23</v>
      </c>
      <c r="C907" s="58" t="s">
        <v>1472</v>
      </c>
      <c r="D907" s="58" t="s">
        <v>1473</v>
      </c>
      <c r="E907" s="58" t="s">
        <v>21</v>
      </c>
      <c r="F907" s="64">
        <v>999925614</v>
      </c>
      <c r="G907" s="55">
        <f>(J907)-H907</f>
        <v>148</v>
      </c>
      <c r="H907" s="55"/>
      <c r="I907" s="60"/>
      <c r="J907" s="55">
        <f>SUM(L907,M907,O907,P907,Q907,R907,K907)</f>
        <v>148</v>
      </c>
      <c r="K907" s="55">
        <f>T907+AY907</f>
        <v>0</v>
      </c>
      <c r="L907" s="55">
        <f>SUM(AS907,AX907)</f>
        <v>0</v>
      </c>
      <c r="M907" s="55">
        <f>SUM(W907,X907,Y907,Z907,AB907,AC907,AD907,AE907,AF907,AG907,AH907,AA907,AI907,AJ907,AK907,AL907,AM907,AN907,AP907,AQ907,AR907,AO907)</f>
        <v>148</v>
      </c>
      <c r="N907" s="55">
        <f>COUNTIF(W907:AR907, "&gt;0")</f>
        <v>2</v>
      </c>
      <c r="O907" s="55">
        <f>SUM(AT907,AU907)</f>
        <v>0</v>
      </c>
      <c r="P907" s="55">
        <f>AV907</f>
        <v>0</v>
      </c>
      <c r="Q907" s="55">
        <f>V907+AW907</f>
        <v>0</v>
      </c>
      <c r="R907" s="55">
        <f>U907</f>
        <v>0</v>
      </c>
      <c r="S907" s="57"/>
      <c r="T907" s="58">
        <v>0</v>
      </c>
      <c r="U907" s="58">
        <v>0</v>
      </c>
      <c r="V907" s="58">
        <v>0</v>
      </c>
      <c r="W907" s="58">
        <v>58</v>
      </c>
      <c r="X907" s="58">
        <v>0</v>
      </c>
      <c r="Y907" s="58">
        <v>0</v>
      </c>
      <c r="Z907" s="58">
        <v>0</v>
      </c>
      <c r="AA907" s="58">
        <v>0</v>
      </c>
      <c r="AB907" s="58">
        <v>0</v>
      </c>
      <c r="AC907" s="58">
        <v>0</v>
      </c>
      <c r="AD907" s="58">
        <v>0</v>
      </c>
      <c r="AE907" s="58">
        <v>0</v>
      </c>
      <c r="AF907" s="58">
        <v>0</v>
      </c>
      <c r="AG907" s="58">
        <v>0</v>
      </c>
      <c r="AH907" s="58">
        <v>0</v>
      </c>
      <c r="AI907" s="58">
        <v>90</v>
      </c>
      <c r="AJ907" s="58">
        <v>0</v>
      </c>
      <c r="AK907" s="58">
        <v>0</v>
      </c>
      <c r="AL907" s="58">
        <v>0</v>
      </c>
      <c r="AM907" s="58">
        <v>0</v>
      </c>
      <c r="AN907" s="58">
        <v>0</v>
      </c>
      <c r="AO907" s="58">
        <v>0</v>
      </c>
      <c r="AP907" s="58">
        <v>0</v>
      </c>
      <c r="AQ907" s="58">
        <v>0</v>
      </c>
      <c r="AR907" s="58">
        <v>0</v>
      </c>
      <c r="AS907" s="58">
        <v>0</v>
      </c>
      <c r="AT907" s="58">
        <v>0</v>
      </c>
      <c r="AU907" s="58">
        <v>0</v>
      </c>
      <c r="AV907" s="58">
        <v>0</v>
      </c>
      <c r="AW907" s="58">
        <v>0</v>
      </c>
      <c r="AX907" s="59">
        <v>0</v>
      </c>
      <c r="AY907" s="58">
        <v>0</v>
      </c>
      <c r="AZ907" s="16"/>
    </row>
    <row r="908" spans="1:52" s="1" customFormat="1" ht="14.5" x14ac:dyDescent="0.35">
      <c r="A908" s="64" t="s">
        <v>237</v>
      </c>
      <c r="B908" s="64" t="s">
        <v>23</v>
      </c>
      <c r="C908" s="58" t="s">
        <v>723</v>
      </c>
      <c r="D908" s="58" t="s">
        <v>1637</v>
      </c>
      <c r="E908" s="58" t="s">
        <v>21</v>
      </c>
      <c r="F908" s="64">
        <v>999926745</v>
      </c>
      <c r="G908" s="55">
        <f>(J908)-H908</f>
        <v>147</v>
      </c>
      <c r="H908" s="58"/>
      <c r="I908" s="60"/>
      <c r="J908" s="55">
        <f>SUM(L908,M908,O908,P908,Q908,R908,K908)</f>
        <v>147</v>
      </c>
      <c r="K908" s="55">
        <f>T908+AY908</f>
        <v>0</v>
      </c>
      <c r="L908" s="55">
        <f>SUM(AS908,AX908)</f>
        <v>0</v>
      </c>
      <c r="M908" s="55">
        <f>SUM(W908,X908,Y908,Z908,AB908,AC908,AD908,AE908,AF908,AG908,AH908,AA908,AI908,AJ908,AK908,AL908,AM908,AN908,AP908,AQ908,AR908,AO908)</f>
        <v>90</v>
      </c>
      <c r="N908" s="55">
        <f>COUNTIF(W908:AR908, "&gt;0")</f>
        <v>1</v>
      </c>
      <c r="O908" s="55">
        <f>SUM(AT908,AU908)</f>
        <v>0</v>
      </c>
      <c r="P908" s="55">
        <f>AV908</f>
        <v>57</v>
      </c>
      <c r="Q908" s="55">
        <f>V908+AW908</f>
        <v>0</v>
      </c>
      <c r="R908" s="55">
        <f>U908</f>
        <v>0</v>
      </c>
      <c r="S908" s="57"/>
      <c r="T908" s="58">
        <v>0</v>
      </c>
      <c r="U908" s="58">
        <v>0</v>
      </c>
      <c r="V908" s="58">
        <v>0</v>
      </c>
      <c r="W908" s="58">
        <v>0</v>
      </c>
      <c r="X908" s="58">
        <v>0</v>
      </c>
      <c r="Y908" s="58">
        <v>0</v>
      </c>
      <c r="Z908" s="58">
        <v>0</v>
      </c>
      <c r="AA908" s="58">
        <v>0</v>
      </c>
      <c r="AB908" s="58">
        <v>0</v>
      </c>
      <c r="AC908" s="58">
        <v>0</v>
      </c>
      <c r="AD908" s="58">
        <v>0</v>
      </c>
      <c r="AE908" s="58">
        <v>90</v>
      </c>
      <c r="AF908" s="58">
        <v>0</v>
      </c>
      <c r="AG908" s="58">
        <v>0</v>
      </c>
      <c r="AH908" s="58">
        <v>0</v>
      </c>
      <c r="AI908" s="58">
        <v>0</v>
      </c>
      <c r="AJ908" s="58">
        <v>0</v>
      </c>
      <c r="AK908" s="58">
        <v>0</v>
      </c>
      <c r="AL908" s="58">
        <v>0</v>
      </c>
      <c r="AM908" s="58">
        <v>0</v>
      </c>
      <c r="AN908" s="58">
        <v>0</v>
      </c>
      <c r="AO908" s="58">
        <v>0</v>
      </c>
      <c r="AP908" s="58">
        <v>0</v>
      </c>
      <c r="AQ908" s="58">
        <v>0</v>
      </c>
      <c r="AR908" s="58">
        <v>0</v>
      </c>
      <c r="AS908" s="58">
        <v>0</v>
      </c>
      <c r="AT908" s="58">
        <v>0</v>
      </c>
      <c r="AU908" s="58">
        <v>0</v>
      </c>
      <c r="AV908" s="58">
        <v>57</v>
      </c>
      <c r="AW908" s="58">
        <v>0</v>
      </c>
      <c r="AX908" s="59">
        <v>0</v>
      </c>
      <c r="AY908" s="58">
        <v>0</v>
      </c>
      <c r="AZ908" s="16"/>
    </row>
    <row r="909" spans="1:52" s="1" customFormat="1" ht="14.5" x14ac:dyDescent="0.35">
      <c r="A909" s="64" t="s">
        <v>237</v>
      </c>
      <c r="B909" s="64" t="s">
        <v>23</v>
      </c>
      <c r="C909" s="58" t="s">
        <v>721</v>
      </c>
      <c r="D909" s="58" t="s">
        <v>1402</v>
      </c>
      <c r="E909" s="58" t="s">
        <v>21</v>
      </c>
      <c r="F909" s="64">
        <v>999925229</v>
      </c>
      <c r="G909" s="55">
        <f>(J909)-H909</f>
        <v>133</v>
      </c>
      <c r="H909" s="55"/>
      <c r="I909" s="60"/>
      <c r="J909" s="55">
        <f>SUM(L909,M909,O909,P909,Q909,R909,K909)</f>
        <v>133</v>
      </c>
      <c r="K909" s="55">
        <f>T909+AY909</f>
        <v>0</v>
      </c>
      <c r="L909" s="55">
        <f>SUM(AS909,AX909)</f>
        <v>0</v>
      </c>
      <c r="M909" s="55">
        <f>SUM(W909,X909,Y909,Z909,AB909,AC909,AD909,AE909,AF909,AG909,AH909,AA909,AI909,AJ909,AK909,AL909,AM909,AN909,AP909,AQ909,AR909,AO909)</f>
        <v>90</v>
      </c>
      <c r="N909" s="55">
        <f>COUNTIF(W909:AR909, "&gt;0")</f>
        <v>1</v>
      </c>
      <c r="O909" s="55">
        <f>SUM(AT909,AU909)</f>
        <v>0</v>
      </c>
      <c r="P909" s="55">
        <f>AV909</f>
        <v>43</v>
      </c>
      <c r="Q909" s="55">
        <f>V909+AW909</f>
        <v>0</v>
      </c>
      <c r="R909" s="55">
        <f>U909</f>
        <v>0</v>
      </c>
      <c r="S909" s="57"/>
      <c r="T909" s="58">
        <v>0</v>
      </c>
      <c r="U909" s="58">
        <v>0</v>
      </c>
      <c r="V909" s="58">
        <v>0</v>
      </c>
      <c r="W909" s="58">
        <v>0</v>
      </c>
      <c r="X909" s="58">
        <v>0</v>
      </c>
      <c r="Y909" s="58">
        <v>0</v>
      </c>
      <c r="Z909" s="58">
        <v>0</v>
      </c>
      <c r="AA909" s="58">
        <v>0</v>
      </c>
      <c r="AB909" s="58">
        <v>0</v>
      </c>
      <c r="AC909" s="58">
        <v>0</v>
      </c>
      <c r="AD909" s="58">
        <v>0</v>
      </c>
      <c r="AE909" s="58">
        <v>0</v>
      </c>
      <c r="AF909" s="58">
        <v>0</v>
      </c>
      <c r="AG909" s="58">
        <v>0</v>
      </c>
      <c r="AH909" s="58">
        <v>0</v>
      </c>
      <c r="AI909" s="58">
        <v>0</v>
      </c>
      <c r="AJ909" s="58">
        <v>0</v>
      </c>
      <c r="AK909" s="58">
        <v>0</v>
      </c>
      <c r="AL909" s="58">
        <v>0</v>
      </c>
      <c r="AM909" s="58">
        <v>0</v>
      </c>
      <c r="AN909" s="58">
        <v>0</v>
      </c>
      <c r="AO909" s="58">
        <v>0</v>
      </c>
      <c r="AP909" s="58">
        <v>0</v>
      </c>
      <c r="AQ909" s="58">
        <v>90</v>
      </c>
      <c r="AR909" s="58">
        <v>0</v>
      </c>
      <c r="AS909" s="58">
        <v>0</v>
      </c>
      <c r="AT909" s="58">
        <v>0</v>
      </c>
      <c r="AU909" s="58">
        <v>0</v>
      </c>
      <c r="AV909" s="58">
        <v>43</v>
      </c>
      <c r="AW909" s="58">
        <v>0</v>
      </c>
      <c r="AX909" s="59">
        <v>0</v>
      </c>
      <c r="AY909" s="58">
        <v>0</v>
      </c>
      <c r="AZ909" s="16"/>
    </row>
    <row r="910" spans="1:52" s="1" customFormat="1" ht="14.5" x14ac:dyDescent="0.35">
      <c r="A910" s="64" t="s">
        <v>237</v>
      </c>
      <c r="B910" s="67" t="s">
        <v>23</v>
      </c>
      <c r="C910" s="61" t="s">
        <v>2111</v>
      </c>
      <c r="D910" s="61" t="s">
        <v>989</v>
      </c>
      <c r="E910" s="61" t="s">
        <v>21</v>
      </c>
      <c r="F910" s="67">
        <v>999921149</v>
      </c>
      <c r="G910" s="55">
        <f>(J910)-H910</f>
        <v>123.5</v>
      </c>
      <c r="H910" s="55">
        <f>J910/2</f>
        <v>123.5</v>
      </c>
      <c r="I910" s="60"/>
      <c r="J910" s="55">
        <f>SUM(L910,M910,O910,P910,Q910,R910,K910)</f>
        <v>247</v>
      </c>
      <c r="K910" s="55">
        <f>T910+AY910</f>
        <v>0</v>
      </c>
      <c r="L910" s="55">
        <f>SUM(AS910,AX910)</f>
        <v>0</v>
      </c>
      <c r="M910" s="55">
        <f>SUM(W910,X910,Y910,Z910,AB910,AC910,AD910,AE910,AF910,AG910,AH910,AA910,AI910,AJ910,AK910,AL910,AM910,AN910,AP910,AQ910,AR910,AO910)</f>
        <v>68</v>
      </c>
      <c r="N910" s="55">
        <f>COUNTIF(W910:AR910, "&gt;0")</f>
        <v>1</v>
      </c>
      <c r="O910" s="55">
        <f>SUM(AT910,AU910)</f>
        <v>90</v>
      </c>
      <c r="P910" s="55">
        <f>AV910</f>
        <v>89</v>
      </c>
      <c r="Q910" s="55">
        <f>V910+AW910</f>
        <v>0</v>
      </c>
      <c r="R910" s="55">
        <f>U910</f>
        <v>0</v>
      </c>
      <c r="S910" s="57"/>
      <c r="T910" s="58">
        <v>0</v>
      </c>
      <c r="U910" s="58">
        <v>0</v>
      </c>
      <c r="V910" s="58">
        <v>0</v>
      </c>
      <c r="W910" s="58">
        <v>0</v>
      </c>
      <c r="X910" s="58">
        <v>0</v>
      </c>
      <c r="Y910" s="58">
        <v>0</v>
      </c>
      <c r="Z910" s="58">
        <v>68</v>
      </c>
      <c r="AA910" s="58">
        <v>0</v>
      </c>
      <c r="AB910" s="58">
        <v>0</v>
      </c>
      <c r="AC910" s="58">
        <v>0</v>
      </c>
      <c r="AD910" s="58">
        <v>0</v>
      </c>
      <c r="AE910" s="58">
        <v>0</v>
      </c>
      <c r="AF910" s="58">
        <v>0</v>
      </c>
      <c r="AG910" s="58">
        <v>0</v>
      </c>
      <c r="AH910" s="58">
        <v>0</v>
      </c>
      <c r="AI910" s="58">
        <v>0</v>
      </c>
      <c r="AJ910" s="58">
        <v>0</v>
      </c>
      <c r="AK910" s="58">
        <v>0</v>
      </c>
      <c r="AL910" s="58">
        <v>0</v>
      </c>
      <c r="AM910" s="58">
        <v>0</v>
      </c>
      <c r="AN910" s="58">
        <v>0</v>
      </c>
      <c r="AO910" s="58">
        <v>0</v>
      </c>
      <c r="AP910" s="58">
        <v>0</v>
      </c>
      <c r="AQ910" s="58">
        <v>0</v>
      </c>
      <c r="AR910" s="58">
        <v>0</v>
      </c>
      <c r="AS910" s="58">
        <v>0</v>
      </c>
      <c r="AT910" s="58">
        <v>90</v>
      </c>
      <c r="AU910" s="58">
        <v>0</v>
      </c>
      <c r="AV910" s="58">
        <v>89</v>
      </c>
      <c r="AW910" s="58">
        <v>0</v>
      </c>
      <c r="AX910" s="59">
        <v>0</v>
      </c>
      <c r="AY910" s="58">
        <v>0</v>
      </c>
      <c r="AZ910" s="16"/>
    </row>
    <row r="911" spans="1:52" s="1" customFormat="1" ht="14.5" x14ac:dyDescent="0.35">
      <c r="A911" s="64" t="s">
        <v>237</v>
      </c>
      <c r="B911" s="64" t="s">
        <v>23</v>
      </c>
      <c r="C911" s="58" t="s">
        <v>2247</v>
      </c>
      <c r="D911" s="58" t="s">
        <v>2248</v>
      </c>
      <c r="E911" s="58" t="s">
        <v>21</v>
      </c>
      <c r="F911" s="64">
        <v>999930851</v>
      </c>
      <c r="G911" s="55">
        <f>(J911)-H911</f>
        <v>119.60000000000001</v>
      </c>
      <c r="H911" s="55">
        <f>J911/2</f>
        <v>119.60000000000001</v>
      </c>
      <c r="I911" s="60"/>
      <c r="J911" s="55">
        <f>SUM(L911,M911,O911,P911,Q911,R911,K911)</f>
        <v>239.20000000000002</v>
      </c>
      <c r="K911" s="55">
        <f>T911+AY911</f>
        <v>0</v>
      </c>
      <c r="L911" s="55">
        <f>SUM(AS911,AX911)</f>
        <v>0</v>
      </c>
      <c r="M911" s="55">
        <f>SUM(W911,X911,Y911,Z911,AB911,AC911,AD911,AE911,AF911,AG911,AH911,AA911,AI911,AJ911,AK911,AL911,AM911,AN911,AP911,AQ911,AR911,AO911)</f>
        <v>68.400000000000006</v>
      </c>
      <c r="N911" s="55">
        <f>COUNTIF(W911:AR911, "&gt;0")</f>
        <v>2</v>
      </c>
      <c r="O911" s="55">
        <f>SUM(AT911,AU911)</f>
        <v>48</v>
      </c>
      <c r="P911" s="55">
        <f>AV911</f>
        <v>22.8</v>
      </c>
      <c r="Q911" s="55">
        <f>V911+AW911</f>
        <v>100</v>
      </c>
      <c r="R911" s="55">
        <f>U911</f>
        <v>0</v>
      </c>
      <c r="S911" s="57"/>
      <c r="T911" s="58">
        <v>0</v>
      </c>
      <c r="U911" s="58">
        <v>0</v>
      </c>
      <c r="V911" s="58">
        <v>0</v>
      </c>
      <c r="W911" s="58">
        <v>0</v>
      </c>
      <c r="X911" s="58">
        <v>0</v>
      </c>
      <c r="Y911" s="58">
        <v>0</v>
      </c>
      <c r="Z911" s="58">
        <v>0</v>
      </c>
      <c r="AA911" s="58">
        <v>0</v>
      </c>
      <c r="AB911" s="58">
        <v>0</v>
      </c>
      <c r="AC911" s="58">
        <v>48</v>
      </c>
      <c r="AD911" s="58">
        <v>0</v>
      </c>
      <c r="AE911" s="58">
        <v>20.399999999999999</v>
      </c>
      <c r="AF911" s="58">
        <v>0</v>
      </c>
      <c r="AG911" s="58">
        <v>0</v>
      </c>
      <c r="AH911" s="58">
        <v>0</v>
      </c>
      <c r="AI911" s="58">
        <v>0</v>
      </c>
      <c r="AJ911" s="58">
        <v>0</v>
      </c>
      <c r="AK911" s="58">
        <v>0</v>
      </c>
      <c r="AL911" s="58">
        <v>0</v>
      </c>
      <c r="AM911" s="58">
        <v>0</v>
      </c>
      <c r="AN911" s="58">
        <v>0</v>
      </c>
      <c r="AO911" s="58">
        <v>0</v>
      </c>
      <c r="AP911" s="58">
        <v>0</v>
      </c>
      <c r="AQ911" s="58">
        <v>0</v>
      </c>
      <c r="AR911" s="58">
        <v>0</v>
      </c>
      <c r="AS911" s="58">
        <v>0</v>
      </c>
      <c r="AT911" s="58">
        <v>48</v>
      </c>
      <c r="AU911" s="58">
        <v>0</v>
      </c>
      <c r="AV911" s="58">
        <v>22.8</v>
      </c>
      <c r="AW911" s="58">
        <v>100</v>
      </c>
      <c r="AX911" s="59">
        <v>0</v>
      </c>
      <c r="AY911" s="58">
        <v>0</v>
      </c>
      <c r="AZ911" s="16"/>
    </row>
    <row r="912" spans="1:52" s="1" customFormat="1" ht="14.5" x14ac:dyDescent="0.35">
      <c r="A912" s="64" t="s">
        <v>237</v>
      </c>
      <c r="B912" s="64" t="s">
        <v>23</v>
      </c>
      <c r="C912" s="58" t="s">
        <v>486</v>
      </c>
      <c r="D912" s="58" t="s">
        <v>135</v>
      </c>
      <c r="E912" s="58" t="s">
        <v>21</v>
      </c>
      <c r="F912" s="64">
        <v>999931455</v>
      </c>
      <c r="G912" s="55">
        <f>(J912)-H912</f>
        <v>101.5</v>
      </c>
      <c r="H912" s="55">
        <f>J912/2</f>
        <v>101.5</v>
      </c>
      <c r="I912" s="60"/>
      <c r="J912" s="55">
        <f>SUM(L912,M912,O912,P912,Q912,R912,K912)</f>
        <v>203</v>
      </c>
      <c r="K912" s="55">
        <f>T912+AY912</f>
        <v>0</v>
      </c>
      <c r="L912" s="55">
        <f>SUM(AS912,AX912)</f>
        <v>0</v>
      </c>
      <c r="M912" s="55">
        <f>SUM(W912,X912,Y912,Z912,AB912,AC912,AD912,AE912,AF912,AG912,AH912,AA912,AI912,AJ912,AK912,AL912,AM912,AN912,AP912,AQ912,AR912,AO912)</f>
        <v>68</v>
      </c>
      <c r="N912" s="55">
        <f>COUNTIF(W912:AR912, "&gt;0")</f>
        <v>1</v>
      </c>
      <c r="O912" s="55">
        <f>SUM(AT912,AU912)</f>
        <v>0</v>
      </c>
      <c r="P912" s="55">
        <f>AV912</f>
        <v>135</v>
      </c>
      <c r="Q912" s="55">
        <f>V912+AW912</f>
        <v>0</v>
      </c>
      <c r="R912" s="55">
        <f>U912</f>
        <v>0</v>
      </c>
      <c r="S912" s="57"/>
      <c r="T912" s="58">
        <v>0</v>
      </c>
      <c r="U912" s="58">
        <v>0</v>
      </c>
      <c r="V912" s="58">
        <v>0</v>
      </c>
      <c r="W912" s="58">
        <v>0</v>
      </c>
      <c r="X912" s="58">
        <v>0</v>
      </c>
      <c r="Y912" s="58">
        <v>0</v>
      </c>
      <c r="Z912" s="58">
        <v>0</v>
      </c>
      <c r="AA912" s="58">
        <v>0</v>
      </c>
      <c r="AB912" s="58">
        <v>0</v>
      </c>
      <c r="AC912" s="58">
        <v>0</v>
      </c>
      <c r="AD912" s="58">
        <v>0</v>
      </c>
      <c r="AE912" s="58">
        <v>68</v>
      </c>
      <c r="AF912" s="58">
        <v>0</v>
      </c>
      <c r="AG912" s="58">
        <v>0</v>
      </c>
      <c r="AH912" s="58">
        <v>0</v>
      </c>
      <c r="AI912" s="58">
        <v>0</v>
      </c>
      <c r="AJ912" s="58">
        <v>0</v>
      </c>
      <c r="AK912" s="58">
        <v>0</v>
      </c>
      <c r="AL912" s="58">
        <v>0</v>
      </c>
      <c r="AM912" s="58">
        <v>0</v>
      </c>
      <c r="AN912" s="58">
        <v>0</v>
      </c>
      <c r="AO912" s="58">
        <v>0</v>
      </c>
      <c r="AP912" s="58">
        <v>0</v>
      </c>
      <c r="AQ912" s="58">
        <v>0</v>
      </c>
      <c r="AR912" s="58">
        <v>0</v>
      </c>
      <c r="AS912" s="58">
        <v>0</v>
      </c>
      <c r="AT912" s="58">
        <v>0</v>
      </c>
      <c r="AU912" s="58">
        <v>0</v>
      </c>
      <c r="AV912" s="58">
        <v>135</v>
      </c>
      <c r="AW912" s="58">
        <v>0</v>
      </c>
      <c r="AX912" s="59">
        <v>0</v>
      </c>
      <c r="AY912" s="58">
        <v>0</v>
      </c>
      <c r="AZ912" s="16"/>
    </row>
    <row r="913" spans="1:52" s="1" customFormat="1" ht="14.5" x14ac:dyDescent="0.35">
      <c r="A913" s="64" t="s">
        <v>237</v>
      </c>
      <c r="B913" s="58" t="s">
        <v>23</v>
      </c>
      <c r="C913" s="58" t="s">
        <v>1008</v>
      </c>
      <c r="D913" s="58" t="s">
        <v>3564</v>
      </c>
      <c r="E913" s="58" t="s">
        <v>21</v>
      </c>
      <c r="F913" s="58">
        <v>999926348</v>
      </c>
      <c r="G913" s="55">
        <f>(J913)-H913</f>
        <v>93</v>
      </c>
      <c r="H913" s="55">
        <f>J913/2</f>
        <v>93</v>
      </c>
      <c r="I913" s="60"/>
      <c r="J913" s="55">
        <f>SUM(L913,M913,O913,P913,Q913,R913,K913)</f>
        <v>186</v>
      </c>
      <c r="K913" s="55">
        <f>T913+AY913</f>
        <v>0</v>
      </c>
      <c r="L913" s="55">
        <f>SUM(AS913,AX913)</f>
        <v>0</v>
      </c>
      <c r="M913" s="55">
        <f>SUM(W913,X913,Y913,Z913,AB913,AC913,AD913,AE913,AF913,AG913,AH913,AA913,AI913,AJ913,AK913,AL913,AM913,AN913,AP913,AQ913,AR913,AO913)</f>
        <v>68</v>
      </c>
      <c r="N913" s="55">
        <f>COUNTIF(W913:AR913, "&gt;0")</f>
        <v>1</v>
      </c>
      <c r="O913" s="55">
        <f>SUM(AT913,AU913)</f>
        <v>0</v>
      </c>
      <c r="P913" s="55">
        <f>AV913</f>
        <v>43</v>
      </c>
      <c r="Q913" s="55">
        <f>V913+AW913</f>
        <v>75</v>
      </c>
      <c r="R913" s="55">
        <f>U913</f>
        <v>0</v>
      </c>
      <c r="S913" s="60"/>
      <c r="T913" s="58">
        <v>0</v>
      </c>
      <c r="U913" s="58">
        <v>0</v>
      </c>
      <c r="V913" s="58">
        <v>0</v>
      </c>
      <c r="W913" s="58">
        <v>0</v>
      </c>
      <c r="X913" s="58">
        <v>0</v>
      </c>
      <c r="Y913" s="58">
        <v>0</v>
      </c>
      <c r="Z913" s="58">
        <v>0</v>
      </c>
      <c r="AA913" s="58">
        <v>0</v>
      </c>
      <c r="AB913" s="58">
        <v>0</v>
      </c>
      <c r="AC913" s="58">
        <v>0</v>
      </c>
      <c r="AD913" s="58">
        <v>0</v>
      </c>
      <c r="AE913" s="58">
        <v>0</v>
      </c>
      <c r="AF913" s="58">
        <v>0</v>
      </c>
      <c r="AG913" s="58">
        <v>0</v>
      </c>
      <c r="AH913" s="58">
        <v>0</v>
      </c>
      <c r="AI913" s="58">
        <v>0</v>
      </c>
      <c r="AJ913" s="58">
        <v>0</v>
      </c>
      <c r="AK913" s="58">
        <v>0</v>
      </c>
      <c r="AL913" s="58">
        <v>0</v>
      </c>
      <c r="AM913" s="58">
        <v>0</v>
      </c>
      <c r="AN913" s="58">
        <v>0</v>
      </c>
      <c r="AO913" s="58">
        <v>68</v>
      </c>
      <c r="AP913" s="58">
        <v>0</v>
      </c>
      <c r="AQ913" s="58">
        <v>0</v>
      </c>
      <c r="AR913" s="58">
        <v>0</v>
      </c>
      <c r="AS913" s="58">
        <v>0</v>
      </c>
      <c r="AT913" s="58">
        <v>0</v>
      </c>
      <c r="AU913" s="58">
        <v>0</v>
      </c>
      <c r="AV913" s="58">
        <v>43</v>
      </c>
      <c r="AW913" s="58">
        <v>75</v>
      </c>
      <c r="AX913" s="59">
        <v>0</v>
      </c>
      <c r="AY913" s="58">
        <v>0</v>
      </c>
      <c r="AZ913" s="16"/>
    </row>
    <row r="914" spans="1:52" s="1" customFormat="1" ht="14.5" x14ac:dyDescent="0.35">
      <c r="A914" s="58" t="s">
        <v>237</v>
      </c>
      <c r="B914" s="58" t="s">
        <v>23</v>
      </c>
      <c r="C914" s="58" t="s">
        <v>3578</v>
      </c>
      <c r="D914" s="58" t="s">
        <v>3523</v>
      </c>
      <c r="E914" s="58" t="s">
        <v>21</v>
      </c>
      <c r="F914" s="58">
        <v>999927494</v>
      </c>
      <c r="G914" s="55">
        <f>(J914)-H914</f>
        <v>90</v>
      </c>
      <c r="H914" s="58"/>
      <c r="I914" s="60"/>
      <c r="J914" s="55">
        <f>SUM(L914,M914,O914,P914,Q914,R914,K914)</f>
        <v>90</v>
      </c>
      <c r="K914" s="55">
        <f>T914+AY914</f>
        <v>0</v>
      </c>
      <c r="L914" s="55">
        <f>SUM(AS914,AX914)</f>
        <v>0</v>
      </c>
      <c r="M914" s="55">
        <f>SUM(W914,X914,Y914,Z914,AB914,AC914,AD914,AE914,AF914,AG914,AH914,AA914,AI914,AJ914,AK914,AL914,AM914,AN914,AP914,AQ914,AR914,AO914)</f>
        <v>90</v>
      </c>
      <c r="N914" s="55">
        <f>COUNTIF(W914:AR914, "&gt;0")</f>
        <v>1</v>
      </c>
      <c r="O914" s="55">
        <f>SUM(AT914,AU914)</f>
        <v>0</v>
      </c>
      <c r="P914" s="55">
        <f>AV914</f>
        <v>0</v>
      </c>
      <c r="Q914" s="55">
        <f>V914+AW914</f>
        <v>0</v>
      </c>
      <c r="R914" s="55">
        <f>U914</f>
        <v>0</v>
      </c>
      <c r="S914" s="60"/>
      <c r="T914" s="58">
        <v>0</v>
      </c>
      <c r="U914" s="58">
        <v>0</v>
      </c>
      <c r="V914" s="58">
        <v>0</v>
      </c>
      <c r="W914" s="58">
        <v>0</v>
      </c>
      <c r="X914" s="58">
        <v>0</v>
      </c>
      <c r="Y914" s="58">
        <v>0</v>
      </c>
      <c r="Z914" s="58">
        <v>0</v>
      </c>
      <c r="AA914" s="58">
        <v>0</v>
      </c>
      <c r="AB914" s="58">
        <v>0</v>
      </c>
      <c r="AC914" s="58">
        <v>0</v>
      </c>
      <c r="AD914" s="58">
        <v>0</v>
      </c>
      <c r="AE914" s="58">
        <v>0</v>
      </c>
      <c r="AF914" s="58">
        <v>0</v>
      </c>
      <c r="AG914" s="58">
        <v>0</v>
      </c>
      <c r="AH914" s="58">
        <v>0</v>
      </c>
      <c r="AI914" s="58">
        <v>0</v>
      </c>
      <c r="AJ914" s="58">
        <v>0</v>
      </c>
      <c r="AK914" s="58">
        <v>0</v>
      </c>
      <c r="AL914" s="58">
        <v>0</v>
      </c>
      <c r="AM914" s="58">
        <v>0</v>
      </c>
      <c r="AN914" s="58">
        <v>0</v>
      </c>
      <c r="AO914" s="58">
        <v>90</v>
      </c>
      <c r="AP914" s="58">
        <v>0</v>
      </c>
      <c r="AQ914" s="58">
        <v>0</v>
      </c>
      <c r="AR914" s="58">
        <v>0</v>
      </c>
      <c r="AS914" s="58">
        <v>0</v>
      </c>
      <c r="AT914" s="58">
        <v>0</v>
      </c>
      <c r="AU914" s="58">
        <v>0</v>
      </c>
      <c r="AV914" s="58">
        <v>0</v>
      </c>
      <c r="AW914" s="58">
        <v>0</v>
      </c>
      <c r="AX914" s="59">
        <v>0</v>
      </c>
      <c r="AY914" s="58">
        <v>0</v>
      </c>
      <c r="AZ914" s="16"/>
    </row>
    <row r="915" spans="1:52" s="1" customFormat="1" ht="14.5" x14ac:dyDescent="0.35">
      <c r="A915" s="64" t="s">
        <v>237</v>
      </c>
      <c r="B915" s="64" t="s">
        <v>23</v>
      </c>
      <c r="C915" s="58" t="s">
        <v>377</v>
      </c>
      <c r="D915" s="58" t="s">
        <v>2061</v>
      </c>
      <c r="E915" s="58" t="s">
        <v>21</v>
      </c>
      <c r="F915" s="64">
        <v>999928026</v>
      </c>
      <c r="G915" s="55">
        <f>(J915)-H915</f>
        <v>90</v>
      </c>
      <c r="H915" s="58"/>
      <c r="I915" s="60"/>
      <c r="J915" s="55">
        <f>SUM(L915,M915,O915,P915,Q915,R915,K915)</f>
        <v>90</v>
      </c>
      <c r="K915" s="55">
        <f>T915+AY915</f>
        <v>0</v>
      </c>
      <c r="L915" s="55">
        <f>SUM(AS915,AX915)</f>
        <v>0</v>
      </c>
      <c r="M915" s="55">
        <f>SUM(W915,X915,Y915,Z915,AB915,AC915,AD915,AE915,AF915,AG915,AH915,AA915,AI915,AJ915,AK915,AL915,AM915,AN915,AP915,AQ915,AR915,AO915)</f>
        <v>90</v>
      </c>
      <c r="N915" s="55">
        <f>COUNTIF(W915:AR915, "&gt;0")</f>
        <v>1</v>
      </c>
      <c r="O915" s="55">
        <f>SUM(AT915,AU915)</f>
        <v>0</v>
      </c>
      <c r="P915" s="55">
        <f>AV915</f>
        <v>0</v>
      </c>
      <c r="Q915" s="55">
        <f>V915+AW915</f>
        <v>0</v>
      </c>
      <c r="R915" s="55">
        <f>U915</f>
        <v>0</v>
      </c>
      <c r="S915" s="57"/>
      <c r="T915" s="58">
        <v>0</v>
      </c>
      <c r="U915" s="58">
        <v>0</v>
      </c>
      <c r="V915" s="58">
        <v>0</v>
      </c>
      <c r="W915" s="58">
        <v>0</v>
      </c>
      <c r="X915" s="58">
        <v>0</v>
      </c>
      <c r="Y915" s="58">
        <v>0</v>
      </c>
      <c r="Z915" s="58">
        <v>0</v>
      </c>
      <c r="AA915" s="58">
        <v>0</v>
      </c>
      <c r="AB915" s="58">
        <v>0</v>
      </c>
      <c r="AC915" s="58">
        <v>0</v>
      </c>
      <c r="AD915" s="58">
        <v>0</v>
      </c>
      <c r="AE915" s="58">
        <v>0</v>
      </c>
      <c r="AF915" s="58">
        <v>0</v>
      </c>
      <c r="AG915" s="58">
        <v>90</v>
      </c>
      <c r="AH915" s="58">
        <v>0</v>
      </c>
      <c r="AI915" s="58">
        <v>0</v>
      </c>
      <c r="AJ915" s="58">
        <v>0</v>
      </c>
      <c r="AK915" s="58">
        <v>0</v>
      </c>
      <c r="AL915" s="58">
        <v>0</v>
      </c>
      <c r="AM915" s="58">
        <v>0</v>
      </c>
      <c r="AN915" s="58">
        <v>0</v>
      </c>
      <c r="AO915" s="58">
        <v>0</v>
      </c>
      <c r="AP915" s="58">
        <v>0</v>
      </c>
      <c r="AQ915" s="58">
        <v>0</v>
      </c>
      <c r="AR915" s="58">
        <v>0</v>
      </c>
      <c r="AS915" s="58">
        <v>0</v>
      </c>
      <c r="AT915" s="58">
        <v>0</v>
      </c>
      <c r="AU915" s="58">
        <v>0</v>
      </c>
      <c r="AV915" s="58">
        <v>0</v>
      </c>
      <c r="AW915" s="58">
        <v>0</v>
      </c>
      <c r="AX915" s="59">
        <v>0</v>
      </c>
      <c r="AY915" s="58">
        <v>0</v>
      </c>
      <c r="AZ915" s="16"/>
    </row>
    <row r="916" spans="1:52" s="1" customFormat="1" ht="14.5" x14ac:dyDescent="0.35">
      <c r="A916" s="64" t="s">
        <v>237</v>
      </c>
      <c r="B916" s="65" t="s">
        <v>23</v>
      </c>
      <c r="C916" s="62" t="s">
        <v>164</v>
      </c>
      <c r="D916" s="62" t="s">
        <v>103</v>
      </c>
      <c r="E916" s="62" t="s">
        <v>21</v>
      </c>
      <c r="F916" s="64">
        <v>999929005</v>
      </c>
      <c r="G916" s="55">
        <f>(J916)-H916</f>
        <v>88.5</v>
      </c>
      <c r="H916" s="55">
        <f>J916/2</f>
        <v>88.5</v>
      </c>
      <c r="I916" s="60"/>
      <c r="J916" s="55">
        <f>SUM(L916,M916,O916,P916,Q916,R916,K916)</f>
        <v>177</v>
      </c>
      <c r="K916" s="55">
        <f>T916+AY916</f>
        <v>0</v>
      </c>
      <c r="L916" s="55">
        <f>SUM(AS916,AX916)</f>
        <v>0</v>
      </c>
      <c r="M916" s="55">
        <f>SUM(W916,X916,Y916,Z916,AB916,AC916,AD916,AE916,AF916,AG916,AH916,AA916,AI916,AJ916,AK916,AL916,AM916,AN916,AP916,AQ916,AR916,AO916)</f>
        <v>120</v>
      </c>
      <c r="N916" s="55">
        <f>COUNTIF(W916:AR916, "&gt;0")</f>
        <v>1</v>
      </c>
      <c r="O916" s="55">
        <f>SUM(AT916,AU916)</f>
        <v>0</v>
      </c>
      <c r="P916" s="55">
        <f>AV916</f>
        <v>57</v>
      </c>
      <c r="Q916" s="55">
        <f>V916+AW916</f>
        <v>0</v>
      </c>
      <c r="R916" s="55">
        <f>U916</f>
        <v>0</v>
      </c>
      <c r="S916" s="60"/>
      <c r="T916" s="58">
        <v>0</v>
      </c>
      <c r="U916" s="58">
        <v>0</v>
      </c>
      <c r="V916" s="58">
        <v>0</v>
      </c>
      <c r="W916" s="58">
        <v>0</v>
      </c>
      <c r="X916" s="58">
        <v>0</v>
      </c>
      <c r="Y916" s="58">
        <v>0</v>
      </c>
      <c r="Z916" s="58">
        <v>0</v>
      </c>
      <c r="AA916" s="58">
        <v>0</v>
      </c>
      <c r="AB916" s="58">
        <v>0</v>
      </c>
      <c r="AC916" s="58">
        <v>0</v>
      </c>
      <c r="AD916" s="58">
        <v>0</v>
      </c>
      <c r="AE916" s="58">
        <v>0</v>
      </c>
      <c r="AF916" s="58">
        <v>0</v>
      </c>
      <c r="AG916" s="58">
        <v>0</v>
      </c>
      <c r="AH916" s="58">
        <v>0</v>
      </c>
      <c r="AI916" s="58">
        <v>0</v>
      </c>
      <c r="AJ916" s="58">
        <v>120</v>
      </c>
      <c r="AK916" s="58">
        <v>0</v>
      </c>
      <c r="AL916" s="58">
        <v>0</v>
      </c>
      <c r="AM916" s="58">
        <v>0</v>
      </c>
      <c r="AN916" s="58">
        <v>0</v>
      </c>
      <c r="AO916" s="58">
        <v>0</v>
      </c>
      <c r="AP916" s="58">
        <v>0</v>
      </c>
      <c r="AQ916" s="58">
        <v>0</v>
      </c>
      <c r="AR916" s="58">
        <v>0</v>
      </c>
      <c r="AS916" s="58">
        <v>0</v>
      </c>
      <c r="AT916" s="58">
        <v>0</v>
      </c>
      <c r="AU916" s="58">
        <v>0</v>
      </c>
      <c r="AV916" s="58">
        <v>57</v>
      </c>
      <c r="AW916" s="58">
        <v>0</v>
      </c>
      <c r="AX916" s="59">
        <v>0</v>
      </c>
      <c r="AY916" s="58">
        <v>0</v>
      </c>
      <c r="AZ916" s="16"/>
    </row>
    <row r="917" spans="1:52" s="1" customFormat="1" ht="14.5" x14ac:dyDescent="0.35">
      <c r="A917" s="64" t="s">
        <v>237</v>
      </c>
      <c r="B917" s="64" t="s">
        <v>23</v>
      </c>
      <c r="C917" s="58" t="s">
        <v>1792</v>
      </c>
      <c r="D917" s="58" t="s">
        <v>1692</v>
      </c>
      <c r="E917" s="58" t="s">
        <v>21</v>
      </c>
      <c r="F917" s="64">
        <v>999928155</v>
      </c>
      <c r="G917" s="55">
        <f>(J917)-H917</f>
        <v>79</v>
      </c>
      <c r="H917" s="55">
        <f>J917/2</f>
        <v>79</v>
      </c>
      <c r="I917" s="60"/>
      <c r="J917" s="55">
        <f>SUM(L917,M917,O917,P917,Q917,R917,K917)</f>
        <v>158</v>
      </c>
      <c r="K917" s="55">
        <f>T917+AY917</f>
        <v>0</v>
      </c>
      <c r="L917" s="55">
        <f>SUM(AS917,AX917)</f>
        <v>0</v>
      </c>
      <c r="M917" s="55">
        <f>SUM(W917,X917,Y917,Z917,AB917,AC917,AD917,AE917,AF917,AG917,AH917,AA917,AI917,AJ917,AK917,AL917,AM917,AN917,AP917,AQ917,AR917,AO917)</f>
        <v>158</v>
      </c>
      <c r="N917" s="55">
        <f>COUNTIF(W917:AR917, "&gt;0")</f>
        <v>2</v>
      </c>
      <c r="O917" s="55">
        <f>SUM(AT917,AU917)</f>
        <v>0</v>
      </c>
      <c r="P917" s="55">
        <f>AV917</f>
        <v>0</v>
      </c>
      <c r="Q917" s="55">
        <f>V917+AW917</f>
        <v>0</v>
      </c>
      <c r="R917" s="55">
        <f>U917</f>
        <v>0</v>
      </c>
      <c r="S917" s="60"/>
      <c r="T917" s="58">
        <v>0</v>
      </c>
      <c r="U917" s="58">
        <v>0</v>
      </c>
      <c r="V917" s="58">
        <v>0</v>
      </c>
      <c r="W917" s="58">
        <v>0</v>
      </c>
      <c r="X917" s="58">
        <v>0</v>
      </c>
      <c r="Y917" s="58">
        <v>0</v>
      </c>
      <c r="Z917" s="58">
        <v>0</v>
      </c>
      <c r="AA917" s="58">
        <v>0</v>
      </c>
      <c r="AB917" s="58">
        <v>0</v>
      </c>
      <c r="AC917" s="58">
        <v>0</v>
      </c>
      <c r="AD917" s="58">
        <v>0</v>
      </c>
      <c r="AE917" s="58">
        <v>0</v>
      </c>
      <c r="AF917" s="58">
        <v>0</v>
      </c>
      <c r="AG917" s="58">
        <v>0</v>
      </c>
      <c r="AH917" s="58">
        <v>0</v>
      </c>
      <c r="AI917" s="58">
        <v>68</v>
      </c>
      <c r="AJ917" s="58">
        <v>0</v>
      </c>
      <c r="AK917" s="58">
        <v>0</v>
      </c>
      <c r="AL917" s="58">
        <v>0</v>
      </c>
      <c r="AM917" s="58">
        <v>90</v>
      </c>
      <c r="AN917" s="58">
        <v>0</v>
      </c>
      <c r="AO917" s="58">
        <v>0</v>
      </c>
      <c r="AP917" s="58">
        <v>0</v>
      </c>
      <c r="AQ917" s="58">
        <v>0</v>
      </c>
      <c r="AR917" s="58">
        <v>0</v>
      </c>
      <c r="AS917" s="58">
        <v>0</v>
      </c>
      <c r="AT917" s="58">
        <v>0</v>
      </c>
      <c r="AU917" s="58">
        <v>0</v>
      </c>
      <c r="AV917" s="58">
        <v>0</v>
      </c>
      <c r="AW917" s="58">
        <v>0</v>
      </c>
      <c r="AX917" s="59">
        <v>0</v>
      </c>
      <c r="AY917" s="58">
        <v>0</v>
      </c>
      <c r="AZ917" s="16"/>
    </row>
    <row r="918" spans="1:52" s="1" customFormat="1" ht="14.5" x14ac:dyDescent="0.35">
      <c r="A918" s="64" t="s">
        <v>237</v>
      </c>
      <c r="B918" s="64" t="s">
        <v>23</v>
      </c>
      <c r="C918" s="58" t="s">
        <v>3257</v>
      </c>
      <c r="D918" s="58" t="s">
        <v>3258</v>
      </c>
      <c r="E918" s="58" t="s">
        <v>21</v>
      </c>
      <c r="F918" s="64">
        <v>999932174</v>
      </c>
      <c r="G918" s="55">
        <f>(J918)-H918</f>
        <v>77</v>
      </c>
      <c r="H918" s="58"/>
      <c r="I918" s="60"/>
      <c r="J918" s="55">
        <f>SUM(L918,M918,O918,P918,Q918,R918,K918)</f>
        <v>77</v>
      </c>
      <c r="K918" s="55">
        <f>T918+AY918</f>
        <v>0</v>
      </c>
      <c r="L918" s="55">
        <f>SUM(AS918,AX918)</f>
        <v>0</v>
      </c>
      <c r="M918" s="55">
        <f>SUM(W918,X918,Y918,Z918,AB918,AC918,AD918,AE918,AF918,AG918,AH918,AA918,AI918,AJ918,AK918,AL918,AM918,AN918,AP918,AQ918,AR918,AO918)</f>
        <v>34</v>
      </c>
      <c r="N918" s="55">
        <f>COUNTIF(W918:AR918, "&gt;0")</f>
        <v>1</v>
      </c>
      <c r="O918" s="55">
        <f>SUM(AT918,AU918)</f>
        <v>0</v>
      </c>
      <c r="P918" s="55">
        <f>AV918</f>
        <v>43</v>
      </c>
      <c r="Q918" s="55">
        <f>V918+AW918</f>
        <v>0</v>
      </c>
      <c r="R918" s="55">
        <f>U918</f>
        <v>0</v>
      </c>
      <c r="S918" s="60"/>
      <c r="T918" s="58">
        <v>0</v>
      </c>
      <c r="U918" s="58">
        <v>0</v>
      </c>
      <c r="V918" s="58">
        <v>0</v>
      </c>
      <c r="W918" s="58">
        <v>0</v>
      </c>
      <c r="X918" s="58">
        <v>0</v>
      </c>
      <c r="Y918" s="58">
        <v>0</v>
      </c>
      <c r="Z918" s="58">
        <v>0</v>
      </c>
      <c r="AA918" s="58">
        <v>0</v>
      </c>
      <c r="AB918" s="58">
        <v>0</v>
      </c>
      <c r="AC918" s="58">
        <v>0</v>
      </c>
      <c r="AD918" s="58">
        <v>0</v>
      </c>
      <c r="AE918" s="58">
        <v>0</v>
      </c>
      <c r="AF918" s="58">
        <v>0</v>
      </c>
      <c r="AG918" s="58">
        <v>0</v>
      </c>
      <c r="AH918" s="58">
        <v>0</v>
      </c>
      <c r="AI918" s="58">
        <v>0</v>
      </c>
      <c r="AJ918" s="58">
        <v>0</v>
      </c>
      <c r="AK918" s="58">
        <v>0</v>
      </c>
      <c r="AL918" s="58">
        <v>0</v>
      </c>
      <c r="AM918" s="58">
        <v>0</v>
      </c>
      <c r="AN918" s="58">
        <v>34</v>
      </c>
      <c r="AO918" s="58">
        <v>0</v>
      </c>
      <c r="AP918" s="58">
        <v>0</v>
      </c>
      <c r="AQ918" s="58">
        <v>0</v>
      </c>
      <c r="AR918" s="58">
        <v>0</v>
      </c>
      <c r="AS918" s="58">
        <v>0</v>
      </c>
      <c r="AT918" s="58">
        <v>0</v>
      </c>
      <c r="AU918" s="58">
        <v>0</v>
      </c>
      <c r="AV918" s="58">
        <v>43</v>
      </c>
      <c r="AW918" s="58">
        <v>0</v>
      </c>
      <c r="AX918" s="59">
        <v>0</v>
      </c>
      <c r="AY918" s="58">
        <v>0</v>
      </c>
      <c r="AZ918" s="16"/>
    </row>
    <row r="919" spans="1:52" s="1" customFormat="1" ht="14.5" x14ac:dyDescent="0.35">
      <c r="A919" s="64" t="s">
        <v>237</v>
      </c>
      <c r="B919" s="64" t="s">
        <v>23</v>
      </c>
      <c r="C919" s="58" t="s">
        <v>543</v>
      </c>
      <c r="D919" s="58" t="s">
        <v>1636</v>
      </c>
      <c r="E919" s="58" t="s">
        <v>21</v>
      </c>
      <c r="F919" s="64">
        <v>999922070</v>
      </c>
      <c r="G919" s="55">
        <f>(J919)-H919</f>
        <v>76</v>
      </c>
      <c r="H919" s="55">
        <f>J919/2</f>
        <v>76</v>
      </c>
      <c r="I919" s="60"/>
      <c r="J919" s="55">
        <f>SUM(L919,M919,O919,P919,Q919,R919,K919)</f>
        <v>152</v>
      </c>
      <c r="K919" s="55">
        <f>T919+AY919</f>
        <v>0</v>
      </c>
      <c r="L919" s="55">
        <f>SUM(AS919,AX919)</f>
        <v>0</v>
      </c>
      <c r="M919" s="55">
        <f>SUM(W919,X919,Y919,Z919,AB919,AC919,AD919,AE919,AF919,AG919,AH919,AA919,AI919,AJ919,AK919,AL919,AM919,AN919,AP919,AQ919,AR919,AO919)</f>
        <v>51</v>
      </c>
      <c r="N919" s="55">
        <f>COUNTIF(W919:AR919, "&gt;0")</f>
        <v>1</v>
      </c>
      <c r="O919" s="55">
        <f>SUM(AT919,AU919)</f>
        <v>0</v>
      </c>
      <c r="P919" s="55">
        <f>AV919</f>
        <v>101</v>
      </c>
      <c r="Q919" s="55">
        <f>V919+AW919</f>
        <v>0</v>
      </c>
      <c r="R919" s="55">
        <f>U919</f>
        <v>0</v>
      </c>
      <c r="S919" s="57"/>
      <c r="T919" s="58">
        <v>0</v>
      </c>
      <c r="U919" s="58">
        <v>0</v>
      </c>
      <c r="V919" s="58">
        <v>0</v>
      </c>
      <c r="W919" s="58">
        <v>0</v>
      </c>
      <c r="X919" s="58">
        <v>0</v>
      </c>
      <c r="Y919" s="58">
        <v>0</v>
      </c>
      <c r="Z919" s="58">
        <v>0</v>
      </c>
      <c r="AA919" s="58">
        <v>0</v>
      </c>
      <c r="AB919" s="58">
        <v>0</v>
      </c>
      <c r="AC919" s="58">
        <v>0</v>
      </c>
      <c r="AD919" s="58">
        <v>0</v>
      </c>
      <c r="AE919" s="58">
        <v>51</v>
      </c>
      <c r="AF919" s="58">
        <v>0</v>
      </c>
      <c r="AG919" s="58">
        <v>0</v>
      </c>
      <c r="AH919" s="58">
        <v>0</v>
      </c>
      <c r="AI919" s="58">
        <v>0</v>
      </c>
      <c r="AJ919" s="58">
        <v>0</v>
      </c>
      <c r="AK919" s="58">
        <v>0</v>
      </c>
      <c r="AL919" s="58">
        <v>0</v>
      </c>
      <c r="AM919" s="58">
        <v>0</v>
      </c>
      <c r="AN919" s="58">
        <v>0</v>
      </c>
      <c r="AO919" s="58">
        <v>0</v>
      </c>
      <c r="AP919" s="58">
        <v>0</v>
      </c>
      <c r="AQ919" s="58">
        <v>0</v>
      </c>
      <c r="AR919" s="58">
        <v>0</v>
      </c>
      <c r="AS919" s="58">
        <v>0</v>
      </c>
      <c r="AT919" s="58">
        <v>0</v>
      </c>
      <c r="AU919" s="58">
        <v>0</v>
      </c>
      <c r="AV919" s="58">
        <v>101</v>
      </c>
      <c r="AW919" s="58">
        <v>0</v>
      </c>
      <c r="AX919" s="59">
        <v>0</v>
      </c>
      <c r="AY919" s="58">
        <v>0</v>
      </c>
      <c r="AZ919" s="16"/>
    </row>
    <row r="920" spans="1:52" s="1" customFormat="1" ht="14.5" x14ac:dyDescent="0.35">
      <c r="A920" s="64" t="s">
        <v>237</v>
      </c>
      <c r="B920" s="65" t="s">
        <v>23</v>
      </c>
      <c r="C920" s="62" t="s">
        <v>598</v>
      </c>
      <c r="D920" s="62" t="s">
        <v>1585</v>
      </c>
      <c r="E920" s="62" t="s">
        <v>21</v>
      </c>
      <c r="F920" s="64">
        <v>999926392</v>
      </c>
      <c r="G920" s="55">
        <f>(J920)-H920</f>
        <v>73.5</v>
      </c>
      <c r="H920" s="55">
        <f>J920/2</f>
        <v>73.5</v>
      </c>
      <c r="I920" s="60"/>
      <c r="J920" s="55">
        <f>SUM(L920,M920,O920,P920,Q920,R920,K920)</f>
        <v>147</v>
      </c>
      <c r="K920" s="55">
        <f>T920+AY920</f>
        <v>0</v>
      </c>
      <c r="L920" s="55">
        <f>SUM(AS920,AX920)</f>
        <v>0</v>
      </c>
      <c r="M920" s="55">
        <f>SUM(W920,X920,Y920,Z920,AB920,AC920,AD920,AE920,AF920,AG920,AH920,AA920,AI920,AJ920,AK920,AL920,AM920,AN920,AP920,AQ920,AR920,AO920)</f>
        <v>90</v>
      </c>
      <c r="N920" s="55">
        <f>COUNTIF(W920:AR920, "&gt;0")</f>
        <v>1</v>
      </c>
      <c r="O920" s="55">
        <f>SUM(AT920,AU920)</f>
        <v>0</v>
      </c>
      <c r="P920" s="55">
        <f>AV920</f>
        <v>57</v>
      </c>
      <c r="Q920" s="55">
        <f>V920+AW920</f>
        <v>0</v>
      </c>
      <c r="R920" s="55">
        <f>U920</f>
        <v>0</v>
      </c>
      <c r="S920" s="60"/>
      <c r="T920" s="58">
        <v>0</v>
      </c>
      <c r="U920" s="58">
        <v>0</v>
      </c>
      <c r="V920" s="58">
        <v>0</v>
      </c>
      <c r="W920" s="58">
        <v>0</v>
      </c>
      <c r="X920" s="58">
        <v>0</v>
      </c>
      <c r="Y920" s="58">
        <v>0</v>
      </c>
      <c r="Z920" s="58">
        <v>0</v>
      </c>
      <c r="AA920" s="58">
        <v>0</v>
      </c>
      <c r="AB920" s="58">
        <v>0</v>
      </c>
      <c r="AC920" s="58">
        <v>0</v>
      </c>
      <c r="AD920" s="58">
        <v>0</v>
      </c>
      <c r="AE920" s="58">
        <v>0</v>
      </c>
      <c r="AF920" s="58">
        <v>0</v>
      </c>
      <c r="AG920" s="58">
        <v>0</v>
      </c>
      <c r="AH920" s="58">
        <v>0</v>
      </c>
      <c r="AI920" s="58">
        <v>0</v>
      </c>
      <c r="AJ920" s="58">
        <v>90</v>
      </c>
      <c r="AK920" s="58">
        <v>0</v>
      </c>
      <c r="AL920" s="58">
        <v>0</v>
      </c>
      <c r="AM920" s="58">
        <v>0</v>
      </c>
      <c r="AN920" s="58">
        <v>0</v>
      </c>
      <c r="AO920" s="58">
        <v>0</v>
      </c>
      <c r="AP920" s="58">
        <v>0</v>
      </c>
      <c r="AQ920" s="58">
        <v>0</v>
      </c>
      <c r="AR920" s="58">
        <v>0</v>
      </c>
      <c r="AS920" s="58">
        <v>0</v>
      </c>
      <c r="AT920" s="58">
        <v>0</v>
      </c>
      <c r="AU920" s="58">
        <v>0</v>
      </c>
      <c r="AV920" s="58">
        <v>57</v>
      </c>
      <c r="AW920" s="58">
        <v>0</v>
      </c>
      <c r="AX920" s="59">
        <v>0</v>
      </c>
      <c r="AY920" s="58">
        <v>0</v>
      </c>
      <c r="AZ920" s="16"/>
    </row>
    <row r="921" spans="1:52" s="1" customFormat="1" ht="14.5" x14ac:dyDescent="0.35">
      <c r="A921" s="64" t="s">
        <v>237</v>
      </c>
      <c r="B921" s="64" t="s">
        <v>23</v>
      </c>
      <c r="C921" s="58" t="s">
        <v>2260</v>
      </c>
      <c r="D921" s="58" t="s">
        <v>2209</v>
      </c>
      <c r="E921" s="58" t="s">
        <v>21</v>
      </c>
      <c r="F921" s="64">
        <v>999928617</v>
      </c>
      <c r="G921" s="55">
        <f>(J921)-H921</f>
        <v>73</v>
      </c>
      <c r="H921" s="58"/>
      <c r="I921" s="60"/>
      <c r="J921" s="55">
        <f>SUM(L921,M921,O921,P921,Q921,R921,K921)</f>
        <v>73</v>
      </c>
      <c r="K921" s="55">
        <f>T921+AY921</f>
        <v>0</v>
      </c>
      <c r="L921" s="55">
        <f>SUM(AS921,AX921)</f>
        <v>0</v>
      </c>
      <c r="M921" s="55">
        <f>SUM(W921,X921,Y921,Z921,AB921,AC921,AD921,AE921,AF921,AG921,AH921,AA921,AI921,AJ921,AK921,AL921,AM921,AN921,AP921,AQ921,AR921,AO921)</f>
        <v>30</v>
      </c>
      <c r="N921" s="55">
        <f>COUNTIF(W921:AR921, "&gt;0")</f>
        <v>1</v>
      </c>
      <c r="O921" s="55">
        <f>SUM(AT921,AU921)</f>
        <v>0</v>
      </c>
      <c r="P921" s="55">
        <f>AV921</f>
        <v>43</v>
      </c>
      <c r="Q921" s="55">
        <f>V921+AW921</f>
        <v>0</v>
      </c>
      <c r="R921" s="55">
        <f>U921</f>
        <v>0</v>
      </c>
      <c r="S921" s="57"/>
      <c r="T921" s="58">
        <v>0</v>
      </c>
      <c r="U921" s="58">
        <v>0</v>
      </c>
      <c r="V921" s="58">
        <v>0</v>
      </c>
      <c r="W921" s="58">
        <v>0</v>
      </c>
      <c r="X921" s="58">
        <v>0</v>
      </c>
      <c r="Y921" s="58">
        <v>0</v>
      </c>
      <c r="Z921" s="58">
        <v>0</v>
      </c>
      <c r="AA921" s="58">
        <v>0</v>
      </c>
      <c r="AB921" s="58">
        <v>0</v>
      </c>
      <c r="AC921" s="58">
        <v>30</v>
      </c>
      <c r="AD921" s="58">
        <v>0</v>
      </c>
      <c r="AE921" s="58">
        <v>0</v>
      </c>
      <c r="AF921" s="58">
        <v>0</v>
      </c>
      <c r="AG921" s="58">
        <v>0</v>
      </c>
      <c r="AH921" s="58">
        <v>0</v>
      </c>
      <c r="AI921" s="58">
        <v>0</v>
      </c>
      <c r="AJ921" s="58">
        <v>0</v>
      </c>
      <c r="AK921" s="58">
        <v>0</v>
      </c>
      <c r="AL921" s="58">
        <v>0</v>
      </c>
      <c r="AM921" s="58">
        <v>0</v>
      </c>
      <c r="AN921" s="58">
        <v>0</v>
      </c>
      <c r="AO921" s="58">
        <v>0</v>
      </c>
      <c r="AP921" s="58">
        <v>0</v>
      </c>
      <c r="AQ921" s="58">
        <v>0</v>
      </c>
      <c r="AR921" s="58">
        <v>0</v>
      </c>
      <c r="AS921" s="58">
        <v>0</v>
      </c>
      <c r="AT921" s="58">
        <v>0</v>
      </c>
      <c r="AU921" s="58">
        <v>0</v>
      </c>
      <c r="AV921" s="58">
        <v>43</v>
      </c>
      <c r="AW921" s="58">
        <v>0</v>
      </c>
      <c r="AX921" s="59">
        <v>0</v>
      </c>
      <c r="AY921" s="58">
        <v>0</v>
      </c>
      <c r="AZ921" s="16"/>
    </row>
    <row r="922" spans="1:52" s="1" customFormat="1" ht="14.5" x14ac:dyDescent="0.35">
      <c r="A922" s="67" t="s">
        <v>237</v>
      </c>
      <c r="B922" s="67" t="s">
        <v>23</v>
      </c>
      <c r="C922" s="61" t="s">
        <v>2112</v>
      </c>
      <c r="D922" s="61" t="s">
        <v>2113</v>
      </c>
      <c r="E922" s="61" t="s">
        <v>21</v>
      </c>
      <c r="F922" s="67">
        <v>999929336</v>
      </c>
      <c r="G922" s="55">
        <f>(J922)-H922</f>
        <v>73</v>
      </c>
      <c r="H922" s="58"/>
      <c r="I922" s="60"/>
      <c r="J922" s="55">
        <f>SUM(L922,M922,O922,P922,Q922,R922,K922)</f>
        <v>73</v>
      </c>
      <c r="K922" s="55">
        <f>T922+AY922</f>
        <v>0</v>
      </c>
      <c r="L922" s="55">
        <f>SUM(AS922,AX922)</f>
        <v>0</v>
      </c>
      <c r="M922" s="55">
        <f>SUM(W922,X922,Y922,Z922,AB922,AC922,AD922,AE922,AF922,AG922,AH922,AA922,AI922,AJ922,AK922,AL922,AM922,AN922,AP922,AQ922,AR922,AO922)</f>
        <v>30</v>
      </c>
      <c r="N922" s="55">
        <f>COUNTIF(W922:AR922, "&gt;0")</f>
        <v>1</v>
      </c>
      <c r="O922" s="55">
        <f>SUM(AT922,AU922)</f>
        <v>0</v>
      </c>
      <c r="P922" s="55">
        <f>AV922</f>
        <v>43</v>
      </c>
      <c r="Q922" s="55">
        <f>V922+AW922</f>
        <v>0</v>
      </c>
      <c r="R922" s="55">
        <f>U922</f>
        <v>0</v>
      </c>
      <c r="S922" s="57"/>
      <c r="T922" s="58">
        <v>0</v>
      </c>
      <c r="U922" s="58">
        <v>0</v>
      </c>
      <c r="V922" s="58">
        <v>0</v>
      </c>
      <c r="W922" s="58">
        <v>0</v>
      </c>
      <c r="X922" s="58">
        <v>0</v>
      </c>
      <c r="Y922" s="58">
        <v>0</v>
      </c>
      <c r="Z922" s="58">
        <v>30</v>
      </c>
      <c r="AA922" s="58">
        <v>0</v>
      </c>
      <c r="AB922" s="58">
        <v>0</v>
      </c>
      <c r="AC922" s="58">
        <v>0</v>
      </c>
      <c r="AD922" s="58">
        <v>0</v>
      </c>
      <c r="AE922" s="58">
        <v>0</v>
      </c>
      <c r="AF922" s="58">
        <v>0</v>
      </c>
      <c r="AG922" s="58">
        <v>0</v>
      </c>
      <c r="AH922" s="58">
        <v>0</v>
      </c>
      <c r="AI922" s="58">
        <v>0</v>
      </c>
      <c r="AJ922" s="58">
        <v>0</v>
      </c>
      <c r="AK922" s="58">
        <v>0</v>
      </c>
      <c r="AL922" s="58">
        <v>0</v>
      </c>
      <c r="AM922" s="58">
        <v>0</v>
      </c>
      <c r="AN922" s="58">
        <v>0</v>
      </c>
      <c r="AO922" s="58">
        <v>0</v>
      </c>
      <c r="AP922" s="58">
        <v>0</v>
      </c>
      <c r="AQ922" s="58">
        <v>0</v>
      </c>
      <c r="AR922" s="58">
        <v>0</v>
      </c>
      <c r="AS922" s="58">
        <v>0</v>
      </c>
      <c r="AT922" s="58">
        <v>0</v>
      </c>
      <c r="AU922" s="58">
        <v>0</v>
      </c>
      <c r="AV922" s="58">
        <v>43</v>
      </c>
      <c r="AW922" s="58">
        <v>0</v>
      </c>
      <c r="AX922" s="59">
        <v>0</v>
      </c>
      <c r="AY922" s="58">
        <v>0</v>
      </c>
      <c r="AZ922" s="16"/>
    </row>
    <row r="923" spans="1:52" s="1" customFormat="1" ht="14.5" x14ac:dyDescent="0.35">
      <c r="A923" s="64" t="s">
        <v>237</v>
      </c>
      <c r="B923" s="64" t="s">
        <v>23</v>
      </c>
      <c r="C923" s="58" t="s">
        <v>214</v>
      </c>
      <c r="D923" s="58" t="s">
        <v>1340</v>
      </c>
      <c r="E923" s="58" t="s">
        <v>21</v>
      </c>
      <c r="F923" s="64">
        <v>999924824</v>
      </c>
      <c r="G923" s="55">
        <f>(J923)-H923</f>
        <v>71</v>
      </c>
      <c r="H923" s="55">
        <f>J923/2</f>
        <v>71</v>
      </c>
      <c r="I923" s="56"/>
      <c r="J923" s="55">
        <f>SUM(L923,M923,O923,P923,Q923,R923,K923)</f>
        <v>142</v>
      </c>
      <c r="K923" s="55">
        <f>T923+AY923</f>
        <v>20</v>
      </c>
      <c r="L923" s="55">
        <f>SUM(AS923,AX923)</f>
        <v>0</v>
      </c>
      <c r="M923" s="55">
        <f>SUM(W923,X923,Y923,Z923,AB923,AC923,AD923,AE923,AF923,AG923,AH923,AA923,AI923,AJ923,AK923,AL923,AM923,AN923,AP923,AQ923,AR923,AO923)</f>
        <v>122</v>
      </c>
      <c r="N923" s="55">
        <f>COUNTIF(W923:AR923, "&gt;0")</f>
        <v>2</v>
      </c>
      <c r="O923" s="55">
        <f>SUM(AT923,AU923)</f>
        <v>0</v>
      </c>
      <c r="P923" s="55">
        <f>AV923</f>
        <v>0</v>
      </c>
      <c r="Q923" s="55">
        <f>V923+AW923</f>
        <v>0</v>
      </c>
      <c r="R923" s="55">
        <f>U923</f>
        <v>0</v>
      </c>
      <c r="S923" s="57"/>
      <c r="T923" s="58">
        <v>20</v>
      </c>
      <c r="U923" s="58">
        <v>0</v>
      </c>
      <c r="V923" s="58">
        <v>0</v>
      </c>
      <c r="W923" s="58">
        <v>0</v>
      </c>
      <c r="X923" s="58">
        <v>0</v>
      </c>
      <c r="Y923" s="58">
        <v>0</v>
      </c>
      <c r="Z923" s="58">
        <v>0</v>
      </c>
      <c r="AA923" s="58">
        <v>0</v>
      </c>
      <c r="AB923" s="58">
        <v>0</v>
      </c>
      <c r="AC923" s="58">
        <v>0</v>
      </c>
      <c r="AD923" s="58">
        <v>0</v>
      </c>
      <c r="AE923" s="58">
        <v>0</v>
      </c>
      <c r="AF923" s="58">
        <v>0</v>
      </c>
      <c r="AG923" s="58">
        <v>0</v>
      </c>
      <c r="AH923" s="58">
        <v>0</v>
      </c>
      <c r="AI923" s="58">
        <v>68</v>
      </c>
      <c r="AJ923" s="58">
        <v>0</v>
      </c>
      <c r="AK923" s="58">
        <v>0</v>
      </c>
      <c r="AL923" s="58">
        <v>0</v>
      </c>
      <c r="AM923" s="58">
        <v>54</v>
      </c>
      <c r="AN923" s="58">
        <v>0</v>
      </c>
      <c r="AO923" s="58">
        <v>0</v>
      </c>
      <c r="AP923" s="58">
        <v>0</v>
      </c>
      <c r="AQ923" s="58">
        <v>0</v>
      </c>
      <c r="AR923" s="58">
        <v>0</v>
      </c>
      <c r="AS923" s="58">
        <v>0</v>
      </c>
      <c r="AT923" s="58">
        <v>0</v>
      </c>
      <c r="AU923" s="58">
        <v>0</v>
      </c>
      <c r="AV923" s="58">
        <v>0</v>
      </c>
      <c r="AW923" s="58">
        <v>0</v>
      </c>
      <c r="AX923" s="59">
        <v>0</v>
      </c>
      <c r="AY923" s="58">
        <v>0</v>
      </c>
      <c r="AZ923" s="16"/>
    </row>
    <row r="924" spans="1:52" s="1" customFormat="1" ht="14.5" x14ac:dyDescent="0.35">
      <c r="A924" s="64" t="s">
        <v>237</v>
      </c>
      <c r="B924" s="64" t="s">
        <v>23</v>
      </c>
      <c r="C924" s="58" t="s">
        <v>1231</v>
      </c>
      <c r="D924" s="58" t="s">
        <v>1232</v>
      </c>
      <c r="E924" s="58" t="s">
        <v>21</v>
      </c>
      <c r="F924" s="64">
        <v>999923614</v>
      </c>
      <c r="G924" s="55">
        <f>(J924)-H924</f>
        <v>68</v>
      </c>
      <c r="H924" s="58"/>
      <c r="I924" s="60"/>
      <c r="J924" s="55">
        <f>SUM(L924,M924,O924,P924,Q924,R924,K924)</f>
        <v>68</v>
      </c>
      <c r="K924" s="55">
        <f>T924+AY924</f>
        <v>0</v>
      </c>
      <c r="L924" s="55">
        <f>SUM(AS924,AX924)</f>
        <v>0</v>
      </c>
      <c r="M924" s="55">
        <f>SUM(W924,X924,Y924,Z924,AB924,AC924,AD924,AE924,AF924,AG924,AH924,AA924,AI924,AJ924,AK924,AL924,AM924,AN924,AP924,AQ924,AR924,AO924)</f>
        <v>68</v>
      </c>
      <c r="N924" s="55">
        <f>COUNTIF(W924:AR924, "&gt;0")</f>
        <v>1</v>
      </c>
      <c r="O924" s="55">
        <f>SUM(AT924,AU924)</f>
        <v>0</v>
      </c>
      <c r="P924" s="55">
        <f>AV924</f>
        <v>0</v>
      </c>
      <c r="Q924" s="55">
        <f>V924+AW924</f>
        <v>0</v>
      </c>
      <c r="R924" s="55">
        <f>U924</f>
        <v>0</v>
      </c>
      <c r="S924" s="57"/>
      <c r="T924" s="58">
        <v>0</v>
      </c>
      <c r="U924" s="58">
        <v>0</v>
      </c>
      <c r="V924" s="58">
        <v>0</v>
      </c>
      <c r="W924" s="58">
        <v>0</v>
      </c>
      <c r="X924" s="58">
        <v>0</v>
      </c>
      <c r="Y924" s="58">
        <v>0</v>
      </c>
      <c r="Z924" s="58">
        <v>0</v>
      </c>
      <c r="AA924" s="58">
        <v>0</v>
      </c>
      <c r="AB924" s="58">
        <v>0</v>
      </c>
      <c r="AC924" s="58">
        <v>0</v>
      </c>
      <c r="AD924" s="58">
        <v>0</v>
      </c>
      <c r="AE924" s="58">
        <v>0</v>
      </c>
      <c r="AF924" s="58">
        <v>0</v>
      </c>
      <c r="AG924" s="58">
        <v>68</v>
      </c>
      <c r="AH924" s="58">
        <v>0</v>
      </c>
      <c r="AI924" s="58">
        <v>0</v>
      </c>
      <c r="AJ924" s="58">
        <v>0</v>
      </c>
      <c r="AK924" s="58">
        <v>0</v>
      </c>
      <c r="AL924" s="58">
        <v>0</v>
      </c>
      <c r="AM924" s="58">
        <v>0</v>
      </c>
      <c r="AN924" s="58">
        <v>0</v>
      </c>
      <c r="AO924" s="58">
        <v>0</v>
      </c>
      <c r="AP924" s="58">
        <v>0</v>
      </c>
      <c r="AQ924" s="58">
        <v>0</v>
      </c>
      <c r="AR924" s="58">
        <v>0</v>
      </c>
      <c r="AS924" s="58">
        <v>0</v>
      </c>
      <c r="AT924" s="58">
        <v>0</v>
      </c>
      <c r="AU924" s="58">
        <v>0</v>
      </c>
      <c r="AV924" s="58">
        <v>0</v>
      </c>
      <c r="AW924" s="58">
        <v>0</v>
      </c>
      <c r="AX924" s="59">
        <v>0</v>
      </c>
      <c r="AY924" s="58">
        <v>0</v>
      </c>
      <c r="AZ924" s="16"/>
    </row>
    <row r="925" spans="1:52" s="1" customFormat="1" ht="14.5" x14ac:dyDescent="0.35">
      <c r="A925" s="64" t="s">
        <v>237</v>
      </c>
      <c r="B925" s="64" t="s">
        <v>23</v>
      </c>
      <c r="C925" s="58" t="s">
        <v>1292</v>
      </c>
      <c r="D925" s="58" t="s">
        <v>3220</v>
      </c>
      <c r="E925" s="58" t="s">
        <v>21</v>
      </c>
      <c r="F925" s="64">
        <v>999924527</v>
      </c>
      <c r="G925" s="55">
        <f>(J925)-H925</f>
        <v>68</v>
      </c>
      <c r="H925" s="58"/>
      <c r="I925" s="60"/>
      <c r="J925" s="55">
        <f>SUM(L925,M925,O925,P925,Q925,R925,K925)</f>
        <v>68</v>
      </c>
      <c r="K925" s="55">
        <f>T925+AY925</f>
        <v>0</v>
      </c>
      <c r="L925" s="55">
        <f>SUM(AS925,AX925)</f>
        <v>0</v>
      </c>
      <c r="M925" s="55">
        <f>SUM(W925,X925,Y925,Z925,AB925,AC925,AD925,AE925,AF925,AG925,AH925,AA925,AI925,AJ925,AK925,AL925,AM925,AN925,AP925,AQ925,AR925,AO925)</f>
        <v>68</v>
      </c>
      <c r="N925" s="55">
        <f>COUNTIF(W925:AR925, "&gt;0")</f>
        <v>1</v>
      </c>
      <c r="O925" s="55">
        <f>SUM(AT925,AU925)</f>
        <v>0</v>
      </c>
      <c r="P925" s="55">
        <f>AV925</f>
        <v>0</v>
      </c>
      <c r="Q925" s="55">
        <f>V925+AW925</f>
        <v>0</v>
      </c>
      <c r="R925" s="55">
        <f>U925</f>
        <v>0</v>
      </c>
      <c r="S925" s="57"/>
      <c r="T925" s="58">
        <v>0</v>
      </c>
      <c r="U925" s="58">
        <v>0</v>
      </c>
      <c r="V925" s="58">
        <v>0</v>
      </c>
      <c r="W925" s="58">
        <v>0</v>
      </c>
      <c r="X925" s="58">
        <v>0</v>
      </c>
      <c r="Y925" s="58">
        <v>0</v>
      </c>
      <c r="Z925" s="58">
        <v>0</v>
      </c>
      <c r="AA925" s="58">
        <v>0</v>
      </c>
      <c r="AB925" s="58">
        <v>0</v>
      </c>
      <c r="AC925" s="58">
        <v>0</v>
      </c>
      <c r="AD925" s="58">
        <v>0</v>
      </c>
      <c r="AE925" s="58">
        <v>0</v>
      </c>
      <c r="AF925" s="58">
        <v>0</v>
      </c>
      <c r="AG925" s="58">
        <v>0</v>
      </c>
      <c r="AH925" s="58">
        <v>0</v>
      </c>
      <c r="AI925" s="58">
        <v>0</v>
      </c>
      <c r="AJ925" s="58">
        <v>0</v>
      </c>
      <c r="AK925" s="58">
        <v>0</v>
      </c>
      <c r="AL925" s="58">
        <v>0</v>
      </c>
      <c r="AM925" s="58">
        <v>0</v>
      </c>
      <c r="AN925" s="58">
        <v>0</v>
      </c>
      <c r="AO925" s="58">
        <v>0</v>
      </c>
      <c r="AP925" s="58">
        <v>0</v>
      </c>
      <c r="AQ925" s="58">
        <v>68</v>
      </c>
      <c r="AR925" s="58">
        <v>0</v>
      </c>
      <c r="AS925" s="58">
        <v>0</v>
      </c>
      <c r="AT925" s="58">
        <v>0</v>
      </c>
      <c r="AU925" s="58">
        <v>0</v>
      </c>
      <c r="AV925" s="58">
        <v>0</v>
      </c>
      <c r="AW925" s="58">
        <v>0</v>
      </c>
      <c r="AX925" s="59">
        <v>0</v>
      </c>
      <c r="AY925" s="58">
        <v>0</v>
      </c>
      <c r="AZ925" s="16"/>
    </row>
    <row r="926" spans="1:52" s="1" customFormat="1" ht="14.5" x14ac:dyDescent="0.35">
      <c r="A926" s="64" t="s">
        <v>237</v>
      </c>
      <c r="B926" s="64" t="s">
        <v>23</v>
      </c>
      <c r="C926" s="58" t="s">
        <v>253</v>
      </c>
      <c r="D926" s="58" t="s">
        <v>3105</v>
      </c>
      <c r="E926" s="58" t="s">
        <v>21</v>
      </c>
      <c r="F926" s="64">
        <v>999931432</v>
      </c>
      <c r="G926" s="55">
        <f>(J926)-H926</f>
        <v>68</v>
      </c>
      <c r="H926" s="58"/>
      <c r="I926" s="60"/>
      <c r="J926" s="55">
        <f>SUM(L926,M926,O926,P926,Q926,R926,K926)</f>
        <v>68</v>
      </c>
      <c r="K926" s="55">
        <f>T926+AY926</f>
        <v>0</v>
      </c>
      <c r="L926" s="55">
        <f>SUM(AS926,AX926)</f>
        <v>0</v>
      </c>
      <c r="M926" s="55">
        <f>SUM(W926,X926,Y926,Z926,AB926,AC926,AD926,AE926,AF926,AG926,AH926,AA926,AI926,AJ926,AK926,AL926,AM926,AN926,AP926,AQ926,AR926,AO926)</f>
        <v>68</v>
      </c>
      <c r="N926" s="55">
        <f>COUNTIF(W926:AR926, "&gt;0")</f>
        <v>1</v>
      </c>
      <c r="O926" s="55">
        <f>SUM(AT926,AU926)</f>
        <v>0</v>
      </c>
      <c r="P926" s="55">
        <f>AV926</f>
        <v>0</v>
      </c>
      <c r="Q926" s="55">
        <f>V926+AW926</f>
        <v>0</v>
      </c>
      <c r="R926" s="55">
        <f>U926</f>
        <v>0</v>
      </c>
      <c r="S926" s="57"/>
      <c r="T926" s="58">
        <v>0</v>
      </c>
      <c r="U926" s="58">
        <v>0</v>
      </c>
      <c r="V926" s="58">
        <v>0</v>
      </c>
      <c r="W926" s="58">
        <v>0</v>
      </c>
      <c r="X926" s="58">
        <v>0</v>
      </c>
      <c r="Y926" s="58">
        <v>0</v>
      </c>
      <c r="Z926" s="58">
        <v>0</v>
      </c>
      <c r="AA926" s="58">
        <v>0</v>
      </c>
      <c r="AB926" s="58">
        <v>0</v>
      </c>
      <c r="AC926" s="58">
        <v>0</v>
      </c>
      <c r="AD926" s="58">
        <v>0</v>
      </c>
      <c r="AE926" s="58">
        <v>0</v>
      </c>
      <c r="AF926" s="58">
        <v>0</v>
      </c>
      <c r="AG926" s="58">
        <v>0</v>
      </c>
      <c r="AH926" s="58">
        <v>0</v>
      </c>
      <c r="AI926" s="58">
        <v>0</v>
      </c>
      <c r="AJ926" s="58">
        <v>0</v>
      </c>
      <c r="AK926" s="58">
        <v>0</v>
      </c>
      <c r="AL926" s="58">
        <v>0</v>
      </c>
      <c r="AM926" s="58">
        <v>68</v>
      </c>
      <c r="AN926" s="58">
        <v>0</v>
      </c>
      <c r="AO926" s="58">
        <v>0</v>
      </c>
      <c r="AP926" s="58">
        <v>0</v>
      </c>
      <c r="AQ926" s="58">
        <v>0</v>
      </c>
      <c r="AR926" s="58">
        <v>0</v>
      </c>
      <c r="AS926" s="58">
        <v>0</v>
      </c>
      <c r="AT926" s="58">
        <v>0</v>
      </c>
      <c r="AU926" s="58">
        <v>0</v>
      </c>
      <c r="AV926" s="58">
        <v>0</v>
      </c>
      <c r="AW926" s="58">
        <v>0</v>
      </c>
      <c r="AX926" s="59">
        <v>0</v>
      </c>
      <c r="AY926" s="58">
        <v>0</v>
      </c>
      <c r="AZ926" s="16"/>
    </row>
    <row r="927" spans="1:52" s="1" customFormat="1" ht="14.5" x14ac:dyDescent="0.35">
      <c r="A927" s="58" t="s">
        <v>237</v>
      </c>
      <c r="B927" s="58" t="s">
        <v>23</v>
      </c>
      <c r="C927" s="58" t="s">
        <v>3579</v>
      </c>
      <c r="D927" s="58" t="s">
        <v>3458</v>
      </c>
      <c r="E927" s="58" t="s">
        <v>21</v>
      </c>
      <c r="F927" s="58">
        <v>999932014</v>
      </c>
      <c r="G927" s="55">
        <f>(J927)-H927</f>
        <v>68</v>
      </c>
      <c r="H927" s="58"/>
      <c r="I927" s="60"/>
      <c r="J927" s="55">
        <f>SUM(L927,M927,O927,P927,Q927,R927,K927)</f>
        <v>68</v>
      </c>
      <c r="K927" s="55">
        <f>T927+AY927</f>
        <v>0</v>
      </c>
      <c r="L927" s="55">
        <f>SUM(AS927,AX927)</f>
        <v>0</v>
      </c>
      <c r="M927" s="55">
        <f>SUM(W927,X927,Y927,Z927,AB927,AC927,AD927,AE927,AF927,AG927,AH927,AA927,AI927,AJ927,AK927,AL927,AM927,AN927,AP927,AQ927,AR927,AO927)</f>
        <v>68</v>
      </c>
      <c r="N927" s="55">
        <f>COUNTIF(W927:AR927, "&gt;0")</f>
        <v>1</v>
      </c>
      <c r="O927" s="55">
        <f>SUM(AT927,AU927)</f>
        <v>0</v>
      </c>
      <c r="P927" s="55">
        <f>AV927</f>
        <v>0</v>
      </c>
      <c r="Q927" s="55">
        <f>V927+AW927</f>
        <v>0</v>
      </c>
      <c r="R927" s="55">
        <f>U927</f>
        <v>0</v>
      </c>
      <c r="S927" s="60"/>
      <c r="T927" s="58">
        <v>0</v>
      </c>
      <c r="U927" s="58">
        <v>0</v>
      </c>
      <c r="V927" s="58">
        <v>0</v>
      </c>
      <c r="W927" s="58">
        <v>0</v>
      </c>
      <c r="X927" s="58">
        <v>0</v>
      </c>
      <c r="Y927" s="58">
        <v>0</v>
      </c>
      <c r="Z927" s="58">
        <v>0</v>
      </c>
      <c r="AA927" s="58">
        <v>0</v>
      </c>
      <c r="AB927" s="58">
        <v>0</v>
      </c>
      <c r="AC927" s="58">
        <v>0</v>
      </c>
      <c r="AD927" s="58">
        <v>0</v>
      </c>
      <c r="AE927" s="58">
        <v>0</v>
      </c>
      <c r="AF927" s="58">
        <v>0</v>
      </c>
      <c r="AG927" s="58">
        <v>0</v>
      </c>
      <c r="AH927" s="58">
        <v>0</v>
      </c>
      <c r="AI927" s="58">
        <v>0</v>
      </c>
      <c r="AJ927" s="58">
        <v>0</v>
      </c>
      <c r="AK927" s="58">
        <v>0</v>
      </c>
      <c r="AL927" s="58">
        <v>0</v>
      </c>
      <c r="AM927" s="58">
        <v>0</v>
      </c>
      <c r="AN927" s="58">
        <v>0</v>
      </c>
      <c r="AO927" s="58">
        <v>68</v>
      </c>
      <c r="AP927" s="58">
        <v>0</v>
      </c>
      <c r="AQ927" s="58">
        <v>0</v>
      </c>
      <c r="AR927" s="58">
        <v>0</v>
      </c>
      <c r="AS927" s="58">
        <v>0</v>
      </c>
      <c r="AT927" s="58">
        <v>0</v>
      </c>
      <c r="AU927" s="58">
        <v>0</v>
      </c>
      <c r="AV927" s="58">
        <v>0</v>
      </c>
      <c r="AW927" s="58">
        <v>0</v>
      </c>
      <c r="AX927" s="59">
        <v>0</v>
      </c>
      <c r="AY927" s="58">
        <v>0</v>
      </c>
      <c r="AZ927" s="16"/>
    </row>
    <row r="928" spans="1:52" s="1" customFormat="1" ht="14.5" x14ac:dyDescent="0.35">
      <c r="A928" s="64" t="s">
        <v>237</v>
      </c>
      <c r="B928" s="64" t="s">
        <v>23</v>
      </c>
      <c r="C928" s="58" t="s">
        <v>860</v>
      </c>
      <c r="D928" s="58" t="s">
        <v>625</v>
      </c>
      <c r="E928" s="58" t="s">
        <v>21</v>
      </c>
      <c r="F928" s="64">
        <v>999923803</v>
      </c>
      <c r="G928" s="55">
        <f>(J928)-H928</f>
        <v>63</v>
      </c>
      <c r="H928" s="55"/>
      <c r="I928" s="60"/>
      <c r="J928" s="55">
        <f>SUM(L928,M928,O928,P928,Q928,R928,K928)</f>
        <v>63</v>
      </c>
      <c r="K928" s="55">
        <f>T928+AY928</f>
        <v>0</v>
      </c>
      <c r="L928" s="55">
        <f>SUM(AS928,AX928)</f>
        <v>0</v>
      </c>
      <c r="M928" s="55">
        <f>SUM(W928,X928,Y928,Z928,AB928,AC928,AD928,AE928,AF928,AG928,AH928,AA928,AI928,AJ928,AK928,AL928,AM928,AN928,AP928,AQ928,AR928,AO928)</f>
        <v>63</v>
      </c>
      <c r="N928" s="55">
        <f>COUNTIF(W928:AR928, "&gt;0")</f>
        <v>1</v>
      </c>
      <c r="O928" s="55">
        <f>SUM(AT928,AU928)</f>
        <v>0</v>
      </c>
      <c r="P928" s="55">
        <f>AV928</f>
        <v>0</v>
      </c>
      <c r="Q928" s="55">
        <f>V928+AW928</f>
        <v>0</v>
      </c>
      <c r="R928" s="55">
        <f>U928</f>
        <v>0</v>
      </c>
      <c r="S928" s="57"/>
      <c r="T928" s="58">
        <v>0</v>
      </c>
      <c r="U928" s="58">
        <v>0</v>
      </c>
      <c r="V928" s="58">
        <v>0</v>
      </c>
      <c r="W928" s="58">
        <v>63</v>
      </c>
      <c r="X928" s="58">
        <v>0</v>
      </c>
      <c r="Y928" s="58">
        <v>0</v>
      </c>
      <c r="Z928" s="58">
        <v>0</v>
      </c>
      <c r="AA928" s="58">
        <v>0</v>
      </c>
      <c r="AB928" s="58">
        <v>0</v>
      </c>
      <c r="AC928" s="58">
        <v>0</v>
      </c>
      <c r="AD928" s="58">
        <v>0</v>
      </c>
      <c r="AE928" s="58">
        <v>0</v>
      </c>
      <c r="AF928" s="58">
        <v>0</v>
      </c>
      <c r="AG928" s="58">
        <v>0</v>
      </c>
      <c r="AH928" s="58">
        <v>0</v>
      </c>
      <c r="AI928" s="58">
        <v>0</v>
      </c>
      <c r="AJ928" s="58">
        <v>0</v>
      </c>
      <c r="AK928" s="58">
        <v>0</v>
      </c>
      <c r="AL928" s="58">
        <v>0</v>
      </c>
      <c r="AM928" s="58">
        <v>0</v>
      </c>
      <c r="AN928" s="58">
        <v>0</v>
      </c>
      <c r="AO928" s="58">
        <v>0</v>
      </c>
      <c r="AP928" s="58">
        <v>0</v>
      </c>
      <c r="AQ928" s="58">
        <v>0</v>
      </c>
      <c r="AR928" s="58">
        <v>0</v>
      </c>
      <c r="AS928" s="58">
        <v>0</v>
      </c>
      <c r="AT928" s="58">
        <v>0</v>
      </c>
      <c r="AU928" s="58">
        <v>0</v>
      </c>
      <c r="AV928" s="58">
        <v>0</v>
      </c>
      <c r="AW928" s="58">
        <v>0</v>
      </c>
      <c r="AX928" s="59">
        <v>0</v>
      </c>
      <c r="AY928" s="58">
        <v>0</v>
      </c>
      <c r="AZ928" s="16"/>
    </row>
    <row r="929" spans="1:52" s="1" customFormat="1" ht="14.5" x14ac:dyDescent="0.35">
      <c r="A929" s="64" t="s">
        <v>237</v>
      </c>
      <c r="B929" s="64" t="s">
        <v>23</v>
      </c>
      <c r="C929" s="58" t="s">
        <v>1758</v>
      </c>
      <c r="D929" s="58" t="s">
        <v>1759</v>
      </c>
      <c r="E929" s="58" t="s">
        <v>21</v>
      </c>
      <c r="F929" s="64">
        <v>999927813</v>
      </c>
      <c r="G929" s="55">
        <f>(J929)-H929</f>
        <v>63</v>
      </c>
      <c r="H929" s="58"/>
      <c r="I929" s="60"/>
      <c r="J929" s="55">
        <f>SUM(L929,M929,O929,P929,Q929,R929,K929)</f>
        <v>63</v>
      </c>
      <c r="K929" s="55">
        <f>T929+AY929</f>
        <v>0</v>
      </c>
      <c r="L929" s="55">
        <f>SUM(AS929,AX929)</f>
        <v>0</v>
      </c>
      <c r="M929" s="55">
        <f>SUM(W929,X929,Y929,Z929,AB929,AC929,AD929,AE929,AF929,AG929,AH929,AA929,AI929,AJ929,AK929,AL929,AM929,AN929,AP929,AQ929,AR929,AO929)</f>
        <v>63</v>
      </c>
      <c r="N929" s="55">
        <f>COUNTIF(W929:AR929, "&gt;0")</f>
        <v>1</v>
      </c>
      <c r="O929" s="55">
        <f>SUM(AT929,AU929)</f>
        <v>0</v>
      </c>
      <c r="P929" s="55">
        <f>AV929</f>
        <v>0</v>
      </c>
      <c r="Q929" s="55">
        <f>V929+AW929</f>
        <v>0</v>
      </c>
      <c r="R929" s="55">
        <f>U929</f>
        <v>0</v>
      </c>
      <c r="S929" s="57"/>
      <c r="T929" s="58">
        <v>0</v>
      </c>
      <c r="U929" s="58">
        <v>0</v>
      </c>
      <c r="V929" s="58">
        <v>0</v>
      </c>
      <c r="W929" s="58">
        <v>0</v>
      </c>
      <c r="X929" s="58">
        <v>0</v>
      </c>
      <c r="Y929" s="58">
        <v>0</v>
      </c>
      <c r="Z929" s="58">
        <v>0</v>
      </c>
      <c r="AA929" s="58">
        <v>0</v>
      </c>
      <c r="AB929" s="58">
        <v>0</v>
      </c>
      <c r="AC929" s="58">
        <v>0</v>
      </c>
      <c r="AD929" s="58">
        <v>0</v>
      </c>
      <c r="AE929" s="58">
        <v>0</v>
      </c>
      <c r="AF929" s="58">
        <v>0</v>
      </c>
      <c r="AG929" s="58">
        <v>0</v>
      </c>
      <c r="AH929" s="58">
        <v>0</v>
      </c>
      <c r="AI929" s="58">
        <v>0</v>
      </c>
      <c r="AJ929" s="58">
        <v>0</v>
      </c>
      <c r="AK929" s="58">
        <v>0</v>
      </c>
      <c r="AL929" s="58">
        <v>0</v>
      </c>
      <c r="AM929" s="58">
        <v>63</v>
      </c>
      <c r="AN929" s="58">
        <v>0</v>
      </c>
      <c r="AO929" s="58">
        <v>0</v>
      </c>
      <c r="AP929" s="58">
        <v>0</v>
      </c>
      <c r="AQ929" s="58">
        <v>0</v>
      </c>
      <c r="AR929" s="58">
        <v>0</v>
      </c>
      <c r="AS929" s="58">
        <v>0</v>
      </c>
      <c r="AT929" s="58">
        <v>0</v>
      </c>
      <c r="AU929" s="58">
        <v>0</v>
      </c>
      <c r="AV929" s="58">
        <v>0</v>
      </c>
      <c r="AW929" s="58">
        <v>0</v>
      </c>
      <c r="AX929" s="59">
        <v>0</v>
      </c>
      <c r="AY929" s="58">
        <v>0</v>
      </c>
      <c r="AZ929" s="16"/>
    </row>
    <row r="930" spans="1:52" s="1" customFormat="1" ht="14.5" x14ac:dyDescent="0.35">
      <c r="A930" s="64" t="s">
        <v>237</v>
      </c>
      <c r="B930" s="64" t="s">
        <v>23</v>
      </c>
      <c r="C930" s="58" t="s">
        <v>2820</v>
      </c>
      <c r="D930" s="58" t="s">
        <v>2400</v>
      </c>
      <c r="E930" s="58" t="s">
        <v>21</v>
      </c>
      <c r="F930" s="64">
        <v>999930638</v>
      </c>
      <c r="G930" s="55">
        <f>(J930)-H930</f>
        <v>63</v>
      </c>
      <c r="H930" s="58"/>
      <c r="I930" s="60"/>
      <c r="J930" s="55">
        <f>SUM(L930,M930,O930,P930,Q930,R930,K930)</f>
        <v>63</v>
      </c>
      <c r="K930" s="55">
        <f>T930+AY930</f>
        <v>0</v>
      </c>
      <c r="L930" s="55">
        <f>SUM(AS930,AX930)</f>
        <v>0</v>
      </c>
      <c r="M930" s="55">
        <f>SUM(W930,X930,Y930,Z930,AB930,AC930,AD930,AE930,AF930,AG930,AH930,AA930,AI930,AJ930,AK930,AL930,AM930,AN930,AP930,AQ930,AR930,AO930)</f>
        <v>63</v>
      </c>
      <c r="N930" s="55">
        <f>COUNTIF(W930:AR930, "&gt;0")</f>
        <v>1</v>
      </c>
      <c r="O930" s="55">
        <f>SUM(AT930,AU930)</f>
        <v>0</v>
      </c>
      <c r="P930" s="55">
        <f>AV930</f>
        <v>0</v>
      </c>
      <c r="Q930" s="55">
        <f>V930+AW930</f>
        <v>0</v>
      </c>
      <c r="R930" s="55">
        <f>U930</f>
        <v>0</v>
      </c>
      <c r="S930" s="60"/>
      <c r="T930" s="58">
        <v>0</v>
      </c>
      <c r="U930" s="58">
        <v>0</v>
      </c>
      <c r="V930" s="58">
        <v>0</v>
      </c>
      <c r="W930" s="58">
        <v>0</v>
      </c>
      <c r="X930" s="58">
        <v>0</v>
      </c>
      <c r="Y930" s="58">
        <v>0</v>
      </c>
      <c r="Z930" s="58">
        <v>0</v>
      </c>
      <c r="AA930" s="58">
        <v>0</v>
      </c>
      <c r="AB930" s="58">
        <v>0</v>
      </c>
      <c r="AC930" s="58">
        <v>0</v>
      </c>
      <c r="AD930" s="58">
        <v>0</v>
      </c>
      <c r="AE930" s="58">
        <v>0</v>
      </c>
      <c r="AF930" s="58">
        <v>0</v>
      </c>
      <c r="AG930" s="58">
        <v>0</v>
      </c>
      <c r="AH930" s="58">
        <v>0</v>
      </c>
      <c r="AI930" s="58">
        <v>63</v>
      </c>
      <c r="AJ930" s="58">
        <v>0</v>
      </c>
      <c r="AK930" s="58">
        <v>0</v>
      </c>
      <c r="AL930" s="58">
        <v>0</v>
      </c>
      <c r="AM930" s="58">
        <v>0</v>
      </c>
      <c r="AN930" s="58">
        <v>0</v>
      </c>
      <c r="AO930" s="58">
        <v>0</v>
      </c>
      <c r="AP930" s="58">
        <v>0</v>
      </c>
      <c r="AQ930" s="58">
        <v>0</v>
      </c>
      <c r="AR930" s="58">
        <v>0</v>
      </c>
      <c r="AS930" s="58">
        <v>0</v>
      </c>
      <c r="AT930" s="58">
        <v>0</v>
      </c>
      <c r="AU930" s="58">
        <v>0</v>
      </c>
      <c r="AV930" s="58">
        <v>0</v>
      </c>
      <c r="AW930" s="58">
        <v>0</v>
      </c>
      <c r="AX930" s="59">
        <v>0</v>
      </c>
      <c r="AY930" s="58">
        <v>0</v>
      </c>
      <c r="AZ930" s="16"/>
    </row>
    <row r="931" spans="1:52" s="1" customFormat="1" ht="14.5" x14ac:dyDescent="0.35">
      <c r="A931" s="64" t="s">
        <v>237</v>
      </c>
      <c r="B931" s="58" t="s">
        <v>23</v>
      </c>
      <c r="C931" s="58" t="s">
        <v>3559</v>
      </c>
      <c r="D931" s="58" t="s">
        <v>3560</v>
      </c>
      <c r="E931" s="58" t="s">
        <v>21</v>
      </c>
      <c r="F931" s="58">
        <v>999932107</v>
      </c>
      <c r="G931" s="55">
        <f>(J931)-H931</f>
        <v>60</v>
      </c>
      <c r="H931" s="55">
        <f>J931/2</f>
        <v>60</v>
      </c>
      <c r="I931" s="60"/>
      <c r="J931" s="55">
        <f>SUM(L931,M931,O931,P931,Q931,R931,K931)</f>
        <v>120</v>
      </c>
      <c r="K931" s="55">
        <f>T931+AY931</f>
        <v>0</v>
      </c>
      <c r="L931" s="55">
        <f>SUM(AS931,AX931)</f>
        <v>0</v>
      </c>
      <c r="M931" s="55">
        <f>SUM(W931,X931,Y931,Z931,AB931,AC931,AD931,AE931,AF931,AG931,AH931,AA931,AI931,AJ931,AK931,AL931,AM931,AN931,AP931,AQ931,AR931,AO931)</f>
        <v>120</v>
      </c>
      <c r="N931" s="55">
        <f>COUNTIF(W931:AR931, "&gt;0")</f>
        <v>1</v>
      </c>
      <c r="O931" s="55">
        <f>SUM(AT931,AU931)</f>
        <v>0</v>
      </c>
      <c r="P931" s="55">
        <f>AV931</f>
        <v>0</v>
      </c>
      <c r="Q931" s="55">
        <f>V931+AW931</f>
        <v>0</v>
      </c>
      <c r="R931" s="55">
        <f>U931</f>
        <v>0</v>
      </c>
      <c r="S931" s="60"/>
      <c r="T931" s="58">
        <v>0</v>
      </c>
      <c r="U931" s="58">
        <v>0</v>
      </c>
      <c r="V931" s="58">
        <v>0</v>
      </c>
      <c r="W931" s="58">
        <v>0</v>
      </c>
      <c r="X931" s="58">
        <v>0</v>
      </c>
      <c r="Y931" s="58">
        <v>0</v>
      </c>
      <c r="Z931" s="58">
        <v>0</v>
      </c>
      <c r="AA931" s="58">
        <v>0</v>
      </c>
      <c r="AB931" s="58">
        <v>0</v>
      </c>
      <c r="AC931" s="58">
        <v>0</v>
      </c>
      <c r="AD931" s="58">
        <v>0</v>
      </c>
      <c r="AE931" s="58">
        <v>0</v>
      </c>
      <c r="AF931" s="58">
        <v>0</v>
      </c>
      <c r="AG931" s="58">
        <v>0</v>
      </c>
      <c r="AH931" s="58">
        <v>0</v>
      </c>
      <c r="AI931" s="58">
        <v>0</v>
      </c>
      <c r="AJ931" s="58">
        <v>0</v>
      </c>
      <c r="AK931" s="58">
        <v>0</v>
      </c>
      <c r="AL931" s="58">
        <v>0</v>
      </c>
      <c r="AM931" s="58">
        <v>0</v>
      </c>
      <c r="AN931" s="58">
        <v>0</v>
      </c>
      <c r="AO931" s="58">
        <v>120</v>
      </c>
      <c r="AP931" s="58">
        <v>0</v>
      </c>
      <c r="AQ931" s="58">
        <v>0</v>
      </c>
      <c r="AR931" s="58">
        <v>0</v>
      </c>
      <c r="AS931" s="58">
        <v>0</v>
      </c>
      <c r="AT931" s="58">
        <v>0</v>
      </c>
      <c r="AU931" s="58">
        <v>0</v>
      </c>
      <c r="AV931" s="58">
        <v>0</v>
      </c>
      <c r="AW931" s="58">
        <v>0</v>
      </c>
      <c r="AX931" s="59">
        <v>0</v>
      </c>
      <c r="AY931" s="58">
        <v>0</v>
      </c>
      <c r="AZ931" s="16"/>
    </row>
    <row r="932" spans="1:52" s="1" customFormat="1" ht="14.5" x14ac:dyDescent="0.35">
      <c r="A932" s="64" t="s">
        <v>237</v>
      </c>
      <c r="B932" s="64" t="s">
        <v>23</v>
      </c>
      <c r="C932" s="58" t="s">
        <v>1369</v>
      </c>
      <c r="D932" s="58" t="s">
        <v>283</v>
      </c>
      <c r="E932" s="58" t="s">
        <v>21</v>
      </c>
      <c r="F932" s="64">
        <v>999925060</v>
      </c>
      <c r="G932" s="55">
        <f>(J932)-H932</f>
        <v>60</v>
      </c>
      <c r="H932" s="55"/>
      <c r="I932" s="60"/>
      <c r="J932" s="55">
        <f>SUM(L932,M932,O932,P932,Q932,R932,K932)</f>
        <v>60</v>
      </c>
      <c r="K932" s="55">
        <f>T932+AY932</f>
        <v>0</v>
      </c>
      <c r="L932" s="55">
        <f>SUM(AS932,AX932)</f>
        <v>0</v>
      </c>
      <c r="M932" s="55">
        <f>SUM(W932,X932,Y932,Z932,AB932,AC932,AD932,AE932,AF932,AG932,AH932,AA932,AI932,AJ932,AK932,AL932,AM932,AN932,AP932,AQ932,AR932,AO932)</f>
        <v>60</v>
      </c>
      <c r="N932" s="55">
        <f>COUNTIF(W932:AR932, "&gt;0")</f>
        <v>1</v>
      </c>
      <c r="O932" s="55">
        <f>SUM(AT932,AU932)</f>
        <v>0</v>
      </c>
      <c r="P932" s="55">
        <f>AV932</f>
        <v>0</v>
      </c>
      <c r="Q932" s="55">
        <f>V932+AW932</f>
        <v>0</v>
      </c>
      <c r="R932" s="55">
        <f>U932</f>
        <v>0</v>
      </c>
      <c r="S932" s="57"/>
      <c r="T932" s="58">
        <v>0</v>
      </c>
      <c r="U932" s="58">
        <v>0</v>
      </c>
      <c r="V932" s="58">
        <v>0</v>
      </c>
      <c r="W932" s="58">
        <v>0</v>
      </c>
      <c r="X932" s="58">
        <v>0</v>
      </c>
      <c r="Y932" s="58">
        <v>0</v>
      </c>
      <c r="Z932" s="58">
        <v>0</v>
      </c>
      <c r="AA932" s="58">
        <v>0</v>
      </c>
      <c r="AB932" s="58">
        <v>0</v>
      </c>
      <c r="AC932" s="58">
        <v>0</v>
      </c>
      <c r="AD932" s="58">
        <v>60</v>
      </c>
      <c r="AE932" s="58">
        <v>0</v>
      </c>
      <c r="AF932" s="58">
        <v>0</v>
      </c>
      <c r="AG932" s="58">
        <v>0</v>
      </c>
      <c r="AH932" s="58">
        <v>0</v>
      </c>
      <c r="AI932" s="58">
        <v>0</v>
      </c>
      <c r="AJ932" s="58">
        <v>0</v>
      </c>
      <c r="AK932" s="58">
        <v>0</v>
      </c>
      <c r="AL932" s="58">
        <v>0</v>
      </c>
      <c r="AM932" s="58">
        <v>0</v>
      </c>
      <c r="AN932" s="58">
        <v>0</v>
      </c>
      <c r="AO932" s="58">
        <v>0</v>
      </c>
      <c r="AP932" s="58">
        <v>0</v>
      </c>
      <c r="AQ932" s="58">
        <v>0</v>
      </c>
      <c r="AR932" s="58">
        <v>0</v>
      </c>
      <c r="AS932" s="58">
        <v>0</v>
      </c>
      <c r="AT932" s="58">
        <v>0</v>
      </c>
      <c r="AU932" s="58">
        <v>0</v>
      </c>
      <c r="AV932" s="58">
        <v>0</v>
      </c>
      <c r="AW932" s="58">
        <v>0</v>
      </c>
      <c r="AX932" s="59">
        <v>0</v>
      </c>
      <c r="AY932" s="58">
        <v>0</v>
      </c>
      <c r="AZ932" s="16"/>
    </row>
    <row r="933" spans="1:52" s="1" customFormat="1" ht="14.5" x14ac:dyDescent="0.35">
      <c r="A933" s="64" t="s">
        <v>237</v>
      </c>
      <c r="B933" s="64" t="s">
        <v>23</v>
      </c>
      <c r="C933" s="58" t="s">
        <v>205</v>
      </c>
      <c r="D933" s="58" t="s">
        <v>1793</v>
      </c>
      <c r="E933" s="58" t="s">
        <v>21</v>
      </c>
      <c r="F933" s="64">
        <v>999929808</v>
      </c>
      <c r="G933" s="55">
        <f>(J933)-H933</f>
        <v>54</v>
      </c>
      <c r="H933" s="55">
        <f>J933/2</f>
        <v>54</v>
      </c>
      <c r="I933" s="60"/>
      <c r="J933" s="55">
        <f>SUM(L933,M933,O933,P933,Q933,R933,K933)</f>
        <v>108</v>
      </c>
      <c r="K933" s="55">
        <f>T933+AY933</f>
        <v>0</v>
      </c>
      <c r="L933" s="55">
        <f>SUM(AS933,AX933)</f>
        <v>0</v>
      </c>
      <c r="M933" s="55">
        <f>SUM(W933,X933,Y933,Z933,AB933,AC933,AD933,AE933,AF933,AG933,AH933,AA933,AI933,AJ933,AK933,AL933,AM933,AN933,AP933,AQ933,AR933,AO933)</f>
        <v>108</v>
      </c>
      <c r="N933" s="55">
        <f>COUNTIF(W933:AR933, "&gt;0")</f>
        <v>2</v>
      </c>
      <c r="O933" s="55">
        <f>SUM(AT933,AU933)</f>
        <v>0</v>
      </c>
      <c r="P933" s="55">
        <f>AV933</f>
        <v>0</v>
      </c>
      <c r="Q933" s="55">
        <f>V933+AW933</f>
        <v>0</v>
      </c>
      <c r="R933" s="55">
        <f>U933</f>
        <v>0</v>
      </c>
      <c r="S933" s="57"/>
      <c r="T933" s="58">
        <v>0</v>
      </c>
      <c r="U933" s="58">
        <v>0</v>
      </c>
      <c r="V933" s="58">
        <v>0</v>
      </c>
      <c r="W933" s="58">
        <v>45</v>
      </c>
      <c r="X933" s="58">
        <v>0</v>
      </c>
      <c r="Y933" s="58">
        <v>0</v>
      </c>
      <c r="Z933" s="58">
        <v>0</v>
      </c>
      <c r="AA933" s="58">
        <v>0</v>
      </c>
      <c r="AB933" s="58">
        <v>0</v>
      </c>
      <c r="AC933" s="58">
        <v>0</v>
      </c>
      <c r="AD933" s="58">
        <v>0</v>
      </c>
      <c r="AE933" s="58">
        <v>0</v>
      </c>
      <c r="AF933" s="58">
        <v>0</v>
      </c>
      <c r="AG933" s="58">
        <v>0</v>
      </c>
      <c r="AH933" s="58">
        <v>0</v>
      </c>
      <c r="AI933" s="58">
        <v>0</v>
      </c>
      <c r="AJ933" s="58">
        <v>0</v>
      </c>
      <c r="AK933" s="58">
        <v>0</v>
      </c>
      <c r="AL933" s="58">
        <v>0</v>
      </c>
      <c r="AM933" s="58">
        <v>63</v>
      </c>
      <c r="AN933" s="58">
        <v>0</v>
      </c>
      <c r="AO933" s="58">
        <v>0</v>
      </c>
      <c r="AP933" s="58">
        <v>0</v>
      </c>
      <c r="AQ933" s="58">
        <v>0</v>
      </c>
      <c r="AR933" s="58">
        <v>0</v>
      </c>
      <c r="AS933" s="58">
        <v>0</v>
      </c>
      <c r="AT933" s="58">
        <v>0</v>
      </c>
      <c r="AU933" s="58">
        <v>0</v>
      </c>
      <c r="AV933" s="58">
        <v>0</v>
      </c>
      <c r="AW933" s="58">
        <v>0</v>
      </c>
      <c r="AX933" s="59">
        <v>0</v>
      </c>
      <c r="AY933" s="58">
        <v>0</v>
      </c>
      <c r="AZ933" s="16"/>
    </row>
    <row r="934" spans="1:52" s="1" customFormat="1" ht="14.5" x14ac:dyDescent="0.35">
      <c r="A934" s="64" t="s">
        <v>237</v>
      </c>
      <c r="B934" s="64" t="s">
        <v>23</v>
      </c>
      <c r="C934" s="58" t="s">
        <v>3107</v>
      </c>
      <c r="D934" s="58" t="s">
        <v>3108</v>
      </c>
      <c r="E934" s="58" t="s">
        <v>21</v>
      </c>
      <c r="F934" s="64">
        <v>999931084</v>
      </c>
      <c r="G934" s="55">
        <f>(J934)-H934</f>
        <v>51</v>
      </c>
      <c r="H934" s="58"/>
      <c r="I934" s="60"/>
      <c r="J934" s="55">
        <f>SUM(L934,M934,O934,P934,Q934,R934,K934)</f>
        <v>51</v>
      </c>
      <c r="K934" s="55">
        <f>T934+AY934</f>
        <v>0</v>
      </c>
      <c r="L934" s="55">
        <f>SUM(AS934,AX934)</f>
        <v>0</v>
      </c>
      <c r="M934" s="55">
        <f>SUM(W934,X934,Y934,Z934,AB934,AC934,AD934,AE934,AF934,AG934,AH934,AA934,AI934,AJ934,AK934,AL934,AM934,AN934,AP934,AQ934,AR934,AO934)</f>
        <v>51</v>
      </c>
      <c r="N934" s="55">
        <f>COUNTIF(W934:AR934, "&gt;0")</f>
        <v>1</v>
      </c>
      <c r="O934" s="55">
        <f>SUM(AT934,AU934)</f>
        <v>0</v>
      </c>
      <c r="P934" s="55">
        <f>AV934</f>
        <v>0</v>
      </c>
      <c r="Q934" s="55">
        <f>V934+AW934</f>
        <v>0</v>
      </c>
      <c r="R934" s="55">
        <f>U934</f>
        <v>0</v>
      </c>
      <c r="S934" s="57"/>
      <c r="T934" s="58">
        <v>0</v>
      </c>
      <c r="U934" s="58">
        <v>0</v>
      </c>
      <c r="V934" s="58">
        <v>0</v>
      </c>
      <c r="W934" s="58">
        <v>0</v>
      </c>
      <c r="X934" s="58">
        <v>0</v>
      </c>
      <c r="Y934" s="58">
        <v>0</v>
      </c>
      <c r="Z934" s="58">
        <v>0</v>
      </c>
      <c r="AA934" s="58">
        <v>0</v>
      </c>
      <c r="AB934" s="58">
        <v>0</v>
      </c>
      <c r="AC934" s="58">
        <v>0</v>
      </c>
      <c r="AD934" s="58">
        <v>0</v>
      </c>
      <c r="AE934" s="58">
        <v>0</v>
      </c>
      <c r="AF934" s="58">
        <v>0</v>
      </c>
      <c r="AG934" s="58">
        <v>0</v>
      </c>
      <c r="AH934" s="58">
        <v>0</v>
      </c>
      <c r="AI934" s="58">
        <v>0</v>
      </c>
      <c r="AJ934" s="58">
        <v>0</v>
      </c>
      <c r="AK934" s="58">
        <v>0</v>
      </c>
      <c r="AL934" s="58">
        <v>0</v>
      </c>
      <c r="AM934" s="58">
        <v>51</v>
      </c>
      <c r="AN934" s="58">
        <v>0</v>
      </c>
      <c r="AO934" s="58">
        <v>0</v>
      </c>
      <c r="AP934" s="58">
        <v>0</v>
      </c>
      <c r="AQ934" s="58">
        <v>0</v>
      </c>
      <c r="AR934" s="58">
        <v>0</v>
      </c>
      <c r="AS934" s="58">
        <v>0</v>
      </c>
      <c r="AT934" s="58">
        <v>0</v>
      </c>
      <c r="AU934" s="58">
        <v>0</v>
      </c>
      <c r="AV934" s="58">
        <v>0</v>
      </c>
      <c r="AW934" s="58">
        <v>0</v>
      </c>
      <c r="AX934" s="59">
        <v>0</v>
      </c>
      <c r="AY934" s="58">
        <v>0</v>
      </c>
      <c r="AZ934" s="16"/>
    </row>
    <row r="935" spans="1:52" s="1" customFormat="1" ht="14.5" x14ac:dyDescent="0.35">
      <c r="A935" s="64" t="s">
        <v>237</v>
      </c>
      <c r="B935" s="64" t="s">
        <v>23</v>
      </c>
      <c r="C935" s="58" t="s">
        <v>656</v>
      </c>
      <c r="D935" s="58" t="s">
        <v>1171</v>
      </c>
      <c r="E935" s="58" t="s">
        <v>21</v>
      </c>
      <c r="F935" s="64">
        <v>999930952</v>
      </c>
      <c r="G935" s="55">
        <f>(J935)-H935</f>
        <v>45</v>
      </c>
      <c r="H935" s="58"/>
      <c r="I935" s="60"/>
      <c r="J935" s="55">
        <f>SUM(L935,M935,O935,P935,Q935,R935,K935)</f>
        <v>45</v>
      </c>
      <c r="K935" s="55">
        <f>T935+AY935</f>
        <v>0</v>
      </c>
      <c r="L935" s="55">
        <f>SUM(AS935,AX935)</f>
        <v>0</v>
      </c>
      <c r="M935" s="55">
        <f>SUM(W935,X935,Y935,Z935,AB935,AC935,AD935,AE935,AF935,AG935,AH935,AA935,AI935,AJ935,AK935,AL935,AM935,AN935,AP935,AQ935,AR935,AO935)</f>
        <v>45</v>
      </c>
      <c r="N935" s="55">
        <f>COUNTIF(W935:AR935, "&gt;0")</f>
        <v>1</v>
      </c>
      <c r="O935" s="55">
        <f>SUM(AT935,AU935)</f>
        <v>0</v>
      </c>
      <c r="P935" s="55">
        <f>AV935</f>
        <v>0</v>
      </c>
      <c r="Q935" s="55">
        <f>V935+AW935</f>
        <v>0</v>
      </c>
      <c r="R935" s="55">
        <f>U935</f>
        <v>0</v>
      </c>
      <c r="S935" s="57"/>
      <c r="T935" s="58">
        <v>0</v>
      </c>
      <c r="U935" s="58">
        <v>0</v>
      </c>
      <c r="V935" s="58">
        <v>0</v>
      </c>
      <c r="W935" s="58">
        <v>0</v>
      </c>
      <c r="X935" s="58">
        <v>0</v>
      </c>
      <c r="Y935" s="58">
        <v>0</v>
      </c>
      <c r="Z935" s="58">
        <v>0</v>
      </c>
      <c r="AA935" s="58">
        <v>0</v>
      </c>
      <c r="AB935" s="58">
        <v>0</v>
      </c>
      <c r="AC935" s="58">
        <v>0</v>
      </c>
      <c r="AD935" s="58">
        <v>45</v>
      </c>
      <c r="AE935" s="58">
        <v>0</v>
      </c>
      <c r="AF935" s="58">
        <v>0</v>
      </c>
      <c r="AG935" s="58">
        <v>0</v>
      </c>
      <c r="AH935" s="58">
        <v>0</v>
      </c>
      <c r="AI935" s="58">
        <v>0</v>
      </c>
      <c r="AJ935" s="58">
        <v>0</v>
      </c>
      <c r="AK935" s="58">
        <v>0</v>
      </c>
      <c r="AL935" s="58">
        <v>0</v>
      </c>
      <c r="AM935" s="58">
        <v>0</v>
      </c>
      <c r="AN935" s="58">
        <v>0</v>
      </c>
      <c r="AO935" s="58">
        <v>0</v>
      </c>
      <c r="AP935" s="58">
        <v>0</v>
      </c>
      <c r="AQ935" s="58">
        <v>0</v>
      </c>
      <c r="AR935" s="58">
        <v>0</v>
      </c>
      <c r="AS935" s="58">
        <v>0</v>
      </c>
      <c r="AT935" s="58">
        <v>0</v>
      </c>
      <c r="AU935" s="58">
        <v>0</v>
      </c>
      <c r="AV935" s="58">
        <v>0</v>
      </c>
      <c r="AW935" s="58">
        <v>0</v>
      </c>
      <c r="AX935" s="59">
        <v>0</v>
      </c>
      <c r="AY935" s="58">
        <v>0</v>
      </c>
      <c r="AZ935" s="16"/>
    </row>
    <row r="936" spans="1:52" s="1" customFormat="1" ht="14.5" x14ac:dyDescent="0.35">
      <c r="A936" s="64" t="s">
        <v>237</v>
      </c>
      <c r="B936" s="64" t="s">
        <v>23</v>
      </c>
      <c r="C936" s="58" t="s">
        <v>687</v>
      </c>
      <c r="D936" s="58" t="s">
        <v>548</v>
      </c>
      <c r="E936" s="58" t="s">
        <v>21</v>
      </c>
      <c r="F936" s="64">
        <v>999925055</v>
      </c>
      <c r="G936" s="55">
        <f>(J936)-H936</f>
        <v>44</v>
      </c>
      <c r="H936" s="55">
        <f>J936/2</f>
        <v>44</v>
      </c>
      <c r="I936" s="60"/>
      <c r="J936" s="55">
        <f>SUM(L936,M936,O936,P936,Q936,R936,K936)</f>
        <v>88</v>
      </c>
      <c r="K936" s="55">
        <f>T936+AY936</f>
        <v>0</v>
      </c>
      <c r="L936" s="55">
        <f>SUM(AS936,AX936)</f>
        <v>0</v>
      </c>
      <c r="M936" s="55">
        <f>SUM(W936,X936,Y936,Z936,AB936,AC936,AD936,AE936,AF936,AG936,AH936,AA936,AI936,AJ936,AK936,AL936,AM936,AN936,AP936,AQ936,AR936,AO936)</f>
        <v>45</v>
      </c>
      <c r="N936" s="55">
        <f>COUNTIF(W936:AR936, "&gt;0")</f>
        <v>1</v>
      </c>
      <c r="O936" s="55">
        <f>SUM(AT936,AU936)</f>
        <v>0</v>
      </c>
      <c r="P936" s="55">
        <f>AV936</f>
        <v>43</v>
      </c>
      <c r="Q936" s="55">
        <f>V936+AW936</f>
        <v>0</v>
      </c>
      <c r="R936" s="55">
        <f>U936</f>
        <v>0</v>
      </c>
      <c r="S936" s="57"/>
      <c r="T936" s="58">
        <v>0</v>
      </c>
      <c r="U936" s="58">
        <v>0</v>
      </c>
      <c r="V936" s="58">
        <v>0</v>
      </c>
      <c r="W936" s="58">
        <v>0</v>
      </c>
      <c r="X936" s="58">
        <v>45</v>
      </c>
      <c r="Y936" s="58">
        <v>0</v>
      </c>
      <c r="Z936" s="58">
        <v>0</v>
      </c>
      <c r="AA936" s="58">
        <v>0</v>
      </c>
      <c r="AB936" s="58">
        <v>0</v>
      </c>
      <c r="AC936" s="58">
        <v>0</v>
      </c>
      <c r="AD936" s="58">
        <v>0</v>
      </c>
      <c r="AE936" s="58">
        <v>0</v>
      </c>
      <c r="AF936" s="58">
        <v>0</v>
      </c>
      <c r="AG936" s="58">
        <v>0</v>
      </c>
      <c r="AH936" s="58">
        <v>0</v>
      </c>
      <c r="AI936" s="58">
        <v>0</v>
      </c>
      <c r="AJ936" s="58">
        <v>0</v>
      </c>
      <c r="AK936" s="58">
        <v>0</v>
      </c>
      <c r="AL936" s="58">
        <v>0</v>
      </c>
      <c r="AM936" s="58">
        <v>0</v>
      </c>
      <c r="AN936" s="58">
        <v>0</v>
      </c>
      <c r="AO936" s="58">
        <v>0</v>
      </c>
      <c r="AP936" s="58">
        <v>0</v>
      </c>
      <c r="AQ936" s="58">
        <v>0</v>
      </c>
      <c r="AR936" s="58">
        <v>0</v>
      </c>
      <c r="AS936" s="58">
        <v>0</v>
      </c>
      <c r="AT936" s="58">
        <v>0</v>
      </c>
      <c r="AU936" s="58">
        <v>0</v>
      </c>
      <c r="AV936" s="58">
        <v>43</v>
      </c>
      <c r="AW936" s="58">
        <v>0</v>
      </c>
      <c r="AX936" s="59">
        <v>0</v>
      </c>
      <c r="AY936" s="58">
        <v>0</v>
      </c>
      <c r="AZ936" s="16"/>
    </row>
    <row r="937" spans="1:52" s="1" customFormat="1" ht="14.5" x14ac:dyDescent="0.35">
      <c r="A937" s="64" t="s">
        <v>237</v>
      </c>
      <c r="B937" s="64" t="s">
        <v>23</v>
      </c>
      <c r="C937" s="58" t="s">
        <v>2739</v>
      </c>
      <c r="D937" s="58" t="s">
        <v>869</v>
      </c>
      <c r="E937" s="58" t="s">
        <v>21</v>
      </c>
      <c r="F937" s="64">
        <v>999930089</v>
      </c>
      <c r="G937" s="55">
        <f>(J937)-H937</f>
        <v>43.5</v>
      </c>
      <c r="H937" s="55">
        <f>J937/2</f>
        <v>43.5</v>
      </c>
      <c r="I937" s="60"/>
      <c r="J937" s="55">
        <f>SUM(L937,M937,O937,P937,Q937,R937,K937)</f>
        <v>87</v>
      </c>
      <c r="K937" s="55">
        <f>T937+AY937</f>
        <v>0</v>
      </c>
      <c r="L937" s="55">
        <f>SUM(AS937,AX937)</f>
        <v>0</v>
      </c>
      <c r="M937" s="55">
        <f>SUM(W937,X937,Y937,Z937,AB937,AC937,AD937,AE937,AF937,AG937,AH937,AA937,AI937,AJ937,AK937,AL937,AM937,AN937,AP937,AQ937,AR937,AO937)</f>
        <v>30</v>
      </c>
      <c r="N937" s="55">
        <f>COUNTIF(W937:AR937, "&gt;0")</f>
        <v>1</v>
      </c>
      <c r="O937" s="55">
        <f>SUM(AT937,AU937)</f>
        <v>0</v>
      </c>
      <c r="P937" s="55">
        <f>AV937</f>
        <v>57</v>
      </c>
      <c r="Q937" s="55">
        <f>V937+AW937</f>
        <v>0</v>
      </c>
      <c r="R937" s="55">
        <f>U937</f>
        <v>0</v>
      </c>
      <c r="S937" s="60"/>
      <c r="T937" s="58">
        <v>0</v>
      </c>
      <c r="U937" s="58">
        <v>0</v>
      </c>
      <c r="V937" s="58">
        <v>0</v>
      </c>
      <c r="W937" s="58">
        <v>0</v>
      </c>
      <c r="X937" s="58">
        <v>0</v>
      </c>
      <c r="Y937" s="58">
        <v>0</v>
      </c>
      <c r="Z937" s="58">
        <v>0</v>
      </c>
      <c r="AA937" s="58">
        <v>30</v>
      </c>
      <c r="AB937" s="58">
        <v>0</v>
      </c>
      <c r="AC937" s="58">
        <v>0</v>
      </c>
      <c r="AD937" s="58">
        <v>0</v>
      </c>
      <c r="AE937" s="58">
        <v>0</v>
      </c>
      <c r="AF937" s="58">
        <v>0</v>
      </c>
      <c r="AG937" s="58">
        <v>0</v>
      </c>
      <c r="AH937" s="58">
        <v>0</v>
      </c>
      <c r="AI937" s="58">
        <v>0</v>
      </c>
      <c r="AJ937" s="58">
        <v>0</v>
      </c>
      <c r="AK937" s="58">
        <v>0</v>
      </c>
      <c r="AL937" s="58">
        <v>0</v>
      </c>
      <c r="AM937" s="58">
        <v>0</v>
      </c>
      <c r="AN937" s="58">
        <v>0</v>
      </c>
      <c r="AO937" s="58">
        <v>0</v>
      </c>
      <c r="AP937" s="58">
        <v>0</v>
      </c>
      <c r="AQ937" s="58">
        <v>0</v>
      </c>
      <c r="AR937" s="58">
        <v>0</v>
      </c>
      <c r="AS937" s="58">
        <v>0</v>
      </c>
      <c r="AT937" s="58">
        <v>0</v>
      </c>
      <c r="AU937" s="58">
        <v>0</v>
      </c>
      <c r="AV937" s="58">
        <v>57</v>
      </c>
      <c r="AW937" s="58">
        <v>0</v>
      </c>
      <c r="AX937" s="59">
        <v>0</v>
      </c>
      <c r="AY937" s="58">
        <v>0</v>
      </c>
      <c r="AZ937" s="16"/>
    </row>
    <row r="938" spans="1:52" s="1" customFormat="1" ht="14.5" x14ac:dyDescent="0.35">
      <c r="A938" s="58" t="s">
        <v>237</v>
      </c>
      <c r="B938" s="58" t="s">
        <v>23</v>
      </c>
      <c r="C938" s="58" t="s">
        <v>69</v>
      </c>
      <c r="D938" s="58" t="s">
        <v>1620</v>
      </c>
      <c r="E938" s="58" t="s">
        <v>21</v>
      </c>
      <c r="F938" s="58">
        <v>999929418</v>
      </c>
      <c r="G938" s="55">
        <f>(J938)-H938</f>
        <v>43</v>
      </c>
      <c r="H938" s="58"/>
      <c r="I938" s="60"/>
      <c r="J938" s="55">
        <f>SUM(L938,M938,O938,P938,Q938,R938,K938)</f>
        <v>43</v>
      </c>
      <c r="K938" s="55">
        <f>T938+AY938</f>
        <v>0</v>
      </c>
      <c r="L938" s="55">
        <f>SUM(AS938,AX938)</f>
        <v>0</v>
      </c>
      <c r="M938" s="55">
        <f>SUM(W938,X938,Y938,Z938,AB938,AC938,AD938,AE938,AF938,AG938,AH938,AA938,AI938,AJ938,AK938,AL938,AM938,AN938,AP938,AQ938,AR938,AO938)</f>
        <v>0</v>
      </c>
      <c r="N938" s="55">
        <f>COUNTIF(W938:AR938, "&gt;0")</f>
        <v>0</v>
      </c>
      <c r="O938" s="55">
        <f>SUM(AT938,AU938)</f>
        <v>0</v>
      </c>
      <c r="P938" s="55">
        <f>AV938</f>
        <v>43</v>
      </c>
      <c r="Q938" s="55">
        <f>V938+AW938</f>
        <v>0</v>
      </c>
      <c r="R938" s="55">
        <f>U938</f>
        <v>0</v>
      </c>
      <c r="S938" s="57"/>
      <c r="T938" s="58">
        <v>0</v>
      </c>
      <c r="U938" s="58">
        <v>0</v>
      </c>
      <c r="V938" s="58">
        <v>0</v>
      </c>
      <c r="W938" s="58">
        <v>0</v>
      </c>
      <c r="X938" s="58">
        <v>0</v>
      </c>
      <c r="Y938" s="58">
        <v>0</v>
      </c>
      <c r="Z938" s="58">
        <v>0</v>
      </c>
      <c r="AA938" s="58">
        <v>0</v>
      </c>
      <c r="AB938" s="58">
        <v>0</v>
      </c>
      <c r="AC938" s="58">
        <v>0</v>
      </c>
      <c r="AD938" s="58">
        <v>0</v>
      </c>
      <c r="AE938" s="58">
        <v>0</v>
      </c>
      <c r="AF938" s="58">
        <v>0</v>
      </c>
      <c r="AG938" s="58">
        <v>0</v>
      </c>
      <c r="AH938" s="58">
        <v>0</v>
      </c>
      <c r="AI938" s="58">
        <v>0</v>
      </c>
      <c r="AJ938" s="58">
        <v>0</v>
      </c>
      <c r="AK938" s="58">
        <v>0</v>
      </c>
      <c r="AL938" s="58">
        <v>0</v>
      </c>
      <c r="AM938" s="58">
        <v>0</v>
      </c>
      <c r="AN938" s="58">
        <v>0</v>
      </c>
      <c r="AO938" s="58">
        <v>0</v>
      </c>
      <c r="AP938" s="58">
        <v>0</v>
      </c>
      <c r="AQ938" s="58">
        <v>0</v>
      </c>
      <c r="AR938" s="58">
        <v>0</v>
      </c>
      <c r="AS938" s="58">
        <v>0</v>
      </c>
      <c r="AT938" s="58">
        <v>0</v>
      </c>
      <c r="AU938" s="58">
        <v>0</v>
      </c>
      <c r="AV938" s="58">
        <v>43</v>
      </c>
      <c r="AW938" s="58">
        <v>0</v>
      </c>
      <c r="AX938" s="59">
        <v>0</v>
      </c>
      <c r="AY938" s="58">
        <v>0</v>
      </c>
      <c r="AZ938" s="16"/>
    </row>
    <row r="939" spans="1:52" s="1" customFormat="1" ht="14.5" x14ac:dyDescent="0.35">
      <c r="A939" s="64" t="s">
        <v>237</v>
      </c>
      <c r="B939" s="64" t="s">
        <v>23</v>
      </c>
      <c r="C939" s="58" t="s">
        <v>3264</v>
      </c>
      <c r="D939" s="58" t="s">
        <v>1332</v>
      </c>
      <c r="E939" s="58" t="s">
        <v>21</v>
      </c>
      <c r="F939" s="64">
        <v>999924772</v>
      </c>
      <c r="G939" s="55">
        <f>(J939)-H939</f>
        <v>36.5</v>
      </c>
      <c r="H939" s="55">
        <f>J939/2</f>
        <v>36.5</v>
      </c>
      <c r="I939" s="60"/>
      <c r="J939" s="55">
        <f>SUM(L939,M939,O939,P939,Q939,R939,K939)</f>
        <v>73</v>
      </c>
      <c r="K939" s="55">
        <f>T939+AY939</f>
        <v>0</v>
      </c>
      <c r="L939" s="55">
        <f>SUM(AS939,AX939)</f>
        <v>0</v>
      </c>
      <c r="M939" s="55">
        <f>SUM(W939,X939,Y939,Z939,AB939,AC939,AD939,AE939,AF939,AG939,AH939,AA939,AI939,AJ939,AK939,AL939,AM939,AN939,AP939,AQ939,AR939,AO939)</f>
        <v>30</v>
      </c>
      <c r="N939" s="55">
        <f>COUNTIF(W939:AR939, "&gt;0")</f>
        <v>1</v>
      </c>
      <c r="O939" s="55">
        <f>SUM(AT939,AU939)</f>
        <v>0</v>
      </c>
      <c r="P939" s="55">
        <f>AV939</f>
        <v>43</v>
      </c>
      <c r="Q939" s="55">
        <f>V939+AW939</f>
        <v>0</v>
      </c>
      <c r="R939" s="55">
        <f>U939</f>
        <v>0</v>
      </c>
      <c r="S939" s="60"/>
      <c r="T939" s="58">
        <v>0</v>
      </c>
      <c r="U939" s="58">
        <v>0</v>
      </c>
      <c r="V939" s="58">
        <v>0</v>
      </c>
      <c r="W939" s="58">
        <v>0</v>
      </c>
      <c r="X939" s="58">
        <v>0</v>
      </c>
      <c r="Y939" s="58">
        <v>0</v>
      </c>
      <c r="Z939" s="58">
        <v>0</v>
      </c>
      <c r="AA939" s="58">
        <v>0</v>
      </c>
      <c r="AB939" s="58">
        <v>0</v>
      </c>
      <c r="AC939" s="58">
        <v>0</v>
      </c>
      <c r="AD939" s="58">
        <v>0</v>
      </c>
      <c r="AE939" s="58">
        <v>0</v>
      </c>
      <c r="AF939" s="58">
        <v>0</v>
      </c>
      <c r="AG939" s="58">
        <v>0</v>
      </c>
      <c r="AH939" s="58">
        <v>0</v>
      </c>
      <c r="AI939" s="58">
        <v>0</v>
      </c>
      <c r="AJ939" s="58">
        <v>0</v>
      </c>
      <c r="AK939" s="58">
        <v>0</v>
      </c>
      <c r="AL939" s="58">
        <v>0</v>
      </c>
      <c r="AM939" s="58">
        <v>0</v>
      </c>
      <c r="AN939" s="58">
        <v>30</v>
      </c>
      <c r="AO939" s="58">
        <v>0</v>
      </c>
      <c r="AP939" s="58">
        <v>0</v>
      </c>
      <c r="AQ939" s="58">
        <v>0</v>
      </c>
      <c r="AR939" s="58">
        <v>0</v>
      </c>
      <c r="AS939" s="58">
        <v>0</v>
      </c>
      <c r="AT939" s="58">
        <v>0</v>
      </c>
      <c r="AU939" s="58">
        <v>0</v>
      </c>
      <c r="AV939" s="58">
        <v>43</v>
      </c>
      <c r="AW939" s="58">
        <v>0</v>
      </c>
      <c r="AX939" s="59">
        <v>0</v>
      </c>
      <c r="AY939" s="58">
        <v>0</v>
      </c>
      <c r="AZ939" s="16"/>
    </row>
    <row r="940" spans="1:52" s="1" customFormat="1" ht="14.5" x14ac:dyDescent="0.35">
      <c r="A940" s="64" t="s">
        <v>237</v>
      </c>
      <c r="B940" s="58" t="s">
        <v>23</v>
      </c>
      <c r="C940" s="58" t="s">
        <v>2959</v>
      </c>
      <c r="D940" s="58" t="s">
        <v>1316</v>
      </c>
      <c r="E940" s="58" t="s">
        <v>21</v>
      </c>
      <c r="F940" s="58">
        <v>999923531</v>
      </c>
      <c r="G940" s="55">
        <f>(J940)-H940</f>
        <v>35.1</v>
      </c>
      <c r="H940" s="55">
        <f>J940/2</f>
        <v>35.1</v>
      </c>
      <c r="I940" s="60"/>
      <c r="J940" s="55">
        <f>SUM(L940,M940,O940,P940,Q940,R940,K940)</f>
        <v>70.2</v>
      </c>
      <c r="K940" s="55">
        <f>T940+AY940</f>
        <v>0</v>
      </c>
      <c r="L940" s="55">
        <f>SUM(AS940,AX940)</f>
        <v>0</v>
      </c>
      <c r="M940" s="55">
        <f>SUM(W940,X940,Y940,Z940,AB940,AC940,AD940,AE940,AF940,AG940,AH940,AA940,AI940,AJ940,AK940,AL940,AM940,AN940,AP940,AQ940,AR940,AO940)</f>
        <v>27.200000000000003</v>
      </c>
      <c r="N940" s="55">
        <f>COUNTIF(W940:AR940, "&gt;0")</f>
        <v>1</v>
      </c>
      <c r="O940" s="55">
        <f>SUM(AT940,AU940)</f>
        <v>0</v>
      </c>
      <c r="P940" s="55">
        <f>AV940</f>
        <v>43</v>
      </c>
      <c r="Q940" s="55">
        <f>V940+AW940</f>
        <v>0</v>
      </c>
      <c r="R940" s="55">
        <f>U940</f>
        <v>0</v>
      </c>
      <c r="S940" s="57"/>
      <c r="T940" s="58">
        <v>0</v>
      </c>
      <c r="U940" s="58">
        <v>0</v>
      </c>
      <c r="V940" s="58">
        <v>0</v>
      </c>
      <c r="W940" s="58">
        <v>0</v>
      </c>
      <c r="X940" s="58">
        <v>0</v>
      </c>
      <c r="Y940" s="58">
        <v>0</v>
      </c>
      <c r="Z940" s="58">
        <v>0</v>
      </c>
      <c r="AA940" s="58">
        <v>0</v>
      </c>
      <c r="AB940" s="58">
        <v>0</v>
      </c>
      <c r="AC940" s="58">
        <v>0</v>
      </c>
      <c r="AD940" s="58">
        <v>0</v>
      </c>
      <c r="AE940" s="58">
        <v>0</v>
      </c>
      <c r="AF940" s="58">
        <v>0</v>
      </c>
      <c r="AG940" s="58">
        <v>0</v>
      </c>
      <c r="AH940" s="58">
        <v>0</v>
      </c>
      <c r="AI940" s="58">
        <v>0</v>
      </c>
      <c r="AJ940" s="58">
        <v>27.200000000000003</v>
      </c>
      <c r="AK940" s="58">
        <v>0</v>
      </c>
      <c r="AL940" s="58">
        <v>0</v>
      </c>
      <c r="AM940" s="58">
        <v>0</v>
      </c>
      <c r="AN940" s="58">
        <v>0</v>
      </c>
      <c r="AO940" s="58">
        <v>0</v>
      </c>
      <c r="AP940" s="58">
        <v>0</v>
      </c>
      <c r="AQ940" s="58">
        <v>0</v>
      </c>
      <c r="AR940" s="58">
        <v>0</v>
      </c>
      <c r="AS940" s="58">
        <v>0</v>
      </c>
      <c r="AT940" s="58">
        <v>0</v>
      </c>
      <c r="AU940" s="58">
        <v>0</v>
      </c>
      <c r="AV940" s="58">
        <v>43</v>
      </c>
      <c r="AW940" s="58">
        <v>0</v>
      </c>
      <c r="AX940" s="59">
        <v>0</v>
      </c>
      <c r="AY940" s="58">
        <v>0</v>
      </c>
      <c r="AZ940" s="16"/>
    </row>
    <row r="941" spans="1:52" s="1" customFormat="1" ht="14.5" x14ac:dyDescent="0.35">
      <c r="A941" s="64" t="s">
        <v>237</v>
      </c>
      <c r="B941" s="64" t="s">
        <v>23</v>
      </c>
      <c r="C941" s="58" t="s">
        <v>1482</v>
      </c>
      <c r="D941" s="58" t="s">
        <v>1483</v>
      </c>
      <c r="E941" s="58" t="s">
        <v>21</v>
      </c>
      <c r="F941" s="64">
        <v>999925657</v>
      </c>
      <c r="G941" s="55">
        <f>(J941)-H941</f>
        <v>34</v>
      </c>
      <c r="H941" s="55">
        <f>J941/2</f>
        <v>34</v>
      </c>
      <c r="I941" s="60"/>
      <c r="J941" s="55">
        <f>SUM(L941,M941,O941,P941,Q941,R941,K941)</f>
        <v>68</v>
      </c>
      <c r="K941" s="55">
        <f>T941+AY941</f>
        <v>0</v>
      </c>
      <c r="L941" s="55">
        <f>SUM(AS941,AX941)</f>
        <v>0</v>
      </c>
      <c r="M941" s="55">
        <f>SUM(W941,X941,Y941,Z941,AB941,AC941,AD941,AE941,AF941,AG941,AH941,AA941,AI941,AJ941,AK941,AL941,AM941,AN941,AP941,AQ941,AR941,AO941)</f>
        <v>68</v>
      </c>
      <c r="N941" s="55">
        <f>COUNTIF(W941:AR941, "&gt;0")</f>
        <v>1</v>
      </c>
      <c r="O941" s="55">
        <f>SUM(AT941,AU941)</f>
        <v>0</v>
      </c>
      <c r="P941" s="55">
        <f>AV941</f>
        <v>0</v>
      </c>
      <c r="Q941" s="55">
        <f>V941+AW941</f>
        <v>0</v>
      </c>
      <c r="R941" s="55">
        <f>U941</f>
        <v>0</v>
      </c>
      <c r="S941" s="57"/>
      <c r="T941" s="58">
        <v>0</v>
      </c>
      <c r="U941" s="58">
        <v>0</v>
      </c>
      <c r="V941" s="58">
        <v>0</v>
      </c>
      <c r="W941" s="58">
        <v>0</v>
      </c>
      <c r="X941" s="58">
        <v>0</v>
      </c>
      <c r="Y941" s="58">
        <v>0</v>
      </c>
      <c r="Z941" s="58">
        <v>0</v>
      </c>
      <c r="AA941" s="58">
        <v>0</v>
      </c>
      <c r="AB941" s="58">
        <v>0</v>
      </c>
      <c r="AC941" s="58">
        <v>0</v>
      </c>
      <c r="AD941" s="58">
        <v>0</v>
      </c>
      <c r="AE941" s="58">
        <v>0</v>
      </c>
      <c r="AF941" s="58">
        <v>0</v>
      </c>
      <c r="AG941" s="58">
        <v>0</v>
      </c>
      <c r="AH941" s="58">
        <v>0</v>
      </c>
      <c r="AI941" s="58">
        <v>0</v>
      </c>
      <c r="AJ941" s="58">
        <v>0</v>
      </c>
      <c r="AK941" s="58">
        <v>0</v>
      </c>
      <c r="AL941" s="58">
        <v>0</v>
      </c>
      <c r="AM941" s="58">
        <v>68</v>
      </c>
      <c r="AN941" s="58">
        <v>0</v>
      </c>
      <c r="AO941" s="58">
        <v>0</v>
      </c>
      <c r="AP941" s="58">
        <v>0</v>
      </c>
      <c r="AQ941" s="58">
        <v>0</v>
      </c>
      <c r="AR941" s="58">
        <v>0</v>
      </c>
      <c r="AS941" s="58">
        <v>0</v>
      </c>
      <c r="AT941" s="58">
        <v>0</v>
      </c>
      <c r="AU941" s="58">
        <v>0</v>
      </c>
      <c r="AV941" s="58">
        <v>0</v>
      </c>
      <c r="AW941" s="58">
        <v>0</v>
      </c>
      <c r="AX941" s="59">
        <v>0</v>
      </c>
      <c r="AY941" s="58">
        <v>0</v>
      </c>
      <c r="AZ941" s="16"/>
    </row>
    <row r="942" spans="1:52" s="1" customFormat="1" ht="14.5" x14ac:dyDescent="0.35">
      <c r="A942" s="64" t="s">
        <v>237</v>
      </c>
      <c r="B942" s="65" t="s">
        <v>23</v>
      </c>
      <c r="C942" s="62" t="s">
        <v>2953</v>
      </c>
      <c r="D942" s="62" t="s">
        <v>2954</v>
      </c>
      <c r="E942" s="62" t="s">
        <v>21</v>
      </c>
      <c r="F942" s="64">
        <v>999929866</v>
      </c>
      <c r="G942" s="55">
        <f>(J942)-H942</f>
        <v>34</v>
      </c>
      <c r="H942" s="55">
        <f>J942/2</f>
        <v>34</v>
      </c>
      <c r="I942" s="60"/>
      <c r="J942" s="55">
        <f>SUM(L942,M942,O942,P942,Q942,R942,K942)</f>
        <v>68</v>
      </c>
      <c r="K942" s="55">
        <f>T942+AY942</f>
        <v>0</v>
      </c>
      <c r="L942" s="55">
        <f>SUM(AS942,AX942)</f>
        <v>0</v>
      </c>
      <c r="M942" s="55">
        <f>SUM(W942,X942,Y942,Z942,AB942,AC942,AD942,AE942,AF942,AG942,AH942,AA942,AI942,AJ942,AK942,AL942,AM942,AN942,AP942,AQ942,AR942,AO942)</f>
        <v>68</v>
      </c>
      <c r="N942" s="55">
        <f>COUNTIF(W942:AR942, "&gt;0")</f>
        <v>1</v>
      </c>
      <c r="O942" s="55">
        <f>SUM(AT942,AU942)</f>
        <v>0</v>
      </c>
      <c r="P942" s="55">
        <f>AV942</f>
        <v>0</v>
      </c>
      <c r="Q942" s="55">
        <f>V942+AW942</f>
        <v>0</v>
      </c>
      <c r="R942" s="55">
        <f>U942</f>
        <v>0</v>
      </c>
      <c r="S942" s="60"/>
      <c r="T942" s="58">
        <v>0</v>
      </c>
      <c r="U942" s="58">
        <v>0</v>
      </c>
      <c r="V942" s="58">
        <v>0</v>
      </c>
      <c r="W942" s="58">
        <v>0</v>
      </c>
      <c r="X942" s="58">
        <v>0</v>
      </c>
      <c r="Y942" s="58">
        <v>0</v>
      </c>
      <c r="Z942" s="58">
        <v>0</v>
      </c>
      <c r="AA942" s="58">
        <v>0</v>
      </c>
      <c r="AB942" s="58">
        <v>0</v>
      </c>
      <c r="AC942" s="58">
        <v>0</v>
      </c>
      <c r="AD942" s="58">
        <v>0</v>
      </c>
      <c r="AE942" s="58">
        <v>0</v>
      </c>
      <c r="AF942" s="58">
        <v>0</v>
      </c>
      <c r="AG942" s="58">
        <v>0</v>
      </c>
      <c r="AH942" s="58">
        <v>0</v>
      </c>
      <c r="AI942" s="58">
        <v>0</v>
      </c>
      <c r="AJ942" s="58">
        <v>68</v>
      </c>
      <c r="AK942" s="58">
        <v>0</v>
      </c>
      <c r="AL942" s="58">
        <v>0</v>
      </c>
      <c r="AM942" s="58">
        <v>0</v>
      </c>
      <c r="AN942" s="58">
        <v>0</v>
      </c>
      <c r="AO942" s="58">
        <v>0</v>
      </c>
      <c r="AP942" s="58">
        <v>0</v>
      </c>
      <c r="AQ942" s="58">
        <v>0</v>
      </c>
      <c r="AR942" s="58">
        <v>0</v>
      </c>
      <c r="AS942" s="58">
        <v>0</v>
      </c>
      <c r="AT942" s="58">
        <v>0</v>
      </c>
      <c r="AU942" s="58">
        <v>0</v>
      </c>
      <c r="AV942" s="58">
        <v>0</v>
      </c>
      <c r="AW942" s="58">
        <v>0</v>
      </c>
      <c r="AX942" s="59">
        <v>0</v>
      </c>
      <c r="AY942" s="58">
        <v>0</v>
      </c>
      <c r="AZ942" s="16"/>
    </row>
    <row r="943" spans="1:52" s="1" customFormat="1" ht="14.5" x14ac:dyDescent="0.35">
      <c r="A943" s="64" t="s">
        <v>237</v>
      </c>
      <c r="B943" s="67" t="s">
        <v>23</v>
      </c>
      <c r="C943" s="61" t="s">
        <v>1292</v>
      </c>
      <c r="D943" s="61" t="s">
        <v>1097</v>
      </c>
      <c r="E943" s="61" t="s">
        <v>21</v>
      </c>
      <c r="F943" s="67">
        <v>999930366</v>
      </c>
      <c r="G943" s="55">
        <f>(J943)-H943</f>
        <v>34</v>
      </c>
      <c r="H943" s="55">
        <f>J943/2</f>
        <v>34</v>
      </c>
      <c r="I943" s="60"/>
      <c r="J943" s="55">
        <f>SUM(L943,M943,O943,P943,Q943,R943,K943)</f>
        <v>68</v>
      </c>
      <c r="K943" s="55">
        <f>T943+AY943</f>
        <v>0</v>
      </c>
      <c r="L943" s="55">
        <f>SUM(AS943,AX943)</f>
        <v>0</v>
      </c>
      <c r="M943" s="55">
        <f>SUM(W943,X943,Y943,Z943,AB943,AC943,AD943,AE943,AF943,AG943,AH943,AA943,AI943,AJ943,AK943,AL943,AM943,AN943,AP943,AQ943,AR943,AO943)</f>
        <v>68</v>
      </c>
      <c r="N943" s="55">
        <f>COUNTIF(W943:AR943, "&gt;0")</f>
        <v>1</v>
      </c>
      <c r="O943" s="55">
        <f>SUM(AT943,AU943)</f>
        <v>0</v>
      </c>
      <c r="P943" s="55">
        <f>AV943</f>
        <v>0</v>
      </c>
      <c r="Q943" s="55">
        <f>V943+AW943</f>
        <v>0</v>
      </c>
      <c r="R943" s="55">
        <f>U943</f>
        <v>0</v>
      </c>
      <c r="S943" s="57"/>
      <c r="T943" s="58">
        <v>0</v>
      </c>
      <c r="U943" s="58">
        <v>0</v>
      </c>
      <c r="V943" s="58">
        <v>0</v>
      </c>
      <c r="W943" s="58">
        <v>0</v>
      </c>
      <c r="X943" s="58">
        <v>0</v>
      </c>
      <c r="Y943" s="58">
        <v>0</v>
      </c>
      <c r="Z943" s="58">
        <v>68</v>
      </c>
      <c r="AA943" s="58">
        <v>0</v>
      </c>
      <c r="AB943" s="58">
        <v>0</v>
      </c>
      <c r="AC943" s="58">
        <v>0</v>
      </c>
      <c r="AD943" s="58">
        <v>0</v>
      </c>
      <c r="AE943" s="58">
        <v>0</v>
      </c>
      <c r="AF943" s="58">
        <v>0</v>
      </c>
      <c r="AG943" s="58">
        <v>0</v>
      </c>
      <c r="AH943" s="58">
        <v>0</v>
      </c>
      <c r="AI943" s="58">
        <v>0</v>
      </c>
      <c r="AJ943" s="58">
        <v>0</v>
      </c>
      <c r="AK943" s="58">
        <v>0</v>
      </c>
      <c r="AL943" s="58">
        <v>0</v>
      </c>
      <c r="AM943" s="58">
        <v>0</v>
      </c>
      <c r="AN943" s="58">
        <v>0</v>
      </c>
      <c r="AO943" s="58">
        <v>0</v>
      </c>
      <c r="AP943" s="58">
        <v>0</v>
      </c>
      <c r="AQ943" s="58">
        <v>0</v>
      </c>
      <c r="AR943" s="58">
        <v>0</v>
      </c>
      <c r="AS943" s="58">
        <v>0</v>
      </c>
      <c r="AT943" s="58">
        <v>0</v>
      </c>
      <c r="AU943" s="58">
        <v>0</v>
      </c>
      <c r="AV943" s="58">
        <v>0</v>
      </c>
      <c r="AW943" s="58">
        <v>0</v>
      </c>
      <c r="AX943" s="59">
        <v>0</v>
      </c>
      <c r="AY943" s="58">
        <v>0</v>
      </c>
      <c r="AZ943" s="16"/>
    </row>
    <row r="944" spans="1:52" s="1" customFormat="1" ht="14.5" x14ac:dyDescent="0.35">
      <c r="A944" s="64" t="s">
        <v>237</v>
      </c>
      <c r="B944" s="64" t="s">
        <v>23</v>
      </c>
      <c r="C944" s="58" t="s">
        <v>1545</v>
      </c>
      <c r="D944" s="58" t="s">
        <v>2272</v>
      </c>
      <c r="E944" s="58" t="s">
        <v>21</v>
      </c>
      <c r="F944" s="64">
        <v>999931041</v>
      </c>
      <c r="G944" s="55">
        <f>(J944)-H944</f>
        <v>34</v>
      </c>
      <c r="H944" s="55">
        <f>J944/2</f>
        <v>34</v>
      </c>
      <c r="I944" s="60"/>
      <c r="J944" s="55">
        <f>SUM(L944,M944,O944,P944,Q944,R944,K944)</f>
        <v>68</v>
      </c>
      <c r="K944" s="55">
        <f>T944+AY944</f>
        <v>0</v>
      </c>
      <c r="L944" s="55">
        <f>SUM(AS944,AX944)</f>
        <v>0</v>
      </c>
      <c r="M944" s="55">
        <f>SUM(W944,X944,Y944,Z944,AB944,AC944,AD944,AE944,AF944,AG944,AH944,AA944,AI944,AJ944,AK944,AL944,AM944,AN944,AP944,AQ944,AR944,AO944)</f>
        <v>68</v>
      </c>
      <c r="N944" s="55">
        <f>COUNTIF(W944:AR944, "&gt;0")</f>
        <v>1</v>
      </c>
      <c r="O944" s="55">
        <f>SUM(AT944,AU944)</f>
        <v>0</v>
      </c>
      <c r="P944" s="55">
        <f>AV944</f>
        <v>0</v>
      </c>
      <c r="Q944" s="55">
        <f>V944+AW944</f>
        <v>0</v>
      </c>
      <c r="R944" s="55">
        <f>U944</f>
        <v>0</v>
      </c>
      <c r="S944" s="57"/>
      <c r="T944" s="58">
        <v>0</v>
      </c>
      <c r="U944" s="58">
        <v>0</v>
      </c>
      <c r="V944" s="58">
        <v>0</v>
      </c>
      <c r="W944" s="58">
        <v>0</v>
      </c>
      <c r="X944" s="58">
        <v>0</v>
      </c>
      <c r="Y944" s="58">
        <v>0</v>
      </c>
      <c r="Z944" s="58">
        <v>0</v>
      </c>
      <c r="AA944" s="58">
        <v>0</v>
      </c>
      <c r="AB944" s="58">
        <v>0</v>
      </c>
      <c r="AC944" s="58">
        <v>0</v>
      </c>
      <c r="AD944" s="58">
        <v>68</v>
      </c>
      <c r="AE944" s="58">
        <v>0</v>
      </c>
      <c r="AF944" s="58">
        <v>0</v>
      </c>
      <c r="AG944" s="58">
        <v>0</v>
      </c>
      <c r="AH944" s="58">
        <v>0</v>
      </c>
      <c r="AI944" s="58">
        <v>0</v>
      </c>
      <c r="AJ944" s="58">
        <v>0</v>
      </c>
      <c r="AK944" s="58">
        <v>0</v>
      </c>
      <c r="AL944" s="58">
        <v>0</v>
      </c>
      <c r="AM944" s="58">
        <v>0</v>
      </c>
      <c r="AN944" s="58">
        <v>0</v>
      </c>
      <c r="AO944" s="58">
        <v>0</v>
      </c>
      <c r="AP944" s="58">
        <v>0</v>
      </c>
      <c r="AQ944" s="58">
        <v>0</v>
      </c>
      <c r="AR944" s="58">
        <v>0</v>
      </c>
      <c r="AS944" s="58">
        <v>0</v>
      </c>
      <c r="AT944" s="58">
        <v>0</v>
      </c>
      <c r="AU944" s="58">
        <v>0</v>
      </c>
      <c r="AV944" s="58">
        <v>0</v>
      </c>
      <c r="AW944" s="58">
        <v>0</v>
      </c>
      <c r="AX944" s="59">
        <v>0</v>
      </c>
      <c r="AY944" s="58">
        <v>0</v>
      </c>
      <c r="AZ944" s="16"/>
    </row>
    <row r="945" spans="1:52" s="1" customFormat="1" ht="14.5" x14ac:dyDescent="0.35">
      <c r="A945" s="65" t="s">
        <v>237</v>
      </c>
      <c r="B945" s="65" t="s">
        <v>23</v>
      </c>
      <c r="C945" s="62" t="s">
        <v>2947</v>
      </c>
      <c r="D945" s="62" t="s">
        <v>2948</v>
      </c>
      <c r="E945" s="62" t="s">
        <v>21</v>
      </c>
      <c r="F945" s="64">
        <v>999923978</v>
      </c>
      <c r="G945" s="55">
        <f>(J945)-H945</f>
        <v>34</v>
      </c>
      <c r="H945" s="58"/>
      <c r="I945" s="60"/>
      <c r="J945" s="55">
        <f>SUM(L945,M945,O945,P945,Q945,R945,K945)</f>
        <v>34</v>
      </c>
      <c r="K945" s="55">
        <f>T945+AY945</f>
        <v>0</v>
      </c>
      <c r="L945" s="55">
        <f>SUM(AS945,AX945)</f>
        <v>0</v>
      </c>
      <c r="M945" s="55">
        <f>SUM(W945,X945,Y945,Z945,AB945,AC945,AD945,AE945,AF945,AG945,AH945,AA945,AI945,AJ945,AK945,AL945,AM945,AN945,AP945,AQ945,AR945,AO945)</f>
        <v>34</v>
      </c>
      <c r="N945" s="55">
        <f>COUNTIF(W945:AR945, "&gt;0")</f>
        <v>1</v>
      </c>
      <c r="O945" s="55">
        <f>SUM(AT945,AU945)</f>
        <v>0</v>
      </c>
      <c r="P945" s="55">
        <f>AV945</f>
        <v>0</v>
      </c>
      <c r="Q945" s="55">
        <f>V945+AW945</f>
        <v>0</v>
      </c>
      <c r="R945" s="55">
        <f>U945</f>
        <v>0</v>
      </c>
      <c r="S945" s="60"/>
      <c r="T945" s="58">
        <v>0</v>
      </c>
      <c r="U945" s="58">
        <v>0</v>
      </c>
      <c r="V945" s="58">
        <v>0</v>
      </c>
      <c r="W945" s="58">
        <v>0</v>
      </c>
      <c r="X945" s="58">
        <v>0</v>
      </c>
      <c r="Y945" s="58">
        <v>0</v>
      </c>
      <c r="Z945" s="58">
        <v>0</v>
      </c>
      <c r="AA945" s="58">
        <v>0</v>
      </c>
      <c r="AB945" s="58">
        <v>0</v>
      </c>
      <c r="AC945" s="58">
        <v>0</v>
      </c>
      <c r="AD945" s="58">
        <v>0</v>
      </c>
      <c r="AE945" s="58">
        <v>0</v>
      </c>
      <c r="AF945" s="58">
        <v>0</v>
      </c>
      <c r="AG945" s="58">
        <v>0</v>
      </c>
      <c r="AH945" s="58">
        <v>0</v>
      </c>
      <c r="AI945" s="58">
        <v>0</v>
      </c>
      <c r="AJ945" s="58">
        <v>34</v>
      </c>
      <c r="AK945" s="58">
        <v>0</v>
      </c>
      <c r="AL945" s="58">
        <v>0</v>
      </c>
      <c r="AM945" s="58">
        <v>0</v>
      </c>
      <c r="AN945" s="58">
        <v>0</v>
      </c>
      <c r="AO945" s="58">
        <v>0</v>
      </c>
      <c r="AP945" s="58">
        <v>0</v>
      </c>
      <c r="AQ945" s="58">
        <v>0</v>
      </c>
      <c r="AR945" s="58">
        <v>0</v>
      </c>
      <c r="AS945" s="58">
        <v>0</v>
      </c>
      <c r="AT945" s="58">
        <v>0</v>
      </c>
      <c r="AU945" s="58">
        <v>0</v>
      </c>
      <c r="AV945" s="58">
        <v>0</v>
      </c>
      <c r="AW945" s="58">
        <v>0</v>
      </c>
      <c r="AX945" s="59">
        <v>0</v>
      </c>
      <c r="AY945" s="58">
        <v>0</v>
      </c>
      <c r="AZ945" s="16"/>
    </row>
    <row r="946" spans="1:52" s="1" customFormat="1" ht="14.5" x14ac:dyDescent="0.35">
      <c r="A946" s="64" t="s">
        <v>237</v>
      </c>
      <c r="B946" s="64" t="s">
        <v>23</v>
      </c>
      <c r="C946" s="58" t="s">
        <v>1352</v>
      </c>
      <c r="D946" s="58" t="s">
        <v>1228</v>
      </c>
      <c r="E946" s="58" t="s">
        <v>21</v>
      </c>
      <c r="F946" s="64">
        <v>999924875</v>
      </c>
      <c r="G946" s="55">
        <f>(J946)-H946</f>
        <v>30</v>
      </c>
      <c r="H946" s="55">
        <f>J946/2</f>
        <v>30</v>
      </c>
      <c r="I946" s="60"/>
      <c r="J946" s="55">
        <f>SUM(L946,M946,O946,P946,Q946,R946,K946)</f>
        <v>60</v>
      </c>
      <c r="K946" s="55">
        <f>T946+AY946</f>
        <v>0</v>
      </c>
      <c r="L946" s="55">
        <f>SUM(AS946,AX946)</f>
        <v>0</v>
      </c>
      <c r="M946" s="55">
        <f>SUM(W946,X946,Y946,Z946,AB946,AC946,AD946,AE946,AF946,AG946,AH946,AA946,AI946,AJ946,AK946,AL946,AM946,AN946,AP946,AQ946,AR946,AO946)</f>
        <v>60</v>
      </c>
      <c r="N946" s="55">
        <f>COUNTIF(W946:AR946, "&gt;0")</f>
        <v>1</v>
      </c>
      <c r="O946" s="55">
        <f>SUM(AT946,AU946)</f>
        <v>0</v>
      </c>
      <c r="P946" s="55">
        <f>AV946</f>
        <v>0</v>
      </c>
      <c r="Q946" s="55">
        <f>V946+AW946</f>
        <v>0</v>
      </c>
      <c r="R946" s="55">
        <f>U946</f>
        <v>0</v>
      </c>
      <c r="S946" s="57"/>
      <c r="T946" s="58">
        <v>0</v>
      </c>
      <c r="U946" s="58">
        <v>0</v>
      </c>
      <c r="V946" s="58">
        <v>0</v>
      </c>
      <c r="W946" s="58">
        <v>0</v>
      </c>
      <c r="X946" s="58">
        <v>0</v>
      </c>
      <c r="Y946" s="58">
        <v>0</v>
      </c>
      <c r="Z946" s="58">
        <v>0</v>
      </c>
      <c r="AA946" s="58">
        <v>0</v>
      </c>
      <c r="AB946" s="58">
        <v>0</v>
      </c>
      <c r="AC946" s="58">
        <v>0</v>
      </c>
      <c r="AD946" s="58">
        <v>0</v>
      </c>
      <c r="AE946" s="58">
        <v>0</v>
      </c>
      <c r="AF946" s="58">
        <v>0</v>
      </c>
      <c r="AG946" s="58">
        <v>60</v>
      </c>
      <c r="AH946" s="58">
        <v>0</v>
      </c>
      <c r="AI946" s="58">
        <v>0</v>
      </c>
      <c r="AJ946" s="58">
        <v>0</v>
      </c>
      <c r="AK946" s="58">
        <v>0</v>
      </c>
      <c r="AL946" s="58">
        <v>0</v>
      </c>
      <c r="AM946" s="58">
        <v>0</v>
      </c>
      <c r="AN946" s="58">
        <v>0</v>
      </c>
      <c r="AO946" s="58">
        <v>0</v>
      </c>
      <c r="AP946" s="58">
        <v>0</v>
      </c>
      <c r="AQ946" s="58">
        <v>0</v>
      </c>
      <c r="AR946" s="58">
        <v>0</v>
      </c>
      <c r="AS946" s="58">
        <v>0</v>
      </c>
      <c r="AT946" s="58">
        <v>0</v>
      </c>
      <c r="AU946" s="58">
        <v>0</v>
      </c>
      <c r="AV946" s="58">
        <v>0</v>
      </c>
      <c r="AW946" s="58">
        <v>0</v>
      </c>
      <c r="AX946" s="59">
        <v>0</v>
      </c>
      <c r="AY946" s="58">
        <v>0</v>
      </c>
      <c r="AZ946" s="16"/>
    </row>
    <row r="947" spans="1:52" s="1" customFormat="1" ht="14.5" x14ac:dyDescent="0.35">
      <c r="A947" s="64" t="s">
        <v>237</v>
      </c>
      <c r="B947" s="64" t="s">
        <v>23</v>
      </c>
      <c r="C947" s="58" t="s">
        <v>726</v>
      </c>
      <c r="D947" s="58" t="s">
        <v>2018</v>
      </c>
      <c r="E947" s="58" t="s">
        <v>21</v>
      </c>
      <c r="F947" s="64">
        <v>999929458</v>
      </c>
      <c r="G947" s="55">
        <f>(J947)-H947</f>
        <v>30</v>
      </c>
      <c r="H947" s="55"/>
      <c r="I947" s="60"/>
      <c r="J947" s="55">
        <f>SUM(L947,M947,O947,P947,Q947,R947,K947)</f>
        <v>30</v>
      </c>
      <c r="K947" s="55">
        <f>T947+AY947</f>
        <v>0</v>
      </c>
      <c r="L947" s="55">
        <f>SUM(AS947,AX947)</f>
        <v>0</v>
      </c>
      <c r="M947" s="55">
        <f>SUM(W947,X947,Y947,Z947,AB947,AC947,AD947,AE947,AF947,AG947,AH947,AA947,AI947,AJ947,AK947,AL947,AM947,AN947,AP947,AQ947,AR947,AO947)</f>
        <v>30</v>
      </c>
      <c r="N947" s="55">
        <f>COUNTIF(W947:AR947, "&gt;0")</f>
        <v>1</v>
      </c>
      <c r="O947" s="55">
        <f>SUM(AT947,AU947)</f>
        <v>0</v>
      </c>
      <c r="P947" s="55">
        <f>AV947</f>
        <v>0</v>
      </c>
      <c r="Q947" s="55">
        <f>V947+AW947</f>
        <v>0</v>
      </c>
      <c r="R947" s="55">
        <f>U947</f>
        <v>0</v>
      </c>
      <c r="S947" s="57"/>
      <c r="T947" s="58">
        <v>0</v>
      </c>
      <c r="U947" s="58">
        <v>0</v>
      </c>
      <c r="V947" s="58">
        <v>0</v>
      </c>
      <c r="W947" s="58">
        <v>0</v>
      </c>
      <c r="X947" s="58">
        <v>30</v>
      </c>
      <c r="Y947" s="58">
        <v>0</v>
      </c>
      <c r="Z947" s="58">
        <v>0</v>
      </c>
      <c r="AA947" s="58">
        <v>0</v>
      </c>
      <c r="AB947" s="58">
        <v>0</v>
      </c>
      <c r="AC947" s="58">
        <v>0</v>
      </c>
      <c r="AD947" s="58">
        <v>0</v>
      </c>
      <c r="AE947" s="58">
        <v>0</v>
      </c>
      <c r="AF947" s="58">
        <v>0</v>
      </c>
      <c r="AG947" s="58">
        <v>0</v>
      </c>
      <c r="AH947" s="58">
        <v>0</v>
      </c>
      <c r="AI947" s="58">
        <v>0</v>
      </c>
      <c r="AJ947" s="58">
        <v>0</v>
      </c>
      <c r="AK947" s="58">
        <v>0</v>
      </c>
      <c r="AL947" s="58">
        <v>0</v>
      </c>
      <c r="AM947" s="58">
        <v>0</v>
      </c>
      <c r="AN947" s="58">
        <v>0</v>
      </c>
      <c r="AO947" s="58">
        <v>0</v>
      </c>
      <c r="AP947" s="58">
        <v>0</v>
      </c>
      <c r="AQ947" s="58">
        <v>0</v>
      </c>
      <c r="AR947" s="58">
        <v>0</v>
      </c>
      <c r="AS947" s="58">
        <v>0</v>
      </c>
      <c r="AT947" s="58">
        <v>0</v>
      </c>
      <c r="AU947" s="58">
        <v>0</v>
      </c>
      <c r="AV947" s="58">
        <v>0</v>
      </c>
      <c r="AW947" s="58">
        <v>0</v>
      </c>
      <c r="AX947" s="59">
        <v>0</v>
      </c>
      <c r="AY947" s="58">
        <v>0</v>
      </c>
      <c r="AZ947" s="16"/>
    </row>
    <row r="948" spans="1:52" s="1" customFormat="1" ht="14.5" x14ac:dyDescent="0.35">
      <c r="A948" s="64" t="s">
        <v>237</v>
      </c>
      <c r="B948" s="64" t="s">
        <v>23</v>
      </c>
      <c r="C948" s="58" t="s">
        <v>3103</v>
      </c>
      <c r="D948" s="58" t="s">
        <v>3075</v>
      </c>
      <c r="E948" s="58" t="s">
        <v>21</v>
      </c>
      <c r="F948" s="64">
        <v>999931841</v>
      </c>
      <c r="G948" s="55">
        <f>(J948)-H948</f>
        <v>29</v>
      </c>
      <c r="H948" s="55">
        <f>J948/2</f>
        <v>29</v>
      </c>
      <c r="I948" s="60"/>
      <c r="J948" s="55">
        <f>SUM(L948,M948,O948,P948,Q948,R948,K948)</f>
        <v>58</v>
      </c>
      <c r="K948" s="55">
        <f>T948+AY948</f>
        <v>0</v>
      </c>
      <c r="L948" s="55">
        <f>SUM(AS948,AX948)</f>
        <v>0</v>
      </c>
      <c r="M948" s="55">
        <f>SUM(W948,X948,Y948,Z948,AB948,AC948,AD948,AE948,AF948,AG948,AH948,AA948,AI948,AJ948,AK948,AL948,AM948,AN948,AP948,AQ948,AR948,AO948)</f>
        <v>58</v>
      </c>
      <c r="N948" s="55">
        <f>COUNTIF(W948:AR948, "&gt;0")</f>
        <v>1</v>
      </c>
      <c r="O948" s="55">
        <f>SUM(AT948,AU948)</f>
        <v>0</v>
      </c>
      <c r="P948" s="55">
        <f>AV948</f>
        <v>0</v>
      </c>
      <c r="Q948" s="55">
        <f>V948+AW948</f>
        <v>0</v>
      </c>
      <c r="R948" s="55">
        <f>U948</f>
        <v>0</v>
      </c>
      <c r="S948" s="57"/>
      <c r="T948" s="58">
        <v>0</v>
      </c>
      <c r="U948" s="58">
        <v>0</v>
      </c>
      <c r="V948" s="58">
        <v>0</v>
      </c>
      <c r="W948" s="58">
        <v>0</v>
      </c>
      <c r="X948" s="58">
        <v>0</v>
      </c>
      <c r="Y948" s="58">
        <v>0</v>
      </c>
      <c r="Z948" s="58">
        <v>0</v>
      </c>
      <c r="AA948" s="58">
        <v>0</v>
      </c>
      <c r="AB948" s="58">
        <v>0</v>
      </c>
      <c r="AC948" s="58">
        <v>0</v>
      </c>
      <c r="AD948" s="58">
        <v>0</v>
      </c>
      <c r="AE948" s="58">
        <v>0</v>
      </c>
      <c r="AF948" s="58">
        <v>0</v>
      </c>
      <c r="AG948" s="58">
        <v>0</v>
      </c>
      <c r="AH948" s="58">
        <v>0</v>
      </c>
      <c r="AI948" s="58">
        <v>0</v>
      </c>
      <c r="AJ948" s="58">
        <v>0</v>
      </c>
      <c r="AK948" s="58">
        <v>0</v>
      </c>
      <c r="AL948" s="58">
        <v>0</v>
      </c>
      <c r="AM948" s="58">
        <v>58</v>
      </c>
      <c r="AN948" s="58">
        <v>0</v>
      </c>
      <c r="AO948" s="58">
        <v>0</v>
      </c>
      <c r="AP948" s="58">
        <v>0</v>
      </c>
      <c r="AQ948" s="58">
        <v>0</v>
      </c>
      <c r="AR948" s="58">
        <v>0</v>
      </c>
      <c r="AS948" s="58">
        <v>0</v>
      </c>
      <c r="AT948" s="58">
        <v>0</v>
      </c>
      <c r="AU948" s="58">
        <v>0</v>
      </c>
      <c r="AV948" s="58">
        <v>0</v>
      </c>
      <c r="AW948" s="58">
        <v>0</v>
      </c>
      <c r="AX948" s="59">
        <v>0</v>
      </c>
      <c r="AY948" s="58">
        <v>0</v>
      </c>
      <c r="AZ948" s="16"/>
    </row>
    <row r="949" spans="1:52" s="1" customFormat="1" ht="14.5" x14ac:dyDescent="0.35">
      <c r="A949" s="64" t="s">
        <v>237</v>
      </c>
      <c r="B949" s="58" t="s">
        <v>23</v>
      </c>
      <c r="C949" s="58" t="s">
        <v>254</v>
      </c>
      <c r="D949" s="58" t="s">
        <v>433</v>
      </c>
      <c r="E949" s="58" t="s">
        <v>21</v>
      </c>
      <c r="F949" s="58">
        <v>999931330</v>
      </c>
      <c r="G949" s="55">
        <f>(J949)-H949</f>
        <v>28.5</v>
      </c>
      <c r="H949" s="55">
        <f>J949/2</f>
        <v>28.5</v>
      </c>
      <c r="I949" s="60"/>
      <c r="J949" s="55">
        <f>SUM(L949,M949,O949,P949,Q949,R949,K949)</f>
        <v>57</v>
      </c>
      <c r="K949" s="55">
        <f>T949+AY949</f>
        <v>0</v>
      </c>
      <c r="L949" s="55">
        <f>SUM(AS949,AX949)</f>
        <v>0</v>
      </c>
      <c r="M949" s="55">
        <f>SUM(W949,X949,Y949,Z949,AB949,AC949,AD949,AE949,AF949,AG949,AH949,AA949,AI949,AJ949,AK949,AL949,AM949,AN949,AP949,AQ949,AR949,AO949)</f>
        <v>0</v>
      </c>
      <c r="N949" s="55">
        <f>COUNTIF(W949:AR949, "&gt;0")</f>
        <v>0</v>
      </c>
      <c r="O949" s="55">
        <f>SUM(AT949,AU949)</f>
        <v>0</v>
      </c>
      <c r="P949" s="55">
        <f>AV949</f>
        <v>57</v>
      </c>
      <c r="Q949" s="55">
        <f>V949+AW949</f>
        <v>0</v>
      </c>
      <c r="R949" s="55">
        <f>U949</f>
        <v>0</v>
      </c>
      <c r="S949" s="57"/>
      <c r="T949" s="58">
        <v>0</v>
      </c>
      <c r="U949" s="58">
        <v>0</v>
      </c>
      <c r="V949" s="58">
        <v>0</v>
      </c>
      <c r="W949" s="58">
        <v>0</v>
      </c>
      <c r="X949" s="58">
        <v>0</v>
      </c>
      <c r="Y949" s="58">
        <v>0</v>
      </c>
      <c r="Z949" s="58">
        <v>0</v>
      </c>
      <c r="AA949" s="58">
        <v>0</v>
      </c>
      <c r="AB949" s="58">
        <v>0</v>
      </c>
      <c r="AC949" s="58">
        <v>0</v>
      </c>
      <c r="AD949" s="58">
        <v>0</v>
      </c>
      <c r="AE949" s="58">
        <v>0</v>
      </c>
      <c r="AF949" s="58">
        <v>0</v>
      </c>
      <c r="AG949" s="58">
        <v>0</v>
      </c>
      <c r="AH949" s="58">
        <v>0</v>
      </c>
      <c r="AI949" s="58">
        <v>0</v>
      </c>
      <c r="AJ949" s="58">
        <v>0</v>
      </c>
      <c r="AK949" s="58">
        <v>0</v>
      </c>
      <c r="AL949" s="58">
        <v>0</v>
      </c>
      <c r="AM949" s="58">
        <v>0</v>
      </c>
      <c r="AN949" s="58">
        <v>0</v>
      </c>
      <c r="AO949" s="58">
        <v>0</v>
      </c>
      <c r="AP949" s="58">
        <v>0</v>
      </c>
      <c r="AQ949" s="58">
        <v>0</v>
      </c>
      <c r="AR949" s="58">
        <v>0</v>
      </c>
      <c r="AS949" s="58">
        <v>0</v>
      </c>
      <c r="AT949" s="58">
        <v>0</v>
      </c>
      <c r="AU949" s="58">
        <v>0</v>
      </c>
      <c r="AV949" s="58">
        <v>57</v>
      </c>
      <c r="AW949" s="58">
        <v>0</v>
      </c>
      <c r="AX949" s="59">
        <v>0</v>
      </c>
      <c r="AY949" s="58">
        <v>0</v>
      </c>
      <c r="AZ949" s="16"/>
    </row>
    <row r="950" spans="1:52" s="1" customFormat="1" ht="14.5" x14ac:dyDescent="0.35">
      <c r="A950" s="64" t="s">
        <v>237</v>
      </c>
      <c r="B950" s="64" t="s">
        <v>23</v>
      </c>
      <c r="C950" s="58" t="s">
        <v>333</v>
      </c>
      <c r="D950" s="58" t="s">
        <v>2466</v>
      </c>
      <c r="E950" s="58" t="s">
        <v>21</v>
      </c>
      <c r="F950" s="64">
        <v>999929220</v>
      </c>
      <c r="G950" s="55">
        <f>(J950)-H950</f>
        <v>25.5</v>
      </c>
      <c r="H950" s="55">
        <f>J950/2</f>
        <v>25.5</v>
      </c>
      <c r="I950" s="60"/>
      <c r="J950" s="55">
        <f>SUM(L950,M950,O950,P950,Q950,R950,K950)</f>
        <v>51</v>
      </c>
      <c r="K950" s="55">
        <f>T950+AY950</f>
        <v>0</v>
      </c>
      <c r="L950" s="55">
        <f>SUM(AS950,AX950)</f>
        <v>0</v>
      </c>
      <c r="M950" s="55">
        <f>SUM(W950,X950,Y950,Z950,AB950,AC950,AD950,AE950,AF950,AG950,AH950,AA950,AI950,AJ950,AK950,AL950,AM950,AN950,AP950,AQ950,AR950,AO950)</f>
        <v>51</v>
      </c>
      <c r="N950" s="55">
        <f>COUNTIF(W950:AR950, "&gt;0")</f>
        <v>1</v>
      </c>
      <c r="O950" s="55">
        <f>SUM(AT950,AU950)</f>
        <v>0</v>
      </c>
      <c r="P950" s="55">
        <f>AV950</f>
        <v>0</v>
      </c>
      <c r="Q950" s="55">
        <f>V950+AW950</f>
        <v>0</v>
      </c>
      <c r="R950" s="55">
        <f>U950</f>
        <v>0</v>
      </c>
      <c r="S950" s="57"/>
      <c r="T950" s="58">
        <v>0</v>
      </c>
      <c r="U950" s="58">
        <v>0</v>
      </c>
      <c r="V950" s="58">
        <v>0</v>
      </c>
      <c r="W950" s="58">
        <v>0</v>
      </c>
      <c r="X950" s="58">
        <v>0</v>
      </c>
      <c r="Y950" s="58">
        <v>0</v>
      </c>
      <c r="Z950" s="58">
        <v>0</v>
      </c>
      <c r="AA950" s="58">
        <v>0</v>
      </c>
      <c r="AB950" s="58">
        <v>0</v>
      </c>
      <c r="AC950" s="58">
        <v>0</v>
      </c>
      <c r="AD950" s="58">
        <v>0</v>
      </c>
      <c r="AE950" s="58">
        <v>51</v>
      </c>
      <c r="AF950" s="58">
        <v>0</v>
      </c>
      <c r="AG950" s="58">
        <v>0</v>
      </c>
      <c r="AH950" s="58">
        <v>0</v>
      </c>
      <c r="AI950" s="58">
        <v>0</v>
      </c>
      <c r="AJ950" s="58">
        <v>0</v>
      </c>
      <c r="AK950" s="58">
        <v>0</v>
      </c>
      <c r="AL950" s="58">
        <v>0</v>
      </c>
      <c r="AM950" s="58">
        <v>0</v>
      </c>
      <c r="AN950" s="58">
        <v>0</v>
      </c>
      <c r="AO950" s="58">
        <v>0</v>
      </c>
      <c r="AP950" s="58">
        <v>0</v>
      </c>
      <c r="AQ950" s="58">
        <v>0</v>
      </c>
      <c r="AR950" s="58">
        <v>0</v>
      </c>
      <c r="AS950" s="58">
        <v>0</v>
      </c>
      <c r="AT950" s="58">
        <v>0</v>
      </c>
      <c r="AU950" s="58">
        <v>0</v>
      </c>
      <c r="AV950" s="58">
        <v>0</v>
      </c>
      <c r="AW950" s="58">
        <v>0</v>
      </c>
      <c r="AX950" s="59">
        <v>0</v>
      </c>
      <c r="AY950" s="58">
        <v>0</v>
      </c>
      <c r="AZ950" s="16"/>
    </row>
    <row r="951" spans="1:52" s="1" customFormat="1" ht="14.5" x14ac:dyDescent="0.35">
      <c r="A951" s="64" t="s">
        <v>237</v>
      </c>
      <c r="B951" s="64" t="s">
        <v>23</v>
      </c>
      <c r="C951" s="58" t="s">
        <v>227</v>
      </c>
      <c r="D951" s="58" t="s">
        <v>2621</v>
      </c>
      <c r="E951" s="58" t="s">
        <v>21</v>
      </c>
      <c r="F951" s="64">
        <v>999930371</v>
      </c>
      <c r="G951" s="55">
        <f>(J951)-H951</f>
        <v>22.5</v>
      </c>
      <c r="H951" s="55">
        <f>J951/2</f>
        <v>22.5</v>
      </c>
      <c r="I951" s="60"/>
      <c r="J951" s="55">
        <f>SUM(L951,M951,O951,P951,Q951,R951,K951)</f>
        <v>45</v>
      </c>
      <c r="K951" s="55">
        <f>T951+AY951</f>
        <v>0</v>
      </c>
      <c r="L951" s="55">
        <f>SUM(AS951,AX951)</f>
        <v>0</v>
      </c>
      <c r="M951" s="55">
        <f>SUM(W951,X951,Y951,Z951,AB951,AC951,AD951,AE951,AF951,AG951,AH951,AA951,AI951,AJ951,AK951,AL951,AM951,AN951,AP951,AQ951,AR951,AO951)</f>
        <v>45</v>
      </c>
      <c r="N951" s="55">
        <f>COUNTIF(W951:AR951, "&gt;0")</f>
        <v>1</v>
      </c>
      <c r="O951" s="55">
        <f>SUM(AT951,AU951)</f>
        <v>0</v>
      </c>
      <c r="P951" s="55">
        <f>AV951</f>
        <v>0</v>
      </c>
      <c r="Q951" s="55">
        <f>V951+AW951</f>
        <v>0</v>
      </c>
      <c r="R951" s="55">
        <f>U951</f>
        <v>0</v>
      </c>
      <c r="S951" s="57"/>
      <c r="T951" s="58">
        <v>0</v>
      </c>
      <c r="U951" s="58">
        <v>0</v>
      </c>
      <c r="V951" s="58">
        <v>0</v>
      </c>
      <c r="W951" s="58">
        <v>0</v>
      </c>
      <c r="X951" s="58">
        <v>0</v>
      </c>
      <c r="Y951" s="58">
        <v>0</v>
      </c>
      <c r="Z951" s="58">
        <v>0</v>
      </c>
      <c r="AA951" s="58">
        <v>0</v>
      </c>
      <c r="AB951" s="58">
        <v>0</v>
      </c>
      <c r="AC951" s="58">
        <v>0</v>
      </c>
      <c r="AD951" s="58">
        <v>0</v>
      </c>
      <c r="AE951" s="58">
        <v>0</v>
      </c>
      <c r="AF951" s="58">
        <v>0</v>
      </c>
      <c r="AG951" s="58">
        <v>45</v>
      </c>
      <c r="AH951" s="58">
        <v>0</v>
      </c>
      <c r="AI951" s="58">
        <v>0</v>
      </c>
      <c r="AJ951" s="58">
        <v>0</v>
      </c>
      <c r="AK951" s="58">
        <v>0</v>
      </c>
      <c r="AL951" s="58">
        <v>0</v>
      </c>
      <c r="AM951" s="58">
        <v>0</v>
      </c>
      <c r="AN951" s="58">
        <v>0</v>
      </c>
      <c r="AO951" s="58">
        <v>0</v>
      </c>
      <c r="AP951" s="58">
        <v>0</v>
      </c>
      <c r="AQ951" s="58">
        <v>0</v>
      </c>
      <c r="AR951" s="58">
        <v>0</v>
      </c>
      <c r="AS951" s="58">
        <v>0</v>
      </c>
      <c r="AT951" s="58">
        <v>0</v>
      </c>
      <c r="AU951" s="58">
        <v>0</v>
      </c>
      <c r="AV951" s="58">
        <v>0</v>
      </c>
      <c r="AW951" s="58">
        <v>0</v>
      </c>
      <c r="AX951" s="59">
        <v>0</v>
      </c>
      <c r="AY951" s="58">
        <v>0</v>
      </c>
      <c r="AZ951" s="16"/>
    </row>
    <row r="952" spans="1:52" s="1" customFormat="1" ht="14.5" x14ac:dyDescent="0.35">
      <c r="A952" s="64" t="s">
        <v>237</v>
      </c>
      <c r="B952" s="58" t="s">
        <v>23</v>
      </c>
      <c r="C952" s="58" t="s">
        <v>1401</v>
      </c>
      <c r="D952" s="58" t="s">
        <v>1620</v>
      </c>
      <c r="E952" s="58" t="s">
        <v>21</v>
      </c>
      <c r="F952" s="58">
        <v>999929419</v>
      </c>
      <c r="G952" s="55">
        <f>(J952)-H952</f>
        <v>21.5</v>
      </c>
      <c r="H952" s="55">
        <f>J952/2</f>
        <v>21.5</v>
      </c>
      <c r="I952" s="60"/>
      <c r="J952" s="55">
        <f>SUM(L952,M952,O952,P952,Q952,R952,K952)</f>
        <v>43</v>
      </c>
      <c r="K952" s="55">
        <f>T952+AY952</f>
        <v>0</v>
      </c>
      <c r="L952" s="55">
        <f>SUM(AS952,AX952)</f>
        <v>0</v>
      </c>
      <c r="M952" s="55">
        <f>SUM(W952,X952,Y952,Z952,AB952,AC952,AD952,AE952,AF952,AG952,AH952,AA952,AI952,AJ952,AK952,AL952,AM952,AN952,AP952,AQ952,AR952,AO952)</f>
        <v>0</v>
      </c>
      <c r="N952" s="55">
        <f>COUNTIF(W952:AR952, "&gt;0")</f>
        <v>0</v>
      </c>
      <c r="O952" s="55">
        <f>SUM(AT952,AU952)</f>
        <v>0</v>
      </c>
      <c r="P952" s="55">
        <f>AV952</f>
        <v>43</v>
      </c>
      <c r="Q952" s="55">
        <f>V952+AW952</f>
        <v>0</v>
      </c>
      <c r="R952" s="55">
        <f>U952</f>
        <v>0</v>
      </c>
      <c r="S952" s="57"/>
      <c r="T952" s="58">
        <v>0</v>
      </c>
      <c r="U952" s="58">
        <v>0</v>
      </c>
      <c r="V952" s="58">
        <v>0</v>
      </c>
      <c r="W952" s="58">
        <v>0</v>
      </c>
      <c r="X952" s="58">
        <v>0</v>
      </c>
      <c r="Y952" s="58">
        <v>0</v>
      </c>
      <c r="Z952" s="58">
        <v>0</v>
      </c>
      <c r="AA952" s="58">
        <v>0</v>
      </c>
      <c r="AB952" s="58">
        <v>0</v>
      </c>
      <c r="AC952" s="58">
        <v>0</v>
      </c>
      <c r="AD952" s="58">
        <v>0</v>
      </c>
      <c r="AE952" s="58">
        <v>0</v>
      </c>
      <c r="AF952" s="58">
        <v>0</v>
      </c>
      <c r="AG952" s="58">
        <v>0</v>
      </c>
      <c r="AH952" s="58">
        <v>0</v>
      </c>
      <c r="AI952" s="58">
        <v>0</v>
      </c>
      <c r="AJ952" s="58">
        <v>0</v>
      </c>
      <c r="AK952" s="58">
        <v>0</v>
      </c>
      <c r="AL952" s="58">
        <v>0</v>
      </c>
      <c r="AM952" s="58">
        <v>0</v>
      </c>
      <c r="AN952" s="58">
        <v>0</v>
      </c>
      <c r="AO952" s="58">
        <v>0</v>
      </c>
      <c r="AP952" s="58">
        <v>0</v>
      </c>
      <c r="AQ952" s="58">
        <v>0</v>
      </c>
      <c r="AR952" s="58">
        <v>0</v>
      </c>
      <c r="AS952" s="58">
        <v>0</v>
      </c>
      <c r="AT952" s="58">
        <v>0</v>
      </c>
      <c r="AU952" s="58">
        <v>0</v>
      </c>
      <c r="AV952" s="58">
        <v>43</v>
      </c>
      <c r="AW952" s="58">
        <v>0</v>
      </c>
      <c r="AX952" s="59">
        <v>0</v>
      </c>
      <c r="AY952" s="58">
        <v>0</v>
      </c>
      <c r="AZ952" s="16"/>
    </row>
    <row r="953" spans="1:52" s="1" customFormat="1" ht="14.5" x14ac:dyDescent="0.35">
      <c r="A953" s="64" t="s">
        <v>237</v>
      </c>
      <c r="B953" s="64" t="s">
        <v>23</v>
      </c>
      <c r="C953" s="58" t="s">
        <v>1359</v>
      </c>
      <c r="D953" s="58" t="s">
        <v>1621</v>
      </c>
      <c r="E953" s="58" t="s">
        <v>21</v>
      </c>
      <c r="F953" s="64">
        <v>999926652</v>
      </c>
      <c r="G953" s="55">
        <f>(J953)-H953</f>
        <v>19</v>
      </c>
      <c r="H953" s="55">
        <f>J953/2</f>
        <v>19</v>
      </c>
      <c r="I953" s="60"/>
      <c r="J953" s="55">
        <f>SUM(L953,M953,O953,P953,Q953,R953,K953)</f>
        <v>38</v>
      </c>
      <c r="K953" s="55">
        <f>T953+AY953</f>
        <v>0</v>
      </c>
      <c r="L953" s="55">
        <f>SUM(AS953,AX953)</f>
        <v>0</v>
      </c>
      <c r="M953" s="55">
        <f>SUM(W953,X953,Y953,Z953,AB953,AC953,AD953,AE953,AF953,AG953,AH953,AA953,AI953,AJ953,AK953,AL953,AM953,AN953,AP953,AQ953,AR953,AO953)</f>
        <v>38</v>
      </c>
      <c r="N953" s="55">
        <f>COUNTIF(W953:AR953, "&gt;0")</f>
        <v>1</v>
      </c>
      <c r="O953" s="55">
        <f>SUM(AT953,AU953)</f>
        <v>0</v>
      </c>
      <c r="P953" s="55">
        <f>AV953</f>
        <v>0</v>
      </c>
      <c r="Q953" s="55">
        <f>V953+AW953</f>
        <v>0</v>
      </c>
      <c r="R953" s="55">
        <f>U953</f>
        <v>0</v>
      </c>
      <c r="S953" s="57"/>
      <c r="T953" s="58">
        <v>0</v>
      </c>
      <c r="U953" s="58">
        <v>0</v>
      </c>
      <c r="V953" s="58">
        <v>0</v>
      </c>
      <c r="W953" s="58">
        <v>0</v>
      </c>
      <c r="X953" s="58">
        <v>0</v>
      </c>
      <c r="Y953" s="58">
        <v>0</v>
      </c>
      <c r="Z953" s="58">
        <v>0</v>
      </c>
      <c r="AA953" s="58">
        <v>0</v>
      </c>
      <c r="AB953" s="58">
        <v>0</v>
      </c>
      <c r="AC953" s="58">
        <v>0</v>
      </c>
      <c r="AD953" s="58">
        <v>0</v>
      </c>
      <c r="AE953" s="58">
        <v>38</v>
      </c>
      <c r="AF953" s="58">
        <v>0</v>
      </c>
      <c r="AG953" s="58">
        <v>0</v>
      </c>
      <c r="AH953" s="58">
        <v>0</v>
      </c>
      <c r="AI953" s="58">
        <v>0</v>
      </c>
      <c r="AJ953" s="58">
        <v>0</v>
      </c>
      <c r="AK953" s="58">
        <v>0</v>
      </c>
      <c r="AL953" s="58">
        <v>0</v>
      </c>
      <c r="AM953" s="58">
        <v>0</v>
      </c>
      <c r="AN953" s="58">
        <v>0</v>
      </c>
      <c r="AO953" s="58">
        <v>0</v>
      </c>
      <c r="AP953" s="58">
        <v>0</v>
      </c>
      <c r="AQ953" s="58">
        <v>0</v>
      </c>
      <c r="AR953" s="58">
        <v>0</v>
      </c>
      <c r="AS953" s="58">
        <v>0</v>
      </c>
      <c r="AT953" s="58">
        <v>0</v>
      </c>
      <c r="AU953" s="58">
        <v>0</v>
      </c>
      <c r="AV953" s="58">
        <v>0</v>
      </c>
      <c r="AW953" s="58">
        <v>0</v>
      </c>
      <c r="AX953" s="59">
        <v>0</v>
      </c>
      <c r="AY953" s="58">
        <v>0</v>
      </c>
      <c r="AZ953" s="16"/>
    </row>
    <row r="954" spans="1:52" s="1" customFormat="1" ht="14.5" x14ac:dyDescent="0.35">
      <c r="A954" s="64" t="s">
        <v>237</v>
      </c>
      <c r="B954" s="64" t="s">
        <v>23</v>
      </c>
      <c r="C954" s="58" t="s">
        <v>656</v>
      </c>
      <c r="D954" s="58" t="s">
        <v>135</v>
      </c>
      <c r="E954" s="58" t="s">
        <v>21</v>
      </c>
      <c r="F954" s="64">
        <v>999929117</v>
      </c>
      <c r="G954" s="55">
        <f>(J954)-H954</f>
        <v>19</v>
      </c>
      <c r="H954" s="55">
        <f>J954/2</f>
        <v>19</v>
      </c>
      <c r="I954" s="60"/>
      <c r="J954" s="55">
        <f>SUM(L954,M954,O954,P954,Q954,R954,K954)</f>
        <v>38</v>
      </c>
      <c r="K954" s="55">
        <f>T954+AY954</f>
        <v>0</v>
      </c>
      <c r="L954" s="55">
        <f>SUM(AS954,AX954)</f>
        <v>0</v>
      </c>
      <c r="M954" s="55">
        <f>SUM(W954,X954,Y954,Z954,AB954,AC954,AD954,AE954,AF954,AG954,AH954,AA954,AI954,AJ954,AK954,AL954,AM954,AN954,AP954,AQ954,AR954,AO954)</f>
        <v>38</v>
      </c>
      <c r="N954" s="55">
        <f>COUNTIF(W954:AR954, "&gt;0")</f>
        <v>1</v>
      </c>
      <c r="O954" s="55">
        <f>SUM(AT954,AU954)</f>
        <v>0</v>
      </c>
      <c r="P954" s="55">
        <f>AV954</f>
        <v>0</v>
      </c>
      <c r="Q954" s="55">
        <f>V954+AW954</f>
        <v>0</v>
      </c>
      <c r="R954" s="55">
        <f>U954</f>
        <v>0</v>
      </c>
      <c r="S954" s="57"/>
      <c r="T954" s="58">
        <v>0</v>
      </c>
      <c r="U954" s="58">
        <v>0</v>
      </c>
      <c r="V954" s="58">
        <v>0</v>
      </c>
      <c r="W954" s="58">
        <v>0</v>
      </c>
      <c r="X954" s="58">
        <v>0</v>
      </c>
      <c r="Y954" s="58">
        <v>0</v>
      </c>
      <c r="Z954" s="58">
        <v>0</v>
      </c>
      <c r="AA954" s="58">
        <v>0</v>
      </c>
      <c r="AB954" s="58">
        <v>0</v>
      </c>
      <c r="AC954" s="58">
        <v>0</v>
      </c>
      <c r="AD954" s="58">
        <v>0</v>
      </c>
      <c r="AE954" s="58">
        <v>38</v>
      </c>
      <c r="AF954" s="58">
        <v>0</v>
      </c>
      <c r="AG954" s="58">
        <v>0</v>
      </c>
      <c r="AH954" s="58">
        <v>0</v>
      </c>
      <c r="AI954" s="58">
        <v>0</v>
      </c>
      <c r="AJ954" s="58">
        <v>0</v>
      </c>
      <c r="AK954" s="58">
        <v>0</v>
      </c>
      <c r="AL954" s="58">
        <v>0</v>
      </c>
      <c r="AM954" s="58">
        <v>0</v>
      </c>
      <c r="AN954" s="58">
        <v>0</v>
      </c>
      <c r="AO954" s="58">
        <v>0</v>
      </c>
      <c r="AP954" s="58">
        <v>0</v>
      </c>
      <c r="AQ954" s="58">
        <v>0</v>
      </c>
      <c r="AR954" s="58">
        <v>0</v>
      </c>
      <c r="AS954" s="58">
        <v>0</v>
      </c>
      <c r="AT954" s="58">
        <v>0</v>
      </c>
      <c r="AU954" s="58">
        <v>0</v>
      </c>
      <c r="AV954" s="58">
        <v>0</v>
      </c>
      <c r="AW954" s="58">
        <v>0</v>
      </c>
      <c r="AX954" s="59">
        <v>0</v>
      </c>
      <c r="AY954" s="58">
        <v>0</v>
      </c>
      <c r="AZ954" s="16"/>
    </row>
    <row r="955" spans="1:52" s="1" customFormat="1" ht="14.5" x14ac:dyDescent="0.35">
      <c r="A955" s="64" t="s">
        <v>237</v>
      </c>
      <c r="B955" s="64" t="s">
        <v>23</v>
      </c>
      <c r="C955" s="58" t="s">
        <v>1369</v>
      </c>
      <c r="D955" s="58" t="s">
        <v>2130</v>
      </c>
      <c r="E955" s="58" t="s">
        <v>21</v>
      </c>
      <c r="F955" s="64">
        <v>999929169</v>
      </c>
      <c r="G955" s="55">
        <f>(J955)-H955</f>
        <v>19</v>
      </c>
      <c r="H955" s="55">
        <f>J955/2</f>
        <v>19</v>
      </c>
      <c r="I955" s="60"/>
      <c r="J955" s="55">
        <f>SUM(L955,M955,O955,P955,Q955,R955,K955)</f>
        <v>38</v>
      </c>
      <c r="K955" s="55">
        <f>T955+AY955</f>
        <v>0</v>
      </c>
      <c r="L955" s="55">
        <f>SUM(AS955,AX955)</f>
        <v>0</v>
      </c>
      <c r="M955" s="55">
        <f>SUM(W955,X955,Y955,Z955,AB955,AC955,AD955,AE955,AF955,AG955,AH955,AA955,AI955,AJ955,AK955,AL955,AM955,AN955,AP955,AQ955,AR955,AO955)</f>
        <v>38</v>
      </c>
      <c r="N955" s="55">
        <f>COUNTIF(W955:AR955, "&gt;0")</f>
        <v>1</v>
      </c>
      <c r="O955" s="55">
        <f>SUM(AT955,AU955)</f>
        <v>0</v>
      </c>
      <c r="P955" s="55">
        <f>AV955</f>
        <v>0</v>
      </c>
      <c r="Q955" s="55">
        <f>V955+AW955</f>
        <v>0</v>
      </c>
      <c r="R955" s="55">
        <f>U955</f>
        <v>0</v>
      </c>
      <c r="S955" s="57"/>
      <c r="T955" s="58">
        <v>0</v>
      </c>
      <c r="U955" s="58">
        <v>0</v>
      </c>
      <c r="V955" s="58">
        <v>0</v>
      </c>
      <c r="W955" s="58">
        <v>0</v>
      </c>
      <c r="X955" s="58">
        <v>0</v>
      </c>
      <c r="Y955" s="58">
        <v>0</v>
      </c>
      <c r="Z955" s="58">
        <v>0</v>
      </c>
      <c r="AA955" s="58">
        <v>0</v>
      </c>
      <c r="AB955" s="58">
        <v>0</v>
      </c>
      <c r="AC955" s="58">
        <v>0</v>
      </c>
      <c r="AD955" s="58">
        <v>0</v>
      </c>
      <c r="AE955" s="58">
        <v>38</v>
      </c>
      <c r="AF955" s="58">
        <v>0</v>
      </c>
      <c r="AG955" s="58">
        <v>0</v>
      </c>
      <c r="AH955" s="58">
        <v>0</v>
      </c>
      <c r="AI955" s="58">
        <v>0</v>
      </c>
      <c r="AJ955" s="58">
        <v>0</v>
      </c>
      <c r="AK955" s="58">
        <v>0</v>
      </c>
      <c r="AL955" s="58">
        <v>0</v>
      </c>
      <c r="AM955" s="58">
        <v>0</v>
      </c>
      <c r="AN955" s="58">
        <v>0</v>
      </c>
      <c r="AO955" s="58">
        <v>0</v>
      </c>
      <c r="AP955" s="58">
        <v>0</v>
      </c>
      <c r="AQ955" s="58">
        <v>0</v>
      </c>
      <c r="AR955" s="58">
        <v>0</v>
      </c>
      <c r="AS955" s="58">
        <v>0</v>
      </c>
      <c r="AT955" s="58">
        <v>0</v>
      </c>
      <c r="AU955" s="58">
        <v>0</v>
      </c>
      <c r="AV955" s="58">
        <v>0</v>
      </c>
      <c r="AW955" s="58">
        <v>0</v>
      </c>
      <c r="AX955" s="59">
        <v>0</v>
      </c>
      <c r="AY955" s="58">
        <v>0</v>
      </c>
      <c r="AZ955" s="16"/>
    </row>
    <row r="956" spans="1:52" s="1" customFormat="1" ht="14.5" x14ac:dyDescent="0.35">
      <c r="A956" s="64" t="s">
        <v>237</v>
      </c>
      <c r="B956" s="64" t="s">
        <v>23</v>
      </c>
      <c r="C956" s="58" t="s">
        <v>2470</v>
      </c>
      <c r="D956" s="58" t="s">
        <v>2352</v>
      </c>
      <c r="E956" s="58" t="s">
        <v>21</v>
      </c>
      <c r="F956" s="64">
        <v>999931227</v>
      </c>
      <c r="G956" s="55">
        <f>(J956)-H956</f>
        <v>19</v>
      </c>
      <c r="H956" s="55">
        <f>J956/2</f>
        <v>19</v>
      </c>
      <c r="I956" s="60"/>
      <c r="J956" s="55">
        <f>SUM(L956,M956,O956,P956,Q956,R956,K956)</f>
        <v>38</v>
      </c>
      <c r="K956" s="55">
        <f>T956+AY956</f>
        <v>0</v>
      </c>
      <c r="L956" s="55">
        <f>SUM(AS956,AX956)</f>
        <v>0</v>
      </c>
      <c r="M956" s="55">
        <f>SUM(W956,X956,Y956,Z956,AB956,AC956,AD956,AE956,AF956,AG956,AH956,AA956,AI956,AJ956,AK956,AL956,AM956,AN956,AP956,AQ956,AR956,AO956)</f>
        <v>38</v>
      </c>
      <c r="N956" s="55">
        <f>COUNTIF(W956:AR956, "&gt;0")</f>
        <v>1</v>
      </c>
      <c r="O956" s="55">
        <f>SUM(AT956,AU956)</f>
        <v>0</v>
      </c>
      <c r="P956" s="55">
        <f>AV956</f>
        <v>0</v>
      </c>
      <c r="Q956" s="55">
        <f>V956+AW956</f>
        <v>0</v>
      </c>
      <c r="R956" s="55">
        <f>U956</f>
        <v>0</v>
      </c>
      <c r="S956" s="57"/>
      <c r="T956" s="58">
        <v>0</v>
      </c>
      <c r="U956" s="58">
        <v>0</v>
      </c>
      <c r="V956" s="58">
        <v>0</v>
      </c>
      <c r="W956" s="58">
        <v>0</v>
      </c>
      <c r="X956" s="58">
        <v>0</v>
      </c>
      <c r="Y956" s="58">
        <v>0</v>
      </c>
      <c r="Z956" s="58">
        <v>0</v>
      </c>
      <c r="AA956" s="58">
        <v>0</v>
      </c>
      <c r="AB956" s="58">
        <v>0</v>
      </c>
      <c r="AC956" s="58">
        <v>0</v>
      </c>
      <c r="AD956" s="58">
        <v>0</v>
      </c>
      <c r="AE956" s="58">
        <v>38</v>
      </c>
      <c r="AF956" s="58">
        <v>0</v>
      </c>
      <c r="AG956" s="58">
        <v>0</v>
      </c>
      <c r="AH956" s="58">
        <v>0</v>
      </c>
      <c r="AI956" s="58">
        <v>0</v>
      </c>
      <c r="AJ956" s="58">
        <v>0</v>
      </c>
      <c r="AK956" s="58">
        <v>0</v>
      </c>
      <c r="AL956" s="58">
        <v>0</v>
      </c>
      <c r="AM956" s="58">
        <v>0</v>
      </c>
      <c r="AN956" s="58">
        <v>0</v>
      </c>
      <c r="AO956" s="58">
        <v>0</v>
      </c>
      <c r="AP956" s="58">
        <v>0</v>
      </c>
      <c r="AQ956" s="58">
        <v>0</v>
      </c>
      <c r="AR956" s="58">
        <v>0</v>
      </c>
      <c r="AS956" s="58">
        <v>0</v>
      </c>
      <c r="AT956" s="58">
        <v>0</v>
      </c>
      <c r="AU956" s="58">
        <v>0</v>
      </c>
      <c r="AV956" s="58">
        <v>0</v>
      </c>
      <c r="AW956" s="58">
        <v>0</v>
      </c>
      <c r="AX956" s="59">
        <v>0</v>
      </c>
      <c r="AY956" s="58">
        <v>0</v>
      </c>
      <c r="AZ956" s="16"/>
    </row>
    <row r="957" spans="1:52" s="1" customFormat="1" ht="14.5" x14ac:dyDescent="0.35">
      <c r="A957" s="64" t="s">
        <v>237</v>
      </c>
      <c r="B957" s="64" t="s">
        <v>23</v>
      </c>
      <c r="C957" s="58" t="s">
        <v>1551</v>
      </c>
      <c r="D957" s="58" t="s">
        <v>1552</v>
      </c>
      <c r="E957" s="58" t="s">
        <v>21</v>
      </c>
      <c r="F957" s="64">
        <v>999926129</v>
      </c>
      <c r="G957" s="55">
        <f>(J957)-H957</f>
        <v>17</v>
      </c>
      <c r="H957" s="55">
        <f>J957/2</f>
        <v>17</v>
      </c>
      <c r="I957" s="60"/>
      <c r="J957" s="55">
        <f>SUM(L957,M957,O957,P957,Q957,R957,K957)</f>
        <v>34</v>
      </c>
      <c r="K957" s="55">
        <f>T957+AY957</f>
        <v>0</v>
      </c>
      <c r="L957" s="55">
        <f>SUM(AS957,AX957)</f>
        <v>0</v>
      </c>
      <c r="M957" s="55">
        <f>SUM(W957,X957,Y957,Z957,AB957,AC957,AD957,AE957,AF957,AG957,AH957,AA957,AI957,AJ957,AK957,AL957,AM957,AN957,AP957,AQ957,AR957,AO957)</f>
        <v>34</v>
      </c>
      <c r="N957" s="55">
        <f>COUNTIF(W957:AR957, "&gt;0")</f>
        <v>1</v>
      </c>
      <c r="O957" s="55">
        <f>SUM(AT957,AU957)</f>
        <v>0</v>
      </c>
      <c r="P957" s="55">
        <f>AV957</f>
        <v>0</v>
      </c>
      <c r="Q957" s="55">
        <f>V957+AW957</f>
        <v>0</v>
      </c>
      <c r="R957" s="55">
        <f>U957</f>
        <v>0</v>
      </c>
      <c r="S957" s="57"/>
      <c r="T957" s="58">
        <v>0</v>
      </c>
      <c r="U957" s="58">
        <v>0</v>
      </c>
      <c r="V957" s="58">
        <v>0</v>
      </c>
      <c r="W957" s="58">
        <v>0</v>
      </c>
      <c r="X957" s="58">
        <v>0</v>
      </c>
      <c r="Y957" s="58">
        <v>0</v>
      </c>
      <c r="Z957" s="58">
        <v>0</v>
      </c>
      <c r="AA957" s="58">
        <v>0</v>
      </c>
      <c r="AB957" s="58">
        <v>0</v>
      </c>
      <c r="AC957" s="58">
        <v>34</v>
      </c>
      <c r="AD957" s="58">
        <v>0</v>
      </c>
      <c r="AE957" s="58">
        <v>0</v>
      </c>
      <c r="AF957" s="58">
        <v>0</v>
      </c>
      <c r="AG957" s="58">
        <v>0</v>
      </c>
      <c r="AH957" s="58">
        <v>0</v>
      </c>
      <c r="AI957" s="58">
        <v>0</v>
      </c>
      <c r="AJ957" s="58">
        <v>0</v>
      </c>
      <c r="AK957" s="58">
        <v>0</v>
      </c>
      <c r="AL957" s="58">
        <v>0</v>
      </c>
      <c r="AM957" s="58">
        <v>0</v>
      </c>
      <c r="AN957" s="58">
        <v>0</v>
      </c>
      <c r="AO957" s="58">
        <v>0</v>
      </c>
      <c r="AP957" s="58">
        <v>0</v>
      </c>
      <c r="AQ957" s="58">
        <v>0</v>
      </c>
      <c r="AR957" s="58">
        <v>0</v>
      </c>
      <c r="AS957" s="58">
        <v>0</v>
      </c>
      <c r="AT957" s="58">
        <v>0</v>
      </c>
      <c r="AU957" s="58">
        <v>0</v>
      </c>
      <c r="AV957" s="58">
        <v>0</v>
      </c>
      <c r="AW957" s="58">
        <v>0</v>
      </c>
      <c r="AX957" s="59">
        <v>0</v>
      </c>
      <c r="AY957" s="58">
        <v>0</v>
      </c>
      <c r="AZ957" s="16"/>
    </row>
    <row r="958" spans="1:52" s="1" customFormat="1" ht="14.5" x14ac:dyDescent="0.35">
      <c r="A958" s="64" t="s">
        <v>237</v>
      </c>
      <c r="B958" s="64" t="s">
        <v>23</v>
      </c>
      <c r="C958" s="58" t="s">
        <v>1264</v>
      </c>
      <c r="D958" s="58" t="s">
        <v>1952</v>
      </c>
      <c r="E958" s="58" t="s">
        <v>21</v>
      </c>
      <c r="F958" s="64">
        <v>999929878</v>
      </c>
      <c r="G958" s="55">
        <f>(J958)-H958</f>
        <v>17</v>
      </c>
      <c r="H958" s="55">
        <f>J958/2</f>
        <v>17</v>
      </c>
      <c r="I958" s="60"/>
      <c r="J958" s="55">
        <f>SUM(L958,M958,O958,P958,Q958,R958,K958)</f>
        <v>34</v>
      </c>
      <c r="K958" s="55">
        <f>T958+AY958</f>
        <v>0</v>
      </c>
      <c r="L958" s="55">
        <f>SUM(AS958,AX958)</f>
        <v>0</v>
      </c>
      <c r="M958" s="55">
        <f>SUM(W958,X958,Y958,Z958,AB958,AC958,AD958,AE958,AF958,AG958,AH958,AA958,AI958,AJ958,AK958,AL958,AM958,AN958,AP958,AQ958,AR958,AO958)</f>
        <v>34</v>
      </c>
      <c r="N958" s="55">
        <f>COUNTIF(W958:AR958, "&gt;0")</f>
        <v>1</v>
      </c>
      <c r="O958" s="55">
        <f>SUM(AT958,AU958)</f>
        <v>0</v>
      </c>
      <c r="P958" s="55">
        <f>AV958</f>
        <v>0</v>
      </c>
      <c r="Q958" s="55">
        <f>V958+AW958</f>
        <v>0</v>
      </c>
      <c r="R958" s="55">
        <f>U958</f>
        <v>0</v>
      </c>
      <c r="S958" s="57"/>
      <c r="T958" s="58">
        <v>0</v>
      </c>
      <c r="U958" s="58">
        <v>0</v>
      </c>
      <c r="V958" s="58">
        <v>0</v>
      </c>
      <c r="W958" s="58">
        <v>34</v>
      </c>
      <c r="X958" s="58">
        <v>0</v>
      </c>
      <c r="Y958" s="58">
        <v>0</v>
      </c>
      <c r="Z958" s="58">
        <v>0</v>
      </c>
      <c r="AA958" s="58">
        <v>0</v>
      </c>
      <c r="AB958" s="58">
        <v>0</v>
      </c>
      <c r="AC958" s="58">
        <v>0</v>
      </c>
      <c r="AD958" s="58">
        <v>0</v>
      </c>
      <c r="AE958" s="58">
        <v>0</v>
      </c>
      <c r="AF958" s="58">
        <v>0</v>
      </c>
      <c r="AG958" s="58">
        <v>0</v>
      </c>
      <c r="AH958" s="58">
        <v>0</v>
      </c>
      <c r="AI958" s="58">
        <v>0</v>
      </c>
      <c r="AJ958" s="58">
        <v>0</v>
      </c>
      <c r="AK958" s="58">
        <v>0</v>
      </c>
      <c r="AL958" s="58">
        <v>0</v>
      </c>
      <c r="AM958" s="58">
        <v>0</v>
      </c>
      <c r="AN958" s="58">
        <v>0</v>
      </c>
      <c r="AO958" s="58">
        <v>0</v>
      </c>
      <c r="AP958" s="58">
        <v>0</v>
      </c>
      <c r="AQ958" s="58">
        <v>0</v>
      </c>
      <c r="AR958" s="58">
        <v>0</v>
      </c>
      <c r="AS958" s="58">
        <v>0</v>
      </c>
      <c r="AT958" s="58">
        <v>0</v>
      </c>
      <c r="AU958" s="58">
        <v>0</v>
      </c>
      <c r="AV958" s="58">
        <v>0</v>
      </c>
      <c r="AW958" s="58">
        <v>0</v>
      </c>
      <c r="AX958" s="59">
        <v>0</v>
      </c>
      <c r="AY958" s="58">
        <v>0</v>
      </c>
      <c r="AZ958" s="16"/>
    </row>
    <row r="959" spans="1:52" s="1" customFormat="1" ht="14.5" x14ac:dyDescent="0.35">
      <c r="A959" s="64" t="s">
        <v>237</v>
      </c>
      <c r="B959" s="64" t="s">
        <v>23</v>
      </c>
      <c r="C959" s="58" t="s">
        <v>1796</v>
      </c>
      <c r="D959" s="58" t="s">
        <v>716</v>
      </c>
      <c r="E959" s="58" t="s">
        <v>21</v>
      </c>
      <c r="F959" s="64">
        <v>999928183</v>
      </c>
      <c r="G959" s="55">
        <f>(J959)-H959</f>
        <v>15</v>
      </c>
      <c r="H959" s="55">
        <f>J959/2</f>
        <v>15</v>
      </c>
      <c r="I959" s="60"/>
      <c r="J959" s="55">
        <f>SUM(L959,M959,O959,P959,Q959,R959,K959)</f>
        <v>30</v>
      </c>
      <c r="K959" s="55">
        <f>T959+AY959</f>
        <v>0</v>
      </c>
      <c r="L959" s="55">
        <f>SUM(AS959,AX959)</f>
        <v>0</v>
      </c>
      <c r="M959" s="55">
        <f>SUM(W959,X959,Y959,Z959,AB959,AC959,AD959,AE959,AF959,AG959,AH959,AA959,AI959,AJ959,AK959,AL959,AM959,AN959,AP959,AQ959,AR959,AO959)</f>
        <v>30</v>
      </c>
      <c r="N959" s="55">
        <f>COUNTIF(W959:AR959, "&gt;0")</f>
        <v>1</v>
      </c>
      <c r="O959" s="55">
        <f>SUM(AT959,AU959)</f>
        <v>0</v>
      </c>
      <c r="P959" s="55">
        <f>AV959</f>
        <v>0</v>
      </c>
      <c r="Q959" s="55">
        <f>V959+AW959</f>
        <v>0</v>
      </c>
      <c r="R959" s="55">
        <f>U959</f>
        <v>0</v>
      </c>
      <c r="S959" s="60"/>
      <c r="T959" s="58">
        <v>0</v>
      </c>
      <c r="U959" s="58">
        <v>0</v>
      </c>
      <c r="V959" s="58">
        <v>0</v>
      </c>
      <c r="W959" s="58">
        <v>0</v>
      </c>
      <c r="X959" s="58">
        <v>0</v>
      </c>
      <c r="Y959" s="58">
        <v>0</v>
      </c>
      <c r="Z959" s="58">
        <v>0</v>
      </c>
      <c r="AA959" s="58">
        <v>0</v>
      </c>
      <c r="AB959" s="58">
        <v>0</v>
      </c>
      <c r="AC959" s="58">
        <v>0</v>
      </c>
      <c r="AD959" s="58">
        <v>0</v>
      </c>
      <c r="AE959" s="58">
        <v>0</v>
      </c>
      <c r="AF959" s="58">
        <v>0</v>
      </c>
      <c r="AG959" s="58">
        <v>0</v>
      </c>
      <c r="AH959" s="58">
        <v>0</v>
      </c>
      <c r="AI959" s="58">
        <v>0</v>
      </c>
      <c r="AJ959" s="58">
        <v>0</v>
      </c>
      <c r="AK959" s="58">
        <v>0</v>
      </c>
      <c r="AL959" s="58">
        <v>0</v>
      </c>
      <c r="AM959" s="58">
        <v>0</v>
      </c>
      <c r="AN959" s="58">
        <v>0</v>
      </c>
      <c r="AO959" s="58">
        <v>0</v>
      </c>
      <c r="AP959" s="58">
        <v>0</v>
      </c>
      <c r="AQ959" s="58">
        <v>0</v>
      </c>
      <c r="AR959" s="58">
        <v>30</v>
      </c>
      <c r="AS959" s="58">
        <v>0</v>
      </c>
      <c r="AT959" s="58">
        <v>0</v>
      </c>
      <c r="AU959" s="58">
        <v>0</v>
      </c>
      <c r="AV959" s="58">
        <v>0</v>
      </c>
      <c r="AW959" s="58">
        <v>0</v>
      </c>
      <c r="AX959" s="59">
        <v>0</v>
      </c>
      <c r="AY959" s="58">
        <v>0</v>
      </c>
      <c r="AZ959" s="16"/>
    </row>
    <row r="960" spans="1:52" s="1" customFormat="1" ht="14.5" x14ac:dyDescent="0.35">
      <c r="A960" s="64" t="s">
        <v>237</v>
      </c>
      <c r="B960" s="64" t="s">
        <v>23</v>
      </c>
      <c r="C960" s="58" t="s">
        <v>650</v>
      </c>
      <c r="D960" s="58" t="s">
        <v>1122</v>
      </c>
      <c r="E960" s="58" t="s">
        <v>21</v>
      </c>
      <c r="F960" s="64">
        <v>999931351</v>
      </c>
      <c r="G960" s="55">
        <f>(J960)-H960</f>
        <v>15</v>
      </c>
      <c r="H960" s="55">
        <f>J960/2</f>
        <v>15</v>
      </c>
      <c r="I960" s="60"/>
      <c r="J960" s="55">
        <f>SUM(L960,M960,O960,P960,Q960,R960,K960)</f>
        <v>30</v>
      </c>
      <c r="K960" s="55">
        <f>T960+AY960</f>
        <v>0</v>
      </c>
      <c r="L960" s="55">
        <f>SUM(AS960,AX960)</f>
        <v>0</v>
      </c>
      <c r="M960" s="55">
        <f>SUM(W960,X960,Y960,Z960,AB960,AC960,AD960,AE960,AF960,AG960,AH960,AA960,AI960,AJ960,AK960,AL960,AM960,AN960,AP960,AQ960,AR960,AO960)</f>
        <v>30</v>
      </c>
      <c r="N960" s="55">
        <f>COUNTIF(W960:AR960, "&gt;0")</f>
        <v>1</v>
      </c>
      <c r="O960" s="55">
        <f>SUM(AT960,AU960)</f>
        <v>0</v>
      </c>
      <c r="P960" s="55">
        <f>AV960</f>
        <v>0</v>
      </c>
      <c r="Q960" s="55">
        <f>V960+AW960</f>
        <v>0</v>
      </c>
      <c r="R960" s="55">
        <f>U960</f>
        <v>0</v>
      </c>
      <c r="S960" s="57"/>
      <c r="T960" s="58">
        <v>0</v>
      </c>
      <c r="U960" s="58">
        <v>0</v>
      </c>
      <c r="V960" s="58">
        <v>0</v>
      </c>
      <c r="W960" s="58">
        <v>0</v>
      </c>
      <c r="X960" s="58">
        <v>0</v>
      </c>
      <c r="Y960" s="58">
        <v>0</v>
      </c>
      <c r="Z960" s="58">
        <v>0</v>
      </c>
      <c r="AA960" s="58">
        <v>0</v>
      </c>
      <c r="AB960" s="58">
        <v>0</v>
      </c>
      <c r="AC960" s="58">
        <v>0</v>
      </c>
      <c r="AD960" s="58">
        <v>0</v>
      </c>
      <c r="AE960" s="58">
        <v>0</v>
      </c>
      <c r="AF960" s="58">
        <v>30</v>
      </c>
      <c r="AG960" s="58">
        <v>0</v>
      </c>
      <c r="AH960" s="58">
        <v>0</v>
      </c>
      <c r="AI960" s="58">
        <v>0</v>
      </c>
      <c r="AJ960" s="58">
        <v>0</v>
      </c>
      <c r="AK960" s="58">
        <v>0</v>
      </c>
      <c r="AL960" s="58">
        <v>0</v>
      </c>
      <c r="AM960" s="58">
        <v>0</v>
      </c>
      <c r="AN960" s="58">
        <v>0</v>
      </c>
      <c r="AO960" s="58">
        <v>0</v>
      </c>
      <c r="AP960" s="58">
        <v>0</v>
      </c>
      <c r="AQ960" s="58">
        <v>0</v>
      </c>
      <c r="AR960" s="58">
        <v>0</v>
      </c>
      <c r="AS960" s="58">
        <v>0</v>
      </c>
      <c r="AT960" s="58">
        <v>0</v>
      </c>
      <c r="AU960" s="58">
        <v>0</v>
      </c>
      <c r="AV960" s="58">
        <v>0</v>
      </c>
      <c r="AW960" s="58">
        <v>0</v>
      </c>
      <c r="AX960" s="59">
        <v>0</v>
      </c>
      <c r="AY960" s="58">
        <v>0</v>
      </c>
      <c r="AZ960" s="16"/>
    </row>
    <row r="961" spans="1:52" s="1" customFormat="1" ht="14.5" x14ac:dyDescent="0.35">
      <c r="A961" s="64" t="s">
        <v>22</v>
      </c>
      <c r="B961" s="64" t="s">
        <v>156</v>
      </c>
      <c r="C961" s="58" t="s">
        <v>598</v>
      </c>
      <c r="D961" s="58" t="s">
        <v>66</v>
      </c>
      <c r="E961" s="58" t="s">
        <v>21</v>
      </c>
      <c r="F961" s="64">
        <v>999930152</v>
      </c>
      <c r="G961" s="55">
        <f>(J961)-H961</f>
        <v>330</v>
      </c>
      <c r="H961" s="58"/>
      <c r="I961" s="60"/>
      <c r="J961" s="55">
        <f>SUM(L961,M961,O961,P961,Q961,R961,K961)</f>
        <v>330</v>
      </c>
      <c r="K961" s="55">
        <f>T961+AY961</f>
        <v>0</v>
      </c>
      <c r="L961" s="55">
        <f>SUM(AS961,AX961)</f>
        <v>0</v>
      </c>
      <c r="M961" s="55">
        <f>SUM(W961,X961,Y961,Z961,AB961,AC961,AD961,AE961,AF961,AG961,AH961,AA961,AI961,AJ961,AK961,AL961,AM961,AN961,AP961,AQ961,AR961,AO961)</f>
        <v>240</v>
      </c>
      <c r="N961" s="55">
        <f>COUNTIF(W961:AR961, "&gt;0")</f>
        <v>2</v>
      </c>
      <c r="O961" s="55">
        <f>SUM(AT961,AU961)</f>
        <v>90</v>
      </c>
      <c r="P961" s="55">
        <f>AV961</f>
        <v>0</v>
      </c>
      <c r="Q961" s="55">
        <f>V961+AW961</f>
        <v>0</v>
      </c>
      <c r="R961" s="55">
        <f>U961</f>
        <v>0</v>
      </c>
      <c r="S961" s="57"/>
      <c r="T961" s="58">
        <v>0</v>
      </c>
      <c r="U961" s="58">
        <v>0</v>
      </c>
      <c r="V961" s="58">
        <v>0</v>
      </c>
      <c r="W961" s="58">
        <v>0</v>
      </c>
      <c r="X961" s="58">
        <v>0</v>
      </c>
      <c r="Y961" s="58">
        <v>0</v>
      </c>
      <c r="Z961" s="58">
        <v>0</v>
      </c>
      <c r="AA961" s="58">
        <v>0</v>
      </c>
      <c r="AB961" s="58">
        <v>120</v>
      </c>
      <c r="AC961" s="58">
        <v>0</v>
      </c>
      <c r="AD961" s="58">
        <v>0</v>
      </c>
      <c r="AE961" s="58">
        <v>0</v>
      </c>
      <c r="AF961" s="58">
        <v>0</v>
      </c>
      <c r="AG961" s="58">
        <v>0</v>
      </c>
      <c r="AH961" s="58">
        <v>0</v>
      </c>
      <c r="AI961" s="58">
        <v>0</v>
      </c>
      <c r="AJ961" s="58">
        <v>0</v>
      </c>
      <c r="AK961" s="58">
        <v>0</v>
      </c>
      <c r="AL961" s="58">
        <v>0</v>
      </c>
      <c r="AM961" s="58">
        <v>0</v>
      </c>
      <c r="AN961" s="58">
        <v>0</v>
      </c>
      <c r="AO961" s="58">
        <v>120</v>
      </c>
      <c r="AP961" s="58">
        <v>0</v>
      </c>
      <c r="AQ961" s="58">
        <v>0</v>
      </c>
      <c r="AR961" s="58">
        <v>0</v>
      </c>
      <c r="AS961" s="58">
        <v>0</v>
      </c>
      <c r="AT961" s="58">
        <v>0</v>
      </c>
      <c r="AU961" s="58">
        <v>90</v>
      </c>
      <c r="AV961" s="58">
        <v>0</v>
      </c>
      <c r="AW961" s="58">
        <v>0</v>
      </c>
      <c r="AX961" s="59">
        <v>0</v>
      </c>
      <c r="AY961" s="58">
        <v>0</v>
      </c>
      <c r="AZ961" s="16"/>
    </row>
    <row r="962" spans="1:52" s="1" customFormat="1" ht="14.5" x14ac:dyDescent="0.35">
      <c r="A962" s="64" t="s">
        <v>22</v>
      </c>
      <c r="B962" s="64" t="s">
        <v>156</v>
      </c>
      <c r="C962" s="58" t="s">
        <v>940</v>
      </c>
      <c r="D962" s="58" t="s">
        <v>941</v>
      </c>
      <c r="E962" s="58" t="s">
        <v>21</v>
      </c>
      <c r="F962" s="64">
        <v>999920375</v>
      </c>
      <c r="G962" s="55">
        <f>(J962)-H962</f>
        <v>272</v>
      </c>
      <c r="H962" s="55"/>
      <c r="I962" s="60"/>
      <c r="J962" s="55">
        <f>SUM(L962,M962,O962,P962,Q962,R962,K962)</f>
        <v>272</v>
      </c>
      <c r="K962" s="55">
        <f>T962+AY962</f>
        <v>0</v>
      </c>
      <c r="L962" s="55">
        <f>SUM(AS962,AX962)</f>
        <v>0</v>
      </c>
      <c r="M962" s="55">
        <f>SUM(W962,X962,Y962,Z962,AB962,AC962,AD962,AE962,AF962,AG962,AH962,AA962,AI962,AJ962,AK962,AL962,AM962,AN962,AP962,AQ962,AR962,AO962)</f>
        <v>51</v>
      </c>
      <c r="N962" s="55">
        <f>COUNTIF(W962:AR962, "&gt;0")</f>
        <v>1</v>
      </c>
      <c r="O962" s="55">
        <f>SUM(AT962,AU962)</f>
        <v>120</v>
      </c>
      <c r="P962" s="55">
        <f>AV962</f>
        <v>101</v>
      </c>
      <c r="Q962" s="55">
        <f>V962+AW962</f>
        <v>0</v>
      </c>
      <c r="R962" s="55">
        <f>U962</f>
        <v>0</v>
      </c>
      <c r="S962" s="57"/>
      <c r="T962" s="58">
        <v>0</v>
      </c>
      <c r="U962" s="58">
        <v>0</v>
      </c>
      <c r="V962" s="58">
        <v>0</v>
      </c>
      <c r="W962" s="58">
        <v>0</v>
      </c>
      <c r="X962" s="58">
        <v>0</v>
      </c>
      <c r="Y962" s="58">
        <v>0</v>
      </c>
      <c r="Z962" s="58">
        <v>0</v>
      </c>
      <c r="AA962" s="58">
        <v>0</v>
      </c>
      <c r="AB962" s="58">
        <v>0</v>
      </c>
      <c r="AC962" s="58">
        <v>0</v>
      </c>
      <c r="AD962" s="58">
        <v>0</v>
      </c>
      <c r="AE962" s="58">
        <v>51</v>
      </c>
      <c r="AF962" s="58">
        <v>0</v>
      </c>
      <c r="AG962" s="58">
        <v>0</v>
      </c>
      <c r="AH962" s="58">
        <v>0</v>
      </c>
      <c r="AI962" s="58">
        <v>0</v>
      </c>
      <c r="AJ962" s="58">
        <v>0</v>
      </c>
      <c r="AK962" s="58">
        <v>0</v>
      </c>
      <c r="AL962" s="58">
        <v>0</v>
      </c>
      <c r="AM962" s="58">
        <v>0</v>
      </c>
      <c r="AN962" s="58">
        <v>0</v>
      </c>
      <c r="AO962" s="58">
        <v>0</v>
      </c>
      <c r="AP962" s="58">
        <v>0</v>
      </c>
      <c r="AQ962" s="58">
        <v>0</v>
      </c>
      <c r="AR962" s="58">
        <v>0</v>
      </c>
      <c r="AS962" s="58">
        <v>0</v>
      </c>
      <c r="AT962" s="58">
        <v>120</v>
      </c>
      <c r="AU962" s="58">
        <v>0</v>
      </c>
      <c r="AV962" s="58">
        <v>101</v>
      </c>
      <c r="AW962" s="58">
        <v>0</v>
      </c>
      <c r="AX962" s="59">
        <v>0</v>
      </c>
      <c r="AY962" s="58">
        <v>0</v>
      </c>
      <c r="AZ962" s="16"/>
    </row>
    <row r="963" spans="1:52" s="1" customFormat="1" ht="14.5" x14ac:dyDescent="0.35">
      <c r="A963" s="64" t="s">
        <v>22</v>
      </c>
      <c r="B963" s="64" t="s">
        <v>156</v>
      </c>
      <c r="C963" s="55" t="s">
        <v>1265</v>
      </c>
      <c r="D963" s="55" t="s">
        <v>64</v>
      </c>
      <c r="E963" s="55" t="s">
        <v>21</v>
      </c>
      <c r="F963" s="64">
        <v>999926713</v>
      </c>
      <c r="G963" s="55">
        <f>(J963)-H963</f>
        <v>240</v>
      </c>
      <c r="H963" s="58"/>
      <c r="I963" s="60"/>
      <c r="J963" s="55">
        <f>SUM(L963,M963,O963,P963,Q963,R963,K963)</f>
        <v>240</v>
      </c>
      <c r="K963" s="55">
        <f>T963+AY963</f>
        <v>0</v>
      </c>
      <c r="L963" s="55">
        <f>SUM(AS963,AX963)</f>
        <v>0</v>
      </c>
      <c r="M963" s="55">
        <f>SUM(W963,X963,Y963,Z963,AB963,AC963,AD963,AE963,AF963,AG963,AH963,AA963,AI963,AJ963,AK963,AL963,AM963,AN963,AP963,AQ963,AR963,AO963)</f>
        <v>120</v>
      </c>
      <c r="N963" s="55">
        <f>COUNTIF(W963:AR963, "&gt;0")</f>
        <v>1</v>
      </c>
      <c r="O963" s="55">
        <f>SUM(AT963,AU963)</f>
        <v>120</v>
      </c>
      <c r="P963" s="55">
        <f>AV963</f>
        <v>0</v>
      </c>
      <c r="Q963" s="55">
        <f>V963+AW963</f>
        <v>0</v>
      </c>
      <c r="R963" s="55">
        <f>U963</f>
        <v>0</v>
      </c>
      <c r="S963" s="57"/>
      <c r="T963" s="58">
        <v>0</v>
      </c>
      <c r="U963" s="58">
        <v>0</v>
      </c>
      <c r="V963" s="58">
        <v>0</v>
      </c>
      <c r="W963" s="58">
        <v>0</v>
      </c>
      <c r="X963" s="58">
        <v>0</v>
      </c>
      <c r="Y963" s="58">
        <v>0</v>
      </c>
      <c r="Z963" s="58">
        <v>0</v>
      </c>
      <c r="AA963" s="58">
        <v>0</v>
      </c>
      <c r="AB963" s="58">
        <v>0</v>
      </c>
      <c r="AC963" s="58">
        <v>0</v>
      </c>
      <c r="AD963" s="58">
        <v>0</v>
      </c>
      <c r="AE963" s="58">
        <v>0</v>
      </c>
      <c r="AF963" s="58">
        <v>0</v>
      </c>
      <c r="AG963" s="58">
        <v>0</v>
      </c>
      <c r="AH963" s="58">
        <v>0</v>
      </c>
      <c r="AI963" s="58">
        <v>0</v>
      </c>
      <c r="AJ963" s="58">
        <v>0</v>
      </c>
      <c r="AK963" s="58">
        <v>120</v>
      </c>
      <c r="AL963" s="58">
        <v>0</v>
      </c>
      <c r="AM963" s="58">
        <v>0</v>
      </c>
      <c r="AN963" s="58">
        <v>0</v>
      </c>
      <c r="AO963" s="58">
        <v>0</v>
      </c>
      <c r="AP963" s="58">
        <v>0</v>
      </c>
      <c r="AQ963" s="58">
        <v>0</v>
      </c>
      <c r="AR963" s="58">
        <v>0</v>
      </c>
      <c r="AS963" s="58">
        <v>0</v>
      </c>
      <c r="AT963" s="58">
        <v>0</v>
      </c>
      <c r="AU963" s="58">
        <v>120</v>
      </c>
      <c r="AV963" s="58">
        <v>0</v>
      </c>
      <c r="AW963" s="58">
        <v>0</v>
      </c>
      <c r="AX963" s="59">
        <v>0</v>
      </c>
      <c r="AY963" s="58">
        <v>0</v>
      </c>
      <c r="AZ963" s="16"/>
    </row>
    <row r="964" spans="1:52" s="1" customFormat="1" ht="14.5" x14ac:dyDescent="0.35">
      <c r="A964" s="64" t="s">
        <v>22</v>
      </c>
      <c r="B964" s="64" t="s">
        <v>156</v>
      </c>
      <c r="C964" s="58" t="s">
        <v>377</v>
      </c>
      <c r="D964" s="58" t="s">
        <v>66</v>
      </c>
      <c r="E964" s="58" t="s">
        <v>21</v>
      </c>
      <c r="F964" s="64">
        <v>999931761</v>
      </c>
      <c r="G964" s="55">
        <f>(J964)-H964</f>
        <v>240</v>
      </c>
      <c r="H964" s="58"/>
      <c r="I964" s="60"/>
      <c r="J964" s="55">
        <f>SUM(L964,M964,O964,P964,Q964,R964,K964)</f>
        <v>240</v>
      </c>
      <c r="K964" s="55">
        <f>T964+AY964</f>
        <v>0</v>
      </c>
      <c r="L964" s="55">
        <f>SUM(AS964,AX964)</f>
        <v>0</v>
      </c>
      <c r="M964" s="55">
        <f>SUM(W964,X964,Y964,Z964,AB964,AC964,AD964,AE964,AF964,AG964,AH964,AA964,AI964,AJ964,AK964,AL964,AM964,AN964,AP964,AQ964,AR964,AO964)</f>
        <v>60</v>
      </c>
      <c r="N964" s="55">
        <f>COUNTIF(W964:AR964, "&gt;0")</f>
        <v>1</v>
      </c>
      <c r="O964" s="55">
        <f>SUM(AT964,AU964)</f>
        <v>0</v>
      </c>
      <c r="P964" s="55">
        <f>AV964</f>
        <v>180</v>
      </c>
      <c r="Q964" s="55">
        <f>V964+AW964</f>
        <v>0</v>
      </c>
      <c r="R964" s="55">
        <f>U964</f>
        <v>0</v>
      </c>
      <c r="S964" s="60"/>
      <c r="T964" s="58">
        <v>0</v>
      </c>
      <c r="U964" s="58">
        <v>0</v>
      </c>
      <c r="V964" s="58">
        <v>0</v>
      </c>
      <c r="W964" s="58">
        <v>0</v>
      </c>
      <c r="X964" s="58">
        <v>0</v>
      </c>
      <c r="Y964" s="58">
        <v>0</v>
      </c>
      <c r="Z964" s="58">
        <v>0</v>
      </c>
      <c r="AA964" s="58">
        <v>0</v>
      </c>
      <c r="AB964" s="58">
        <v>0</v>
      </c>
      <c r="AC964" s="58">
        <v>0</v>
      </c>
      <c r="AD964" s="58">
        <v>0</v>
      </c>
      <c r="AE964" s="58">
        <v>0</v>
      </c>
      <c r="AF964" s="58">
        <v>0</v>
      </c>
      <c r="AG964" s="58">
        <v>0</v>
      </c>
      <c r="AH964" s="58">
        <v>0</v>
      </c>
      <c r="AI964" s="58">
        <v>0</v>
      </c>
      <c r="AJ964" s="58">
        <v>0</v>
      </c>
      <c r="AK964" s="58">
        <v>0</v>
      </c>
      <c r="AL964" s="58">
        <v>0</v>
      </c>
      <c r="AM964" s="58">
        <v>0</v>
      </c>
      <c r="AN964" s="58">
        <v>60</v>
      </c>
      <c r="AO964" s="58">
        <v>0</v>
      </c>
      <c r="AP964" s="58">
        <v>0</v>
      </c>
      <c r="AQ964" s="58">
        <v>0</v>
      </c>
      <c r="AR964" s="58">
        <v>0</v>
      </c>
      <c r="AS964" s="58">
        <v>0</v>
      </c>
      <c r="AT964" s="58">
        <v>0</v>
      </c>
      <c r="AU964" s="58">
        <v>0</v>
      </c>
      <c r="AV964" s="58">
        <v>180</v>
      </c>
      <c r="AW964" s="58">
        <v>0</v>
      </c>
      <c r="AX964" s="59">
        <v>0</v>
      </c>
      <c r="AY964" s="58">
        <v>0</v>
      </c>
      <c r="AZ964" s="16"/>
    </row>
    <row r="965" spans="1:52" s="1" customFormat="1" ht="14.5" x14ac:dyDescent="0.35">
      <c r="A965" s="58" t="s">
        <v>22</v>
      </c>
      <c r="B965" s="58" t="s">
        <v>156</v>
      </c>
      <c r="C965" s="58" t="s">
        <v>1190</v>
      </c>
      <c r="D965" s="58" t="s">
        <v>64</v>
      </c>
      <c r="E965" s="58" t="s">
        <v>21</v>
      </c>
      <c r="F965" s="58">
        <v>999923049</v>
      </c>
      <c r="G965" s="55">
        <f>(J965)-H965</f>
        <v>232.2</v>
      </c>
      <c r="H965" s="55"/>
      <c r="I965" s="60"/>
      <c r="J965" s="55">
        <f>SUM(L965,M965,O965,P965,Q965,R965,K965)</f>
        <v>232.2</v>
      </c>
      <c r="K965" s="55">
        <f>T965+AY965</f>
        <v>0</v>
      </c>
      <c r="L965" s="55">
        <f>SUM(AS965,AX965)</f>
        <v>0</v>
      </c>
      <c r="M965" s="55">
        <f>SUM(W965,X965,Y965,Z965,AB965,AC965,AD965,AE965,AF965,AG965,AH965,AA965,AI965,AJ965,AK965,AL965,AM965,AN965,AP965,AQ965,AR965,AO965)</f>
        <v>15.2</v>
      </c>
      <c r="N965" s="55">
        <f>COUNTIF(W965:AR965, "&gt;0")</f>
        <v>1</v>
      </c>
      <c r="O965" s="55">
        <f>SUM(AT965,AU965)</f>
        <v>160</v>
      </c>
      <c r="P965" s="55">
        <f>AV965</f>
        <v>57</v>
      </c>
      <c r="Q965" s="55">
        <f>V965+AW965</f>
        <v>0</v>
      </c>
      <c r="R965" s="55">
        <f>U965</f>
        <v>0</v>
      </c>
      <c r="S965" s="60"/>
      <c r="T965" s="58">
        <v>0</v>
      </c>
      <c r="U965" s="58">
        <v>0</v>
      </c>
      <c r="V965" s="58">
        <v>0</v>
      </c>
      <c r="W965" s="58">
        <v>0</v>
      </c>
      <c r="X965" s="58">
        <v>0</v>
      </c>
      <c r="Y965" s="58">
        <v>0</v>
      </c>
      <c r="Z965" s="58">
        <v>0</v>
      </c>
      <c r="AA965" s="58">
        <v>0</v>
      </c>
      <c r="AB965" s="58">
        <v>0</v>
      </c>
      <c r="AC965" s="58">
        <v>0</v>
      </c>
      <c r="AD965" s="58">
        <v>0</v>
      </c>
      <c r="AE965" s="58">
        <v>15.2</v>
      </c>
      <c r="AF965" s="58">
        <v>0</v>
      </c>
      <c r="AG965" s="58">
        <v>0</v>
      </c>
      <c r="AH965" s="58">
        <v>0</v>
      </c>
      <c r="AI965" s="58">
        <v>0</v>
      </c>
      <c r="AJ965" s="58">
        <v>0</v>
      </c>
      <c r="AK965" s="58">
        <v>0</v>
      </c>
      <c r="AL965" s="58">
        <v>0</v>
      </c>
      <c r="AM965" s="58">
        <v>0</v>
      </c>
      <c r="AN965" s="58">
        <v>0</v>
      </c>
      <c r="AO965" s="58">
        <v>0</v>
      </c>
      <c r="AP965" s="58">
        <v>0</v>
      </c>
      <c r="AQ965" s="58">
        <v>0</v>
      </c>
      <c r="AR965" s="58">
        <v>0</v>
      </c>
      <c r="AS965" s="58">
        <v>0</v>
      </c>
      <c r="AT965" s="58">
        <v>160</v>
      </c>
      <c r="AU965" s="58">
        <v>0</v>
      </c>
      <c r="AV965" s="58">
        <v>57</v>
      </c>
      <c r="AW965" s="58">
        <v>0</v>
      </c>
      <c r="AX965" s="59">
        <v>0</v>
      </c>
      <c r="AY965" s="58">
        <v>0</v>
      </c>
      <c r="AZ965" s="16"/>
    </row>
    <row r="966" spans="1:52" s="1" customFormat="1" ht="14.5" x14ac:dyDescent="0.35">
      <c r="A966" s="64" t="s">
        <v>22</v>
      </c>
      <c r="B966" s="64" t="s">
        <v>156</v>
      </c>
      <c r="C966" s="55" t="s">
        <v>106</v>
      </c>
      <c r="D966" s="55" t="s">
        <v>137</v>
      </c>
      <c r="E966" s="55" t="s">
        <v>21</v>
      </c>
      <c r="F966" s="64">
        <v>999926547</v>
      </c>
      <c r="G966" s="55">
        <f>(J966)-H966</f>
        <v>228</v>
      </c>
      <c r="H966" s="55"/>
      <c r="I966" s="60"/>
      <c r="J966" s="55">
        <f>SUM(L966,M966,O966,P966,Q966,R966,K966)</f>
        <v>228</v>
      </c>
      <c r="K966" s="55">
        <f>T966+AY966</f>
        <v>0</v>
      </c>
      <c r="L966" s="55">
        <f>SUM(AS966,AX966)</f>
        <v>0</v>
      </c>
      <c r="M966" s="55">
        <f>SUM(W966,X966,Y966,Z966,AB966,AC966,AD966,AE966,AF966,AG966,AH966,AA966,AI966,AJ966,AK966,AL966,AM966,AN966,AP966,AQ966,AR966,AO966)</f>
        <v>68</v>
      </c>
      <c r="N966" s="55">
        <f>COUNTIF(W966:AR966, "&gt;0")</f>
        <v>1</v>
      </c>
      <c r="O966" s="55">
        <f>SUM(AT966,AU966)</f>
        <v>160</v>
      </c>
      <c r="P966" s="55">
        <f>AV966</f>
        <v>0</v>
      </c>
      <c r="Q966" s="55">
        <f>V966+AW966</f>
        <v>0</v>
      </c>
      <c r="R966" s="55">
        <f>U966</f>
        <v>0</v>
      </c>
      <c r="S966" s="57"/>
      <c r="T966" s="58">
        <v>0</v>
      </c>
      <c r="U966" s="58">
        <v>0</v>
      </c>
      <c r="V966" s="58">
        <v>0</v>
      </c>
      <c r="W966" s="58">
        <v>0</v>
      </c>
      <c r="X966" s="58">
        <v>0</v>
      </c>
      <c r="Y966" s="58">
        <v>0</v>
      </c>
      <c r="Z966" s="58">
        <v>0</v>
      </c>
      <c r="AA966" s="58">
        <v>0</v>
      </c>
      <c r="AB966" s="58">
        <v>0</v>
      </c>
      <c r="AC966" s="58">
        <v>0</v>
      </c>
      <c r="AD966" s="58">
        <v>0</v>
      </c>
      <c r="AE966" s="58">
        <v>0</v>
      </c>
      <c r="AF966" s="58">
        <v>0</v>
      </c>
      <c r="AG966" s="58">
        <v>0</v>
      </c>
      <c r="AH966" s="58">
        <v>0</v>
      </c>
      <c r="AI966" s="58">
        <v>0</v>
      </c>
      <c r="AJ966" s="58">
        <v>0</v>
      </c>
      <c r="AK966" s="58">
        <v>68</v>
      </c>
      <c r="AL966" s="58">
        <v>0</v>
      </c>
      <c r="AM966" s="58">
        <v>0</v>
      </c>
      <c r="AN966" s="58">
        <v>0</v>
      </c>
      <c r="AO966" s="58">
        <v>0</v>
      </c>
      <c r="AP966" s="58">
        <v>0</v>
      </c>
      <c r="AQ966" s="58">
        <v>0</v>
      </c>
      <c r="AR966" s="58">
        <v>0</v>
      </c>
      <c r="AS966" s="58">
        <v>0</v>
      </c>
      <c r="AT966" s="58">
        <v>0</v>
      </c>
      <c r="AU966" s="58">
        <v>160</v>
      </c>
      <c r="AV966" s="58">
        <v>0</v>
      </c>
      <c r="AW966" s="58">
        <v>0</v>
      </c>
      <c r="AX966" s="59">
        <v>0</v>
      </c>
      <c r="AY966" s="58">
        <v>0</v>
      </c>
      <c r="AZ966" s="16"/>
    </row>
    <row r="967" spans="1:52" s="1" customFormat="1" ht="14.5" x14ac:dyDescent="0.35">
      <c r="A967" s="64" t="s">
        <v>22</v>
      </c>
      <c r="B967" s="64" t="s">
        <v>156</v>
      </c>
      <c r="C967" s="58" t="s">
        <v>1248</v>
      </c>
      <c r="D967" s="58" t="s">
        <v>1249</v>
      </c>
      <c r="E967" s="58" t="s">
        <v>21</v>
      </c>
      <c r="F967" s="64">
        <v>999923830</v>
      </c>
      <c r="G967" s="55">
        <f>(J967)-H967</f>
        <v>220.5</v>
      </c>
      <c r="H967" s="55">
        <f>J967/2</f>
        <v>220.5</v>
      </c>
      <c r="I967" s="60"/>
      <c r="J967" s="55">
        <f>SUM(L967,M967,O967,P967,Q967,R967,K967)</f>
        <v>441</v>
      </c>
      <c r="K967" s="55">
        <f>T967+AY967</f>
        <v>0</v>
      </c>
      <c r="L967" s="55">
        <f>SUM(AS967,AX967)</f>
        <v>0</v>
      </c>
      <c r="M967" s="55">
        <f>SUM(W967,X967,Y967,Z967,AB967,AC967,AD967,AE967,AF967,AG967,AH967,AA967,AI967,AJ967,AK967,AL967,AM967,AN967,AP967,AQ967,AR967,AO967)</f>
        <v>30</v>
      </c>
      <c r="N967" s="55">
        <f>COUNTIF(W967:AR967, "&gt;0")</f>
        <v>1</v>
      </c>
      <c r="O967" s="55">
        <f>SUM(AT967,AU967)</f>
        <v>160</v>
      </c>
      <c r="P967" s="55">
        <f>AV967</f>
        <v>101</v>
      </c>
      <c r="Q967" s="55">
        <f>V967+AW967</f>
        <v>150</v>
      </c>
      <c r="R967" s="55">
        <f>U967</f>
        <v>0</v>
      </c>
      <c r="S967" s="60"/>
      <c r="T967" s="58">
        <v>0</v>
      </c>
      <c r="U967" s="58">
        <v>0</v>
      </c>
      <c r="V967" s="58">
        <v>0</v>
      </c>
      <c r="W967" s="58">
        <v>0</v>
      </c>
      <c r="X967" s="58">
        <v>0</v>
      </c>
      <c r="Y967" s="58">
        <v>0</v>
      </c>
      <c r="Z967" s="58">
        <v>0</v>
      </c>
      <c r="AA967" s="58">
        <v>0</v>
      </c>
      <c r="AB967" s="58">
        <v>0</v>
      </c>
      <c r="AC967" s="58">
        <v>0</v>
      </c>
      <c r="AD967" s="58">
        <v>0</v>
      </c>
      <c r="AE967" s="58">
        <v>0</v>
      </c>
      <c r="AF967" s="58">
        <v>0</v>
      </c>
      <c r="AG967" s="58">
        <v>0</v>
      </c>
      <c r="AH967" s="58">
        <v>0</v>
      </c>
      <c r="AI967" s="58">
        <v>0</v>
      </c>
      <c r="AJ967" s="58">
        <v>0</v>
      </c>
      <c r="AK967" s="58">
        <v>0</v>
      </c>
      <c r="AL967" s="58">
        <v>0</v>
      </c>
      <c r="AM967" s="58">
        <v>0</v>
      </c>
      <c r="AN967" s="58">
        <v>0</v>
      </c>
      <c r="AO967" s="58">
        <v>0</v>
      </c>
      <c r="AP967" s="58">
        <v>0</v>
      </c>
      <c r="AQ967" s="58">
        <v>0</v>
      </c>
      <c r="AR967" s="58">
        <v>30</v>
      </c>
      <c r="AS967" s="58">
        <v>0</v>
      </c>
      <c r="AT967" s="58">
        <v>0</v>
      </c>
      <c r="AU967" s="58">
        <v>160</v>
      </c>
      <c r="AV967" s="58">
        <v>101</v>
      </c>
      <c r="AW967" s="58">
        <v>150</v>
      </c>
      <c r="AX967" s="59">
        <v>0</v>
      </c>
      <c r="AY967" s="58">
        <v>0</v>
      </c>
      <c r="AZ967" s="16"/>
    </row>
    <row r="968" spans="1:52" s="1" customFormat="1" ht="14.5" x14ac:dyDescent="0.35">
      <c r="A968" s="64" t="s">
        <v>22</v>
      </c>
      <c r="B968" s="64" t="s">
        <v>156</v>
      </c>
      <c r="C968" s="58" t="s">
        <v>1193</v>
      </c>
      <c r="D968" s="58" t="s">
        <v>1189</v>
      </c>
      <c r="E968" s="58" t="s">
        <v>21</v>
      </c>
      <c r="F968" s="64">
        <v>999923051</v>
      </c>
      <c r="G968" s="55">
        <f>(J968)-H968</f>
        <v>211</v>
      </c>
      <c r="H968" s="58"/>
      <c r="I968" s="60"/>
      <c r="J968" s="55">
        <f>SUM(L968,M968,O968,P968,Q968,R968,K968)</f>
        <v>211</v>
      </c>
      <c r="K968" s="55">
        <f>T968+AY968</f>
        <v>0</v>
      </c>
      <c r="L968" s="55">
        <f>SUM(AS968,AX968)</f>
        <v>0</v>
      </c>
      <c r="M968" s="55">
        <f>SUM(W968,X968,Y968,Z968,AB968,AC968,AD968,AE968,AF968,AG968,AH968,AA968,AI968,AJ968,AK968,AL968,AM968,AN968,AP968,AQ968,AR968,AO968)</f>
        <v>38</v>
      </c>
      <c r="N968" s="55">
        <f>COUNTIF(W968:AR968, "&gt;0")</f>
        <v>1</v>
      </c>
      <c r="O968" s="55">
        <f>SUM(AT968,AU968)</f>
        <v>90</v>
      </c>
      <c r="P968" s="55">
        <f>AV968</f>
        <v>83</v>
      </c>
      <c r="Q968" s="55">
        <f>V968+AW968</f>
        <v>0</v>
      </c>
      <c r="R968" s="55">
        <f>U968</f>
        <v>0</v>
      </c>
      <c r="S968" s="57"/>
      <c r="T968" s="58">
        <v>0</v>
      </c>
      <c r="U968" s="58">
        <v>0</v>
      </c>
      <c r="V968" s="58">
        <v>0</v>
      </c>
      <c r="W968" s="58">
        <v>0</v>
      </c>
      <c r="X968" s="58">
        <v>0</v>
      </c>
      <c r="Y968" s="58">
        <v>0</v>
      </c>
      <c r="Z968" s="58">
        <v>0</v>
      </c>
      <c r="AA968" s="58">
        <v>0</v>
      </c>
      <c r="AB968" s="58">
        <v>0</v>
      </c>
      <c r="AC968" s="58">
        <v>0</v>
      </c>
      <c r="AD968" s="58">
        <v>0</v>
      </c>
      <c r="AE968" s="58">
        <v>38</v>
      </c>
      <c r="AF968" s="58">
        <v>0</v>
      </c>
      <c r="AG968" s="58">
        <v>0</v>
      </c>
      <c r="AH968" s="58">
        <v>0</v>
      </c>
      <c r="AI968" s="58">
        <v>0</v>
      </c>
      <c r="AJ968" s="58">
        <v>0</v>
      </c>
      <c r="AK968" s="58">
        <v>0</v>
      </c>
      <c r="AL968" s="58">
        <v>0</v>
      </c>
      <c r="AM968" s="58">
        <v>0</v>
      </c>
      <c r="AN968" s="58">
        <v>0</v>
      </c>
      <c r="AO968" s="58">
        <v>0</v>
      </c>
      <c r="AP968" s="58">
        <v>0</v>
      </c>
      <c r="AQ968" s="58">
        <v>0</v>
      </c>
      <c r="AR968" s="58">
        <v>0</v>
      </c>
      <c r="AS968" s="58">
        <v>0</v>
      </c>
      <c r="AT968" s="58">
        <v>90</v>
      </c>
      <c r="AU968" s="58">
        <v>0</v>
      </c>
      <c r="AV968" s="58">
        <v>83</v>
      </c>
      <c r="AW968" s="58">
        <v>0</v>
      </c>
      <c r="AX968" s="59">
        <v>0</v>
      </c>
      <c r="AY968" s="58">
        <v>0</v>
      </c>
      <c r="AZ968" s="16"/>
    </row>
    <row r="969" spans="1:52" s="1" customFormat="1" ht="14.5" x14ac:dyDescent="0.35">
      <c r="A969" s="65" t="s">
        <v>22</v>
      </c>
      <c r="B969" s="64" t="s">
        <v>156</v>
      </c>
      <c r="C969" s="55" t="s">
        <v>368</v>
      </c>
      <c r="D969" s="55" t="s">
        <v>909</v>
      </c>
      <c r="E969" s="55" t="s">
        <v>21</v>
      </c>
      <c r="F969" s="64">
        <v>999919792</v>
      </c>
      <c r="G969" s="55">
        <f>(J969)-H969</f>
        <v>180</v>
      </c>
      <c r="H969" s="55"/>
      <c r="I969" s="56"/>
      <c r="J969" s="55">
        <f>SUM(L969,M969,O969,P969,Q969,R969,K969)</f>
        <v>180</v>
      </c>
      <c r="K969" s="55">
        <f>T969+AY969</f>
        <v>0</v>
      </c>
      <c r="L969" s="55">
        <f>SUM(AS969,AX969)</f>
        <v>0</v>
      </c>
      <c r="M969" s="55">
        <f>SUM(W969,X969,Y969,Z969,AB969,AC969,AD969,AE969,AF969,AG969,AH969,AA969,AI969,AJ969,AK969,AL969,AM969,AN969,AP969,AQ969,AR969,AO969)</f>
        <v>90</v>
      </c>
      <c r="N969" s="55">
        <f>COUNTIF(W969:AR969, "&gt;0")</f>
        <v>1</v>
      </c>
      <c r="O969" s="55">
        <f>SUM(AT969,AU969)</f>
        <v>90</v>
      </c>
      <c r="P969" s="55">
        <f>AV969</f>
        <v>0</v>
      </c>
      <c r="Q969" s="55">
        <f>V969+AW969</f>
        <v>0</v>
      </c>
      <c r="R969" s="55">
        <f>U969</f>
        <v>0</v>
      </c>
      <c r="S969" s="57"/>
      <c r="T969" s="58">
        <v>0</v>
      </c>
      <c r="U969" s="58">
        <v>0</v>
      </c>
      <c r="V969" s="58">
        <v>0</v>
      </c>
      <c r="W969" s="58">
        <v>0</v>
      </c>
      <c r="X969" s="58">
        <v>0</v>
      </c>
      <c r="Y969" s="58">
        <v>0</v>
      </c>
      <c r="Z969" s="58">
        <v>0</v>
      </c>
      <c r="AA969" s="58">
        <v>0</v>
      </c>
      <c r="AB969" s="58">
        <v>90</v>
      </c>
      <c r="AC969" s="58">
        <v>0</v>
      </c>
      <c r="AD969" s="58">
        <v>0</v>
      </c>
      <c r="AE969" s="58">
        <v>0</v>
      </c>
      <c r="AF969" s="58">
        <v>0</v>
      </c>
      <c r="AG969" s="58">
        <v>0</v>
      </c>
      <c r="AH969" s="58">
        <v>0</v>
      </c>
      <c r="AI969" s="58">
        <v>0</v>
      </c>
      <c r="AJ969" s="58">
        <v>0</v>
      </c>
      <c r="AK969" s="58">
        <v>0</v>
      </c>
      <c r="AL969" s="58">
        <v>0</v>
      </c>
      <c r="AM969" s="58">
        <v>0</v>
      </c>
      <c r="AN969" s="58">
        <v>0</v>
      </c>
      <c r="AO969" s="58">
        <v>0</v>
      </c>
      <c r="AP969" s="58">
        <v>0</v>
      </c>
      <c r="AQ969" s="58">
        <v>0</v>
      </c>
      <c r="AR969" s="58">
        <v>0</v>
      </c>
      <c r="AS969" s="58">
        <v>0</v>
      </c>
      <c r="AT969" s="58">
        <v>0</v>
      </c>
      <c r="AU969" s="58">
        <v>90</v>
      </c>
      <c r="AV969" s="58">
        <v>0</v>
      </c>
      <c r="AW969" s="58">
        <v>0</v>
      </c>
      <c r="AX969" s="59">
        <v>0</v>
      </c>
      <c r="AY969" s="58">
        <v>0</v>
      </c>
      <c r="AZ969" s="16"/>
    </row>
    <row r="970" spans="1:52" s="1" customFormat="1" ht="14.5" x14ac:dyDescent="0.35">
      <c r="A970" s="65" t="s">
        <v>22</v>
      </c>
      <c r="B970" s="64" t="s">
        <v>156</v>
      </c>
      <c r="C970" s="55" t="s">
        <v>1512</v>
      </c>
      <c r="D970" s="55" t="s">
        <v>1513</v>
      </c>
      <c r="E970" s="55" t="s">
        <v>21</v>
      </c>
      <c r="F970" s="64">
        <v>999925811</v>
      </c>
      <c r="G970" s="55">
        <f>(J970)-H970</f>
        <v>166</v>
      </c>
      <c r="H970" s="55"/>
      <c r="I970" s="56"/>
      <c r="J970" s="55">
        <f>SUM(L970,M970,O970,P970,Q970,R970,K970)</f>
        <v>166</v>
      </c>
      <c r="K970" s="55">
        <f>T970+AY970</f>
        <v>0</v>
      </c>
      <c r="L970" s="55">
        <f>SUM(AS970,AX970)</f>
        <v>0</v>
      </c>
      <c r="M970" s="55">
        <f>SUM(W970,X970,Y970,Z970,AB970,AC970,AD970,AE970,AF970,AG970,AH970,AA970,AI970,AJ970,AK970,AL970,AM970,AN970,AP970,AQ970,AR970,AO970)</f>
        <v>45</v>
      </c>
      <c r="N970" s="55">
        <f>COUNTIF(W970:AR970, "&gt;0")</f>
        <v>1</v>
      </c>
      <c r="O970" s="55">
        <f>SUM(AT970,AU970)</f>
        <v>78</v>
      </c>
      <c r="P970" s="55">
        <f>AV970</f>
        <v>43</v>
      </c>
      <c r="Q970" s="55">
        <f>V970+AW970</f>
        <v>0</v>
      </c>
      <c r="R970" s="55">
        <f>U970</f>
        <v>0</v>
      </c>
      <c r="S970" s="57"/>
      <c r="T970" s="58">
        <v>0</v>
      </c>
      <c r="U970" s="58">
        <v>0</v>
      </c>
      <c r="V970" s="58">
        <v>0</v>
      </c>
      <c r="W970" s="58">
        <v>0</v>
      </c>
      <c r="X970" s="58">
        <v>0</v>
      </c>
      <c r="Y970" s="58">
        <v>0</v>
      </c>
      <c r="Z970" s="58">
        <v>45</v>
      </c>
      <c r="AA970" s="58">
        <v>0</v>
      </c>
      <c r="AB970" s="58">
        <v>0</v>
      </c>
      <c r="AC970" s="58">
        <v>0</v>
      </c>
      <c r="AD970" s="58">
        <v>0</v>
      </c>
      <c r="AE970" s="58">
        <v>0</v>
      </c>
      <c r="AF970" s="58">
        <v>0</v>
      </c>
      <c r="AG970" s="58">
        <v>0</v>
      </c>
      <c r="AH970" s="58">
        <v>0</v>
      </c>
      <c r="AI970" s="58">
        <v>0</v>
      </c>
      <c r="AJ970" s="58">
        <v>0</v>
      </c>
      <c r="AK970" s="58">
        <v>0</v>
      </c>
      <c r="AL970" s="58">
        <v>0</v>
      </c>
      <c r="AM970" s="58">
        <v>0</v>
      </c>
      <c r="AN970" s="58">
        <v>0</v>
      </c>
      <c r="AO970" s="58">
        <v>0</v>
      </c>
      <c r="AP970" s="58">
        <v>0</v>
      </c>
      <c r="AQ970" s="58">
        <v>0</v>
      </c>
      <c r="AR970" s="58">
        <v>0</v>
      </c>
      <c r="AS970" s="58">
        <v>0</v>
      </c>
      <c r="AT970" s="58">
        <v>78</v>
      </c>
      <c r="AU970" s="58">
        <v>0</v>
      </c>
      <c r="AV970" s="58">
        <v>43</v>
      </c>
      <c r="AW970" s="58">
        <v>0</v>
      </c>
      <c r="AX970" s="59">
        <v>0</v>
      </c>
      <c r="AY970" s="58">
        <v>0</v>
      </c>
      <c r="AZ970" s="16"/>
    </row>
    <row r="971" spans="1:52" s="1" customFormat="1" ht="14.5" x14ac:dyDescent="0.35">
      <c r="A971" s="64" t="s">
        <v>22</v>
      </c>
      <c r="B971" s="64" t="s">
        <v>156</v>
      </c>
      <c r="C971" s="58" t="s">
        <v>740</v>
      </c>
      <c r="D971" s="58" t="s">
        <v>1599</v>
      </c>
      <c r="E971" s="58" t="s">
        <v>21</v>
      </c>
      <c r="F971" s="64">
        <v>999926509</v>
      </c>
      <c r="G971" s="55">
        <f>(J971)-H971</f>
        <v>165</v>
      </c>
      <c r="H971" s="55">
        <f>J971/2</f>
        <v>165</v>
      </c>
      <c r="I971" s="60"/>
      <c r="J971" s="55">
        <f>SUM(L971,M971,O971,P971,Q971,R971,K971)</f>
        <v>330</v>
      </c>
      <c r="K971" s="55">
        <f>T971+AY971</f>
        <v>0</v>
      </c>
      <c r="L971" s="55">
        <f>SUM(AS971,AX971)</f>
        <v>0</v>
      </c>
      <c r="M971" s="55">
        <f>SUM(W971,X971,Y971,Z971,AB971,AC971,AD971,AE971,AF971,AG971,AH971,AA971,AI971,AJ971,AK971,AL971,AM971,AN971,AP971,AQ971,AR971,AO971)</f>
        <v>210</v>
      </c>
      <c r="N971" s="55">
        <f>COUNTIF(W971:AR971, "&gt;0")</f>
        <v>2</v>
      </c>
      <c r="O971" s="55">
        <f>SUM(AT971,AU971)</f>
        <v>120</v>
      </c>
      <c r="P971" s="55">
        <f>AV971</f>
        <v>0</v>
      </c>
      <c r="Q971" s="55">
        <f>V971+AW971</f>
        <v>0</v>
      </c>
      <c r="R971" s="55">
        <f>U971</f>
        <v>0</v>
      </c>
      <c r="S971" s="57"/>
      <c r="T971" s="58">
        <v>0</v>
      </c>
      <c r="U971" s="58">
        <v>0</v>
      </c>
      <c r="V971" s="58">
        <v>0</v>
      </c>
      <c r="W971" s="58">
        <v>0</v>
      </c>
      <c r="X971" s="58">
        <v>0</v>
      </c>
      <c r="Y971" s="58">
        <v>0</v>
      </c>
      <c r="Z971" s="58">
        <v>0</v>
      </c>
      <c r="AA971" s="58">
        <v>0</v>
      </c>
      <c r="AB971" s="58">
        <v>120</v>
      </c>
      <c r="AC971" s="58">
        <v>0</v>
      </c>
      <c r="AD971" s="58">
        <v>0</v>
      </c>
      <c r="AE971" s="58">
        <v>0</v>
      </c>
      <c r="AF971" s="58">
        <v>0</v>
      </c>
      <c r="AG971" s="58">
        <v>0</v>
      </c>
      <c r="AH971" s="58">
        <v>0</v>
      </c>
      <c r="AI971" s="58">
        <v>0</v>
      </c>
      <c r="AJ971" s="58">
        <v>0</v>
      </c>
      <c r="AK971" s="58">
        <v>90</v>
      </c>
      <c r="AL971" s="58">
        <v>0</v>
      </c>
      <c r="AM971" s="58">
        <v>0</v>
      </c>
      <c r="AN971" s="58">
        <v>0</v>
      </c>
      <c r="AO971" s="58">
        <v>0</v>
      </c>
      <c r="AP971" s="58">
        <v>0</v>
      </c>
      <c r="AQ971" s="58">
        <v>0</v>
      </c>
      <c r="AR971" s="58">
        <v>0</v>
      </c>
      <c r="AS971" s="58">
        <v>0</v>
      </c>
      <c r="AT971" s="58">
        <v>0</v>
      </c>
      <c r="AU971" s="58">
        <v>120</v>
      </c>
      <c r="AV971" s="58">
        <v>0</v>
      </c>
      <c r="AW971" s="58">
        <v>0</v>
      </c>
      <c r="AX971" s="59">
        <v>0</v>
      </c>
      <c r="AY971" s="58">
        <v>0</v>
      </c>
      <c r="AZ971" s="16"/>
    </row>
    <row r="972" spans="1:52" s="1" customFormat="1" ht="14.5" x14ac:dyDescent="0.35">
      <c r="A972" s="64" t="s">
        <v>22</v>
      </c>
      <c r="B972" s="64" t="s">
        <v>156</v>
      </c>
      <c r="C972" s="58" t="s">
        <v>1229</v>
      </c>
      <c r="D972" s="58" t="s">
        <v>1230</v>
      </c>
      <c r="E972" s="58" t="s">
        <v>21</v>
      </c>
      <c r="F972" s="64">
        <v>999923594</v>
      </c>
      <c r="G972" s="55">
        <f>(J972)-H972</f>
        <v>163</v>
      </c>
      <c r="H972" s="58"/>
      <c r="I972" s="60"/>
      <c r="J972" s="55">
        <f>SUM(L972,M972,O972,P972,Q972,R972,K972)</f>
        <v>163</v>
      </c>
      <c r="K972" s="55">
        <f>T972+AY972</f>
        <v>0</v>
      </c>
      <c r="L972" s="55">
        <f>SUM(AS972,AX972)</f>
        <v>0</v>
      </c>
      <c r="M972" s="55">
        <f>SUM(W972,X972,Y972,Z972,AB972,AC972,AD972,AE972,AF972,AG972,AH972,AA972,AI972,AJ972,AK972,AL972,AM972,AN972,AP972,AQ972,AR972,AO972)</f>
        <v>120</v>
      </c>
      <c r="N972" s="55">
        <f>COUNTIF(W972:AR972, "&gt;0")</f>
        <v>1</v>
      </c>
      <c r="O972" s="55">
        <f>SUM(AT972,AU972)</f>
        <v>0</v>
      </c>
      <c r="P972" s="55">
        <f>AV972</f>
        <v>43</v>
      </c>
      <c r="Q972" s="55">
        <f>V972+AW972</f>
        <v>0</v>
      </c>
      <c r="R972" s="55">
        <f>U972</f>
        <v>0</v>
      </c>
      <c r="S972" s="57"/>
      <c r="T972" s="58">
        <v>0</v>
      </c>
      <c r="U972" s="58">
        <v>0</v>
      </c>
      <c r="V972" s="58">
        <v>0</v>
      </c>
      <c r="W972" s="58">
        <v>0</v>
      </c>
      <c r="X972" s="58">
        <v>0</v>
      </c>
      <c r="Y972" s="58">
        <v>0</v>
      </c>
      <c r="Z972" s="58">
        <v>0</v>
      </c>
      <c r="AA972" s="58">
        <v>0</v>
      </c>
      <c r="AB972" s="58">
        <v>0</v>
      </c>
      <c r="AC972" s="58">
        <v>0</v>
      </c>
      <c r="AD972" s="58">
        <v>0</v>
      </c>
      <c r="AE972" s="58">
        <v>0</v>
      </c>
      <c r="AF972" s="58">
        <v>0</v>
      </c>
      <c r="AG972" s="58">
        <v>120</v>
      </c>
      <c r="AH972" s="58">
        <v>0</v>
      </c>
      <c r="AI972" s="58">
        <v>0</v>
      </c>
      <c r="AJ972" s="58">
        <v>0</v>
      </c>
      <c r="AK972" s="58">
        <v>0</v>
      </c>
      <c r="AL972" s="58">
        <v>0</v>
      </c>
      <c r="AM972" s="58">
        <v>0</v>
      </c>
      <c r="AN972" s="58">
        <v>0</v>
      </c>
      <c r="AO972" s="58">
        <v>0</v>
      </c>
      <c r="AP972" s="58">
        <v>0</v>
      </c>
      <c r="AQ972" s="58">
        <v>0</v>
      </c>
      <c r="AR972" s="58">
        <v>0</v>
      </c>
      <c r="AS972" s="58">
        <v>0</v>
      </c>
      <c r="AT972" s="58">
        <v>0</v>
      </c>
      <c r="AU972" s="58">
        <v>0</v>
      </c>
      <c r="AV972" s="58">
        <v>43</v>
      </c>
      <c r="AW972" s="58">
        <v>0</v>
      </c>
      <c r="AX972" s="59">
        <v>0</v>
      </c>
      <c r="AY972" s="58">
        <v>0</v>
      </c>
      <c r="AZ972" s="16"/>
    </row>
    <row r="973" spans="1:52" s="1" customFormat="1" ht="14.5" x14ac:dyDescent="0.35">
      <c r="A973" s="64" t="s">
        <v>22</v>
      </c>
      <c r="B973" s="64" t="s">
        <v>156</v>
      </c>
      <c r="C973" s="58" t="s">
        <v>589</v>
      </c>
      <c r="D973" s="58" t="s">
        <v>2546</v>
      </c>
      <c r="E973" s="58" t="s">
        <v>21</v>
      </c>
      <c r="F973" s="64">
        <v>999930921</v>
      </c>
      <c r="G973" s="55">
        <f>(J973)-H973</f>
        <v>163</v>
      </c>
      <c r="H973" s="58"/>
      <c r="I973" s="60"/>
      <c r="J973" s="55">
        <f>SUM(L973,M973,O973,P973,Q973,R973,K973)</f>
        <v>163</v>
      </c>
      <c r="K973" s="55">
        <f>T973+AY973</f>
        <v>0</v>
      </c>
      <c r="L973" s="55">
        <f>SUM(AS973,AX973)</f>
        <v>0</v>
      </c>
      <c r="M973" s="55">
        <f>SUM(W973,X973,Y973,Z973,AB973,AC973,AD973,AE973,AF973,AG973,AH973,AA973,AI973,AJ973,AK973,AL973,AM973,AN973,AP973,AQ973,AR973,AO973)</f>
        <v>120</v>
      </c>
      <c r="N973" s="55">
        <f>COUNTIF(W973:AR973, "&gt;0")</f>
        <v>1</v>
      </c>
      <c r="O973" s="55">
        <f>SUM(AT973,AU973)</f>
        <v>0</v>
      </c>
      <c r="P973" s="55">
        <f>AV973</f>
        <v>43</v>
      </c>
      <c r="Q973" s="55">
        <f>V973+AW973</f>
        <v>0</v>
      </c>
      <c r="R973" s="55">
        <f>U973</f>
        <v>0</v>
      </c>
      <c r="S973" s="57"/>
      <c r="T973" s="58">
        <v>0</v>
      </c>
      <c r="U973" s="58">
        <v>0</v>
      </c>
      <c r="V973" s="58">
        <v>0</v>
      </c>
      <c r="W973" s="58">
        <v>0</v>
      </c>
      <c r="X973" s="58">
        <v>0</v>
      </c>
      <c r="Y973" s="58">
        <v>0</v>
      </c>
      <c r="Z973" s="58">
        <v>0</v>
      </c>
      <c r="AA973" s="58">
        <v>0</v>
      </c>
      <c r="AB973" s="58">
        <v>0</v>
      </c>
      <c r="AC973" s="58">
        <v>0</v>
      </c>
      <c r="AD973" s="58">
        <v>0</v>
      </c>
      <c r="AE973" s="58">
        <v>0</v>
      </c>
      <c r="AF973" s="58">
        <v>120</v>
      </c>
      <c r="AG973" s="58">
        <v>0</v>
      </c>
      <c r="AH973" s="58">
        <v>0</v>
      </c>
      <c r="AI973" s="58">
        <v>0</v>
      </c>
      <c r="AJ973" s="58">
        <v>0</v>
      </c>
      <c r="AK973" s="58">
        <v>0</v>
      </c>
      <c r="AL973" s="58">
        <v>0</v>
      </c>
      <c r="AM973" s="58">
        <v>0</v>
      </c>
      <c r="AN973" s="58">
        <v>0</v>
      </c>
      <c r="AO973" s="58">
        <v>0</v>
      </c>
      <c r="AP973" s="58">
        <v>0</v>
      </c>
      <c r="AQ973" s="58">
        <v>0</v>
      </c>
      <c r="AR973" s="58">
        <v>0</v>
      </c>
      <c r="AS973" s="58">
        <v>0</v>
      </c>
      <c r="AT973" s="58">
        <v>0</v>
      </c>
      <c r="AU973" s="58">
        <v>0</v>
      </c>
      <c r="AV973" s="58">
        <v>43</v>
      </c>
      <c r="AW973" s="58">
        <v>0</v>
      </c>
      <c r="AX973" s="59">
        <v>0</v>
      </c>
      <c r="AY973" s="58">
        <v>0</v>
      </c>
      <c r="AZ973" s="16"/>
    </row>
    <row r="974" spans="1:52" s="1" customFormat="1" ht="14.5" x14ac:dyDescent="0.35">
      <c r="A974" s="64" t="s">
        <v>22</v>
      </c>
      <c r="B974" s="64" t="s">
        <v>156</v>
      </c>
      <c r="C974" s="58" t="s">
        <v>3223</v>
      </c>
      <c r="D974" s="58" t="s">
        <v>3224</v>
      </c>
      <c r="E974" s="58" t="s">
        <v>21</v>
      </c>
      <c r="F974" s="64">
        <v>999932321</v>
      </c>
      <c r="G974" s="55">
        <f>(J974)-H974</f>
        <v>163</v>
      </c>
      <c r="H974" s="58"/>
      <c r="I974" s="60"/>
      <c r="J974" s="55">
        <f>SUM(L974,M974,O974,P974,Q974,R974,K974)</f>
        <v>163</v>
      </c>
      <c r="K974" s="55">
        <f>T974+AY974</f>
        <v>0</v>
      </c>
      <c r="L974" s="55">
        <f>SUM(AS974,AX974)</f>
        <v>0</v>
      </c>
      <c r="M974" s="55">
        <f>SUM(W974,X974,Y974,Z974,AB974,AC974,AD974,AE974,AF974,AG974,AH974,AA974,AI974,AJ974,AK974,AL974,AM974,AN974,AP974,AQ974,AR974,AO974)</f>
        <v>120</v>
      </c>
      <c r="N974" s="55">
        <f>COUNTIF(W974:AR974, "&gt;0")</f>
        <v>1</v>
      </c>
      <c r="O974" s="55">
        <f>SUM(AT974,AU974)</f>
        <v>0</v>
      </c>
      <c r="P974" s="55">
        <f>AV974</f>
        <v>43</v>
      </c>
      <c r="Q974" s="55">
        <f>V974+AW974</f>
        <v>0</v>
      </c>
      <c r="R974" s="55">
        <f>U974</f>
        <v>0</v>
      </c>
      <c r="S974" s="57"/>
      <c r="T974" s="58">
        <v>0</v>
      </c>
      <c r="U974" s="58">
        <v>0</v>
      </c>
      <c r="V974" s="58">
        <v>0</v>
      </c>
      <c r="W974" s="58">
        <v>0</v>
      </c>
      <c r="X974" s="58">
        <v>0</v>
      </c>
      <c r="Y974" s="58">
        <v>0</v>
      </c>
      <c r="Z974" s="58">
        <v>0</v>
      </c>
      <c r="AA974" s="58">
        <v>0</v>
      </c>
      <c r="AB974" s="58">
        <v>0</v>
      </c>
      <c r="AC974" s="58">
        <v>0</v>
      </c>
      <c r="AD974" s="58">
        <v>0</v>
      </c>
      <c r="AE974" s="58">
        <v>0</v>
      </c>
      <c r="AF974" s="58">
        <v>0</v>
      </c>
      <c r="AG974" s="58">
        <v>0</v>
      </c>
      <c r="AH974" s="58">
        <v>0</v>
      </c>
      <c r="AI974" s="58">
        <v>0</v>
      </c>
      <c r="AJ974" s="58">
        <v>0</v>
      </c>
      <c r="AK974" s="58">
        <v>0</v>
      </c>
      <c r="AL974" s="58">
        <v>0</v>
      </c>
      <c r="AM974" s="58">
        <v>0</v>
      </c>
      <c r="AN974" s="58">
        <v>0</v>
      </c>
      <c r="AO974" s="58">
        <v>0</v>
      </c>
      <c r="AP974" s="58">
        <v>0</v>
      </c>
      <c r="AQ974" s="58">
        <v>120</v>
      </c>
      <c r="AR974" s="58">
        <v>0</v>
      </c>
      <c r="AS974" s="58">
        <v>0</v>
      </c>
      <c r="AT974" s="58">
        <v>0</v>
      </c>
      <c r="AU974" s="58">
        <v>0</v>
      </c>
      <c r="AV974" s="58">
        <v>43</v>
      </c>
      <c r="AW974" s="58">
        <v>0</v>
      </c>
      <c r="AX974" s="59">
        <v>0</v>
      </c>
      <c r="AY974" s="58">
        <v>0</v>
      </c>
      <c r="AZ974" s="16"/>
    </row>
    <row r="975" spans="1:52" s="1" customFormat="1" ht="14.5" x14ac:dyDescent="0.35">
      <c r="A975" s="64" t="s">
        <v>22</v>
      </c>
      <c r="B975" s="64" t="s">
        <v>156</v>
      </c>
      <c r="C975" s="58" t="s">
        <v>650</v>
      </c>
      <c r="D975" s="58" t="s">
        <v>918</v>
      </c>
      <c r="E975" s="58" t="s">
        <v>21</v>
      </c>
      <c r="F975" s="64">
        <v>999919990</v>
      </c>
      <c r="G975" s="55">
        <f>(J975)-H975</f>
        <v>161</v>
      </c>
      <c r="H975" s="58"/>
      <c r="I975" s="60"/>
      <c r="J975" s="55">
        <f>SUM(L975,M975,O975,P975,Q975,R975,K975)</f>
        <v>161</v>
      </c>
      <c r="K975" s="55">
        <f>T975+AY975</f>
        <v>0</v>
      </c>
      <c r="L975" s="55">
        <f>SUM(AS975,AX975)</f>
        <v>0</v>
      </c>
      <c r="M975" s="55">
        <f>SUM(W975,X975,Y975,Z975,AB975,AC975,AD975,AE975,AF975,AG975,AH975,AA975,AI975,AJ975,AK975,AL975,AM975,AN975,AP975,AQ975,AR975,AO975)</f>
        <v>68</v>
      </c>
      <c r="N975" s="55">
        <f>COUNTIF(W975:AR975, "&gt;0")</f>
        <v>1</v>
      </c>
      <c r="O975" s="55">
        <f>SUM(AT975,AU975)</f>
        <v>0</v>
      </c>
      <c r="P975" s="55">
        <f>AV975</f>
        <v>43</v>
      </c>
      <c r="Q975" s="55">
        <f>V975+AW975</f>
        <v>50</v>
      </c>
      <c r="R975" s="55">
        <f>U975</f>
        <v>0</v>
      </c>
      <c r="S975" s="57"/>
      <c r="T975" s="58">
        <v>0</v>
      </c>
      <c r="U975" s="58">
        <v>0</v>
      </c>
      <c r="V975" s="58">
        <v>0</v>
      </c>
      <c r="W975" s="58">
        <v>0</v>
      </c>
      <c r="X975" s="58">
        <v>0</v>
      </c>
      <c r="Y975" s="58">
        <v>0</v>
      </c>
      <c r="Z975" s="58">
        <v>0</v>
      </c>
      <c r="AA975" s="58">
        <v>0</v>
      </c>
      <c r="AB975" s="58">
        <v>0</v>
      </c>
      <c r="AC975" s="58">
        <v>0</v>
      </c>
      <c r="AD975" s="58">
        <v>0</v>
      </c>
      <c r="AE975" s="58">
        <v>0</v>
      </c>
      <c r="AF975" s="58">
        <v>68</v>
      </c>
      <c r="AG975" s="58">
        <v>0</v>
      </c>
      <c r="AH975" s="58">
        <v>0</v>
      </c>
      <c r="AI975" s="58">
        <v>0</v>
      </c>
      <c r="AJ975" s="58">
        <v>0</v>
      </c>
      <c r="AK975" s="58">
        <v>0</v>
      </c>
      <c r="AL975" s="58">
        <v>0</v>
      </c>
      <c r="AM975" s="58">
        <v>0</v>
      </c>
      <c r="AN975" s="58">
        <v>0</v>
      </c>
      <c r="AO975" s="58">
        <v>0</v>
      </c>
      <c r="AP975" s="58">
        <v>0</v>
      </c>
      <c r="AQ975" s="58">
        <v>0</v>
      </c>
      <c r="AR975" s="58">
        <v>0</v>
      </c>
      <c r="AS975" s="58">
        <v>0</v>
      </c>
      <c r="AT975" s="58">
        <v>0</v>
      </c>
      <c r="AU975" s="58">
        <v>0</v>
      </c>
      <c r="AV975" s="58">
        <v>43</v>
      </c>
      <c r="AW975" s="58">
        <v>50</v>
      </c>
      <c r="AX975" s="59">
        <v>0</v>
      </c>
      <c r="AY975" s="58">
        <v>0</v>
      </c>
      <c r="AZ975" s="16"/>
    </row>
    <row r="976" spans="1:52" s="1" customFormat="1" ht="14.5" x14ac:dyDescent="0.35">
      <c r="A976" s="64" t="s">
        <v>22</v>
      </c>
      <c r="B976" s="64" t="s">
        <v>156</v>
      </c>
      <c r="C976" s="58" t="s">
        <v>308</v>
      </c>
      <c r="D976" s="58" t="s">
        <v>200</v>
      </c>
      <c r="E976" s="58" t="s">
        <v>21</v>
      </c>
      <c r="F976" s="64">
        <v>999928939</v>
      </c>
      <c r="G976" s="55">
        <f>(J976)-H976</f>
        <v>157</v>
      </c>
      <c r="H976" s="58"/>
      <c r="I976" s="60"/>
      <c r="J976" s="55">
        <f>SUM(L976,M976,O976,P976,Q976,R976,K976)</f>
        <v>157</v>
      </c>
      <c r="K976" s="55">
        <f>T976+AY976</f>
        <v>0</v>
      </c>
      <c r="L976" s="55">
        <f>SUM(AS976,AX976)</f>
        <v>0</v>
      </c>
      <c r="M976" s="55">
        <f>SUM(W976,X976,Y976,Z976,AB976,AC976,AD976,AE976,AF976,AG976,AH976,AA976,AI976,AJ976,AK976,AL976,AM976,AN976,AP976,AQ976,AR976,AO976)</f>
        <v>68</v>
      </c>
      <c r="N976" s="55">
        <f>COUNTIF(W976:AR976, "&gt;0")</f>
        <v>1</v>
      </c>
      <c r="O976" s="55">
        <f>SUM(AT976,AU976)</f>
        <v>0</v>
      </c>
      <c r="P976" s="55">
        <f>AV976</f>
        <v>89</v>
      </c>
      <c r="Q976" s="55">
        <f>V976+AW976</f>
        <v>0</v>
      </c>
      <c r="R976" s="55">
        <f>U976</f>
        <v>0</v>
      </c>
      <c r="S976" s="57"/>
      <c r="T976" s="58">
        <v>0</v>
      </c>
      <c r="U976" s="58">
        <v>0</v>
      </c>
      <c r="V976" s="58">
        <v>0</v>
      </c>
      <c r="W976" s="58">
        <v>0</v>
      </c>
      <c r="X976" s="58">
        <v>0</v>
      </c>
      <c r="Y976" s="58">
        <v>0</v>
      </c>
      <c r="Z976" s="58">
        <v>0</v>
      </c>
      <c r="AA976" s="58">
        <v>0</v>
      </c>
      <c r="AB976" s="58">
        <v>0</v>
      </c>
      <c r="AC976" s="58">
        <v>0</v>
      </c>
      <c r="AD976" s="58">
        <v>0</v>
      </c>
      <c r="AE976" s="58">
        <v>68</v>
      </c>
      <c r="AF976" s="58">
        <v>0</v>
      </c>
      <c r="AG976" s="58">
        <v>0</v>
      </c>
      <c r="AH976" s="58">
        <v>0</v>
      </c>
      <c r="AI976" s="58">
        <v>0</v>
      </c>
      <c r="AJ976" s="58">
        <v>0</v>
      </c>
      <c r="AK976" s="58">
        <v>0</v>
      </c>
      <c r="AL976" s="58">
        <v>0</v>
      </c>
      <c r="AM976" s="58">
        <v>0</v>
      </c>
      <c r="AN976" s="58">
        <v>0</v>
      </c>
      <c r="AO976" s="58">
        <v>0</v>
      </c>
      <c r="AP976" s="58">
        <v>0</v>
      </c>
      <c r="AQ976" s="58">
        <v>0</v>
      </c>
      <c r="AR976" s="58">
        <v>0</v>
      </c>
      <c r="AS976" s="58">
        <v>0</v>
      </c>
      <c r="AT976" s="58">
        <v>0</v>
      </c>
      <c r="AU976" s="58">
        <v>0</v>
      </c>
      <c r="AV976" s="58">
        <v>89</v>
      </c>
      <c r="AW976" s="58">
        <v>0</v>
      </c>
      <c r="AX976" s="59">
        <v>0</v>
      </c>
      <c r="AY976" s="58">
        <v>0</v>
      </c>
      <c r="AZ976" s="16"/>
    </row>
    <row r="977" spans="1:52" s="1" customFormat="1" ht="14.5" x14ac:dyDescent="0.35">
      <c r="A977" s="64" t="s">
        <v>22</v>
      </c>
      <c r="B977" s="64" t="s">
        <v>156</v>
      </c>
      <c r="C977" s="55" t="s">
        <v>448</v>
      </c>
      <c r="D977" s="55" t="s">
        <v>1036</v>
      </c>
      <c r="E977" s="58" t="s">
        <v>21</v>
      </c>
      <c r="F977" s="64">
        <v>999921472</v>
      </c>
      <c r="G977" s="55">
        <f>(J977)-H977</f>
        <v>154.5</v>
      </c>
      <c r="H977" s="55">
        <f>J977/2</f>
        <v>154.5</v>
      </c>
      <c r="I977" s="56"/>
      <c r="J977" s="55">
        <f>SUM(L977,M977,O977,P977,Q977,R977,K977)</f>
        <v>309</v>
      </c>
      <c r="K977" s="55">
        <f>T977+AY977</f>
        <v>0</v>
      </c>
      <c r="L977" s="55">
        <f>SUM(AS977,AX977)</f>
        <v>0</v>
      </c>
      <c r="M977" s="55">
        <f>SUM(W977,X977,Y977,Z977,AB977,AC977,AD977,AE977,AF977,AG977,AH977,AA977,AI977,AJ977,AK977,AL977,AM977,AN977,AP977,AQ977,AR977,AO977)</f>
        <v>180</v>
      </c>
      <c r="N977" s="55">
        <f>COUNTIF(W977:AR977, "&gt;0")</f>
        <v>2</v>
      </c>
      <c r="O977" s="55">
        <f>SUM(AT977,AU977)</f>
        <v>72</v>
      </c>
      <c r="P977" s="55">
        <f>AV977</f>
        <v>57</v>
      </c>
      <c r="Q977" s="55">
        <f>V977+AW977</f>
        <v>0</v>
      </c>
      <c r="R977" s="55">
        <f>U977</f>
        <v>0</v>
      </c>
      <c r="S977" s="57"/>
      <c r="T977" s="58">
        <v>0</v>
      </c>
      <c r="U977" s="58">
        <v>0</v>
      </c>
      <c r="V977" s="58">
        <v>0</v>
      </c>
      <c r="W977" s="58">
        <v>0</v>
      </c>
      <c r="X977" s="58">
        <v>0</v>
      </c>
      <c r="Y977" s="58">
        <v>0</v>
      </c>
      <c r="Z977" s="58">
        <v>0</v>
      </c>
      <c r="AA977" s="58">
        <v>0</v>
      </c>
      <c r="AB977" s="58">
        <v>90</v>
      </c>
      <c r="AC977" s="58">
        <v>0</v>
      </c>
      <c r="AD977" s="58">
        <v>0</v>
      </c>
      <c r="AE977" s="58">
        <v>0</v>
      </c>
      <c r="AF977" s="58">
        <v>0</v>
      </c>
      <c r="AG977" s="58">
        <v>0</v>
      </c>
      <c r="AH977" s="58">
        <v>0</v>
      </c>
      <c r="AI977" s="58">
        <v>0</v>
      </c>
      <c r="AJ977" s="58">
        <v>0</v>
      </c>
      <c r="AK977" s="58">
        <v>0</v>
      </c>
      <c r="AL977" s="58">
        <v>0</v>
      </c>
      <c r="AM977" s="58">
        <v>0</v>
      </c>
      <c r="AN977" s="58">
        <v>0</v>
      </c>
      <c r="AO977" s="58">
        <v>90</v>
      </c>
      <c r="AP977" s="58">
        <v>0</v>
      </c>
      <c r="AQ977" s="58">
        <v>0</v>
      </c>
      <c r="AR977" s="58">
        <v>0</v>
      </c>
      <c r="AS977" s="58">
        <v>0</v>
      </c>
      <c r="AT977" s="58">
        <v>0</v>
      </c>
      <c r="AU977" s="58">
        <v>72</v>
      </c>
      <c r="AV977" s="58">
        <v>57</v>
      </c>
      <c r="AW977" s="58">
        <v>0</v>
      </c>
      <c r="AX977" s="59">
        <v>0</v>
      </c>
      <c r="AY977" s="58">
        <v>0</v>
      </c>
      <c r="AZ977" s="16"/>
    </row>
    <row r="978" spans="1:52" s="1" customFormat="1" ht="14.5" x14ac:dyDescent="0.35">
      <c r="A978" s="64" t="s">
        <v>22</v>
      </c>
      <c r="B978" s="64" t="s">
        <v>156</v>
      </c>
      <c r="C978" s="58" t="s">
        <v>860</v>
      </c>
      <c r="D978" s="58" t="s">
        <v>1773</v>
      </c>
      <c r="E978" s="58" t="s">
        <v>21</v>
      </c>
      <c r="F978" s="64">
        <v>999927953</v>
      </c>
      <c r="G978" s="55">
        <f>(J978)-H978</f>
        <v>154.5</v>
      </c>
      <c r="H978" s="55">
        <f>J978/2</f>
        <v>154.5</v>
      </c>
      <c r="I978" s="60"/>
      <c r="J978" s="55">
        <f>SUM(L978,M978,O978,P978,Q978,R978,K978)</f>
        <v>309</v>
      </c>
      <c r="K978" s="55">
        <f>T978+AY978</f>
        <v>0</v>
      </c>
      <c r="L978" s="55">
        <f>SUM(AS978,AX978)</f>
        <v>0</v>
      </c>
      <c r="M978" s="55">
        <f>SUM(W978,X978,Y978,Z978,AB978,AC978,AD978,AE978,AF978,AG978,AH978,AA978,AI978,AJ978,AK978,AL978,AM978,AN978,AP978,AQ978,AR978,AO978)</f>
        <v>120</v>
      </c>
      <c r="N978" s="55">
        <f>COUNTIF(W978:AR978, "&gt;0")</f>
        <v>2</v>
      </c>
      <c r="O978" s="55">
        <f>SUM(AT978,AU978)</f>
        <v>0</v>
      </c>
      <c r="P978" s="55">
        <f>AV978</f>
        <v>83</v>
      </c>
      <c r="Q978" s="55">
        <f>V978+AW978</f>
        <v>106</v>
      </c>
      <c r="R978" s="55">
        <f>U978</f>
        <v>0</v>
      </c>
      <c r="S978" s="60"/>
      <c r="T978" s="58">
        <v>0</v>
      </c>
      <c r="U978" s="58">
        <v>0</v>
      </c>
      <c r="V978" s="58">
        <v>0</v>
      </c>
      <c r="W978" s="58">
        <v>0</v>
      </c>
      <c r="X978" s="58">
        <v>0</v>
      </c>
      <c r="Y978" s="58">
        <v>0</v>
      </c>
      <c r="Z978" s="58">
        <v>0</v>
      </c>
      <c r="AA978" s="58">
        <v>90</v>
      </c>
      <c r="AB978" s="58">
        <v>0</v>
      </c>
      <c r="AC978" s="58">
        <v>0</v>
      </c>
      <c r="AD978" s="58">
        <v>0</v>
      </c>
      <c r="AE978" s="58">
        <v>0</v>
      </c>
      <c r="AF978" s="58">
        <v>0</v>
      </c>
      <c r="AG978" s="58">
        <v>0</v>
      </c>
      <c r="AH978" s="58">
        <v>0</v>
      </c>
      <c r="AI978" s="58">
        <v>0</v>
      </c>
      <c r="AJ978" s="58">
        <v>0</v>
      </c>
      <c r="AK978" s="58">
        <v>0</v>
      </c>
      <c r="AL978" s="58">
        <v>30</v>
      </c>
      <c r="AM978" s="58">
        <v>0</v>
      </c>
      <c r="AN978" s="58">
        <v>0</v>
      </c>
      <c r="AO978" s="58">
        <v>0</v>
      </c>
      <c r="AP978" s="58">
        <v>0</v>
      </c>
      <c r="AQ978" s="58">
        <v>0</v>
      </c>
      <c r="AR978" s="58">
        <v>0</v>
      </c>
      <c r="AS978" s="58">
        <v>0</v>
      </c>
      <c r="AT978" s="58">
        <v>0</v>
      </c>
      <c r="AU978" s="58">
        <v>0</v>
      </c>
      <c r="AV978" s="58">
        <v>83</v>
      </c>
      <c r="AW978" s="58">
        <v>106</v>
      </c>
      <c r="AX978" s="59">
        <v>0</v>
      </c>
      <c r="AY978" s="58">
        <v>0</v>
      </c>
      <c r="AZ978" s="16"/>
    </row>
    <row r="979" spans="1:52" s="1" customFormat="1" ht="14.5" x14ac:dyDescent="0.35">
      <c r="A979" s="67" t="s">
        <v>22</v>
      </c>
      <c r="B979" s="67" t="s">
        <v>156</v>
      </c>
      <c r="C979" s="61" t="s">
        <v>765</v>
      </c>
      <c r="D979" s="61" t="s">
        <v>1097</v>
      </c>
      <c r="E979" s="61" t="s">
        <v>21</v>
      </c>
      <c r="F979" s="67">
        <v>999925183</v>
      </c>
      <c r="G979" s="55">
        <f>(J979)-H979</f>
        <v>148</v>
      </c>
      <c r="H979" s="58"/>
      <c r="I979" s="60"/>
      <c r="J979" s="55">
        <f>SUM(L979,M979,O979,P979,Q979,R979,K979)</f>
        <v>148</v>
      </c>
      <c r="K979" s="55">
        <f>T979+AY979</f>
        <v>0</v>
      </c>
      <c r="L979" s="55">
        <f>SUM(AS979,AX979)</f>
        <v>0</v>
      </c>
      <c r="M979" s="55">
        <f>SUM(W979,X979,Y979,Z979,AB979,AC979,AD979,AE979,AF979,AG979,AH979,AA979,AI979,AJ979,AK979,AL979,AM979,AN979,AP979,AQ979,AR979,AO979)</f>
        <v>105</v>
      </c>
      <c r="N979" s="55">
        <f>COUNTIF(W979:AR979, "&gt;0")</f>
        <v>2</v>
      </c>
      <c r="O979" s="55">
        <f>SUM(AT979,AU979)</f>
        <v>0</v>
      </c>
      <c r="P979" s="55">
        <f>AV979</f>
        <v>43</v>
      </c>
      <c r="Q979" s="55">
        <f>V979+AW979</f>
        <v>0</v>
      </c>
      <c r="R979" s="55">
        <f>U979</f>
        <v>0</v>
      </c>
      <c r="S979" s="57"/>
      <c r="T979" s="58">
        <v>0</v>
      </c>
      <c r="U979" s="58">
        <v>0</v>
      </c>
      <c r="V979" s="58">
        <v>0</v>
      </c>
      <c r="W979" s="58">
        <v>0</v>
      </c>
      <c r="X979" s="58">
        <v>0</v>
      </c>
      <c r="Y979" s="58">
        <v>0</v>
      </c>
      <c r="Z979" s="58">
        <v>60</v>
      </c>
      <c r="AA979" s="58">
        <v>0</v>
      </c>
      <c r="AB979" s="58">
        <v>0</v>
      </c>
      <c r="AC979" s="58">
        <v>0</v>
      </c>
      <c r="AD979" s="58">
        <v>45</v>
      </c>
      <c r="AE979" s="58">
        <v>0</v>
      </c>
      <c r="AF979" s="58">
        <v>0</v>
      </c>
      <c r="AG979" s="58">
        <v>0</v>
      </c>
      <c r="AH979" s="58">
        <v>0</v>
      </c>
      <c r="AI979" s="58">
        <v>0</v>
      </c>
      <c r="AJ979" s="58">
        <v>0</v>
      </c>
      <c r="AK979" s="58">
        <v>0</v>
      </c>
      <c r="AL979" s="58">
        <v>0</v>
      </c>
      <c r="AM979" s="58">
        <v>0</v>
      </c>
      <c r="AN979" s="58">
        <v>0</v>
      </c>
      <c r="AO979" s="58">
        <v>0</v>
      </c>
      <c r="AP979" s="58">
        <v>0</v>
      </c>
      <c r="AQ979" s="58">
        <v>0</v>
      </c>
      <c r="AR979" s="58">
        <v>0</v>
      </c>
      <c r="AS979" s="58">
        <v>0</v>
      </c>
      <c r="AT979" s="58">
        <v>0</v>
      </c>
      <c r="AU979" s="58">
        <v>0</v>
      </c>
      <c r="AV979" s="58">
        <v>43</v>
      </c>
      <c r="AW979" s="58">
        <v>0</v>
      </c>
      <c r="AX979" s="59">
        <v>0</v>
      </c>
      <c r="AY979" s="58">
        <v>0</v>
      </c>
      <c r="AZ979" s="16"/>
    </row>
    <row r="980" spans="1:52" s="1" customFormat="1" ht="14.5" x14ac:dyDescent="0.35">
      <c r="A980" s="58" t="s">
        <v>22</v>
      </c>
      <c r="B980" s="58" t="s">
        <v>156</v>
      </c>
      <c r="C980" s="58" t="s">
        <v>4035</v>
      </c>
      <c r="D980" s="58" t="s">
        <v>4036</v>
      </c>
      <c r="E980" s="58" t="s">
        <v>21</v>
      </c>
      <c r="F980" s="58">
        <v>999926036</v>
      </c>
      <c r="G980" s="55">
        <f>(J980)-H980</f>
        <v>147</v>
      </c>
      <c r="H980" s="58"/>
      <c r="I980" s="60"/>
      <c r="J980" s="55">
        <f>SUM(L980,M980,O980,P980,Q980,R980,K980)</f>
        <v>147</v>
      </c>
      <c r="K980" s="55">
        <f>T980+AY980</f>
        <v>0</v>
      </c>
      <c r="L980" s="55">
        <f>SUM(AS980,AX980)</f>
        <v>0</v>
      </c>
      <c r="M980" s="55">
        <f>SUM(W980,X980,Y980,Z980,AB980,AC980,AD980,AE980,AF980,AG980,AH980,AA980,AI980,AJ980,AK980,AL980,AM980,AN980,AP980,AQ980,AR980,AO980)</f>
        <v>12</v>
      </c>
      <c r="N980" s="55">
        <f>COUNTIF(W980:AR980, "&gt;0")</f>
        <v>1</v>
      </c>
      <c r="O980" s="55">
        <f>SUM(AT980,AU980)</f>
        <v>0</v>
      </c>
      <c r="P980" s="55">
        <f>AV980</f>
        <v>135</v>
      </c>
      <c r="Q980" s="55">
        <f>V980+AW980</f>
        <v>0</v>
      </c>
      <c r="R980" s="55">
        <f>U980</f>
        <v>0</v>
      </c>
      <c r="S980" s="57"/>
      <c r="T980" s="58">
        <v>0</v>
      </c>
      <c r="U980" s="58">
        <v>0</v>
      </c>
      <c r="V980" s="58">
        <v>0</v>
      </c>
      <c r="W980" s="58">
        <v>0</v>
      </c>
      <c r="X980" s="58">
        <v>0</v>
      </c>
      <c r="Y980" s="58">
        <v>0</v>
      </c>
      <c r="Z980" s="58">
        <v>0</v>
      </c>
      <c r="AA980" s="58">
        <v>0</v>
      </c>
      <c r="AB980" s="58">
        <v>0</v>
      </c>
      <c r="AC980" s="58">
        <v>0</v>
      </c>
      <c r="AD980" s="58">
        <v>0</v>
      </c>
      <c r="AE980" s="58">
        <v>0</v>
      </c>
      <c r="AF980" s="58">
        <v>0</v>
      </c>
      <c r="AG980" s="58">
        <v>0</v>
      </c>
      <c r="AH980" s="58">
        <v>0</v>
      </c>
      <c r="AI980" s="58">
        <v>0</v>
      </c>
      <c r="AJ980" s="58">
        <v>12</v>
      </c>
      <c r="AK980" s="58">
        <v>0</v>
      </c>
      <c r="AL980" s="58">
        <v>0</v>
      </c>
      <c r="AM980" s="58">
        <v>0</v>
      </c>
      <c r="AN980" s="58">
        <v>0</v>
      </c>
      <c r="AO980" s="58">
        <v>0</v>
      </c>
      <c r="AP980" s="58">
        <v>0</v>
      </c>
      <c r="AQ980" s="58">
        <v>0</v>
      </c>
      <c r="AR980" s="58">
        <v>0</v>
      </c>
      <c r="AS980" s="58">
        <v>0</v>
      </c>
      <c r="AT980" s="58">
        <v>0</v>
      </c>
      <c r="AU980" s="58">
        <v>0</v>
      </c>
      <c r="AV980" s="58">
        <v>135</v>
      </c>
      <c r="AW980" s="58">
        <v>0</v>
      </c>
      <c r="AX980" s="59">
        <v>0</v>
      </c>
      <c r="AY980" s="58">
        <v>0</v>
      </c>
      <c r="AZ980" s="16"/>
    </row>
    <row r="981" spans="1:52" s="1" customFormat="1" ht="14.5" x14ac:dyDescent="0.35">
      <c r="A981" s="64" t="s">
        <v>22</v>
      </c>
      <c r="B981" s="64" t="s">
        <v>156</v>
      </c>
      <c r="C981" s="55" t="s">
        <v>657</v>
      </c>
      <c r="D981" s="55" t="s">
        <v>714</v>
      </c>
      <c r="E981" s="55" t="s">
        <v>21</v>
      </c>
      <c r="F981" s="64">
        <v>999916706</v>
      </c>
      <c r="G981" s="55">
        <f>(J981)-H981</f>
        <v>138</v>
      </c>
      <c r="H981" s="58"/>
      <c r="I981" s="56"/>
      <c r="J981" s="55">
        <f>SUM(L981,M981,O981,P981,Q981,R981,K981)</f>
        <v>138</v>
      </c>
      <c r="K981" s="55">
        <f>T981+AY981</f>
        <v>20</v>
      </c>
      <c r="L981" s="55">
        <f>SUM(AS981,AX981)</f>
        <v>0</v>
      </c>
      <c r="M981" s="55">
        <f>SUM(W981,X981,Y981,Z981,AB981,AC981,AD981,AE981,AF981,AG981,AH981,AA981,AI981,AJ981,AK981,AL981,AM981,AN981,AP981,AQ981,AR981,AO981)</f>
        <v>34</v>
      </c>
      <c r="N981" s="55">
        <f>COUNTIF(W981:AR981, "&gt;0")</f>
        <v>1</v>
      </c>
      <c r="O981" s="55">
        <f>SUM(AT981,AU981)</f>
        <v>84</v>
      </c>
      <c r="P981" s="55">
        <f>AV981</f>
        <v>0</v>
      </c>
      <c r="Q981" s="55">
        <f>V981+AW981</f>
        <v>0</v>
      </c>
      <c r="R981" s="55">
        <f>U981</f>
        <v>0</v>
      </c>
      <c r="S981" s="57"/>
      <c r="T981" s="58">
        <v>20</v>
      </c>
      <c r="U981" s="58">
        <v>0</v>
      </c>
      <c r="V981" s="58">
        <v>0</v>
      </c>
      <c r="W981" s="58">
        <v>34</v>
      </c>
      <c r="X981" s="58">
        <v>0</v>
      </c>
      <c r="Y981" s="58">
        <v>0</v>
      </c>
      <c r="Z981" s="58">
        <v>0</v>
      </c>
      <c r="AA981" s="58">
        <v>0</v>
      </c>
      <c r="AB981" s="58">
        <v>0</v>
      </c>
      <c r="AC981" s="58">
        <v>0</v>
      </c>
      <c r="AD981" s="58">
        <v>0</v>
      </c>
      <c r="AE981" s="58">
        <v>0</v>
      </c>
      <c r="AF981" s="58">
        <v>0</v>
      </c>
      <c r="AG981" s="58">
        <v>0</v>
      </c>
      <c r="AH981" s="58">
        <v>0</v>
      </c>
      <c r="AI981" s="58">
        <v>0</v>
      </c>
      <c r="AJ981" s="58">
        <v>0</v>
      </c>
      <c r="AK981" s="58">
        <v>0</v>
      </c>
      <c r="AL981" s="58">
        <v>0</v>
      </c>
      <c r="AM981" s="58">
        <v>0</v>
      </c>
      <c r="AN981" s="58">
        <v>0</v>
      </c>
      <c r="AO981" s="58">
        <v>0</v>
      </c>
      <c r="AP981" s="58">
        <v>0</v>
      </c>
      <c r="AQ981" s="58">
        <v>0</v>
      </c>
      <c r="AR981" s="58">
        <v>0</v>
      </c>
      <c r="AS981" s="58">
        <v>0</v>
      </c>
      <c r="AT981" s="58">
        <v>0</v>
      </c>
      <c r="AU981" s="58">
        <v>84</v>
      </c>
      <c r="AV981" s="58">
        <v>0</v>
      </c>
      <c r="AW981" s="58">
        <v>0</v>
      </c>
      <c r="AX981" s="59">
        <v>0</v>
      </c>
      <c r="AY981" s="58">
        <v>0</v>
      </c>
      <c r="AZ981" s="16"/>
    </row>
    <row r="982" spans="1:52" s="1" customFormat="1" ht="14.5" x14ac:dyDescent="0.35">
      <c r="A982" s="58" t="s">
        <v>22</v>
      </c>
      <c r="B982" s="58" t="s">
        <v>156</v>
      </c>
      <c r="C982" s="58" t="s">
        <v>4037</v>
      </c>
      <c r="D982" s="58" t="s">
        <v>1068</v>
      </c>
      <c r="E982" s="58" t="s">
        <v>21</v>
      </c>
      <c r="F982" s="58">
        <v>999919726</v>
      </c>
      <c r="G982" s="55">
        <f>(J982)-H982</f>
        <v>137</v>
      </c>
      <c r="H982" s="58"/>
      <c r="I982" s="60"/>
      <c r="J982" s="55">
        <f>SUM(L982,M982,O982,P982,Q982,R982,K982)</f>
        <v>137</v>
      </c>
      <c r="K982" s="55">
        <f>T982+AY982</f>
        <v>0</v>
      </c>
      <c r="L982" s="55">
        <f>SUM(AS982,AX982)</f>
        <v>0</v>
      </c>
      <c r="M982" s="55">
        <f>SUM(W982,X982,Y982,Z982,AB982,AC982,AD982,AE982,AF982,AG982,AH982,AA982,AI982,AJ982,AK982,AL982,AM982,AN982,AP982,AQ982,AR982,AO982)</f>
        <v>36</v>
      </c>
      <c r="N982" s="55">
        <f>COUNTIF(W982:AR982, "&gt;0")</f>
        <v>1</v>
      </c>
      <c r="O982" s="55">
        <f>SUM(AT982,AU982)</f>
        <v>0</v>
      </c>
      <c r="P982" s="55">
        <f>AV982</f>
        <v>101</v>
      </c>
      <c r="Q982" s="55">
        <f>V982+AW982</f>
        <v>0</v>
      </c>
      <c r="R982" s="55">
        <f>U982</f>
        <v>0</v>
      </c>
      <c r="S982" s="57"/>
      <c r="T982" s="58">
        <v>0</v>
      </c>
      <c r="U982" s="58">
        <v>0</v>
      </c>
      <c r="V982" s="58">
        <v>0</v>
      </c>
      <c r="W982" s="58">
        <v>0</v>
      </c>
      <c r="X982" s="58">
        <v>0</v>
      </c>
      <c r="Y982" s="58">
        <v>0</v>
      </c>
      <c r="Z982" s="58">
        <v>0</v>
      </c>
      <c r="AA982" s="58">
        <v>0</v>
      </c>
      <c r="AB982" s="58">
        <v>0</v>
      </c>
      <c r="AC982" s="58">
        <v>0</v>
      </c>
      <c r="AD982" s="58">
        <v>0</v>
      </c>
      <c r="AE982" s="58">
        <v>36</v>
      </c>
      <c r="AF982" s="58">
        <v>0</v>
      </c>
      <c r="AG982" s="58">
        <v>0</v>
      </c>
      <c r="AH982" s="58">
        <v>0</v>
      </c>
      <c r="AI982" s="58">
        <v>0</v>
      </c>
      <c r="AJ982" s="58">
        <v>0</v>
      </c>
      <c r="AK982" s="58">
        <v>0</v>
      </c>
      <c r="AL982" s="58">
        <v>0</v>
      </c>
      <c r="AM982" s="58">
        <v>0</v>
      </c>
      <c r="AN982" s="58">
        <v>0</v>
      </c>
      <c r="AO982" s="58">
        <v>0</v>
      </c>
      <c r="AP982" s="58">
        <v>0</v>
      </c>
      <c r="AQ982" s="58">
        <v>0</v>
      </c>
      <c r="AR982" s="58">
        <v>0</v>
      </c>
      <c r="AS982" s="58">
        <v>0</v>
      </c>
      <c r="AT982" s="58">
        <v>0</v>
      </c>
      <c r="AU982" s="58">
        <v>0</v>
      </c>
      <c r="AV982" s="58">
        <v>101</v>
      </c>
      <c r="AW982" s="58">
        <v>0</v>
      </c>
      <c r="AX982" s="59">
        <v>0</v>
      </c>
      <c r="AY982" s="58">
        <v>0</v>
      </c>
      <c r="AZ982" s="16"/>
    </row>
    <row r="983" spans="1:52" s="1" customFormat="1" ht="14.5" x14ac:dyDescent="0.35">
      <c r="A983" s="64" t="s">
        <v>22</v>
      </c>
      <c r="B983" s="64" t="s">
        <v>156</v>
      </c>
      <c r="C983" s="58" t="s">
        <v>164</v>
      </c>
      <c r="D983" s="58" t="s">
        <v>3227</v>
      </c>
      <c r="E983" s="58" t="s">
        <v>21</v>
      </c>
      <c r="F983" s="64">
        <v>999932171</v>
      </c>
      <c r="G983" s="55">
        <f>(J983)-H983</f>
        <v>136</v>
      </c>
      <c r="H983" s="58"/>
      <c r="I983" s="60"/>
      <c r="J983" s="55">
        <f>SUM(L983,M983,O983,P983,Q983,R983,K983)</f>
        <v>136</v>
      </c>
      <c r="K983" s="55">
        <f>T983+AY983</f>
        <v>0</v>
      </c>
      <c r="L983" s="55">
        <f>SUM(AS983,AX983)</f>
        <v>0</v>
      </c>
      <c r="M983" s="55">
        <f>SUM(W983,X983,Y983,Z983,AB983,AC983,AD983,AE983,AF983,AG983,AH983,AA983,AI983,AJ983,AK983,AL983,AM983,AN983,AP983,AQ983,AR983,AO983)</f>
        <v>68</v>
      </c>
      <c r="N983" s="55">
        <f>COUNTIF(W983:AR983, "&gt;0")</f>
        <v>1</v>
      </c>
      <c r="O983" s="55">
        <f>SUM(AT983,AU983)</f>
        <v>68</v>
      </c>
      <c r="P983" s="55">
        <f>AV983</f>
        <v>0</v>
      </c>
      <c r="Q983" s="55">
        <f>V983+AW983</f>
        <v>0</v>
      </c>
      <c r="R983" s="55">
        <f>U983</f>
        <v>0</v>
      </c>
      <c r="S983" s="57"/>
      <c r="T983" s="58">
        <v>0</v>
      </c>
      <c r="U983" s="58">
        <v>0</v>
      </c>
      <c r="V983" s="58">
        <v>0</v>
      </c>
      <c r="W983" s="58">
        <v>0</v>
      </c>
      <c r="X983" s="58">
        <v>0</v>
      </c>
      <c r="Y983" s="58">
        <v>0</v>
      </c>
      <c r="Z983" s="58">
        <v>0</v>
      </c>
      <c r="AA983" s="58">
        <v>0</v>
      </c>
      <c r="AB983" s="58">
        <v>0</v>
      </c>
      <c r="AC983" s="58">
        <v>0</v>
      </c>
      <c r="AD983" s="58">
        <v>0</v>
      </c>
      <c r="AE983" s="58">
        <v>0</v>
      </c>
      <c r="AF983" s="58">
        <v>0</v>
      </c>
      <c r="AG983" s="58">
        <v>0</v>
      </c>
      <c r="AH983" s="58">
        <v>0</v>
      </c>
      <c r="AI983" s="58">
        <v>0</v>
      </c>
      <c r="AJ983" s="58">
        <v>0</v>
      </c>
      <c r="AK983" s="58">
        <v>0</v>
      </c>
      <c r="AL983" s="58">
        <v>0</v>
      </c>
      <c r="AM983" s="58">
        <v>0</v>
      </c>
      <c r="AN983" s="58">
        <v>0</v>
      </c>
      <c r="AO983" s="58">
        <v>0</v>
      </c>
      <c r="AP983" s="58">
        <v>0</v>
      </c>
      <c r="AQ983" s="58">
        <v>68</v>
      </c>
      <c r="AR983" s="58">
        <v>0</v>
      </c>
      <c r="AS983" s="58">
        <v>0</v>
      </c>
      <c r="AT983" s="58">
        <v>68</v>
      </c>
      <c r="AU983" s="58">
        <v>0</v>
      </c>
      <c r="AV983" s="58">
        <v>0</v>
      </c>
      <c r="AW983" s="58">
        <v>0</v>
      </c>
      <c r="AX983" s="59">
        <v>0</v>
      </c>
      <c r="AY983" s="58">
        <v>0</v>
      </c>
      <c r="AZ983" s="16"/>
    </row>
    <row r="984" spans="1:52" s="1" customFormat="1" ht="14.5" x14ac:dyDescent="0.35">
      <c r="A984" s="64" t="s">
        <v>22</v>
      </c>
      <c r="B984" s="64" t="s">
        <v>156</v>
      </c>
      <c r="C984" s="58" t="s">
        <v>1132</v>
      </c>
      <c r="D984" s="58" t="s">
        <v>449</v>
      </c>
      <c r="E984" s="58" t="s">
        <v>21</v>
      </c>
      <c r="F984" s="64">
        <v>999922477</v>
      </c>
      <c r="G984" s="55">
        <f>(J984)-H984</f>
        <v>133</v>
      </c>
      <c r="H984" s="58"/>
      <c r="I984" s="60"/>
      <c r="J984" s="55">
        <f>SUM(L984,M984,O984,P984,Q984,R984,K984)</f>
        <v>133</v>
      </c>
      <c r="K984" s="55">
        <f>T984+AY984</f>
        <v>0</v>
      </c>
      <c r="L984" s="55">
        <f>SUM(AS984,AX984)</f>
        <v>0</v>
      </c>
      <c r="M984" s="55">
        <f>SUM(W984,X984,Y984,Z984,AB984,AC984,AD984,AE984,AF984,AG984,AH984,AA984,AI984,AJ984,AK984,AL984,AM984,AN984,AP984,AQ984,AR984,AO984)</f>
        <v>90</v>
      </c>
      <c r="N984" s="55">
        <f>COUNTIF(W984:AR984, "&gt;0")</f>
        <v>1</v>
      </c>
      <c r="O984" s="55">
        <f>SUM(AT984,AU984)</f>
        <v>0</v>
      </c>
      <c r="P984" s="55">
        <f>AV984</f>
        <v>43</v>
      </c>
      <c r="Q984" s="55">
        <f>V984+AW984</f>
        <v>0</v>
      </c>
      <c r="R984" s="55">
        <f>U984</f>
        <v>0</v>
      </c>
      <c r="S984" s="60"/>
      <c r="T984" s="58">
        <v>0</v>
      </c>
      <c r="U984" s="58">
        <v>0</v>
      </c>
      <c r="V984" s="58">
        <v>0</v>
      </c>
      <c r="W984" s="58">
        <v>0</v>
      </c>
      <c r="X984" s="58">
        <v>0</v>
      </c>
      <c r="Y984" s="58">
        <v>0</v>
      </c>
      <c r="Z984" s="58">
        <v>0</v>
      </c>
      <c r="AA984" s="58">
        <v>0</v>
      </c>
      <c r="AB984" s="58">
        <v>0</v>
      </c>
      <c r="AC984" s="58">
        <v>0</v>
      </c>
      <c r="AD984" s="58">
        <v>0</v>
      </c>
      <c r="AE984" s="58">
        <v>0</v>
      </c>
      <c r="AF984" s="58">
        <v>0</v>
      </c>
      <c r="AG984" s="58">
        <v>0</v>
      </c>
      <c r="AH984" s="58">
        <v>0</v>
      </c>
      <c r="AI984" s="58">
        <v>90</v>
      </c>
      <c r="AJ984" s="58">
        <v>0</v>
      </c>
      <c r="AK984" s="58">
        <v>0</v>
      </c>
      <c r="AL984" s="58">
        <v>0</v>
      </c>
      <c r="AM984" s="58">
        <v>0</v>
      </c>
      <c r="AN984" s="58">
        <v>0</v>
      </c>
      <c r="AO984" s="58">
        <v>0</v>
      </c>
      <c r="AP984" s="58">
        <v>0</v>
      </c>
      <c r="AQ984" s="58">
        <v>0</v>
      </c>
      <c r="AR984" s="58">
        <v>0</v>
      </c>
      <c r="AS984" s="58">
        <v>0</v>
      </c>
      <c r="AT984" s="58">
        <v>0</v>
      </c>
      <c r="AU984" s="58">
        <v>0</v>
      </c>
      <c r="AV984" s="58">
        <v>43</v>
      </c>
      <c r="AW984" s="58">
        <v>0</v>
      </c>
      <c r="AX984" s="59">
        <v>0</v>
      </c>
      <c r="AY984" s="58">
        <v>0</v>
      </c>
      <c r="AZ984" s="16"/>
    </row>
    <row r="985" spans="1:52" s="1" customFormat="1" ht="14.5" x14ac:dyDescent="0.35">
      <c r="A985" s="64" t="s">
        <v>22</v>
      </c>
      <c r="B985" s="64" t="s">
        <v>156</v>
      </c>
      <c r="C985" s="58" t="s">
        <v>539</v>
      </c>
      <c r="D985" s="58" t="s">
        <v>135</v>
      </c>
      <c r="E985" s="58" t="s">
        <v>21</v>
      </c>
      <c r="F985" s="64">
        <v>999908553</v>
      </c>
      <c r="G985" s="55">
        <f>(J985)-H985</f>
        <v>125</v>
      </c>
      <c r="H985" s="58"/>
      <c r="I985" s="60"/>
      <c r="J985" s="55">
        <f>SUM(L985,M985,O985,P985,Q985,R985,K985)</f>
        <v>125</v>
      </c>
      <c r="K985" s="55">
        <f>T985+AY985</f>
        <v>0</v>
      </c>
      <c r="L985" s="55">
        <f>SUM(AS985,AX985)</f>
        <v>0</v>
      </c>
      <c r="M985" s="55">
        <f>SUM(W985,X985,Y985,Z985,AB985,AC985,AD985,AE985,AF985,AG985,AH985,AA985,AI985,AJ985,AK985,AL985,AM985,AN985,AP985,AQ985,AR985,AO985)</f>
        <v>30</v>
      </c>
      <c r="N985" s="55">
        <f>COUNTIF(W985:AR985, "&gt;0")</f>
        <v>1</v>
      </c>
      <c r="O985" s="55">
        <f>SUM(AT985,AU985)</f>
        <v>0</v>
      </c>
      <c r="P985" s="55">
        <f>AV985</f>
        <v>95</v>
      </c>
      <c r="Q985" s="55">
        <f>V985+AW985</f>
        <v>0</v>
      </c>
      <c r="R985" s="55">
        <f>U985</f>
        <v>0</v>
      </c>
      <c r="S985" s="60"/>
      <c r="T985" s="58">
        <v>0</v>
      </c>
      <c r="U985" s="58">
        <v>0</v>
      </c>
      <c r="V985" s="58">
        <v>0</v>
      </c>
      <c r="W985" s="58">
        <v>0</v>
      </c>
      <c r="X985" s="58">
        <v>0</v>
      </c>
      <c r="Y985" s="58">
        <v>0</v>
      </c>
      <c r="Z985" s="58">
        <v>0</v>
      </c>
      <c r="AA985" s="58">
        <v>0</v>
      </c>
      <c r="AB985" s="58">
        <v>0</v>
      </c>
      <c r="AC985" s="58">
        <v>0</v>
      </c>
      <c r="AD985" s="58">
        <v>0</v>
      </c>
      <c r="AE985" s="58">
        <v>0</v>
      </c>
      <c r="AF985" s="58">
        <v>0</v>
      </c>
      <c r="AG985" s="58">
        <v>0</v>
      </c>
      <c r="AH985" s="58">
        <v>0</v>
      </c>
      <c r="AI985" s="58">
        <v>0</v>
      </c>
      <c r="AJ985" s="58">
        <v>0</v>
      </c>
      <c r="AK985" s="58">
        <v>0</v>
      </c>
      <c r="AL985" s="58">
        <v>0</v>
      </c>
      <c r="AM985" s="58">
        <v>0</v>
      </c>
      <c r="AN985" s="58">
        <v>0</v>
      </c>
      <c r="AO985" s="58">
        <v>0</v>
      </c>
      <c r="AP985" s="58">
        <v>0</v>
      </c>
      <c r="AQ985" s="58">
        <v>0</v>
      </c>
      <c r="AR985" s="58">
        <v>30</v>
      </c>
      <c r="AS985" s="58">
        <v>0</v>
      </c>
      <c r="AT985" s="58">
        <v>0</v>
      </c>
      <c r="AU985" s="58">
        <v>0</v>
      </c>
      <c r="AV985" s="58">
        <v>95</v>
      </c>
      <c r="AW985" s="58">
        <v>0</v>
      </c>
      <c r="AX985" s="59">
        <v>0</v>
      </c>
      <c r="AY985" s="58">
        <v>0</v>
      </c>
      <c r="AZ985" s="16"/>
    </row>
    <row r="986" spans="1:52" s="1" customFormat="1" ht="14.5" x14ac:dyDescent="0.35">
      <c r="A986" s="65" t="s">
        <v>22</v>
      </c>
      <c r="B986" s="71" t="s">
        <v>156</v>
      </c>
      <c r="C986" s="63" t="s">
        <v>1481</v>
      </c>
      <c r="D986" s="63" t="s">
        <v>66</v>
      </c>
      <c r="E986" s="63" t="s">
        <v>21</v>
      </c>
      <c r="F986" s="71">
        <v>999925642</v>
      </c>
      <c r="G986" s="55">
        <f>(J986)-H986</f>
        <v>125</v>
      </c>
      <c r="H986" s="55"/>
      <c r="I986" s="56"/>
      <c r="J986" s="55">
        <f>SUM(L986,M986,O986,P986,Q986,R986,K986)</f>
        <v>125</v>
      </c>
      <c r="K986" s="55">
        <f>T986+AY986</f>
        <v>0</v>
      </c>
      <c r="L986" s="55">
        <f>SUM(AS986,AX986)</f>
        <v>0</v>
      </c>
      <c r="M986" s="55">
        <f>SUM(W986,X986,Y986,Z986,AB986,AC986,AD986,AE986,AF986,AG986,AH986,AA986,AI986,AJ986,AK986,AL986,AM986,AN986,AP986,AQ986,AR986,AO986)</f>
        <v>68</v>
      </c>
      <c r="N986" s="55">
        <f>COUNTIF(W986:AR986, "&gt;0")</f>
        <v>1</v>
      </c>
      <c r="O986" s="55">
        <f>SUM(AT986,AU986)</f>
        <v>0</v>
      </c>
      <c r="P986" s="55">
        <f>AV986</f>
        <v>57</v>
      </c>
      <c r="Q986" s="55">
        <f>V986+AW986</f>
        <v>0</v>
      </c>
      <c r="R986" s="55">
        <f>U986</f>
        <v>0</v>
      </c>
      <c r="S986" s="57"/>
      <c r="T986" s="58">
        <v>0</v>
      </c>
      <c r="U986" s="58">
        <v>0</v>
      </c>
      <c r="V986" s="58">
        <v>0</v>
      </c>
      <c r="W986" s="58">
        <v>0</v>
      </c>
      <c r="X986" s="58">
        <v>0</v>
      </c>
      <c r="Y986" s="58">
        <v>0</v>
      </c>
      <c r="Z986" s="58">
        <v>0</v>
      </c>
      <c r="AA986" s="58">
        <v>68</v>
      </c>
      <c r="AB986" s="58">
        <v>0</v>
      </c>
      <c r="AC986" s="58">
        <v>0</v>
      </c>
      <c r="AD986" s="58">
        <v>0</v>
      </c>
      <c r="AE986" s="58">
        <v>0</v>
      </c>
      <c r="AF986" s="58">
        <v>0</v>
      </c>
      <c r="AG986" s="58">
        <v>0</v>
      </c>
      <c r="AH986" s="58">
        <v>0</v>
      </c>
      <c r="AI986" s="58">
        <v>0</v>
      </c>
      <c r="AJ986" s="58">
        <v>0</v>
      </c>
      <c r="AK986" s="58">
        <v>0</v>
      </c>
      <c r="AL986" s="58">
        <v>0</v>
      </c>
      <c r="AM986" s="58">
        <v>0</v>
      </c>
      <c r="AN986" s="58">
        <v>0</v>
      </c>
      <c r="AO986" s="58">
        <v>0</v>
      </c>
      <c r="AP986" s="58">
        <v>0</v>
      </c>
      <c r="AQ986" s="58">
        <v>0</v>
      </c>
      <c r="AR986" s="58">
        <v>0</v>
      </c>
      <c r="AS986" s="58">
        <v>0</v>
      </c>
      <c r="AT986" s="58">
        <v>0</v>
      </c>
      <c r="AU986" s="58">
        <v>0</v>
      </c>
      <c r="AV986" s="58">
        <v>57</v>
      </c>
      <c r="AW986" s="58">
        <v>0</v>
      </c>
      <c r="AX986" s="59">
        <v>0</v>
      </c>
      <c r="AY986" s="58">
        <v>0</v>
      </c>
      <c r="AZ986" s="16"/>
    </row>
    <row r="987" spans="1:52" s="1" customFormat="1" ht="14.5" x14ac:dyDescent="0.35">
      <c r="A987" s="64" t="s">
        <v>22</v>
      </c>
      <c r="B987" s="64" t="s">
        <v>156</v>
      </c>
      <c r="C987" s="58" t="s">
        <v>795</v>
      </c>
      <c r="D987" s="58" t="s">
        <v>796</v>
      </c>
      <c r="E987" s="58" t="s">
        <v>21</v>
      </c>
      <c r="F987" s="64">
        <v>999918156</v>
      </c>
      <c r="G987" s="55">
        <f>(J987)-H987</f>
        <v>121</v>
      </c>
      <c r="H987" s="58"/>
      <c r="I987" s="60"/>
      <c r="J987" s="55">
        <f>SUM(L987,M987,O987,P987,Q987,R987,K987)</f>
        <v>121</v>
      </c>
      <c r="K987" s="55">
        <f>T987+AY987</f>
        <v>0</v>
      </c>
      <c r="L987" s="55">
        <f>SUM(AS987,AX987)</f>
        <v>0</v>
      </c>
      <c r="M987" s="55">
        <f>SUM(W987,X987,Y987,Z987,AB987,AC987,AD987,AE987,AF987,AG987,AH987,AA987,AI987,AJ987,AK987,AL987,AM987,AN987,AP987,AQ987,AR987,AO987)</f>
        <v>45</v>
      </c>
      <c r="N987" s="55">
        <f>COUNTIF(W987:AR987, "&gt;0")</f>
        <v>1</v>
      </c>
      <c r="O987" s="55">
        <f>SUM(AT987,AU987)</f>
        <v>0</v>
      </c>
      <c r="P987" s="55">
        <f>AV987</f>
        <v>76</v>
      </c>
      <c r="Q987" s="55">
        <f>V987+AW987</f>
        <v>0</v>
      </c>
      <c r="R987" s="55">
        <f>U987</f>
        <v>0</v>
      </c>
      <c r="S987" s="60"/>
      <c r="T987" s="58">
        <v>0</v>
      </c>
      <c r="U987" s="58">
        <v>0</v>
      </c>
      <c r="V987" s="58">
        <v>0</v>
      </c>
      <c r="W987" s="58">
        <v>0</v>
      </c>
      <c r="X987" s="58">
        <v>0</v>
      </c>
      <c r="Y987" s="58">
        <v>0</v>
      </c>
      <c r="Z987" s="58">
        <v>0</v>
      </c>
      <c r="AA987" s="58">
        <v>0</v>
      </c>
      <c r="AB987" s="58">
        <v>0</v>
      </c>
      <c r="AC987" s="58">
        <v>0</v>
      </c>
      <c r="AD987" s="58">
        <v>0</v>
      </c>
      <c r="AE987" s="58">
        <v>0</v>
      </c>
      <c r="AF987" s="58">
        <v>0</v>
      </c>
      <c r="AG987" s="58">
        <v>0</v>
      </c>
      <c r="AH987" s="58">
        <v>0</v>
      </c>
      <c r="AI987" s="58">
        <v>0</v>
      </c>
      <c r="AJ987" s="58">
        <v>0</v>
      </c>
      <c r="AK987" s="58">
        <v>0</v>
      </c>
      <c r="AL987" s="58">
        <v>0</v>
      </c>
      <c r="AM987" s="58">
        <v>0</v>
      </c>
      <c r="AN987" s="58">
        <v>45</v>
      </c>
      <c r="AO987" s="58">
        <v>0</v>
      </c>
      <c r="AP987" s="58">
        <v>0</v>
      </c>
      <c r="AQ987" s="58">
        <v>0</v>
      </c>
      <c r="AR987" s="58">
        <v>0</v>
      </c>
      <c r="AS987" s="58">
        <v>0</v>
      </c>
      <c r="AT987" s="58">
        <v>0</v>
      </c>
      <c r="AU987" s="58">
        <v>0</v>
      </c>
      <c r="AV987" s="58">
        <v>76</v>
      </c>
      <c r="AW987" s="58">
        <v>0</v>
      </c>
      <c r="AX987" s="59">
        <v>0</v>
      </c>
      <c r="AY987" s="58">
        <v>0</v>
      </c>
      <c r="AZ987" s="16"/>
    </row>
    <row r="988" spans="1:52" s="1" customFormat="1" ht="14.5" x14ac:dyDescent="0.35">
      <c r="A988" s="64" t="s">
        <v>22</v>
      </c>
      <c r="B988" s="64" t="s">
        <v>156</v>
      </c>
      <c r="C988" s="58" t="s">
        <v>903</v>
      </c>
      <c r="D988" s="58" t="s">
        <v>393</v>
      </c>
      <c r="E988" s="58" t="s">
        <v>21</v>
      </c>
      <c r="F988" s="64">
        <v>999921924</v>
      </c>
      <c r="G988" s="55">
        <f>(J988)-H988</f>
        <v>119</v>
      </c>
      <c r="H988" s="58"/>
      <c r="I988" s="60"/>
      <c r="J988" s="55">
        <f>SUM(L988,M988,O988,P988,Q988,R988,K988)</f>
        <v>119</v>
      </c>
      <c r="K988" s="55">
        <f>T988+AY988</f>
        <v>0</v>
      </c>
      <c r="L988" s="55">
        <f>SUM(AS988,AX988)</f>
        <v>0</v>
      </c>
      <c r="M988" s="55">
        <f>SUM(W988,X988,Y988,Z988,AB988,AC988,AD988,AE988,AF988,AG988,AH988,AA988,AI988,AJ988,AK988,AL988,AM988,AN988,AP988,AQ988,AR988,AO988)</f>
        <v>68</v>
      </c>
      <c r="N988" s="55">
        <f>COUNTIF(W988:AR988, "&gt;0")</f>
        <v>1</v>
      </c>
      <c r="O988" s="55">
        <f>SUM(AT988,AU988)</f>
        <v>51</v>
      </c>
      <c r="P988" s="55">
        <f>AV988</f>
        <v>0</v>
      </c>
      <c r="Q988" s="55">
        <f>V988+AW988</f>
        <v>0</v>
      </c>
      <c r="R988" s="55">
        <f>U988</f>
        <v>0</v>
      </c>
      <c r="S988" s="57"/>
      <c r="T988" s="58">
        <v>0</v>
      </c>
      <c r="U988" s="58">
        <v>0</v>
      </c>
      <c r="V988" s="58">
        <v>0</v>
      </c>
      <c r="W988" s="58">
        <v>0</v>
      </c>
      <c r="X988" s="58">
        <v>0</v>
      </c>
      <c r="Y988" s="58">
        <v>0</v>
      </c>
      <c r="Z988" s="58">
        <v>0</v>
      </c>
      <c r="AA988" s="58">
        <v>0</v>
      </c>
      <c r="AB988" s="58">
        <v>68</v>
      </c>
      <c r="AC988" s="58">
        <v>0</v>
      </c>
      <c r="AD988" s="58">
        <v>0</v>
      </c>
      <c r="AE988" s="58">
        <v>0</v>
      </c>
      <c r="AF988" s="58">
        <v>0</v>
      </c>
      <c r="AG988" s="58">
        <v>0</v>
      </c>
      <c r="AH988" s="58">
        <v>0</v>
      </c>
      <c r="AI988" s="58">
        <v>0</v>
      </c>
      <c r="AJ988" s="58">
        <v>0</v>
      </c>
      <c r="AK988" s="58">
        <v>0</v>
      </c>
      <c r="AL988" s="58">
        <v>0</v>
      </c>
      <c r="AM988" s="58">
        <v>0</v>
      </c>
      <c r="AN988" s="58">
        <v>0</v>
      </c>
      <c r="AO988" s="58">
        <v>0</v>
      </c>
      <c r="AP988" s="58">
        <v>0</v>
      </c>
      <c r="AQ988" s="58">
        <v>0</v>
      </c>
      <c r="AR988" s="58">
        <v>0</v>
      </c>
      <c r="AS988" s="58">
        <v>0</v>
      </c>
      <c r="AT988" s="58">
        <v>0</v>
      </c>
      <c r="AU988" s="58">
        <v>51</v>
      </c>
      <c r="AV988" s="58">
        <v>0</v>
      </c>
      <c r="AW988" s="58">
        <v>0</v>
      </c>
      <c r="AX988" s="59">
        <v>0</v>
      </c>
      <c r="AY988" s="58">
        <v>0</v>
      </c>
      <c r="AZ988" s="16"/>
    </row>
    <row r="989" spans="1:52" s="1" customFormat="1" ht="14.5" x14ac:dyDescent="0.35">
      <c r="A989" s="64" t="s">
        <v>22</v>
      </c>
      <c r="B989" s="64" t="s">
        <v>156</v>
      </c>
      <c r="C989" s="58" t="s">
        <v>1045</v>
      </c>
      <c r="D989" s="58" t="s">
        <v>372</v>
      </c>
      <c r="E989" s="58" t="s">
        <v>21</v>
      </c>
      <c r="F989" s="64">
        <v>999930395</v>
      </c>
      <c r="G989" s="55">
        <f>(J989)-H989</f>
        <v>115</v>
      </c>
      <c r="H989" s="55">
        <f>J989/2</f>
        <v>115</v>
      </c>
      <c r="I989" s="60"/>
      <c r="J989" s="55">
        <f>SUM(L989,M989,O989,P989,Q989,R989,K989)</f>
        <v>230</v>
      </c>
      <c r="K989" s="55">
        <f>T989+AY989</f>
        <v>0</v>
      </c>
      <c r="L989" s="55">
        <f>SUM(AS989,AX989)</f>
        <v>0</v>
      </c>
      <c r="M989" s="55">
        <f>SUM(W989,X989,Y989,Z989,AB989,AC989,AD989,AE989,AF989,AG989,AH989,AA989,AI989,AJ989,AK989,AL989,AM989,AN989,AP989,AQ989,AR989,AO989)</f>
        <v>136</v>
      </c>
      <c r="N989" s="55">
        <f>COUNTIF(W989:AR989, "&gt;0")</f>
        <v>2</v>
      </c>
      <c r="O989" s="55">
        <f>SUM(AT989,AU989)</f>
        <v>51</v>
      </c>
      <c r="P989" s="55">
        <f>AV989</f>
        <v>43</v>
      </c>
      <c r="Q989" s="55">
        <f>V989+AW989</f>
        <v>0</v>
      </c>
      <c r="R989" s="55">
        <f>U989</f>
        <v>0</v>
      </c>
      <c r="S989" s="57"/>
      <c r="T989" s="58">
        <v>0</v>
      </c>
      <c r="U989" s="58">
        <v>0</v>
      </c>
      <c r="V989" s="58">
        <v>0</v>
      </c>
      <c r="W989" s="58">
        <v>0</v>
      </c>
      <c r="X989" s="58">
        <v>0</v>
      </c>
      <c r="Y989" s="58">
        <v>0</v>
      </c>
      <c r="Z989" s="58">
        <v>0</v>
      </c>
      <c r="AA989" s="58">
        <v>0</v>
      </c>
      <c r="AB989" s="58">
        <v>68</v>
      </c>
      <c r="AC989" s="58">
        <v>0</v>
      </c>
      <c r="AD989" s="58">
        <v>0</v>
      </c>
      <c r="AE989" s="58">
        <v>0</v>
      </c>
      <c r="AF989" s="58">
        <v>0</v>
      </c>
      <c r="AG989" s="58">
        <v>0</v>
      </c>
      <c r="AH989" s="58">
        <v>0</v>
      </c>
      <c r="AI989" s="58">
        <v>0</v>
      </c>
      <c r="AJ989" s="58">
        <v>0</v>
      </c>
      <c r="AK989" s="58">
        <v>0</v>
      </c>
      <c r="AL989" s="58">
        <v>0</v>
      </c>
      <c r="AM989" s="58">
        <v>0</v>
      </c>
      <c r="AN989" s="58">
        <v>0</v>
      </c>
      <c r="AO989" s="58">
        <v>68</v>
      </c>
      <c r="AP989" s="58">
        <v>0</v>
      </c>
      <c r="AQ989" s="58">
        <v>0</v>
      </c>
      <c r="AR989" s="58">
        <v>0</v>
      </c>
      <c r="AS989" s="58">
        <v>0</v>
      </c>
      <c r="AT989" s="58">
        <v>0</v>
      </c>
      <c r="AU989" s="58">
        <v>51</v>
      </c>
      <c r="AV989" s="58">
        <v>43</v>
      </c>
      <c r="AW989" s="58">
        <v>0</v>
      </c>
      <c r="AX989" s="59">
        <v>0</v>
      </c>
      <c r="AY989" s="58">
        <v>0</v>
      </c>
      <c r="AZ989" s="16"/>
    </row>
    <row r="990" spans="1:52" s="1" customFormat="1" ht="14.5" x14ac:dyDescent="0.35">
      <c r="A990" s="64" t="s">
        <v>22</v>
      </c>
      <c r="B990" s="64" t="s">
        <v>156</v>
      </c>
      <c r="C990" s="58" t="s">
        <v>2663</v>
      </c>
      <c r="D990" s="58" t="s">
        <v>2664</v>
      </c>
      <c r="E990" s="58" t="s">
        <v>21</v>
      </c>
      <c r="F990" s="64">
        <v>999926742</v>
      </c>
      <c r="G990" s="55">
        <f>(J990)-H990</f>
        <v>99</v>
      </c>
      <c r="H990" s="55">
        <f>J990/2</f>
        <v>99</v>
      </c>
      <c r="I990" s="60"/>
      <c r="J990" s="55">
        <f>SUM(L990,M990,O990,P990,Q990,R990,K990)</f>
        <v>198</v>
      </c>
      <c r="K990" s="55">
        <f>T990+AY990</f>
        <v>0</v>
      </c>
      <c r="L990" s="55">
        <f>SUM(AS990,AX990)</f>
        <v>0</v>
      </c>
      <c r="M990" s="55">
        <f>SUM(W990,X990,Y990,Z990,AB990,AC990,AD990,AE990,AF990,AG990,AH990,AA990,AI990,AJ990,AK990,AL990,AM990,AN990,AP990,AQ990,AR990,AO990)</f>
        <v>120</v>
      </c>
      <c r="N990" s="55">
        <f>COUNTIF(W990:AR990, "&gt;0")</f>
        <v>1</v>
      </c>
      <c r="O990" s="55">
        <f>SUM(AT990,AU990)</f>
        <v>78</v>
      </c>
      <c r="P990" s="55">
        <f>AV990</f>
        <v>0</v>
      </c>
      <c r="Q990" s="55">
        <f>V990+AW990</f>
        <v>0</v>
      </c>
      <c r="R990" s="55">
        <f>U990</f>
        <v>0</v>
      </c>
      <c r="S990" s="57"/>
      <c r="T990" s="58">
        <v>0</v>
      </c>
      <c r="U990" s="58">
        <v>0</v>
      </c>
      <c r="V990" s="58">
        <v>0</v>
      </c>
      <c r="W990" s="58">
        <v>0</v>
      </c>
      <c r="X990" s="58">
        <v>0</v>
      </c>
      <c r="Y990" s="58">
        <v>0</v>
      </c>
      <c r="Z990" s="58">
        <v>0</v>
      </c>
      <c r="AA990" s="58">
        <v>0</v>
      </c>
      <c r="AB990" s="58">
        <v>0</v>
      </c>
      <c r="AC990" s="58">
        <v>0</v>
      </c>
      <c r="AD990" s="58">
        <v>0</v>
      </c>
      <c r="AE990" s="58">
        <v>0</v>
      </c>
      <c r="AF990" s="58">
        <v>0</v>
      </c>
      <c r="AG990" s="58">
        <v>0</v>
      </c>
      <c r="AH990" s="58">
        <v>120</v>
      </c>
      <c r="AI990" s="58">
        <v>0</v>
      </c>
      <c r="AJ990" s="58">
        <v>0</v>
      </c>
      <c r="AK990" s="58">
        <v>0</v>
      </c>
      <c r="AL990" s="58">
        <v>0</v>
      </c>
      <c r="AM990" s="58">
        <v>0</v>
      </c>
      <c r="AN990" s="58">
        <v>0</v>
      </c>
      <c r="AO990" s="58">
        <v>0</v>
      </c>
      <c r="AP990" s="58">
        <v>0</v>
      </c>
      <c r="AQ990" s="58">
        <v>0</v>
      </c>
      <c r="AR990" s="58">
        <v>0</v>
      </c>
      <c r="AS990" s="58">
        <v>0</v>
      </c>
      <c r="AT990" s="58">
        <v>0</v>
      </c>
      <c r="AU990" s="58">
        <v>78</v>
      </c>
      <c r="AV990" s="58">
        <v>0</v>
      </c>
      <c r="AW990" s="58">
        <v>0</v>
      </c>
      <c r="AX990" s="59">
        <v>0</v>
      </c>
      <c r="AY990" s="58">
        <v>0</v>
      </c>
      <c r="AZ990" s="16"/>
    </row>
    <row r="991" spans="1:52" s="1" customFormat="1" ht="14.5" x14ac:dyDescent="0.35">
      <c r="A991" s="65" t="s">
        <v>22</v>
      </c>
      <c r="B991" s="64" t="s">
        <v>156</v>
      </c>
      <c r="C991" s="55" t="s">
        <v>1147</v>
      </c>
      <c r="D991" s="55" t="s">
        <v>283</v>
      </c>
      <c r="E991" s="55" t="s">
        <v>21</v>
      </c>
      <c r="F991" s="64">
        <v>999923153</v>
      </c>
      <c r="G991" s="55">
        <f>(J991)-H991</f>
        <v>90</v>
      </c>
      <c r="H991" s="55"/>
      <c r="I991" s="56"/>
      <c r="J991" s="55">
        <f>SUM(L991,M991,O991,P991,Q991,R991,K991)</f>
        <v>90</v>
      </c>
      <c r="K991" s="55">
        <f>T991+AY991</f>
        <v>0</v>
      </c>
      <c r="L991" s="55">
        <f>SUM(AS991,AX991)</f>
        <v>0</v>
      </c>
      <c r="M991" s="55">
        <f>SUM(W991,X991,Y991,Z991,AB991,AC991,AD991,AE991,AF991,AG991,AH991,AA991,AI991,AJ991,AK991,AL991,AM991,AN991,AP991,AQ991,AR991,AO991)</f>
        <v>90</v>
      </c>
      <c r="N991" s="55">
        <f>COUNTIF(W991:AR991, "&gt;0")</f>
        <v>1</v>
      </c>
      <c r="O991" s="55">
        <f>SUM(AT991,AU991)</f>
        <v>0</v>
      </c>
      <c r="P991" s="55">
        <f>AV991</f>
        <v>0</v>
      </c>
      <c r="Q991" s="55">
        <f>V991+AW991</f>
        <v>0</v>
      </c>
      <c r="R991" s="55">
        <f>U991</f>
        <v>0</v>
      </c>
      <c r="S991" s="57"/>
      <c r="T991" s="58">
        <v>0</v>
      </c>
      <c r="U991" s="58">
        <v>0</v>
      </c>
      <c r="V991" s="58">
        <v>0</v>
      </c>
      <c r="W991" s="58">
        <v>0</v>
      </c>
      <c r="X991" s="58">
        <v>0</v>
      </c>
      <c r="Y991" s="58">
        <v>0</v>
      </c>
      <c r="Z991" s="58">
        <v>0</v>
      </c>
      <c r="AA991" s="58">
        <v>0</v>
      </c>
      <c r="AB991" s="58">
        <v>0</v>
      </c>
      <c r="AC991" s="58">
        <v>0</v>
      </c>
      <c r="AD991" s="58">
        <v>0</v>
      </c>
      <c r="AE991" s="58">
        <v>0</v>
      </c>
      <c r="AF991" s="58">
        <v>0</v>
      </c>
      <c r="AG991" s="58">
        <v>0</v>
      </c>
      <c r="AH991" s="58">
        <v>0</v>
      </c>
      <c r="AI991" s="58">
        <v>0</v>
      </c>
      <c r="AJ991" s="58">
        <v>0</v>
      </c>
      <c r="AK991" s="58">
        <v>90</v>
      </c>
      <c r="AL991" s="58">
        <v>0</v>
      </c>
      <c r="AM991" s="58">
        <v>0</v>
      </c>
      <c r="AN991" s="58">
        <v>0</v>
      </c>
      <c r="AO991" s="58">
        <v>0</v>
      </c>
      <c r="AP991" s="58">
        <v>0</v>
      </c>
      <c r="AQ991" s="58">
        <v>0</v>
      </c>
      <c r="AR991" s="58">
        <v>0</v>
      </c>
      <c r="AS991" s="58">
        <v>0</v>
      </c>
      <c r="AT991" s="58">
        <v>0</v>
      </c>
      <c r="AU991" s="58">
        <v>0</v>
      </c>
      <c r="AV991" s="58">
        <v>0</v>
      </c>
      <c r="AW991" s="58">
        <v>0</v>
      </c>
      <c r="AX991" s="59">
        <v>0</v>
      </c>
      <c r="AY991" s="58">
        <v>0</v>
      </c>
      <c r="AZ991" s="16"/>
    </row>
    <row r="992" spans="1:52" s="1" customFormat="1" ht="14.5" x14ac:dyDescent="0.35">
      <c r="A992" s="64" t="s">
        <v>22</v>
      </c>
      <c r="B992" s="64" t="s">
        <v>156</v>
      </c>
      <c r="C992" s="58" t="s">
        <v>1432</v>
      </c>
      <c r="D992" s="58" t="s">
        <v>1433</v>
      </c>
      <c r="E992" s="58" t="s">
        <v>21</v>
      </c>
      <c r="F992" s="64">
        <v>999925342</v>
      </c>
      <c r="G992" s="55">
        <f>(J992)-H992</f>
        <v>90</v>
      </c>
      <c r="H992" s="58"/>
      <c r="I992" s="60"/>
      <c r="J992" s="55">
        <f>SUM(L992,M992,O992,P992,Q992,R992,K992)</f>
        <v>90</v>
      </c>
      <c r="K992" s="55">
        <f>T992+AY992</f>
        <v>0</v>
      </c>
      <c r="L992" s="55">
        <f>SUM(AS992,AX992)</f>
        <v>0</v>
      </c>
      <c r="M992" s="55">
        <f>SUM(W992,X992,Y992,Z992,AB992,AC992,AD992,AE992,AF992,AG992,AH992,AA992,AI992,AJ992,AK992,AL992,AM992,AN992,AP992,AQ992,AR992,AO992)</f>
        <v>90</v>
      </c>
      <c r="N992" s="55">
        <f>COUNTIF(W992:AR992, "&gt;0")</f>
        <v>1</v>
      </c>
      <c r="O992" s="55">
        <f>SUM(AT992,AU992)</f>
        <v>0</v>
      </c>
      <c r="P992" s="55">
        <f>AV992</f>
        <v>0</v>
      </c>
      <c r="Q992" s="55">
        <f>V992+AW992</f>
        <v>0</v>
      </c>
      <c r="R992" s="55">
        <f>U992</f>
        <v>0</v>
      </c>
      <c r="S992" s="57"/>
      <c r="T992" s="58">
        <v>0</v>
      </c>
      <c r="U992" s="58">
        <v>0</v>
      </c>
      <c r="V992" s="58">
        <v>0</v>
      </c>
      <c r="W992" s="58">
        <v>0</v>
      </c>
      <c r="X992" s="58">
        <v>0</v>
      </c>
      <c r="Y992" s="58">
        <v>0</v>
      </c>
      <c r="Z992" s="58">
        <v>0</v>
      </c>
      <c r="AA992" s="58">
        <v>0</v>
      </c>
      <c r="AB992" s="58">
        <v>0</v>
      </c>
      <c r="AC992" s="58">
        <v>0</v>
      </c>
      <c r="AD992" s="58">
        <v>0</v>
      </c>
      <c r="AE992" s="58">
        <v>90</v>
      </c>
      <c r="AF992" s="58">
        <v>0</v>
      </c>
      <c r="AG992" s="58">
        <v>0</v>
      </c>
      <c r="AH992" s="58">
        <v>0</v>
      </c>
      <c r="AI992" s="58">
        <v>0</v>
      </c>
      <c r="AJ992" s="58">
        <v>0</v>
      </c>
      <c r="AK992" s="58">
        <v>0</v>
      </c>
      <c r="AL992" s="58">
        <v>0</v>
      </c>
      <c r="AM992" s="58">
        <v>0</v>
      </c>
      <c r="AN992" s="58">
        <v>0</v>
      </c>
      <c r="AO992" s="58">
        <v>0</v>
      </c>
      <c r="AP992" s="58">
        <v>0</v>
      </c>
      <c r="AQ992" s="58">
        <v>0</v>
      </c>
      <c r="AR992" s="58">
        <v>0</v>
      </c>
      <c r="AS992" s="58">
        <v>0</v>
      </c>
      <c r="AT992" s="58">
        <v>0</v>
      </c>
      <c r="AU992" s="58">
        <v>0</v>
      </c>
      <c r="AV992" s="58">
        <v>0</v>
      </c>
      <c r="AW992" s="58">
        <v>0</v>
      </c>
      <c r="AX992" s="59">
        <v>0</v>
      </c>
      <c r="AY992" s="58">
        <v>0</v>
      </c>
      <c r="AZ992" s="16"/>
    </row>
    <row r="993" spans="1:52" s="1" customFormat="1" ht="14.5" x14ac:dyDescent="0.35">
      <c r="A993" s="64" t="s">
        <v>22</v>
      </c>
      <c r="B993" s="64" t="s">
        <v>156</v>
      </c>
      <c r="C993" s="58" t="s">
        <v>656</v>
      </c>
      <c r="D993" s="58" t="s">
        <v>2547</v>
      </c>
      <c r="E993" s="58" t="s">
        <v>21</v>
      </c>
      <c r="F993" s="64">
        <v>999927749</v>
      </c>
      <c r="G993" s="55">
        <f>(J993)-H993</f>
        <v>90</v>
      </c>
      <c r="H993" s="58"/>
      <c r="I993" s="60"/>
      <c r="J993" s="55">
        <f>SUM(L993,M993,O993,P993,Q993,R993,K993)</f>
        <v>90</v>
      </c>
      <c r="K993" s="55">
        <f>T993+AY993</f>
        <v>0</v>
      </c>
      <c r="L993" s="55">
        <f>SUM(AS993,AX993)</f>
        <v>0</v>
      </c>
      <c r="M993" s="55">
        <f>SUM(W993,X993,Y993,Z993,AB993,AC993,AD993,AE993,AF993,AG993,AH993,AA993,AI993,AJ993,AK993,AL993,AM993,AN993,AP993,AQ993,AR993,AO993)</f>
        <v>90</v>
      </c>
      <c r="N993" s="55">
        <f>COUNTIF(W993:AR993, "&gt;0")</f>
        <v>1</v>
      </c>
      <c r="O993" s="55">
        <f>SUM(AT993,AU993)</f>
        <v>0</v>
      </c>
      <c r="P993" s="55">
        <f>AV993</f>
        <v>0</v>
      </c>
      <c r="Q993" s="55">
        <f>V993+AW993</f>
        <v>0</v>
      </c>
      <c r="R993" s="55">
        <f>U993</f>
        <v>0</v>
      </c>
      <c r="S993" s="57"/>
      <c r="T993" s="58">
        <v>0</v>
      </c>
      <c r="U993" s="58">
        <v>0</v>
      </c>
      <c r="V993" s="58">
        <v>0</v>
      </c>
      <c r="W993" s="58">
        <v>0</v>
      </c>
      <c r="X993" s="58">
        <v>0</v>
      </c>
      <c r="Y993" s="58">
        <v>0</v>
      </c>
      <c r="Z993" s="58">
        <v>0</v>
      </c>
      <c r="AA993" s="58">
        <v>0</v>
      </c>
      <c r="AB993" s="58">
        <v>0</v>
      </c>
      <c r="AC993" s="58">
        <v>0</v>
      </c>
      <c r="AD993" s="58">
        <v>0</v>
      </c>
      <c r="AE993" s="58">
        <v>0</v>
      </c>
      <c r="AF993" s="58">
        <v>90</v>
      </c>
      <c r="AG993" s="58">
        <v>0</v>
      </c>
      <c r="AH993" s="58">
        <v>0</v>
      </c>
      <c r="AI993" s="58">
        <v>0</v>
      </c>
      <c r="AJ993" s="58">
        <v>0</v>
      </c>
      <c r="AK993" s="58">
        <v>0</v>
      </c>
      <c r="AL993" s="58">
        <v>0</v>
      </c>
      <c r="AM993" s="58">
        <v>0</v>
      </c>
      <c r="AN993" s="58">
        <v>0</v>
      </c>
      <c r="AO993" s="58">
        <v>0</v>
      </c>
      <c r="AP993" s="58">
        <v>0</v>
      </c>
      <c r="AQ993" s="58">
        <v>0</v>
      </c>
      <c r="AR993" s="58">
        <v>0</v>
      </c>
      <c r="AS993" s="58">
        <v>0</v>
      </c>
      <c r="AT993" s="58">
        <v>0</v>
      </c>
      <c r="AU993" s="58">
        <v>0</v>
      </c>
      <c r="AV993" s="58">
        <v>0</v>
      </c>
      <c r="AW993" s="58">
        <v>0</v>
      </c>
      <c r="AX993" s="59">
        <v>0</v>
      </c>
      <c r="AY993" s="58">
        <v>0</v>
      </c>
      <c r="AZ993" s="16"/>
    </row>
    <row r="994" spans="1:52" s="1" customFormat="1" ht="14.5" x14ac:dyDescent="0.35">
      <c r="A994" s="58" t="s">
        <v>22</v>
      </c>
      <c r="B994" s="58" t="s">
        <v>156</v>
      </c>
      <c r="C994" s="58" t="s">
        <v>3587</v>
      </c>
      <c r="D994" s="58" t="s">
        <v>3588</v>
      </c>
      <c r="E994" s="58" t="s">
        <v>21</v>
      </c>
      <c r="F994" s="58">
        <v>999929712</v>
      </c>
      <c r="G994" s="55">
        <f>(J994)-H994</f>
        <v>90</v>
      </c>
      <c r="H994" s="58"/>
      <c r="I994" s="60"/>
      <c r="J994" s="55">
        <f>SUM(L994,M994,O994,P994,Q994,R994,K994)</f>
        <v>90</v>
      </c>
      <c r="K994" s="55">
        <f>T994+AY994</f>
        <v>0</v>
      </c>
      <c r="L994" s="55">
        <f>SUM(AS994,AX994)</f>
        <v>0</v>
      </c>
      <c r="M994" s="55">
        <f>SUM(W994,X994,Y994,Z994,AB994,AC994,AD994,AE994,AF994,AG994,AH994,AA994,AI994,AJ994,AK994,AL994,AM994,AN994,AP994,AQ994,AR994,AO994)</f>
        <v>90</v>
      </c>
      <c r="N994" s="55">
        <f>COUNTIF(W994:AR994, "&gt;0")</f>
        <v>1</v>
      </c>
      <c r="O994" s="55">
        <f>SUM(AT994,AU994)</f>
        <v>0</v>
      </c>
      <c r="P994" s="55">
        <f>AV994</f>
        <v>0</v>
      </c>
      <c r="Q994" s="55">
        <f>V994+AW994</f>
        <v>0</v>
      </c>
      <c r="R994" s="55">
        <f>U994</f>
        <v>0</v>
      </c>
      <c r="S994" s="60"/>
      <c r="T994" s="58">
        <v>0</v>
      </c>
      <c r="U994" s="58">
        <v>0</v>
      </c>
      <c r="V994" s="58">
        <v>0</v>
      </c>
      <c r="W994" s="58">
        <v>0</v>
      </c>
      <c r="X994" s="58">
        <v>0</v>
      </c>
      <c r="Y994" s="58">
        <v>0</v>
      </c>
      <c r="Z994" s="58">
        <v>0</v>
      </c>
      <c r="AA994" s="58">
        <v>0</v>
      </c>
      <c r="AB994" s="58">
        <v>0</v>
      </c>
      <c r="AC994" s="58">
        <v>0</v>
      </c>
      <c r="AD994" s="58">
        <v>0</v>
      </c>
      <c r="AE994" s="58">
        <v>0</v>
      </c>
      <c r="AF994" s="58">
        <v>0</v>
      </c>
      <c r="AG994" s="58">
        <v>0</v>
      </c>
      <c r="AH994" s="58">
        <v>0</v>
      </c>
      <c r="AI994" s="58">
        <v>0</v>
      </c>
      <c r="AJ994" s="58">
        <v>0</v>
      </c>
      <c r="AK994" s="58">
        <v>0</v>
      </c>
      <c r="AL994" s="58">
        <v>0</v>
      </c>
      <c r="AM994" s="58">
        <v>0</v>
      </c>
      <c r="AN994" s="58">
        <v>0</v>
      </c>
      <c r="AO994" s="58">
        <v>90</v>
      </c>
      <c r="AP994" s="58">
        <v>0</v>
      </c>
      <c r="AQ994" s="58">
        <v>0</v>
      </c>
      <c r="AR994" s="58">
        <v>0</v>
      </c>
      <c r="AS994" s="58">
        <v>0</v>
      </c>
      <c r="AT994" s="58">
        <v>0</v>
      </c>
      <c r="AU994" s="58">
        <v>0</v>
      </c>
      <c r="AV994" s="58">
        <v>0</v>
      </c>
      <c r="AW994" s="58">
        <v>0</v>
      </c>
      <c r="AX994" s="59">
        <v>0</v>
      </c>
      <c r="AY994" s="58">
        <v>0</v>
      </c>
      <c r="AZ994" s="16"/>
    </row>
    <row r="995" spans="1:52" s="1" customFormat="1" ht="14.5" x14ac:dyDescent="0.35">
      <c r="A995" s="64" t="s">
        <v>22</v>
      </c>
      <c r="B995" s="64" t="s">
        <v>156</v>
      </c>
      <c r="C995" s="58" t="s">
        <v>3225</v>
      </c>
      <c r="D995" s="58" t="s">
        <v>3226</v>
      </c>
      <c r="E995" s="58" t="s">
        <v>21</v>
      </c>
      <c r="F995" s="64">
        <v>999932412</v>
      </c>
      <c r="G995" s="55">
        <f>(J995)-H995</f>
        <v>90</v>
      </c>
      <c r="H995" s="58"/>
      <c r="I995" s="60"/>
      <c r="J995" s="55">
        <f>SUM(L995,M995,O995,P995,Q995,R995,K995)</f>
        <v>90</v>
      </c>
      <c r="K995" s="55">
        <f>T995+AY995</f>
        <v>0</v>
      </c>
      <c r="L995" s="55">
        <f>SUM(AS995,AX995)</f>
        <v>0</v>
      </c>
      <c r="M995" s="55">
        <f>SUM(W995,X995,Y995,Z995,AB995,AC995,AD995,AE995,AF995,AG995,AH995,AA995,AI995,AJ995,AK995,AL995,AM995,AN995,AP995,AQ995,AR995,AO995)</f>
        <v>90</v>
      </c>
      <c r="N995" s="55">
        <f>COUNTIF(W995:AR995, "&gt;0")</f>
        <v>1</v>
      </c>
      <c r="O995" s="55">
        <f>SUM(AT995,AU995)</f>
        <v>0</v>
      </c>
      <c r="P995" s="55">
        <f>AV995</f>
        <v>0</v>
      </c>
      <c r="Q995" s="55">
        <f>V995+AW995</f>
        <v>0</v>
      </c>
      <c r="R995" s="55">
        <f>U995</f>
        <v>0</v>
      </c>
      <c r="S995" s="57"/>
      <c r="T995" s="58">
        <v>0</v>
      </c>
      <c r="U995" s="58">
        <v>0</v>
      </c>
      <c r="V995" s="58">
        <v>0</v>
      </c>
      <c r="W995" s="58">
        <v>0</v>
      </c>
      <c r="X995" s="58">
        <v>0</v>
      </c>
      <c r="Y995" s="58">
        <v>0</v>
      </c>
      <c r="Z995" s="58">
        <v>0</v>
      </c>
      <c r="AA995" s="58">
        <v>0</v>
      </c>
      <c r="AB995" s="58">
        <v>0</v>
      </c>
      <c r="AC995" s="58">
        <v>0</v>
      </c>
      <c r="AD995" s="58">
        <v>0</v>
      </c>
      <c r="AE995" s="58">
        <v>0</v>
      </c>
      <c r="AF995" s="58">
        <v>0</v>
      </c>
      <c r="AG995" s="58">
        <v>0</v>
      </c>
      <c r="AH995" s="58">
        <v>0</v>
      </c>
      <c r="AI995" s="58">
        <v>0</v>
      </c>
      <c r="AJ995" s="58">
        <v>0</v>
      </c>
      <c r="AK995" s="58">
        <v>0</v>
      </c>
      <c r="AL995" s="58">
        <v>0</v>
      </c>
      <c r="AM995" s="58">
        <v>0</v>
      </c>
      <c r="AN995" s="58">
        <v>0</v>
      </c>
      <c r="AO995" s="58">
        <v>0</v>
      </c>
      <c r="AP995" s="58">
        <v>0</v>
      </c>
      <c r="AQ995" s="58">
        <v>90</v>
      </c>
      <c r="AR995" s="58">
        <v>0</v>
      </c>
      <c r="AS995" s="58">
        <v>0</v>
      </c>
      <c r="AT995" s="58">
        <v>0</v>
      </c>
      <c r="AU995" s="58">
        <v>0</v>
      </c>
      <c r="AV995" s="58">
        <v>0</v>
      </c>
      <c r="AW995" s="58">
        <v>0</v>
      </c>
      <c r="AX995" s="59">
        <v>0</v>
      </c>
      <c r="AY995" s="58">
        <v>0</v>
      </c>
      <c r="AZ995" s="16"/>
    </row>
    <row r="996" spans="1:52" s="1" customFormat="1" ht="14.5" x14ac:dyDescent="0.35">
      <c r="A996" s="58" t="s">
        <v>22</v>
      </c>
      <c r="B996" s="58" t="s">
        <v>156</v>
      </c>
      <c r="C996" s="58" t="s">
        <v>598</v>
      </c>
      <c r="D996" s="58" t="s">
        <v>3349</v>
      </c>
      <c r="E996" s="58" t="s">
        <v>21</v>
      </c>
      <c r="F996" s="58">
        <v>999932333</v>
      </c>
      <c r="G996" s="55">
        <f>(J996)-H996</f>
        <v>84</v>
      </c>
      <c r="H996" s="58"/>
      <c r="I996" s="60"/>
      <c r="J996" s="55">
        <f>SUM(L996,M996,O996,P996,Q996,R996,K996)</f>
        <v>84</v>
      </c>
      <c r="K996" s="55">
        <f>T996+AY996</f>
        <v>0</v>
      </c>
      <c r="L996" s="55">
        <f>SUM(AS996,AX996)</f>
        <v>0</v>
      </c>
      <c r="M996" s="55">
        <f>SUM(W996,X996,Y996,Z996,AB996,AC996,AD996,AE996,AF996,AG996,AH996,AA996,AI996,AJ996,AK996,AL996,AM996,AN996,AP996,AQ996,AR996,AO996)</f>
        <v>0</v>
      </c>
      <c r="N996" s="55">
        <f>COUNTIF(W996:AR996, "&gt;0")</f>
        <v>0</v>
      </c>
      <c r="O996" s="55">
        <f>SUM(AT996,AU996)</f>
        <v>84</v>
      </c>
      <c r="P996" s="55">
        <f>AV996</f>
        <v>0</v>
      </c>
      <c r="Q996" s="55">
        <f>V996+AW996</f>
        <v>0</v>
      </c>
      <c r="R996" s="55">
        <f>U996</f>
        <v>0</v>
      </c>
      <c r="S996" s="60"/>
      <c r="T996" s="58">
        <v>0</v>
      </c>
      <c r="U996" s="58">
        <v>0</v>
      </c>
      <c r="V996" s="58">
        <v>0</v>
      </c>
      <c r="W996" s="58">
        <v>0</v>
      </c>
      <c r="X996" s="58">
        <v>0</v>
      </c>
      <c r="Y996" s="58">
        <v>0</v>
      </c>
      <c r="Z996" s="58">
        <v>0</v>
      </c>
      <c r="AA996" s="58">
        <v>0</v>
      </c>
      <c r="AB996" s="58">
        <v>0</v>
      </c>
      <c r="AC996" s="58">
        <v>0</v>
      </c>
      <c r="AD996" s="58">
        <v>0</v>
      </c>
      <c r="AE996" s="58">
        <v>0</v>
      </c>
      <c r="AF996" s="58">
        <v>0</v>
      </c>
      <c r="AG996" s="58">
        <v>0</v>
      </c>
      <c r="AH996" s="58">
        <v>0</v>
      </c>
      <c r="AI996" s="58">
        <v>0</v>
      </c>
      <c r="AJ996" s="58">
        <v>0</v>
      </c>
      <c r="AK996" s="58">
        <v>0</v>
      </c>
      <c r="AL996" s="58">
        <v>0</v>
      </c>
      <c r="AM996" s="58">
        <v>0</v>
      </c>
      <c r="AN996" s="58">
        <v>0</v>
      </c>
      <c r="AO996" s="58">
        <v>0</v>
      </c>
      <c r="AP996" s="58">
        <v>0</v>
      </c>
      <c r="AQ996" s="58">
        <v>0</v>
      </c>
      <c r="AR996" s="58">
        <v>0</v>
      </c>
      <c r="AS996" s="58">
        <v>0</v>
      </c>
      <c r="AT996" s="58">
        <v>84</v>
      </c>
      <c r="AU996" s="58">
        <v>0</v>
      </c>
      <c r="AV996" s="58">
        <v>0</v>
      </c>
      <c r="AW996" s="58">
        <v>0</v>
      </c>
      <c r="AX996" s="59">
        <v>0</v>
      </c>
      <c r="AY996" s="58">
        <v>0</v>
      </c>
      <c r="AZ996" s="16"/>
    </row>
    <row r="997" spans="1:52" s="1" customFormat="1" ht="14.5" x14ac:dyDescent="0.35">
      <c r="A997" s="58" t="s">
        <v>22</v>
      </c>
      <c r="B997" s="58" t="s">
        <v>156</v>
      </c>
      <c r="C997" s="58" t="s">
        <v>181</v>
      </c>
      <c r="D997" s="58" t="s">
        <v>3405</v>
      </c>
      <c r="E997" s="58" t="s">
        <v>21</v>
      </c>
      <c r="F997" s="58">
        <v>999932488</v>
      </c>
      <c r="G997" s="55">
        <f>(J997)-H997</f>
        <v>78</v>
      </c>
      <c r="H997" s="58"/>
      <c r="I997" s="60"/>
      <c r="J997" s="55">
        <f>SUM(L997,M997,O997,P997,Q997,R997,K997)</f>
        <v>78</v>
      </c>
      <c r="K997" s="55">
        <f>T997+AY997</f>
        <v>0</v>
      </c>
      <c r="L997" s="55">
        <f>SUM(AS997,AX997)</f>
        <v>0</v>
      </c>
      <c r="M997" s="55">
        <f>SUM(W997,X997,Y997,Z997,AB997,AC997,AD997,AE997,AF997,AG997,AH997,AA997,AI997,AJ997,AK997,AL997,AM997,AN997,AP997,AQ997,AR997,AO997)</f>
        <v>0</v>
      </c>
      <c r="N997" s="55">
        <f>COUNTIF(W997:AR997, "&gt;0")</f>
        <v>0</v>
      </c>
      <c r="O997" s="55">
        <f>SUM(AT997,AU997)</f>
        <v>78</v>
      </c>
      <c r="P997" s="55">
        <f>AV997</f>
        <v>0</v>
      </c>
      <c r="Q997" s="55">
        <f>V997+AW997</f>
        <v>0</v>
      </c>
      <c r="R997" s="55">
        <f>U997</f>
        <v>0</v>
      </c>
      <c r="S997" s="57"/>
      <c r="T997" s="58">
        <v>0</v>
      </c>
      <c r="U997" s="58">
        <v>0</v>
      </c>
      <c r="V997" s="58">
        <v>0</v>
      </c>
      <c r="W997" s="58">
        <v>0</v>
      </c>
      <c r="X997" s="58">
        <v>0</v>
      </c>
      <c r="Y997" s="58">
        <v>0</v>
      </c>
      <c r="Z997" s="58">
        <v>0</v>
      </c>
      <c r="AA997" s="58">
        <v>0</v>
      </c>
      <c r="AB997" s="58">
        <v>0</v>
      </c>
      <c r="AC997" s="58">
        <v>0</v>
      </c>
      <c r="AD997" s="58">
        <v>0</v>
      </c>
      <c r="AE997" s="58">
        <v>0</v>
      </c>
      <c r="AF997" s="58">
        <v>0</v>
      </c>
      <c r="AG997" s="58">
        <v>0</v>
      </c>
      <c r="AH997" s="58">
        <v>0</v>
      </c>
      <c r="AI997" s="58">
        <v>0</v>
      </c>
      <c r="AJ997" s="58">
        <v>0</v>
      </c>
      <c r="AK997" s="58">
        <v>0</v>
      </c>
      <c r="AL997" s="58">
        <v>0</v>
      </c>
      <c r="AM997" s="58">
        <v>0</v>
      </c>
      <c r="AN997" s="58">
        <v>0</v>
      </c>
      <c r="AO997" s="58">
        <v>0</v>
      </c>
      <c r="AP997" s="58">
        <v>0</v>
      </c>
      <c r="AQ997" s="58">
        <v>0</v>
      </c>
      <c r="AR997" s="58">
        <v>0</v>
      </c>
      <c r="AS997" s="58">
        <v>0</v>
      </c>
      <c r="AT997" s="58">
        <v>0</v>
      </c>
      <c r="AU997" s="58">
        <v>78</v>
      </c>
      <c r="AV997" s="58">
        <v>0</v>
      </c>
      <c r="AW997" s="58">
        <v>0</v>
      </c>
      <c r="AX997" s="59">
        <v>0</v>
      </c>
      <c r="AY997" s="58">
        <v>0</v>
      </c>
      <c r="AZ997" s="16"/>
    </row>
    <row r="998" spans="1:52" s="1" customFormat="1" ht="14.5" x14ac:dyDescent="0.35">
      <c r="A998" s="64" t="s">
        <v>22</v>
      </c>
      <c r="B998" s="64" t="s">
        <v>156</v>
      </c>
      <c r="C998" s="58" t="s">
        <v>420</v>
      </c>
      <c r="D998" s="58" t="s">
        <v>2019</v>
      </c>
      <c r="E998" s="58" t="s">
        <v>21</v>
      </c>
      <c r="F998" s="64">
        <v>999929721</v>
      </c>
      <c r="G998" s="55">
        <f>(J998)-H998</f>
        <v>77</v>
      </c>
      <c r="H998" s="55"/>
      <c r="I998" s="60"/>
      <c r="J998" s="55">
        <f>SUM(L998,M998,O998,P998,Q998,R998,K998)</f>
        <v>77</v>
      </c>
      <c r="K998" s="55">
        <f>T998+AY998</f>
        <v>0</v>
      </c>
      <c r="L998" s="55">
        <f>SUM(AS998,AX998)</f>
        <v>0</v>
      </c>
      <c r="M998" s="55">
        <f>SUM(W998,X998,Y998,Z998,AB998,AC998,AD998,AE998,AF998,AG998,AH998,AA998,AI998,AJ998,AK998,AL998,AM998,AN998,AP998,AQ998,AR998,AO998)</f>
        <v>34</v>
      </c>
      <c r="N998" s="55">
        <f>COUNTIF(W998:AR998, "&gt;0")</f>
        <v>1</v>
      </c>
      <c r="O998" s="55">
        <f>SUM(AT998,AU998)</f>
        <v>0</v>
      </c>
      <c r="P998" s="55">
        <f>AV998</f>
        <v>43</v>
      </c>
      <c r="Q998" s="55">
        <f>V998+AW998</f>
        <v>0</v>
      </c>
      <c r="R998" s="55">
        <f>U998</f>
        <v>0</v>
      </c>
      <c r="S998" s="57"/>
      <c r="T998" s="58">
        <v>0</v>
      </c>
      <c r="U998" s="58">
        <v>0</v>
      </c>
      <c r="V998" s="58">
        <v>0</v>
      </c>
      <c r="W998" s="58">
        <v>0</v>
      </c>
      <c r="X998" s="58">
        <v>34</v>
      </c>
      <c r="Y998" s="58">
        <v>0</v>
      </c>
      <c r="Z998" s="58">
        <v>0</v>
      </c>
      <c r="AA998" s="58">
        <v>0</v>
      </c>
      <c r="AB998" s="58">
        <v>0</v>
      </c>
      <c r="AC998" s="58">
        <v>0</v>
      </c>
      <c r="AD998" s="58">
        <v>0</v>
      </c>
      <c r="AE998" s="58">
        <v>0</v>
      </c>
      <c r="AF998" s="58">
        <v>0</v>
      </c>
      <c r="AG998" s="58">
        <v>0</v>
      </c>
      <c r="AH998" s="58">
        <v>0</v>
      </c>
      <c r="AI998" s="58">
        <v>0</v>
      </c>
      <c r="AJ998" s="58">
        <v>0</v>
      </c>
      <c r="AK998" s="58">
        <v>0</v>
      </c>
      <c r="AL998" s="58">
        <v>0</v>
      </c>
      <c r="AM998" s="58">
        <v>0</v>
      </c>
      <c r="AN998" s="58">
        <v>0</v>
      </c>
      <c r="AO998" s="58">
        <v>0</v>
      </c>
      <c r="AP998" s="58">
        <v>0</v>
      </c>
      <c r="AQ998" s="58">
        <v>0</v>
      </c>
      <c r="AR998" s="58">
        <v>0</v>
      </c>
      <c r="AS998" s="58">
        <v>0</v>
      </c>
      <c r="AT998" s="58">
        <v>0</v>
      </c>
      <c r="AU998" s="58">
        <v>0</v>
      </c>
      <c r="AV998" s="58">
        <v>43</v>
      </c>
      <c r="AW998" s="58">
        <v>0</v>
      </c>
      <c r="AX998" s="59">
        <v>0</v>
      </c>
      <c r="AY998" s="58">
        <v>0</v>
      </c>
      <c r="AZ998" s="16"/>
    </row>
    <row r="999" spans="1:52" s="1" customFormat="1" ht="14.5" x14ac:dyDescent="0.35">
      <c r="A999" s="58" t="s">
        <v>22</v>
      </c>
      <c r="B999" s="58" t="s">
        <v>156</v>
      </c>
      <c r="C999" s="58" t="s">
        <v>3350</v>
      </c>
      <c r="D999" s="58" t="s">
        <v>3351</v>
      </c>
      <c r="E999" s="58" t="s">
        <v>21</v>
      </c>
      <c r="F999" s="58">
        <v>999929294</v>
      </c>
      <c r="G999" s="55">
        <f>(J999)-H999</f>
        <v>72</v>
      </c>
      <c r="H999" s="58"/>
      <c r="I999" s="60"/>
      <c r="J999" s="55">
        <f>SUM(L999,M999,O999,P999,Q999,R999,K999)</f>
        <v>72</v>
      </c>
      <c r="K999" s="55">
        <f>T999+AY999</f>
        <v>0</v>
      </c>
      <c r="L999" s="55">
        <f>SUM(AS999,AX999)</f>
        <v>0</v>
      </c>
      <c r="M999" s="55">
        <f>SUM(W999,X999,Y999,Z999,AB999,AC999,AD999,AE999,AF999,AG999,AH999,AA999,AI999,AJ999,AK999,AL999,AM999,AN999,AP999,AQ999,AR999,AO999)</f>
        <v>0</v>
      </c>
      <c r="N999" s="55">
        <f>COUNTIF(W999:AR999, "&gt;0")</f>
        <v>0</v>
      </c>
      <c r="O999" s="55">
        <f>SUM(AT999,AU999)</f>
        <v>72</v>
      </c>
      <c r="P999" s="55">
        <f>AV999</f>
        <v>0</v>
      </c>
      <c r="Q999" s="55">
        <f>V999+AW999</f>
        <v>0</v>
      </c>
      <c r="R999" s="55">
        <f>U999</f>
        <v>0</v>
      </c>
      <c r="S999" s="60"/>
      <c r="T999" s="58">
        <v>0</v>
      </c>
      <c r="U999" s="58">
        <v>0</v>
      </c>
      <c r="V999" s="58">
        <v>0</v>
      </c>
      <c r="W999" s="58">
        <v>0</v>
      </c>
      <c r="X999" s="58">
        <v>0</v>
      </c>
      <c r="Y999" s="58">
        <v>0</v>
      </c>
      <c r="Z999" s="58">
        <v>0</v>
      </c>
      <c r="AA999" s="58">
        <v>0</v>
      </c>
      <c r="AB999" s="58">
        <v>0</v>
      </c>
      <c r="AC999" s="58">
        <v>0</v>
      </c>
      <c r="AD999" s="58">
        <v>0</v>
      </c>
      <c r="AE999" s="58">
        <v>0</v>
      </c>
      <c r="AF999" s="58">
        <v>0</v>
      </c>
      <c r="AG999" s="58">
        <v>0</v>
      </c>
      <c r="AH999" s="58">
        <v>0</v>
      </c>
      <c r="AI999" s="58">
        <v>0</v>
      </c>
      <c r="AJ999" s="58">
        <v>0</v>
      </c>
      <c r="AK999" s="58">
        <v>0</v>
      </c>
      <c r="AL999" s="58">
        <v>0</v>
      </c>
      <c r="AM999" s="58">
        <v>0</v>
      </c>
      <c r="AN999" s="58">
        <v>0</v>
      </c>
      <c r="AO999" s="58">
        <v>0</v>
      </c>
      <c r="AP999" s="58">
        <v>0</v>
      </c>
      <c r="AQ999" s="58">
        <v>0</v>
      </c>
      <c r="AR999" s="58">
        <v>0</v>
      </c>
      <c r="AS999" s="58">
        <v>0</v>
      </c>
      <c r="AT999" s="58">
        <v>72</v>
      </c>
      <c r="AU999" s="58">
        <v>0</v>
      </c>
      <c r="AV999" s="58">
        <v>0</v>
      </c>
      <c r="AW999" s="58">
        <v>0</v>
      </c>
      <c r="AX999" s="59">
        <v>0</v>
      </c>
      <c r="AY999" s="58">
        <v>0</v>
      </c>
      <c r="AZ999" s="16"/>
    </row>
    <row r="1000" spans="1:52" s="1" customFormat="1" ht="14.5" x14ac:dyDescent="0.35">
      <c r="A1000" s="65" t="s">
        <v>22</v>
      </c>
      <c r="B1000" s="65" t="s">
        <v>156</v>
      </c>
      <c r="C1000" s="66" t="s">
        <v>211</v>
      </c>
      <c r="D1000" s="66" t="s">
        <v>1542</v>
      </c>
      <c r="E1000" s="66" t="s">
        <v>21</v>
      </c>
      <c r="F1000" s="64">
        <v>999926052</v>
      </c>
      <c r="G1000" s="55">
        <f>(J1000)-H1000</f>
        <v>71.5</v>
      </c>
      <c r="H1000" s="55"/>
      <c r="I1000" s="56"/>
      <c r="J1000" s="55">
        <f>SUM(L1000,M1000,O1000,P1000,Q1000,R1000,K1000)</f>
        <v>71.5</v>
      </c>
      <c r="K1000" s="55">
        <f>T1000+AY1000</f>
        <v>11.5</v>
      </c>
      <c r="L1000" s="55">
        <f>SUM(AS1000,AX1000)</f>
        <v>0</v>
      </c>
      <c r="M1000" s="55">
        <f>SUM(W1000,X1000,Y1000,Z1000,AB1000,AC1000,AD1000,AE1000,AF1000,AG1000,AH1000,AA1000,AI1000,AJ1000,AK1000,AL1000,AM1000,AN1000,AP1000,AQ1000,AR1000,AO1000)</f>
        <v>60</v>
      </c>
      <c r="N1000" s="55">
        <f>COUNTIF(W1000:AR1000, "&gt;0")</f>
        <v>1</v>
      </c>
      <c r="O1000" s="55">
        <f>SUM(AT1000,AU1000)</f>
        <v>0</v>
      </c>
      <c r="P1000" s="55">
        <f>AV1000</f>
        <v>0</v>
      </c>
      <c r="Q1000" s="55">
        <f>V1000+AW1000</f>
        <v>0</v>
      </c>
      <c r="R1000" s="55">
        <f>U1000</f>
        <v>0</v>
      </c>
      <c r="S1000" s="57"/>
      <c r="T1000" s="58">
        <v>11.5</v>
      </c>
      <c r="U1000" s="58">
        <v>0</v>
      </c>
      <c r="V1000" s="58">
        <v>0</v>
      </c>
      <c r="W1000" s="58">
        <v>60</v>
      </c>
      <c r="X1000" s="58">
        <v>0</v>
      </c>
      <c r="Y1000" s="58">
        <v>0</v>
      </c>
      <c r="Z1000" s="58">
        <v>0</v>
      </c>
      <c r="AA1000" s="58">
        <v>0</v>
      </c>
      <c r="AB1000" s="58">
        <v>0</v>
      </c>
      <c r="AC1000" s="58">
        <v>0</v>
      </c>
      <c r="AD1000" s="58">
        <v>0</v>
      </c>
      <c r="AE1000" s="58">
        <v>0</v>
      </c>
      <c r="AF1000" s="58">
        <v>0</v>
      </c>
      <c r="AG1000" s="58">
        <v>0</v>
      </c>
      <c r="AH1000" s="58">
        <v>0</v>
      </c>
      <c r="AI1000" s="58">
        <v>0</v>
      </c>
      <c r="AJ1000" s="58">
        <v>0</v>
      </c>
      <c r="AK1000" s="58">
        <v>0</v>
      </c>
      <c r="AL1000" s="58">
        <v>0</v>
      </c>
      <c r="AM1000" s="58">
        <v>0</v>
      </c>
      <c r="AN1000" s="58">
        <v>0</v>
      </c>
      <c r="AO1000" s="58">
        <v>0</v>
      </c>
      <c r="AP1000" s="58">
        <v>0</v>
      </c>
      <c r="AQ1000" s="58">
        <v>0</v>
      </c>
      <c r="AR1000" s="58">
        <v>0</v>
      </c>
      <c r="AS1000" s="58">
        <v>0</v>
      </c>
      <c r="AT1000" s="58">
        <v>0</v>
      </c>
      <c r="AU1000" s="58">
        <v>0</v>
      </c>
      <c r="AV1000" s="58">
        <v>0</v>
      </c>
      <c r="AW1000" s="58">
        <v>0</v>
      </c>
      <c r="AX1000" s="59">
        <v>0</v>
      </c>
      <c r="AY1000" s="58">
        <v>0</v>
      </c>
      <c r="AZ1000" s="16"/>
    </row>
    <row r="1001" spans="1:52" s="1" customFormat="1" ht="14.5" x14ac:dyDescent="0.35">
      <c r="A1001" s="64" t="s">
        <v>22</v>
      </c>
      <c r="B1001" s="64" t="s">
        <v>156</v>
      </c>
      <c r="C1001" s="58" t="s">
        <v>411</v>
      </c>
      <c r="D1001" s="58" t="s">
        <v>475</v>
      </c>
      <c r="E1001" s="58" t="s">
        <v>21</v>
      </c>
      <c r="F1001" s="64">
        <v>999902330</v>
      </c>
      <c r="G1001" s="55">
        <f>(J1001)-H1001</f>
        <v>68</v>
      </c>
      <c r="H1001" s="58"/>
      <c r="I1001" s="60"/>
      <c r="J1001" s="55">
        <f>SUM(L1001,M1001,O1001,P1001,Q1001,R1001,K1001)</f>
        <v>68</v>
      </c>
      <c r="K1001" s="55">
        <f>T1001+AY1001</f>
        <v>0</v>
      </c>
      <c r="L1001" s="55">
        <f>SUM(AS1001,AX1001)</f>
        <v>0</v>
      </c>
      <c r="M1001" s="55">
        <f>SUM(W1001,X1001,Y1001,Z1001,AB1001,AC1001,AD1001,AE1001,AF1001,AG1001,AH1001,AA1001,AI1001,AJ1001,AK1001,AL1001,AM1001,AN1001,AP1001,AQ1001,AR1001,AO1001)</f>
        <v>68</v>
      </c>
      <c r="N1001" s="55">
        <f>COUNTIF(W1001:AR1001, "&gt;0")</f>
        <v>1</v>
      </c>
      <c r="O1001" s="55">
        <f>SUM(AT1001,AU1001)</f>
        <v>0</v>
      </c>
      <c r="P1001" s="55">
        <f>AV1001</f>
        <v>0</v>
      </c>
      <c r="Q1001" s="55">
        <f>V1001+AW1001</f>
        <v>0</v>
      </c>
      <c r="R1001" s="55">
        <f>U1001</f>
        <v>0</v>
      </c>
      <c r="S1001" s="57"/>
      <c r="T1001" s="58">
        <v>0</v>
      </c>
      <c r="U1001" s="58">
        <v>0</v>
      </c>
      <c r="V1001" s="58">
        <v>0</v>
      </c>
      <c r="W1001" s="58">
        <v>0</v>
      </c>
      <c r="X1001" s="58">
        <v>0</v>
      </c>
      <c r="Y1001" s="58">
        <v>0</v>
      </c>
      <c r="Z1001" s="58">
        <v>0</v>
      </c>
      <c r="AA1001" s="58">
        <v>0</v>
      </c>
      <c r="AB1001" s="58">
        <v>0</v>
      </c>
      <c r="AC1001" s="58">
        <v>0</v>
      </c>
      <c r="AD1001" s="58">
        <v>0</v>
      </c>
      <c r="AE1001" s="58">
        <v>0</v>
      </c>
      <c r="AF1001" s="58">
        <v>0</v>
      </c>
      <c r="AG1001" s="58">
        <v>68</v>
      </c>
      <c r="AH1001" s="58">
        <v>0</v>
      </c>
      <c r="AI1001" s="58">
        <v>0</v>
      </c>
      <c r="AJ1001" s="58">
        <v>0</v>
      </c>
      <c r="AK1001" s="58">
        <v>0</v>
      </c>
      <c r="AL1001" s="58">
        <v>0</v>
      </c>
      <c r="AM1001" s="58">
        <v>0</v>
      </c>
      <c r="AN1001" s="58">
        <v>0</v>
      </c>
      <c r="AO1001" s="58">
        <v>0</v>
      </c>
      <c r="AP1001" s="58">
        <v>0</v>
      </c>
      <c r="AQ1001" s="58">
        <v>0</v>
      </c>
      <c r="AR1001" s="58">
        <v>0</v>
      </c>
      <c r="AS1001" s="58">
        <v>0</v>
      </c>
      <c r="AT1001" s="58">
        <v>0</v>
      </c>
      <c r="AU1001" s="58">
        <v>0</v>
      </c>
      <c r="AV1001" s="58">
        <v>0</v>
      </c>
      <c r="AW1001" s="58">
        <v>0</v>
      </c>
      <c r="AX1001" s="59">
        <v>0</v>
      </c>
      <c r="AY1001" s="58">
        <v>0</v>
      </c>
      <c r="AZ1001" s="16"/>
    </row>
    <row r="1002" spans="1:52" s="1" customFormat="1" ht="14.5" x14ac:dyDescent="0.35">
      <c r="A1002" s="64" t="s">
        <v>22</v>
      </c>
      <c r="B1002" s="64" t="s">
        <v>156</v>
      </c>
      <c r="C1002" s="58" t="s">
        <v>2156</v>
      </c>
      <c r="D1002" s="58" t="s">
        <v>2153</v>
      </c>
      <c r="E1002" s="58" t="s">
        <v>21</v>
      </c>
      <c r="F1002" s="64">
        <v>999919817</v>
      </c>
      <c r="G1002" s="55">
        <f>(J1002)-H1002</f>
        <v>68</v>
      </c>
      <c r="H1002" s="58"/>
      <c r="I1002" s="60"/>
      <c r="J1002" s="55">
        <f>SUM(L1002,M1002,O1002,P1002,Q1002,R1002,K1002)</f>
        <v>68</v>
      </c>
      <c r="K1002" s="55">
        <f>T1002+AY1002</f>
        <v>0</v>
      </c>
      <c r="L1002" s="55">
        <f>SUM(AS1002,AX1002)</f>
        <v>0</v>
      </c>
      <c r="M1002" s="55">
        <f>SUM(W1002,X1002,Y1002,Z1002,AB1002,AC1002,AD1002,AE1002,AF1002,AG1002,AH1002,AA1002,AI1002,AJ1002,AK1002,AL1002,AM1002,AN1002,AP1002,AQ1002,AR1002,AO1002)</f>
        <v>68</v>
      </c>
      <c r="N1002" s="55">
        <f>COUNTIF(W1002:AR1002, "&gt;0")</f>
        <v>1</v>
      </c>
      <c r="O1002" s="55">
        <f>SUM(AT1002,AU1002)</f>
        <v>0</v>
      </c>
      <c r="P1002" s="55">
        <f>AV1002</f>
        <v>0</v>
      </c>
      <c r="Q1002" s="55">
        <f>V1002+AW1002</f>
        <v>0</v>
      </c>
      <c r="R1002" s="55">
        <f>U1002</f>
        <v>0</v>
      </c>
      <c r="S1002" s="57"/>
      <c r="T1002" s="58">
        <v>0</v>
      </c>
      <c r="U1002" s="58">
        <v>0</v>
      </c>
      <c r="V1002" s="58">
        <v>0</v>
      </c>
      <c r="W1002" s="58">
        <v>0</v>
      </c>
      <c r="X1002" s="58">
        <v>0</v>
      </c>
      <c r="Y1002" s="58">
        <v>0</v>
      </c>
      <c r="Z1002" s="58">
        <v>0</v>
      </c>
      <c r="AA1002" s="58">
        <v>0</v>
      </c>
      <c r="AB1002" s="58">
        <v>68</v>
      </c>
      <c r="AC1002" s="58">
        <v>0</v>
      </c>
      <c r="AD1002" s="58">
        <v>0</v>
      </c>
      <c r="AE1002" s="58">
        <v>0</v>
      </c>
      <c r="AF1002" s="58">
        <v>0</v>
      </c>
      <c r="AG1002" s="58">
        <v>0</v>
      </c>
      <c r="AH1002" s="58">
        <v>0</v>
      </c>
      <c r="AI1002" s="58">
        <v>0</v>
      </c>
      <c r="AJ1002" s="58">
        <v>0</v>
      </c>
      <c r="AK1002" s="58">
        <v>0</v>
      </c>
      <c r="AL1002" s="58">
        <v>0</v>
      </c>
      <c r="AM1002" s="58">
        <v>0</v>
      </c>
      <c r="AN1002" s="58">
        <v>0</v>
      </c>
      <c r="AO1002" s="58">
        <v>0</v>
      </c>
      <c r="AP1002" s="58">
        <v>0</v>
      </c>
      <c r="AQ1002" s="58">
        <v>0</v>
      </c>
      <c r="AR1002" s="58">
        <v>0</v>
      </c>
      <c r="AS1002" s="58">
        <v>0</v>
      </c>
      <c r="AT1002" s="58">
        <v>0</v>
      </c>
      <c r="AU1002" s="58">
        <v>0</v>
      </c>
      <c r="AV1002" s="58">
        <v>0</v>
      </c>
      <c r="AW1002" s="58">
        <v>0</v>
      </c>
      <c r="AX1002" s="59">
        <v>0</v>
      </c>
      <c r="AY1002" s="58">
        <v>0</v>
      </c>
      <c r="AZ1002" s="16"/>
    </row>
    <row r="1003" spans="1:52" s="1" customFormat="1" ht="14.5" x14ac:dyDescent="0.35">
      <c r="A1003" s="58" t="s">
        <v>22</v>
      </c>
      <c r="B1003" s="58" t="s">
        <v>156</v>
      </c>
      <c r="C1003" s="58" t="s">
        <v>1078</v>
      </c>
      <c r="D1003" s="58" t="s">
        <v>3589</v>
      </c>
      <c r="E1003" s="58" t="s">
        <v>21</v>
      </c>
      <c r="F1003" s="58">
        <v>999921794</v>
      </c>
      <c r="G1003" s="55">
        <f>(J1003)-H1003</f>
        <v>68</v>
      </c>
      <c r="H1003" s="58"/>
      <c r="I1003" s="60"/>
      <c r="J1003" s="55">
        <f>SUM(L1003,M1003,O1003,P1003,Q1003,R1003,K1003)</f>
        <v>68</v>
      </c>
      <c r="K1003" s="55">
        <f>T1003+AY1003</f>
        <v>0</v>
      </c>
      <c r="L1003" s="55">
        <f>SUM(AS1003,AX1003)</f>
        <v>0</v>
      </c>
      <c r="M1003" s="55">
        <f>SUM(W1003,X1003,Y1003,Z1003,AB1003,AC1003,AD1003,AE1003,AF1003,AG1003,AH1003,AA1003,AI1003,AJ1003,AK1003,AL1003,AM1003,AN1003,AP1003,AQ1003,AR1003,AO1003)</f>
        <v>68</v>
      </c>
      <c r="N1003" s="55">
        <f>COUNTIF(W1003:AR1003, "&gt;0")</f>
        <v>1</v>
      </c>
      <c r="O1003" s="55">
        <f>SUM(AT1003,AU1003)</f>
        <v>0</v>
      </c>
      <c r="P1003" s="55">
        <f>AV1003</f>
        <v>0</v>
      </c>
      <c r="Q1003" s="55">
        <f>V1003+AW1003</f>
        <v>0</v>
      </c>
      <c r="R1003" s="55">
        <f>U1003</f>
        <v>0</v>
      </c>
      <c r="S1003" s="60"/>
      <c r="T1003" s="58">
        <v>0</v>
      </c>
      <c r="U1003" s="58">
        <v>0</v>
      </c>
      <c r="V1003" s="58">
        <v>0</v>
      </c>
      <c r="W1003" s="58">
        <v>0</v>
      </c>
      <c r="X1003" s="58">
        <v>0</v>
      </c>
      <c r="Y1003" s="58">
        <v>0</v>
      </c>
      <c r="Z1003" s="58">
        <v>0</v>
      </c>
      <c r="AA1003" s="58">
        <v>0</v>
      </c>
      <c r="AB1003" s="58">
        <v>0</v>
      </c>
      <c r="AC1003" s="58">
        <v>0</v>
      </c>
      <c r="AD1003" s="58">
        <v>0</v>
      </c>
      <c r="AE1003" s="58">
        <v>0</v>
      </c>
      <c r="AF1003" s="58">
        <v>0</v>
      </c>
      <c r="AG1003" s="58">
        <v>0</v>
      </c>
      <c r="AH1003" s="58">
        <v>0</v>
      </c>
      <c r="AI1003" s="58">
        <v>0</v>
      </c>
      <c r="AJ1003" s="58">
        <v>0</v>
      </c>
      <c r="AK1003" s="58">
        <v>0</v>
      </c>
      <c r="AL1003" s="58">
        <v>0</v>
      </c>
      <c r="AM1003" s="58">
        <v>0</v>
      </c>
      <c r="AN1003" s="58">
        <v>0</v>
      </c>
      <c r="AO1003" s="58">
        <v>68</v>
      </c>
      <c r="AP1003" s="58">
        <v>0</v>
      </c>
      <c r="AQ1003" s="58">
        <v>0</v>
      </c>
      <c r="AR1003" s="58">
        <v>0</v>
      </c>
      <c r="AS1003" s="58">
        <v>0</v>
      </c>
      <c r="AT1003" s="58">
        <v>0</v>
      </c>
      <c r="AU1003" s="58">
        <v>0</v>
      </c>
      <c r="AV1003" s="58">
        <v>0</v>
      </c>
      <c r="AW1003" s="58">
        <v>0</v>
      </c>
      <c r="AX1003" s="59">
        <v>0</v>
      </c>
      <c r="AY1003" s="58">
        <v>0</v>
      </c>
      <c r="AZ1003" s="16"/>
    </row>
    <row r="1004" spans="1:52" s="1" customFormat="1" ht="14.5" x14ac:dyDescent="0.35">
      <c r="A1004" s="65" t="s">
        <v>22</v>
      </c>
      <c r="B1004" s="64" t="s">
        <v>156</v>
      </c>
      <c r="C1004" s="55" t="s">
        <v>1211</v>
      </c>
      <c r="D1004" s="55" t="s">
        <v>962</v>
      </c>
      <c r="E1004" s="55" t="s">
        <v>21</v>
      </c>
      <c r="F1004" s="64">
        <v>999923256</v>
      </c>
      <c r="G1004" s="55">
        <f>(J1004)-H1004</f>
        <v>68</v>
      </c>
      <c r="H1004" s="55"/>
      <c r="I1004" s="56"/>
      <c r="J1004" s="55">
        <f>SUM(L1004,M1004,O1004,P1004,Q1004,R1004,K1004)</f>
        <v>68</v>
      </c>
      <c r="K1004" s="55">
        <f>T1004+AY1004</f>
        <v>0</v>
      </c>
      <c r="L1004" s="55">
        <f>SUM(AS1004,AX1004)</f>
        <v>0</v>
      </c>
      <c r="M1004" s="55">
        <f>SUM(W1004,X1004,Y1004,Z1004,AB1004,AC1004,AD1004,AE1004,AF1004,AG1004,AH1004,AA1004,AI1004,AJ1004,AK1004,AL1004,AM1004,AN1004,AP1004,AQ1004,AR1004,AO1004)</f>
        <v>68</v>
      </c>
      <c r="N1004" s="55">
        <f>COUNTIF(W1004:AR1004, "&gt;0")</f>
        <v>1</v>
      </c>
      <c r="O1004" s="55">
        <f>SUM(AT1004,AU1004)</f>
        <v>0</v>
      </c>
      <c r="P1004" s="55">
        <f>AV1004</f>
        <v>0</v>
      </c>
      <c r="Q1004" s="55">
        <f>V1004+AW1004</f>
        <v>0</v>
      </c>
      <c r="R1004" s="55">
        <f>U1004</f>
        <v>0</v>
      </c>
      <c r="S1004" s="57"/>
      <c r="T1004" s="58">
        <v>0</v>
      </c>
      <c r="U1004" s="58">
        <v>0</v>
      </c>
      <c r="V1004" s="58">
        <v>0</v>
      </c>
      <c r="W1004" s="58">
        <v>0</v>
      </c>
      <c r="X1004" s="58">
        <v>0</v>
      </c>
      <c r="Y1004" s="58">
        <v>0</v>
      </c>
      <c r="Z1004" s="58">
        <v>0</v>
      </c>
      <c r="AA1004" s="58">
        <v>0</v>
      </c>
      <c r="AB1004" s="58">
        <v>0</v>
      </c>
      <c r="AC1004" s="58">
        <v>0</v>
      </c>
      <c r="AD1004" s="58">
        <v>0</v>
      </c>
      <c r="AE1004" s="58">
        <v>0</v>
      </c>
      <c r="AF1004" s="58">
        <v>0</v>
      </c>
      <c r="AG1004" s="58">
        <v>0</v>
      </c>
      <c r="AH1004" s="58">
        <v>0</v>
      </c>
      <c r="AI1004" s="58">
        <v>0</v>
      </c>
      <c r="AJ1004" s="58">
        <v>0</v>
      </c>
      <c r="AK1004" s="58">
        <v>68</v>
      </c>
      <c r="AL1004" s="58">
        <v>0</v>
      </c>
      <c r="AM1004" s="58">
        <v>0</v>
      </c>
      <c r="AN1004" s="58">
        <v>0</v>
      </c>
      <c r="AO1004" s="58">
        <v>0</v>
      </c>
      <c r="AP1004" s="58">
        <v>0</v>
      </c>
      <c r="AQ1004" s="58">
        <v>0</v>
      </c>
      <c r="AR1004" s="58">
        <v>0</v>
      </c>
      <c r="AS1004" s="58">
        <v>0</v>
      </c>
      <c r="AT1004" s="58">
        <v>0</v>
      </c>
      <c r="AU1004" s="58">
        <v>0</v>
      </c>
      <c r="AV1004" s="58">
        <v>0</v>
      </c>
      <c r="AW1004" s="58">
        <v>0</v>
      </c>
      <c r="AX1004" s="59">
        <v>0</v>
      </c>
      <c r="AY1004" s="58">
        <v>0</v>
      </c>
      <c r="AZ1004" s="16"/>
    </row>
    <row r="1005" spans="1:52" s="1" customFormat="1" ht="14.5" x14ac:dyDescent="0.35">
      <c r="A1005" s="64" t="s">
        <v>22</v>
      </c>
      <c r="B1005" s="64" t="s">
        <v>156</v>
      </c>
      <c r="C1005" s="58" t="s">
        <v>656</v>
      </c>
      <c r="D1005" s="58" t="s">
        <v>2511</v>
      </c>
      <c r="E1005" s="58" t="s">
        <v>21</v>
      </c>
      <c r="F1005" s="64">
        <v>999929131</v>
      </c>
      <c r="G1005" s="55">
        <f>(J1005)-H1005</f>
        <v>68</v>
      </c>
      <c r="H1005" s="58"/>
      <c r="I1005" s="60"/>
      <c r="J1005" s="55">
        <f>SUM(L1005,M1005,O1005,P1005,Q1005,R1005,K1005)</f>
        <v>68</v>
      </c>
      <c r="K1005" s="55">
        <f>T1005+AY1005</f>
        <v>0</v>
      </c>
      <c r="L1005" s="55">
        <f>SUM(AS1005,AX1005)</f>
        <v>0</v>
      </c>
      <c r="M1005" s="55">
        <f>SUM(W1005,X1005,Y1005,Z1005,AB1005,AC1005,AD1005,AE1005,AF1005,AG1005,AH1005,AA1005,AI1005,AJ1005,AK1005,AL1005,AM1005,AN1005,AP1005,AQ1005,AR1005,AO1005)</f>
        <v>68</v>
      </c>
      <c r="N1005" s="55">
        <f>COUNTIF(W1005:AR1005, "&gt;0")</f>
        <v>1</v>
      </c>
      <c r="O1005" s="55">
        <f>SUM(AT1005,AU1005)</f>
        <v>0</v>
      </c>
      <c r="P1005" s="55">
        <f>AV1005</f>
        <v>0</v>
      </c>
      <c r="Q1005" s="55">
        <f>V1005+AW1005</f>
        <v>0</v>
      </c>
      <c r="R1005" s="55">
        <f>U1005</f>
        <v>0</v>
      </c>
      <c r="S1005" s="57"/>
      <c r="T1005" s="58">
        <v>0</v>
      </c>
      <c r="U1005" s="58">
        <v>0</v>
      </c>
      <c r="V1005" s="58">
        <v>0</v>
      </c>
      <c r="W1005" s="58">
        <v>0</v>
      </c>
      <c r="X1005" s="58">
        <v>0</v>
      </c>
      <c r="Y1005" s="58">
        <v>0</v>
      </c>
      <c r="Z1005" s="58">
        <v>0</v>
      </c>
      <c r="AA1005" s="58">
        <v>0</v>
      </c>
      <c r="AB1005" s="58">
        <v>0</v>
      </c>
      <c r="AC1005" s="58">
        <v>0</v>
      </c>
      <c r="AD1005" s="58">
        <v>0</v>
      </c>
      <c r="AE1005" s="58">
        <v>68</v>
      </c>
      <c r="AF1005" s="58">
        <v>0</v>
      </c>
      <c r="AG1005" s="58">
        <v>0</v>
      </c>
      <c r="AH1005" s="58">
        <v>0</v>
      </c>
      <c r="AI1005" s="58">
        <v>0</v>
      </c>
      <c r="AJ1005" s="58">
        <v>0</v>
      </c>
      <c r="AK1005" s="58">
        <v>0</v>
      </c>
      <c r="AL1005" s="58">
        <v>0</v>
      </c>
      <c r="AM1005" s="58">
        <v>0</v>
      </c>
      <c r="AN1005" s="58">
        <v>0</v>
      </c>
      <c r="AO1005" s="58">
        <v>0</v>
      </c>
      <c r="AP1005" s="58">
        <v>0</v>
      </c>
      <c r="AQ1005" s="58">
        <v>0</v>
      </c>
      <c r="AR1005" s="58">
        <v>0</v>
      </c>
      <c r="AS1005" s="58">
        <v>0</v>
      </c>
      <c r="AT1005" s="58">
        <v>0</v>
      </c>
      <c r="AU1005" s="58">
        <v>0</v>
      </c>
      <c r="AV1005" s="58">
        <v>0</v>
      </c>
      <c r="AW1005" s="58">
        <v>0</v>
      </c>
      <c r="AX1005" s="59">
        <v>0</v>
      </c>
      <c r="AY1005" s="58">
        <v>0</v>
      </c>
      <c r="AZ1005" s="16"/>
    </row>
    <row r="1006" spans="1:52" s="1" customFormat="1" ht="14.5" x14ac:dyDescent="0.35">
      <c r="A1006" s="64" t="s">
        <v>22</v>
      </c>
      <c r="B1006" s="64" t="s">
        <v>156</v>
      </c>
      <c r="C1006" s="58" t="s">
        <v>1154</v>
      </c>
      <c r="D1006" s="58" t="s">
        <v>526</v>
      </c>
      <c r="E1006" s="58" t="s">
        <v>21</v>
      </c>
      <c r="F1006" s="64">
        <v>999929290</v>
      </c>
      <c r="G1006" s="55">
        <f>(J1006)-H1006</f>
        <v>68</v>
      </c>
      <c r="H1006" s="58"/>
      <c r="I1006" s="60"/>
      <c r="J1006" s="55">
        <f>SUM(L1006,M1006,O1006,P1006,Q1006,R1006,K1006)</f>
        <v>68</v>
      </c>
      <c r="K1006" s="55">
        <f>T1006+AY1006</f>
        <v>0</v>
      </c>
      <c r="L1006" s="55">
        <f>SUM(AS1006,AX1006)</f>
        <v>0</v>
      </c>
      <c r="M1006" s="55">
        <f>SUM(W1006,X1006,Y1006,Z1006,AB1006,AC1006,AD1006,AE1006,AF1006,AG1006,AH1006,AA1006,AI1006,AJ1006,AK1006,AL1006,AM1006,AN1006,AP1006,AQ1006,AR1006,AO1006)</f>
        <v>68</v>
      </c>
      <c r="N1006" s="55">
        <f>COUNTIF(W1006:AR1006, "&gt;0")</f>
        <v>1</v>
      </c>
      <c r="O1006" s="55">
        <f>SUM(AT1006,AU1006)</f>
        <v>0</v>
      </c>
      <c r="P1006" s="55">
        <f>AV1006</f>
        <v>0</v>
      </c>
      <c r="Q1006" s="55">
        <f>V1006+AW1006</f>
        <v>0</v>
      </c>
      <c r="R1006" s="55">
        <f>U1006</f>
        <v>0</v>
      </c>
      <c r="S1006" s="60"/>
      <c r="T1006" s="58">
        <v>0</v>
      </c>
      <c r="U1006" s="58">
        <v>0</v>
      </c>
      <c r="V1006" s="58">
        <v>0</v>
      </c>
      <c r="W1006" s="58">
        <v>0</v>
      </c>
      <c r="X1006" s="58">
        <v>0</v>
      </c>
      <c r="Y1006" s="58">
        <v>0</v>
      </c>
      <c r="Z1006" s="58">
        <v>0</v>
      </c>
      <c r="AA1006" s="58">
        <v>0</v>
      </c>
      <c r="AB1006" s="58">
        <v>0</v>
      </c>
      <c r="AC1006" s="58">
        <v>0</v>
      </c>
      <c r="AD1006" s="58">
        <v>0</v>
      </c>
      <c r="AE1006" s="58">
        <v>0</v>
      </c>
      <c r="AF1006" s="58">
        <v>0</v>
      </c>
      <c r="AG1006" s="58">
        <v>0</v>
      </c>
      <c r="AH1006" s="58">
        <v>0</v>
      </c>
      <c r="AI1006" s="58">
        <v>68</v>
      </c>
      <c r="AJ1006" s="58">
        <v>0</v>
      </c>
      <c r="AK1006" s="58">
        <v>0</v>
      </c>
      <c r="AL1006" s="58">
        <v>0</v>
      </c>
      <c r="AM1006" s="58">
        <v>0</v>
      </c>
      <c r="AN1006" s="58">
        <v>0</v>
      </c>
      <c r="AO1006" s="58">
        <v>0</v>
      </c>
      <c r="AP1006" s="58">
        <v>0</v>
      </c>
      <c r="AQ1006" s="58">
        <v>0</v>
      </c>
      <c r="AR1006" s="58">
        <v>0</v>
      </c>
      <c r="AS1006" s="58">
        <v>0</v>
      </c>
      <c r="AT1006" s="58">
        <v>0</v>
      </c>
      <c r="AU1006" s="58">
        <v>0</v>
      </c>
      <c r="AV1006" s="58">
        <v>0</v>
      </c>
      <c r="AW1006" s="58">
        <v>0</v>
      </c>
      <c r="AX1006" s="59">
        <v>0</v>
      </c>
      <c r="AY1006" s="58">
        <v>0</v>
      </c>
      <c r="AZ1006" s="16"/>
    </row>
    <row r="1007" spans="1:52" s="1" customFormat="1" ht="14.5" x14ac:dyDescent="0.35">
      <c r="A1007" s="64" t="s">
        <v>22</v>
      </c>
      <c r="B1007" s="64" t="s">
        <v>156</v>
      </c>
      <c r="C1007" s="58" t="s">
        <v>2638</v>
      </c>
      <c r="D1007" s="58" t="s">
        <v>2635</v>
      </c>
      <c r="E1007" s="58" t="s">
        <v>21</v>
      </c>
      <c r="F1007" s="64">
        <v>999931107</v>
      </c>
      <c r="G1007" s="55">
        <f>(J1007)-H1007</f>
        <v>68</v>
      </c>
      <c r="H1007" s="58"/>
      <c r="I1007" s="60"/>
      <c r="J1007" s="55">
        <f>SUM(L1007,M1007,O1007,P1007,Q1007,R1007,K1007)</f>
        <v>68</v>
      </c>
      <c r="K1007" s="55">
        <f>T1007+AY1007</f>
        <v>0</v>
      </c>
      <c r="L1007" s="55">
        <f>SUM(AS1007,AX1007)</f>
        <v>0</v>
      </c>
      <c r="M1007" s="55">
        <f>SUM(W1007,X1007,Y1007,Z1007,AB1007,AC1007,AD1007,AE1007,AF1007,AG1007,AH1007,AA1007,AI1007,AJ1007,AK1007,AL1007,AM1007,AN1007,AP1007,AQ1007,AR1007,AO1007)</f>
        <v>68</v>
      </c>
      <c r="N1007" s="55">
        <f>COUNTIF(W1007:AR1007, "&gt;0")</f>
        <v>1</v>
      </c>
      <c r="O1007" s="55">
        <f>SUM(AT1007,AU1007)</f>
        <v>0</v>
      </c>
      <c r="P1007" s="55">
        <f>AV1007</f>
        <v>0</v>
      </c>
      <c r="Q1007" s="55">
        <f>V1007+AW1007</f>
        <v>0</v>
      </c>
      <c r="R1007" s="55">
        <f>U1007</f>
        <v>0</v>
      </c>
      <c r="S1007" s="57"/>
      <c r="T1007" s="58">
        <v>0</v>
      </c>
      <c r="U1007" s="58">
        <v>0</v>
      </c>
      <c r="V1007" s="58">
        <v>0</v>
      </c>
      <c r="W1007" s="58">
        <v>0</v>
      </c>
      <c r="X1007" s="58">
        <v>0</v>
      </c>
      <c r="Y1007" s="58">
        <v>0</v>
      </c>
      <c r="Z1007" s="58">
        <v>0</v>
      </c>
      <c r="AA1007" s="58">
        <v>0</v>
      </c>
      <c r="AB1007" s="58">
        <v>0</v>
      </c>
      <c r="AC1007" s="58">
        <v>0</v>
      </c>
      <c r="AD1007" s="58">
        <v>0</v>
      </c>
      <c r="AE1007" s="58">
        <v>0</v>
      </c>
      <c r="AF1007" s="58">
        <v>0</v>
      </c>
      <c r="AG1007" s="58">
        <v>68</v>
      </c>
      <c r="AH1007" s="58">
        <v>0</v>
      </c>
      <c r="AI1007" s="58">
        <v>0</v>
      </c>
      <c r="AJ1007" s="58">
        <v>0</v>
      </c>
      <c r="AK1007" s="58">
        <v>0</v>
      </c>
      <c r="AL1007" s="58">
        <v>0</v>
      </c>
      <c r="AM1007" s="58">
        <v>0</v>
      </c>
      <c r="AN1007" s="58">
        <v>0</v>
      </c>
      <c r="AO1007" s="58">
        <v>0</v>
      </c>
      <c r="AP1007" s="58">
        <v>0</v>
      </c>
      <c r="AQ1007" s="58">
        <v>0</v>
      </c>
      <c r="AR1007" s="58">
        <v>0</v>
      </c>
      <c r="AS1007" s="58">
        <v>0</v>
      </c>
      <c r="AT1007" s="58">
        <v>0</v>
      </c>
      <c r="AU1007" s="58">
        <v>0</v>
      </c>
      <c r="AV1007" s="58">
        <v>0</v>
      </c>
      <c r="AW1007" s="58">
        <v>0</v>
      </c>
      <c r="AX1007" s="59">
        <v>0</v>
      </c>
      <c r="AY1007" s="58">
        <v>0</v>
      </c>
      <c r="AZ1007" s="16"/>
    </row>
    <row r="1008" spans="1:52" s="1" customFormat="1" ht="14.5" x14ac:dyDescent="0.35">
      <c r="A1008" s="64" t="s">
        <v>22</v>
      </c>
      <c r="B1008" s="64" t="s">
        <v>156</v>
      </c>
      <c r="C1008" s="58" t="s">
        <v>973</v>
      </c>
      <c r="D1008" s="58" t="s">
        <v>2548</v>
      </c>
      <c r="E1008" s="58" t="s">
        <v>21</v>
      </c>
      <c r="F1008" s="64">
        <v>999931564</v>
      </c>
      <c r="G1008" s="55">
        <f>(J1008)-H1008</f>
        <v>68</v>
      </c>
      <c r="H1008" s="58"/>
      <c r="I1008" s="60"/>
      <c r="J1008" s="55">
        <f>SUM(L1008,M1008,O1008,P1008,Q1008,R1008,K1008)</f>
        <v>68</v>
      </c>
      <c r="K1008" s="55">
        <f>T1008+AY1008</f>
        <v>0</v>
      </c>
      <c r="L1008" s="55">
        <f>SUM(AS1008,AX1008)</f>
        <v>0</v>
      </c>
      <c r="M1008" s="55">
        <f>SUM(W1008,X1008,Y1008,Z1008,AB1008,AC1008,AD1008,AE1008,AF1008,AG1008,AH1008,AA1008,AI1008,AJ1008,AK1008,AL1008,AM1008,AN1008,AP1008,AQ1008,AR1008,AO1008)</f>
        <v>68</v>
      </c>
      <c r="N1008" s="55">
        <f>COUNTIF(W1008:AR1008, "&gt;0")</f>
        <v>1</v>
      </c>
      <c r="O1008" s="55">
        <f>SUM(AT1008,AU1008)</f>
        <v>0</v>
      </c>
      <c r="P1008" s="55">
        <f>AV1008</f>
        <v>0</v>
      </c>
      <c r="Q1008" s="55">
        <f>V1008+AW1008</f>
        <v>0</v>
      </c>
      <c r="R1008" s="55">
        <f>U1008</f>
        <v>0</v>
      </c>
      <c r="S1008" s="57"/>
      <c r="T1008" s="58">
        <v>0</v>
      </c>
      <c r="U1008" s="58">
        <v>0</v>
      </c>
      <c r="V1008" s="58">
        <v>0</v>
      </c>
      <c r="W1008" s="58">
        <v>0</v>
      </c>
      <c r="X1008" s="58">
        <v>0</v>
      </c>
      <c r="Y1008" s="58">
        <v>0</v>
      </c>
      <c r="Z1008" s="58">
        <v>0</v>
      </c>
      <c r="AA1008" s="58">
        <v>0</v>
      </c>
      <c r="AB1008" s="58">
        <v>0</v>
      </c>
      <c r="AC1008" s="58">
        <v>0</v>
      </c>
      <c r="AD1008" s="58">
        <v>0</v>
      </c>
      <c r="AE1008" s="58">
        <v>0</v>
      </c>
      <c r="AF1008" s="58">
        <v>68</v>
      </c>
      <c r="AG1008" s="58">
        <v>0</v>
      </c>
      <c r="AH1008" s="58">
        <v>0</v>
      </c>
      <c r="AI1008" s="58">
        <v>0</v>
      </c>
      <c r="AJ1008" s="58">
        <v>0</v>
      </c>
      <c r="AK1008" s="58">
        <v>0</v>
      </c>
      <c r="AL1008" s="58">
        <v>0</v>
      </c>
      <c r="AM1008" s="58">
        <v>0</v>
      </c>
      <c r="AN1008" s="58">
        <v>0</v>
      </c>
      <c r="AO1008" s="58">
        <v>0</v>
      </c>
      <c r="AP1008" s="58">
        <v>0</v>
      </c>
      <c r="AQ1008" s="58">
        <v>0</v>
      </c>
      <c r="AR1008" s="58">
        <v>0</v>
      </c>
      <c r="AS1008" s="58">
        <v>0</v>
      </c>
      <c r="AT1008" s="58">
        <v>0</v>
      </c>
      <c r="AU1008" s="58">
        <v>0</v>
      </c>
      <c r="AV1008" s="58">
        <v>0</v>
      </c>
      <c r="AW1008" s="58">
        <v>0</v>
      </c>
      <c r="AX1008" s="59">
        <v>0</v>
      </c>
      <c r="AY1008" s="58">
        <v>0</v>
      </c>
      <c r="AZ1008" s="16"/>
    </row>
    <row r="1009" spans="1:52" s="1" customFormat="1" ht="14.5" x14ac:dyDescent="0.35">
      <c r="A1009" s="58" t="s">
        <v>22</v>
      </c>
      <c r="B1009" s="58" t="s">
        <v>156</v>
      </c>
      <c r="C1009" s="58" t="s">
        <v>996</v>
      </c>
      <c r="D1009" s="58" t="s">
        <v>3513</v>
      </c>
      <c r="E1009" s="58" t="s">
        <v>21</v>
      </c>
      <c r="F1009" s="58">
        <v>999932326</v>
      </c>
      <c r="G1009" s="55">
        <f>(J1009)-H1009</f>
        <v>68</v>
      </c>
      <c r="H1009" s="58"/>
      <c r="I1009" s="60"/>
      <c r="J1009" s="55">
        <f>SUM(L1009,M1009,O1009,P1009,Q1009,R1009,K1009)</f>
        <v>68</v>
      </c>
      <c r="K1009" s="55">
        <f>T1009+AY1009</f>
        <v>0</v>
      </c>
      <c r="L1009" s="55">
        <f>SUM(AS1009,AX1009)</f>
        <v>0</v>
      </c>
      <c r="M1009" s="55">
        <f>SUM(W1009,X1009,Y1009,Z1009,AB1009,AC1009,AD1009,AE1009,AF1009,AG1009,AH1009,AA1009,AI1009,AJ1009,AK1009,AL1009,AM1009,AN1009,AP1009,AQ1009,AR1009,AO1009)</f>
        <v>68</v>
      </c>
      <c r="N1009" s="55">
        <f>COUNTIF(W1009:AR1009, "&gt;0")</f>
        <v>1</v>
      </c>
      <c r="O1009" s="55">
        <f>SUM(AT1009,AU1009)</f>
        <v>0</v>
      </c>
      <c r="P1009" s="55">
        <f>AV1009</f>
        <v>0</v>
      </c>
      <c r="Q1009" s="55">
        <f>V1009+AW1009</f>
        <v>0</v>
      </c>
      <c r="R1009" s="55">
        <f>U1009</f>
        <v>0</v>
      </c>
      <c r="S1009" s="60"/>
      <c r="T1009" s="58">
        <v>0</v>
      </c>
      <c r="U1009" s="58">
        <v>0</v>
      </c>
      <c r="V1009" s="58">
        <v>0</v>
      </c>
      <c r="W1009" s="58">
        <v>0</v>
      </c>
      <c r="X1009" s="58">
        <v>0</v>
      </c>
      <c r="Y1009" s="58">
        <v>0</v>
      </c>
      <c r="Z1009" s="58">
        <v>0</v>
      </c>
      <c r="AA1009" s="58">
        <v>0</v>
      </c>
      <c r="AB1009" s="58">
        <v>0</v>
      </c>
      <c r="AC1009" s="58">
        <v>0</v>
      </c>
      <c r="AD1009" s="58">
        <v>0</v>
      </c>
      <c r="AE1009" s="58">
        <v>0</v>
      </c>
      <c r="AF1009" s="58">
        <v>0</v>
      </c>
      <c r="AG1009" s="58">
        <v>0</v>
      </c>
      <c r="AH1009" s="58">
        <v>0</v>
      </c>
      <c r="AI1009" s="58">
        <v>0</v>
      </c>
      <c r="AJ1009" s="58">
        <v>0</v>
      </c>
      <c r="AK1009" s="58">
        <v>0</v>
      </c>
      <c r="AL1009" s="58">
        <v>0</v>
      </c>
      <c r="AM1009" s="58">
        <v>0</v>
      </c>
      <c r="AN1009" s="58">
        <v>0</v>
      </c>
      <c r="AO1009" s="58">
        <v>68</v>
      </c>
      <c r="AP1009" s="58">
        <v>0</v>
      </c>
      <c r="AQ1009" s="58">
        <v>0</v>
      </c>
      <c r="AR1009" s="58">
        <v>0</v>
      </c>
      <c r="AS1009" s="58">
        <v>0</v>
      </c>
      <c r="AT1009" s="58">
        <v>0</v>
      </c>
      <c r="AU1009" s="58">
        <v>0</v>
      </c>
      <c r="AV1009" s="58">
        <v>0</v>
      </c>
      <c r="AW1009" s="58">
        <v>0</v>
      </c>
      <c r="AX1009" s="59">
        <v>0</v>
      </c>
      <c r="AY1009" s="58">
        <v>0</v>
      </c>
      <c r="AZ1009" s="16"/>
    </row>
    <row r="1010" spans="1:52" s="1" customFormat="1" ht="14.5" x14ac:dyDescent="0.35">
      <c r="A1010" s="64" t="s">
        <v>22</v>
      </c>
      <c r="B1010" s="65" t="s">
        <v>156</v>
      </c>
      <c r="C1010" s="66" t="s">
        <v>660</v>
      </c>
      <c r="D1010" s="66" t="s">
        <v>590</v>
      </c>
      <c r="E1010" s="66" t="s">
        <v>21</v>
      </c>
      <c r="F1010" s="64">
        <v>999915423</v>
      </c>
      <c r="G1010" s="55">
        <f>(J1010)-H1010</f>
        <v>64</v>
      </c>
      <c r="H1010" s="55">
        <f>J1010/2</f>
        <v>64</v>
      </c>
      <c r="I1010" s="56"/>
      <c r="J1010" s="55">
        <f>SUM(L1010,M1010,O1010,P1010,Q1010,R1010,K1010)</f>
        <v>128</v>
      </c>
      <c r="K1010" s="55">
        <f>T1010+AY1010</f>
        <v>0</v>
      </c>
      <c r="L1010" s="55">
        <f>SUM(AS1010,AX1010)</f>
        <v>0</v>
      </c>
      <c r="M1010" s="55">
        <f>SUM(W1010,X1010,Y1010,Z1010,AB1010,AC1010,AD1010,AE1010,AF1010,AG1010,AH1010,AA1010,AI1010,AJ1010,AK1010,AL1010,AM1010,AN1010,AP1010,AQ1010,AR1010,AO1010)</f>
        <v>128</v>
      </c>
      <c r="N1010" s="55">
        <f>COUNTIF(W1010:AR1010, "&gt;0")</f>
        <v>2</v>
      </c>
      <c r="O1010" s="55">
        <f>SUM(AT1010,AU1010)</f>
        <v>0</v>
      </c>
      <c r="P1010" s="55">
        <f>AV1010</f>
        <v>0</v>
      </c>
      <c r="Q1010" s="55">
        <f>V1010+AW1010</f>
        <v>0</v>
      </c>
      <c r="R1010" s="55">
        <f>U1010</f>
        <v>0</v>
      </c>
      <c r="S1010" s="57"/>
      <c r="T1010" s="58">
        <v>0</v>
      </c>
      <c r="U1010" s="58">
        <v>0</v>
      </c>
      <c r="V1010" s="58">
        <v>0</v>
      </c>
      <c r="W1010" s="58">
        <v>60</v>
      </c>
      <c r="X1010" s="58">
        <v>0</v>
      </c>
      <c r="Y1010" s="58">
        <v>0</v>
      </c>
      <c r="Z1010" s="58">
        <v>0</v>
      </c>
      <c r="AA1010" s="58">
        <v>0</v>
      </c>
      <c r="AB1010" s="58">
        <v>0</v>
      </c>
      <c r="AC1010" s="58">
        <v>0</v>
      </c>
      <c r="AD1010" s="58">
        <v>0</v>
      </c>
      <c r="AE1010" s="58">
        <v>0</v>
      </c>
      <c r="AF1010" s="58">
        <v>0</v>
      </c>
      <c r="AG1010" s="58">
        <v>0</v>
      </c>
      <c r="AH1010" s="58">
        <v>0</v>
      </c>
      <c r="AI1010" s="58">
        <v>0</v>
      </c>
      <c r="AJ1010" s="58">
        <v>0</v>
      </c>
      <c r="AK1010" s="58">
        <v>0</v>
      </c>
      <c r="AL1010" s="58">
        <v>0</v>
      </c>
      <c r="AM1010" s="58">
        <v>0</v>
      </c>
      <c r="AN1010" s="58">
        <v>0</v>
      </c>
      <c r="AO1010" s="58">
        <v>68</v>
      </c>
      <c r="AP1010" s="58">
        <v>0</v>
      </c>
      <c r="AQ1010" s="58">
        <v>0</v>
      </c>
      <c r="AR1010" s="58">
        <v>0</v>
      </c>
      <c r="AS1010" s="58">
        <v>0</v>
      </c>
      <c r="AT1010" s="58">
        <v>0</v>
      </c>
      <c r="AU1010" s="58">
        <v>0</v>
      </c>
      <c r="AV1010" s="58">
        <v>0</v>
      </c>
      <c r="AW1010" s="58">
        <v>0</v>
      </c>
      <c r="AX1010" s="59">
        <v>0</v>
      </c>
      <c r="AY1010" s="58">
        <v>0</v>
      </c>
      <c r="AZ1010" s="16"/>
    </row>
    <row r="1011" spans="1:52" s="1" customFormat="1" ht="14.5" x14ac:dyDescent="0.35">
      <c r="A1011" s="64" t="s">
        <v>22</v>
      </c>
      <c r="B1011" s="64" t="s">
        <v>156</v>
      </c>
      <c r="C1011" s="58" t="s">
        <v>1627</v>
      </c>
      <c r="D1011" s="58" t="s">
        <v>1628</v>
      </c>
      <c r="E1011" s="58" t="s">
        <v>21</v>
      </c>
      <c r="F1011" s="64">
        <v>999926693</v>
      </c>
      <c r="G1011" s="55">
        <f>(J1011)-H1011</f>
        <v>63</v>
      </c>
      <c r="H1011" s="58"/>
      <c r="I1011" s="60"/>
      <c r="J1011" s="55">
        <f>SUM(L1011,M1011,O1011,P1011,Q1011,R1011,K1011)</f>
        <v>63</v>
      </c>
      <c r="K1011" s="55">
        <f>T1011+AY1011</f>
        <v>0</v>
      </c>
      <c r="L1011" s="55">
        <f>SUM(AS1011,AX1011)</f>
        <v>0</v>
      </c>
      <c r="M1011" s="55">
        <f>SUM(W1011,X1011,Y1011,Z1011,AB1011,AC1011,AD1011,AE1011,AF1011,AG1011,AH1011,AA1011,AI1011,AJ1011,AK1011,AL1011,AM1011,AN1011,AP1011,AQ1011,AR1011,AO1011)</f>
        <v>63</v>
      </c>
      <c r="N1011" s="55">
        <f>COUNTIF(W1011:AR1011, "&gt;0")</f>
        <v>1</v>
      </c>
      <c r="O1011" s="55">
        <f>SUM(AT1011,AU1011)</f>
        <v>0</v>
      </c>
      <c r="P1011" s="55">
        <f>AV1011</f>
        <v>0</v>
      </c>
      <c r="Q1011" s="55">
        <f>V1011+AW1011</f>
        <v>0</v>
      </c>
      <c r="R1011" s="55">
        <f>U1011</f>
        <v>0</v>
      </c>
      <c r="S1011" s="57"/>
      <c r="T1011" s="58">
        <v>0</v>
      </c>
      <c r="U1011" s="58">
        <v>0</v>
      </c>
      <c r="V1011" s="58">
        <v>0</v>
      </c>
      <c r="W1011" s="58">
        <v>0</v>
      </c>
      <c r="X1011" s="58">
        <v>0</v>
      </c>
      <c r="Y1011" s="58">
        <v>0</v>
      </c>
      <c r="Z1011" s="58">
        <v>0</v>
      </c>
      <c r="AA1011" s="58">
        <v>0</v>
      </c>
      <c r="AB1011" s="58">
        <v>63</v>
      </c>
      <c r="AC1011" s="58">
        <v>0</v>
      </c>
      <c r="AD1011" s="58">
        <v>0</v>
      </c>
      <c r="AE1011" s="58">
        <v>0</v>
      </c>
      <c r="AF1011" s="58">
        <v>0</v>
      </c>
      <c r="AG1011" s="58">
        <v>0</v>
      </c>
      <c r="AH1011" s="58">
        <v>0</v>
      </c>
      <c r="AI1011" s="58">
        <v>0</v>
      </c>
      <c r="AJ1011" s="58">
        <v>0</v>
      </c>
      <c r="AK1011" s="58">
        <v>0</v>
      </c>
      <c r="AL1011" s="58">
        <v>0</v>
      </c>
      <c r="AM1011" s="58">
        <v>0</v>
      </c>
      <c r="AN1011" s="58">
        <v>0</v>
      </c>
      <c r="AO1011" s="58">
        <v>0</v>
      </c>
      <c r="AP1011" s="58">
        <v>0</v>
      </c>
      <c r="AQ1011" s="58">
        <v>0</v>
      </c>
      <c r="AR1011" s="58">
        <v>0</v>
      </c>
      <c r="AS1011" s="58">
        <v>0</v>
      </c>
      <c r="AT1011" s="58">
        <v>0</v>
      </c>
      <c r="AU1011" s="58">
        <v>0</v>
      </c>
      <c r="AV1011" s="58">
        <v>0</v>
      </c>
      <c r="AW1011" s="58">
        <v>0</v>
      </c>
      <c r="AX1011" s="59">
        <v>0</v>
      </c>
      <c r="AY1011" s="58">
        <v>0</v>
      </c>
      <c r="AZ1011" s="16"/>
    </row>
    <row r="1012" spans="1:52" s="1" customFormat="1" ht="14.5" x14ac:dyDescent="0.35">
      <c r="A1012" s="64" t="s">
        <v>22</v>
      </c>
      <c r="B1012" s="64" t="s">
        <v>156</v>
      </c>
      <c r="C1012" s="58" t="s">
        <v>253</v>
      </c>
      <c r="D1012" s="58" t="s">
        <v>2821</v>
      </c>
      <c r="E1012" s="58" t="s">
        <v>21</v>
      </c>
      <c r="F1012" s="64">
        <v>999926704</v>
      </c>
      <c r="G1012" s="55">
        <f>(J1012)-H1012</f>
        <v>63</v>
      </c>
      <c r="H1012" s="58"/>
      <c r="I1012" s="60"/>
      <c r="J1012" s="55">
        <f>SUM(L1012,M1012,O1012,P1012,Q1012,R1012,K1012)</f>
        <v>63</v>
      </c>
      <c r="K1012" s="55">
        <f>T1012+AY1012</f>
        <v>0</v>
      </c>
      <c r="L1012" s="55">
        <f>SUM(AS1012,AX1012)</f>
        <v>0</v>
      </c>
      <c r="M1012" s="55">
        <f>SUM(W1012,X1012,Y1012,Z1012,AB1012,AC1012,AD1012,AE1012,AF1012,AG1012,AH1012,AA1012,AI1012,AJ1012,AK1012,AL1012,AM1012,AN1012,AP1012,AQ1012,AR1012,AO1012)</f>
        <v>63</v>
      </c>
      <c r="N1012" s="55">
        <f>COUNTIF(W1012:AR1012, "&gt;0")</f>
        <v>1</v>
      </c>
      <c r="O1012" s="55">
        <f>SUM(AT1012,AU1012)</f>
        <v>0</v>
      </c>
      <c r="P1012" s="55">
        <f>AV1012</f>
        <v>0</v>
      </c>
      <c r="Q1012" s="55">
        <f>V1012+AW1012</f>
        <v>0</v>
      </c>
      <c r="R1012" s="55">
        <f>U1012</f>
        <v>0</v>
      </c>
      <c r="S1012" s="60"/>
      <c r="T1012" s="58">
        <v>0</v>
      </c>
      <c r="U1012" s="58">
        <v>0</v>
      </c>
      <c r="V1012" s="58">
        <v>0</v>
      </c>
      <c r="W1012" s="58">
        <v>0</v>
      </c>
      <c r="X1012" s="58">
        <v>0</v>
      </c>
      <c r="Y1012" s="58">
        <v>0</v>
      </c>
      <c r="Z1012" s="58">
        <v>0</v>
      </c>
      <c r="AA1012" s="58">
        <v>0</v>
      </c>
      <c r="AB1012" s="58">
        <v>0</v>
      </c>
      <c r="AC1012" s="58">
        <v>0</v>
      </c>
      <c r="AD1012" s="58">
        <v>0</v>
      </c>
      <c r="AE1012" s="58">
        <v>0</v>
      </c>
      <c r="AF1012" s="58">
        <v>0</v>
      </c>
      <c r="AG1012" s="58">
        <v>0</v>
      </c>
      <c r="AH1012" s="58">
        <v>0</v>
      </c>
      <c r="AI1012" s="58">
        <v>63</v>
      </c>
      <c r="AJ1012" s="58">
        <v>0</v>
      </c>
      <c r="AK1012" s="58">
        <v>0</v>
      </c>
      <c r="AL1012" s="58">
        <v>0</v>
      </c>
      <c r="AM1012" s="58">
        <v>0</v>
      </c>
      <c r="AN1012" s="58">
        <v>0</v>
      </c>
      <c r="AO1012" s="58">
        <v>0</v>
      </c>
      <c r="AP1012" s="58">
        <v>0</v>
      </c>
      <c r="AQ1012" s="58">
        <v>0</v>
      </c>
      <c r="AR1012" s="58">
        <v>0</v>
      </c>
      <c r="AS1012" s="58">
        <v>0</v>
      </c>
      <c r="AT1012" s="58">
        <v>0</v>
      </c>
      <c r="AU1012" s="58">
        <v>0</v>
      </c>
      <c r="AV1012" s="58">
        <v>0</v>
      </c>
      <c r="AW1012" s="58">
        <v>0</v>
      </c>
      <c r="AX1012" s="59">
        <v>0</v>
      </c>
      <c r="AY1012" s="58">
        <v>0</v>
      </c>
      <c r="AZ1012" s="16"/>
    </row>
    <row r="1013" spans="1:52" s="1" customFormat="1" ht="14.5" x14ac:dyDescent="0.35">
      <c r="A1013" s="64" t="s">
        <v>22</v>
      </c>
      <c r="B1013" s="64" t="s">
        <v>156</v>
      </c>
      <c r="C1013" s="58" t="s">
        <v>723</v>
      </c>
      <c r="D1013" s="58" t="s">
        <v>2549</v>
      </c>
      <c r="E1013" s="58" t="s">
        <v>21</v>
      </c>
      <c r="F1013" s="64">
        <v>999931035</v>
      </c>
      <c r="G1013" s="55">
        <f>(J1013)-H1013</f>
        <v>63</v>
      </c>
      <c r="H1013" s="58"/>
      <c r="I1013" s="60"/>
      <c r="J1013" s="55">
        <f>SUM(L1013,M1013,O1013,P1013,Q1013,R1013,K1013)</f>
        <v>63</v>
      </c>
      <c r="K1013" s="55">
        <f>T1013+AY1013</f>
        <v>0</v>
      </c>
      <c r="L1013" s="55">
        <f>SUM(AS1013,AX1013)</f>
        <v>0</v>
      </c>
      <c r="M1013" s="55">
        <f>SUM(W1013,X1013,Y1013,Z1013,AB1013,AC1013,AD1013,AE1013,AF1013,AG1013,AH1013,AA1013,AI1013,AJ1013,AK1013,AL1013,AM1013,AN1013,AP1013,AQ1013,AR1013,AO1013)</f>
        <v>63</v>
      </c>
      <c r="N1013" s="55">
        <f>COUNTIF(W1013:AR1013, "&gt;0")</f>
        <v>1</v>
      </c>
      <c r="O1013" s="55">
        <f>SUM(AT1013,AU1013)</f>
        <v>0</v>
      </c>
      <c r="P1013" s="55">
        <f>AV1013</f>
        <v>0</v>
      </c>
      <c r="Q1013" s="55">
        <f>V1013+AW1013</f>
        <v>0</v>
      </c>
      <c r="R1013" s="55">
        <f>U1013</f>
        <v>0</v>
      </c>
      <c r="S1013" s="57"/>
      <c r="T1013" s="58">
        <v>0</v>
      </c>
      <c r="U1013" s="58">
        <v>0</v>
      </c>
      <c r="V1013" s="58">
        <v>0</v>
      </c>
      <c r="W1013" s="58">
        <v>0</v>
      </c>
      <c r="X1013" s="58">
        <v>0</v>
      </c>
      <c r="Y1013" s="58">
        <v>0</v>
      </c>
      <c r="Z1013" s="58">
        <v>0</v>
      </c>
      <c r="AA1013" s="58">
        <v>0</v>
      </c>
      <c r="AB1013" s="58">
        <v>0</v>
      </c>
      <c r="AC1013" s="58">
        <v>0</v>
      </c>
      <c r="AD1013" s="58">
        <v>0</v>
      </c>
      <c r="AE1013" s="58">
        <v>0</v>
      </c>
      <c r="AF1013" s="58">
        <v>63</v>
      </c>
      <c r="AG1013" s="58">
        <v>0</v>
      </c>
      <c r="AH1013" s="58">
        <v>0</v>
      </c>
      <c r="AI1013" s="58">
        <v>0</v>
      </c>
      <c r="AJ1013" s="58">
        <v>0</v>
      </c>
      <c r="AK1013" s="58">
        <v>0</v>
      </c>
      <c r="AL1013" s="58">
        <v>0</v>
      </c>
      <c r="AM1013" s="58">
        <v>0</v>
      </c>
      <c r="AN1013" s="58">
        <v>0</v>
      </c>
      <c r="AO1013" s="58">
        <v>0</v>
      </c>
      <c r="AP1013" s="58">
        <v>0</v>
      </c>
      <c r="AQ1013" s="58">
        <v>0</v>
      </c>
      <c r="AR1013" s="58">
        <v>0</v>
      </c>
      <c r="AS1013" s="58">
        <v>0</v>
      </c>
      <c r="AT1013" s="58">
        <v>0</v>
      </c>
      <c r="AU1013" s="58">
        <v>0</v>
      </c>
      <c r="AV1013" s="58">
        <v>0</v>
      </c>
      <c r="AW1013" s="58">
        <v>0</v>
      </c>
      <c r="AX1013" s="59">
        <v>0</v>
      </c>
      <c r="AY1013" s="58">
        <v>0</v>
      </c>
      <c r="AZ1013" s="16"/>
    </row>
    <row r="1014" spans="1:52" s="1" customFormat="1" ht="14.5" x14ac:dyDescent="0.35">
      <c r="A1014" s="64" t="s">
        <v>22</v>
      </c>
      <c r="B1014" s="64" t="s">
        <v>156</v>
      </c>
      <c r="C1014" s="58" t="s">
        <v>2822</v>
      </c>
      <c r="D1014" s="58" t="s">
        <v>2823</v>
      </c>
      <c r="E1014" s="58" t="s">
        <v>21</v>
      </c>
      <c r="F1014" s="64">
        <v>999931268</v>
      </c>
      <c r="G1014" s="55">
        <f>(J1014)-H1014</f>
        <v>63</v>
      </c>
      <c r="H1014" s="58"/>
      <c r="I1014" s="60"/>
      <c r="J1014" s="55">
        <f>SUM(L1014,M1014,O1014,P1014,Q1014,R1014,K1014)</f>
        <v>63</v>
      </c>
      <c r="K1014" s="55">
        <f>T1014+AY1014</f>
        <v>0</v>
      </c>
      <c r="L1014" s="55">
        <f>SUM(AS1014,AX1014)</f>
        <v>0</v>
      </c>
      <c r="M1014" s="55">
        <f>SUM(W1014,X1014,Y1014,Z1014,AB1014,AC1014,AD1014,AE1014,AF1014,AG1014,AH1014,AA1014,AI1014,AJ1014,AK1014,AL1014,AM1014,AN1014,AP1014,AQ1014,AR1014,AO1014)</f>
        <v>63</v>
      </c>
      <c r="N1014" s="55">
        <f>COUNTIF(W1014:AR1014, "&gt;0")</f>
        <v>1</v>
      </c>
      <c r="O1014" s="55">
        <f>SUM(AT1014,AU1014)</f>
        <v>0</v>
      </c>
      <c r="P1014" s="55">
        <f>AV1014</f>
        <v>0</v>
      </c>
      <c r="Q1014" s="55">
        <f>V1014+AW1014</f>
        <v>0</v>
      </c>
      <c r="R1014" s="55">
        <f>U1014</f>
        <v>0</v>
      </c>
      <c r="S1014" s="60"/>
      <c r="T1014" s="58">
        <v>0</v>
      </c>
      <c r="U1014" s="58">
        <v>0</v>
      </c>
      <c r="V1014" s="58">
        <v>0</v>
      </c>
      <c r="W1014" s="58">
        <v>0</v>
      </c>
      <c r="X1014" s="58">
        <v>0</v>
      </c>
      <c r="Y1014" s="58">
        <v>0</v>
      </c>
      <c r="Z1014" s="58">
        <v>0</v>
      </c>
      <c r="AA1014" s="58">
        <v>0</v>
      </c>
      <c r="AB1014" s="58">
        <v>0</v>
      </c>
      <c r="AC1014" s="58">
        <v>0</v>
      </c>
      <c r="AD1014" s="58">
        <v>0</v>
      </c>
      <c r="AE1014" s="58">
        <v>0</v>
      </c>
      <c r="AF1014" s="58">
        <v>0</v>
      </c>
      <c r="AG1014" s="58">
        <v>0</v>
      </c>
      <c r="AH1014" s="58">
        <v>0</v>
      </c>
      <c r="AI1014" s="58">
        <v>63</v>
      </c>
      <c r="AJ1014" s="58">
        <v>0</v>
      </c>
      <c r="AK1014" s="58">
        <v>0</v>
      </c>
      <c r="AL1014" s="58">
        <v>0</v>
      </c>
      <c r="AM1014" s="58">
        <v>0</v>
      </c>
      <c r="AN1014" s="58">
        <v>0</v>
      </c>
      <c r="AO1014" s="58">
        <v>0</v>
      </c>
      <c r="AP1014" s="58">
        <v>0</v>
      </c>
      <c r="AQ1014" s="58">
        <v>0</v>
      </c>
      <c r="AR1014" s="58">
        <v>0</v>
      </c>
      <c r="AS1014" s="58">
        <v>0</v>
      </c>
      <c r="AT1014" s="58">
        <v>0</v>
      </c>
      <c r="AU1014" s="58">
        <v>0</v>
      </c>
      <c r="AV1014" s="58">
        <v>0</v>
      </c>
      <c r="AW1014" s="58">
        <v>0</v>
      </c>
      <c r="AX1014" s="59">
        <v>0</v>
      </c>
      <c r="AY1014" s="58">
        <v>0</v>
      </c>
      <c r="AZ1014" s="16"/>
    </row>
    <row r="1015" spans="1:52" s="1" customFormat="1" ht="14.5" x14ac:dyDescent="0.35">
      <c r="A1015" s="58" t="s">
        <v>22</v>
      </c>
      <c r="B1015" s="58" t="s">
        <v>156</v>
      </c>
      <c r="C1015" s="58" t="s">
        <v>3590</v>
      </c>
      <c r="D1015" s="58" t="s">
        <v>3591</v>
      </c>
      <c r="E1015" s="58" t="s">
        <v>21</v>
      </c>
      <c r="F1015" s="58">
        <v>999932272</v>
      </c>
      <c r="G1015" s="55">
        <f>(J1015)-H1015</f>
        <v>63</v>
      </c>
      <c r="H1015" s="58"/>
      <c r="I1015" s="60"/>
      <c r="J1015" s="55">
        <f>SUM(L1015,M1015,O1015,P1015,Q1015,R1015,K1015)</f>
        <v>63</v>
      </c>
      <c r="K1015" s="55">
        <f>T1015+AY1015</f>
        <v>0</v>
      </c>
      <c r="L1015" s="55">
        <f>SUM(AS1015,AX1015)</f>
        <v>0</v>
      </c>
      <c r="M1015" s="55">
        <f>SUM(W1015,X1015,Y1015,Z1015,AB1015,AC1015,AD1015,AE1015,AF1015,AG1015,AH1015,AA1015,AI1015,AJ1015,AK1015,AL1015,AM1015,AN1015,AP1015,AQ1015,AR1015,AO1015)</f>
        <v>63</v>
      </c>
      <c r="N1015" s="55">
        <f>COUNTIF(W1015:AR1015, "&gt;0")</f>
        <v>1</v>
      </c>
      <c r="O1015" s="55">
        <f>SUM(AT1015,AU1015)</f>
        <v>0</v>
      </c>
      <c r="P1015" s="55">
        <f>AV1015</f>
        <v>0</v>
      </c>
      <c r="Q1015" s="55">
        <f>V1015+AW1015</f>
        <v>0</v>
      </c>
      <c r="R1015" s="55">
        <f>U1015</f>
        <v>0</v>
      </c>
      <c r="S1015" s="60"/>
      <c r="T1015" s="58">
        <v>0</v>
      </c>
      <c r="U1015" s="58">
        <v>0</v>
      </c>
      <c r="V1015" s="58">
        <v>0</v>
      </c>
      <c r="W1015" s="58">
        <v>0</v>
      </c>
      <c r="X1015" s="58">
        <v>0</v>
      </c>
      <c r="Y1015" s="58">
        <v>0</v>
      </c>
      <c r="Z1015" s="58">
        <v>0</v>
      </c>
      <c r="AA1015" s="58">
        <v>0</v>
      </c>
      <c r="AB1015" s="58">
        <v>0</v>
      </c>
      <c r="AC1015" s="58">
        <v>0</v>
      </c>
      <c r="AD1015" s="58">
        <v>0</v>
      </c>
      <c r="AE1015" s="58">
        <v>0</v>
      </c>
      <c r="AF1015" s="58">
        <v>0</v>
      </c>
      <c r="AG1015" s="58">
        <v>0</v>
      </c>
      <c r="AH1015" s="58">
        <v>0</v>
      </c>
      <c r="AI1015" s="58">
        <v>0</v>
      </c>
      <c r="AJ1015" s="58">
        <v>0</v>
      </c>
      <c r="AK1015" s="58">
        <v>0</v>
      </c>
      <c r="AL1015" s="58">
        <v>0</v>
      </c>
      <c r="AM1015" s="58">
        <v>0</v>
      </c>
      <c r="AN1015" s="58">
        <v>0</v>
      </c>
      <c r="AO1015" s="58">
        <v>63</v>
      </c>
      <c r="AP1015" s="58">
        <v>0</v>
      </c>
      <c r="AQ1015" s="58">
        <v>0</v>
      </c>
      <c r="AR1015" s="58">
        <v>0</v>
      </c>
      <c r="AS1015" s="58">
        <v>0</v>
      </c>
      <c r="AT1015" s="58">
        <v>0</v>
      </c>
      <c r="AU1015" s="58">
        <v>0</v>
      </c>
      <c r="AV1015" s="58">
        <v>0</v>
      </c>
      <c r="AW1015" s="58">
        <v>0</v>
      </c>
      <c r="AX1015" s="59">
        <v>0</v>
      </c>
      <c r="AY1015" s="58">
        <v>0</v>
      </c>
      <c r="AZ1015" s="16"/>
    </row>
    <row r="1016" spans="1:52" s="1" customFormat="1" ht="14.5" x14ac:dyDescent="0.35">
      <c r="A1016" s="58" t="s">
        <v>22</v>
      </c>
      <c r="B1016" s="58" t="s">
        <v>156</v>
      </c>
      <c r="C1016" s="58" t="s">
        <v>3592</v>
      </c>
      <c r="D1016" s="58" t="s">
        <v>540</v>
      </c>
      <c r="E1016" s="58" t="s">
        <v>21</v>
      </c>
      <c r="F1016" s="58">
        <v>999932323</v>
      </c>
      <c r="G1016" s="55">
        <f>(J1016)-H1016</f>
        <v>63</v>
      </c>
      <c r="H1016" s="58"/>
      <c r="I1016" s="60"/>
      <c r="J1016" s="55">
        <f>SUM(L1016,M1016,O1016,P1016,Q1016,R1016,K1016)</f>
        <v>63</v>
      </c>
      <c r="K1016" s="55">
        <f>T1016+AY1016</f>
        <v>0</v>
      </c>
      <c r="L1016" s="55">
        <f>SUM(AS1016,AX1016)</f>
        <v>0</v>
      </c>
      <c r="M1016" s="55">
        <f>SUM(W1016,X1016,Y1016,Z1016,AB1016,AC1016,AD1016,AE1016,AF1016,AG1016,AH1016,AA1016,AI1016,AJ1016,AK1016,AL1016,AM1016,AN1016,AP1016,AQ1016,AR1016,AO1016)</f>
        <v>63</v>
      </c>
      <c r="N1016" s="55">
        <f>COUNTIF(W1016:AR1016, "&gt;0")</f>
        <v>1</v>
      </c>
      <c r="O1016" s="55">
        <f>SUM(AT1016,AU1016)</f>
        <v>0</v>
      </c>
      <c r="P1016" s="55">
        <f>AV1016</f>
        <v>0</v>
      </c>
      <c r="Q1016" s="55">
        <f>V1016+AW1016</f>
        <v>0</v>
      </c>
      <c r="R1016" s="55">
        <f>U1016</f>
        <v>0</v>
      </c>
      <c r="S1016" s="60"/>
      <c r="T1016" s="58">
        <v>0</v>
      </c>
      <c r="U1016" s="58">
        <v>0</v>
      </c>
      <c r="V1016" s="58">
        <v>0</v>
      </c>
      <c r="W1016" s="58">
        <v>0</v>
      </c>
      <c r="X1016" s="58">
        <v>0</v>
      </c>
      <c r="Y1016" s="58">
        <v>0</v>
      </c>
      <c r="Z1016" s="58">
        <v>0</v>
      </c>
      <c r="AA1016" s="58">
        <v>0</v>
      </c>
      <c r="AB1016" s="58">
        <v>0</v>
      </c>
      <c r="AC1016" s="58">
        <v>0</v>
      </c>
      <c r="AD1016" s="58">
        <v>0</v>
      </c>
      <c r="AE1016" s="58">
        <v>0</v>
      </c>
      <c r="AF1016" s="58">
        <v>0</v>
      </c>
      <c r="AG1016" s="58">
        <v>0</v>
      </c>
      <c r="AH1016" s="58">
        <v>0</v>
      </c>
      <c r="AI1016" s="58">
        <v>0</v>
      </c>
      <c r="AJ1016" s="58">
        <v>0</v>
      </c>
      <c r="AK1016" s="58">
        <v>0</v>
      </c>
      <c r="AL1016" s="58">
        <v>0</v>
      </c>
      <c r="AM1016" s="58">
        <v>0</v>
      </c>
      <c r="AN1016" s="58">
        <v>0</v>
      </c>
      <c r="AO1016" s="58">
        <v>63</v>
      </c>
      <c r="AP1016" s="58">
        <v>0</v>
      </c>
      <c r="AQ1016" s="58">
        <v>0</v>
      </c>
      <c r="AR1016" s="58">
        <v>0</v>
      </c>
      <c r="AS1016" s="58">
        <v>0</v>
      </c>
      <c r="AT1016" s="58">
        <v>0</v>
      </c>
      <c r="AU1016" s="58">
        <v>0</v>
      </c>
      <c r="AV1016" s="58">
        <v>0</v>
      </c>
      <c r="AW1016" s="58">
        <v>0</v>
      </c>
      <c r="AX1016" s="59">
        <v>0</v>
      </c>
      <c r="AY1016" s="58">
        <v>0</v>
      </c>
      <c r="AZ1016" s="16"/>
    </row>
    <row r="1017" spans="1:52" s="1" customFormat="1" ht="14.5" x14ac:dyDescent="0.35">
      <c r="A1017" s="64" t="s">
        <v>22</v>
      </c>
      <c r="B1017" s="64" t="s">
        <v>156</v>
      </c>
      <c r="C1017" s="58" t="s">
        <v>1697</v>
      </c>
      <c r="D1017" s="58" t="s">
        <v>102</v>
      </c>
      <c r="E1017" s="58" t="s">
        <v>21</v>
      </c>
      <c r="F1017" s="64">
        <v>999927190</v>
      </c>
      <c r="G1017" s="55">
        <f>(J1017)-H1017</f>
        <v>62.5</v>
      </c>
      <c r="H1017" s="55">
        <f>J1017/2</f>
        <v>62.5</v>
      </c>
      <c r="I1017" s="60"/>
      <c r="J1017" s="55">
        <f>SUM(L1017,M1017,O1017,P1017,Q1017,R1017,K1017)</f>
        <v>125</v>
      </c>
      <c r="K1017" s="55">
        <f>T1017+AY1017</f>
        <v>0</v>
      </c>
      <c r="L1017" s="55">
        <f>SUM(AS1017,AX1017)</f>
        <v>0</v>
      </c>
      <c r="M1017" s="55">
        <f>SUM(W1017,X1017,Y1017,Z1017,AB1017,AC1017,AD1017,AE1017,AF1017,AG1017,AH1017,AA1017,AI1017,AJ1017,AK1017,AL1017,AM1017,AN1017,AP1017,AQ1017,AR1017,AO1017)</f>
        <v>68</v>
      </c>
      <c r="N1017" s="55">
        <f>COUNTIF(W1017:AR1017, "&gt;0")</f>
        <v>1</v>
      </c>
      <c r="O1017" s="55">
        <f>SUM(AT1017,AU1017)</f>
        <v>0</v>
      </c>
      <c r="P1017" s="55">
        <f>AV1017</f>
        <v>57</v>
      </c>
      <c r="Q1017" s="55">
        <f>V1017+AW1017</f>
        <v>0</v>
      </c>
      <c r="R1017" s="55">
        <f>U1017</f>
        <v>0</v>
      </c>
      <c r="S1017" s="57"/>
      <c r="T1017" s="58">
        <v>0</v>
      </c>
      <c r="U1017" s="58">
        <v>0</v>
      </c>
      <c r="V1017" s="58">
        <v>0</v>
      </c>
      <c r="W1017" s="58">
        <v>0</v>
      </c>
      <c r="X1017" s="58">
        <v>0</v>
      </c>
      <c r="Y1017" s="58">
        <v>0</v>
      </c>
      <c r="Z1017" s="58">
        <v>0</v>
      </c>
      <c r="AA1017" s="58">
        <v>0</v>
      </c>
      <c r="AB1017" s="58">
        <v>0</v>
      </c>
      <c r="AC1017" s="58">
        <v>0</v>
      </c>
      <c r="AD1017" s="58">
        <v>0</v>
      </c>
      <c r="AE1017" s="58">
        <v>68</v>
      </c>
      <c r="AF1017" s="58">
        <v>0</v>
      </c>
      <c r="AG1017" s="58">
        <v>0</v>
      </c>
      <c r="AH1017" s="58">
        <v>0</v>
      </c>
      <c r="AI1017" s="58">
        <v>0</v>
      </c>
      <c r="AJ1017" s="58">
        <v>0</v>
      </c>
      <c r="AK1017" s="58">
        <v>0</v>
      </c>
      <c r="AL1017" s="58">
        <v>0</v>
      </c>
      <c r="AM1017" s="58">
        <v>0</v>
      </c>
      <c r="AN1017" s="58">
        <v>0</v>
      </c>
      <c r="AO1017" s="58">
        <v>0</v>
      </c>
      <c r="AP1017" s="58">
        <v>0</v>
      </c>
      <c r="AQ1017" s="58">
        <v>0</v>
      </c>
      <c r="AR1017" s="58">
        <v>0</v>
      </c>
      <c r="AS1017" s="58">
        <v>0</v>
      </c>
      <c r="AT1017" s="58">
        <v>0</v>
      </c>
      <c r="AU1017" s="58">
        <v>0</v>
      </c>
      <c r="AV1017" s="58">
        <v>57</v>
      </c>
      <c r="AW1017" s="58">
        <v>0</v>
      </c>
      <c r="AX1017" s="59">
        <v>0</v>
      </c>
      <c r="AY1017" s="58">
        <v>0</v>
      </c>
      <c r="AZ1017" s="16"/>
    </row>
    <row r="1018" spans="1:52" s="1" customFormat="1" ht="14.5" x14ac:dyDescent="0.35">
      <c r="A1018" s="64" t="s">
        <v>22</v>
      </c>
      <c r="B1018" s="64" t="s">
        <v>156</v>
      </c>
      <c r="C1018" s="58" t="s">
        <v>368</v>
      </c>
      <c r="D1018" s="58" t="s">
        <v>434</v>
      </c>
      <c r="E1018" s="58" t="s">
        <v>21</v>
      </c>
      <c r="F1018" s="64">
        <v>999925637</v>
      </c>
      <c r="G1018" s="55">
        <f>(J1018)-H1018</f>
        <v>60</v>
      </c>
      <c r="H1018" s="55"/>
      <c r="I1018" s="60"/>
      <c r="J1018" s="55">
        <f>SUM(L1018,M1018,O1018,P1018,Q1018,R1018,K1018)</f>
        <v>60</v>
      </c>
      <c r="K1018" s="55">
        <f>T1018+AY1018</f>
        <v>0</v>
      </c>
      <c r="L1018" s="55">
        <f>SUM(AS1018,AX1018)</f>
        <v>0</v>
      </c>
      <c r="M1018" s="55">
        <f>SUM(W1018,X1018,Y1018,Z1018,AB1018,AC1018,AD1018,AE1018,AF1018,AG1018,AH1018,AA1018,AI1018,AJ1018,AK1018,AL1018,AM1018,AN1018,AP1018,AQ1018,AR1018,AO1018)</f>
        <v>60</v>
      </c>
      <c r="N1018" s="55">
        <f>COUNTIF(W1018:AR1018, "&gt;0")</f>
        <v>1</v>
      </c>
      <c r="O1018" s="55">
        <f>SUM(AT1018,AU1018)</f>
        <v>0</v>
      </c>
      <c r="P1018" s="55">
        <f>AV1018</f>
        <v>0</v>
      </c>
      <c r="Q1018" s="55">
        <f>V1018+AW1018</f>
        <v>0</v>
      </c>
      <c r="R1018" s="55">
        <f>U1018</f>
        <v>0</v>
      </c>
      <c r="S1018" s="57"/>
      <c r="T1018" s="58">
        <v>0</v>
      </c>
      <c r="U1018" s="58">
        <v>0</v>
      </c>
      <c r="V1018" s="58">
        <v>0</v>
      </c>
      <c r="W1018" s="58">
        <v>0</v>
      </c>
      <c r="X1018" s="58">
        <v>60</v>
      </c>
      <c r="Y1018" s="58">
        <v>0</v>
      </c>
      <c r="Z1018" s="58">
        <v>0</v>
      </c>
      <c r="AA1018" s="58">
        <v>0</v>
      </c>
      <c r="AB1018" s="58">
        <v>0</v>
      </c>
      <c r="AC1018" s="58">
        <v>0</v>
      </c>
      <c r="AD1018" s="58">
        <v>0</v>
      </c>
      <c r="AE1018" s="58">
        <v>0</v>
      </c>
      <c r="AF1018" s="58">
        <v>0</v>
      </c>
      <c r="AG1018" s="58">
        <v>0</v>
      </c>
      <c r="AH1018" s="58">
        <v>0</v>
      </c>
      <c r="AI1018" s="58">
        <v>0</v>
      </c>
      <c r="AJ1018" s="58">
        <v>0</v>
      </c>
      <c r="AK1018" s="58">
        <v>0</v>
      </c>
      <c r="AL1018" s="58">
        <v>0</v>
      </c>
      <c r="AM1018" s="58">
        <v>0</v>
      </c>
      <c r="AN1018" s="58">
        <v>0</v>
      </c>
      <c r="AO1018" s="58">
        <v>0</v>
      </c>
      <c r="AP1018" s="58">
        <v>0</v>
      </c>
      <c r="AQ1018" s="58">
        <v>0</v>
      </c>
      <c r="AR1018" s="58">
        <v>0</v>
      </c>
      <c r="AS1018" s="58">
        <v>0</v>
      </c>
      <c r="AT1018" s="58">
        <v>0</v>
      </c>
      <c r="AU1018" s="58">
        <v>0</v>
      </c>
      <c r="AV1018" s="58">
        <v>0</v>
      </c>
      <c r="AW1018" s="58">
        <v>0</v>
      </c>
      <c r="AX1018" s="59">
        <v>0</v>
      </c>
      <c r="AY1018" s="58">
        <v>0</v>
      </c>
      <c r="AZ1018" s="16"/>
    </row>
    <row r="1019" spans="1:52" s="1" customFormat="1" ht="14.5" x14ac:dyDescent="0.35">
      <c r="A1019" s="64" t="s">
        <v>22</v>
      </c>
      <c r="B1019" s="64" t="s">
        <v>156</v>
      </c>
      <c r="C1019" s="58" t="s">
        <v>1078</v>
      </c>
      <c r="D1019" s="58" t="s">
        <v>2274</v>
      </c>
      <c r="E1019" s="58" t="s">
        <v>21</v>
      </c>
      <c r="F1019" s="64">
        <v>999931044</v>
      </c>
      <c r="G1019" s="55">
        <f>(J1019)-H1019</f>
        <v>60</v>
      </c>
      <c r="H1019" s="58"/>
      <c r="I1019" s="60"/>
      <c r="J1019" s="55">
        <f>SUM(L1019,M1019,O1019,P1019,Q1019,R1019,K1019)</f>
        <v>60</v>
      </c>
      <c r="K1019" s="55">
        <f>T1019+AY1019</f>
        <v>0</v>
      </c>
      <c r="L1019" s="55">
        <f>SUM(AS1019,AX1019)</f>
        <v>0</v>
      </c>
      <c r="M1019" s="55">
        <f>SUM(W1019,X1019,Y1019,Z1019,AB1019,AC1019,AD1019,AE1019,AF1019,AG1019,AH1019,AA1019,AI1019,AJ1019,AK1019,AL1019,AM1019,AN1019,AP1019,AQ1019,AR1019,AO1019)</f>
        <v>60</v>
      </c>
      <c r="N1019" s="55">
        <f>COUNTIF(W1019:AR1019, "&gt;0")</f>
        <v>1</v>
      </c>
      <c r="O1019" s="55">
        <f>SUM(AT1019,AU1019)</f>
        <v>0</v>
      </c>
      <c r="P1019" s="55">
        <f>AV1019</f>
        <v>0</v>
      </c>
      <c r="Q1019" s="55">
        <f>V1019+AW1019</f>
        <v>0</v>
      </c>
      <c r="R1019" s="55">
        <f>U1019</f>
        <v>0</v>
      </c>
      <c r="S1019" s="57"/>
      <c r="T1019" s="58">
        <v>0</v>
      </c>
      <c r="U1019" s="58">
        <v>0</v>
      </c>
      <c r="V1019" s="58">
        <v>0</v>
      </c>
      <c r="W1019" s="58">
        <v>0</v>
      </c>
      <c r="X1019" s="58">
        <v>0</v>
      </c>
      <c r="Y1019" s="58">
        <v>0</v>
      </c>
      <c r="Z1019" s="58">
        <v>0</v>
      </c>
      <c r="AA1019" s="58">
        <v>0</v>
      </c>
      <c r="AB1019" s="58">
        <v>0</v>
      </c>
      <c r="AC1019" s="58">
        <v>0</v>
      </c>
      <c r="AD1019" s="58">
        <v>60</v>
      </c>
      <c r="AE1019" s="58">
        <v>0</v>
      </c>
      <c r="AF1019" s="58">
        <v>0</v>
      </c>
      <c r="AG1019" s="58">
        <v>0</v>
      </c>
      <c r="AH1019" s="58">
        <v>0</v>
      </c>
      <c r="AI1019" s="58">
        <v>0</v>
      </c>
      <c r="AJ1019" s="58">
        <v>0</v>
      </c>
      <c r="AK1019" s="58">
        <v>0</v>
      </c>
      <c r="AL1019" s="58">
        <v>0</v>
      </c>
      <c r="AM1019" s="58">
        <v>0</v>
      </c>
      <c r="AN1019" s="58">
        <v>0</v>
      </c>
      <c r="AO1019" s="58">
        <v>0</v>
      </c>
      <c r="AP1019" s="58">
        <v>0</v>
      </c>
      <c r="AQ1019" s="58">
        <v>0</v>
      </c>
      <c r="AR1019" s="58">
        <v>0</v>
      </c>
      <c r="AS1019" s="58">
        <v>0</v>
      </c>
      <c r="AT1019" s="58">
        <v>0</v>
      </c>
      <c r="AU1019" s="58">
        <v>0</v>
      </c>
      <c r="AV1019" s="58">
        <v>0</v>
      </c>
      <c r="AW1019" s="58">
        <v>0</v>
      </c>
      <c r="AX1019" s="59">
        <v>0</v>
      </c>
      <c r="AY1019" s="58">
        <v>0</v>
      </c>
      <c r="AZ1019" s="16"/>
    </row>
    <row r="1020" spans="1:52" s="1" customFormat="1" ht="14.5" x14ac:dyDescent="0.35">
      <c r="A1020" s="64" t="s">
        <v>22</v>
      </c>
      <c r="B1020" s="64" t="s">
        <v>156</v>
      </c>
      <c r="C1020" s="58" t="s">
        <v>2832</v>
      </c>
      <c r="D1020" s="58" t="s">
        <v>599</v>
      </c>
      <c r="E1020" s="58" t="s">
        <v>21</v>
      </c>
      <c r="F1020" s="64">
        <v>999924795</v>
      </c>
      <c r="G1020" s="55">
        <f>(J1020)-H1020</f>
        <v>60</v>
      </c>
      <c r="H1020" s="55">
        <f>J1020/2</f>
        <v>60</v>
      </c>
      <c r="I1020" s="60"/>
      <c r="J1020" s="55">
        <f>SUM(L1020,M1020,O1020,P1020,Q1020,R1020,K1020)</f>
        <v>120</v>
      </c>
      <c r="K1020" s="55">
        <f>T1020+AY1020</f>
        <v>0</v>
      </c>
      <c r="L1020" s="55">
        <f>SUM(AS1020,AX1020)</f>
        <v>0</v>
      </c>
      <c r="M1020" s="55">
        <f>SUM(W1020,X1020,Y1020,Z1020,AB1020,AC1020,AD1020,AE1020,AF1020,AG1020,AH1020,AA1020,AI1020,AJ1020,AK1020,AL1020,AM1020,AN1020,AP1020,AQ1020,AR1020,AO1020)</f>
        <v>120</v>
      </c>
      <c r="N1020" s="55">
        <f>COUNTIF(W1020:AR1020, "&gt;0")</f>
        <v>1</v>
      </c>
      <c r="O1020" s="55">
        <f>SUM(AT1020,AU1020)</f>
        <v>0</v>
      </c>
      <c r="P1020" s="55">
        <f>AV1020</f>
        <v>0</v>
      </c>
      <c r="Q1020" s="55">
        <f>V1020+AW1020</f>
        <v>0</v>
      </c>
      <c r="R1020" s="55">
        <f>U1020</f>
        <v>0</v>
      </c>
      <c r="S1020" s="60"/>
      <c r="T1020" s="58">
        <v>0</v>
      </c>
      <c r="U1020" s="58">
        <v>0</v>
      </c>
      <c r="V1020" s="58">
        <v>0</v>
      </c>
      <c r="W1020" s="58">
        <v>0</v>
      </c>
      <c r="X1020" s="58">
        <v>0</v>
      </c>
      <c r="Y1020" s="58">
        <v>0</v>
      </c>
      <c r="Z1020" s="58">
        <v>0</v>
      </c>
      <c r="AA1020" s="58">
        <v>0</v>
      </c>
      <c r="AB1020" s="58">
        <v>0</v>
      </c>
      <c r="AC1020" s="58">
        <v>0</v>
      </c>
      <c r="AD1020" s="58">
        <v>0</v>
      </c>
      <c r="AE1020" s="58">
        <v>0</v>
      </c>
      <c r="AF1020" s="58">
        <v>0</v>
      </c>
      <c r="AG1020" s="58">
        <v>0</v>
      </c>
      <c r="AH1020" s="58">
        <v>0</v>
      </c>
      <c r="AI1020" s="58">
        <v>120</v>
      </c>
      <c r="AJ1020" s="58">
        <v>0</v>
      </c>
      <c r="AK1020" s="58">
        <v>0</v>
      </c>
      <c r="AL1020" s="58">
        <v>0</v>
      </c>
      <c r="AM1020" s="58">
        <v>0</v>
      </c>
      <c r="AN1020" s="58">
        <v>0</v>
      </c>
      <c r="AO1020" s="58">
        <v>0</v>
      </c>
      <c r="AP1020" s="58">
        <v>0</v>
      </c>
      <c r="AQ1020" s="58">
        <v>0</v>
      </c>
      <c r="AR1020" s="58">
        <v>0</v>
      </c>
      <c r="AS1020" s="58">
        <v>0</v>
      </c>
      <c r="AT1020" s="58">
        <v>0</v>
      </c>
      <c r="AU1020" s="58">
        <v>0</v>
      </c>
      <c r="AV1020" s="58">
        <v>0</v>
      </c>
      <c r="AW1020" s="58">
        <v>0</v>
      </c>
      <c r="AX1020" s="59">
        <v>0</v>
      </c>
      <c r="AY1020" s="58">
        <v>0</v>
      </c>
      <c r="AZ1020" s="16"/>
    </row>
    <row r="1021" spans="1:52" s="1" customFormat="1" ht="14.5" x14ac:dyDescent="0.35">
      <c r="A1021" s="64" t="s">
        <v>22</v>
      </c>
      <c r="B1021" s="64" t="s">
        <v>156</v>
      </c>
      <c r="C1021" s="55" t="s">
        <v>1366</v>
      </c>
      <c r="D1021" s="55" t="s">
        <v>3011</v>
      </c>
      <c r="E1021" s="55" t="s">
        <v>21</v>
      </c>
      <c r="F1021" s="64">
        <v>999929375</v>
      </c>
      <c r="G1021" s="55">
        <f>(J1021)-H1021</f>
        <v>59.5</v>
      </c>
      <c r="H1021" s="55">
        <f>J1021/2</f>
        <v>59.5</v>
      </c>
      <c r="I1021" s="60"/>
      <c r="J1021" s="55">
        <f>SUM(L1021,M1021,O1021,P1021,Q1021,R1021,K1021)</f>
        <v>119</v>
      </c>
      <c r="K1021" s="55">
        <f>T1021+AY1021</f>
        <v>0</v>
      </c>
      <c r="L1021" s="55">
        <f>SUM(AS1021,AX1021)</f>
        <v>0</v>
      </c>
      <c r="M1021" s="55">
        <f>SUM(W1021,X1021,Y1021,Z1021,AB1021,AC1021,AD1021,AE1021,AF1021,AG1021,AH1021,AA1021,AI1021,AJ1021,AK1021,AL1021,AM1021,AN1021,AP1021,AQ1021,AR1021,AO1021)</f>
        <v>68</v>
      </c>
      <c r="N1021" s="55">
        <f>COUNTIF(W1021:AR1021, "&gt;0")</f>
        <v>1</v>
      </c>
      <c r="O1021" s="55">
        <f>SUM(AT1021,AU1021)</f>
        <v>51</v>
      </c>
      <c r="P1021" s="55">
        <f>AV1021</f>
        <v>0</v>
      </c>
      <c r="Q1021" s="55">
        <f>V1021+AW1021</f>
        <v>0</v>
      </c>
      <c r="R1021" s="55">
        <f>U1021</f>
        <v>0</v>
      </c>
      <c r="S1021" s="57"/>
      <c r="T1021" s="58">
        <v>0</v>
      </c>
      <c r="U1021" s="58">
        <v>0</v>
      </c>
      <c r="V1021" s="58">
        <v>0</v>
      </c>
      <c r="W1021" s="58">
        <v>0</v>
      </c>
      <c r="X1021" s="58">
        <v>0</v>
      </c>
      <c r="Y1021" s="58">
        <v>0</v>
      </c>
      <c r="Z1021" s="58">
        <v>0</v>
      </c>
      <c r="AA1021" s="58">
        <v>0</v>
      </c>
      <c r="AB1021" s="58">
        <v>0</v>
      </c>
      <c r="AC1021" s="58">
        <v>0</v>
      </c>
      <c r="AD1021" s="58">
        <v>0</v>
      </c>
      <c r="AE1021" s="58">
        <v>0</v>
      </c>
      <c r="AF1021" s="58">
        <v>0</v>
      </c>
      <c r="AG1021" s="58">
        <v>0</v>
      </c>
      <c r="AH1021" s="58">
        <v>0</v>
      </c>
      <c r="AI1021" s="58">
        <v>0</v>
      </c>
      <c r="AJ1021" s="58">
        <v>0</v>
      </c>
      <c r="AK1021" s="58">
        <v>68</v>
      </c>
      <c r="AL1021" s="58">
        <v>0</v>
      </c>
      <c r="AM1021" s="58">
        <v>0</v>
      </c>
      <c r="AN1021" s="58">
        <v>0</v>
      </c>
      <c r="AO1021" s="58">
        <v>0</v>
      </c>
      <c r="AP1021" s="58">
        <v>0</v>
      </c>
      <c r="AQ1021" s="58">
        <v>0</v>
      </c>
      <c r="AR1021" s="58">
        <v>0</v>
      </c>
      <c r="AS1021" s="58">
        <v>0</v>
      </c>
      <c r="AT1021" s="58">
        <v>0</v>
      </c>
      <c r="AU1021" s="58">
        <v>51</v>
      </c>
      <c r="AV1021" s="58">
        <v>0</v>
      </c>
      <c r="AW1021" s="58">
        <v>0</v>
      </c>
      <c r="AX1021" s="59">
        <v>0</v>
      </c>
      <c r="AY1021" s="58">
        <v>0</v>
      </c>
      <c r="AZ1021" s="16"/>
    </row>
    <row r="1022" spans="1:52" s="1" customFormat="1" ht="14.5" x14ac:dyDescent="0.35">
      <c r="A1022" s="64" t="s">
        <v>22</v>
      </c>
      <c r="B1022" s="64" t="s">
        <v>156</v>
      </c>
      <c r="C1022" s="58" t="s">
        <v>619</v>
      </c>
      <c r="D1022" s="58" t="s">
        <v>326</v>
      </c>
      <c r="E1022" s="58" t="s">
        <v>21</v>
      </c>
      <c r="F1022" s="64">
        <v>999929934</v>
      </c>
      <c r="G1022" s="55">
        <f>(J1022)-H1022</f>
        <v>58</v>
      </c>
      <c r="H1022" s="58"/>
      <c r="I1022" s="60"/>
      <c r="J1022" s="55">
        <f>SUM(L1022,M1022,O1022,P1022,Q1022,R1022,K1022)</f>
        <v>58</v>
      </c>
      <c r="K1022" s="55">
        <f>T1022+AY1022</f>
        <v>0</v>
      </c>
      <c r="L1022" s="55">
        <f>SUM(AS1022,AX1022)</f>
        <v>0</v>
      </c>
      <c r="M1022" s="55">
        <f>SUM(W1022,X1022,Y1022,Z1022,AB1022,AC1022,AD1022,AE1022,AF1022,AG1022,AH1022,AA1022,AI1022,AJ1022,AK1022,AL1022,AM1022,AN1022,AP1022,AQ1022,AR1022,AO1022)</f>
        <v>58</v>
      </c>
      <c r="N1022" s="55">
        <f>COUNTIF(W1022:AR1022, "&gt;0")</f>
        <v>1</v>
      </c>
      <c r="O1022" s="55">
        <f>SUM(AT1022,AU1022)</f>
        <v>0</v>
      </c>
      <c r="P1022" s="55">
        <f>AV1022</f>
        <v>0</v>
      </c>
      <c r="Q1022" s="55">
        <f>V1022+AW1022</f>
        <v>0</v>
      </c>
      <c r="R1022" s="55">
        <f>U1022</f>
        <v>0</v>
      </c>
      <c r="S1022" s="60"/>
      <c r="T1022" s="58">
        <v>0</v>
      </c>
      <c r="U1022" s="58">
        <v>0</v>
      </c>
      <c r="V1022" s="58">
        <v>0</v>
      </c>
      <c r="W1022" s="58">
        <v>0</v>
      </c>
      <c r="X1022" s="58">
        <v>0</v>
      </c>
      <c r="Y1022" s="58">
        <v>0</v>
      </c>
      <c r="Z1022" s="58">
        <v>0</v>
      </c>
      <c r="AA1022" s="58">
        <v>58</v>
      </c>
      <c r="AB1022" s="58">
        <v>0</v>
      </c>
      <c r="AC1022" s="58">
        <v>0</v>
      </c>
      <c r="AD1022" s="58">
        <v>0</v>
      </c>
      <c r="AE1022" s="58">
        <v>0</v>
      </c>
      <c r="AF1022" s="58">
        <v>0</v>
      </c>
      <c r="AG1022" s="58">
        <v>0</v>
      </c>
      <c r="AH1022" s="58">
        <v>0</v>
      </c>
      <c r="AI1022" s="58">
        <v>0</v>
      </c>
      <c r="AJ1022" s="58">
        <v>0</v>
      </c>
      <c r="AK1022" s="58">
        <v>0</v>
      </c>
      <c r="AL1022" s="58">
        <v>0</v>
      </c>
      <c r="AM1022" s="58">
        <v>0</v>
      </c>
      <c r="AN1022" s="58">
        <v>0</v>
      </c>
      <c r="AO1022" s="58">
        <v>0</v>
      </c>
      <c r="AP1022" s="58">
        <v>0</v>
      </c>
      <c r="AQ1022" s="58">
        <v>0</v>
      </c>
      <c r="AR1022" s="58">
        <v>0</v>
      </c>
      <c r="AS1022" s="58">
        <v>0</v>
      </c>
      <c r="AT1022" s="58">
        <v>0</v>
      </c>
      <c r="AU1022" s="58">
        <v>0</v>
      </c>
      <c r="AV1022" s="58">
        <v>0</v>
      </c>
      <c r="AW1022" s="58">
        <v>0</v>
      </c>
      <c r="AX1022" s="59">
        <v>0</v>
      </c>
      <c r="AY1022" s="58">
        <v>0</v>
      </c>
      <c r="AZ1022" s="16"/>
    </row>
    <row r="1023" spans="1:52" s="1" customFormat="1" ht="14.5" x14ac:dyDescent="0.35">
      <c r="A1023" s="64" t="s">
        <v>22</v>
      </c>
      <c r="B1023" s="64" t="s">
        <v>156</v>
      </c>
      <c r="C1023" s="58" t="s">
        <v>910</v>
      </c>
      <c r="D1023" s="58" t="s">
        <v>909</v>
      </c>
      <c r="E1023" s="58" t="s">
        <v>21</v>
      </c>
      <c r="F1023" s="64">
        <v>999919793</v>
      </c>
      <c r="G1023" s="55">
        <f>(J1023)-H1023</f>
        <v>57</v>
      </c>
      <c r="H1023" s="55">
        <f>J1023/2</f>
        <v>57</v>
      </c>
      <c r="I1023" s="60"/>
      <c r="J1023" s="55">
        <f>SUM(L1023,M1023,O1023,P1023,Q1023,R1023,K1023)</f>
        <v>114</v>
      </c>
      <c r="K1023" s="55">
        <f>T1023+AY1023</f>
        <v>0</v>
      </c>
      <c r="L1023" s="55">
        <f>SUM(AS1023,AX1023)</f>
        <v>0</v>
      </c>
      <c r="M1023" s="55">
        <f>SUM(W1023,X1023,Y1023,Z1023,AB1023,AC1023,AD1023,AE1023,AF1023,AG1023,AH1023,AA1023,AI1023,AJ1023,AK1023,AL1023,AM1023,AN1023,AP1023,AQ1023,AR1023,AO1023)</f>
        <v>63</v>
      </c>
      <c r="N1023" s="55">
        <f>COUNTIF(W1023:AR1023, "&gt;0")</f>
        <v>1</v>
      </c>
      <c r="O1023" s="55">
        <f>SUM(AT1023,AU1023)</f>
        <v>51</v>
      </c>
      <c r="P1023" s="55">
        <f>AV1023</f>
        <v>0</v>
      </c>
      <c r="Q1023" s="55">
        <f>V1023+AW1023</f>
        <v>0</v>
      </c>
      <c r="R1023" s="55">
        <f>U1023</f>
        <v>0</v>
      </c>
      <c r="S1023" s="57"/>
      <c r="T1023" s="58">
        <v>0</v>
      </c>
      <c r="U1023" s="58">
        <v>0</v>
      </c>
      <c r="V1023" s="58">
        <v>0</v>
      </c>
      <c r="W1023" s="58">
        <v>0</v>
      </c>
      <c r="X1023" s="58">
        <v>0</v>
      </c>
      <c r="Y1023" s="58">
        <v>0</v>
      </c>
      <c r="Z1023" s="58">
        <v>0</v>
      </c>
      <c r="AA1023" s="58">
        <v>0</v>
      </c>
      <c r="AB1023" s="58">
        <v>63</v>
      </c>
      <c r="AC1023" s="58">
        <v>0</v>
      </c>
      <c r="AD1023" s="58">
        <v>0</v>
      </c>
      <c r="AE1023" s="58">
        <v>0</v>
      </c>
      <c r="AF1023" s="58">
        <v>0</v>
      </c>
      <c r="AG1023" s="58">
        <v>0</v>
      </c>
      <c r="AH1023" s="58">
        <v>0</v>
      </c>
      <c r="AI1023" s="58">
        <v>0</v>
      </c>
      <c r="AJ1023" s="58">
        <v>0</v>
      </c>
      <c r="AK1023" s="58">
        <v>0</v>
      </c>
      <c r="AL1023" s="58">
        <v>0</v>
      </c>
      <c r="AM1023" s="58">
        <v>0</v>
      </c>
      <c r="AN1023" s="58">
        <v>0</v>
      </c>
      <c r="AO1023" s="58">
        <v>0</v>
      </c>
      <c r="AP1023" s="58">
        <v>0</v>
      </c>
      <c r="AQ1023" s="58">
        <v>0</v>
      </c>
      <c r="AR1023" s="58">
        <v>0</v>
      </c>
      <c r="AS1023" s="58">
        <v>0</v>
      </c>
      <c r="AT1023" s="58">
        <v>0</v>
      </c>
      <c r="AU1023" s="58">
        <v>51</v>
      </c>
      <c r="AV1023" s="58">
        <v>0</v>
      </c>
      <c r="AW1023" s="58">
        <v>0</v>
      </c>
      <c r="AX1023" s="59">
        <v>0</v>
      </c>
      <c r="AY1023" s="58">
        <v>0</v>
      </c>
      <c r="AZ1023" s="16"/>
    </row>
    <row r="1024" spans="1:52" s="1" customFormat="1" ht="14.5" x14ac:dyDescent="0.35">
      <c r="A1024" s="64" t="s">
        <v>22</v>
      </c>
      <c r="B1024" s="67" t="s">
        <v>156</v>
      </c>
      <c r="C1024" s="61" t="s">
        <v>1767</v>
      </c>
      <c r="D1024" s="61" t="s">
        <v>46</v>
      </c>
      <c r="E1024" s="61" t="s">
        <v>21</v>
      </c>
      <c r="F1024" s="67">
        <v>999927925</v>
      </c>
      <c r="G1024" s="55">
        <f>(J1024)-H1024</f>
        <v>55.5</v>
      </c>
      <c r="H1024" s="55">
        <f>J1024/2</f>
        <v>55.5</v>
      </c>
      <c r="I1024" s="60"/>
      <c r="J1024" s="55">
        <f>SUM(L1024,M1024,O1024,P1024,Q1024,R1024,K1024)</f>
        <v>111</v>
      </c>
      <c r="K1024" s="55">
        <f>T1024+AY1024</f>
        <v>0</v>
      </c>
      <c r="L1024" s="55">
        <f>SUM(AS1024,AX1024)</f>
        <v>0</v>
      </c>
      <c r="M1024" s="55">
        <f>SUM(W1024,X1024,Y1024,Z1024,AB1024,AC1024,AD1024,AE1024,AF1024,AG1024,AH1024,AA1024,AI1024,AJ1024,AK1024,AL1024,AM1024,AN1024,AP1024,AQ1024,AR1024,AO1024)</f>
        <v>68</v>
      </c>
      <c r="N1024" s="55">
        <f>COUNTIF(W1024:AR1024, "&gt;0")</f>
        <v>1</v>
      </c>
      <c r="O1024" s="55">
        <f>SUM(AT1024,AU1024)</f>
        <v>0</v>
      </c>
      <c r="P1024" s="55">
        <f>AV1024</f>
        <v>43</v>
      </c>
      <c r="Q1024" s="55">
        <f>V1024+AW1024</f>
        <v>0</v>
      </c>
      <c r="R1024" s="55">
        <f>U1024</f>
        <v>0</v>
      </c>
      <c r="S1024" s="57"/>
      <c r="T1024" s="58">
        <v>0</v>
      </c>
      <c r="U1024" s="58">
        <v>0</v>
      </c>
      <c r="V1024" s="58">
        <v>0</v>
      </c>
      <c r="W1024" s="58">
        <v>0</v>
      </c>
      <c r="X1024" s="58">
        <v>0</v>
      </c>
      <c r="Y1024" s="58">
        <v>0</v>
      </c>
      <c r="Z1024" s="58">
        <v>68</v>
      </c>
      <c r="AA1024" s="58">
        <v>0</v>
      </c>
      <c r="AB1024" s="58">
        <v>0</v>
      </c>
      <c r="AC1024" s="58">
        <v>0</v>
      </c>
      <c r="AD1024" s="58">
        <v>0</v>
      </c>
      <c r="AE1024" s="58">
        <v>0</v>
      </c>
      <c r="AF1024" s="58">
        <v>0</v>
      </c>
      <c r="AG1024" s="58">
        <v>0</v>
      </c>
      <c r="AH1024" s="58">
        <v>0</v>
      </c>
      <c r="AI1024" s="58">
        <v>0</v>
      </c>
      <c r="AJ1024" s="58">
        <v>0</v>
      </c>
      <c r="AK1024" s="58">
        <v>0</v>
      </c>
      <c r="AL1024" s="58">
        <v>0</v>
      </c>
      <c r="AM1024" s="58">
        <v>0</v>
      </c>
      <c r="AN1024" s="58">
        <v>0</v>
      </c>
      <c r="AO1024" s="58">
        <v>0</v>
      </c>
      <c r="AP1024" s="58">
        <v>0</v>
      </c>
      <c r="AQ1024" s="58">
        <v>0</v>
      </c>
      <c r="AR1024" s="58">
        <v>0</v>
      </c>
      <c r="AS1024" s="58">
        <v>0</v>
      </c>
      <c r="AT1024" s="58">
        <v>0</v>
      </c>
      <c r="AU1024" s="58">
        <v>0</v>
      </c>
      <c r="AV1024" s="58">
        <v>43</v>
      </c>
      <c r="AW1024" s="58">
        <v>0</v>
      </c>
      <c r="AX1024" s="59">
        <v>0</v>
      </c>
      <c r="AY1024" s="58">
        <v>0</v>
      </c>
      <c r="AZ1024" s="16"/>
    </row>
    <row r="1025" spans="1:52" s="1" customFormat="1" ht="14.5" x14ac:dyDescent="0.35">
      <c r="A1025" s="58" t="s">
        <v>22</v>
      </c>
      <c r="B1025" s="58" t="s">
        <v>156</v>
      </c>
      <c r="C1025" s="58" t="s">
        <v>211</v>
      </c>
      <c r="D1025" s="58" t="s">
        <v>848</v>
      </c>
      <c r="E1025" s="58" t="s">
        <v>21</v>
      </c>
      <c r="F1025" s="58">
        <v>999923587</v>
      </c>
      <c r="G1025" s="55">
        <f>(J1025)-H1025</f>
        <v>54</v>
      </c>
      <c r="H1025" s="58"/>
      <c r="I1025" s="60"/>
      <c r="J1025" s="55">
        <f>SUM(L1025,M1025,O1025,P1025,Q1025,R1025,K1025)</f>
        <v>54</v>
      </c>
      <c r="K1025" s="55">
        <f>T1025+AY1025</f>
        <v>0</v>
      </c>
      <c r="L1025" s="55">
        <f>SUM(AS1025,AX1025)</f>
        <v>0</v>
      </c>
      <c r="M1025" s="55">
        <f>SUM(W1025,X1025,Y1025,Z1025,AB1025,AC1025,AD1025,AE1025,AF1025,AG1025,AH1025,AA1025,AI1025,AJ1025,AK1025,AL1025,AM1025,AN1025,AP1025,AQ1025,AR1025,AO1025)</f>
        <v>54</v>
      </c>
      <c r="N1025" s="55">
        <f>COUNTIF(W1025:AR1025, "&gt;0")</f>
        <v>1</v>
      </c>
      <c r="O1025" s="55">
        <f>SUM(AT1025,AU1025)</f>
        <v>0</v>
      </c>
      <c r="P1025" s="55">
        <f>AV1025</f>
        <v>0</v>
      </c>
      <c r="Q1025" s="55">
        <f>V1025+AW1025</f>
        <v>0</v>
      </c>
      <c r="R1025" s="55">
        <f>U1025</f>
        <v>0</v>
      </c>
      <c r="S1025" s="60"/>
      <c r="T1025" s="58">
        <v>0</v>
      </c>
      <c r="U1025" s="58">
        <v>0</v>
      </c>
      <c r="V1025" s="58">
        <v>0</v>
      </c>
      <c r="W1025" s="58">
        <v>0</v>
      </c>
      <c r="X1025" s="58">
        <v>0</v>
      </c>
      <c r="Y1025" s="58">
        <v>0</v>
      </c>
      <c r="Z1025" s="58">
        <v>0</v>
      </c>
      <c r="AA1025" s="58">
        <v>0</v>
      </c>
      <c r="AB1025" s="58">
        <v>0</v>
      </c>
      <c r="AC1025" s="58">
        <v>0</v>
      </c>
      <c r="AD1025" s="58">
        <v>0</v>
      </c>
      <c r="AE1025" s="58">
        <v>0</v>
      </c>
      <c r="AF1025" s="58">
        <v>0</v>
      </c>
      <c r="AG1025" s="58">
        <v>0</v>
      </c>
      <c r="AH1025" s="58">
        <v>0</v>
      </c>
      <c r="AI1025" s="58">
        <v>0</v>
      </c>
      <c r="AJ1025" s="58">
        <v>0</v>
      </c>
      <c r="AK1025" s="58">
        <v>0</v>
      </c>
      <c r="AL1025" s="58">
        <v>0</v>
      </c>
      <c r="AM1025" s="58">
        <v>0</v>
      </c>
      <c r="AN1025" s="58">
        <v>0</v>
      </c>
      <c r="AO1025" s="58">
        <v>54</v>
      </c>
      <c r="AP1025" s="58">
        <v>0</v>
      </c>
      <c r="AQ1025" s="58">
        <v>0</v>
      </c>
      <c r="AR1025" s="58">
        <v>0</v>
      </c>
      <c r="AS1025" s="58">
        <v>0</v>
      </c>
      <c r="AT1025" s="58">
        <v>0</v>
      </c>
      <c r="AU1025" s="58">
        <v>0</v>
      </c>
      <c r="AV1025" s="58">
        <v>0</v>
      </c>
      <c r="AW1025" s="58">
        <v>0</v>
      </c>
      <c r="AX1025" s="59">
        <v>0</v>
      </c>
      <c r="AY1025" s="58">
        <v>0</v>
      </c>
      <c r="AZ1025" s="16"/>
    </row>
    <row r="1026" spans="1:52" s="1" customFormat="1" ht="14.5" x14ac:dyDescent="0.35">
      <c r="A1026" s="64" t="s">
        <v>22</v>
      </c>
      <c r="B1026" s="64" t="s">
        <v>156</v>
      </c>
      <c r="C1026" s="58" t="s">
        <v>1861</v>
      </c>
      <c r="D1026" s="58" t="s">
        <v>41</v>
      </c>
      <c r="E1026" s="58" t="s">
        <v>21</v>
      </c>
      <c r="F1026" s="64">
        <v>999926069</v>
      </c>
      <c r="G1026" s="55">
        <f>(J1026)-H1026</f>
        <v>54</v>
      </c>
      <c r="H1026" s="58"/>
      <c r="I1026" s="60"/>
      <c r="J1026" s="55">
        <f>SUM(L1026,M1026,O1026,P1026,Q1026,R1026,K1026)</f>
        <v>54</v>
      </c>
      <c r="K1026" s="55">
        <f>T1026+AY1026</f>
        <v>0</v>
      </c>
      <c r="L1026" s="55">
        <f>SUM(AS1026,AX1026)</f>
        <v>0</v>
      </c>
      <c r="M1026" s="55">
        <f>SUM(W1026,X1026,Y1026,Z1026,AB1026,AC1026,AD1026,AE1026,AF1026,AG1026,AH1026,AA1026,AI1026,AJ1026,AK1026,AL1026,AM1026,AN1026,AP1026,AQ1026,AR1026,AO1026)</f>
        <v>54</v>
      </c>
      <c r="N1026" s="55">
        <f>COUNTIF(W1026:AR1026, "&gt;0")</f>
        <v>1</v>
      </c>
      <c r="O1026" s="55">
        <f>SUM(AT1026,AU1026)</f>
        <v>0</v>
      </c>
      <c r="P1026" s="55">
        <f>AV1026</f>
        <v>0</v>
      </c>
      <c r="Q1026" s="55">
        <f>V1026+AW1026</f>
        <v>0</v>
      </c>
      <c r="R1026" s="55">
        <f>U1026</f>
        <v>0</v>
      </c>
      <c r="S1026" s="60"/>
      <c r="T1026" s="58">
        <v>0</v>
      </c>
      <c r="U1026" s="58">
        <v>0</v>
      </c>
      <c r="V1026" s="58">
        <v>0</v>
      </c>
      <c r="W1026" s="58">
        <v>0</v>
      </c>
      <c r="X1026" s="58">
        <v>0</v>
      </c>
      <c r="Y1026" s="58">
        <v>0</v>
      </c>
      <c r="Z1026" s="58">
        <v>0</v>
      </c>
      <c r="AA1026" s="58">
        <v>54</v>
      </c>
      <c r="AB1026" s="58">
        <v>0</v>
      </c>
      <c r="AC1026" s="58">
        <v>0</v>
      </c>
      <c r="AD1026" s="58">
        <v>0</v>
      </c>
      <c r="AE1026" s="58">
        <v>0</v>
      </c>
      <c r="AF1026" s="58">
        <v>0</v>
      </c>
      <c r="AG1026" s="58">
        <v>0</v>
      </c>
      <c r="AH1026" s="58">
        <v>0</v>
      </c>
      <c r="AI1026" s="58">
        <v>0</v>
      </c>
      <c r="AJ1026" s="58">
        <v>0</v>
      </c>
      <c r="AK1026" s="58">
        <v>0</v>
      </c>
      <c r="AL1026" s="58">
        <v>0</v>
      </c>
      <c r="AM1026" s="58">
        <v>0</v>
      </c>
      <c r="AN1026" s="58">
        <v>0</v>
      </c>
      <c r="AO1026" s="58">
        <v>0</v>
      </c>
      <c r="AP1026" s="58">
        <v>0</v>
      </c>
      <c r="AQ1026" s="58">
        <v>0</v>
      </c>
      <c r="AR1026" s="58">
        <v>0</v>
      </c>
      <c r="AS1026" s="58">
        <v>0</v>
      </c>
      <c r="AT1026" s="58">
        <v>0</v>
      </c>
      <c r="AU1026" s="58">
        <v>0</v>
      </c>
      <c r="AV1026" s="58">
        <v>0</v>
      </c>
      <c r="AW1026" s="58">
        <v>0</v>
      </c>
      <c r="AX1026" s="59">
        <v>0</v>
      </c>
      <c r="AY1026" s="58">
        <v>0</v>
      </c>
      <c r="AZ1026" s="16"/>
    </row>
    <row r="1027" spans="1:52" s="1" customFormat="1" ht="14.5" x14ac:dyDescent="0.35">
      <c r="A1027" s="64" t="s">
        <v>22</v>
      </c>
      <c r="B1027" s="64" t="s">
        <v>156</v>
      </c>
      <c r="C1027" s="58" t="s">
        <v>1590</v>
      </c>
      <c r="D1027" s="58" t="s">
        <v>2250</v>
      </c>
      <c r="E1027" s="58" t="s">
        <v>21</v>
      </c>
      <c r="F1027" s="64">
        <v>999926426</v>
      </c>
      <c r="G1027" s="55">
        <f>(J1027)-H1027</f>
        <v>53</v>
      </c>
      <c r="H1027" s="55">
        <f>J1027/2</f>
        <v>53</v>
      </c>
      <c r="I1027" s="60"/>
      <c r="J1027" s="55">
        <f>SUM(L1027,M1027,O1027,P1027,Q1027,R1027,K1027)</f>
        <v>106</v>
      </c>
      <c r="K1027" s="55">
        <f>T1027+AY1027</f>
        <v>0</v>
      </c>
      <c r="L1027" s="55">
        <f>SUM(AS1027,AX1027)</f>
        <v>0</v>
      </c>
      <c r="M1027" s="55">
        <f>SUM(W1027,X1027,Y1027,Z1027,AB1027,AC1027,AD1027,AE1027,AF1027,AG1027,AH1027,AA1027,AI1027,AJ1027,AK1027,AL1027,AM1027,AN1027,AP1027,AQ1027,AR1027,AO1027)</f>
        <v>106</v>
      </c>
      <c r="N1027" s="55">
        <f>COUNTIF(W1027:AR1027, "&gt;0")</f>
        <v>2</v>
      </c>
      <c r="O1027" s="55">
        <f>SUM(AT1027,AU1027)</f>
        <v>0</v>
      </c>
      <c r="P1027" s="55">
        <f>AV1027</f>
        <v>0</v>
      </c>
      <c r="Q1027" s="55">
        <f>V1027+AW1027</f>
        <v>0</v>
      </c>
      <c r="R1027" s="55">
        <f>U1027</f>
        <v>0</v>
      </c>
      <c r="S1027" s="57"/>
      <c r="T1027" s="58">
        <v>0</v>
      </c>
      <c r="U1027" s="58">
        <v>0</v>
      </c>
      <c r="V1027" s="58">
        <v>0</v>
      </c>
      <c r="W1027" s="58">
        <v>0</v>
      </c>
      <c r="X1027" s="58">
        <v>0</v>
      </c>
      <c r="Y1027" s="58">
        <v>0</v>
      </c>
      <c r="Z1027" s="58">
        <v>0</v>
      </c>
      <c r="AA1027" s="58">
        <v>0</v>
      </c>
      <c r="AB1027" s="58">
        <v>0</v>
      </c>
      <c r="AC1027" s="58">
        <v>68</v>
      </c>
      <c r="AD1027" s="58">
        <v>0</v>
      </c>
      <c r="AE1027" s="58">
        <v>38</v>
      </c>
      <c r="AF1027" s="58">
        <v>0</v>
      </c>
      <c r="AG1027" s="58">
        <v>0</v>
      </c>
      <c r="AH1027" s="58">
        <v>0</v>
      </c>
      <c r="AI1027" s="58">
        <v>0</v>
      </c>
      <c r="AJ1027" s="58">
        <v>0</v>
      </c>
      <c r="AK1027" s="58">
        <v>0</v>
      </c>
      <c r="AL1027" s="58">
        <v>0</v>
      </c>
      <c r="AM1027" s="58">
        <v>0</v>
      </c>
      <c r="AN1027" s="58">
        <v>0</v>
      </c>
      <c r="AO1027" s="58">
        <v>0</v>
      </c>
      <c r="AP1027" s="58">
        <v>0</v>
      </c>
      <c r="AQ1027" s="58">
        <v>0</v>
      </c>
      <c r="AR1027" s="58">
        <v>0</v>
      </c>
      <c r="AS1027" s="58">
        <v>0</v>
      </c>
      <c r="AT1027" s="58">
        <v>0</v>
      </c>
      <c r="AU1027" s="58">
        <v>0</v>
      </c>
      <c r="AV1027" s="58">
        <v>0</v>
      </c>
      <c r="AW1027" s="58">
        <v>0</v>
      </c>
      <c r="AX1027" s="59">
        <v>0</v>
      </c>
      <c r="AY1027" s="58">
        <v>0</v>
      </c>
      <c r="AZ1027" s="16"/>
    </row>
    <row r="1028" spans="1:52" s="1" customFormat="1" ht="14.5" x14ac:dyDescent="0.35">
      <c r="A1028" s="64" t="s">
        <v>22</v>
      </c>
      <c r="B1028" s="64" t="s">
        <v>156</v>
      </c>
      <c r="C1028" s="58" t="s">
        <v>944</v>
      </c>
      <c r="D1028" s="58" t="s">
        <v>945</v>
      </c>
      <c r="E1028" s="58" t="s">
        <v>21</v>
      </c>
      <c r="F1028" s="64">
        <v>999920446</v>
      </c>
      <c r="G1028" s="55">
        <f>(J1028)-H1028</f>
        <v>51</v>
      </c>
      <c r="H1028" s="58"/>
      <c r="I1028" s="60"/>
      <c r="J1028" s="55">
        <f>SUM(L1028,M1028,O1028,P1028,Q1028,R1028,K1028)</f>
        <v>51</v>
      </c>
      <c r="K1028" s="55">
        <f>T1028+AY1028</f>
        <v>0</v>
      </c>
      <c r="L1028" s="55">
        <f>SUM(AS1028,AX1028)</f>
        <v>0</v>
      </c>
      <c r="M1028" s="55">
        <f>SUM(W1028,X1028,Y1028,Z1028,AB1028,AC1028,AD1028,AE1028,AF1028,AG1028,AH1028,AA1028,AI1028,AJ1028,AK1028,AL1028,AM1028,AN1028,AP1028,AQ1028,AR1028,AO1028)</f>
        <v>51</v>
      </c>
      <c r="N1028" s="55">
        <f>COUNTIF(W1028:AR1028, "&gt;0")</f>
        <v>1</v>
      </c>
      <c r="O1028" s="55">
        <f>SUM(AT1028,AU1028)</f>
        <v>0</v>
      </c>
      <c r="P1028" s="55">
        <f>AV1028</f>
        <v>0</v>
      </c>
      <c r="Q1028" s="55">
        <f>V1028+AW1028</f>
        <v>0</v>
      </c>
      <c r="R1028" s="55">
        <f>U1028</f>
        <v>0</v>
      </c>
      <c r="S1028" s="57"/>
      <c r="T1028" s="58">
        <v>0</v>
      </c>
      <c r="U1028" s="58">
        <v>0</v>
      </c>
      <c r="V1028" s="58">
        <v>0</v>
      </c>
      <c r="W1028" s="58">
        <v>0</v>
      </c>
      <c r="X1028" s="58">
        <v>0</v>
      </c>
      <c r="Y1028" s="58">
        <v>0</v>
      </c>
      <c r="Z1028" s="58">
        <v>0</v>
      </c>
      <c r="AA1028" s="58">
        <v>0</v>
      </c>
      <c r="AB1028" s="58">
        <v>0</v>
      </c>
      <c r="AC1028" s="58">
        <v>0</v>
      </c>
      <c r="AD1028" s="58">
        <v>0</v>
      </c>
      <c r="AE1028" s="58">
        <v>51</v>
      </c>
      <c r="AF1028" s="58">
        <v>0</v>
      </c>
      <c r="AG1028" s="58">
        <v>0</v>
      </c>
      <c r="AH1028" s="58">
        <v>0</v>
      </c>
      <c r="AI1028" s="58">
        <v>0</v>
      </c>
      <c r="AJ1028" s="58">
        <v>0</v>
      </c>
      <c r="AK1028" s="58">
        <v>0</v>
      </c>
      <c r="AL1028" s="58">
        <v>0</v>
      </c>
      <c r="AM1028" s="58">
        <v>0</v>
      </c>
      <c r="AN1028" s="58">
        <v>0</v>
      </c>
      <c r="AO1028" s="58">
        <v>0</v>
      </c>
      <c r="AP1028" s="58">
        <v>0</v>
      </c>
      <c r="AQ1028" s="58">
        <v>0</v>
      </c>
      <c r="AR1028" s="58">
        <v>0</v>
      </c>
      <c r="AS1028" s="58">
        <v>0</v>
      </c>
      <c r="AT1028" s="58">
        <v>0</v>
      </c>
      <c r="AU1028" s="58">
        <v>0</v>
      </c>
      <c r="AV1028" s="58">
        <v>0</v>
      </c>
      <c r="AW1028" s="58">
        <v>0</v>
      </c>
      <c r="AX1028" s="59">
        <v>0</v>
      </c>
      <c r="AY1028" s="58">
        <v>0</v>
      </c>
      <c r="AZ1028" s="16"/>
    </row>
    <row r="1029" spans="1:52" s="1" customFormat="1" ht="14.5" x14ac:dyDescent="0.35">
      <c r="A1029" s="58" t="s">
        <v>22</v>
      </c>
      <c r="B1029" s="58" t="s">
        <v>156</v>
      </c>
      <c r="C1029" s="58" t="s">
        <v>3593</v>
      </c>
      <c r="D1029" s="58" t="s">
        <v>3462</v>
      </c>
      <c r="E1029" s="58" t="s">
        <v>21</v>
      </c>
      <c r="F1029" s="58">
        <v>999921045</v>
      </c>
      <c r="G1029" s="55">
        <f>(J1029)-H1029</f>
        <v>51</v>
      </c>
      <c r="H1029" s="58"/>
      <c r="I1029" s="60"/>
      <c r="J1029" s="55">
        <f>SUM(L1029,M1029,O1029,P1029,Q1029,R1029,K1029)</f>
        <v>51</v>
      </c>
      <c r="K1029" s="55">
        <f>T1029+AY1029</f>
        <v>0</v>
      </c>
      <c r="L1029" s="55">
        <f>SUM(AS1029,AX1029)</f>
        <v>0</v>
      </c>
      <c r="M1029" s="55">
        <f>SUM(W1029,X1029,Y1029,Z1029,AB1029,AC1029,AD1029,AE1029,AF1029,AG1029,AH1029,AA1029,AI1029,AJ1029,AK1029,AL1029,AM1029,AN1029,AP1029,AQ1029,AR1029,AO1029)</f>
        <v>51</v>
      </c>
      <c r="N1029" s="55">
        <f>COUNTIF(W1029:AR1029, "&gt;0")</f>
        <v>1</v>
      </c>
      <c r="O1029" s="55">
        <f>SUM(AT1029,AU1029)</f>
        <v>0</v>
      </c>
      <c r="P1029" s="55">
        <f>AV1029</f>
        <v>0</v>
      </c>
      <c r="Q1029" s="55">
        <f>V1029+AW1029</f>
        <v>0</v>
      </c>
      <c r="R1029" s="55">
        <f>U1029</f>
        <v>0</v>
      </c>
      <c r="S1029" s="60"/>
      <c r="T1029" s="58">
        <v>0</v>
      </c>
      <c r="U1029" s="58">
        <v>0</v>
      </c>
      <c r="V1029" s="58">
        <v>0</v>
      </c>
      <c r="W1029" s="58">
        <v>0</v>
      </c>
      <c r="X1029" s="58">
        <v>0</v>
      </c>
      <c r="Y1029" s="58">
        <v>0</v>
      </c>
      <c r="Z1029" s="58">
        <v>0</v>
      </c>
      <c r="AA1029" s="58">
        <v>0</v>
      </c>
      <c r="AB1029" s="58">
        <v>0</v>
      </c>
      <c r="AC1029" s="58">
        <v>0</v>
      </c>
      <c r="AD1029" s="58">
        <v>0</v>
      </c>
      <c r="AE1029" s="58">
        <v>0</v>
      </c>
      <c r="AF1029" s="58">
        <v>0</v>
      </c>
      <c r="AG1029" s="58">
        <v>0</v>
      </c>
      <c r="AH1029" s="58">
        <v>0</v>
      </c>
      <c r="AI1029" s="58">
        <v>0</v>
      </c>
      <c r="AJ1029" s="58">
        <v>0</v>
      </c>
      <c r="AK1029" s="58">
        <v>0</v>
      </c>
      <c r="AL1029" s="58">
        <v>0</v>
      </c>
      <c r="AM1029" s="58">
        <v>0</v>
      </c>
      <c r="AN1029" s="58">
        <v>0</v>
      </c>
      <c r="AO1029" s="58">
        <v>51</v>
      </c>
      <c r="AP1029" s="58">
        <v>0</v>
      </c>
      <c r="AQ1029" s="58">
        <v>0</v>
      </c>
      <c r="AR1029" s="58">
        <v>0</v>
      </c>
      <c r="AS1029" s="58">
        <v>0</v>
      </c>
      <c r="AT1029" s="58">
        <v>0</v>
      </c>
      <c r="AU1029" s="58">
        <v>0</v>
      </c>
      <c r="AV1029" s="58">
        <v>0</v>
      </c>
      <c r="AW1029" s="58">
        <v>0</v>
      </c>
      <c r="AX1029" s="59">
        <v>0</v>
      </c>
      <c r="AY1029" s="58">
        <v>0</v>
      </c>
      <c r="AZ1029" s="16"/>
    </row>
    <row r="1030" spans="1:52" s="1" customFormat="1" ht="14.5" x14ac:dyDescent="0.35">
      <c r="A1030" s="64" t="s">
        <v>22</v>
      </c>
      <c r="B1030" s="64" t="s">
        <v>156</v>
      </c>
      <c r="C1030" s="58" t="s">
        <v>448</v>
      </c>
      <c r="D1030" s="58" t="s">
        <v>2512</v>
      </c>
      <c r="E1030" s="58" t="s">
        <v>21</v>
      </c>
      <c r="F1030" s="64">
        <v>999930220</v>
      </c>
      <c r="G1030" s="55">
        <f>(J1030)-H1030</f>
        <v>51</v>
      </c>
      <c r="H1030" s="58"/>
      <c r="I1030" s="60"/>
      <c r="J1030" s="55">
        <f>SUM(L1030,M1030,O1030,P1030,Q1030,R1030,K1030)</f>
        <v>51</v>
      </c>
      <c r="K1030" s="55">
        <f>T1030+AY1030</f>
        <v>0</v>
      </c>
      <c r="L1030" s="55">
        <f>SUM(AS1030,AX1030)</f>
        <v>0</v>
      </c>
      <c r="M1030" s="55">
        <f>SUM(W1030,X1030,Y1030,Z1030,AB1030,AC1030,AD1030,AE1030,AF1030,AG1030,AH1030,AA1030,AI1030,AJ1030,AK1030,AL1030,AM1030,AN1030,AP1030,AQ1030,AR1030,AO1030)</f>
        <v>51</v>
      </c>
      <c r="N1030" s="55">
        <f>COUNTIF(W1030:AR1030, "&gt;0")</f>
        <v>1</v>
      </c>
      <c r="O1030" s="55">
        <f>SUM(AT1030,AU1030)</f>
        <v>0</v>
      </c>
      <c r="P1030" s="55">
        <f>AV1030</f>
        <v>0</v>
      </c>
      <c r="Q1030" s="55">
        <f>V1030+AW1030</f>
        <v>0</v>
      </c>
      <c r="R1030" s="55">
        <f>U1030</f>
        <v>0</v>
      </c>
      <c r="S1030" s="57"/>
      <c r="T1030" s="58">
        <v>0</v>
      </c>
      <c r="U1030" s="58">
        <v>0</v>
      </c>
      <c r="V1030" s="58">
        <v>0</v>
      </c>
      <c r="W1030" s="58">
        <v>0</v>
      </c>
      <c r="X1030" s="58">
        <v>0</v>
      </c>
      <c r="Y1030" s="58">
        <v>0</v>
      </c>
      <c r="Z1030" s="58">
        <v>0</v>
      </c>
      <c r="AA1030" s="58">
        <v>0</v>
      </c>
      <c r="AB1030" s="58">
        <v>0</v>
      </c>
      <c r="AC1030" s="58">
        <v>0</v>
      </c>
      <c r="AD1030" s="58">
        <v>0</v>
      </c>
      <c r="AE1030" s="58">
        <v>51</v>
      </c>
      <c r="AF1030" s="58">
        <v>0</v>
      </c>
      <c r="AG1030" s="58">
        <v>0</v>
      </c>
      <c r="AH1030" s="58">
        <v>0</v>
      </c>
      <c r="AI1030" s="58">
        <v>0</v>
      </c>
      <c r="AJ1030" s="58">
        <v>0</v>
      </c>
      <c r="AK1030" s="58">
        <v>0</v>
      </c>
      <c r="AL1030" s="58">
        <v>0</v>
      </c>
      <c r="AM1030" s="58">
        <v>0</v>
      </c>
      <c r="AN1030" s="58">
        <v>0</v>
      </c>
      <c r="AO1030" s="58">
        <v>0</v>
      </c>
      <c r="AP1030" s="58">
        <v>0</v>
      </c>
      <c r="AQ1030" s="58">
        <v>0</v>
      </c>
      <c r="AR1030" s="58">
        <v>0</v>
      </c>
      <c r="AS1030" s="58">
        <v>0</v>
      </c>
      <c r="AT1030" s="58">
        <v>0</v>
      </c>
      <c r="AU1030" s="58">
        <v>0</v>
      </c>
      <c r="AV1030" s="58">
        <v>0</v>
      </c>
      <c r="AW1030" s="58">
        <v>0</v>
      </c>
      <c r="AX1030" s="59">
        <v>0</v>
      </c>
      <c r="AY1030" s="58">
        <v>0</v>
      </c>
      <c r="AZ1030" s="16"/>
    </row>
    <row r="1031" spans="1:52" s="1" customFormat="1" ht="14.5" x14ac:dyDescent="0.35">
      <c r="A1031" s="64" t="s">
        <v>22</v>
      </c>
      <c r="B1031" s="64" t="s">
        <v>156</v>
      </c>
      <c r="C1031" s="58" t="s">
        <v>2503</v>
      </c>
      <c r="D1031" s="58" t="s">
        <v>2504</v>
      </c>
      <c r="E1031" s="58" t="s">
        <v>21</v>
      </c>
      <c r="F1031" s="64">
        <v>999931550</v>
      </c>
      <c r="G1031" s="55">
        <f>(J1031)-H1031</f>
        <v>47</v>
      </c>
      <c r="H1031" s="55">
        <f>J1031/2</f>
        <v>47</v>
      </c>
      <c r="I1031" s="60"/>
      <c r="J1031" s="55">
        <f>SUM(L1031,M1031,O1031,P1031,Q1031,R1031,K1031)</f>
        <v>94</v>
      </c>
      <c r="K1031" s="55">
        <f>T1031+AY1031</f>
        <v>0</v>
      </c>
      <c r="L1031" s="55">
        <f>SUM(AS1031,AX1031)</f>
        <v>0</v>
      </c>
      <c r="M1031" s="55">
        <f>SUM(W1031,X1031,Y1031,Z1031,AB1031,AC1031,AD1031,AE1031,AF1031,AG1031,AH1031,AA1031,AI1031,AJ1031,AK1031,AL1031,AM1031,AN1031,AP1031,AQ1031,AR1031,AO1031)</f>
        <v>51</v>
      </c>
      <c r="N1031" s="55">
        <f>COUNTIF(W1031:AR1031, "&gt;0")</f>
        <v>1</v>
      </c>
      <c r="O1031" s="55">
        <f>SUM(AT1031,AU1031)</f>
        <v>0</v>
      </c>
      <c r="P1031" s="55">
        <f>AV1031</f>
        <v>43</v>
      </c>
      <c r="Q1031" s="55">
        <f>V1031+AW1031</f>
        <v>0</v>
      </c>
      <c r="R1031" s="55">
        <f>U1031</f>
        <v>0</v>
      </c>
      <c r="S1031" s="57"/>
      <c r="T1031" s="58">
        <v>0</v>
      </c>
      <c r="U1031" s="58">
        <v>0</v>
      </c>
      <c r="V1031" s="58">
        <v>0</v>
      </c>
      <c r="W1031" s="58">
        <v>0</v>
      </c>
      <c r="X1031" s="58">
        <v>0</v>
      </c>
      <c r="Y1031" s="58">
        <v>0</v>
      </c>
      <c r="Z1031" s="58">
        <v>0</v>
      </c>
      <c r="AA1031" s="58">
        <v>0</v>
      </c>
      <c r="AB1031" s="58">
        <v>0</v>
      </c>
      <c r="AC1031" s="58">
        <v>0</v>
      </c>
      <c r="AD1031" s="58">
        <v>0</v>
      </c>
      <c r="AE1031" s="58">
        <v>51</v>
      </c>
      <c r="AF1031" s="58">
        <v>0</v>
      </c>
      <c r="AG1031" s="58">
        <v>0</v>
      </c>
      <c r="AH1031" s="58">
        <v>0</v>
      </c>
      <c r="AI1031" s="58">
        <v>0</v>
      </c>
      <c r="AJ1031" s="58">
        <v>0</v>
      </c>
      <c r="AK1031" s="58">
        <v>0</v>
      </c>
      <c r="AL1031" s="58">
        <v>0</v>
      </c>
      <c r="AM1031" s="58">
        <v>0</v>
      </c>
      <c r="AN1031" s="58">
        <v>0</v>
      </c>
      <c r="AO1031" s="58">
        <v>0</v>
      </c>
      <c r="AP1031" s="58">
        <v>0</v>
      </c>
      <c r="AQ1031" s="58">
        <v>0</v>
      </c>
      <c r="AR1031" s="58">
        <v>0</v>
      </c>
      <c r="AS1031" s="58">
        <v>0</v>
      </c>
      <c r="AT1031" s="58">
        <v>0</v>
      </c>
      <c r="AU1031" s="58">
        <v>0</v>
      </c>
      <c r="AV1031" s="58">
        <v>43</v>
      </c>
      <c r="AW1031" s="58">
        <v>0</v>
      </c>
      <c r="AX1031" s="59">
        <v>0</v>
      </c>
      <c r="AY1031" s="58">
        <v>0</v>
      </c>
      <c r="AZ1031" s="16"/>
    </row>
    <row r="1032" spans="1:52" s="1" customFormat="1" ht="14.5" x14ac:dyDescent="0.35">
      <c r="A1032" s="64" t="s">
        <v>22</v>
      </c>
      <c r="B1032" s="64" t="s">
        <v>156</v>
      </c>
      <c r="C1032" s="58" t="s">
        <v>2020</v>
      </c>
      <c r="D1032" s="58" t="s">
        <v>2021</v>
      </c>
      <c r="E1032" s="58" t="s">
        <v>21</v>
      </c>
      <c r="F1032" s="64">
        <v>999926025</v>
      </c>
      <c r="G1032" s="55">
        <f>(J1032)-H1032</f>
        <v>45</v>
      </c>
      <c r="H1032" s="55"/>
      <c r="I1032" s="60"/>
      <c r="J1032" s="55">
        <f>SUM(L1032,M1032,O1032,P1032,Q1032,R1032,K1032)</f>
        <v>45</v>
      </c>
      <c r="K1032" s="55">
        <f>T1032+AY1032</f>
        <v>0</v>
      </c>
      <c r="L1032" s="55">
        <f>SUM(AS1032,AX1032)</f>
        <v>0</v>
      </c>
      <c r="M1032" s="55">
        <f>SUM(W1032,X1032,Y1032,Z1032,AB1032,AC1032,AD1032,AE1032,AF1032,AG1032,AH1032,AA1032,AI1032,AJ1032,AK1032,AL1032,AM1032,AN1032,AP1032,AQ1032,AR1032,AO1032)</f>
        <v>45</v>
      </c>
      <c r="N1032" s="55">
        <f>COUNTIF(W1032:AR1032, "&gt;0")</f>
        <v>1</v>
      </c>
      <c r="O1032" s="55">
        <f>SUM(AT1032,AU1032)</f>
        <v>0</v>
      </c>
      <c r="P1032" s="55">
        <f>AV1032</f>
        <v>0</v>
      </c>
      <c r="Q1032" s="55">
        <f>V1032+AW1032</f>
        <v>0</v>
      </c>
      <c r="R1032" s="55">
        <f>U1032</f>
        <v>0</v>
      </c>
      <c r="S1032" s="57"/>
      <c r="T1032" s="58">
        <v>0</v>
      </c>
      <c r="U1032" s="58">
        <v>0</v>
      </c>
      <c r="V1032" s="58">
        <v>0</v>
      </c>
      <c r="W1032" s="58">
        <v>0</v>
      </c>
      <c r="X1032" s="58">
        <v>45</v>
      </c>
      <c r="Y1032" s="58">
        <v>0</v>
      </c>
      <c r="Z1032" s="58">
        <v>0</v>
      </c>
      <c r="AA1032" s="58">
        <v>0</v>
      </c>
      <c r="AB1032" s="58">
        <v>0</v>
      </c>
      <c r="AC1032" s="58">
        <v>0</v>
      </c>
      <c r="AD1032" s="58">
        <v>0</v>
      </c>
      <c r="AE1032" s="58">
        <v>0</v>
      </c>
      <c r="AF1032" s="58">
        <v>0</v>
      </c>
      <c r="AG1032" s="58">
        <v>0</v>
      </c>
      <c r="AH1032" s="58">
        <v>0</v>
      </c>
      <c r="AI1032" s="58">
        <v>0</v>
      </c>
      <c r="AJ1032" s="58">
        <v>0</v>
      </c>
      <c r="AK1032" s="58">
        <v>0</v>
      </c>
      <c r="AL1032" s="58">
        <v>0</v>
      </c>
      <c r="AM1032" s="58">
        <v>0</v>
      </c>
      <c r="AN1032" s="58">
        <v>0</v>
      </c>
      <c r="AO1032" s="58">
        <v>0</v>
      </c>
      <c r="AP1032" s="58">
        <v>0</v>
      </c>
      <c r="AQ1032" s="58">
        <v>0</v>
      </c>
      <c r="AR1032" s="58">
        <v>0</v>
      </c>
      <c r="AS1032" s="58">
        <v>0</v>
      </c>
      <c r="AT1032" s="58">
        <v>0</v>
      </c>
      <c r="AU1032" s="58">
        <v>0</v>
      </c>
      <c r="AV1032" s="58">
        <v>0</v>
      </c>
      <c r="AW1032" s="58">
        <v>0</v>
      </c>
      <c r="AX1032" s="59">
        <v>0</v>
      </c>
      <c r="AY1032" s="58">
        <v>0</v>
      </c>
      <c r="AZ1032" s="16"/>
    </row>
    <row r="1033" spans="1:52" s="1" customFormat="1" ht="14.5" x14ac:dyDescent="0.35">
      <c r="A1033" s="64" t="s">
        <v>22</v>
      </c>
      <c r="B1033" s="64" t="s">
        <v>156</v>
      </c>
      <c r="C1033" s="58" t="s">
        <v>293</v>
      </c>
      <c r="D1033" s="58" t="s">
        <v>46</v>
      </c>
      <c r="E1033" s="58" t="s">
        <v>21</v>
      </c>
      <c r="F1033" s="64">
        <v>999926217</v>
      </c>
      <c r="G1033" s="55">
        <f>(J1033)-H1033</f>
        <v>45</v>
      </c>
      <c r="H1033" s="55"/>
      <c r="I1033" s="60"/>
      <c r="J1033" s="55">
        <f>SUM(L1033,M1033,O1033,P1033,Q1033,R1033,K1033)</f>
        <v>45</v>
      </c>
      <c r="K1033" s="55">
        <f>T1033+AY1033</f>
        <v>0</v>
      </c>
      <c r="L1033" s="55">
        <f>SUM(AS1033,AX1033)</f>
        <v>0</v>
      </c>
      <c r="M1033" s="55">
        <f>SUM(W1033,X1033,Y1033,Z1033,AB1033,AC1033,AD1033,AE1033,AF1033,AG1033,AH1033,AA1033,AI1033,AJ1033,AK1033,AL1033,AM1033,AN1033,AP1033,AQ1033,AR1033,AO1033)</f>
        <v>45</v>
      </c>
      <c r="N1033" s="55">
        <f>COUNTIF(W1033:AR1033, "&gt;0")</f>
        <v>1</v>
      </c>
      <c r="O1033" s="55">
        <f>SUM(AT1033,AU1033)</f>
        <v>0</v>
      </c>
      <c r="P1033" s="55">
        <f>AV1033</f>
        <v>0</v>
      </c>
      <c r="Q1033" s="55">
        <f>V1033+AW1033</f>
        <v>0</v>
      </c>
      <c r="R1033" s="55">
        <f>U1033</f>
        <v>0</v>
      </c>
      <c r="S1033" s="57"/>
      <c r="T1033" s="58">
        <v>0</v>
      </c>
      <c r="U1033" s="58">
        <v>0</v>
      </c>
      <c r="V1033" s="58">
        <v>0</v>
      </c>
      <c r="W1033" s="58">
        <v>45</v>
      </c>
      <c r="X1033" s="58">
        <v>0</v>
      </c>
      <c r="Y1033" s="58">
        <v>0</v>
      </c>
      <c r="Z1033" s="58">
        <v>0</v>
      </c>
      <c r="AA1033" s="58">
        <v>0</v>
      </c>
      <c r="AB1033" s="58">
        <v>0</v>
      </c>
      <c r="AC1033" s="58">
        <v>0</v>
      </c>
      <c r="AD1033" s="58">
        <v>0</v>
      </c>
      <c r="AE1033" s="58">
        <v>0</v>
      </c>
      <c r="AF1033" s="58">
        <v>0</v>
      </c>
      <c r="AG1033" s="58">
        <v>0</v>
      </c>
      <c r="AH1033" s="58">
        <v>0</v>
      </c>
      <c r="AI1033" s="58">
        <v>0</v>
      </c>
      <c r="AJ1033" s="58">
        <v>0</v>
      </c>
      <c r="AK1033" s="58">
        <v>0</v>
      </c>
      <c r="AL1033" s="58">
        <v>0</v>
      </c>
      <c r="AM1033" s="58">
        <v>0</v>
      </c>
      <c r="AN1033" s="58">
        <v>0</v>
      </c>
      <c r="AO1033" s="58">
        <v>0</v>
      </c>
      <c r="AP1033" s="58">
        <v>0</v>
      </c>
      <c r="AQ1033" s="58">
        <v>0</v>
      </c>
      <c r="AR1033" s="58">
        <v>0</v>
      </c>
      <c r="AS1033" s="58">
        <v>0</v>
      </c>
      <c r="AT1033" s="58">
        <v>0</v>
      </c>
      <c r="AU1033" s="58">
        <v>0</v>
      </c>
      <c r="AV1033" s="58">
        <v>0</v>
      </c>
      <c r="AW1033" s="58">
        <v>0</v>
      </c>
      <c r="AX1033" s="59">
        <v>0</v>
      </c>
      <c r="AY1033" s="58">
        <v>0</v>
      </c>
      <c r="AZ1033" s="16"/>
    </row>
    <row r="1034" spans="1:52" s="1" customFormat="1" ht="14.5" x14ac:dyDescent="0.35">
      <c r="A1034" s="64" t="s">
        <v>22</v>
      </c>
      <c r="B1034" s="64" t="s">
        <v>156</v>
      </c>
      <c r="C1034" s="58" t="s">
        <v>849</v>
      </c>
      <c r="D1034" s="58" t="s">
        <v>2501</v>
      </c>
      <c r="E1034" s="58" t="s">
        <v>21</v>
      </c>
      <c r="F1034" s="64">
        <v>999920814</v>
      </c>
      <c r="G1034" s="55">
        <f>(J1034)-H1034</f>
        <v>45</v>
      </c>
      <c r="H1034" s="55">
        <f>J1034/2</f>
        <v>45</v>
      </c>
      <c r="I1034" s="60"/>
      <c r="J1034" s="55">
        <f>SUM(L1034,M1034,O1034,P1034,Q1034,R1034,K1034)</f>
        <v>90</v>
      </c>
      <c r="K1034" s="55">
        <f>T1034+AY1034</f>
        <v>0</v>
      </c>
      <c r="L1034" s="55">
        <f>SUM(AS1034,AX1034)</f>
        <v>0</v>
      </c>
      <c r="M1034" s="55">
        <f>SUM(W1034,X1034,Y1034,Z1034,AB1034,AC1034,AD1034,AE1034,AF1034,AG1034,AH1034,AA1034,AI1034,AJ1034,AK1034,AL1034,AM1034,AN1034,AP1034,AQ1034,AR1034,AO1034)</f>
        <v>90</v>
      </c>
      <c r="N1034" s="55">
        <f>COUNTIF(W1034:AR1034, "&gt;0")</f>
        <v>1</v>
      </c>
      <c r="O1034" s="55">
        <f>SUM(AT1034,AU1034)</f>
        <v>0</v>
      </c>
      <c r="P1034" s="55">
        <f>AV1034</f>
        <v>0</v>
      </c>
      <c r="Q1034" s="55">
        <f>V1034+AW1034</f>
        <v>0</v>
      </c>
      <c r="R1034" s="55">
        <f>U1034</f>
        <v>0</v>
      </c>
      <c r="S1034" s="57"/>
      <c r="T1034" s="58">
        <v>0</v>
      </c>
      <c r="U1034" s="58">
        <v>0</v>
      </c>
      <c r="V1034" s="58">
        <v>0</v>
      </c>
      <c r="W1034" s="58">
        <v>0</v>
      </c>
      <c r="X1034" s="58">
        <v>0</v>
      </c>
      <c r="Y1034" s="58">
        <v>0</v>
      </c>
      <c r="Z1034" s="58">
        <v>0</v>
      </c>
      <c r="AA1034" s="58">
        <v>0</v>
      </c>
      <c r="AB1034" s="58">
        <v>0</v>
      </c>
      <c r="AC1034" s="58">
        <v>0</v>
      </c>
      <c r="AD1034" s="58">
        <v>0</v>
      </c>
      <c r="AE1034" s="58">
        <v>90</v>
      </c>
      <c r="AF1034" s="58">
        <v>0</v>
      </c>
      <c r="AG1034" s="58">
        <v>0</v>
      </c>
      <c r="AH1034" s="58">
        <v>0</v>
      </c>
      <c r="AI1034" s="58">
        <v>0</v>
      </c>
      <c r="AJ1034" s="58">
        <v>0</v>
      </c>
      <c r="AK1034" s="58">
        <v>0</v>
      </c>
      <c r="AL1034" s="58">
        <v>0</v>
      </c>
      <c r="AM1034" s="58">
        <v>0</v>
      </c>
      <c r="AN1034" s="58">
        <v>0</v>
      </c>
      <c r="AO1034" s="58">
        <v>0</v>
      </c>
      <c r="AP1034" s="58">
        <v>0</v>
      </c>
      <c r="AQ1034" s="58">
        <v>0</v>
      </c>
      <c r="AR1034" s="58">
        <v>0</v>
      </c>
      <c r="AS1034" s="58">
        <v>0</v>
      </c>
      <c r="AT1034" s="58">
        <v>0</v>
      </c>
      <c r="AU1034" s="58">
        <v>0</v>
      </c>
      <c r="AV1034" s="58">
        <v>0</v>
      </c>
      <c r="AW1034" s="58">
        <v>0</v>
      </c>
      <c r="AX1034" s="59">
        <v>0</v>
      </c>
      <c r="AY1034" s="58">
        <v>0</v>
      </c>
      <c r="AZ1034" s="16"/>
    </row>
    <row r="1035" spans="1:52" s="1" customFormat="1" ht="14.5" x14ac:dyDescent="0.35">
      <c r="A1035" s="64" t="s">
        <v>22</v>
      </c>
      <c r="B1035" s="64" t="s">
        <v>156</v>
      </c>
      <c r="C1035" s="58" t="s">
        <v>2830</v>
      </c>
      <c r="D1035" s="58" t="s">
        <v>2831</v>
      </c>
      <c r="E1035" s="58" t="s">
        <v>21</v>
      </c>
      <c r="F1035" s="64">
        <v>999931596</v>
      </c>
      <c r="G1035" s="55">
        <f>(J1035)-H1035</f>
        <v>45</v>
      </c>
      <c r="H1035" s="55">
        <f>J1035/2</f>
        <v>45</v>
      </c>
      <c r="I1035" s="60"/>
      <c r="J1035" s="55">
        <f>SUM(L1035,M1035,O1035,P1035,Q1035,R1035,K1035)</f>
        <v>90</v>
      </c>
      <c r="K1035" s="55">
        <f>T1035+AY1035</f>
        <v>0</v>
      </c>
      <c r="L1035" s="55">
        <f>SUM(AS1035,AX1035)</f>
        <v>0</v>
      </c>
      <c r="M1035" s="55">
        <f>SUM(W1035,X1035,Y1035,Z1035,AB1035,AC1035,AD1035,AE1035,AF1035,AG1035,AH1035,AA1035,AI1035,AJ1035,AK1035,AL1035,AM1035,AN1035,AP1035,AQ1035,AR1035,AO1035)</f>
        <v>90</v>
      </c>
      <c r="N1035" s="55">
        <f>COUNTIF(W1035:AR1035, "&gt;0")</f>
        <v>1</v>
      </c>
      <c r="O1035" s="55">
        <f>SUM(AT1035,AU1035)</f>
        <v>0</v>
      </c>
      <c r="P1035" s="55">
        <f>AV1035</f>
        <v>0</v>
      </c>
      <c r="Q1035" s="55">
        <f>V1035+AW1035</f>
        <v>0</v>
      </c>
      <c r="R1035" s="55">
        <f>U1035</f>
        <v>0</v>
      </c>
      <c r="S1035" s="60"/>
      <c r="T1035" s="58">
        <v>0</v>
      </c>
      <c r="U1035" s="58">
        <v>0</v>
      </c>
      <c r="V1035" s="58">
        <v>0</v>
      </c>
      <c r="W1035" s="58">
        <v>0</v>
      </c>
      <c r="X1035" s="58">
        <v>0</v>
      </c>
      <c r="Y1035" s="58">
        <v>0</v>
      </c>
      <c r="Z1035" s="58">
        <v>0</v>
      </c>
      <c r="AA1035" s="58">
        <v>0</v>
      </c>
      <c r="AB1035" s="58">
        <v>0</v>
      </c>
      <c r="AC1035" s="58">
        <v>0</v>
      </c>
      <c r="AD1035" s="58">
        <v>0</v>
      </c>
      <c r="AE1035" s="58">
        <v>0</v>
      </c>
      <c r="AF1035" s="58">
        <v>0</v>
      </c>
      <c r="AG1035" s="58">
        <v>0</v>
      </c>
      <c r="AH1035" s="58">
        <v>0</v>
      </c>
      <c r="AI1035" s="58">
        <v>90</v>
      </c>
      <c r="AJ1035" s="58">
        <v>0</v>
      </c>
      <c r="AK1035" s="58">
        <v>0</v>
      </c>
      <c r="AL1035" s="58">
        <v>0</v>
      </c>
      <c r="AM1035" s="58">
        <v>0</v>
      </c>
      <c r="AN1035" s="58">
        <v>0</v>
      </c>
      <c r="AO1035" s="58">
        <v>0</v>
      </c>
      <c r="AP1035" s="58">
        <v>0</v>
      </c>
      <c r="AQ1035" s="58">
        <v>0</v>
      </c>
      <c r="AR1035" s="58">
        <v>0</v>
      </c>
      <c r="AS1035" s="58">
        <v>0</v>
      </c>
      <c r="AT1035" s="58">
        <v>0</v>
      </c>
      <c r="AU1035" s="58">
        <v>0</v>
      </c>
      <c r="AV1035" s="58">
        <v>0</v>
      </c>
      <c r="AW1035" s="58">
        <v>0</v>
      </c>
      <c r="AX1035" s="59">
        <v>0</v>
      </c>
      <c r="AY1035" s="58">
        <v>0</v>
      </c>
      <c r="AZ1035" s="16"/>
    </row>
    <row r="1036" spans="1:52" s="1" customFormat="1" ht="14.5" x14ac:dyDescent="0.35">
      <c r="A1036" s="64" t="s">
        <v>22</v>
      </c>
      <c r="B1036" s="64" t="s">
        <v>156</v>
      </c>
      <c r="C1036" s="58" t="s">
        <v>1166</v>
      </c>
      <c r="D1036" s="58" t="s">
        <v>1167</v>
      </c>
      <c r="E1036" s="58" t="s">
        <v>21</v>
      </c>
      <c r="F1036" s="64">
        <v>999922784</v>
      </c>
      <c r="G1036" s="55">
        <f>(J1036)-H1036</f>
        <v>44</v>
      </c>
      <c r="H1036" s="55">
        <f>J1036/2</f>
        <v>44</v>
      </c>
      <c r="I1036" s="60"/>
      <c r="J1036" s="55">
        <f>SUM(L1036,M1036,O1036,P1036,Q1036,R1036,K1036)</f>
        <v>88</v>
      </c>
      <c r="K1036" s="55">
        <f>T1036+AY1036</f>
        <v>0</v>
      </c>
      <c r="L1036" s="55">
        <f>SUM(AS1036,AX1036)</f>
        <v>0</v>
      </c>
      <c r="M1036" s="55">
        <f>SUM(W1036,X1036,Y1036,Z1036,AB1036,AC1036,AD1036,AE1036,AF1036,AG1036,AH1036,AA1036,AI1036,AJ1036,AK1036,AL1036,AM1036,AN1036,AP1036,AQ1036,AR1036,AO1036)</f>
        <v>45</v>
      </c>
      <c r="N1036" s="55">
        <f>COUNTIF(W1036:AR1036, "&gt;0")</f>
        <v>1</v>
      </c>
      <c r="O1036" s="55">
        <f>SUM(AT1036,AU1036)</f>
        <v>0</v>
      </c>
      <c r="P1036" s="55">
        <f>AV1036</f>
        <v>43</v>
      </c>
      <c r="Q1036" s="55">
        <f>V1036+AW1036</f>
        <v>0</v>
      </c>
      <c r="R1036" s="55">
        <f>U1036</f>
        <v>0</v>
      </c>
      <c r="S1036" s="57"/>
      <c r="T1036" s="58">
        <v>0</v>
      </c>
      <c r="U1036" s="58">
        <v>0</v>
      </c>
      <c r="V1036" s="58">
        <v>0</v>
      </c>
      <c r="W1036" s="58">
        <v>0</v>
      </c>
      <c r="X1036" s="58">
        <v>45</v>
      </c>
      <c r="Y1036" s="58">
        <v>0</v>
      </c>
      <c r="Z1036" s="58">
        <v>0</v>
      </c>
      <c r="AA1036" s="58">
        <v>0</v>
      </c>
      <c r="AB1036" s="58">
        <v>0</v>
      </c>
      <c r="AC1036" s="58">
        <v>0</v>
      </c>
      <c r="AD1036" s="58">
        <v>0</v>
      </c>
      <c r="AE1036" s="58">
        <v>0</v>
      </c>
      <c r="AF1036" s="58">
        <v>0</v>
      </c>
      <c r="AG1036" s="58">
        <v>0</v>
      </c>
      <c r="AH1036" s="58">
        <v>0</v>
      </c>
      <c r="AI1036" s="58">
        <v>0</v>
      </c>
      <c r="AJ1036" s="58">
        <v>0</v>
      </c>
      <c r="AK1036" s="58">
        <v>0</v>
      </c>
      <c r="AL1036" s="58">
        <v>0</v>
      </c>
      <c r="AM1036" s="58">
        <v>0</v>
      </c>
      <c r="AN1036" s="58">
        <v>0</v>
      </c>
      <c r="AO1036" s="58">
        <v>0</v>
      </c>
      <c r="AP1036" s="58">
        <v>0</v>
      </c>
      <c r="AQ1036" s="58">
        <v>0</v>
      </c>
      <c r="AR1036" s="58">
        <v>0</v>
      </c>
      <c r="AS1036" s="58">
        <v>0</v>
      </c>
      <c r="AT1036" s="58">
        <v>0</v>
      </c>
      <c r="AU1036" s="58">
        <v>0</v>
      </c>
      <c r="AV1036" s="58">
        <v>43</v>
      </c>
      <c r="AW1036" s="58">
        <v>0</v>
      </c>
      <c r="AX1036" s="59">
        <v>0</v>
      </c>
      <c r="AY1036" s="58">
        <v>0</v>
      </c>
      <c r="AZ1036" s="16"/>
    </row>
    <row r="1037" spans="1:52" s="1" customFormat="1" ht="14.5" x14ac:dyDescent="0.35">
      <c r="A1037" s="64" t="s">
        <v>22</v>
      </c>
      <c r="B1037" s="65" t="s">
        <v>156</v>
      </c>
      <c r="C1037" s="62" t="s">
        <v>979</v>
      </c>
      <c r="D1037" s="62" t="s">
        <v>980</v>
      </c>
      <c r="E1037" s="62" t="s">
        <v>21</v>
      </c>
      <c r="F1037" s="64">
        <v>999921078</v>
      </c>
      <c r="G1037" s="55">
        <f>(J1037)-H1037</f>
        <v>43.5</v>
      </c>
      <c r="H1037" s="55">
        <f>J1037/2</f>
        <v>43.5</v>
      </c>
      <c r="I1037" s="60"/>
      <c r="J1037" s="55">
        <f>SUM(L1037,M1037,O1037,P1037,Q1037,R1037,K1037)</f>
        <v>87</v>
      </c>
      <c r="K1037" s="55">
        <f>T1037+AY1037</f>
        <v>0</v>
      </c>
      <c r="L1037" s="55">
        <f>SUM(AS1037,AX1037)</f>
        <v>0</v>
      </c>
      <c r="M1037" s="55">
        <f>SUM(W1037,X1037,Y1037,Z1037,AB1037,AC1037,AD1037,AE1037,AF1037,AG1037,AH1037,AA1037,AI1037,AJ1037,AK1037,AL1037,AM1037,AN1037,AP1037,AQ1037,AR1037,AO1037)</f>
        <v>30</v>
      </c>
      <c r="N1037" s="55">
        <f>COUNTIF(W1037:AR1037, "&gt;0")</f>
        <v>1</v>
      </c>
      <c r="O1037" s="55">
        <f>SUM(AT1037,AU1037)</f>
        <v>0</v>
      </c>
      <c r="P1037" s="55">
        <f>AV1037</f>
        <v>57</v>
      </c>
      <c r="Q1037" s="55">
        <f>V1037+AW1037</f>
        <v>0</v>
      </c>
      <c r="R1037" s="55">
        <f>U1037</f>
        <v>0</v>
      </c>
      <c r="S1037" s="60"/>
      <c r="T1037" s="58">
        <v>0</v>
      </c>
      <c r="U1037" s="58">
        <v>0</v>
      </c>
      <c r="V1037" s="58">
        <v>0</v>
      </c>
      <c r="W1037" s="58">
        <v>0</v>
      </c>
      <c r="X1037" s="58">
        <v>0</v>
      </c>
      <c r="Y1037" s="58">
        <v>0</v>
      </c>
      <c r="Z1037" s="58">
        <v>0</v>
      </c>
      <c r="AA1037" s="58">
        <v>0</v>
      </c>
      <c r="AB1037" s="58">
        <v>0</v>
      </c>
      <c r="AC1037" s="58">
        <v>0</v>
      </c>
      <c r="AD1037" s="58">
        <v>0</v>
      </c>
      <c r="AE1037" s="58">
        <v>0</v>
      </c>
      <c r="AF1037" s="58">
        <v>0</v>
      </c>
      <c r="AG1037" s="58">
        <v>0</v>
      </c>
      <c r="AH1037" s="58">
        <v>0</v>
      </c>
      <c r="AI1037" s="58">
        <v>0</v>
      </c>
      <c r="AJ1037" s="58">
        <v>30</v>
      </c>
      <c r="AK1037" s="58">
        <v>0</v>
      </c>
      <c r="AL1037" s="58">
        <v>0</v>
      </c>
      <c r="AM1037" s="58">
        <v>0</v>
      </c>
      <c r="AN1037" s="58">
        <v>0</v>
      </c>
      <c r="AO1037" s="58">
        <v>0</v>
      </c>
      <c r="AP1037" s="58">
        <v>0</v>
      </c>
      <c r="AQ1037" s="58">
        <v>0</v>
      </c>
      <c r="AR1037" s="58">
        <v>0</v>
      </c>
      <c r="AS1037" s="58">
        <v>0</v>
      </c>
      <c r="AT1037" s="58">
        <v>0</v>
      </c>
      <c r="AU1037" s="58">
        <v>0</v>
      </c>
      <c r="AV1037" s="58">
        <v>57</v>
      </c>
      <c r="AW1037" s="58">
        <v>0</v>
      </c>
      <c r="AX1037" s="59">
        <v>0</v>
      </c>
      <c r="AY1037" s="58">
        <v>0</v>
      </c>
      <c r="AZ1037" s="16"/>
    </row>
    <row r="1038" spans="1:52" s="1" customFormat="1" ht="14.5" x14ac:dyDescent="0.35">
      <c r="A1038" s="64" t="s">
        <v>22</v>
      </c>
      <c r="B1038" s="64" t="s">
        <v>156</v>
      </c>
      <c r="C1038" s="58" t="s">
        <v>1584</v>
      </c>
      <c r="D1038" s="58" t="s">
        <v>3222</v>
      </c>
      <c r="E1038" s="58" t="s">
        <v>21</v>
      </c>
      <c r="F1038" s="64">
        <v>999927085</v>
      </c>
      <c r="G1038" s="55">
        <f>(J1038)-H1038</f>
        <v>42.5</v>
      </c>
      <c r="H1038" s="55">
        <f>J1038/2</f>
        <v>42.5</v>
      </c>
      <c r="I1038" s="60"/>
      <c r="J1038" s="55">
        <f>SUM(L1038,M1038,O1038,P1038,Q1038,R1038,K1038)</f>
        <v>85</v>
      </c>
      <c r="K1038" s="55">
        <f>T1038+AY1038</f>
        <v>0</v>
      </c>
      <c r="L1038" s="55">
        <f>SUM(AS1038,AX1038)</f>
        <v>0</v>
      </c>
      <c r="M1038" s="55">
        <f>SUM(W1038,X1038,Y1038,Z1038,AB1038,AC1038,AD1038,AE1038,AF1038,AG1038,AH1038,AA1038,AI1038,AJ1038,AK1038,AL1038,AM1038,AN1038,AP1038,AQ1038,AR1038,AO1038)</f>
        <v>34</v>
      </c>
      <c r="N1038" s="55">
        <f>COUNTIF(W1038:AR1038, "&gt;0")</f>
        <v>1</v>
      </c>
      <c r="O1038" s="55">
        <f>SUM(AT1038,AU1038)</f>
        <v>51</v>
      </c>
      <c r="P1038" s="55">
        <f>AV1038</f>
        <v>0</v>
      </c>
      <c r="Q1038" s="55">
        <f>V1038+AW1038</f>
        <v>0</v>
      </c>
      <c r="R1038" s="55">
        <f>U1038</f>
        <v>0</v>
      </c>
      <c r="S1038" s="57"/>
      <c r="T1038" s="58">
        <v>0</v>
      </c>
      <c r="U1038" s="58">
        <v>0</v>
      </c>
      <c r="V1038" s="58">
        <v>0</v>
      </c>
      <c r="W1038" s="58">
        <v>0</v>
      </c>
      <c r="X1038" s="58">
        <v>0</v>
      </c>
      <c r="Y1038" s="58">
        <v>0</v>
      </c>
      <c r="Z1038" s="58">
        <v>0</v>
      </c>
      <c r="AA1038" s="58">
        <v>0</v>
      </c>
      <c r="AB1038" s="58">
        <v>0</v>
      </c>
      <c r="AC1038" s="58">
        <v>0</v>
      </c>
      <c r="AD1038" s="58">
        <v>0</v>
      </c>
      <c r="AE1038" s="58">
        <v>0</v>
      </c>
      <c r="AF1038" s="58">
        <v>0</v>
      </c>
      <c r="AG1038" s="58">
        <v>0</v>
      </c>
      <c r="AH1038" s="58">
        <v>0</v>
      </c>
      <c r="AI1038" s="58">
        <v>0</v>
      </c>
      <c r="AJ1038" s="58">
        <v>0</v>
      </c>
      <c r="AK1038" s="58">
        <v>0</v>
      </c>
      <c r="AL1038" s="58">
        <v>0</v>
      </c>
      <c r="AM1038" s="58">
        <v>0</v>
      </c>
      <c r="AN1038" s="58">
        <v>0</v>
      </c>
      <c r="AO1038" s="58">
        <v>0</v>
      </c>
      <c r="AP1038" s="58">
        <v>0</v>
      </c>
      <c r="AQ1038" s="58">
        <v>34</v>
      </c>
      <c r="AR1038" s="58">
        <v>0</v>
      </c>
      <c r="AS1038" s="58">
        <v>0</v>
      </c>
      <c r="AT1038" s="58">
        <v>51</v>
      </c>
      <c r="AU1038" s="58">
        <v>0</v>
      </c>
      <c r="AV1038" s="58">
        <v>0</v>
      </c>
      <c r="AW1038" s="58">
        <v>0</v>
      </c>
      <c r="AX1038" s="59">
        <v>0</v>
      </c>
      <c r="AY1038" s="58">
        <v>0</v>
      </c>
      <c r="AZ1038" s="16"/>
    </row>
    <row r="1039" spans="1:52" s="1" customFormat="1" ht="14.5" x14ac:dyDescent="0.35">
      <c r="A1039" s="64" t="s">
        <v>22</v>
      </c>
      <c r="B1039" s="58" t="s">
        <v>156</v>
      </c>
      <c r="C1039" s="58" t="s">
        <v>1136</v>
      </c>
      <c r="D1039" s="58" t="s">
        <v>4056</v>
      </c>
      <c r="E1039" s="58" t="s">
        <v>21</v>
      </c>
      <c r="F1039" s="58">
        <v>999922493</v>
      </c>
      <c r="G1039" s="55">
        <f>(J1039)-H1039</f>
        <v>40.5</v>
      </c>
      <c r="H1039" s="55">
        <f>J1039/2</f>
        <v>40.5</v>
      </c>
      <c r="I1039" s="60"/>
      <c r="J1039" s="55">
        <f>SUM(L1039,M1039,O1039,P1039,Q1039,R1039,K1039)</f>
        <v>81</v>
      </c>
      <c r="K1039" s="55">
        <f>T1039+AY1039</f>
        <v>0</v>
      </c>
      <c r="L1039" s="55">
        <f>SUM(AS1039,AX1039)</f>
        <v>0</v>
      </c>
      <c r="M1039" s="55">
        <f>SUM(W1039,X1039,Y1039,Z1039,AB1039,AC1039,AD1039,AE1039,AF1039,AG1039,AH1039,AA1039,AI1039,AJ1039,AK1039,AL1039,AM1039,AN1039,AP1039,AQ1039,AR1039,AO1039)</f>
        <v>24</v>
      </c>
      <c r="N1039" s="55">
        <f>COUNTIF(W1039:AR1039, "&gt;0")</f>
        <v>1</v>
      </c>
      <c r="O1039" s="55">
        <f>SUM(AT1039,AU1039)</f>
        <v>0</v>
      </c>
      <c r="P1039" s="55">
        <f>AV1039</f>
        <v>57</v>
      </c>
      <c r="Q1039" s="55">
        <f>V1039+AW1039</f>
        <v>0</v>
      </c>
      <c r="R1039" s="55">
        <f>U1039</f>
        <v>0</v>
      </c>
      <c r="S1039" s="57"/>
      <c r="T1039" s="58">
        <v>0</v>
      </c>
      <c r="U1039" s="58">
        <v>0</v>
      </c>
      <c r="V1039" s="58">
        <v>0</v>
      </c>
      <c r="W1039" s="58">
        <v>0</v>
      </c>
      <c r="X1039" s="58">
        <v>0</v>
      </c>
      <c r="Y1039" s="58">
        <v>0</v>
      </c>
      <c r="Z1039" s="58">
        <v>0</v>
      </c>
      <c r="AA1039" s="58">
        <v>0</v>
      </c>
      <c r="AB1039" s="58">
        <v>0</v>
      </c>
      <c r="AC1039" s="58">
        <v>0</v>
      </c>
      <c r="AD1039" s="58">
        <v>0</v>
      </c>
      <c r="AE1039" s="58">
        <v>0</v>
      </c>
      <c r="AF1039" s="58">
        <v>0</v>
      </c>
      <c r="AG1039" s="58">
        <v>0</v>
      </c>
      <c r="AH1039" s="58">
        <v>0</v>
      </c>
      <c r="AI1039" s="58">
        <v>0</v>
      </c>
      <c r="AJ1039" s="58">
        <v>24</v>
      </c>
      <c r="AK1039" s="58">
        <v>0</v>
      </c>
      <c r="AL1039" s="58">
        <v>0</v>
      </c>
      <c r="AM1039" s="58">
        <v>0</v>
      </c>
      <c r="AN1039" s="58">
        <v>0</v>
      </c>
      <c r="AO1039" s="58">
        <v>0</v>
      </c>
      <c r="AP1039" s="58">
        <v>0</v>
      </c>
      <c r="AQ1039" s="58">
        <v>0</v>
      </c>
      <c r="AR1039" s="58">
        <v>0</v>
      </c>
      <c r="AS1039" s="58">
        <v>0</v>
      </c>
      <c r="AT1039" s="58">
        <v>0</v>
      </c>
      <c r="AU1039" s="58">
        <v>0</v>
      </c>
      <c r="AV1039" s="58">
        <v>57</v>
      </c>
      <c r="AW1039" s="58">
        <v>0</v>
      </c>
      <c r="AX1039" s="59">
        <v>0</v>
      </c>
      <c r="AY1039" s="58">
        <v>0</v>
      </c>
      <c r="AZ1039" s="16"/>
    </row>
    <row r="1040" spans="1:52" s="1" customFormat="1" ht="14.5" x14ac:dyDescent="0.35">
      <c r="A1040" s="64" t="s">
        <v>22</v>
      </c>
      <c r="B1040" s="64" t="s">
        <v>156</v>
      </c>
      <c r="C1040" s="58" t="s">
        <v>164</v>
      </c>
      <c r="D1040" s="58" t="s">
        <v>1872</v>
      </c>
      <c r="E1040" s="58" t="s">
        <v>21</v>
      </c>
      <c r="F1040" s="64">
        <v>999928731</v>
      </c>
      <c r="G1040" s="55">
        <f>(J1040)-H1040</f>
        <v>39</v>
      </c>
      <c r="H1040" s="55">
        <f>J1040/2</f>
        <v>39</v>
      </c>
      <c r="I1040" s="60"/>
      <c r="J1040" s="55">
        <f>SUM(L1040,M1040,O1040,P1040,Q1040,R1040,K1040)</f>
        <v>78</v>
      </c>
      <c r="K1040" s="55">
        <f>T1040+AY1040</f>
        <v>15</v>
      </c>
      <c r="L1040" s="55">
        <f>SUM(AS1040,AX1040)</f>
        <v>0</v>
      </c>
      <c r="M1040" s="55">
        <f>SUM(W1040,X1040,Y1040,Z1040,AB1040,AC1040,AD1040,AE1040,AF1040,AG1040,AH1040,AA1040,AI1040,AJ1040,AK1040,AL1040,AM1040,AN1040,AP1040,AQ1040,AR1040,AO1040)</f>
        <v>63</v>
      </c>
      <c r="N1040" s="55">
        <f>COUNTIF(W1040:AR1040, "&gt;0")</f>
        <v>1</v>
      </c>
      <c r="O1040" s="55">
        <f>SUM(AT1040,AU1040)</f>
        <v>0</v>
      </c>
      <c r="P1040" s="55">
        <f>AV1040</f>
        <v>0</v>
      </c>
      <c r="Q1040" s="55">
        <f>V1040+AW1040</f>
        <v>0</v>
      </c>
      <c r="R1040" s="55">
        <f>U1040</f>
        <v>0</v>
      </c>
      <c r="S1040" s="60"/>
      <c r="T1040" s="58">
        <v>15</v>
      </c>
      <c r="U1040" s="58">
        <v>0</v>
      </c>
      <c r="V1040" s="58">
        <v>0</v>
      </c>
      <c r="W1040" s="58">
        <v>0</v>
      </c>
      <c r="X1040" s="58">
        <v>0</v>
      </c>
      <c r="Y1040" s="58">
        <v>0</v>
      </c>
      <c r="Z1040" s="58">
        <v>0</v>
      </c>
      <c r="AA1040" s="58">
        <v>0</v>
      </c>
      <c r="AB1040" s="58">
        <v>0</v>
      </c>
      <c r="AC1040" s="58">
        <v>0</v>
      </c>
      <c r="AD1040" s="58">
        <v>0</v>
      </c>
      <c r="AE1040" s="58">
        <v>0</v>
      </c>
      <c r="AF1040" s="58">
        <v>0</v>
      </c>
      <c r="AG1040" s="58">
        <v>0</v>
      </c>
      <c r="AH1040" s="58">
        <v>0</v>
      </c>
      <c r="AI1040" s="58">
        <v>0</v>
      </c>
      <c r="AJ1040" s="58">
        <v>0</v>
      </c>
      <c r="AK1040" s="58">
        <v>0</v>
      </c>
      <c r="AL1040" s="58">
        <v>0</v>
      </c>
      <c r="AM1040" s="58">
        <v>0</v>
      </c>
      <c r="AN1040" s="58">
        <v>0</v>
      </c>
      <c r="AO1040" s="58">
        <v>63</v>
      </c>
      <c r="AP1040" s="58">
        <v>0</v>
      </c>
      <c r="AQ1040" s="58">
        <v>0</v>
      </c>
      <c r="AR1040" s="58">
        <v>0</v>
      </c>
      <c r="AS1040" s="58">
        <v>0</v>
      </c>
      <c r="AT1040" s="58">
        <v>0</v>
      </c>
      <c r="AU1040" s="58">
        <v>0</v>
      </c>
      <c r="AV1040" s="58">
        <v>0</v>
      </c>
      <c r="AW1040" s="58">
        <v>0</v>
      </c>
      <c r="AX1040" s="59">
        <v>0</v>
      </c>
      <c r="AY1040" s="58">
        <v>0</v>
      </c>
      <c r="AZ1040" s="16"/>
    </row>
    <row r="1041" spans="1:52" s="1" customFormat="1" ht="14.5" x14ac:dyDescent="0.35">
      <c r="A1041" s="64" t="s">
        <v>22</v>
      </c>
      <c r="B1041" s="64" t="s">
        <v>156</v>
      </c>
      <c r="C1041" s="58" t="s">
        <v>929</v>
      </c>
      <c r="D1041" s="58" t="s">
        <v>930</v>
      </c>
      <c r="E1041" s="58" t="s">
        <v>21</v>
      </c>
      <c r="F1041" s="64">
        <v>999920241</v>
      </c>
      <c r="G1041" s="55">
        <f>(J1041)-H1041</f>
        <v>38</v>
      </c>
      <c r="H1041" s="58"/>
      <c r="I1041" s="60"/>
      <c r="J1041" s="55">
        <f>SUM(L1041,M1041,O1041,P1041,Q1041,R1041,K1041)</f>
        <v>38</v>
      </c>
      <c r="K1041" s="55">
        <f>T1041+AY1041</f>
        <v>0</v>
      </c>
      <c r="L1041" s="55">
        <f>SUM(AS1041,AX1041)</f>
        <v>0</v>
      </c>
      <c r="M1041" s="55">
        <f>SUM(W1041,X1041,Y1041,Z1041,AB1041,AC1041,AD1041,AE1041,AF1041,AG1041,AH1041,AA1041,AI1041,AJ1041,AK1041,AL1041,AM1041,AN1041,AP1041,AQ1041,AR1041,AO1041)</f>
        <v>38</v>
      </c>
      <c r="N1041" s="55">
        <f>COUNTIF(W1041:AR1041, "&gt;0")</f>
        <v>1</v>
      </c>
      <c r="O1041" s="55">
        <f>SUM(AT1041,AU1041)</f>
        <v>0</v>
      </c>
      <c r="P1041" s="55">
        <f>AV1041</f>
        <v>0</v>
      </c>
      <c r="Q1041" s="55">
        <f>V1041+AW1041</f>
        <v>0</v>
      </c>
      <c r="R1041" s="55">
        <f>U1041</f>
        <v>0</v>
      </c>
      <c r="S1041" s="57"/>
      <c r="T1041" s="58">
        <v>0</v>
      </c>
      <c r="U1041" s="58">
        <v>0</v>
      </c>
      <c r="V1041" s="58">
        <v>0</v>
      </c>
      <c r="W1041" s="58">
        <v>0</v>
      </c>
      <c r="X1041" s="58">
        <v>0</v>
      </c>
      <c r="Y1041" s="58">
        <v>0</v>
      </c>
      <c r="Z1041" s="58">
        <v>0</v>
      </c>
      <c r="AA1041" s="58">
        <v>0</v>
      </c>
      <c r="AB1041" s="58">
        <v>0</v>
      </c>
      <c r="AC1041" s="58">
        <v>0</v>
      </c>
      <c r="AD1041" s="58">
        <v>0</v>
      </c>
      <c r="AE1041" s="58">
        <v>38</v>
      </c>
      <c r="AF1041" s="58">
        <v>0</v>
      </c>
      <c r="AG1041" s="58">
        <v>0</v>
      </c>
      <c r="AH1041" s="58">
        <v>0</v>
      </c>
      <c r="AI1041" s="58">
        <v>0</v>
      </c>
      <c r="AJ1041" s="58">
        <v>0</v>
      </c>
      <c r="AK1041" s="58">
        <v>0</v>
      </c>
      <c r="AL1041" s="58">
        <v>0</v>
      </c>
      <c r="AM1041" s="58">
        <v>0</v>
      </c>
      <c r="AN1041" s="58">
        <v>0</v>
      </c>
      <c r="AO1041" s="58">
        <v>0</v>
      </c>
      <c r="AP1041" s="58">
        <v>0</v>
      </c>
      <c r="AQ1041" s="58">
        <v>0</v>
      </c>
      <c r="AR1041" s="58">
        <v>0</v>
      </c>
      <c r="AS1041" s="58">
        <v>0</v>
      </c>
      <c r="AT1041" s="58">
        <v>0</v>
      </c>
      <c r="AU1041" s="58">
        <v>0</v>
      </c>
      <c r="AV1041" s="58">
        <v>0</v>
      </c>
      <c r="AW1041" s="58">
        <v>0</v>
      </c>
      <c r="AX1041" s="59">
        <v>0</v>
      </c>
      <c r="AY1041" s="58">
        <v>0</v>
      </c>
      <c r="AZ1041" s="16"/>
    </row>
    <row r="1042" spans="1:52" s="1" customFormat="1" ht="14.5" x14ac:dyDescent="0.35">
      <c r="A1042" s="64" t="s">
        <v>22</v>
      </c>
      <c r="B1042" s="64" t="s">
        <v>156</v>
      </c>
      <c r="C1042" s="58" t="s">
        <v>1354</v>
      </c>
      <c r="D1042" s="58" t="s">
        <v>1433</v>
      </c>
      <c r="E1042" s="58" t="s">
        <v>21</v>
      </c>
      <c r="F1042" s="64">
        <v>999924881</v>
      </c>
      <c r="G1042" s="55">
        <f>(J1042)-H1042</f>
        <v>38</v>
      </c>
      <c r="H1042" s="55"/>
      <c r="I1042" s="60"/>
      <c r="J1042" s="55">
        <f>SUM(L1042,M1042,O1042,P1042,Q1042,R1042,K1042)</f>
        <v>38</v>
      </c>
      <c r="K1042" s="55">
        <f>T1042+AY1042</f>
        <v>0</v>
      </c>
      <c r="L1042" s="55">
        <f>SUM(AS1042,AX1042)</f>
        <v>0</v>
      </c>
      <c r="M1042" s="55">
        <f>SUM(W1042,X1042,Y1042,Z1042,AB1042,AC1042,AD1042,AE1042,AF1042,AG1042,AH1042,AA1042,AI1042,AJ1042,AK1042,AL1042,AM1042,AN1042,AP1042,AQ1042,AR1042,AO1042)</f>
        <v>38</v>
      </c>
      <c r="N1042" s="55">
        <f>COUNTIF(W1042:AR1042, "&gt;0")</f>
        <v>1</v>
      </c>
      <c r="O1042" s="55">
        <f>SUM(AT1042,AU1042)</f>
        <v>0</v>
      </c>
      <c r="P1042" s="55">
        <f>AV1042</f>
        <v>0</v>
      </c>
      <c r="Q1042" s="55">
        <f>V1042+AW1042</f>
        <v>0</v>
      </c>
      <c r="R1042" s="55">
        <f>U1042</f>
        <v>0</v>
      </c>
      <c r="S1042" s="57"/>
      <c r="T1042" s="58">
        <v>0</v>
      </c>
      <c r="U1042" s="58">
        <v>0</v>
      </c>
      <c r="V1042" s="58">
        <v>0</v>
      </c>
      <c r="W1042" s="58">
        <v>0</v>
      </c>
      <c r="X1042" s="58">
        <v>0</v>
      </c>
      <c r="Y1042" s="58">
        <v>0</v>
      </c>
      <c r="Z1042" s="58">
        <v>0</v>
      </c>
      <c r="AA1042" s="58">
        <v>0</v>
      </c>
      <c r="AB1042" s="58">
        <v>0</v>
      </c>
      <c r="AC1042" s="58">
        <v>0</v>
      </c>
      <c r="AD1042" s="58">
        <v>0</v>
      </c>
      <c r="AE1042" s="58">
        <v>38</v>
      </c>
      <c r="AF1042" s="58">
        <v>0</v>
      </c>
      <c r="AG1042" s="58">
        <v>0</v>
      </c>
      <c r="AH1042" s="58">
        <v>0</v>
      </c>
      <c r="AI1042" s="58">
        <v>0</v>
      </c>
      <c r="AJ1042" s="58">
        <v>0</v>
      </c>
      <c r="AK1042" s="58">
        <v>0</v>
      </c>
      <c r="AL1042" s="58">
        <v>0</v>
      </c>
      <c r="AM1042" s="58">
        <v>0</v>
      </c>
      <c r="AN1042" s="58">
        <v>0</v>
      </c>
      <c r="AO1042" s="58">
        <v>0</v>
      </c>
      <c r="AP1042" s="58">
        <v>0</v>
      </c>
      <c r="AQ1042" s="58">
        <v>0</v>
      </c>
      <c r="AR1042" s="58">
        <v>0</v>
      </c>
      <c r="AS1042" s="58">
        <v>0</v>
      </c>
      <c r="AT1042" s="58">
        <v>0</v>
      </c>
      <c r="AU1042" s="58">
        <v>0</v>
      </c>
      <c r="AV1042" s="58">
        <v>0</v>
      </c>
      <c r="AW1042" s="58">
        <v>0</v>
      </c>
      <c r="AX1042" s="59">
        <v>0</v>
      </c>
      <c r="AY1042" s="58">
        <v>0</v>
      </c>
      <c r="AZ1042" s="16"/>
    </row>
    <row r="1043" spans="1:52" s="1" customFormat="1" ht="14.5" x14ac:dyDescent="0.35">
      <c r="A1043" s="64" t="s">
        <v>22</v>
      </c>
      <c r="B1043" s="64" t="s">
        <v>156</v>
      </c>
      <c r="C1043" s="58" t="s">
        <v>2513</v>
      </c>
      <c r="D1043" s="58" t="s">
        <v>2368</v>
      </c>
      <c r="E1043" s="58" t="s">
        <v>21</v>
      </c>
      <c r="F1043" s="64">
        <v>999931533</v>
      </c>
      <c r="G1043" s="55">
        <f>(J1043)-H1043</f>
        <v>38</v>
      </c>
      <c r="H1043" s="58"/>
      <c r="I1043" s="60"/>
      <c r="J1043" s="55">
        <f>SUM(L1043,M1043,O1043,P1043,Q1043,R1043,K1043)</f>
        <v>38</v>
      </c>
      <c r="K1043" s="55">
        <f>T1043+AY1043</f>
        <v>0</v>
      </c>
      <c r="L1043" s="55">
        <f>SUM(AS1043,AX1043)</f>
        <v>0</v>
      </c>
      <c r="M1043" s="55">
        <f>SUM(W1043,X1043,Y1043,Z1043,AB1043,AC1043,AD1043,AE1043,AF1043,AG1043,AH1043,AA1043,AI1043,AJ1043,AK1043,AL1043,AM1043,AN1043,AP1043,AQ1043,AR1043,AO1043)</f>
        <v>38</v>
      </c>
      <c r="N1043" s="55">
        <f>COUNTIF(W1043:AR1043, "&gt;0")</f>
        <v>1</v>
      </c>
      <c r="O1043" s="55">
        <f>SUM(AT1043,AU1043)</f>
        <v>0</v>
      </c>
      <c r="P1043" s="55">
        <f>AV1043</f>
        <v>0</v>
      </c>
      <c r="Q1043" s="55">
        <f>V1043+AW1043</f>
        <v>0</v>
      </c>
      <c r="R1043" s="55">
        <f>U1043</f>
        <v>0</v>
      </c>
      <c r="S1043" s="57"/>
      <c r="T1043" s="58">
        <v>0</v>
      </c>
      <c r="U1043" s="58">
        <v>0</v>
      </c>
      <c r="V1043" s="58">
        <v>0</v>
      </c>
      <c r="W1043" s="58">
        <v>0</v>
      </c>
      <c r="X1043" s="58">
        <v>0</v>
      </c>
      <c r="Y1043" s="58">
        <v>0</v>
      </c>
      <c r="Z1043" s="58">
        <v>0</v>
      </c>
      <c r="AA1043" s="58">
        <v>0</v>
      </c>
      <c r="AB1043" s="58">
        <v>0</v>
      </c>
      <c r="AC1043" s="58">
        <v>0</v>
      </c>
      <c r="AD1043" s="58">
        <v>0</v>
      </c>
      <c r="AE1043" s="58">
        <v>38</v>
      </c>
      <c r="AF1043" s="58">
        <v>0</v>
      </c>
      <c r="AG1043" s="58">
        <v>0</v>
      </c>
      <c r="AH1043" s="58">
        <v>0</v>
      </c>
      <c r="AI1043" s="58">
        <v>0</v>
      </c>
      <c r="AJ1043" s="58">
        <v>0</v>
      </c>
      <c r="AK1043" s="58">
        <v>0</v>
      </c>
      <c r="AL1043" s="58">
        <v>0</v>
      </c>
      <c r="AM1043" s="58">
        <v>0</v>
      </c>
      <c r="AN1043" s="58">
        <v>0</v>
      </c>
      <c r="AO1043" s="58">
        <v>0</v>
      </c>
      <c r="AP1043" s="58">
        <v>0</v>
      </c>
      <c r="AQ1043" s="58">
        <v>0</v>
      </c>
      <c r="AR1043" s="58">
        <v>0</v>
      </c>
      <c r="AS1043" s="58">
        <v>0</v>
      </c>
      <c r="AT1043" s="58">
        <v>0</v>
      </c>
      <c r="AU1043" s="58">
        <v>0</v>
      </c>
      <c r="AV1043" s="58">
        <v>0</v>
      </c>
      <c r="AW1043" s="58">
        <v>0</v>
      </c>
      <c r="AX1043" s="59">
        <v>0</v>
      </c>
      <c r="AY1043" s="58">
        <v>0</v>
      </c>
      <c r="AZ1043" s="16"/>
    </row>
    <row r="1044" spans="1:52" s="1" customFormat="1" ht="14.5" x14ac:dyDescent="0.35">
      <c r="A1044" s="64" t="s">
        <v>22</v>
      </c>
      <c r="B1044" s="64" t="s">
        <v>156</v>
      </c>
      <c r="C1044" s="58" t="s">
        <v>1104</v>
      </c>
      <c r="D1044" s="58" t="s">
        <v>1105</v>
      </c>
      <c r="E1044" s="58" t="s">
        <v>21</v>
      </c>
      <c r="F1044" s="64">
        <v>999922194</v>
      </c>
      <c r="G1044" s="55">
        <f>(J1044)-H1044</f>
        <v>34</v>
      </c>
      <c r="H1044" s="55">
        <f>J1044/2</f>
        <v>34</v>
      </c>
      <c r="I1044" s="60"/>
      <c r="J1044" s="55">
        <f>SUM(L1044,M1044,O1044,P1044,Q1044,R1044,K1044)</f>
        <v>68</v>
      </c>
      <c r="K1044" s="55">
        <f>T1044+AY1044</f>
        <v>0</v>
      </c>
      <c r="L1044" s="55">
        <f>SUM(AS1044,AX1044)</f>
        <v>0</v>
      </c>
      <c r="M1044" s="55">
        <f>SUM(W1044,X1044,Y1044,Z1044,AB1044,AC1044,AD1044,AE1044,AF1044,AG1044,AH1044,AA1044,AI1044,AJ1044,AK1044,AL1044,AM1044,AN1044,AP1044,AQ1044,AR1044,AO1044)</f>
        <v>68</v>
      </c>
      <c r="N1044" s="55">
        <f>COUNTIF(W1044:AR1044, "&gt;0")</f>
        <v>1</v>
      </c>
      <c r="O1044" s="55">
        <f>SUM(AT1044,AU1044)</f>
        <v>0</v>
      </c>
      <c r="P1044" s="55">
        <f>AV1044</f>
        <v>0</v>
      </c>
      <c r="Q1044" s="55">
        <f>V1044+AW1044</f>
        <v>0</v>
      </c>
      <c r="R1044" s="55">
        <f>U1044</f>
        <v>0</v>
      </c>
      <c r="S1044" s="60"/>
      <c r="T1044" s="58">
        <v>0</v>
      </c>
      <c r="U1044" s="58">
        <v>0</v>
      </c>
      <c r="V1044" s="58">
        <v>0</v>
      </c>
      <c r="W1044" s="58">
        <v>0</v>
      </c>
      <c r="X1044" s="58">
        <v>0</v>
      </c>
      <c r="Y1044" s="58">
        <v>0</v>
      </c>
      <c r="Z1044" s="58">
        <v>0</v>
      </c>
      <c r="AA1044" s="58">
        <v>68</v>
      </c>
      <c r="AB1044" s="58">
        <v>0</v>
      </c>
      <c r="AC1044" s="58">
        <v>0</v>
      </c>
      <c r="AD1044" s="58">
        <v>0</v>
      </c>
      <c r="AE1044" s="58">
        <v>0</v>
      </c>
      <c r="AF1044" s="58">
        <v>0</v>
      </c>
      <c r="AG1044" s="58">
        <v>0</v>
      </c>
      <c r="AH1044" s="58">
        <v>0</v>
      </c>
      <c r="AI1044" s="58">
        <v>0</v>
      </c>
      <c r="AJ1044" s="58">
        <v>0</v>
      </c>
      <c r="AK1044" s="58">
        <v>0</v>
      </c>
      <c r="AL1044" s="58">
        <v>0</v>
      </c>
      <c r="AM1044" s="58">
        <v>0</v>
      </c>
      <c r="AN1044" s="58">
        <v>0</v>
      </c>
      <c r="AO1044" s="58">
        <v>0</v>
      </c>
      <c r="AP1044" s="58">
        <v>0</v>
      </c>
      <c r="AQ1044" s="58">
        <v>0</v>
      </c>
      <c r="AR1044" s="58">
        <v>0</v>
      </c>
      <c r="AS1044" s="58">
        <v>0</v>
      </c>
      <c r="AT1044" s="58">
        <v>0</v>
      </c>
      <c r="AU1044" s="58">
        <v>0</v>
      </c>
      <c r="AV1044" s="58">
        <v>0</v>
      </c>
      <c r="AW1044" s="58">
        <v>0</v>
      </c>
      <c r="AX1044" s="59">
        <v>0</v>
      </c>
      <c r="AY1044" s="58">
        <v>0</v>
      </c>
      <c r="AZ1044" s="16"/>
    </row>
    <row r="1045" spans="1:52" s="1" customFormat="1" ht="14.5" x14ac:dyDescent="0.35">
      <c r="A1045" s="64" t="s">
        <v>22</v>
      </c>
      <c r="B1045" s="64" t="s">
        <v>156</v>
      </c>
      <c r="C1045" s="58" t="s">
        <v>1622</v>
      </c>
      <c r="D1045" s="58" t="s">
        <v>2256</v>
      </c>
      <c r="E1045" s="58" t="s">
        <v>21</v>
      </c>
      <c r="F1045" s="64">
        <v>999929102</v>
      </c>
      <c r="G1045" s="55">
        <f>(J1045)-H1045</f>
        <v>34</v>
      </c>
      <c r="H1045" s="55">
        <f>J1045/2</f>
        <v>34</v>
      </c>
      <c r="I1045" s="60"/>
      <c r="J1045" s="55">
        <f>SUM(L1045,M1045,O1045,P1045,Q1045,R1045,K1045)</f>
        <v>68</v>
      </c>
      <c r="K1045" s="55">
        <f>T1045+AY1045</f>
        <v>0</v>
      </c>
      <c r="L1045" s="55">
        <f>SUM(AS1045,AX1045)</f>
        <v>0</v>
      </c>
      <c r="M1045" s="55">
        <f>SUM(W1045,X1045,Y1045,Z1045,AB1045,AC1045,AD1045,AE1045,AF1045,AG1045,AH1045,AA1045,AI1045,AJ1045,AK1045,AL1045,AM1045,AN1045,AP1045,AQ1045,AR1045,AO1045)</f>
        <v>68</v>
      </c>
      <c r="N1045" s="55">
        <f>COUNTIF(W1045:AR1045, "&gt;0")</f>
        <v>1</v>
      </c>
      <c r="O1045" s="55">
        <f>SUM(AT1045,AU1045)</f>
        <v>0</v>
      </c>
      <c r="P1045" s="55">
        <f>AV1045</f>
        <v>0</v>
      </c>
      <c r="Q1045" s="55">
        <f>V1045+AW1045</f>
        <v>0</v>
      </c>
      <c r="R1045" s="55">
        <f>U1045</f>
        <v>0</v>
      </c>
      <c r="S1045" s="57"/>
      <c r="T1045" s="58">
        <v>0</v>
      </c>
      <c r="U1045" s="58">
        <v>0</v>
      </c>
      <c r="V1045" s="58">
        <v>0</v>
      </c>
      <c r="W1045" s="58">
        <v>0</v>
      </c>
      <c r="X1045" s="58">
        <v>0</v>
      </c>
      <c r="Y1045" s="58">
        <v>0</v>
      </c>
      <c r="Z1045" s="58">
        <v>0</v>
      </c>
      <c r="AA1045" s="58">
        <v>0</v>
      </c>
      <c r="AB1045" s="58">
        <v>0</v>
      </c>
      <c r="AC1045" s="58">
        <v>0</v>
      </c>
      <c r="AD1045" s="58">
        <v>0</v>
      </c>
      <c r="AE1045" s="58">
        <v>68</v>
      </c>
      <c r="AF1045" s="58">
        <v>0</v>
      </c>
      <c r="AG1045" s="58">
        <v>0</v>
      </c>
      <c r="AH1045" s="58">
        <v>0</v>
      </c>
      <c r="AI1045" s="58">
        <v>0</v>
      </c>
      <c r="AJ1045" s="58">
        <v>0</v>
      </c>
      <c r="AK1045" s="58">
        <v>0</v>
      </c>
      <c r="AL1045" s="58">
        <v>0</v>
      </c>
      <c r="AM1045" s="58">
        <v>0</v>
      </c>
      <c r="AN1045" s="58">
        <v>0</v>
      </c>
      <c r="AO1045" s="58">
        <v>0</v>
      </c>
      <c r="AP1045" s="58">
        <v>0</v>
      </c>
      <c r="AQ1045" s="58">
        <v>0</v>
      </c>
      <c r="AR1045" s="58">
        <v>0</v>
      </c>
      <c r="AS1045" s="58">
        <v>0</v>
      </c>
      <c r="AT1045" s="58">
        <v>0</v>
      </c>
      <c r="AU1045" s="58">
        <v>0</v>
      </c>
      <c r="AV1045" s="58">
        <v>0</v>
      </c>
      <c r="AW1045" s="58">
        <v>0</v>
      </c>
      <c r="AX1045" s="59">
        <v>0</v>
      </c>
      <c r="AY1045" s="58">
        <v>0</v>
      </c>
      <c r="AZ1045" s="16"/>
    </row>
    <row r="1046" spans="1:52" s="1" customFormat="1" ht="14.5" x14ac:dyDescent="0.35">
      <c r="A1046" s="64" t="s">
        <v>22</v>
      </c>
      <c r="B1046" s="64" t="s">
        <v>156</v>
      </c>
      <c r="C1046" s="58" t="s">
        <v>2665</v>
      </c>
      <c r="D1046" s="58" t="s">
        <v>66</v>
      </c>
      <c r="E1046" s="58" t="s">
        <v>21</v>
      </c>
      <c r="F1046" s="64">
        <v>999929767</v>
      </c>
      <c r="G1046" s="55">
        <f>(J1046)-H1046</f>
        <v>34</v>
      </c>
      <c r="H1046" s="55">
        <f>J1046/2</f>
        <v>34</v>
      </c>
      <c r="I1046" s="60"/>
      <c r="J1046" s="55">
        <f>SUM(L1046,M1046,O1046,P1046,Q1046,R1046,K1046)</f>
        <v>68</v>
      </c>
      <c r="K1046" s="55">
        <f>T1046+AY1046</f>
        <v>0</v>
      </c>
      <c r="L1046" s="55">
        <f>SUM(AS1046,AX1046)</f>
        <v>0</v>
      </c>
      <c r="M1046" s="55">
        <f>SUM(W1046,X1046,Y1046,Z1046,AB1046,AC1046,AD1046,AE1046,AF1046,AG1046,AH1046,AA1046,AI1046,AJ1046,AK1046,AL1046,AM1046,AN1046,AP1046,AQ1046,AR1046,AO1046)</f>
        <v>68</v>
      </c>
      <c r="N1046" s="55">
        <f>COUNTIF(W1046:AR1046, "&gt;0")</f>
        <v>1</v>
      </c>
      <c r="O1046" s="55">
        <f>SUM(AT1046,AU1046)</f>
        <v>0</v>
      </c>
      <c r="P1046" s="55">
        <f>AV1046</f>
        <v>0</v>
      </c>
      <c r="Q1046" s="55">
        <f>V1046+AW1046</f>
        <v>0</v>
      </c>
      <c r="R1046" s="55">
        <f>U1046</f>
        <v>0</v>
      </c>
      <c r="S1046" s="57"/>
      <c r="T1046" s="58">
        <v>0</v>
      </c>
      <c r="U1046" s="58">
        <v>0</v>
      </c>
      <c r="V1046" s="58">
        <v>0</v>
      </c>
      <c r="W1046" s="58">
        <v>0</v>
      </c>
      <c r="X1046" s="58">
        <v>0</v>
      </c>
      <c r="Y1046" s="58">
        <v>0</v>
      </c>
      <c r="Z1046" s="58">
        <v>0</v>
      </c>
      <c r="AA1046" s="58">
        <v>0</v>
      </c>
      <c r="AB1046" s="58">
        <v>0</v>
      </c>
      <c r="AC1046" s="58">
        <v>0</v>
      </c>
      <c r="AD1046" s="58">
        <v>0</v>
      </c>
      <c r="AE1046" s="58">
        <v>0</v>
      </c>
      <c r="AF1046" s="58">
        <v>0</v>
      </c>
      <c r="AG1046" s="58">
        <v>0</v>
      </c>
      <c r="AH1046" s="58">
        <v>68</v>
      </c>
      <c r="AI1046" s="58">
        <v>0</v>
      </c>
      <c r="AJ1046" s="58">
        <v>0</v>
      </c>
      <c r="AK1046" s="58">
        <v>0</v>
      </c>
      <c r="AL1046" s="58">
        <v>0</v>
      </c>
      <c r="AM1046" s="58">
        <v>0</v>
      </c>
      <c r="AN1046" s="58">
        <v>0</v>
      </c>
      <c r="AO1046" s="58">
        <v>0</v>
      </c>
      <c r="AP1046" s="58">
        <v>0</v>
      </c>
      <c r="AQ1046" s="58">
        <v>0</v>
      </c>
      <c r="AR1046" s="58">
        <v>0</v>
      </c>
      <c r="AS1046" s="58">
        <v>0</v>
      </c>
      <c r="AT1046" s="58">
        <v>0</v>
      </c>
      <c r="AU1046" s="58">
        <v>0</v>
      </c>
      <c r="AV1046" s="58">
        <v>0</v>
      </c>
      <c r="AW1046" s="58">
        <v>0</v>
      </c>
      <c r="AX1046" s="59">
        <v>0</v>
      </c>
      <c r="AY1046" s="58">
        <v>0</v>
      </c>
      <c r="AZ1046" s="16"/>
    </row>
    <row r="1047" spans="1:52" s="1" customFormat="1" ht="14.5" x14ac:dyDescent="0.35">
      <c r="A1047" s="64" t="s">
        <v>22</v>
      </c>
      <c r="B1047" s="64" t="s">
        <v>156</v>
      </c>
      <c r="C1047" s="55" t="s">
        <v>1359</v>
      </c>
      <c r="D1047" s="55" t="s">
        <v>3025</v>
      </c>
      <c r="E1047" s="55" t="s">
        <v>21</v>
      </c>
      <c r="F1047" s="64">
        <v>999931491</v>
      </c>
      <c r="G1047" s="55">
        <f>(J1047)-H1047</f>
        <v>34</v>
      </c>
      <c r="H1047" s="55">
        <f>J1047/2</f>
        <v>34</v>
      </c>
      <c r="I1047" s="60"/>
      <c r="J1047" s="55">
        <f>SUM(L1047,M1047,O1047,P1047,Q1047,R1047,K1047)</f>
        <v>68</v>
      </c>
      <c r="K1047" s="55">
        <f>T1047+AY1047</f>
        <v>0</v>
      </c>
      <c r="L1047" s="55">
        <f>SUM(AS1047,AX1047)</f>
        <v>0</v>
      </c>
      <c r="M1047" s="55">
        <f>SUM(W1047,X1047,Y1047,Z1047,AB1047,AC1047,AD1047,AE1047,AF1047,AG1047,AH1047,AA1047,AI1047,AJ1047,AK1047,AL1047,AM1047,AN1047,AP1047,AQ1047,AR1047,AO1047)</f>
        <v>68</v>
      </c>
      <c r="N1047" s="55">
        <f>COUNTIF(W1047:AR1047, "&gt;0")</f>
        <v>1</v>
      </c>
      <c r="O1047" s="55">
        <f>SUM(AT1047,AU1047)</f>
        <v>0</v>
      </c>
      <c r="P1047" s="55">
        <f>AV1047</f>
        <v>0</v>
      </c>
      <c r="Q1047" s="55">
        <f>V1047+AW1047</f>
        <v>0</v>
      </c>
      <c r="R1047" s="55">
        <f>U1047</f>
        <v>0</v>
      </c>
      <c r="S1047" s="57"/>
      <c r="T1047" s="58">
        <v>0</v>
      </c>
      <c r="U1047" s="58">
        <v>0</v>
      </c>
      <c r="V1047" s="58">
        <v>0</v>
      </c>
      <c r="W1047" s="58">
        <v>0</v>
      </c>
      <c r="X1047" s="58">
        <v>0</v>
      </c>
      <c r="Y1047" s="58">
        <v>0</v>
      </c>
      <c r="Z1047" s="58">
        <v>0</v>
      </c>
      <c r="AA1047" s="58">
        <v>0</v>
      </c>
      <c r="AB1047" s="58">
        <v>0</v>
      </c>
      <c r="AC1047" s="58">
        <v>0</v>
      </c>
      <c r="AD1047" s="58">
        <v>0</v>
      </c>
      <c r="AE1047" s="58">
        <v>0</v>
      </c>
      <c r="AF1047" s="58">
        <v>0</v>
      </c>
      <c r="AG1047" s="58">
        <v>0</v>
      </c>
      <c r="AH1047" s="58">
        <v>0</v>
      </c>
      <c r="AI1047" s="58">
        <v>0</v>
      </c>
      <c r="AJ1047" s="58">
        <v>0</v>
      </c>
      <c r="AK1047" s="58">
        <v>68</v>
      </c>
      <c r="AL1047" s="58">
        <v>0</v>
      </c>
      <c r="AM1047" s="58">
        <v>0</v>
      </c>
      <c r="AN1047" s="58">
        <v>0</v>
      </c>
      <c r="AO1047" s="58">
        <v>0</v>
      </c>
      <c r="AP1047" s="58">
        <v>0</v>
      </c>
      <c r="AQ1047" s="58">
        <v>0</v>
      </c>
      <c r="AR1047" s="58">
        <v>0</v>
      </c>
      <c r="AS1047" s="58">
        <v>0</v>
      </c>
      <c r="AT1047" s="58">
        <v>0</v>
      </c>
      <c r="AU1047" s="58">
        <v>0</v>
      </c>
      <c r="AV1047" s="58">
        <v>0</v>
      </c>
      <c r="AW1047" s="58">
        <v>0</v>
      </c>
      <c r="AX1047" s="59">
        <v>0</v>
      </c>
      <c r="AY1047" s="58">
        <v>0</v>
      </c>
      <c r="AZ1047" s="16"/>
    </row>
    <row r="1048" spans="1:52" s="1" customFormat="1" ht="14.5" x14ac:dyDescent="0.35">
      <c r="A1048" s="64" t="s">
        <v>22</v>
      </c>
      <c r="B1048" s="58" t="s">
        <v>156</v>
      </c>
      <c r="C1048" s="58" t="s">
        <v>2487</v>
      </c>
      <c r="D1048" s="58" t="s">
        <v>2488</v>
      </c>
      <c r="E1048" s="58" t="s">
        <v>21</v>
      </c>
      <c r="F1048" s="58">
        <v>999931237</v>
      </c>
      <c r="G1048" s="55">
        <f>(J1048)-H1048</f>
        <v>31.700000000000003</v>
      </c>
      <c r="H1048" s="55">
        <f>J1048/2</f>
        <v>31.700000000000003</v>
      </c>
      <c r="I1048" s="60"/>
      <c r="J1048" s="55">
        <f>SUM(L1048,M1048,O1048,P1048,Q1048,R1048,K1048)</f>
        <v>63.400000000000006</v>
      </c>
      <c r="K1048" s="55">
        <f>T1048+AY1048</f>
        <v>0</v>
      </c>
      <c r="L1048" s="55">
        <f>SUM(AS1048,AX1048)</f>
        <v>0</v>
      </c>
      <c r="M1048" s="55">
        <f>SUM(W1048,X1048,Y1048,Z1048,AB1048,AC1048,AD1048,AE1048,AF1048,AG1048,AH1048,AA1048,AI1048,AJ1048,AK1048,AL1048,AM1048,AN1048,AP1048,AQ1048,AR1048,AO1048)</f>
        <v>20.400000000000002</v>
      </c>
      <c r="N1048" s="55">
        <f>COUNTIF(W1048:AR1048, "&gt;0")</f>
        <v>1</v>
      </c>
      <c r="O1048" s="55">
        <f>SUM(AT1048,AU1048)</f>
        <v>0</v>
      </c>
      <c r="P1048" s="55">
        <f>AV1048</f>
        <v>43</v>
      </c>
      <c r="Q1048" s="55">
        <f>V1048+AW1048</f>
        <v>0</v>
      </c>
      <c r="R1048" s="55">
        <f>U1048</f>
        <v>0</v>
      </c>
      <c r="S1048" s="57"/>
      <c r="T1048" s="58">
        <v>0</v>
      </c>
      <c r="U1048" s="58">
        <v>0</v>
      </c>
      <c r="V1048" s="58">
        <v>0</v>
      </c>
      <c r="W1048" s="58">
        <v>0</v>
      </c>
      <c r="X1048" s="58">
        <v>0</v>
      </c>
      <c r="Y1048" s="58">
        <v>0</v>
      </c>
      <c r="Z1048" s="58">
        <v>0</v>
      </c>
      <c r="AA1048" s="58">
        <v>0</v>
      </c>
      <c r="AB1048" s="58">
        <v>0</v>
      </c>
      <c r="AC1048" s="58">
        <v>0</v>
      </c>
      <c r="AD1048" s="58">
        <v>0</v>
      </c>
      <c r="AE1048" s="58">
        <v>20.400000000000002</v>
      </c>
      <c r="AF1048" s="58">
        <v>0</v>
      </c>
      <c r="AG1048" s="58">
        <v>0</v>
      </c>
      <c r="AH1048" s="58">
        <v>0</v>
      </c>
      <c r="AI1048" s="58">
        <v>0</v>
      </c>
      <c r="AJ1048" s="58">
        <v>0</v>
      </c>
      <c r="AK1048" s="58">
        <v>0</v>
      </c>
      <c r="AL1048" s="58">
        <v>0</v>
      </c>
      <c r="AM1048" s="58">
        <v>0</v>
      </c>
      <c r="AN1048" s="58">
        <v>0</v>
      </c>
      <c r="AO1048" s="58">
        <v>0</v>
      </c>
      <c r="AP1048" s="58">
        <v>0</v>
      </c>
      <c r="AQ1048" s="58">
        <v>0</v>
      </c>
      <c r="AR1048" s="58">
        <v>0</v>
      </c>
      <c r="AS1048" s="58">
        <v>0</v>
      </c>
      <c r="AT1048" s="58">
        <v>0</v>
      </c>
      <c r="AU1048" s="58">
        <v>0</v>
      </c>
      <c r="AV1048" s="58">
        <v>43</v>
      </c>
      <c r="AW1048" s="58">
        <v>0</v>
      </c>
      <c r="AX1048" s="59">
        <v>0</v>
      </c>
      <c r="AY1048" s="58">
        <v>0</v>
      </c>
      <c r="AZ1048" s="16"/>
    </row>
    <row r="1049" spans="1:52" s="1" customFormat="1" ht="14.5" x14ac:dyDescent="0.35">
      <c r="A1049" s="64" t="s">
        <v>22</v>
      </c>
      <c r="B1049" s="64" t="s">
        <v>156</v>
      </c>
      <c r="C1049" s="55" t="s">
        <v>84</v>
      </c>
      <c r="D1049" s="55" t="s">
        <v>177</v>
      </c>
      <c r="E1049" s="55" t="s">
        <v>21</v>
      </c>
      <c r="F1049" s="64">
        <v>999931061</v>
      </c>
      <c r="G1049" s="55">
        <f>(J1049)-H1049</f>
        <v>31.5</v>
      </c>
      <c r="H1049" s="55">
        <f>J1049/2</f>
        <v>31.5</v>
      </c>
      <c r="I1049" s="60"/>
      <c r="J1049" s="55">
        <f>SUM(L1049,M1049,O1049,P1049,Q1049,R1049,K1049)</f>
        <v>63</v>
      </c>
      <c r="K1049" s="55">
        <f>T1049+AY1049</f>
        <v>0</v>
      </c>
      <c r="L1049" s="55">
        <f>SUM(AS1049,AX1049)</f>
        <v>0</v>
      </c>
      <c r="M1049" s="55">
        <f>SUM(W1049,X1049,Y1049,Z1049,AB1049,AC1049,AD1049,AE1049,AF1049,AG1049,AH1049,AA1049,AI1049,AJ1049,AK1049,AL1049,AM1049,AN1049,AP1049,AQ1049,AR1049,AO1049)</f>
        <v>63</v>
      </c>
      <c r="N1049" s="55">
        <f>COUNTIF(W1049:AR1049, "&gt;0")</f>
        <v>1</v>
      </c>
      <c r="O1049" s="55">
        <f>SUM(AT1049,AU1049)</f>
        <v>0</v>
      </c>
      <c r="P1049" s="55">
        <f>AV1049</f>
        <v>0</v>
      </c>
      <c r="Q1049" s="55">
        <f>V1049+AW1049</f>
        <v>0</v>
      </c>
      <c r="R1049" s="55">
        <f>U1049</f>
        <v>0</v>
      </c>
      <c r="S1049" s="57"/>
      <c r="T1049" s="58">
        <v>0</v>
      </c>
      <c r="U1049" s="58">
        <v>0</v>
      </c>
      <c r="V1049" s="58">
        <v>0</v>
      </c>
      <c r="W1049" s="58">
        <v>0</v>
      </c>
      <c r="X1049" s="58">
        <v>0</v>
      </c>
      <c r="Y1049" s="58">
        <v>0</v>
      </c>
      <c r="Z1049" s="58">
        <v>0</v>
      </c>
      <c r="AA1049" s="58">
        <v>0</v>
      </c>
      <c r="AB1049" s="58">
        <v>0</v>
      </c>
      <c r="AC1049" s="58">
        <v>0</v>
      </c>
      <c r="AD1049" s="58">
        <v>0</v>
      </c>
      <c r="AE1049" s="58">
        <v>0</v>
      </c>
      <c r="AF1049" s="58">
        <v>0</v>
      </c>
      <c r="AG1049" s="58">
        <v>0</v>
      </c>
      <c r="AH1049" s="58">
        <v>0</v>
      </c>
      <c r="AI1049" s="58">
        <v>0</v>
      </c>
      <c r="AJ1049" s="58">
        <v>0</v>
      </c>
      <c r="AK1049" s="58">
        <v>63</v>
      </c>
      <c r="AL1049" s="58">
        <v>0</v>
      </c>
      <c r="AM1049" s="58">
        <v>0</v>
      </c>
      <c r="AN1049" s="58">
        <v>0</v>
      </c>
      <c r="AO1049" s="58">
        <v>0</v>
      </c>
      <c r="AP1049" s="58">
        <v>0</v>
      </c>
      <c r="AQ1049" s="58">
        <v>0</v>
      </c>
      <c r="AR1049" s="58">
        <v>0</v>
      </c>
      <c r="AS1049" s="58">
        <v>0</v>
      </c>
      <c r="AT1049" s="58">
        <v>0</v>
      </c>
      <c r="AU1049" s="58">
        <v>0</v>
      </c>
      <c r="AV1049" s="58">
        <v>0</v>
      </c>
      <c r="AW1049" s="58">
        <v>0</v>
      </c>
      <c r="AX1049" s="59">
        <v>0</v>
      </c>
      <c r="AY1049" s="58">
        <v>0</v>
      </c>
      <c r="AZ1049" s="16"/>
    </row>
    <row r="1050" spans="1:52" s="1" customFormat="1" ht="14.5" x14ac:dyDescent="0.35">
      <c r="A1050" s="65" t="s">
        <v>22</v>
      </c>
      <c r="B1050" s="65" t="s">
        <v>156</v>
      </c>
      <c r="C1050" s="62" t="s">
        <v>2936</v>
      </c>
      <c r="D1050" s="62" t="s">
        <v>2937</v>
      </c>
      <c r="E1050" s="62" t="s">
        <v>21</v>
      </c>
      <c r="F1050" s="64">
        <v>999929544</v>
      </c>
      <c r="G1050" s="55">
        <f>(J1050)-H1050</f>
        <v>30</v>
      </c>
      <c r="H1050" s="58"/>
      <c r="I1050" s="60"/>
      <c r="J1050" s="55">
        <f>SUM(L1050,M1050,O1050,P1050,Q1050,R1050,K1050)</f>
        <v>30</v>
      </c>
      <c r="K1050" s="55">
        <f>T1050+AY1050</f>
        <v>0</v>
      </c>
      <c r="L1050" s="55">
        <f>SUM(AS1050,AX1050)</f>
        <v>0</v>
      </c>
      <c r="M1050" s="55">
        <f>SUM(W1050,X1050,Y1050,Z1050,AB1050,AC1050,AD1050,AE1050,AF1050,AG1050,AH1050,AA1050,AI1050,AJ1050,AK1050,AL1050,AM1050,AN1050,AP1050,AQ1050,AR1050,AO1050)</f>
        <v>30</v>
      </c>
      <c r="N1050" s="55">
        <f>COUNTIF(W1050:AR1050, "&gt;0")</f>
        <v>1</v>
      </c>
      <c r="O1050" s="55">
        <f>SUM(AT1050,AU1050)</f>
        <v>0</v>
      </c>
      <c r="P1050" s="55">
        <f>AV1050</f>
        <v>0</v>
      </c>
      <c r="Q1050" s="55">
        <f>V1050+AW1050</f>
        <v>0</v>
      </c>
      <c r="R1050" s="55">
        <f>U1050</f>
        <v>0</v>
      </c>
      <c r="S1050" s="60"/>
      <c r="T1050" s="58">
        <v>0</v>
      </c>
      <c r="U1050" s="58">
        <v>0</v>
      </c>
      <c r="V1050" s="58">
        <v>0</v>
      </c>
      <c r="W1050" s="58">
        <v>0</v>
      </c>
      <c r="X1050" s="58">
        <v>0</v>
      </c>
      <c r="Y1050" s="58">
        <v>0</v>
      </c>
      <c r="Z1050" s="58">
        <v>0</v>
      </c>
      <c r="AA1050" s="58">
        <v>0</v>
      </c>
      <c r="AB1050" s="58">
        <v>0</v>
      </c>
      <c r="AC1050" s="58">
        <v>0</v>
      </c>
      <c r="AD1050" s="58">
        <v>0</v>
      </c>
      <c r="AE1050" s="58">
        <v>0</v>
      </c>
      <c r="AF1050" s="58">
        <v>0</v>
      </c>
      <c r="AG1050" s="58">
        <v>0</v>
      </c>
      <c r="AH1050" s="58">
        <v>0</v>
      </c>
      <c r="AI1050" s="58">
        <v>0</v>
      </c>
      <c r="AJ1050" s="58">
        <v>30</v>
      </c>
      <c r="AK1050" s="58">
        <v>0</v>
      </c>
      <c r="AL1050" s="58">
        <v>0</v>
      </c>
      <c r="AM1050" s="58">
        <v>0</v>
      </c>
      <c r="AN1050" s="58">
        <v>0</v>
      </c>
      <c r="AO1050" s="58">
        <v>0</v>
      </c>
      <c r="AP1050" s="58">
        <v>0</v>
      </c>
      <c r="AQ1050" s="58">
        <v>0</v>
      </c>
      <c r="AR1050" s="58">
        <v>0</v>
      </c>
      <c r="AS1050" s="58">
        <v>0</v>
      </c>
      <c r="AT1050" s="58">
        <v>0</v>
      </c>
      <c r="AU1050" s="58">
        <v>0</v>
      </c>
      <c r="AV1050" s="58">
        <v>0</v>
      </c>
      <c r="AW1050" s="58">
        <v>0</v>
      </c>
      <c r="AX1050" s="59">
        <v>0</v>
      </c>
      <c r="AY1050" s="58">
        <v>0</v>
      </c>
      <c r="AZ1050" s="16"/>
    </row>
    <row r="1051" spans="1:52" s="1" customFormat="1" ht="14.5" x14ac:dyDescent="0.35">
      <c r="A1051" s="64" t="s">
        <v>22</v>
      </c>
      <c r="B1051" s="64" t="s">
        <v>156</v>
      </c>
      <c r="C1051" s="58" t="s">
        <v>2661</v>
      </c>
      <c r="D1051" s="58" t="s">
        <v>2662</v>
      </c>
      <c r="E1051" s="58" t="s">
        <v>21</v>
      </c>
      <c r="F1051" s="64">
        <v>999931615</v>
      </c>
      <c r="G1051" s="55">
        <f>(J1051)-H1051</f>
        <v>30</v>
      </c>
      <c r="H1051" s="58"/>
      <c r="I1051" s="60"/>
      <c r="J1051" s="55">
        <f>SUM(L1051,M1051,O1051,P1051,Q1051,R1051,K1051)</f>
        <v>30</v>
      </c>
      <c r="K1051" s="55">
        <f>T1051+AY1051</f>
        <v>0</v>
      </c>
      <c r="L1051" s="55">
        <f>SUM(AS1051,AX1051)</f>
        <v>0</v>
      </c>
      <c r="M1051" s="55">
        <f>SUM(W1051,X1051,Y1051,Z1051,AB1051,AC1051,AD1051,AE1051,AF1051,AG1051,AH1051,AA1051,AI1051,AJ1051,AK1051,AL1051,AM1051,AN1051,AP1051,AQ1051,AR1051,AO1051)</f>
        <v>30</v>
      </c>
      <c r="N1051" s="55">
        <f>COUNTIF(W1051:AR1051, "&gt;0")</f>
        <v>1</v>
      </c>
      <c r="O1051" s="55">
        <f>SUM(AT1051,AU1051)</f>
        <v>0</v>
      </c>
      <c r="P1051" s="55">
        <f>AV1051</f>
        <v>0</v>
      </c>
      <c r="Q1051" s="55">
        <f>V1051+AW1051</f>
        <v>0</v>
      </c>
      <c r="R1051" s="55">
        <f>U1051</f>
        <v>0</v>
      </c>
      <c r="S1051" s="57"/>
      <c r="T1051" s="58">
        <v>0</v>
      </c>
      <c r="U1051" s="58">
        <v>0</v>
      </c>
      <c r="V1051" s="58">
        <v>0</v>
      </c>
      <c r="W1051" s="58">
        <v>0</v>
      </c>
      <c r="X1051" s="58">
        <v>0</v>
      </c>
      <c r="Y1051" s="58">
        <v>0</v>
      </c>
      <c r="Z1051" s="58">
        <v>0</v>
      </c>
      <c r="AA1051" s="58">
        <v>0</v>
      </c>
      <c r="AB1051" s="58">
        <v>0</v>
      </c>
      <c r="AC1051" s="58">
        <v>0</v>
      </c>
      <c r="AD1051" s="58">
        <v>0</v>
      </c>
      <c r="AE1051" s="58">
        <v>0</v>
      </c>
      <c r="AF1051" s="58">
        <v>0</v>
      </c>
      <c r="AG1051" s="58">
        <v>0</v>
      </c>
      <c r="AH1051" s="58">
        <v>30</v>
      </c>
      <c r="AI1051" s="58">
        <v>0</v>
      </c>
      <c r="AJ1051" s="58">
        <v>0</v>
      </c>
      <c r="AK1051" s="58">
        <v>0</v>
      </c>
      <c r="AL1051" s="58">
        <v>0</v>
      </c>
      <c r="AM1051" s="58">
        <v>0</v>
      </c>
      <c r="AN1051" s="58">
        <v>0</v>
      </c>
      <c r="AO1051" s="58">
        <v>0</v>
      </c>
      <c r="AP1051" s="58">
        <v>0</v>
      </c>
      <c r="AQ1051" s="58">
        <v>0</v>
      </c>
      <c r="AR1051" s="58">
        <v>0</v>
      </c>
      <c r="AS1051" s="58">
        <v>0</v>
      </c>
      <c r="AT1051" s="58">
        <v>0</v>
      </c>
      <c r="AU1051" s="58">
        <v>0</v>
      </c>
      <c r="AV1051" s="58">
        <v>0</v>
      </c>
      <c r="AW1051" s="58">
        <v>0</v>
      </c>
      <c r="AX1051" s="59">
        <v>0</v>
      </c>
      <c r="AY1051" s="58">
        <v>0</v>
      </c>
      <c r="AZ1051" s="16"/>
    </row>
    <row r="1052" spans="1:52" s="1" customFormat="1" ht="14.5" x14ac:dyDescent="0.35">
      <c r="A1052" s="64" t="s">
        <v>22</v>
      </c>
      <c r="B1052" s="64" t="s">
        <v>156</v>
      </c>
      <c r="C1052" s="58" t="s">
        <v>3109</v>
      </c>
      <c r="D1052" s="58" t="s">
        <v>3075</v>
      </c>
      <c r="E1052" s="58" t="s">
        <v>21</v>
      </c>
      <c r="F1052" s="64">
        <v>999931840</v>
      </c>
      <c r="G1052" s="55">
        <f>(J1052)-H1052</f>
        <v>30</v>
      </c>
      <c r="H1052" s="58"/>
      <c r="I1052" s="60"/>
      <c r="J1052" s="55">
        <f>SUM(L1052,M1052,O1052,P1052,Q1052,R1052,K1052)</f>
        <v>30</v>
      </c>
      <c r="K1052" s="55">
        <f>T1052+AY1052</f>
        <v>0</v>
      </c>
      <c r="L1052" s="55">
        <f>SUM(AS1052,AX1052)</f>
        <v>0</v>
      </c>
      <c r="M1052" s="55">
        <f>SUM(W1052,X1052,Y1052,Z1052,AB1052,AC1052,AD1052,AE1052,AF1052,AG1052,AH1052,AA1052,AI1052,AJ1052,AK1052,AL1052,AM1052,AN1052,AP1052,AQ1052,AR1052,AO1052)</f>
        <v>30</v>
      </c>
      <c r="N1052" s="55">
        <f>COUNTIF(W1052:AR1052, "&gt;0")</f>
        <v>1</v>
      </c>
      <c r="O1052" s="55">
        <f>SUM(AT1052,AU1052)</f>
        <v>0</v>
      </c>
      <c r="P1052" s="55">
        <f>AV1052</f>
        <v>0</v>
      </c>
      <c r="Q1052" s="55">
        <f>V1052+AW1052</f>
        <v>0</v>
      </c>
      <c r="R1052" s="55">
        <f>U1052</f>
        <v>0</v>
      </c>
      <c r="S1052" s="57"/>
      <c r="T1052" s="58">
        <v>0</v>
      </c>
      <c r="U1052" s="58">
        <v>0</v>
      </c>
      <c r="V1052" s="58">
        <v>0</v>
      </c>
      <c r="W1052" s="58">
        <v>0</v>
      </c>
      <c r="X1052" s="58">
        <v>0</v>
      </c>
      <c r="Y1052" s="58">
        <v>0</v>
      </c>
      <c r="Z1052" s="58">
        <v>0</v>
      </c>
      <c r="AA1052" s="58">
        <v>0</v>
      </c>
      <c r="AB1052" s="58">
        <v>0</v>
      </c>
      <c r="AC1052" s="58">
        <v>0</v>
      </c>
      <c r="AD1052" s="58">
        <v>0</v>
      </c>
      <c r="AE1052" s="58">
        <v>0</v>
      </c>
      <c r="AF1052" s="58">
        <v>0</v>
      </c>
      <c r="AG1052" s="58">
        <v>0</v>
      </c>
      <c r="AH1052" s="58">
        <v>0</v>
      </c>
      <c r="AI1052" s="58">
        <v>0</v>
      </c>
      <c r="AJ1052" s="58">
        <v>0</v>
      </c>
      <c r="AK1052" s="58">
        <v>0</v>
      </c>
      <c r="AL1052" s="58">
        <v>0</v>
      </c>
      <c r="AM1052" s="58">
        <v>30</v>
      </c>
      <c r="AN1052" s="58">
        <v>0</v>
      </c>
      <c r="AO1052" s="58">
        <v>0</v>
      </c>
      <c r="AP1052" s="58">
        <v>0</v>
      </c>
      <c r="AQ1052" s="58">
        <v>0</v>
      </c>
      <c r="AR1052" s="58">
        <v>0</v>
      </c>
      <c r="AS1052" s="58">
        <v>0</v>
      </c>
      <c r="AT1052" s="58">
        <v>0</v>
      </c>
      <c r="AU1052" s="58">
        <v>0</v>
      </c>
      <c r="AV1052" s="58">
        <v>0</v>
      </c>
      <c r="AW1052" s="58">
        <v>0</v>
      </c>
      <c r="AX1052" s="59">
        <v>0</v>
      </c>
      <c r="AY1052" s="58">
        <v>0</v>
      </c>
      <c r="AZ1052" s="16"/>
    </row>
    <row r="1053" spans="1:52" s="1" customFormat="1" ht="14.5" x14ac:dyDescent="0.35">
      <c r="A1053" s="64" t="s">
        <v>22</v>
      </c>
      <c r="B1053" s="64" t="s">
        <v>156</v>
      </c>
      <c r="C1053" s="58" t="s">
        <v>1258</v>
      </c>
      <c r="D1053" s="58" t="s">
        <v>1259</v>
      </c>
      <c r="E1053" s="58" t="s">
        <v>21</v>
      </c>
      <c r="F1053" s="64">
        <v>999923941</v>
      </c>
      <c r="G1053" s="55">
        <f>(J1053)-H1053</f>
        <v>30</v>
      </c>
      <c r="H1053" s="55">
        <f>J1053/2</f>
        <v>30</v>
      </c>
      <c r="I1053" s="60"/>
      <c r="J1053" s="55">
        <f>SUM(L1053,M1053,O1053,P1053,Q1053,R1053,K1053)</f>
        <v>60</v>
      </c>
      <c r="K1053" s="55">
        <f>T1053+AY1053</f>
        <v>0</v>
      </c>
      <c r="L1053" s="55">
        <f>SUM(AS1053,AX1053)</f>
        <v>0</v>
      </c>
      <c r="M1053" s="55">
        <f>SUM(W1053,X1053,Y1053,Z1053,AB1053,AC1053,AD1053,AE1053,AF1053,AG1053,AH1053,AA1053,AI1053,AJ1053,AK1053,AL1053,AM1053,AN1053,AP1053,AQ1053,AR1053,AO1053)</f>
        <v>60</v>
      </c>
      <c r="N1053" s="55">
        <f>COUNTIF(W1053:AR1053, "&gt;0")</f>
        <v>1</v>
      </c>
      <c r="O1053" s="55">
        <f>SUM(AT1053,AU1053)</f>
        <v>0</v>
      </c>
      <c r="P1053" s="55">
        <f>AV1053</f>
        <v>0</v>
      </c>
      <c r="Q1053" s="55">
        <f>V1053+AW1053</f>
        <v>0</v>
      </c>
      <c r="R1053" s="55">
        <f>U1053</f>
        <v>0</v>
      </c>
      <c r="S1053" s="57"/>
      <c r="T1053" s="58">
        <v>0</v>
      </c>
      <c r="U1053" s="58">
        <v>0</v>
      </c>
      <c r="V1053" s="58">
        <v>0</v>
      </c>
      <c r="W1053" s="58">
        <v>0</v>
      </c>
      <c r="X1053" s="58">
        <v>0</v>
      </c>
      <c r="Y1053" s="58">
        <v>0</v>
      </c>
      <c r="Z1053" s="58">
        <v>0</v>
      </c>
      <c r="AA1053" s="58">
        <v>0</v>
      </c>
      <c r="AB1053" s="58">
        <v>0</v>
      </c>
      <c r="AC1053" s="58">
        <v>0</v>
      </c>
      <c r="AD1053" s="58">
        <v>0</v>
      </c>
      <c r="AE1053" s="58">
        <v>0</v>
      </c>
      <c r="AF1053" s="58">
        <v>0</v>
      </c>
      <c r="AG1053" s="58">
        <v>60</v>
      </c>
      <c r="AH1053" s="58">
        <v>0</v>
      </c>
      <c r="AI1053" s="58">
        <v>0</v>
      </c>
      <c r="AJ1053" s="58">
        <v>0</v>
      </c>
      <c r="AK1053" s="58">
        <v>0</v>
      </c>
      <c r="AL1053" s="58">
        <v>0</v>
      </c>
      <c r="AM1053" s="58">
        <v>0</v>
      </c>
      <c r="AN1053" s="58">
        <v>0</v>
      </c>
      <c r="AO1053" s="58">
        <v>0</v>
      </c>
      <c r="AP1053" s="58">
        <v>0</v>
      </c>
      <c r="AQ1053" s="58">
        <v>0</v>
      </c>
      <c r="AR1053" s="58">
        <v>0</v>
      </c>
      <c r="AS1053" s="58">
        <v>0</v>
      </c>
      <c r="AT1053" s="58">
        <v>0</v>
      </c>
      <c r="AU1053" s="58">
        <v>0</v>
      </c>
      <c r="AV1053" s="58">
        <v>0</v>
      </c>
      <c r="AW1053" s="58">
        <v>0</v>
      </c>
      <c r="AX1053" s="59">
        <v>0</v>
      </c>
      <c r="AY1053" s="58">
        <v>0</v>
      </c>
      <c r="AZ1053" s="16"/>
    </row>
    <row r="1054" spans="1:52" s="1" customFormat="1" ht="14.5" x14ac:dyDescent="0.35">
      <c r="A1054" s="64" t="s">
        <v>22</v>
      </c>
      <c r="B1054" s="64" t="s">
        <v>156</v>
      </c>
      <c r="C1054" s="55" t="s">
        <v>368</v>
      </c>
      <c r="D1054" s="55" t="s">
        <v>3026</v>
      </c>
      <c r="E1054" s="55" t="s">
        <v>21</v>
      </c>
      <c r="F1054" s="64">
        <v>999930240</v>
      </c>
      <c r="G1054" s="55">
        <f>(J1054)-H1054</f>
        <v>29</v>
      </c>
      <c r="H1054" s="55">
        <f>J1054/2</f>
        <v>29</v>
      </c>
      <c r="I1054" s="60"/>
      <c r="J1054" s="55">
        <f>SUM(L1054,M1054,O1054,P1054,Q1054,R1054,K1054)</f>
        <v>58</v>
      </c>
      <c r="K1054" s="55">
        <f>T1054+AY1054</f>
        <v>0</v>
      </c>
      <c r="L1054" s="55">
        <f>SUM(AS1054,AX1054)</f>
        <v>0</v>
      </c>
      <c r="M1054" s="55">
        <f>SUM(W1054,X1054,Y1054,Z1054,AB1054,AC1054,AD1054,AE1054,AF1054,AG1054,AH1054,AA1054,AI1054,AJ1054,AK1054,AL1054,AM1054,AN1054,AP1054,AQ1054,AR1054,AO1054)</f>
        <v>58</v>
      </c>
      <c r="N1054" s="55">
        <f>COUNTIF(W1054:AR1054, "&gt;0")</f>
        <v>1</v>
      </c>
      <c r="O1054" s="55">
        <f>SUM(AT1054,AU1054)</f>
        <v>0</v>
      </c>
      <c r="P1054" s="55">
        <f>AV1054</f>
        <v>0</v>
      </c>
      <c r="Q1054" s="55">
        <f>V1054+AW1054</f>
        <v>0</v>
      </c>
      <c r="R1054" s="55">
        <f>U1054</f>
        <v>0</v>
      </c>
      <c r="S1054" s="57"/>
      <c r="T1054" s="58">
        <v>0</v>
      </c>
      <c r="U1054" s="58">
        <v>0</v>
      </c>
      <c r="V1054" s="58">
        <v>0</v>
      </c>
      <c r="W1054" s="58">
        <v>0</v>
      </c>
      <c r="X1054" s="58">
        <v>0</v>
      </c>
      <c r="Y1054" s="58">
        <v>0</v>
      </c>
      <c r="Z1054" s="58">
        <v>0</v>
      </c>
      <c r="AA1054" s="58">
        <v>0</v>
      </c>
      <c r="AB1054" s="58">
        <v>0</v>
      </c>
      <c r="AC1054" s="58">
        <v>0</v>
      </c>
      <c r="AD1054" s="58">
        <v>0</v>
      </c>
      <c r="AE1054" s="58">
        <v>0</v>
      </c>
      <c r="AF1054" s="58">
        <v>0</v>
      </c>
      <c r="AG1054" s="58">
        <v>0</v>
      </c>
      <c r="AH1054" s="58">
        <v>0</v>
      </c>
      <c r="AI1054" s="58">
        <v>0</v>
      </c>
      <c r="AJ1054" s="58">
        <v>0</v>
      </c>
      <c r="AK1054" s="58">
        <v>58</v>
      </c>
      <c r="AL1054" s="58">
        <v>0</v>
      </c>
      <c r="AM1054" s="58">
        <v>0</v>
      </c>
      <c r="AN1054" s="58">
        <v>0</v>
      </c>
      <c r="AO1054" s="58">
        <v>0</v>
      </c>
      <c r="AP1054" s="58">
        <v>0</v>
      </c>
      <c r="AQ1054" s="58">
        <v>0</v>
      </c>
      <c r="AR1054" s="58">
        <v>0</v>
      </c>
      <c r="AS1054" s="58">
        <v>0</v>
      </c>
      <c r="AT1054" s="58">
        <v>0</v>
      </c>
      <c r="AU1054" s="58">
        <v>0</v>
      </c>
      <c r="AV1054" s="58">
        <v>0</v>
      </c>
      <c r="AW1054" s="58">
        <v>0</v>
      </c>
      <c r="AX1054" s="59">
        <v>0</v>
      </c>
      <c r="AY1054" s="58">
        <v>0</v>
      </c>
      <c r="AZ1054" s="16"/>
    </row>
    <row r="1055" spans="1:52" s="1" customFormat="1" ht="14.5" x14ac:dyDescent="0.35">
      <c r="A1055" s="64" t="s">
        <v>22</v>
      </c>
      <c r="B1055" s="64" t="s">
        <v>156</v>
      </c>
      <c r="C1055" s="58" t="s">
        <v>2743</v>
      </c>
      <c r="D1055" s="58" t="s">
        <v>137</v>
      </c>
      <c r="E1055" s="58" t="s">
        <v>21</v>
      </c>
      <c r="F1055" s="64">
        <v>999930555</v>
      </c>
      <c r="G1055" s="55">
        <f>(J1055)-H1055</f>
        <v>29</v>
      </c>
      <c r="H1055" s="55">
        <f>J1055/2</f>
        <v>29</v>
      </c>
      <c r="I1055" s="60"/>
      <c r="J1055" s="55">
        <f>SUM(L1055,M1055,O1055,P1055,Q1055,R1055,K1055)</f>
        <v>58</v>
      </c>
      <c r="K1055" s="55">
        <f>T1055+AY1055</f>
        <v>0</v>
      </c>
      <c r="L1055" s="55">
        <f>SUM(AS1055,AX1055)</f>
        <v>0</v>
      </c>
      <c r="M1055" s="55">
        <f>SUM(W1055,X1055,Y1055,Z1055,AB1055,AC1055,AD1055,AE1055,AF1055,AG1055,AH1055,AA1055,AI1055,AJ1055,AK1055,AL1055,AM1055,AN1055,AP1055,AQ1055,AR1055,AO1055)</f>
        <v>58</v>
      </c>
      <c r="N1055" s="55">
        <f>COUNTIF(W1055:AR1055, "&gt;0")</f>
        <v>1</v>
      </c>
      <c r="O1055" s="55">
        <f>SUM(AT1055,AU1055)</f>
        <v>0</v>
      </c>
      <c r="P1055" s="55">
        <f>AV1055</f>
        <v>0</v>
      </c>
      <c r="Q1055" s="55">
        <f>V1055+AW1055</f>
        <v>0</v>
      </c>
      <c r="R1055" s="55">
        <f>U1055</f>
        <v>0</v>
      </c>
      <c r="S1055" s="60"/>
      <c r="T1055" s="58">
        <v>0</v>
      </c>
      <c r="U1055" s="58">
        <v>0</v>
      </c>
      <c r="V1055" s="58">
        <v>0</v>
      </c>
      <c r="W1055" s="58">
        <v>0</v>
      </c>
      <c r="X1055" s="58">
        <v>0</v>
      </c>
      <c r="Y1055" s="58">
        <v>0</v>
      </c>
      <c r="Z1055" s="58">
        <v>0</v>
      </c>
      <c r="AA1055" s="58">
        <v>58</v>
      </c>
      <c r="AB1055" s="58">
        <v>0</v>
      </c>
      <c r="AC1055" s="58">
        <v>0</v>
      </c>
      <c r="AD1055" s="58">
        <v>0</v>
      </c>
      <c r="AE1055" s="58">
        <v>0</v>
      </c>
      <c r="AF1055" s="58">
        <v>0</v>
      </c>
      <c r="AG1055" s="58">
        <v>0</v>
      </c>
      <c r="AH1055" s="58">
        <v>0</v>
      </c>
      <c r="AI1055" s="58">
        <v>0</v>
      </c>
      <c r="AJ1055" s="58">
        <v>0</v>
      </c>
      <c r="AK1055" s="58">
        <v>0</v>
      </c>
      <c r="AL1055" s="58">
        <v>0</v>
      </c>
      <c r="AM1055" s="58">
        <v>0</v>
      </c>
      <c r="AN1055" s="58">
        <v>0</v>
      </c>
      <c r="AO1055" s="58">
        <v>0</v>
      </c>
      <c r="AP1055" s="58">
        <v>0</v>
      </c>
      <c r="AQ1055" s="58">
        <v>0</v>
      </c>
      <c r="AR1055" s="58">
        <v>0</v>
      </c>
      <c r="AS1055" s="58">
        <v>0</v>
      </c>
      <c r="AT1055" s="58">
        <v>0</v>
      </c>
      <c r="AU1055" s="58">
        <v>0</v>
      </c>
      <c r="AV1055" s="58">
        <v>0</v>
      </c>
      <c r="AW1055" s="58">
        <v>0</v>
      </c>
      <c r="AX1055" s="59">
        <v>0</v>
      </c>
      <c r="AY1055" s="58">
        <v>0</v>
      </c>
      <c r="AZ1055" s="16"/>
    </row>
    <row r="1056" spans="1:52" s="1" customFormat="1" ht="14.5" x14ac:dyDescent="0.35">
      <c r="A1056" s="64" t="s">
        <v>22</v>
      </c>
      <c r="B1056" s="58" t="s">
        <v>156</v>
      </c>
      <c r="C1056" s="58" t="s">
        <v>253</v>
      </c>
      <c r="D1056" s="58" t="s">
        <v>4059</v>
      </c>
      <c r="E1056" s="58" t="s">
        <v>21</v>
      </c>
      <c r="F1056" s="58">
        <v>999921201</v>
      </c>
      <c r="G1056" s="55">
        <f>(J1056)-H1056</f>
        <v>28.3</v>
      </c>
      <c r="H1056" s="55">
        <f>J1056/2</f>
        <v>28.3</v>
      </c>
      <c r="I1056" s="60"/>
      <c r="J1056" s="55">
        <f>SUM(L1056,M1056,O1056,P1056,Q1056,R1056,K1056)</f>
        <v>56.6</v>
      </c>
      <c r="K1056" s="55">
        <f>T1056+AY1056</f>
        <v>0</v>
      </c>
      <c r="L1056" s="55">
        <f>SUM(AS1056,AX1056)</f>
        <v>0</v>
      </c>
      <c r="M1056" s="55">
        <f>SUM(W1056,X1056,Y1056,Z1056,AB1056,AC1056,AD1056,AE1056,AF1056,AG1056,AH1056,AA1056,AI1056,AJ1056,AK1056,AL1056,AM1056,AN1056,AP1056,AQ1056,AR1056,AO1056)</f>
        <v>13.600000000000001</v>
      </c>
      <c r="N1056" s="55">
        <f>COUNTIF(W1056:AR1056, "&gt;0")</f>
        <v>1</v>
      </c>
      <c r="O1056" s="55">
        <f>SUM(AT1056,AU1056)</f>
        <v>0</v>
      </c>
      <c r="P1056" s="55">
        <f>AV1056</f>
        <v>43</v>
      </c>
      <c r="Q1056" s="55">
        <f>V1056+AW1056</f>
        <v>0</v>
      </c>
      <c r="R1056" s="55">
        <f>U1056</f>
        <v>0</v>
      </c>
      <c r="S1056" s="57"/>
      <c r="T1056" s="58">
        <v>0</v>
      </c>
      <c r="U1056" s="58">
        <v>0</v>
      </c>
      <c r="V1056" s="58">
        <v>0</v>
      </c>
      <c r="W1056" s="58">
        <v>0</v>
      </c>
      <c r="X1056" s="58">
        <v>0</v>
      </c>
      <c r="Y1056" s="58">
        <v>0</v>
      </c>
      <c r="Z1056" s="58">
        <v>0</v>
      </c>
      <c r="AA1056" s="58">
        <v>0</v>
      </c>
      <c r="AB1056" s="58">
        <v>0</v>
      </c>
      <c r="AC1056" s="58">
        <v>0</v>
      </c>
      <c r="AD1056" s="58">
        <v>0</v>
      </c>
      <c r="AE1056" s="58">
        <v>0</v>
      </c>
      <c r="AF1056" s="58">
        <v>0</v>
      </c>
      <c r="AG1056" s="58">
        <v>0</v>
      </c>
      <c r="AH1056" s="58">
        <v>0</v>
      </c>
      <c r="AI1056" s="58">
        <v>0</v>
      </c>
      <c r="AJ1056" s="58">
        <v>0</v>
      </c>
      <c r="AK1056" s="58">
        <v>0</v>
      </c>
      <c r="AL1056" s="58">
        <v>0</v>
      </c>
      <c r="AM1056" s="58">
        <v>0</v>
      </c>
      <c r="AN1056" s="58">
        <v>13.600000000000001</v>
      </c>
      <c r="AO1056" s="58">
        <v>0</v>
      </c>
      <c r="AP1056" s="58">
        <v>0</v>
      </c>
      <c r="AQ1056" s="58">
        <v>0</v>
      </c>
      <c r="AR1056" s="58">
        <v>0</v>
      </c>
      <c r="AS1056" s="58">
        <v>0</v>
      </c>
      <c r="AT1056" s="58">
        <v>0</v>
      </c>
      <c r="AU1056" s="58">
        <v>0</v>
      </c>
      <c r="AV1056" s="58">
        <v>43</v>
      </c>
      <c r="AW1056" s="58">
        <v>0</v>
      </c>
      <c r="AX1056" s="59">
        <v>0</v>
      </c>
      <c r="AY1056" s="58">
        <v>0</v>
      </c>
      <c r="AZ1056" s="16"/>
    </row>
    <row r="1057" spans="1:52" s="1" customFormat="1" ht="14.5" x14ac:dyDescent="0.35">
      <c r="A1057" s="64" t="s">
        <v>22</v>
      </c>
      <c r="B1057" s="64" t="s">
        <v>156</v>
      </c>
      <c r="C1057" s="58" t="s">
        <v>1166</v>
      </c>
      <c r="D1057" s="58" t="s">
        <v>46</v>
      </c>
      <c r="E1057" s="58" t="s">
        <v>21</v>
      </c>
      <c r="F1057" s="64">
        <v>999922256</v>
      </c>
      <c r="G1057" s="55">
        <f>(J1057)-H1057</f>
        <v>27</v>
      </c>
      <c r="H1057" s="55">
        <f>J1057/2</f>
        <v>27</v>
      </c>
      <c r="I1057" s="60"/>
      <c r="J1057" s="55">
        <f>SUM(L1057,M1057,O1057,P1057,Q1057,R1057,K1057)</f>
        <v>54</v>
      </c>
      <c r="K1057" s="55">
        <f>T1057+AY1057</f>
        <v>0</v>
      </c>
      <c r="L1057" s="55">
        <f>SUM(AS1057,AX1057)</f>
        <v>0</v>
      </c>
      <c r="M1057" s="55">
        <f>SUM(W1057,X1057,Y1057,Z1057,AB1057,AC1057,AD1057,AE1057,AF1057,AG1057,AH1057,AA1057,AI1057,AJ1057,AK1057,AL1057,AM1057,AN1057,AP1057,AQ1057,AR1057,AO1057)</f>
        <v>54</v>
      </c>
      <c r="N1057" s="55">
        <f>COUNTIF(W1057:AR1057, "&gt;0")</f>
        <v>1</v>
      </c>
      <c r="O1057" s="55">
        <f>SUM(AT1057,AU1057)</f>
        <v>0</v>
      </c>
      <c r="P1057" s="55">
        <f>AV1057</f>
        <v>0</v>
      </c>
      <c r="Q1057" s="55">
        <f>V1057+AW1057</f>
        <v>0</v>
      </c>
      <c r="R1057" s="55">
        <f>U1057</f>
        <v>0</v>
      </c>
      <c r="S1057" s="60"/>
      <c r="T1057" s="58">
        <v>0</v>
      </c>
      <c r="U1057" s="58">
        <v>0</v>
      </c>
      <c r="V1057" s="58">
        <v>0</v>
      </c>
      <c r="W1057" s="58">
        <v>0</v>
      </c>
      <c r="X1057" s="58">
        <v>0</v>
      </c>
      <c r="Y1057" s="58">
        <v>0</v>
      </c>
      <c r="Z1057" s="58">
        <v>0</v>
      </c>
      <c r="AA1057" s="58">
        <v>54</v>
      </c>
      <c r="AB1057" s="58">
        <v>0</v>
      </c>
      <c r="AC1057" s="58">
        <v>0</v>
      </c>
      <c r="AD1057" s="58">
        <v>0</v>
      </c>
      <c r="AE1057" s="58">
        <v>0</v>
      </c>
      <c r="AF1057" s="58">
        <v>0</v>
      </c>
      <c r="AG1057" s="58">
        <v>0</v>
      </c>
      <c r="AH1057" s="58">
        <v>0</v>
      </c>
      <c r="AI1057" s="58">
        <v>0</v>
      </c>
      <c r="AJ1057" s="58">
        <v>0</v>
      </c>
      <c r="AK1057" s="58">
        <v>0</v>
      </c>
      <c r="AL1057" s="58">
        <v>0</v>
      </c>
      <c r="AM1057" s="58">
        <v>0</v>
      </c>
      <c r="AN1057" s="58">
        <v>0</v>
      </c>
      <c r="AO1057" s="58">
        <v>0</v>
      </c>
      <c r="AP1057" s="58">
        <v>0</v>
      </c>
      <c r="AQ1057" s="58">
        <v>0</v>
      </c>
      <c r="AR1057" s="58">
        <v>0</v>
      </c>
      <c r="AS1057" s="58">
        <v>0</v>
      </c>
      <c r="AT1057" s="58">
        <v>0</v>
      </c>
      <c r="AU1057" s="58">
        <v>0</v>
      </c>
      <c r="AV1057" s="58">
        <v>0</v>
      </c>
      <c r="AW1057" s="58">
        <v>0</v>
      </c>
      <c r="AX1057" s="59">
        <v>0</v>
      </c>
      <c r="AY1057" s="58">
        <v>0</v>
      </c>
      <c r="AZ1057" s="16"/>
    </row>
    <row r="1058" spans="1:52" s="1" customFormat="1" ht="14.5" x14ac:dyDescent="0.35">
      <c r="A1058" s="64" t="s">
        <v>22</v>
      </c>
      <c r="B1058" s="64" t="s">
        <v>156</v>
      </c>
      <c r="C1058" s="58" t="s">
        <v>1366</v>
      </c>
      <c r="D1058" s="58" t="s">
        <v>1486</v>
      </c>
      <c r="E1058" s="58" t="s">
        <v>21</v>
      </c>
      <c r="F1058" s="64">
        <v>999925672</v>
      </c>
      <c r="G1058" s="55">
        <f>(J1058)-H1058</f>
        <v>27</v>
      </c>
      <c r="H1058" s="55">
        <f>J1058/2</f>
        <v>27</v>
      </c>
      <c r="I1058" s="60"/>
      <c r="J1058" s="55">
        <f>SUM(L1058,M1058,O1058,P1058,Q1058,R1058,K1058)</f>
        <v>54</v>
      </c>
      <c r="K1058" s="55">
        <f>T1058+AY1058</f>
        <v>0</v>
      </c>
      <c r="L1058" s="55">
        <f>SUM(AS1058,AX1058)</f>
        <v>0</v>
      </c>
      <c r="M1058" s="55">
        <f>SUM(W1058,X1058,Y1058,Z1058,AB1058,AC1058,AD1058,AE1058,AF1058,AG1058,AH1058,AA1058,AI1058,AJ1058,AK1058,AL1058,AM1058,AN1058,AP1058,AQ1058,AR1058,AO1058)</f>
        <v>54</v>
      </c>
      <c r="N1058" s="55">
        <f>COUNTIF(W1058:AR1058, "&gt;0")</f>
        <v>1</v>
      </c>
      <c r="O1058" s="55">
        <f>SUM(AT1058,AU1058)</f>
        <v>0</v>
      </c>
      <c r="P1058" s="55">
        <f>AV1058</f>
        <v>0</v>
      </c>
      <c r="Q1058" s="55">
        <f>V1058+AW1058</f>
        <v>0</v>
      </c>
      <c r="R1058" s="55">
        <f>U1058</f>
        <v>0</v>
      </c>
      <c r="S1058" s="57"/>
      <c r="T1058" s="58">
        <v>0</v>
      </c>
      <c r="U1058" s="58">
        <v>0</v>
      </c>
      <c r="V1058" s="58">
        <v>0</v>
      </c>
      <c r="W1058" s="58">
        <v>0</v>
      </c>
      <c r="X1058" s="58">
        <v>0</v>
      </c>
      <c r="Y1058" s="58">
        <v>0</v>
      </c>
      <c r="Z1058" s="58">
        <v>0</v>
      </c>
      <c r="AA1058" s="58">
        <v>0</v>
      </c>
      <c r="AB1058" s="58">
        <v>54</v>
      </c>
      <c r="AC1058" s="58">
        <v>0</v>
      </c>
      <c r="AD1058" s="58">
        <v>0</v>
      </c>
      <c r="AE1058" s="58">
        <v>0</v>
      </c>
      <c r="AF1058" s="58">
        <v>0</v>
      </c>
      <c r="AG1058" s="58">
        <v>0</v>
      </c>
      <c r="AH1058" s="58">
        <v>0</v>
      </c>
      <c r="AI1058" s="58">
        <v>0</v>
      </c>
      <c r="AJ1058" s="58">
        <v>0</v>
      </c>
      <c r="AK1058" s="58">
        <v>0</v>
      </c>
      <c r="AL1058" s="58">
        <v>0</v>
      </c>
      <c r="AM1058" s="58">
        <v>0</v>
      </c>
      <c r="AN1058" s="58">
        <v>0</v>
      </c>
      <c r="AO1058" s="58">
        <v>0</v>
      </c>
      <c r="AP1058" s="58">
        <v>0</v>
      </c>
      <c r="AQ1058" s="58">
        <v>0</v>
      </c>
      <c r="AR1058" s="58">
        <v>0</v>
      </c>
      <c r="AS1058" s="58">
        <v>0</v>
      </c>
      <c r="AT1058" s="58">
        <v>0</v>
      </c>
      <c r="AU1058" s="58">
        <v>0</v>
      </c>
      <c r="AV1058" s="58">
        <v>0</v>
      </c>
      <c r="AW1058" s="58">
        <v>0</v>
      </c>
      <c r="AX1058" s="59">
        <v>0</v>
      </c>
      <c r="AY1058" s="58">
        <v>0</v>
      </c>
      <c r="AZ1058" s="16"/>
    </row>
    <row r="1059" spans="1:52" s="1" customFormat="1" ht="14.5" x14ac:dyDescent="0.35">
      <c r="A1059" s="64" t="s">
        <v>22</v>
      </c>
      <c r="B1059" s="58" t="s">
        <v>156</v>
      </c>
      <c r="C1059" s="58" t="s">
        <v>3574</v>
      </c>
      <c r="D1059" s="58" t="s">
        <v>969</v>
      </c>
      <c r="E1059" s="58" t="s">
        <v>21</v>
      </c>
      <c r="F1059" s="58">
        <v>999931969</v>
      </c>
      <c r="G1059" s="55">
        <f>(J1059)-H1059</f>
        <v>27</v>
      </c>
      <c r="H1059" s="55">
        <f>J1059/2</f>
        <v>27</v>
      </c>
      <c r="I1059" s="60"/>
      <c r="J1059" s="55">
        <f>SUM(L1059,M1059,O1059,P1059,Q1059,R1059,K1059)</f>
        <v>54</v>
      </c>
      <c r="K1059" s="55">
        <f>T1059+AY1059</f>
        <v>0</v>
      </c>
      <c r="L1059" s="55">
        <f>SUM(AS1059,AX1059)</f>
        <v>0</v>
      </c>
      <c r="M1059" s="55">
        <f>SUM(W1059,X1059,Y1059,Z1059,AB1059,AC1059,AD1059,AE1059,AF1059,AG1059,AH1059,AA1059,AI1059,AJ1059,AK1059,AL1059,AM1059,AN1059,AP1059,AQ1059,AR1059,AO1059)</f>
        <v>54</v>
      </c>
      <c r="N1059" s="55">
        <f>COUNTIF(W1059:AR1059, "&gt;0")</f>
        <v>1</v>
      </c>
      <c r="O1059" s="55">
        <f>SUM(AT1059,AU1059)</f>
        <v>0</v>
      </c>
      <c r="P1059" s="55">
        <f>AV1059</f>
        <v>0</v>
      </c>
      <c r="Q1059" s="55">
        <f>V1059+AW1059</f>
        <v>0</v>
      </c>
      <c r="R1059" s="55">
        <f>U1059</f>
        <v>0</v>
      </c>
      <c r="S1059" s="60"/>
      <c r="T1059" s="58">
        <v>0</v>
      </c>
      <c r="U1059" s="58">
        <v>0</v>
      </c>
      <c r="V1059" s="58">
        <v>0</v>
      </c>
      <c r="W1059" s="58">
        <v>0</v>
      </c>
      <c r="X1059" s="58">
        <v>0</v>
      </c>
      <c r="Y1059" s="58">
        <v>0</v>
      </c>
      <c r="Z1059" s="58">
        <v>0</v>
      </c>
      <c r="AA1059" s="58">
        <v>0</v>
      </c>
      <c r="AB1059" s="58">
        <v>0</v>
      </c>
      <c r="AC1059" s="58">
        <v>0</v>
      </c>
      <c r="AD1059" s="58">
        <v>0</v>
      </c>
      <c r="AE1059" s="58">
        <v>0</v>
      </c>
      <c r="AF1059" s="58">
        <v>0</v>
      </c>
      <c r="AG1059" s="58">
        <v>0</v>
      </c>
      <c r="AH1059" s="58">
        <v>0</v>
      </c>
      <c r="AI1059" s="58">
        <v>0</v>
      </c>
      <c r="AJ1059" s="58">
        <v>0</v>
      </c>
      <c r="AK1059" s="58">
        <v>0</v>
      </c>
      <c r="AL1059" s="58">
        <v>0</v>
      </c>
      <c r="AM1059" s="58">
        <v>0</v>
      </c>
      <c r="AN1059" s="58">
        <v>0</v>
      </c>
      <c r="AO1059" s="58">
        <v>54</v>
      </c>
      <c r="AP1059" s="58">
        <v>0</v>
      </c>
      <c r="AQ1059" s="58">
        <v>0</v>
      </c>
      <c r="AR1059" s="58">
        <v>0</v>
      </c>
      <c r="AS1059" s="58">
        <v>0</v>
      </c>
      <c r="AT1059" s="58">
        <v>0</v>
      </c>
      <c r="AU1059" s="58">
        <v>0</v>
      </c>
      <c r="AV1059" s="58">
        <v>0</v>
      </c>
      <c r="AW1059" s="58">
        <v>0</v>
      </c>
      <c r="AX1059" s="59">
        <v>0</v>
      </c>
      <c r="AY1059" s="58">
        <v>0</v>
      </c>
      <c r="AZ1059" s="16"/>
    </row>
    <row r="1060" spans="1:52" s="1" customFormat="1" ht="14.5" x14ac:dyDescent="0.35">
      <c r="A1060" s="64" t="s">
        <v>22</v>
      </c>
      <c r="B1060" s="58" t="s">
        <v>156</v>
      </c>
      <c r="C1060" s="58" t="s">
        <v>3400</v>
      </c>
      <c r="D1060" s="58" t="s">
        <v>189</v>
      </c>
      <c r="E1060" s="58" t="s">
        <v>21</v>
      </c>
      <c r="F1060" s="58">
        <v>999926507</v>
      </c>
      <c r="G1060" s="55">
        <f>(J1060)-H1060</f>
        <v>25.5</v>
      </c>
      <c r="H1060" s="55">
        <f>J1060/2</f>
        <v>25.5</v>
      </c>
      <c r="I1060" s="60"/>
      <c r="J1060" s="55">
        <f>SUM(L1060,M1060,O1060,P1060,Q1060,R1060,K1060)</f>
        <v>51</v>
      </c>
      <c r="K1060" s="55">
        <f>T1060+AY1060</f>
        <v>0</v>
      </c>
      <c r="L1060" s="55">
        <f>SUM(AS1060,AX1060)</f>
        <v>0</v>
      </c>
      <c r="M1060" s="55">
        <f>SUM(W1060,X1060,Y1060,Z1060,AB1060,AC1060,AD1060,AE1060,AF1060,AG1060,AH1060,AA1060,AI1060,AJ1060,AK1060,AL1060,AM1060,AN1060,AP1060,AQ1060,AR1060,AO1060)</f>
        <v>0</v>
      </c>
      <c r="N1060" s="55">
        <f>COUNTIF(W1060:AR1060, "&gt;0")</f>
        <v>0</v>
      </c>
      <c r="O1060" s="55">
        <f>SUM(AT1060,AU1060)</f>
        <v>51</v>
      </c>
      <c r="P1060" s="55">
        <f>AV1060</f>
        <v>0</v>
      </c>
      <c r="Q1060" s="55">
        <f>V1060+AW1060</f>
        <v>0</v>
      </c>
      <c r="R1060" s="55">
        <f>U1060</f>
        <v>0</v>
      </c>
      <c r="S1060" s="57"/>
      <c r="T1060" s="58">
        <v>0</v>
      </c>
      <c r="U1060" s="58">
        <v>0</v>
      </c>
      <c r="V1060" s="58">
        <v>0</v>
      </c>
      <c r="W1060" s="58">
        <v>0</v>
      </c>
      <c r="X1060" s="58">
        <v>0</v>
      </c>
      <c r="Y1060" s="58">
        <v>0</v>
      </c>
      <c r="Z1060" s="58">
        <v>0</v>
      </c>
      <c r="AA1060" s="58">
        <v>0</v>
      </c>
      <c r="AB1060" s="58">
        <v>0</v>
      </c>
      <c r="AC1060" s="58">
        <v>0</v>
      </c>
      <c r="AD1060" s="58">
        <v>0</v>
      </c>
      <c r="AE1060" s="58">
        <v>0</v>
      </c>
      <c r="AF1060" s="58">
        <v>0</v>
      </c>
      <c r="AG1060" s="58">
        <v>0</v>
      </c>
      <c r="AH1060" s="58">
        <v>0</v>
      </c>
      <c r="AI1060" s="58">
        <v>0</v>
      </c>
      <c r="AJ1060" s="58">
        <v>0</v>
      </c>
      <c r="AK1060" s="58">
        <v>0</v>
      </c>
      <c r="AL1060" s="58">
        <v>0</v>
      </c>
      <c r="AM1060" s="58">
        <v>0</v>
      </c>
      <c r="AN1060" s="58">
        <v>0</v>
      </c>
      <c r="AO1060" s="58">
        <v>0</v>
      </c>
      <c r="AP1060" s="58">
        <v>0</v>
      </c>
      <c r="AQ1060" s="58">
        <v>0</v>
      </c>
      <c r="AR1060" s="58">
        <v>0</v>
      </c>
      <c r="AS1060" s="58">
        <v>0</v>
      </c>
      <c r="AT1060" s="58">
        <v>0</v>
      </c>
      <c r="AU1060" s="58">
        <v>51</v>
      </c>
      <c r="AV1060" s="58">
        <v>0</v>
      </c>
      <c r="AW1060" s="58">
        <v>0</v>
      </c>
      <c r="AX1060" s="59">
        <v>0</v>
      </c>
      <c r="AY1060" s="58">
        <v>0</v>
      </c>
      <c r="AZ1060" s="16"/>
    </row>
    <row r="1061" spans="1:52" s="1" customFormat="1" ht="14.5" x14ac:dyDescent="0.35">
      <c r="A1061" s="64" t="s">
        <v>22</v>
      </c>
      <c r="B1061" s="64" t="s">
        <v>156</v>
      </c>
      <c r="C1061" s="58" t="s">
        <v>2744</v>
      </c>
      <c r="D1061" s="58" t="s">
        <v>2745</v>
      </c>
      <c r="E1061" s="58" t="s">
        <v>21</v>
      </c>
      <c r="F1061" s="64">
        <v>999929747</v>
      </c>
      <c r="G1061" s="55">
        <f>(J1061)-H1061</f>
        <v>25.5</v>
      </c>
      <c r="H1061" s="55">
        <f>J1061/2</f>
        <v>25.5</v>
      </c>
      <c r="I1061" s="60"/>
      <c r="J1061" s="55">
        <f>SUM(L1061,M1061,O1061,P1061,Q1061,R1061,K1061)</f>
        <v>51</v>
      </c>
      <c r="K1061" s="55">
        <f>T1061+AY1061</f>
        <v>0</v>
      </c>
      <c r="L1061" s="55">
        <f>SUM(AS1061,AX1061)</f>
        <v>0</v>
      </c>
      <c r="M1061" s="55">
        <f>SUM(W1061,X1061,Y1061,Z1061,AB1061,AC1061,AD1061,AE1061,AF1061,AG1061,AH1061,AA1061,AI1061,AJ1061,AK1061,AL1061,AM1061,AN1061,AP1061,AQ1061,AR1061,AO1061)</f>
        <v>51</v>
      </c>
      <c r="N1061" s="55">
        <f>COUNTIF(W1061:AR1061, "&gt;0")</f>
        <v>1</v>
      </c>
      <c r="O1061" s="55">
        <f>SUM(AT1061,AU1061)</f>
        <v>0</v>
      </c>
      <c r="P1061" s="55">
        <f>AV1061</f>
        <v>0</v>
      </c>
      <c r="Q1061" s="55">
        <f>V1061+AW1061</f>
        <v>0</v>
      </c>
      <c r="R1061" s="55">
        <f>U1061</f>
        <v>0</v>
      </c>
      <c r="S1061" s="60"/>
      <c r="T1061" s="58">
        <v>0</v>
      </c>
      <c r="U1061" s="58">
        <v>0</v>
      </c>
      <c r="V1061" s="58">
        <v>0</v>
      </c>
      <c r="W1061" s="58">
        <v>0</v>
      </c>
      <c r="X1061" s="58">
        <v>0</v>
      </c>
      <c r="Y1061" s="58">
        <v>0</v>
      </c>
      <c r="Z1061" s="58">
        <v>0</v>
      </c>
      <c r="AA1061" s="58">
        <v>51</v>
      </c>
      <c r="AB1061" s="58">
        <v>0</v>
      </c>
      <c r="AC1061" s="58">
        <v>0</v>
      </c>
      <c r="AD1061" s="58">
        <v>0</v>
      </c>
      <c r="AE1061" s="58">
        <v>0</v>
      </c>
      <c r="AF1061" s="58">
        <v>0</v>
      </c>
      <c r="AG1061" s="58">
        <v>0</v>
      </c>
      <c r="AH1061" s="58">
        <v>0</v>
      </c>
      <c r="AI1061" s="58">
        <v>0</v>
      </c>
      <c r="AJ1061" s="58">
        <v>0</v>
      </c>
      <c r="AK1061" s="58">
        <v>0</v>
      </c>
      <c r="AL1061" s="58">
        <v>0</v>
      </c>
      <c r="AM1061" s="58">
        <v>0</v>
      </c>
      <c r="AN1061" s="58">
        <v>0</v>
      </c>
      <c r="AO1061" s="58">
        <v>0</v>
      </c>
      <c r="AP1061" s="58">
        <v>0</v>
      </c>
      <c r="AQ1061" s="58">
        <v>0</v>
      </c>
      <c r="AR1061" s="58">
        <v>0</v>
      </c>
      <c r="AS1061" s="58">
        <v>0</v>
      </c>
      <c r="AT1061" s="58">
        <v>0</v>
      </c>
      <c r="AU1061" s="58">
        <v>0</v>
      </c>
      <c r="AV1061" s="58">
        <v>0</v>
      </c>
      <c r="AW1061" s="58">
        <v>0</v>
      </c>
      <c r="AX1061" s="59">
        <v>0</v>
      </c>
      <c r="AY1061" s="58">
        <v>0</v>
      </c>
      <c r="AZ1061" s="16"/>
    </row>
    <row r="1062" spans="1:52" s="1" customFormat="1" ht="14.5" x14ac:dyDescent="0.35">
      <c r="A1062" s="64" t="s">
        <v>22</v>
      </c>
      <c r="B1062" s="58" t="s">
        <v>156</v>
      </c>
      <c r="C1062" s="58" t="s">
        <v>458</v>
      </c>
      <c r="D1062" s="58" t="s">
        <v>3403</v>
      </c>
      <c r="E1062" s="58" t="s">
        <v>21</v>
      </c>
      <c r="F1062" s="58">
        <v>999932429</v>
      </c>
      <c r="G1062" s="55">
        <f>(J1062)-H1062</f>
        <v>25.5</v>
      </c>
      <c r="H1062" s="55">
        <f>J1062/2</f>
        <v>25.5</v>
      </c>
      <c r="I1062" s="60"/>
      <c r="J1062" s="55">
        <f>SUM(L1062,M1062,O1062,P1062,Q1062,R1062,K1062)</f>
        <v>51</v>
      </c>
      <c r="K1062" s="55">
        <f>T1062+AY1062</f>
        <v>0</v>
      </c>
      <c r="L1062" s="55">
        <f>SUM(AS1062,AX1062)</f>
        <v>0</v>
      </c>
      <c r="M1062" s="55">
        <f>SUM(W1062,X1062,Y1062,Z1062,AB1062,AC1062,AD1062,AE1062,AF1062,AG1062,AH1062,AA1062,AI1062,AJ1062,AK1062,AL1062,AM1062,AN1062,AP1062,AQ1062,AR1062,AO1062)</f>
        <v>0</v>
      </c>
      <c r="N1062" s="55">
        <f>COUNTIF(W1062:AR1062, "&gt;0")</f>
        <v>0</v>
      </c>
      <c r="O1062" s="55">
        <f>SUM(AT1062,AU1062)</f>
        <v>51</v>
      </c>
      <c r="P1062" s="55">
        <f>AV1062</f>
        <v>0</v>
      </c>
      <c r="Q1062" s="55">
        <f>V1062+AW1062</f>
        <v>0</v>
      </c>
      <c r="R1062" s="55">
        <f>U1062</f>
        <v>0</v>
      </c>
      <c r="S1062" s="57"/>
      <c r="T1062" s="58">
        <v>0</v>
      </c>
      <c r="U1062" s="58">
        <v>0</v>
      </c>
      <c r="V1062" s="58">
        <v>0</v>
      </c>
      <c r="W1062" s="58">
        <v>0</v>
      </c>
      <c r="X1062" s="58">
        <v>0</v>
      </c>
      <c r="Y1062" s="58">
        <v>0</v>
      </c>
      <c r="Z1062" s="58">
        <v>0</v>
      </c>
      <c r="AA1062" s="58">
        <v>0</v>
      </c>
      <c r="AB1062" s="58">
        <v>0</v>
      </c>
      <c r="AC1062" s="58">
        <v>0</v>
      </c>
      <c r="AD1062" s="58">
        <v>0</v>
      </c>
      <c r="AE1062" s="58">
        <v>0</v>
      </c>
      <c r="AF1062" s="58">
        <v>0</v>
      </c>
      <c r="AG1062" s="58">
        <v>0</v>
      </c>
      <c r="AH1062" s="58">
        <v>0</v>
      </c>
      <c r="AI1062" s="58">
        <v>0</v>
      </c>
      <c r="AJ1062" s="58">
        <v>0</v>
      </c>
      <c r="AK1062" s="58">
        <v>0</v>
      </c>
      <c r="AL1062" s="58">
        <v>0</v>
      </c>
      <c r="AM1062" s="58">
        <v>0</v>
      </c>
      <c r="AN1062" s="58">
        <v>0</v>
      </c>
      <c r="AO1062" s="58">
        <v>0</v>
      </c>
      <c r="AP1062" s="58">
        <v>0</v>
      </c>
      <c r="AQ1062" s="58">
        <v>0</v>
      </c>
      <c r="AR1062" s="58">
        <v>0</v>
      </c>
      <c r="AS1062" s="58">
        <v>0</v>
      </c>
      <c r="AT1062" s="58">
        <v>0</v>
      </c>
      <c r="AU1062" s="58">
        <v>51</v>
      </c>
      <c r="AV1062" s="58">
        <v>0</v>
      </c>
      <c r="AW1062" s="58">
        <v>0</v>
      </c>
      <c r="AX1062" s="59">
        <v>0</v>
      </c>
      <c r="AY1062" s="58">
        <v>0</v>
      </c>
      <c r="AZ1062" s="16"/>
    </row>
    <row r="1063" spans="1:52" s="1" customFormat="1" ht="14.5" x14ac:dyDescent="0.35">
      <c r="A1063" s="64" t="s">
        <v>22</v>
      </c>
      <c r="B1063" s="64" t="s">
        <v>156</v>
      </c>
      <c r="C1063" s="58" t="s">
        <v>26</v>
      </c>
      <c r="D1063" s="58" t="s">
        <v>773</v>
      </c>
      <c r="E1063" s="58" t="s">
        <v>21</v>
      </c>
      <c r="F1063" s="64">
        <v>999931653</v>
      </c>
      <c r="G1063" s="55">
        <f>(J1063)-H1063</f>
        <v>22.5</v>
      </c>
      <c r="H1063" s="55">
        <f>J1063/2</f>
        <v>22.5</v>
      </c>
      <c r="I1063" s="60"/>
      <c r="J1063" s="55">
        <f>SUM(L1063,M1063,O1063,P1063,Q1063,R1063,K1063)</f>
        <v>45</v>
      </c>
      <c r="K1063" s="55">
        <f>T1063+AY1063</f>
        <v>0</v>
      </c>
      <c r="L1063" s="55">
        <f>SUM(AS1063,AX1063)</f>
        <v>0</v>
      </c>
      <c r="M1063" s="55">
        <f>SUM(W1063,X1063,Y1063,Z1063,AB1063,AC1063,AD1063,AE1063,AF1063,AG1063,AH1063,AA1063,AI1063,AJ1063,AK1063,AL1063,AM1063,AN1063,AP1063,AQ1063,AR1063,AO1063)</f>
        <v>45</v>
      </c>
      <c r="N1063" s="55">
        <f>COUNTIF(W1063:AR1063, "&gt;0")</f>
        <v>1</v>
      </c>
      <c r="O1063" s="55">
        <f>SUM(AT1063,AU1063)</f>
        <v>0</v>
      </c>
      <c r="P1063" s="55">
        <f>AV1063</f>
        <v>0</v>
      </c>
      <c r="Q1063" s="55">
        <f>V1063+AW1063</f>
        <v>0</v>
      </c>
      <c r="R1063" s="55">
        <f>U1063</f>
        <v>0</v>
      </c>
      <c r="S1063" s="57"/>
      <c r="T1063" s="58">
        <v>0</v>
      </c>
      <c r="U1063" s="58">
        <v>0</v>
      </c>
      <c r="V1063" s="58">
        <v>0</v>
      </c>
      <c r="W1063" s="58">
        <v>0</v>
      </c>
      <c r="X1063" s="58">
        <v>0</v>
      </c>
      <c r="Y1063" s="58">
        <v>0</v>
      </c>
      <c r="Z1063" s="58">
        <v>0</v>
      </c>
      <c r="AA1063" s="58">
        <v>0</v>
      </c>
      <c r="AB1063" s="58">
        <v>0</v>
      </c>
      <c r="AC1063" s="58">
        <v>0</v>
      </c>
      <c r="AD1063" s="58">
        <v>0</v>
      </c>
      <c r="AE1063" s="58">
        <v>0</v>
      </c>
      <c r="AF1063" s="58">
        <v>45</v>
      </c>
      <c r="AG1063" s="58">
        <v>0</v>
      </c>
      <c r="AH1063" s="58">
        <v>0</v>
      </c>
      <c r="AI1063" s="58">
        <v>0</v>
      </c>
      <c r="AJ1063" s="58">
        <v>0</v>
      </c>
      <c r="AK1063" s="58">
        <v>0</v>
      </c>
      <c r="AL1063" s="58">
        <v>0</v>
      </c>
      <c r="AM1063" s="58">
        <v>0</v>
      </c>
      <c r="AN1063" s="58">
        <v>0</v>
      </c>
      <c r="AO1063" s="58">
        <v>0</v>
      </c>
      <c r="AP1063" s="58">
        <v>0</v>
      </c>
      <c r="AQ1063" s="58">
        <v>0</v>
      </c>
      <c r="AR1063" s="58">
        <v>0</v>
      </c>
      <c r="AS1063" s="58">
        <v>0</v>
      </c>
      <c r="AT1063" s="58">
        <v>0</v>
      </c>
      <c r="AU1063" s="58">
        <v>0</v>
      </c>
      <c r="AV1063" s="58">
        <v>0</v>
      </c>
      <c r="AW1063" s="58">
        <v>0</v>
      </c>
      <c r="AX1063" s="59">
        <v>0</v>
      </c>
      <c r="AY1063" s="58">
        <v>0</v>
      </c>
      <c r="AZ1063" s="16"/>
    </row>
    <row r="1064" spans="1:52" s="1" customFormat="1" ht="14.5" x14ac:dyDescent="0.35">
      <c r="A1064" s="64" t="s">
        <v>22</v>
      </c>
      <c r="B1064" s="64" t="s">
        <v>156</v>
      </c>
      <c r="C1064" s="58" t="s">
        <v>927</v>
      </c>
      <c r="D1064" s="58" t="s">
        <v>928</v>
      </c>
      <c r="E1064" s="58" t="s">
        <v>21</v>
      </c>
      <c r="F1064" s="64">
        <v>999920226</v>
      </c>
      <c r="G1064" s="55">
        <f>(J1064)-H1064</f>
        <v>19</v>
      </c>
      <c r="H1064" s="55">
        <f>J1064/2</f>
        <v>19</v>
      </c>
      <c r="I1064" s="60"/>
      <c r="J1064" s="55">
        <f>SUM(L1064,M1064,O1064,P1064,Q1064,R1064,K1064)</f>
        <v>38</v>
      </c>
      <c r="K1064" s="55">
        <f>T1064+AY1064</f>
        <v>0</v>
      </c>
      <c r="L1064" s="55">
        <f>SUM(AS1064,AX1064)</f>
        <v>0</v>
      </c>
      <c r="M1064" s="55">
        <f>SUM(W1064,X1064,Y1064,Z1064,AB1064,AC1064,AD1064,AE1064,AF1064,AG1064,AH1064,AA1064,AI1064,AJ1064,AK1064,AL1064,AM1064,AN1064,AP1064,AQ1064,AR1064,AO1064)</f>
        <v>38</v>
      </c>
      <c r="N1064" s="55">
        <f>COUNTIF(W1064:AR1064, "&gt;0")</f>
        <v>1</v>
      </c>
      <c r="O1064" s="55">
        <f>SUM(AT1064,AU1064)</f>
        <v>0</v>
      </c>
      <c r="P1064" s="55">
        <f>AV1064</f>
        <v>0</v>
      </c>
      <c r="Q1064" s="55">
        <f>V1064+AW1064</f>
        <v>0</v>
      </c>
      <c r="R1064" s="55">
        <f>U1064</f>
        <v>0</v>
      </c>
      <c r="S1064" s="57"/>
      <c r="T1064" s="58">
        <v>0</v>
      </c>
      <c r="U1064" s="58">
        <v>0</v>
      </c>
      <c r="V1064" s="58">
        <v>0</v>
      </c>
      <c r="W1064" s="58">
        <v>0</v>
      </c>
      <c r="X1064" s="58">
        <v>0</v>
      </c>
      <c r="Y1064" s="58">
        <v>0</v>
      </c>
      <c r="Z1064" s="58">
        <v>0</v>
      </c>
      <c r="AA1064" s="58">
        <v>0</v>
      </c>
      <c r="AB1064" s="58">
        <v>0</v>
      </c>
      <c r="AC1064" s="58">
        <v>0</v>
      </c>
      <c r="AD1064" s="58">
        <v>0</v>
      </c>
      <c r="AE1064" s="58">
        <v>38</v>
      </c>
      <c r="AF1064" s="58">
        <v>0</v>
      </c>
      <c r="AG1064" s="58">
        <v>0</v>
      </c>
      <c r="AH1064" s="58">
        <v>0</v>
      </c>
      <c r="AI1064" s="58">
        <v>0</v>
      </c>
      <c r="AJ1064" s="58">
        <v>0</v>
      </c>
      <c r="AK1064" s="58">
        <v>0</v>
      </c>
      <c r="AL1064" s="58">
        <v>0</v>
      </c>
      <c r="AM1064" s="58">
        <v>0</v>
      </c>
      <c r="AN1064" s="58">
        <v>0</v>
      </c>
      <c r="AO1064" s="58">
        <v>0</v>
      </c>
      <c r="AP1064" s="58">
        <v>0</v>
      </c>
      <c r="AQ1064" s="58">
        <v>0</v>
      </c>
      <c r="AR1064" s="58">
        <v>0</v>
      </c>
      <c r="AS1064" s="58">
        <v>0</v>
      </c>
      <c r="AT1064" s="58">
        <v>0</v>
      </c>
      <c r="AU1064" s="58">
        <v>0</v>
      </c>
      <c r="AV1064" s="58">
        <v>0</v>
      </c>
      <c r="AW1064" s="58">
        <v>0</v>
      </c>
      <c r="AX1064" s="59">
        <v>0</v>
      </c>
      <c r="AY1064" s="58">
        <v>0</v>
      </c>
      <c r="AZ1064" s="16"/>
    </row>
    <row r="1065" spans="1:52" s="1" customFormat="1" ht="14.5" x14ac:dyDescent="0.35">
      <c r="A1065" s="64" t="s">
        <v>22</v>
      </c>
      <c r="B1065" s="64" t="s">
        <v>156</v>
      </c>
      <c r="C1065" s="58" t="s">
        <v>939</v>
      </c>
      <c r="D1065" s="58" t="s">
        <v>937</v>
      </c>
      <c r="E1065" s="58" t="s">
        <v>21</v>
      </c>
      <c r="F1065" s="64">
        <v>999920362</v>
      </c>
      <c r="G1065" s="55">
        <f>(J1065)-H1065</f>
        <v>19</v>
      </c>
      <c r="H1065" s="55">
        <f>J1065/2</f>
        <v>19</v>
      </c>
      <c r="I1065" s="60"/>
      <c r="J1065" s="55">
        <f>SUM(L1065,M1065,O1065,P1065,Q1065,R1065,K1065)</f>
        <v>38</v>
      </c>
      <c r="K1065" s="55">
        <f>T1065+AY1065</f>
        <v>0</v>
      </c>
      <c r="L1065" s="55">
        <f>SUM(AS1065,AX1065)</f>
        <v>0</v>
      </c>
      <c r="M1065" s="55">
        <f>SUM(W1065,X1065,Y1065,Z1065,AB1065,AC1065,AD1065,AE1065,AF1065,AG1065,AH1065,AA1065,AI1065,AJ1065,AK1065,AL1065,AM1065,AN1065,AP1065,AQ1065,AR1065,AO1065)</f>
        <v>38</v>
      </c>
      <c r="N1065" s="55">
        <f>COUNTIF(W1065:AR1065, "&gt;0")</f>
        <v>1</v>
      </c>
      <c r="O1065" s="55">
        <f>SUM(AT1065,AU1065)</f>
        <v>0</v>
      </c>
      <c r="P1065" s="55">
        <f>AV1065</f>
        <v>0</v>
      </c>
      <c r="Q1065" s="55">
        <f>V1065+AW1065</f>
        <v>0</v>
      </c>
      <c r="R1065" s="55">
        <f>U1065</f>
        <v>0</v>
      </c>
      <c r="S1065" s="57"/>
      <c r="T1065" s="58">
        <v>0</v>
      </c>
      <c r="U1065" s="58">
        <v>0</v>
      </c>
      <c r="V1065" s="58">
        <v>0</v>
      </c>
      <c r="W1065" s="58">
        <v>0</v>
      </c>
      <c r="X1065" s="58">
        <v>0</v>
      </c>
      <c r="Y1065" s="58">
        <v>0</v>
      </c>
      <c r="Z1065" s="58">
        <v>0</v>
      </c>
      <c r="AA1065" s="58">
        <v>0</v>
      </c>
      <c r="AB1065" s="58">
        <v>0</v>
      </c>
      <c r="AC1065" s="58">
        <v>0</v>
      </c>
      <c r="AD1065" s="58">
        <v>0</v>
      </c>
      <c r="AE1065" s="58">
        <v>38</v>
      </c>
      <c r="AF1065" s="58">
        <v>0</v>
      </c>
      <c r="AG1065" s="58">
        <v>0</v>
      </c>
      <c r="AH1065" s="58">
        <v>0</v>
      </c>
      <c r="AI1065" s="58">
        <v>0</v>
      </c>
      <c r="AJ1065" s="58">
        <v>0</v>
      </c>
      <c r="AK1065" s="58">
        <v>0</v>
      </c>
      <c r="AL1065" s="58">
        <v>0</v>
      </c>
      <c r="AM1065" s="58">
        <v>0</v>
      </c>
      <c r="AN1065" s="58">
        <v>0</v>
      </c>
      <c r="AO1065" s="58">
        <v>0</v>
      </c>
      <c r="AP1065" s="58">
        <v>0</v>
      </c>
      <c r="AQ1065" s="58">
        <v>0</v>
      </c>
      <c r="AR1065" s="58">
        <v>0</v>
      </c>
      <c r="AS1065" s="58">
        <v>0</v>
      </c>
      <c r="AT1065" s="58">
        <v>0</v>
      </c>
      <c r="AU1065" s="58">
        <v>0</v>
      </c>
      <c r="AV1065" s="58">
        <v>0</v>
      </c>
      <c r="AW1065" s="58">
        <v>0</v>
      </c>
      <c r="AX1065" s="59">
        <v>0</v>
      </c>
      <c r="AY1065" s="58">
        <v>0</v>
      </c>
      <c r="AZ1065" s="16"/>
    </row>
    <row r="1066" spans="1:52" s="1" customFormat="1" ht="14.5" x14ac:dyDescent="0.35">
      <c r="A1066" s="64" t="s">
        <v>22</v>
      </c>
      <c r="B1066" s="64" t="s">
        <v>156</v>
      </c>
      <c r="C1066" s="58" t="s">
        <v>2507</v>
      </c>
      <c r="D1066" s="58" t="s">
        <v>2508</v>
      </c>
      <c r="E1066" s="58" t="s">
        <v>21</v>
      </c>
      <c r="F1066" s="64">
        <v>999930860</v>
      </c>
      <c r="G1066" s="55">
        <f>(J1066)-H1066</f>
        <v>19</v>
      </c>
      <c r="H1066" s="55">
        <f>J1066/2</f>
        <v>19</v>
      </c>
      <c r="I1066" s="60"/>
      <c r="J1066" s="55">
        <f>SUM(L1066,M1066,O1066,P1066,Q1066,R1066,K1066)</f>
        <v>38</v>
      </c>
      <c r="K1066" s="55">
        <f>T1066+AY1066</f>
        <v>0</v>
      </c>
      <c r="L1066" s="55">
        <f>SUM(AS1066,AX1066)</f>
        <v>0</v>
      </c>
      <c r="M1066" s="55">
        <f>SUM(W1066,X1066,Y1066,Z1066,AB1066,AC1066,AD1066,AE1066,AF1066,AG1066,AH1066,AA1066,AI1066,AJ1066,AK1066,AL1066,AM1066,AN1066,AP1066,AQ1066,AR1066,AO1066)</f>
        <v>38</v>
      </c>
      <c r="N1066" s="55">
        <f>COUNTIF(W1066:AR1066, "&gt;0")</f>
        <v>1</v>
      </c>
      <c r="O1066" s="55">
        <f>SUM(AT1066,AU1066)</f>
        <v>0</v>
      </c>
      <c r="P1066" s="55">
        <f>AV1066</f>
        <v>0</v>
      </c>
      <c r="Q1066" s="55">
        <f>V1066+AW1066</f>
        <v>0</v>
      </c>
      <c r="R1066" s="55">
        <f>U1066</f>
        <v>0</v>
      </c>
      <c r="S1066" s="57"/>
      <c r="T1066" s="58">
        <v>0</v>
      </c>
      <c r="U1066" s="58">
        <v>0</v>
      </c>
      <c r="V1066" s="58">
        <v>0</v>
      </c>
      <c r="W1066" s="58">
        <v>0</v>
      </c>
      <c r="X1066" s="58">
        <v>0</v>
      </c>
      <c r="Y1066" s="58">
        <v>0</v>
      </c>
      <c r="Z1066" s="58">
        <v>0</v>
      </c>
      <c r="AA1066" s="58">
        <v>0</v>
      </c>
      <c r="AB1066" s="58">
        <v>0</v>
      </c>
      <c r="AC1066" s="58">
        <v>0</v>
      </c>
      <c r="AD1066" s="58">
        <v>0</v>
      </c>
      <c r="AE1066" s="58">
        <v>38</v>
      </c>
      <c r="AF1066" s="58">
        <v>0</v>
      </c>
      <c r="AG1066" s="58">
        <v>0</v>
      </c>
      <c r="AH1066" s="58">
        <v>0</v>
      </c>
      <c r="AI1066" s="58">
        <v>0</v>
      </c>
      <c r="AJ1066" s="58">
        <v>0</v>
      </c>
      <c r="AK1066" s="58">
        <v>0</v>
      </c>
      <c r="AL1066" s="58">
        <v>0</v>
      </c>
      <c r="AM1066" s="58">
        <v>0</v>
      </c>
      <c r="AN1066" s="58">
        <v>0</v>
      </c>
      <c r="AO1066" s="58">
        <v>0</v>
      </c>
      <c r="AP1066" s="58">
        <v>0</v>
      </c>
      <c r="AQ1066" s="58">
        <v>0</v>
      </c>
      <c r="AR1066" s="58">
        <v>0</v>
      </c>
      <c r="AS1066" s="58">
        <v>0</v>
      </c>
      <c r="AT1066" s="58">
        <v>0</v>
      </c>
      <c r="AU1066" s="58">
        <v>0</v>
      </c>
      <c r="AV1066" s="58">
        <v>0</v>
      </c>
      <c r="AW1066" s="58">
        <v>0</v>
      </c>
      <c r="AX1066" s="59">
        <v>0</v>
      </c>
      <c r="AY1066" s="58">
        <v>0</v>
      </c>
      <c r="AZ1066" s="16"/>
    </row>
    <row r="1067" spans="1:52" s="1" customFormat="1" ht="14.5" x14ac:dyDescent="0.35">
      <c r="A1067" s="64" t="s">
        <v>22</v>
      </c>
      <c r="B1067" s="64" t="s">
        <v>156</v>
      </c>
      <c r="C1067" s="58" t="s">
        <v>2505</v>
      </c>
      <c r="D1067" s="58" t="s">
        <v>2506</v>
      </c>
      <c r="E1067" s="58" t="s">
        <v>21</v>
      </c>
      <c r="F1067" s="64">
        <v>999931299</v>
      </c>
      <c r="G1067" s="55">
        <f>(J1067)-H1067</f>
        <v>19</v>
      </c>
      <c r="H1067" s="55">
        <f>J1067/2</f>
        <v>19</v>
      </c>
      <c r="I1067" s="60"/>
      <c r="J1067" s="55">
        <f>SUM(L1067,M1067,O1067,P1067,Q1067,R1067,K1067)</f>
        <v>38</v>
      </c>
      <c r="K1067" s="55">
        <f>T1067+AY1067</f>
        <v>0</v>
      </c>
      <c r="L1067" s="55">
        <f>SUM(AS1067,AX1067)</f>
        <v>0</v>
      </c>
      <c r="M1067" s="55">
        <f>SUM(W1067,X1067,Y1067,Z1067,AB1067,AC1067,AD1067,AE1067,AF1067,AG1067,AH1067,AA1067,AI1067,AJ1067,AK1067,AL1067,AM1067,AN1067,AP1067,AQ1067,AR1067,AO1067)</f>
        <v>38</v>
      </c>
      <c r="N1067" s="55">
        <f>COUNTIF(W1067:AR1067, "&gt;0")</f>
        <v>1</v>
      </c>
      <c r="O1067" s="55">
        <f>SUM(AT1067,AU1067)</f>
        <v>0</v>
      </c>
      <c r="P1067" s="55">
        <f>AV1067</f>
        <v>0</v>
      </c>
      <c r="Q1067" s="55">
        <f>V1067+AW1067</f>
        <v>0</v>
      </c>
      <c r="R1067" s="55">
        <f>U1067</f>
        <v>0</v>
      </c>
      <c r="S1067" s="57"/>
      <c r="T1067" s="58">
        <v>0</v>
      </c>
      <c r="U1067" s="58">
        <v>0</v>
      </c>
      <c r="V1067" s="58">
        <v>0</v>
      </c>
      <c r="W1067" s="58">
        <v>0</v>
      </c>
      <c r="X1067" s="58">
        <v>0</v>
      </c>
      <c r="Y1067" s="58">
        <v>0</v>
      </c>
      <c r="Z1067" s="58">
        <v>0</v>
      </c>
      <c r="AA1067" s="58">
        <v>0</v>
      </c>
      <c r="AB1067" s="58">
        <v>0</v>
      </c>
      <c r="AC1067" s="58">
        <v>0</v>
      </c>
      <c r="AD1067" s="58">
        <v>0</v>
      </c>
      <c r="AE1067" s="58">
        <v>38</v>
      </c>
      <c r="AF1067" s="58">
        <v>0</v>
      </c>
      <c r="AG1067" s="58">
        <v>0</v>
      </c>
      <c r="AH1067" s="58">
        <v>0</v>
      </c>
      <c r="AI1067" s="58">
        <v>0</v>
      </c>
      <c r="AJ1067" s="58">
        <v>0</v>
      </c>
      <c r="AK1067" s="58">
        <v>0</v>
      </c>
      <c r="AL1067" s="58">
        <v>0</v>
      </c>
      <c r="AM1067" s="58">
        <v>0</v>
      </c>
      <c r="AN1067" s="58">
        <v>0</v>
      </c>
      <c r="AO1067" s="58">
        <v>0</v>
      </c>
      <c r="AP1067" s="58">
        <v>0</v>
      </c>
      <c r="AQ1067" s="58">
        <v>0</v>
      </c>
      <c r="AR1067" s="58">
        <v>0</v>
      </c>
      <c r="AS1067" s="58">
        <v>0</v>
      </c>
      <c r="AT1067" s="58">
        <v>0</v>
      </c>
      <c r="AU1067" s="58">
        <v>0</v>
      </c>
      <c r="AV1067" s="58">
        <v>0</v>
      </c>
      <c r="AW1067" s="58">
        <v>0</v>
      </c>
      <c r="AX1067" s="59">
        <v>0</v>
      </c>
      <c r="AY1067" s="58">
        <v>0</v>
      </c>
      <c r="AZ1067" s="16"/>
    </row>
    <row r="1068" spans="1:52" s="1" customFormat="1" ht="14.5" x14ac:dyDescent="0.35">
      <c r="A1068" s="64" t="s">
        <v>22</v>
      </c>
      <c r="B1068" s="64" t="s">
        <v>156</v>
      </c>
      <c r="C1068" s="64" t="s">
        <v>3116</v>
      </c>
      <c r="D1068" s="64" t="s">
        <v>46</v>
      </c>
      <c r="E1068" s="64" t="s">
        <v>21</v>
      </c>
      <c r="F1068" s="64">
        <v>999923020</v>
      </c>
      <c r="G1068" s="55">
        <f>(J1068)-H1068</f>
        <v>15</v>
      </c>
      <c r="H1068" s="55">
        <f>J1068/2</f>
        <v>15</v>
      </c>
      <c r="I1068" s="60"/>
      <c r="J1068" s="55">
        <f>SUM(L1068,M1068,O1068,P1068,Q1068,R1068,K1068)</f>
        <v>30</v>
      </c>
      <c r="K1068" s="55">
        <f>T1068+AY1068</f>
        <v>0</v>
      </c>
      <c r="L1068" s="55">
        <f>SUM(AS1068,AX1068)</f>
        <v>0</v>
      </c>
      <c r="M1068" s="55">
        <f>SUM(W1068,X1068,Y1068,Z1068,AB1068,AC1068,AD1068,AE1068,AF1068,AG1068,AH1068,AA1068,AI1068,AJ1068,AK1068,AL1068,AM1068,AN1068,AP1068,AQ1068,AR1068,AO1068)</f>
        <v>30</v>
      </c>
      <c r="N1068" s="55">
        <f>COUNTIF(W1068:AR1068, "&gt;0")</f>
        <v>1</v>
      </c>
      <c r="O1068" s="55">
        <f>SUM(AT1068,AU1068)</f>
        <v>0</v>
      </c>
      <c r="P1068" s="55">
        <f>AV1068</f>
        <v>0</v>
      </c>
      <c r="Q1068" s="55">
        <f>V1068+AW1068</f>
        <v>0</v>
      </c>
      <c r="R1068" s="55">
        <f>U1068</f>
        <v>0</v>
      </c>
      <c r="S1068" s="60"/>
      <c r="T1068" s="58">
        <v>0</v>
      </c>
      <c r="U1068" s="58">
        <v>0</v>
      </c>
      <c r="V1068" s="58">
        <v>0</v>
      </c>
      <c r="W1068" s="58">
        <v>0</v>
      </c>
      <c r="X1068" s="58">
        <v>0</v>
      </c>
      <c r="Y1068" s="58">
        <v>0</v>
      </c>
      <c r="Z1068" s="58">
        <v>0</v>
      </c>
      <c r="AA1068" s="58">
        <v>0</v>
      </c>
      <c r="AB1068" s="58">
        <v>0</v>
      </c>
      <c r="AC1068" s="58">
        <v>0</v>
      </c>
      <c r="AD1068" s="58">
        <v>0</v>
      </c>
      <c r="AE1068" s="58">
        <v>0</v>
      </c>
      <c r="AF1068" s="58">
        <v>0</v>
      </c>
      <c r="AG1068" s="58">
        <v>0</v>
      </c>
      <c r="AH1068" s="58">
        <v>0</v>
      </c>
      <c r="AI1068" s="58">
        <v>0</v>
      </c>
      <c r="AJ1068" s="58">
        <v>0</v>
      </c>
      <c r="AK1068" s="58">
        <v>0</v>
      </c>
      <c r="AL1068" s="58">
        <v>0</v>
      </c>
      <c r="AM1068" s="58">
        <v>0</v>
      </c>
      <c r="AN1068" s="58">
        <v>0</v>
      </c>
      <c r="AO1068" s="58">
        <v>0</v>
      </c>
      <c r="AP1068" s="58">
        <v>30</v>
      </c>
      <c r="AQ1068" s="58">
        <v>0</v>
      </c>
      <c r="AR1068" s="58">
        <v>0</v>
      </c>
      <c r="AS1068" s="58">
        <v>0</v>
      </c>
      <c r="AT1068" s="58">
        <v>0</v>
      </c>
      <c r="AU1068" s="58">
        <v>0</v>
      </c>
      <c r="AV1068" s="58">
        <v>0</v>
      </c>
      <c r="AW1068" s="58">
        <v>0</v>
      </c>
      <c r="AX1068" s="59">
        <v>0</v>
      </c>
      <c r="AY1068" s="58">
        <v>0</v>
      </c>
      <c r="AZ1068" s="16"/>
    </row>
    <row r="1069" spans="1:52" s="1" customFormat="1" ht="14.5" x14ac:dyDescent="0.35">
      <c r="A1069" s="64" t="s">
        <v>111</v>
      </c>
      <c r="B1069" s="64" t="s">
        <v>156</v>
      </c>
      <c r="C1069" s="58" t="s">
        <v>1188</v>
      </c>
      <c r="D1069" s="58" t="s">
        <v>1189</v>
      </c>
      <c r="E1069" s="58" t="s">
        <v>21</v>
      </c>
      <c r="F1069" s="64">
        <v>999923029</v>
      </c>
      <c r="G1069" s="55">
        <f>(J1069)-H1069</f>
        <v>214</v>
      </c>
      <c r="H1069" s="58"/>
      <c r="I1069" s="60"/>
      <c r="J1069" s="55">
        <f>SUM(L1069,M1069,O1069,P1069,Q1069,R1069,K1069)</f>
        <v>214</v>
      </c>
      <c r="K1069" s="55">
        <f>T1069+AY1069</f>
        <v>0</v>
      </c>
      <c r="L1069" s="55">
        <f>SUM(AS1069,AX1069)</f>
        <v>0</v>
      </c>
      <c r="M1069" s="55">
        <f>SUM(W1069,X1069,Y1069,Z1069,AB1069,AC1069,AD1069,AE1069,AF1069,AG1069,AH1069,AA1069,AI1069,AJ1069,AK1069,AL1069,AM1069,AN1069,AP1069,AQ1069,AR1069,AO1069)</f>
        <v>51</v>
      </c>
      <c r="N1069" s="55">
        <f>COUNTIF(W1069:AR1069, "&gt;0")</f>
        <v>1</v>
      </c>
      <c r="O1069" s="55">
        <f>SUM(AT1069,AU1069)</f>
        <v>80</v>
      </c>
      <c r="P1069" s="55">
        <f>AV1069</f>
        <v>83</v>
      </c>
      <c r="Q1069" s="55">
        <f>V1069+AW1069</f>
        <v>0</v>
      </c>
      <c r="R1069" s="55">
        <f>U1069</f>
        <v>0</v>
      </c>
      <c r="S1069" s="57"/>
      <c r="T1069" s="58">
        <v>0</v>
      </c>
      <c r="U1069" s="58">
        <v>0</v>
      </c>
      <c r="V1069" s="58">
        <v>0</v>
      </c>
      <c r="W1069" s="58">
        <v>0</v>
      </c>
      <c r="X1069" s="58">
        <v>0</v>
      </c>
      <c r="Y1069" s="58">
        <v>0</v>
      </c>
      <c r="Z1069" s="58">
        <v>0</v>
      </c>
      <c r="AA1069" s="58">
        <v>0</v>
      </c>
      <c r="AB1069" s="58">
        <v>0</v>
      </c>
      <c r="AC1069" s="58">
        <v>0</v>
      </c>
      <c r="AD1069" s="58">
        <v>0</v>
      </c>
      <c r="AE1069" s="58">
        <v>51</v>
      </c>
      <c r="AF1069" s="58">
        <v>0</v>
      </c>
      <c r="AG1069" s="58">
        <v>0</v>
      </c>
      <c r="AH1069" s="58">
        <v>0</v>
      </c>
      <c r="AI1069" s="58">
        <v>0</v>
      </c>
      <c r="AJ1069" s="58">
        <v>0</v>
      </c>
      <c r="AK1069" s="58">
        <v>0</v>
      </c>
      <c r="AL1069" s="58">
        <v>0</v>
      </c>
      <c r="AM1069" s="58">
        <v>0</v>
      </c>
      <c r="AN1069" s="58">
        <v>0</v>
      </c>
      <c r="AO1069" s="58">
        <v>0</v>
      </c>
      <c r="AP1069" s="58">
        <v>0</v>
      </c>
      <c r="AQ1069" s="58">
        <v>0</v>
      </c>
      <c r="AR1069" s="58">
        <v>0</v>
      </c>
      <c r="AS1069" s="58">
        <v>0</v>
      </c>
      <c r="AT1069" s="58">
        <v>80</v>
      </c>
      <c r="AU1069" s="58">
        <v>0</v>
      </c>
      <c r="AV1069" s="58">
        <v>83</v>
      </c>
      <c r="AW1069" s="58">
        <v>0</v>
      </c>
      <c r="AX1069" s="59">
        <v>0</v>
      </c>
      <c r="AY1069" s="58">
        <v>0</v>
      </c>
      <c r="AZ1069" s="16"/>
    </row>
    <row r="1070" spans="1:52" s="1" customFormat="1" ht="14.5" x14ac:dyDescent="0.35">
      <c r="A1070" s="64" t="s">
        <v>111</v>
      </c>
      <c r="B1070" s="64" t="s">
        <v>156</v>
      </c>
      <c r="C1070" s="58" t="s">
        <v>106</v>
      </c>
      <c r="D1070" s="58" t="s">
        <v>1058</v>
      </c>
      <c r="E1070" s="58" t="s">
        <v>21</v>
      </c>
      <c r="F1070" s="64">
        <v>999921653</v>
      </c>
      <c r="G1070" s="55">
        <f>(J1070)-H1070</f>
        <v>201</v>
      </c>
      <c r="H1070" s="55"/>
      <c r="I1070" s="56"/>
      <c r="J1070" s="55">
        <f>SUM(L1070,M1070,O1070,P1070,Q1070,R1070,K1070)</f>
        <v>201</v>
      </c>
      <c r="K1070" s="55">
        <f>T1070+AY1070</f>
        <v>0</v>
      </c>
      <c r="L1070" s="55">
        <f>SUM(AS1070,AX1070)</f>
        <v>0</v>
      </c>
      <c r="M1070" s="55">
        <f>SUM(W1070,X1070,Y1070,Z1070,AB1070,AC1070,AD1070,AE1070,AF1070,AG1070,AH1070,AA1070,AI1070,AJ1070,AK1070,AL1070,AM1070,AN1070,AP1070,AQ1070,AR1070,AO1070)</f>
        <v>60</v>
      </c>
      <c r="N1070" s="55">
        <f>COUNTIF(W1070:AR1070, "&gt;0")</f>
        <v>1</v>
      </c>
      <c r="O1070" s="55">
        <f>SUM(AT1070,AU1070)</f>
        <v>40</v>
      </c>
      <c r="P1070" s="55">
        <f>AV1070</f>
        <v>101</v>
      </c>
      <c r="Q1070" s="55">
        <f>V1070+AW1070</f>
        <v>0</v>
      </c>
      <c r="R1070" s="55">
        <f>U1070</f>
        <v>0</v>
      </c>
      <c r="S1070" s="57"/>
      <c r="T1070" s="58">
        <v>0</v>
      </c>
      <c r="U1070" s="58">
        <v>0</v>
      </c>
      <c r="V1070" s="58">
        <v>0</v>
      </c>
      <c r="W1070" s="58">
        <v>0</v>
      </c>
      <c r="X1070" s="58">
        <v>0</v>
      </c>
      <c r="Y1070" s="58">
        <v>0</v>
      </c>
      <c r="Z1070" s="58">
        <v>0</v>
      </c>
      <c r="AA1070" s="58">
        <v>0</v>
      </c>
      <c r="AB1070" s="58">
        <v>0</v>
      </c>
      <c r="AC1070" s="58">
        <v>0</v>
      </c>
      <c r="AD1070" s="58">
        <v>0</v>
      </c>
      <c r="AE1070" s="58">
        <v>0</v>
      </c>
      <c r="AF1070" s="58">
        <v>60</v>
      </c>
      <c r="AG1070" s="58">
        <v>0</v>
      </c>
      <c r="AH1070" s="58">
        <v>0</v>
      </c>
      <c r="AI1070" s="58">
        <v>0</v>
      </c>
      <c r="AJ1070" s="58">
        <v>0</v>
      </c>
      <c r="AK1070" s="58">
        <v>0</v>
      </c>
      <c r="AL1070" s="58">
        <v>0</v>
      </c>
      <c r="AM1070" s="58">
        <v>0</v>
      </c>
      <c r="AN1070" s="58">
        <v>0</v>
      </c>
      <c r="AO1070" s="58">
        <v>0</v>
      </c>
      <c r="AP1070" s="58">
        <v>0</v>
      </c>
      <c r="AQ1070" s="58">
        <v>0</v>
      </c>
      <c r="AR1070" s="58">
        <v>0</v>
      </c>
      <c r="AS1070" s="58">
        <v>0</v>
      </c>
      <c r="AT1070" s="58">
        <v>0</v>
      </c>
      <c r="AU1070" s="58">
        <v>40</v>
      </c>
      <c r="AV1070" s="58">
        <v>101</v>
      </c>
      <c r="AW1070" s="58">
        <v>0</v>
      </c>
      <c r="AX1070" s="59">
        <v>0</v>
      </c>
      <c r="AY1070" s="58">
        <v>0</v>
      </c>
      <c r="AZ1070" s="16"/>
    </row>
    <row r="1071" spans="1:52" s="1" customFormat="1" ht="14.5" x14ac:dyDescent="0.35">
      <c r="A1071" s="64" t="s">
        <v>111</v>
      </c>
      <c r="B1071" s="64" t="s">
        <v>156</v>
      </c>
      <c r="C1071" s="58" t="s">
        <v>543</v>
      </c>
      <c r="D1071" s="58" t="s">
        <v>1469</v>
      </c>
      <c r="E1071" s="58" t="s">
        <v>21</v>
      </c>
      <c r="F1071" s="64">
        <v>999925555</v>
      </c>
      <c r="G1071" s="55">
        <f>(J1071)-H1071</f>
        <v>180</v>
      </c>
      <c r="H1071" s="58"/>
      <c r="I1071" s="60"/>
      <c r="J1071" s="55">
        <f>SUM(L1071,M1071,O1071,P1071,Q1071,R1071,K1071)</f>
        <v>180</v>
      </c>
      <c r="K1071" s="55">
        <f>T1071+AY1071</f>
        <v>0</v>
      </c>
      <c r="L1071" s="55">
        <f>SUM(AS1071,AX1071)</f>
        <v>0</v>
      </c>
      <c r="M1071" s="55">
        <f>SUM(W1071,X1071,Y1071,Z1071,AB1071,AC1071,AD1071,AE1071,AF1071,AG1071,AH1071,AA1071,AI1071,AJ1071,AK1071,AL1071,AM1071,AN1071,AP1071,AQ1071,AR1071,AO1071)</f>
        <v>120</v>
      </c>
      <c r="N1071" s="55">
        <f>COUNTIF(W1071:AR1071, "&gt;0")</f>
        <v>1</v>
      </c>
      <c r="O1071" s="55">
        <f>SUM(AT1071,AU1071)</f>
        <v>60</v>
      </c>
      <c r="P1071" s="55">
        <f>AV1071</f>
        <v>0</v>
      </c>
      <c r="Q1071" s="55">
        <f>V1071+AW1071</f>
        <v>0</v>
      </c>
      <c r="R1071" s="55">
        <f>U1071</f>
        <v>0</v>
      </c>
      <c r="S1071" s="57"/>
      <c r="T1071" s="58">
        <v>0</v>
      </c>
      <c r="U1071" s="58">
        <v>0</v>
      </c>
      <c r="V1071" s="58">
        <v>0</v>
      </c>
      <c r="W1071" s="58">
        <v>0</v>
      </c>
      <c r="X1071" s="58">
        <v>120</v>
      </c>
      <c r="Y1071" s="58">
        <v>0</v>
      </c>
      <c r="Z1071" s="58">
        <v>0</v>
      </c>
      <c r="AA1071" s="58">
        <v>0</v>
      </c>
      <c r="AB1071" s="58">
        <v>0</v>
      </c>
      <c r="AC1071" s="58">
        <v>0</v>
      </c>
      <c r="AD1071" s="58">
        <v>0</v>
      </c>
      <c r="AE1071" s="58">
        <v>0</v>
      </c>
      <c r="AF1071" s="58">
        <v>0</v>
      </c>
      <c r="AG1071" s="58">
        <v>0</v>
      </c>
      <c r="AH1071" s="58">
        <v>0</v>
      </c>
      <c r="AI1071" s="58">
        <v>0</v>
      </c>
      <c r="AJ1071" s="58">
        <v>0</v>
      </c>
      <c r="AK1071" s="58">
        <v>0</v>
      </c>
      <c r="AL1071" s="58">
        <v>0</v>
      </c>
      <c r="AM1071" s="58">
        <v>0</v>
      </c>
      <c r="AN1071" s="58">
        <v>0</v>
      </c>
      <c r="AO1071" s="58">
        <v>0</v>
      </c>
      <c r="AP1071" s="58">
        <v>0</v>
      </c>
      <c r="AQ1071" s="58">
        <v>0</v>
      </c>
      <c r="AR1071" s="58">
        <v>0</v>
      </c>
      <c r="AS1071" s="58">
        <v>0</v>
      </c>
      <c r="AT1071" s="58">
        <v>60</v>
      </c>
      <c r="AU1071" s="58">
        <v>0</v>
      </c>
      <c r="AV1071" s="58">
        <v>0</v>
      </c>
      <c r="AW1071" s="58">
        <v>0</v>
      </c>
      <c r="AX1071" s="59">
        <v>0</v>
      </c>
      <c r="AY1071" s="58">
        <v>0</v>
      </c>
      <c r="AZ1071" s="16"/>
    </row>
    <row r="1072" spans="1:52" s="1" customFormat="1" ht="14.5" x14ac:dyDescent="0.35">
      <c r="A1072" s="64" t="s">
        <v>111</v>
      </c>
      <c r="B1072" s="64" t="s">
        <v>156</v>
      </c>
      <c r="C1072" s="58" t="s">
        <v>1234</v>
      </c>
      <c r="D1072" s="58" t="s">
        <v>962</v>
      </c>
      <c r="E1072" s="58" t="s">
        <v>21</v>
      </c>
      <c r="F1072" s="64">
        <v>999927977</v>
      </c>
      <c r="G1072" s="55">
        <f>(J1072)-H1072</f>
        <v>177</v>
      </c>
      <c r="H1072" s="58"/>
      <c r="I1072" s="60"/>
      <c r="J1072" s="55">
        <f>SUM(L1072,M1072,O1072,P1072,Q1072,R1072,K1072)</f>
        <v>177</v>
      </c>
      <c r="K1072" s="55">
        <f>T1072+AY1072</f>
        <v>0</v>
      </c>
      <c r="L1072" s="55">
        <f>SUM(AS1072,AX1072)</f>
        <v>0</v>
      </c>
      <c r="M1072" s="55">
        <f>SUM(W1072,X1072,Y1072,Z1072,AB1072,AC1072,AD1072,AE1072,AF1072,AG1072,AH1072,AA1072,AI1072,AJ1072,AK1072,AL1072,AM1072,AN1072,AP1072,AQ1072,AR1072,AO1072)</f>
        <v>120</v>
      </c>
      <c r="N1072" s="55">
        <f>COUNTIF(W1072:AR1072, "&gt;0")</f>
        <v>1</v>
      </c>
      <c r="O1072" s="55">
        <f>SUM(AT1072,AU1072)</f>
        <v>0</v>
      </c>
      <c r="P1072" s="55">
        <f>AV1072</f>
        <v>57</v>
      </c>
      <c r="Q1072" s="55">
        <f>V1072+AW1072</f>
        <v>0</v>
      </c>
      <c r="R1072" s="55">
        <f>U1072</f>
        <v>0</v>
      </c>
      <c r="S1072" s="57"/>
      <c r="T1072" s="58">
        <v>0</v>
      </c>
      <c r="U1072" s="58">
        <v>0</v>
      </c>
      <c r="V1072" s="58">
        <v>0</v>
      </c>
      <c r="W1072" s="58">
        <v>0</v>
      </c>
      <c r="X1072" s="58">
        <v>0</v>
      </c>
      <c r="Y1072" s="58">
        <v>0</v>
      </c>
      <c r="Z1072" s="58">
        <v>0</v>
      </c>
      <c r="AA1072" s="58">
        <v>0</v>
      </c>
      <c r="AB1072" s="58">
        <v>0</v>
      </c>
      <c r="AC1072" s="58">
        <v>0</v>
      </c>
      <c r="AD1072" s="58">
        <v>0</v>
      </c>
      <c r="AE1072" s="58">
        <v>0</v>
      </c>
      <c r="AF1072" s="58">
        <v>0</v>
      </c>
      <c r="AG1072" s="58">
        <v>0</v>
      </c>
      <c r="AH1072" s="58">
        <v>0</v>
      </c>
      <c r="AI1072" s="58">
        <v>0</v>
      </c>
      <c r="AJ1072" s="58">
        <v>0</v>
      </c>
      <c r="AK1072" s="58">
        <v>0</v>
      </c>
      <c r="AL1072" s="58">
        <v>0</v>
      </c>
      <c r="AM1072" s="58">
        <v>120</v>
      </c>
      <c r="AN1072" s="58">
        <v>0</v>
      </c>
      <c r="AO1072" s="58">
        <v>0</v>
      </c>
      <c r="AP1072" s="58">
        <v>0</v>
      </c>
      <c r="AQ1072" s="58">
        <v>0</v>
      </c>
      <c r="AR1072" s="58">
        <v>0</v>
      </c>
      <c r="AS1072" s="58">
        <v>0</v>
      </c>
      <c r="AT1072" s="58">
        <v>0</v>
      </c>
      <c r="AU1072" s="58">
        <v>0</v>
      </c>
      <c r="AV1072" s="58">
        <v>57</v>
      </c>
      <c r="AW1072" s="58">
        <v>0</v>
      </c>
      <c r="AX1072" s="59">
        <v>0</v>
      </c>
      <c r="AY1072" s="58">
        <v>0</v>
      </c>
      <c r="AZ1072" s="16"/>
    </row>
    <row r="1073" spans="1:52" s="1" customFormat="1" ht="14.5" x14ac:dyDescent="0.35">
      <c r="A1073" s="64" t="s">
        <v>111</v>
      </c>
      <c r="B1073" s="64" t="s">
        <v>156</v>
      </c>
      <c r="C1073" s="58" t="s">
        <v>598</v>
      </c>
      <c r="D1073" s="58" t="s">
        <v>2517</v>
      </c>
      <c r="E1073" s="58" t="s">
        <v>21</v>
      </c>
      <c r="F1073" s="64">
        <v>999931058</v>
      </c>
      <c r="G1073" s="55">
        <f>(J1073)-H1073</f>
        <v>166</v>
      </c>
      <c r="H1073" s="58"/>
      <c r="I1073" s="60"/>
      <c r="J1073" s="55">
        <f>SUM(L1073,M1073,O1073,P1073,Q1073,R1073,K1073)</f>
        <v>166</v>
      </c>
      <c r="K1073" s="55">
        <f>T1073+AY1073</f>
        <v>0</v>
      </c>
      <c r="L1073" s="55">
        <f>SUM(AS1073,AX1073)</f>
        <v>0</v>
      </c>
      <c r="M1073" s="55">
        <f>SUM(W1073,X1073,Y1073,Z1073,AB1073,AC1073,AD1073,AE1073,AF1073,AG1073,AH1073,AA1073,AI1073,AJ1073,AK1073,AL1073,AM1073,AN1073,AP1073,AQ1073,AR1073,AO1073)</f>
        <v>90</v>
      </c>
      <c r="N1073" s="55">
        <f>COUNTIF(W1073:AR1073, "&gt;0")</f>
        <v>1</v>
      </c>
      <c r="O1073" s="55">
        <f>SUM(AT1073,AU1073)</f>
        <v>0</v>
      </c>
      <c r="P1073" s="55">
        <f>AV1073</f>
        <v>76</v>
      </c>
      <c r="Q1073" s="55">
        <f>V1073+AW1073</f>
        <v>0</v>
      </c>
      <c r="R1073" s="55">
        <f>U1073</f>
        <v>0</v>
      </c>
      <c r="S1073" s="57"/>
      <c r="T1073" s="58">
        <v>0</v>
      </c>
      <c r="U1073" s="58">
        <v>0</v>
      </c>
      <c r="V1073" s="58">
        <v>0</v>
      </c>
      <c r="W1073" s="58">
        <v>0</v>
      </c>
      <c r="X1073" s="58">
        <v>0</v>
      </c>
      <c r="Y1073" s="58">
        <v>0</v>
      </c>
      <c r="Z1073" s="58">
        <v>0</v>
      </c>
      <c r="AA1073" s="58">
        <v>0</v>
      </c>
      <c r="AB1073" s="58">
        <v>0</v>
      </c>
      <c r="AC1073" s="58">
        <v>0</v>
      </c>
      <c r="AD1073" s="58">
        <v>0</v>
      </c>
      <c r="AE1073" s="58">
        <v>90</v>
      </c>
      <c r="AF1073" s="58">
        <v>0</v>
      </c>
      <c r="AG1073" s="58">
        <v>0</v>
      </c>
      <c r="AH1073" s="58">
        <v>0</v>
      </c>
      <c r="AI1073" s="58">
        <v>0</v>
      </c>
      <c r="AJ1073" s="58">
        <v>0</v>
      </c>
      <c r="AK1073" s="58">
        <v>0</v>
      </c>
      <c r="AL1073" s="58">
        <v>0</v>
      </c>
      <c r="AM1073" s="58">
        <v>0</v>
      </c>
      <c r="AN1073" s="58">
        <v>0</v>
      </c>
      <c r="AO1073" s="58">
        <v>0</v>
      </c>
      <c r="AP1073" s="58">
        <v>0</v>
      </c>
      <c r="AQ1073" s="58">
        <v>0</v>
      </c>
      <c r="AR1073" s="58">
        <v>0</v>
      </c>
      <c r="AS1073" s="58">
        <v>0</v>
      </c>
      <c r="AT1073" s="58">
        <v>0</v>
      </c>
      <c r="AU1073" s="58">
        <v>0</v>
      </c>
      <c r="AV1073" s="58">
        <v>76</v>
      </c>
      <c r="AW1073" s="58">
        <v>0</v>
      </c>
      <c r="AX1073" s="59">
        <v>0</v>
      </c>
      <c r="AY1073" s="58">
        <v>0</v>
      </c>
      <c r="AZ1073" s="16"/>
    </row>
    <row r="1074" spans="1:52" s="1" customFormat="1" ht="14.5" x14ac:dyDescent="0.35">
      <c r="A1074" s="64" t="s">
        <v>111</v>
      </c>
      <c r="B1074" s="64" t="s">
        <v>156</v>
      </c>
      <c r="C1074" s="58" t="s">
        <v>1045</v>
      </c>
      <c r="D1074" s="58" t="s">
        <v>813</v>
      </c>
      <c r="E1074" s="55" t="s">
        <v>21</v>
      </c>
      <c r="F1074" s="64">
        <v>999921547</v>
      </c>
      <c r="G1074" s="55">
        <f>(J1074)-H1074</f>
        <v>157</v>
      </c>
      <c r="H1074" s="55"/>
      <c r="I1074" s="56"/>
      <c r="J1074" s="55">
        <f>SUM(L1074,M1074,O1074,P1074,Q1074,R1074,K1074)</f>
        <v>157</v>
      </c>
      <c r="K1074" s="55">
        <f>T1074+AY1074</f>
        <v>0</v>
      </c>
      <c r="L1074" s="55">
        <f>SUM(AS1074,AX1074)</f>
        <v>0</v>
      </c>
      <c r="M1074" s="55">
        <f>SUM(W1074,X1074,Y1074,Z1074,AB1074,AC1074,AD1074,AE1074,AF1074,AG1074,AH1074,AA1074,AI1074,AJ1074,AK1074,AL1074,AM1074,AN1074,AP1074,AQ1074,AR1074,AO1074)</f>
        <v>68</v>
      </c>
      <c r="N1074" s="55">
        <f>COUNTIF(W1074:AR1074, "&gt;0")</f>
        <v>1</v>
      </c>
      <c r="O1074" s="55">
        <f>SUM(AT1074,AU1074)</f>
        <v>0</v>
      </c>
      <c r="P1074" s="55">
        <f>AV1074</f>
        <v>89</v>
      </c>
      <c r="Q1074" s="55">
        <f>V1074+AW1074</f>
        <v>0</v>
      </c>
      <c r="R1074" s="55">
        <f>U1074</f>
        <v>0</v>
      </c>
      <c r="S1074" s="57"/>
      <c r="T1074" s="58">
        <v>0</v>
      </c>
      <c r="U1074" s="58">
        <v>0</v>
      </c>
      <c r="V1074" s="58">
        <v>0</v>
      </c>
      <c r="W1074" s="58">
        <v>0</v>
      </c>
      <c r="X1074" s="58">
        <v>0</v>
      </c>
      <c r="Y1074" s="58">
        <v>0</v>
      </c>
      <c r="Z1074" s="58">
        <v>0</v>
      </c>
      <c r="AA1074" s="58">
        <v>0</v>
      </c>
      <c r="AB1074" s="58">
        <v>0</v>
      </c>
      <c r="AC1074" s="58">
        <v>0</v>
      </c>
      <c r="AD1074" s="58">
        <v>0</v>
      </c>
      <c r="AE1074" s="58">
        <v>68</v>
      </c>
      <c r="AF1074" s="58">
        <v>0</v>
      </c>
      <c r="AG1074" s="58">
        <v>0</v>
      </c>
      <c r="AH1074" s="58">
        <v>0</v>
      </c>
      <c r="AI1074" s="58">
        <v>0</v>
      </c>
      <c r="AJ1074" s="58">
        <v>0</v>
      </c>
      <c r="AK1074" s="58">
        <v>0</v>
      </c>
      <c r="AL1074" s="58">
        <v>0</v>
      </c>
      <c r="AM1074" s="58">
        <v>0</v>
      </c>
      <c r="AN1074" s="58">
        <v>0</v>
      </c>
      <c r="AO1074" s="58">
        <v>0</v>
      </c>
      <c r="AP1074" s="58">
        <v>0</v>
      </c>
      <c r="AQ1074" s="58">
        <v>0</v>
      </c>
      <c r="AR1074" s="58">
        <v>0</v>
      </c>
      <c r="AS1074" s="58">
        <v>0</v>
      </c>
      <c r="AT1074" s="58">
        <v>0</v>
      </c>
      <c r="AU1074" s="58">
        <v>0</v>
      </c>
      <c r="AV1074" s="58">
        <v>89</v>
      </c>
      <c r="AW1074" s="58">
        <v>0</v>
      </c>
      <c r="AX1074" s="59">
        <v>0</v>
      </c>
      <c r="AY1074" s="58">
        <v>0</v>
      </c>
      <c r="AZ1074" s="16"/>
    </row>
    <row r="1075" spans="1:52" s="1" customFormat="1" ht="14.5" x14ac:dyDescent="0.35">
      <c r="A1075" s="64" t="s">
        <v>111</v>
      </c>
      <c r="B1075" s="64" t="s">
        <v>156</v>
      </c>
      <c r="C1075" s="55" t="s">
        <v>293</v>
      </c>
      <c r="D1075" s="55" t="s">
        <v>1756</v>
      </c>
      <c r="E1075" s="55" t="s">
        <v>21</v>
      </c>
      <c r="F1075" s="64">
        <v>999927807</v>
      </c>
      <c r="G1075" s="55">
        <f>(J1075)-H1075</f>
        <v>117</v>
      </c>
      <c r="H1075" s="55"/>
      <c r="I1075" s="56"/>
      <c r="J1075" s="55">
        <f>SUM(L1075,M1075,O1075,P1075,Q1075,R1075,K1075)</f>
        <v>117</v>
      </c>
      <c r="K1075" s="55">
        <f>T1075+AY1075</f>
        <v>0</v>
      </c>
      <c r="L1075" s="55">
        <f>SUM(AS1075,AX1075)</f>
        <v>0</v>
      </c>
      <c r="M1075" s="55">
        <f>SUM(W1075,X1075,Y1075,Z1075,AB1075,AC1075,AD1075,AE1075,AF1075,AG1075,AH1075,AA1075,AI1075,AJ1075,AK1075,AL1075,AM1075,AN1075,AP1075,AQ1075,AR1075,AO1075)</f>
        <v>60</v>
      </c>
      <c r="N1075" s="55">
        <f>COUNTIF(W1075:AR1075, "&gt;0")</f>
        <v>1</v>
      </c>
      <c r="O1075" s="55">
        <f>SUM(AT1075,AU1075)</f>
        <v>0</v>
      </c>
      <c r="P1075" s="55">
        <f>AV1075</f>
        <v>57</v>
      </c>
      <c r="Q1075" s="55">
        <f>V1075+AW1075</f>
        <v>0</v>
      </c>
      <c r="R1075" s="55">
        <f>U1075</f>
        <v>0</v>
      </c>
      <c r="S1075" s="57"/>
      <c r="T1075" s="58">
        <v>0</v>
      </c>
      <c r="U1075" s="58">
        <v>0</v>
      </c>
      <c r="V1075" s="58">
        <v>0</v>
      </c>
      <c r="W1075" s="58">
        <v>0</v>
      </c>
      <c r="X1075" s="58">
        <v>0</v>
      </c>
      <c r="Y1075" s="58">
        <v>0</v>
      </c>
      <c r="Z1075" s="58">
        <v>0</v>
      </c>
      <c r="AA1075" s="58">
        <v>0</v>
      </c>
      <c r="AB1075" s="58">
        <v>0</v>
      </c>
      <c r="AC1075" s="58">
        <v>0</v>
      </c>
      <c r="AD1075" s="58">
        <v>0</v>
      </c>
      <c r="AE1075" s="58">
        <v>0</v>
      </c>
      <c r="AF1075" s="58">
        <v>0</v>
      </c>
      <c r="AG1075" s="58">
        <v>0</v>
      </c>
      <c r="AH1075" s="58">
        <v>0</v>
      </c>
      <c r="AI1075" s="58">
        <v>0</v>
      </c>
      <c r="AJ1075" s="58">
        <v>0</v>
      </c>
      <c r="AK1075" s="58">
        <v>0</v>
      </c>
      <c r="AL1075" s="58">
        <v>60</v>
      </c>
      <c r="AM1075" s="58">
        <v>0</v>
      </c>
      <c r="AN1075" s="58">
        <v>0</v>
      </c>
      <c r="AO1075" s="58">
        <v>0</v>
      </c>
      <c r="AP1075" s="58">
        <v>0</v>
      </c>
      <c r="AQ1075" s="58">
        <v>0</v>
      </c>
      <c r="AR1075" s="58">
        <v>0</v>
      </c>
      <c r="AS1075" s="58">
        <v>0</v>
      </c>
      <c r="AT1075" s="58">
        <v>0</v>
      </c>
      <c r="AU1075" s="58">
        <v>0</v>
      </c>
      <c r="AV1075" s="58">
        <v>57</v>
      </c>
      <c r="AW1075" s="58">
        <v>0</v>
      </c>
      <c r="AX1075" s="59">
        <v>0</v>
      </c>
      <c r="AY1075" s="58">
        <v>0</v>
      </c>
      <c r="AZ1075" s="16"/>
    </row>
    <row r="1076" spans="1:52" s="1" customFormat="1" ht="14.5" x14ac:dyDescent="0.35">
      <c r="A1076" s="64" t="s">
        <v>111</v>
      </c>
      <c r="B1076" s="64" t="s">
        <v>156</v>
      </c>
      <c r="C1076" s="58" t="s">
        <v>3230</v>
      </c>
      <c r="D1076" s="58" t="s">
        <v>3231</v>
      </c>
      <c r="E1076" s="58" t="s">
        <v>21</v>
      </c>
      <c r="F1076" s="64">
        <v>999927371</v>
      </c>
      <c r="G1076" s="55">
        <f>(J1076)-H1076</f>
        <v>105</v>
      </c>
      <c r="H1076" s="58"/>
      <c r="I1076" s="60"/>
      <c r="J1076" s="55">
        <f>SUM(L1076,M1076,O1076,P1076,Q1076,R1076,K1076)</f>
        <v>105</v>
      </c>
      <c r="K1076" s="55">
        <f>T1076+AY1076</f>
        <v>0</v>
      </c>
      <c r="L1076" s="55">
        <f>SUM(AS1076,AX1076)</f>
        <v>0</v>
      </c>
      <c r="M1076" s="55">
        <f>SUM(W1076,X1076,Y1076,Z1076,AB1076,AC1076,AD1076,AE1076,AF1076,AG1076,AH1076,AA1076,AI1076,AJ1076,AK1076,AL1076,AM1076,AN1076,AP1076,AQ1076,AR1076,AO1076)</f>
        <v>60</v>
      </c>
      <c r="N1076" s="55">
        <f>COUNTIF(W1076:AR1076, "&gt;0")</f>
        <v>1</v>
      </c>
      <c r="O1076" s="55">
        <f>SUM(AT1076,AU1076)</f>
        <v>45</v>
      </c>
      <c r="P1076" s="55">
        <f>AV1076</f>
        <v>0</v>
      </c>
      <c r="Q1076" s="55">
        <f>V1076+AW1076</f>
        <v>0</v>
      </c>
      <c r="R1076" s="55">
        <f>U1076</f>
        <v>0</v>
      </c>
      <c r="S1076" s="57"/>
      <c r="T1076" s="58">
        <v>0</v>
      </c>
      <c r="U1076" s="58">
        <v>0</v>
      </c>
      <c r="V1076" s="58">
        <v>0</v>
      </c>
      <c r="W1076" s="58">
        <v>0</v>
      </c>
      <c r="X1076" s="58">
        <v>0</v>
      </c>
      <c r="Y1076" s="58">
        <v>0</v>
      </c>
      <c r="Z1076" s="58">
        <v>0</v>
      </c>
      <c r="AA1076" s="58">
        <v>0</v>
      </c>
      <c r="AB1076" s="58">
        <v>0</v>
      </c>
      <c r="AC1076" s="58">
        <v>0</v>
      </c>
      <c r="AD1076" s="58">
        <v>0</v>
      </c>
      <c r="AE1076" s="58">
        <v>0</v>
      </c>
      <c r="AF1076" s="58">
        <v>0</v>
      </c>
      <c r="AG1076" s="58">
        <v>0</v>
      </c>
      <c r="AH1076" s="58">
        <v>0</v>
      </c>
      <c r="AI1076" s="58">
        <v>0</v>
      </c>
      <c r="AJ1076" s="58">
        <v>0</v>
      </c>
      <c r="AK1076" s="58">
        <v>0</v>
      </c>
      <c r="AL1076" s="58">
        <v>0</v>
      </c>
      <c r="AM1076" s="58">
        <v>0</v>
      </c>
      <c r="AN1076" s="58">
        <v>0</v>
      </c>
      <c r="AO1076" s="58">
        <v>0</v>
      </c>
      <c r="AP1076" s="58">
        <v>0</v>
      </c>
      <c r="AQ1076" s="58">
        <v>60</v>
      </c>
      <c r="AR1076" s="58">
        <v>0</v>
      </c>
      <c r="AS1076" s="58">
        <v>0</v>
      </c>
      <c r="AT1076" s="58">
        <v>45</v>
      </c>
      <c r="AU1076" s="58">
        <v>0</v>
      </c>
      <c r="AV1076" s="58">
        <v>0</v>
      </c>
      <c r="AW1076" s="58">
        <v>0</v>
      </c>
      <c r="AX1076" s="59">
        <v>0</v>
      </c>
      <c r="AY1076" s="58">
        <v>0</v>
      </c>
      <c r="AZ1076" s="16"/>
    </row>
    <row r="1077" spans="1:52" s="1" customFormat="1" ht="14.5" x14ac:dyDescent="0.35">
      <c r="A1077" s="64" t="s">
        <v>111</v>
      </c>
      <c r="B1077" s="64" t="s">
        <v>156</v>
      </c>
      <c r="C1077" s="58" t="s">
        <v>687</v>
      </c>
      <c r="D1077" s="58" t="s">
        <v>1756</v>
      </c>
      <c r="E1077" s="55" t="s">
        <v>21</v>
      </c>
      <c r="F1077" s="64">
        <v>999927808</v>
      </c>
      <c r="G1077" s="55">
        <f>(J1077)-H1077</f>
        <v>102</v>
      </c>
      <c r="H1077" s="58"/>
      <c r="I1077" s="60"/>
      <c r="J1077" s="55">
        <f>SUM(L1077,M1077,O1077,P1077,Q1077,R1077,K1077)</f>
        <v>102</v>
      </c>
      <c r="K1077" s="55">
        <f>T1077+AY1077</f>
        <v>0</v>
      </c>
      <c r="L1077" s="55">
        <f>SUM(AS1077,AX1077)</f>
        <v>0</v>
      </c>
      <c r="M1077" s="55">
        <f>SUM(W1077,X1077,Y1077,Z1077,AB1077,AC1077,AD1077,AE1077,AF1077,AG1077,AH1077,AA1077,AI1077,AJ1077,AK1077,AL1077,AM1077,AN1077,AP1077,AQ1077,AR1077,AO1077)</f>
        <v>45</v>
      </c>
      <c r="N1077" s="55">
        <f>COUNTIF(W1077:AR1077, "&gt;0")</f>
        <v>1</v>
      </c>
      <c r="O1077" s="55">
        <f>SUM(AT1077,AU1077)</f>
        <v>0</v>
      </c>
      <c r="P1077" s="55">
        <f>AV1077</f>
        <v>57</v>
      </c>
      <c r="Q1077" s="55">
        <f>V1077+AW1077</f>
        <v>0</v>
      </c>
      <c r="R1077" s="55">
        <f>U1077</f>
        <v>0</v>
      </c>
      <c r="S1077" s="57"/>
      <c r="T1077" s="58">
        <v>0</v>
      </c>
      <c r="U1077" s="58">
        <v>0</v>
      </c>
      <c r="V1077" s="58">
        <v>0</v>
      </c>
      <c r="W1077" s="58">
        <v>0</v>
      </c>
      <c r="X1077" s="58">
        <v>0</v>
      </c>
      <c r="Y1077" s="58">
        <v>0</v>
      </c>
      <c r="Z1077" s="58">
        <v>0</v>
      </c>
      <c r="AA1077" s="58">
        <v>0</v>
      </c>
      <c r="AB1077" s="58">
        <v>0</v>
      </c>
      <c r="AC1077" s="58">
        <v>0</v>
      </c>
      <c r="AD1077" s="58">
        <v>0</v>
      </c>
      <c r="AE1077" s="58">
        <v>0</v>
      </c>
      <c r="AF1077" s="58">
        <v>0</v>
      </c>
      <c r="AG1077" s="58">
        <v>0</v>
      </c>
      <c r="AH1077" s="58">
        <v>0</v>
      </c>
      <c r="AI1077" s="58">
        <v>0</v>
      </c>
      <c r="AJ1077" s="58">
        <v>0</v>
      </c>
      <c r="AK1077" s="58">
        <v>0</v>
      </c>
      <c r="AL1077" s="58">
        <v>45</v>
      </c>
      <c r="AM1077" s="58">
        <v>0</v>
      </c>
      <c r="AN1077" s="58">
        <v>0</v>
      </c>
      <c r="AO1077" s="58">
        <v>0</v>
      </c>
      <c r="AP1077" s="58">
        <v>0</v>
      </c>
      <c r="AQ1077" s="58">
        <v>0</v>
      </c>
      <c r="AR1077" s="58">
        <v>0</v>
      </c>
      <c r="AS1077" s="58">
        <v>0</v>
      </c>
      <c r="AT1077" s="58">
        <v>0</v>
      </c>
      <c r="AU1077" s="58">
        <v>0</v>
      </c>
      <c r="AV1077" s="58">
        <v>57</v>
      </c>
      <c r="AW1077" s="58">
        <v>0</v>
      </c>
      <c r="AX1077" s="59">
        <v>0</v>
      </c>
      <c r="AY1077" s="58">
        <v>0</v>
      </c>
      <c r="AZ1077" s="16"/>
    </row>
    <row r="1078" spans="1:52" s="1" customFormat="1" ht="14.5" x14ac:dyDescent="0.35">
      <c r="A1078" s="64" t="s">
        <v>111</v>
      </c>
      <c r="B1078" s="64" t="s">
        <v>156</v>
      </c>
      <c r="C1078" s="58" t="s">
        <v>3110</v>
      </c>
      <c r="D1078" s="58" t="s">
        <v>3111</v>
      </c>
      <c r="E1078" s="58" t="s">
        <v>21</v>
      </c>
      <c r="F1078" s="64">
        <v>999910536</v>
      </c>
      <c r="G1078" s="55">
        <f>(J1078)-H1078</f>
        <v>90</v>
      </c>
      <c r="H1078" s="58"/>
      <c r="I1078" s="60"/>
      <c r="J1078" s="55">
        <f>SUM(L1078,M1078,O1078,P1078,Q1078,R1078,K1078)</f>
        <v>90</v>
      </c>
      <c r="K1078" s="55">
        <f>T1078+AY1078</f>
        <v>0</v>
      </c>
      <c r="L1078" s="55">
        <f>SUM(AS1078,AX1078)</f>
        <v>0</v>
      </c>
      <c r="M1078" s="55">
        <f>SUM(W1078,X1078,Y1078,Z1078,AB1078,AC1078,AD1078,AE1078,AF1078,AG1078,AH1078,AA1078,AI1078,AJ1078,AK1078,AL1078,AM1078,AN1078,AP1078,AQ1078,AR1078,AO1078)</f>
        <v>90</v>
      </c>
      <c r="N1078" s="55">
        <f>COUNTIF(W1078:AR1078, "&gt;0")</f>
        <v>1</v>
      </c>
      <c r="O1078" s="55">
        <f>SUM(AT1078,AU1078)</f>
        <v>0</v>
      </c>
      <c r="P1078" s="55">
        <f>AV1078</f>
        <v>0</v>
      </c>
      <c r="Q1078" s="55">
        <f>V1078+AW1078</f>
        <v>0</v>
      </c>
      <c r="R1078" s="55">
        <f>U1078</f>
        <v>0</v>
      </c>
      <c r="S1078" s="57"/>
      <c r="T1078" s="58">
        <v>0</v>
      </c>
      <c r="U1078" s="58">
        <v>0</v>
      </c>
      <c r="V1078" s="58">
        <v>0</v>
      </c>
      <c r="W1078" s="58">
        <v>0</v>
      </c>
      <c r="X1078" s="58">
        <v>0</v>
      </c>
      <c r="Y1078" s="58">
        <v>0</v>
      </c>
      <c r="Z1078" s="58">
        <v>0</v>
      </c>
      <c r="AA1078" s="58">
        <v>0</v>
      </c>
      <c r="AB1078" s="58">
        <v>0</v>
      </c>
      <c r="AC1078" s="58">
        <v>0</v>
      </c>
      <c r="AD1078" s="58">
        <v>0</v>
      </c>
      <c r="AE1078" s="58">
        <v>0</v>
      </c>
      <c r="AF1078" s="58">
        <v>0</v>
      </c>
      <c r="AG1078" s="58">
        <v>0</v>
      </c>
      <c r="AH1078" s="58">
        <v>0</v>
      </c>
      <c r="AI1078" s="58">
        <v>0</v>
      </c>
      <c r="AJ1078" s="58">
        <v>0</v>
      </c>
      <c r="AK1078" s="58">
        <v>0</v>
      </c>
      <c r="AL1078" s="58">
        <v>0</v>
      </c>
      <c r="AM1078" s="58">
        <v>90</v>
      </c>
      <c r="AN1078" s="58">
        <v>0</v>
      </c>
      <c r="AO1078" s="58">
        <v>0</v>
      </c>
      <c r="AP1078" s="58">
        <v>0</v>
      </c>
      <c r="AQ1078" s="58">
        <v>0</v>
      </c>
      <c r="AR1078" s="58">
        <v>0</v>
      </c>
      <c r="AS1078" s="58">
        <v>0</v>
      </c>
      <c r="AT1078" s="58">
        <v>0</v>
      </c>
      <c r="AU1078" s="58">
        <v>0</v>
      </c>
      <c r="AV1078" s="58">
        <v>0</v>
      </c>
      <c r="AW1078" s="58">
        <v>0</v>
      </c>
      <c r="AX1078" s="59">
        <v>0</v>
      </c>
      <c r="AY1078" s="58">
        <v>0</v>
      </c>
      <c r="AZ1078" s="16"/>
    </row>
    <row r="1079" spans="1:52" s="1" customFormat="1" ht="14.5" x14ac:dyDescent="0.35">
      <c r="A1079" s="64" t="s">
        <v>111</v>
      </c>
      <c r="B1079" s="64" t="s">
        <v>156</v>
      </c>
      <c r="C1079" s="55" t="s">
        <v>996</v>
      </c>
      <c r="D1079" s="55" t="s">
        <v>1543</v>
      </c>
      <c r="E1079" s="55" t="s">
        <v>21</v>
      </c>
      <c r="F1079" s="64">
        <v>999926068</v>
      </c>
      <c r="G1079" s="55">
        <f>(J1079)-H1079</f>
        <v>90</v>
      </c>
      <c r="H1079" s="55"/>
      <c r="I1079" s="56"/>
      <c r="J1079" s="55">
        <f>SUM(L1079,M1079,O1079,P1079,Q1079,R1079,K1079)</f>
        <v>90</v>
      </c>
      <c r="K1079" s="55">
        <f>T1079+AY1079</f>
        <v>0</v>
      </c>
      <c r="L1079" s="55">
        <f>SUM(AS1079,AX1079)</f>
        <v>0</v>
      </c>
      <c r="M1079" s="55">
        <f>SUM(W1079,X1079,Y1079,Z1079,AB1079,AC1079,AD1079,AE1079,AF1079,AG1079,AH1079,AA1079,AI1079,AJ1079,AK1079,AL1079,AM1079,AN1079,AP1079,AQ1079,AR1079,AO1079)</f>
        <v>90</v>
      </c>
      <c r="N1079" s="55">
        <f>COUNTIF(W1079:AR1079, "&gt;0")</f>
        <v>1</v>
      </c>
      <c r="O1079" s="55">
        <f>SUM(AT1079,AU1079)</f>
        <v>0</v>
      </c>
      <c r="P1079" s="55">
        <f>AV1079</f>
        <v>0</v>
      </c>
      <c r="Q1079" s="55">
        <f>V1079+AW1079</f>
        <v>0</v>
      </c>
      <c r="R1079" s="55">
        <f>U1079</f>
        <v>0</v>
      </c>
      <c r="S1079" s="57"/>
      <c r="T1079" s="58">
        <v>0</v>
      </c>
      <c r="U1079" s="58">
        <v>0</v>
      </c>
      <c r="V1079" s="58">
        <v>0</v>
      </c>
      <c r="W1079" s="58">
        <v>0</v>
      </c>
      <c r="X1079" s="58">
        <v>90</v>
      </c>
      <c r="Y1079" s="58">
        <v>0</v>
      </c>
      <c r="Z1079" s="58">
        <v>0</v>
      </c>
      <c r="AA1079" s="58">
        <v>0</v>
      </c>
      <c r="AB1079" s="58">
        <v>0</v>
      </c>
      <c r="AC1079" s="58">
        <v>0</v>
      </c>
      <c r="AD1079" s="58">
        <v>0</v>
      </c>
      <c r="AE1079" s="58">
        <v>0</v>
      </c>
      <c r="AF1079" s="58">
        <v>0</v>
      </c>
      <c r="AG1079" s="58">
        <v>0</v>
      </c>
      <c r="AH1079" s="58">
        <v>0</v>
      </c>
      <c r="AI1079" s="58">
        <v>0</v>
      </c>
      <c r="AJ1079" s="58">
        <v>0</v>
      </c>
      <c r="AK1079" s="58">
        <v>0</v>
      </c>
      <c r="AL1079" s="58">
        <v>0</v>
      </c>
      <c r="AM1079" s="58">
        <v>0</v>
      </c>
      <c r="AN1079" s="58">
        <v>0</v>
      </c>
      <c r="AO1079" s="58">
        <v>0</v>
      </c>
      <c r="AP1079" s="58">
        <v>0</v>
      </c>
      <c r="AQ1079" s="58">
        <v>0</v>
      </c>
      <c r="AR1079" s="58">
        <v>0</v>
      </c>
      <c r="AS1079" s="58">
        <v>0</v>
      </c>
      <c r="AT1079" s="58">
        <v>0</v>
      </c>
      <c r="AU1079" s="58">
        <v>0</v>
      </c>
      <c r="AV1079" s="58">
        <v>0</v>
      </c>
      <c r="AW1079" s="58">
        <v>0</v>
      </c>
      <c r="AX1079" s="59">
        <v>0</v>
      </c>
      <c r="AY1079" s="58">
        <v>0</v>
      </c>
      <c r="AZ1079" s="16"/>
    </row>
    <row r="1080" spans="1:52" s="1" customFormat="1" ht="14.5" x14ac:dyDescent="0.35">
      <c r="A1080" s="64" t="s">
        <v>111</v>
      </c>
      <c r="B1080" s="64" t="s">
        <v>156</v>
      </c>
      <c r="C1080" s="58" t="s">
        <v>2510</v>
      </c>
      <c r="D1080" s="58" t="s">
        <v>2299</v>
      </c>
      <c r="E1080" s="58" t="s">
        <v>21</v>
      </c>
      <c r="F1080" s="64">
        <v>999929142</v>
      </c>
      <c r="G1080" s="55">
        <f>(J1080)-H1080</f>
        <v>88.5</v>
      </c>
      <c r="H1080" s="55">
        <f>J1080/2</f>
        <v>88.5</v>
      </c>
      <c r="I1080" s="60"/>
      <c r="J1080" s="55">
        <f>SUM(L1080,M1080,O1080,P1080,Q1080,R1080,K1080)</f>
        <v>177</v>
      </c>
      <c r="K1080" s="55">
        <f>T1080+AY1080</f>
        <v>0</v>
      </c>
      <c r="L1080" s="55">
        <f>SUM(AS1080,AX1080)</f>
        <v>0</v>
      </c>
      <c r="M1080" s="55">
        <f>SUM(W1080,X1080,Y1080,Z1080,AB1080,AC1080,AD1080,AE1080,AF1080,AG1080,AH1080,AA1080,AI1080,AJ1080,AK1080,AL1080,AM1080,AN1080,AP1080,AQ1080,AR1080,AO1080)</f>
        <v>120</v>
      </c>
      <c r="N1080" s="55">
        <f>COUNTIF(W1080:AR1080, "&gt;0")</f>
        <v>1</v>
      </c>
      <c r="O1080" s="55">
        <f>SUM(AT1080,AU1080)</f>
        <v>0</v>
      </c>
      <c r="P1080" s="55">
        <f>AV1080</f>
        <v>57</v>
      </c>
      <c r="Q1080" s="55">
        <f>V1080+AW1080</f>
        <v>0</v>
      </c>
      <c r="R1080" s="55">
        <f>U1080</f>
        <v>0</v>
      </c>
      <c r="S1080" s="57"/>
      <c r="T1080" s="58">
        <v>0</v>
      </c>
      <c r="U1080" s="58">
        <v>0</v>
      </c>
      <c r="V1080" s="58">
        <v>0</v>
      </c>
      <c r="W1080" s="58">
        <v>0</v>
      </c>
      <c r="X1080" s="58">
        <v>0</v>
      </c>
      <c r="Y1080" s="58">
        <v>0</v>
      </c>
      <c r="Z1080" s="58">
        <v>0</v>
      </c>
      <c r="AA1080" s="58">
        <v>0</v>
      </c>
      <c r="AB1080" s="58">
        <v>0</v>
      </c>
      <c r="AC1080" s="58">
        <v>0</v>
      </c>
      <c r="AD1080" s="58">
        <v>0</v>
      </c>
      <c r="AE1080" s="58">
        <v>120</v>
      </c>
      <c r="AF1080" s="58">
        <v>0</v>
      </c>
      <c r="AG1080" s="58">
        <v>0</v>
      </c>
      <c r="AH1080" s="58">
        <v>0</v>
      </c>
      <c r="AI1080" s="58">
        <v>0</v>
      </c>
      <c r="AJ1080" s="58">
        <v>0</v>
      </c>
      <c r="AK1080" s="58">
        <v>0</v>
      </c>
      <c r="AL1080" s="58">
        <v>0</v>
      </c>
      <c r="AM1080" s="58">
        <v>0</v>
      </c>
      <c r="AN1080" s="58">
        <v>0</v>
      </c>
      <c r="AO1080" s="58">
        <v>0</v>
      </c>
      <c r="AP1080" s="58">
        <v>0</v>
      </c>
      <c r="AQ1080" s="58">
        <v>0</v>
      </c>
      <c r="AR1080" s="58">
        <v>0</v>
      </c>
      <c r="AS1080" s="58">
        <v>0</v>
      </c>
      <c r="AT1080" s="58">
        <v>0</v>
      </c>
      <c r="AU1080" s="58">
        <v>0</v>
      </c>
      <c r="AV1080" s="58">
        <v>57</v>
      </c>
      <c r="AW1080" s="58">
        <v>0</v>
      </c>
      <c r="AX1080" s="59">
        <v>0</v>
      </c>
      <c r="AY1080" s="58">
        <v>0</v>
      </c>
      <c r="AZ1080" s="16"/>
    </row>
    <row r="1081" spans="1:52" s="1" customFormat="1" ht="14.5" x14ac:dyDescent="0.35">
      <c r="A1081" s="64" t="s">
        <v>111</v>
      </c>
      <c r="B1081" s="64" t="s">
        <v>156</v>
      </c>
      <c r="C1081" s="58" t="s">
        <v>1162</v>
      </c>
      <c r="D1081" s="58" t="s">
        <v>1163</v>
      </c>
      <c r="E1081" s="58" t="s">
        <v>21</v>
      </c>
      <c r="F1081" s="64">
        <v>999922775</v>
      </c>
      <c r="G1081" s="55">
        <f>(J1081)-H1081</f>
        <v>68</v>
      </c>
      <c r="H1081" s="55"/>
      <c r="I1081" s="60"/>
      <c r="J1081" s="55">
        <f>SUM(L1081,M1081,O1081,P1081,Q1081,R1081,K1081)</f>
        <v>68</v>
      </c>
      <c r="K1081" s="55">
        <f>T1081+AY1081</f>
        <v>0</v>
      </c>
      <c r="L1081" s="55">
        <f>SUM(AS1081,AX1081)</f>
        <v>0</v>
      </c>
      <c r="M1081" s="55">
        <f>SUM(W1081,X1081,Y1081,Z1081,AB1081,AC1081,AD1081,AE1081,AF1081,AG1081,AH1081,AA1081,AI1081,AJ1081,AK1081,AL1081,AM1081,AN1081,AP1081,AQ1081,AR1081,AO1081)</f>
        <v>68</v>
      </c>
      <c r="N1081" s="55">
        <f>COUNTIF(W1081:AR1081, "&gt;0")</f>
        <v>1</v>
      </c>
      <c r="O1081" s="55">
        <f>SUM(AT1081,AU1081)</f>
        <v>0</v>
      </c>
      <c r="P1081" s="55">
        <f>AV1081</f>
        <v>0</v>
      </c>
      <c r="Q1081" s="55">
        <f>V1081+AW1081</f>
        <v>0</v>
      </c>
      <c r="R1081" s="55">
        <f>U1081</f>
        <v>0</v>
      </c>
      <c r="S1081" s="57"/>
      <c r="T1081" s="58">
        <v>0</v>
      </c>
      <c r="U1081" s="58">
        <v>0</v>
      </c>
      <c r="V1081" s="58">
        <v>0</v>
      </c>
      <c r="W1081" s="58">
        <v>0</v>
      </c>
      <c r="X1081" s="58">
        <v>68</v>
      </c>
      <c r="Y1081" s="58">
        <v>0</v>
      </c>
      <c r="Z1081" s="58">
        <v>0</v>
      </c>
      <c r="AA1081" s="58">
        <v>0</v>
      </c>
      <c r="AB1081" s="58">
        <v>0</v>
      </c>
      <c r="AC1081" s="58">
        <v>0</v>
      </c>
      <c r="AD1081" s="58">
        <v>0</v>
      </c>
      <c r="AE1081" s="58">
        <v>0</v>
      </c>
      <c r="AF1081" s="58">
        <v>0</v>
      </c>
      <c r="AG1081" s="58">
        <v>0</v>
      </c>
      <c r="AH1081" s="58">
        <v>0</v>
      </c>
      <c r="AI1081" s="58">
        <v>0</v>
      </c>
      <c r="AJ1081" s="58">
        <v>0</v>
      </c>
      <c r="AK1081" s="58">
        <v>0</v>
      </c>
      <c r="AL1081" s="58">
        <v>0</v>
      </c>
      <c r="AM1081" s="58">
        <v>0</v>
      </c>
      <c r="AN1081" s="58">
        <v>0</v>
      </c>
      <c r="AO1081" s="58">
        <v>0</v>
      </c>
      <c r="AP1081" s="58">
        <v>0</v>
      </c>
      <c r="AQ1081" s="58">
        <v>0</v>
      </c>
      <c r="AR1081" s="58">
        <v>0</v>
      </c>
      <c r="AS1081" s="58">
        <v>0</v>
      </c>
      <c r="AT1081" s="58">
        <v>0</v>
      </c>
      <c r="AU1081" s="58">
        <v>0</v>
      </c>
      <c r="AV1081" s="58">
        <v>0</v>
      </c>
      <c r="AW1081" s="58">
        <v>0</v>
      </c>
      <c r="AX1081" s="59">
        <v>0</v>
      </c>
      <c r="AY1081" s="58">
        <v>0</v>
      </c>
      <c r="AZ1081" s="16"/>
    </row>
    <row r="1082" spans="1:52" s="1" customFormat="1" ht="14.5" x14ac:dyDescent="0.35">
      <c r="A1082" s="64" t="s">
        <v>111</v>
      </c>
      <c r="B1082" s="64" t="s">
        <v>156</v>
      </c>
      <c r="C1082" s="58" t="s">
        <v>1366</v>
      </c>
      <c r="D1082" s="58" t="s">
        <v>3112</v>
      </c>
      <c r="E1082" s="58" t="s">
        <v>21</v>
      </c>
      <c r="F1082" s="64">
        <v>999922972</v>
      </c>
      <c r="G1082" s="55">
        <f>(J1082)-H1082</f>
        <v>68</v>
      </c>
      <c r="H1082" s="58"/>
      <c r="I1082" s="60"/>
      <c r="J1082" s="55">
        <f>SUM(L1082,M1082,O1082,P1082,Q1082,R1082,K1082)</f>
        <v>68</v>
      </c>
      <c r="K1082" s="55">
        <f>T1082+AY1082</f>
        <v>0</v>
      </c>
      <c r="L1082" s="55">
        <f>SUM(AS1082,AX1082)</f>
        <v>0</v>
      </c>
      <c r="M1082" s="55">
        <f>SUM(W1082,X1082,Y1082,Z1082,AB1082,AC1082,AD1082,AE1082,AF1082,AG1082,AH1082,AA1082,AI1082,AJ1082,AK1082,AL1082,AM1082,AN1082,AP1082,AQ1082,AR1082,AO1082)</f>
        <v>68</v>
      </c>
      <c r="N1082" s="55">
        <f>COUNTIF(W1082:AR1082, "&gt;0")</f>
        <v>1</v>
      </c>
      <c r="O1082" s="55">
        <f>SUM(AT1082,AU1082)</f>
        <v>0</v>
      </c>
      <c r="P1082" s="55">
        <f>AV1082</f>
        <v>0</v>
      </c>
      <c r="Q1082" s="55">
        <f>V1082+AW1082</f>
        <v>0</v>
      </c>
      <c r="R1082" s="55">
        <f>U1082</f>
        <v>0</v>
      </c>
      <c r="S1082" s="57"/>
      <c r="T1082" s="58">
        <v>0</v>
      </c>
      <c r="U1082" s="58">
        <v>0</v>
      </c>
      <c r="V1082" s="58">
        <v>0</v>
      </c>
      <c r="W1082" s="58">
        <v>0</v>
      </c>
      <c r="X1082" s="58">
        <v>0</v>
      </c>
      <c r="Y1082" s="58">
        <v>0</v>
      </c>
      <c r="Z1082" s="58">
        <v>0</v>
      </c>
      <c r="AA1082" s="58">
        <v>0</v>
      </c>
      <c r="AB1082" s="58">
        <v>0</v>
      </c>
      <c r="AC1082" s="58">
        <v>0</v>
      </c>
      <c r="AD1082" s="58">
        <v>0</v>
      </c>
      <c r="AE1082" s="58">
        <v>0</v>
      </c>
      <c r="AF1082" s="58">
        <v>0</v>
      </c>
      <c r="AG1082" s="58">
        <v>0</v>
      </c>
      <c r="AH1082" s="58">
        <v>0</v>
      </c>
      <c r="AI1082" s="58">
        <v>0</v>
      </c>
      <c r="AJ1082" s="58">
        <v>0</v>
      </c>
      <c r="AK1082" s="58">
        <v>0</v>
      </c>
      <c r="AL1082" s="58">
        <v>0</v>
      </c>
      <c r="AM1082" s="58">
        <v>68</v>
      </c>
      <c r="AN1082" s="58">
        <v>0</v>
      </c>
      <c r="AO1082" s="58">
        <v>0</v>
      </c>
      <c r="AP1082" s="58">
        <v>0</v>
      </c>
      <c r="AQ1082" s="58">
        <v>0</v>
      </c>
      <c r="AR1082" s="58">
        <v>0</v>
      </c>
      <c r="AS1082" s="58">
        <v>0</v>
      </c>
      <c r="AT1082" s="58">
        <v>0</v>
      </c>
      <c r="AU1082" s="58">
        <v>0</v>
      </c>
      <c r="AV1082" s="58">
        <v>0</v>
      </c>
      <c r="AW1082" s="58">
        <v>0</v>
      </c>
      <c r="AX1082" s="59">
        <v>0</v>
      </c>
      <c r="AY1082" s="58">
        <v>0</v>
      </c>
      <c r="AZ1082" s="16"/>
    </row>
    <row r="1083" spans="1:52" s="1" customFormat="1" ht="14.5" x14ac:dyDescent="0.35">
      <c r="A1083" s="64" t="s">
        <v>111</v>
      </c>
      <c r="B1083" s="64" t="s">
        <v>156</v>
      </c>
      <c r="C1083" s="58" t="s">
        <v>2022</v>
      </c>
      <c r="D1083" s="58" t="s">
        <v>2023</v>
      </c>
      <c r="E1083" s="58" t="s">
        <v>21</v>
      </c>
      <c r="F1083" s="64">
        <v>999929389</v>
      </c>
      <c r="G1083" s="55">
        <f>(J1083)-H1083</f>
        <v>68</v>
      </c>
      <c r="H1083" s="58"/>
      <c r="I1083" s="60"/>
      <c r="J1083" s="55">
        <f>SUM(L1083,M1083,O1083,P1083,Q1083,R1083,K1083)</f>
        <v>68</v>
      </c>
      <c r="K1083" s="55">
        <f>T1083+AY1083</f>
        <v>0</v>
      </c>
      <c r="L1083" s="55">
        <f>SUM(AS1083,AX1083)</f>
        <v>0</v>
      </c>
      <c r="M1083" s="55">
        <f>SUM(W1083,X1083,Y1083,Z1083,AB1083,AC1083,AD1083,AE1083,AF1083,AG1083,AH1083,AA1083,AI1083,AJ1083,AK1083,AL1083,AM1083,AN1083,AP1083,AQ1083,AR1083,AO1083)</f>
        <v>68</v>
      </c>
      <c r="N1083" s="55">
        <f>COUNTIF(W1083:AR1083, "&gt;0")</f>
        <v>1</v>
      </c>
      <c r="O1083" s="55">
        <f>SUM(AT1083,AU1083)</f>
        <v>0</v>
      </c>
      <c r="P1083" s="55">
        <f>AV1083</f>
        <v>0</v>
      </c>
      <c r="Q1083" s="55">
        <f>V1083+AW1083</f>
        <v>0</v>
      </c>
      <c r="R1083" s="55">
        <f>U1083</f>
        <v>0</v>
      </c>
      <c r="S1083" s="57"/>
      <c r="T1083" s="58">
        <v>0</v>
      </c>
      <c r="U1083" s="58">
        <v>0</v>
      </c>
      <c r="V1083" s="58">
        <v>0</v>
      </c>
      <c r="W1083" s="58">
        <v>0</v>
      </c>
      <c r="X1083" s="58">
        <v>68</v>
      </c>
      <c r="Y1083" s="58">
        <v>0</v>
      </c>
      <c r="Z1083" s="58">
        <v>0</v>
      </c>
      <c r="AA1083" s="58">
        <v>0</v>
      </c>
      <c r="AB1083" s="58">
        <v>0</v>
      </c>
      <c r="AC1083" s="58">
        <v>0</v>
      </c>
      <c r="AD1083" s="58">
        <v>0</v>
      </c>
      <c r="AE1083" s="58">
        <v>0</v>
      </c>
      <c r="AF1083" s="58">
        <v>0</v>
      </c>
      <c r="AG1083" s="58">
        <v>0</v>
      </c>
      <c r="AH1083" s="58">
        <v>0</v>
      </c>
      <c r="AI1083" s="58">
        <v>0</v>
      </c>
      <c r="AJ1083" s="58">
        <v>0</v>
      </c>
      <c r="AK1083" s="58">
        <v>0</v>
      </c>
      <c r="AL1083" s="58">
        <v>0</v>
      </c>
      <c r="AM1083" s="58">
        <v>0</v>
      </c>
      <c r="AN1083" s="58">
        <v>0</v>
      </c>
      <c r="AO1083" s="58">
        <v>0</v>
      </c>
      <c r="AP1083" s="58">
        <v>0</v>
      </c>
      <c r="AQ1083" s="58">
        <v>0</v>
      </c>
      <c r="AR1083" s="58">
        <v>0</v>
      </c>
      <c r="AS1083" s="58">
        <v>0</v>
      </c>
      <c r="AT1083" s="58">
        <v>0</v>
      </c>
      <c r="AU1083" s="58">
        <v>0</v>
      </c>
      <c r="AV1083" s="58">
        <v>0</v>
      </c>
      <c r="AW1083" s="58">
        <v>0</v>
      </c>
      <c r="AX1083" s="59">
        <v>0</v>
      </c>
      <c r="AY1083" s="58">
        <v>0</v>
      </c>
      <c r="AZ1083" s="16"/>
    </row>
    <row r="1084" spans="1:52" s="1" customFormat="1" ht="14.5" x14ac:dyDescent="0.35">
      <c r="A1084" s="64" t="s">
        <v>111</v>
      </c>
      <c r="B1084" s="64" t="s">
        <v>156</v>
      </c>
      <c r="C1084" s="58" t="s">
        <v>1296</v>
      </c>
      <c r="D1084" s="58" t="s">
        <v>3113</v>
      </c>
      <c r="E1084" s="58" t="s">
        <v>21</v>
      </c>
      <c r="F1084" s="64">
        <v>999931734</v>
      </c>
      <c r="G1084" s="55">
        <f>(J1084)-H1084</f>
        <v>68</v>
      </c>
      <c r="H1084" s="58"/>
      <c r="I1084" s="60"/>
      <c r="J1084" s="55">
        <f>SUM(L1084,M1084,O1084,P1084,Q1084,R1084,K1084)</f>
        <v>68</v>
      </c>
      <c r="K1084" s="55">
        <f>T1084+AY1084</f>
        <v>0</v>
      </c>
      <c r="L1084" s="55">
        <f>SUM(AS1084,AX1084)</f>
        <v>0</v>
      </c>
      <c r="M1084" s="55">
        <f>SUM(W1084,X1084,Y1084,Z1084,AB1084,AC1084,AD1084,AE1084,AF1084,AG1084,AH1084,AA1084,AI1084,AJ1084,AK1084,AL1084,AM1084,AN1084,AP1084,AQ1084,AR1084,AO1084)</f>
        <v>68</v>
      </c>
      <c r="N1084" s="55">
        <f>COUNTIF(W1084:AR1084, "&gt;0")</f>
        <v>1</v>
      </c>
      <c r="O1084" s="55">
        <f>SUM(AT1084,AU1084)</f>
        <v>0</v>
      </c>
      <c r="P1084" s="55">
        <f>AV1084</f>
        <v>0</v>
      </c>
      <c r="Q1084" s="55">
        <f>V1084+AW1084</f>
        <v>0</v>
      </c>
      <c r="R1084" s="55">
        <f>U1084</f>
        <v>0</v>
      </c>
      <c r="S1084" s="57"/>
      <c r="T1084" s="58">
        <v>0</v>
      </c>
      <c r="U1084" s="58">
        <v>0</v>
      </c>
      <c r="V1084" s="58">
        <v>0</v>
      </c>
      <c r="W1084" s="58">
        <v>0</v>
      </c>
      <c r="X1084" s="58">
        <v>0</v>
      </c>
      <c r="Y1084" s="58">
        <v>0</v>
      </c>
      <c r="Z1084" s="58">
        <v>0</v>
      </c>
      <c r="AA1084" s="58">
        <v>0</v>
      </c>
      <c r="AB1084" s="58">
        <v>0</v>
      </c>
      <c r="AC1084" s="58">
        <v>0</v>
      </c>
      <c r="AD1084" s="58">
        <v>0</v>
      </c>
      <c r="AE1084" s="58">
        <v>0</v>
      </c>
      <c r="AF1084" s="58">
        <v>0</v>
      </c>
      <c r="AG1084" s="58">
        <v>0</v>
      </c>
      <c r="AH1084" s="58">
        <v>0</v>
      </c>
      <c r="AI1084" s="58">
        <v>0</v>
      </c>
      <c r="AJ1084" s="58">
        <v>0</v>
      </c>
      <c r="AK1084" s="58">
        <v>0</v>
      </c>
      <c r="AL1084" s="58">
        <v>0</v>
      </c>
      <c r="AM1084" s="58">
        <v>68</v>
      </c>
      <c r="AN1084" s="58">
        <v>0</v>
      </c>
      <c r="AO1084" s="58">
        <v>0</v>
      </c>
      <c r="AP1084" s="58">
        <v>0</v>
      </c>
      <c r="AQ1084" s="58">
        <v>0</v>
      </c>
      <c r="AR1084" s="58">
        <v>0</v>
      </c>
      <c r="AS1084" s="58">
        <v>0</v>
      </c>
      <c r="AT1084" s="58">
        <v>0</v>
      </c>
      <c r="AU1084" s="58">
        <v>0</v>
      </c>
      <c r="AV1084" s="58">
        <v>0</v>
      </c>
      <c r="AW1084" s="58">
        <v>0</v>
      </c>
      <c r="AX1084" s="59">
        <v>0</v>
      </c>
      <c r="AY1084" s="58">
        <v>0</v>
      </c>
      <c r="AZ1084" s="16"/>
    </row>
    <row r="1085" spans="1:52" s="1" customFormat="1" ht="14.5" x14ac:dyDescent="0.35">
      <c r="A1085" s="64" t="s">
        <v>111</v>
      </c>
      <c r="B1085" s="64" t="s">
        <v>156</v>
      </c>
      <c r="C1085" s="58" t="s">
        <v>205</v>
      </c>
      <c r="D1085" s="58" t="s">
        <v>66</v>
      </c>
      <c r="E1085" s="58" t="s">
        <v>21</v>
      </c>
      <c r="F1085" s="64">
        <v>999922139</v>
      </c>
      <c r="G1085" s="55">
        <f>(J1085)-H1085</f>
        <v>60</v>
      </c>
      <c r="H1085" s="55">
        <f>J1085/2</f>
        <v>60</v>
      </c>
      <c r="I1085" s="60"/>
      <c r="J1085" s="55">
        <f>SUM(L1085,M1085,O1085,P1085,Q1085,R1085,K1085)</f>
        <v>120</v>
      </c>
      <c r="K1085" s="55">
        <f>T1085+AY1085</f>
        <v>0</v>
      </c>
      <c r="L1085" s="55">
        <f>SUM(AS1085,AX1085)</f>
        <v>0</v>
      </c>
      <c r="M1085" s="55">
        <f>SUM(W1085,X1085,Y1085,Z1085,AB1085,AC1085,AD1085,AE1085,AF1085,AG1085,AH1085,AA1085,AI1085,AJ1085,AK1085,AL1085,AM1085,AN1085,AP1085,AQ1085,AR1085,AO1085)</f>
        <v>120</v>
      </c>
      <c r="N1085" s="55">
        <f>COUNTIF(W1085:AR1085, "&gt;0")</f>
        <v>1</v>
      </c>
      <c r="O1085" s="55">
        <f>SUM(AT1085,AU1085)</f>
        <v>0</v>
      </c>
      <c r="P1085" s="55">
        <f>AV1085</f>
        <v>0</v>
      </c>
      <c r="Q1085" s="55">
        <f>V1085+AW1085</f>
        <v>0</v>
      </c>
      <c r="R1085" s="55">
        <f>U1085</f>
        <v>0</v>
      </c>
      <c r="S1085" s="60"/>
      <c r="T1085" s="58">
        <v>0</v>
      </c>
      <c r="U1085" s="58">
        <v>0</v>
      </c>
      <c r="V1085" s="58">
        <v>0</v>
      </c>
      <c r="W1085" s="58">
        <v>0</v>
      </c>
      <c r="X1085" s="58">
        <v>0</v>
      </c>
      <c r="Y1085" s="58">
        <v>0</v>
      </c>
      <c r="Z1085" s="58">
        <v>0</v>
      </c>
      <c r="AA1085" s="58">
        <v>120</v>
      </c>
      <c r="AB1085" s="58">
        <v>0</v>
      </c>
      <c r="AC1085" s="58">
        <v>0</v>
      </c>
      <c r="AD1085" s="58">
        <v>0</v>
      </c>
      <c r="AE1085" s="58">
        <v>0</v>
      </c>
      <c r="AF1085" s="58">
        <v>0</v>
      </c>
      <c r="AG1085" s="58">
        <v>0</v>
      </c>
      <c r="AH1085" s="58">
        <v>0</v>
      </c>
      <c r="AI1085" s="58">
        <v>0</v>
      </c>
      <c r="AJ1085" s="58">
        <v>0</v>
      </c>
      <c r="AK1085" s="58">
        <v>0</v>
      </c>
      <c r="AL1085" s="58">
        <v>0</v>
      </c>
      <c r="AM1085" s="58">
        <v>0</v>
      </c>
      <c r="AN1085" s="58">
        <v>0</v>
      </c>
      <c r="AO1085" s="58">
        <v>0</v>
      </c>
      <c r="AP1085" s="58">
        <v>0</v>
      </c>
      <c r="AQ1085" s="58">
        <v>0</v>
      </c>
      <c r="AR1085" s="58">
        <v>0</v>
      </c>
      <c r="AS1085" s="58">
        <v>0</v>
      </c>
      <c r="AT1085" s="58">
        <v>0</v>
      </c>
      <c r="AU1085" s="58">
        <v>0</v>
      </c>
      <c r="AV1085" s="58">
        <v>0</v>
      </c>
      <c r="AW1085" s="58">
        <v>0</v>
      </c>
      <c r="AX1085" s="59">
        <v>0</v>
      </c>
      <c r="AY1085" s="58">
        <v>0</v>
      </c>
      <c r="AZ1085" s="16"/>
    </row>
    <row r="1086" spans="1:52" s="1" customFormat="1" ht="14.5" x14ac:dyDescent="0.35">
      <c r="A1086" s="64" t="s">
        <v>111</v>
      </c>
      <c r="B1086" s="64" t="s">
        <v>156</v>
      </c>
      <c r="C1086" s="58" t="s">
        <v>2824</v>
      </c>
      <c r="D1086" s="58" t="s">
        <v>2825</v>
      </c>
      <c r="E1086" s="58" t="s">
        <v>21</v>
      </c>
      <c r="F1086" s="64">
        <v>999930101</v>
      </c>
      <c r="G1086" s="55">
        <f>(J1086)-H1086</f>
        <v>60</v>
      </c>
      <c r="H1086" s="55">
        <f>J1086/2</f>
        <v>60</v>
      </c>
      <c r="I1086" s="60"/>
      <c r="J1086" s="55">
        <f>SUM(L1086,M1086,O1086,P1086,Q1086,R1086,K1086)</f>
        <v>120</v>
      </c>
      <c r="K1086" s="55">
        <f>T1086+AY1086</f>
        <v>0</v>
      </c>
      <c r="L1086" s="55">
        <f>SUM(AS1086,AX1086)</f>
        <v>0</v>
      </c>
      <c r="M1086" s="55">
        <f>SUM(W1086,X1086,Y1086,Z1086,AB1086,AC1086,AD1086,AE1086,AF1086,AG1086,AH1086,AA1086,AI1086,AJ1086,AK1086,AL1086,AM1086,AN1086,AP1086,AQ1086,AR1086,AO1086)</f>
        <v>120</v>
      </c>
      <c r="N1086" s="55">
        <f>COUNTIF(W1086:AR1086, "&gt;0")</f>
        <v>1</v>
      </c>
      <c r="O1086" s="55">
        <f>SUM(AT1086,AU1086)</f>
        <v>0</v>
      </c>
      <c r="P1086" s="55">
        <f>AV1086</f>
        <v>0</v>
      </c>
      <c r="Q1086" s="55">
        <f>V1086+AW1086</f>
        <v>0</v>
      </c>
      <c r="R1086" s="55">
        <f>U1086</f>
        <v>0</v>
      </c>
      <c r="S1086" s="60"/>
      <c r="T1086" s="58">
        <v>0</v>
      </c>
      <c r="U1086" s="58">
        <v>0</v>
      </c>
      <c r="V1086" s="58">
        <v>0</v>
      </c>
      <c r="W1086" s="58">
        <v>0</v>
      </c>
      <c r="X1086" s="58">
        <v>0</v>
      </c>
      <c r="Y1086" s="58">
        <v>0</v>
      </c>
      <c r="Z1086" s="58">
        <v>0</v>
      </c>
      <c r="AA1086" s="58">
        <v>0</v>
      </c>
      <c r="AB1086" s="58">
        <v>0</v>
      </c>
      <c r="AC1086" s="58">
        <v>0</v>
      </c>
      <c r="AD1086" s="58">
        <v>0</v>
      </c>
      <c r="AE1086" s="58">
        <v>0</v>
      </c>
      <c r="AF1086" s="58">
        <v>0</v>
      </c>
      <c r="AG1086" s="58">
        <v>0</v>
      </c>
      <c r="AH1086" s="58">
        <v>0</v>
      </c>
      <c r="AI1086" s="58">
        <v>120</v>
      </c>
      <c r="AJ1086" s="58">
        <v>0</v>
      </c>
      <c r="AK1086" s="58">
        <v>0</v>
      </c>
      <c r="AL1086" s="58">
        <v>0</v>
      </c>
      <c r="AM1086" s="58">
        <v>0</v>
      </c>
      <c r="AN1086" s="58">
        <v>0</v>
      </c>
      <c r="AO1086" s="58">
        <v>0</v>
      </c>
      <c r="AP1086" s="58">
        <v>0</v>
      </c>
      <c r="AQ1086" s="58">
        <v>0</v>
      </c>
      <c r="AR1086" s="58">
        <v>0</v>
      </c>
      <c r="AS1086" s="58">
        <v>0</v>
      </c>
      <c r="AT1086" s="58">
        <v>0</v>
      </c>
      <c r="AU1086" s="58">
        <v>0</v>
      </c>
      <c r="AV1086" s="58">
        <v>0</v>
      </c>
      <c r="AW1086" s="58">
        <v>0</v>
      </c>
      <c r="AX1086" s="59">
        <v>0</v>
      </c>
      <c r="AY1086" s="58">
        <v>0</v>
      </c>
      <c r="AZ1086" s="16"/>
    </row>
    <row r="1087" spans="1:52" s="1" customFormat="1" ht="14.5" x14ac:dyDescent="0.35">
      <c r="A1087" s="64" t="s">
        <v>111</v>
      </c>
      <c r="B1087" s="64" t="s">
        <v>156</v>
      </c>
      <c r="C1087" s="58" t="s">
        <v>684</v>
      </c>
      <c r="D1087" s="58" t="s">
        <v>2071</v>
      </c>
      <c r="E1087" s="58" t="s">
        <v>21</v>
      </c>
      <c r="F1087" s="64">
        <v>999929278</v>
      </c>
      <c r="G1087" s="55">
        <f>(J1087)-H1087</f>
        <v>60</v>
      </c>
      <c r="H1087" s="58"/>
      <c r="I1087" s="60"/>
      <c r="J1087" s="55">
        <f>SUM(L1087,M1087,O1087,P1087,Q1087,R1087,K1087)</f>
        <v>60</v>
      </c>
      <c r="K1087" s="55">
        <f>T1087+AY1087</f>
        <v>0</v>
      </c>
      <c r="L1087" s="55">
        <f>SUM(AS1087,AX1087)</f>
        <v>0</v>
      </c>
      <c r="M1087" s="55">
        <f>SUM(W1087,X1087,Y1087,Z1087,AB1087,AC1087,AD1087,AE1087,AF1087,AG1087,AH1087,AA1087,AI1087,AJ1087,AK1087,AL1087,AM1087,AN1087,AP1087,AQ1087,AR1087,AO1087)</f>
        <v>60</v>
      </c>
      <c r="N1087" s="55">
        <f>COUNTIF(W1087:AR1087, "&gt;0")</f>
        <v>1</v>
      </c>
      <c r="O1087" s="55">
        <f>SUM(AT1087,AU1087)</f>
        <v>0</v>
      </c>
      <c r="P1087" s="55">
        <f>AV1087</f>
        <v>0</v>
      </c>
      <c r="Q1087" s="55">
        <f>V1087+AW1087</f>
        <v>0</v>
      </c>
      <c r="R1087" s="55">
        <f>U1087</f>
        <v>0</v>
      </c>
      <c r="S1087" s="57"/>
      <c r="T1087" s="58">
        <v>0</v>
      </c>
      <c r="U1087" s="58">
        <v>0</v>
      </c>
      <c r="V1087" s="58">
        <v>0</v>
      </c>
      <c r="W1087" s="58">
        <v>0</v>
      </c>
      <c r="X1087" s="58">
        <v>0</v>
      </c>
      <c r="Y1087" s="58">
        <v>60</v>
      </c>
      <c r="Z1087" s="58">
        <v>0</v>
      </c>
      <c r="AA1087" s="58">
        <v>0</v>
      </c>
      <c r="AB1087" s="58">
        <v>0</v>
      </c>
      <c r="AC1087" s="58">
        <v>0</v>
      </c>
      <c r="AD1087" s="58">
        <v>0</v>
      </c>
      <c r="AE1087" s="58">
        <v>0</v>
      </c>
      <c r="AF1087" s="58">
        <v>0</v>
      </c>
      <c r="AG1087" s="58">
        <v>0</v>
      </c>
      <c r="AH1087" s="58">
        <v>0</v>
      </c>
      <c r="AI1087" s="58">
        <v>0</v>
      </c>
      <c r="AJ1087" s="58">
        <v>0</v>
      </c>
      <c r="AK1087" s="58">
        <v>0</v>
      </c>
      <c r="AL1087" s="58">
        <v>0</v>
      </c>
      <c r="AM1087" s="58">
        <v>0</v>
      </c>
      <c r="AN1087" s="58">
        <v>0</v>
      </c>
      <c r="AO1087" s="58">
        <v>0</v>
      </c>
      <c r="AP1087" s="58">
        <v>0</v>
      </c>
      <c r="AQ1087" s="58">
        <v>0</v>
      </c>
      <c r="AR1087" s="58">
        <v>0</v>
      </c>
      <c r="AS1087" s="58">
        <v>0</v>
      </c>
      <c r="AT1087" s="58">
        <v>0</v>
      </c>
      <c r="AU1087" s="58">
        <v>0</v>
      </c>
      <c r="AV1087" s="58">
        <v>0</v>
      </c>
      <c r="AW1087" s="58">
        <v>0</v>
      </c>
      <c r="AX1087" s="59">
        <v>0</v>
      </c>
      <c r="AY1087" s="58">
        <v>0</v>
      </c>
      <c r="AZ1087" s="16"/>
    </row>
    <row r="1088" spans="1:52" s="1" customFormat="1" ht="14.5" x14ac:dyDescent="0.35">
      <c r="A1088" s="58" t="s">
        <v>111</v>
      </c>
      <c r="B1088" s="58" t="s">
        <v>156</v>
      </c>
      <c r="C1088" s="58" t="s">
        <v>1569</v>
      </c>
      <c r="D1088" s="58" t="s">
        <v>3599</v>
      </c>
      <c r="E1088" s="58" t="s">
        <v>21</v>
      </c>
      <c r="F1088" s="58">
        <v>999932104</v>
      </c>
      <c r="G1088" s="55">
        <f>(J1088)-H1088</f>
        <v>60</v>
      </c>
      <c r="H1088" s="58"/>
      <c r="I1088" s="60"/>
      <c r="J1088" s="55">
        <f>SUM(L1088,M1088,O1088,P1088,Q1088,R1088,K1088)</f>
        <v>60</v>
      </c>
      <c r="K1088" s="55">
        <f>T1088+AY1088</f>
        <v>0</v>
      </c>
      <c r="L1088" s="55">
        <f>SUM(AS1088,AX1088)</f>
        <v>0</v>
      </c>
      <c r="M1088" s="55">
        <f>SUM(W1088,X1088,Y1088,Z1088,AB1088,AC1088,AD1088,AE1088,AF1088,AG1088,AH1088,AA1088,AI1088,AJ1088,AK1088,AL1088,AM1088,AN1088,AP1088,AQ1088,AR1088,AO1088)</f>
        <v>60</v>
      </c>
      <c r="N1088" s="55">
        <f>COUNTIF(W1088:AR1088, "&gt;0")</f>
        <v>1</v>
      </c>
      <c r="O1088" s="55">
        <f>SUM(AT1088,AU1088)</f>
        <v>0</v>
      </c>
      <c r="P1088" s="55">
        <f>AV1088</f>
        <v>0</v>
      </c>
      <c r="Q1088" s="55">
        <f>V1088+AW1088</f>
        <v>0</v>
      </c>
      <c r="R1088" s="55">
        <f>U1088</f>
        <v>0</v>
      </c>
      <c r="S1088" s="60"/>
      <c r="T1088" s="58">
        <v>0</v>
      </c>
      <c r="U1088" s="58">
        <v>0</v>
      </c>
      <c r="V1088" s="58">
        <v>0</v>
      </c>
      <c r="W1088" s="58">
        <v>0</v>
      </c>
      <c r="X1088" s="58">
        <v>0</v>
      </c>
      <c r="Y1088" s="58">
        <v>0</v>
      </c>
      <c r="Z1088" s="58">
        <v>0</v>
      </c>
      <c r="AA1088" s="58">
        <v>0</v>
      </c>
      <c r="AB1088" s="58">
        <v>0</v>
      </c>
      <c r="AC1088" s="58">
        <v>0</v>
      </c>
      <c r="AD1088" s="58">
        <v>0</v>
      </c>
      <c r="AE1088" s="58">
        <v>0</v>
      </c>
      <c r="AF1088" s="58">
        <v>0</v>
      </c>
      <c r="AG1088" s="58">
        <v>0</v>
      </c>
      <c r="AH1088" s="58">
        <v>0</v>
      </c>
      <c r="AI1088" s="58">
        <v>0</v>
      </c>
      <c r="AJ1088" s="58">
        <v>0</v>
      </c>
      <c r="AK1088" s="58">
        <v>0</v>
      </c>
      <c r="AL1088" s="58">
        <v>0</v>
      </c>
      <c r="AM1088" s="58">
        <v>0</v>
      </c>
      <c r="AN1088" s="58">
        <v>0</v>
      </c>
      <c r="AO1088" s="58">
        <v>60</v>
      </c>
      <c r="AP1088" s="58">
        <v>0</v>
      </c>
      <c r="AQ1088" s="58">
        <v>0</v>
      </c>
      <c r="AR1088" s="58">
        <v>0</v>
      </c>
      <c r="AS1088" s="58">
        <v>0</v>
      </c>
      <c r="AT1088" s="58">
        <v>0</v>
      </c>
      <c r="AU1088" s="58">
        <v>0</v>
      </c>
      <c r="AV1088" s="58">
        <v>0</v>
      </c>
      <c r="AW1088" s="58">
        <v>0</v>
      </c>
      <c r="AX1088" s="59">
        <v>0</v>
      </c>
      <c r="AY1088" s="58">
        <v>0</v>
      </c>
      <c r="AZ1088" s="16"/>
    </row>
    <row r="1089" spans="1:52" s="1" customFormat="1" ht="14.5" x14ac:dyDescent="0.35">
      <c r="A1089" s="64" t="s">
        <v>111</v>
      </c>
      <c r="B1089" s="64" t="s">
        <v>156</v>
      </c>
      <c r="C1089" s="58" t="s">
        <v>1045</v>
      </c>
      <c r="D1089" s="58" t="s">
        <v>2740</v>
      </c>
      <c r="E1089" s="58" t="s">
        <v>21</v>
      </c>
      <c r="F1089" s="64">
        <v>999929826</v>
      </c>
      <c r="G1089" s="55">
        <f>(J1089)-H1089</f>
        <v>55.5</v>
      </c>
      <c r="H1089" s="55">
        <f>J1089/2</f>
        <v>55.5</v>
      </c>
      <c r="I1089" s="60"/>
      <c r="J1089" s="55">
        <f>SUM(L1089,M1089,O1089,P1089,Q1089,R1089,K1089)</f>
        <v>111</v>
      </c>
      <c r="K1089" s="55">
        <f>T1089+AY1089</f>
        <v>0</v>
      </c>
      <c r="L1089" s="55">
        <f>SUM(AS1089,AX1089)</f>
        <v>0</v>
      </c>
      <c r="M1089" s="55">
        <f>SUM(W1089,X1089,Y1089,Z1089,AB1089,AC1089,AD1089,AE1089,AF1089,AG1089,AH1089,AA1089,AI1089,AJ1089,AK1089,AL1089,AM1089,AN1089,AP1089,AQ1089,AR1089,AO1089)</f>
        <v>68</v>
      </c>
      <c r="N1089" s="55">
        <f>COUNTIF(W1089:AR1089, "&gt;0")</f>
        <v>1</v>
      </c>
      <c r="O1089" s="55">
        <f>SUM(AT1089,AU1089)</f>
        <v>0</v>
      </c>
      <c r="P1089" s="55">
        <f>AV1089</f>
        <v>43</v>
      </c>
      <c r="Q1089" s="55">
        <f>V1089+AW1089</f>
        <v>0</v>
      </c>
      <c r="R1089" s="55">
        <f>U1089</f>
        <v>0</v>
      </c>
      <c r="S1089" s="60"/>
      <c r="T1089" s="58">
        <v>0</v>
      </c>
      <c r="U1089" s="58">
        <v>0</v>
      </c>
      <c r="V1089" s="58">
        <v>0</v>
      </c>
      <c r="W1089" s="58">
        <v>0</v>
      </c>
      <c r="X1089" s="58">
        <v>0</v>
      </c>
      <c r="Y1089" s="58">
        <v>0</v>
      </c>
      <c r="Z1089" s="58">
        <v>0</v>
      </c>
      <c r="AA1089" s="58">
        <v>68</v>
      </c>
      <c r="AB1089" s="58">
        <v>0</v>
      </c>
      <c r="AC1089" s="58">
        <v>0</v>
      </c>
      <c r="AD1089" s="58">
        <v>0</v>
      </c>
      <c r="AE1089" s="58">
        <v>0</v>
      </c>
      <c r="AF1089" s="58">
        <v>0</v>
      </c>
      <c r="AG1089" s="58">
        <v>0</v>
      </c>
      <c r="AH1089" s="58">
        <v>0</v>
      </c>
      <c r="AI1089" s="58">
        <v>0</v>
      </c>
      <c r="AJ1089" s="58">
        <v>0</v>
      </c>
      <c r="AK1089" s="58">
        <v>0</v>
      </c>
      <c r="AL1089" s="58">
        <v>0</v>
      </c>
      <c r="AM1089" s="58">
        <v>0</v>
      </c>
      <c r="AN1089" s="58">
        <v>0</v>
      </c>
      <c r="AO1089" s="58">
        <v>0</v>
      </c>
      <c r="AP1089" s="58">
        <v>0</v>
      </c>
      <c r="AQ1089" s="58">
        <v>0</v>
      </c>
      <c r="AR1089" s="58">
        <v>0</v>
      </c>
      <c r="AS1089" s="58">
        <v>0</v>
      </c>
      <c r="AT1089" s="58">
        <v>0</v>
      </c>
      <c r="AU1089" s="58">
        <v>0</v>
      </c>
      <c r="AV1089" s="58">
        <v>43</v>
      </c>
      <c r="AW1089" s="58">
        <v>0</v>
      </c>
      <c r="AX1089" s="59">
        <v>0</v>
      </c>
      <c r="AY1089" s="58">
        <v>0</v>
      </c>
      <c r="AZ1089" s="16"/>
    </row>
    <row r="1090" spans="1:52" s="1" customFormat="1" ht="14.5" x14ac:dyDescent="0.35">
      <c r="A1090" s="64" t="s">
        <v>111</v>
      </c>
      <c r="B1090" s="64" t="s">
        <v>156</v>
      </c>
      <c r="C1090" s="58" t="s">
        <v>2518</v>
      </c>
      <c r="D1090" s="58" t="s">
        <v>76</v>
      </c>
      <c r="E1090" s="58" t="s">
        <v>21</v>
      </c>
      <c r="F1090" s="64">
        <v>999931048</v>
      </c>
      <c r="G1090" s="55">
        <f>(J1090)-H1090</f>
        <v>51</v>
      </c>
      <c r="H1090" s="58"/>
      <c r="I1090" s="60"/>
      <c r="J1090" s="55">
        <f>SUM(L1090,M1090,O1090,P1090,Q1090,R1090,K1090)</f>
        <v>51</v>
      </c>
      <c r="K1090" s="55">
        <f>T1090+AY1090</f>
        <v>0</v>
      </c>
      <c r="L1090" s="55">
        <f>SUM(AS1090,AX1090)</f>
        <v>0</v>
      </c>
      <c r="M1090" s="55">
        <f>SUM(W1090,X1090,Y1090,Z1090,AB1090,AC1090,AD1090,AE1090,AF1090,AG1090,AH1090,AA1090,AI1090,AJ1090,AK1090,AL1090,AM1090,AN1090,AP1090,AQ1090,AR1090,AO1090)</f>
        <v>51</v>
      </c>
      <c r="N1090" s="55">
        <f>COUNTIF(W1090:AR1090, "&gt;0")</f>
        <v>1</v>
      </c>
      <c r="O1090" s="55">
        <f>SUM(AT1090,AU1090)</f>
        <v>0</v>
      </c>
      <c r="P1090" s="55">
        <f>AV1090</f>
        <v>0</v>
      </c>
      <c r="Q1090" s="55">
        <f>V1090+AW1090</f>
        <v>0</v>
      </c>
      <c r="R1090" s="55">
        <f>U1090</f>
        <v>0</v>
      </c>
      <c r="S1090" s="57"/>
      <c r="T1090" s="58">
        <v>0</v>
      </c>
      <c r="U1090" s="58">
        <v>0</v>
      </c>
      <c r="V1090" s="58">
        <v>0</v>
      </c>
      <c r="W1090" s="58">
        <v>0</v>
      </c>
      <c r="X1090" s="58">
        <v>0</v>
      </c>
      <c r="Y1090" s="58">
        <v>0</v>
      </c>
      <c r="Z1090" s="58">
        <v>0</v>
      </c>
      <c r="AA1090" s="58">
        <v>0</v>
      </c>
      <c r="AB1090" s="58">
        <v>0</v>
      </c>
      <c r="AC1090" s="58">
        <v>0</v>
      </c>
      <c r="AD1090" s="58">
        <v>0</v>
      </c>
      <c r="AE1090" s="58">
        <v>51</v>
      </c>
      <c r="AF1090" s="58">
        <v>0</v>
      </c>
      <c r="AG1090" s="58">
        <v>0</v>
      </c>
      <c r="AH1090" s="58">
        <v>0</v>
      </c>
      <c r="AI1090" s="58">
        <v>0</v>
      </c>
      <c r="AJ1090" s="58">
        <v>0</v>
      </c>
      <c r="AK1090" s="58">
        <v>0</v>
      </c>
      <c r="AL1090" s="58">
        <v>0</v>
      </c>
      <c r="AM1090" s="58">
        <v>0</v>
      </c>
      <c r="AN1090" s="58">
        <v>0</v>
      </c>
      <c r="AO1090" s="58">
        <v>0</v>
      </c>
      <c r="AP1090" s="58">
        <v>0</v>
      </c>
      <c r="AQ1090" s="58">
        <v>0</v>
      </c>
      <c r="AR1090" s="58">
        <v>0</v>
      </c>
      <c r="AS1090" s="58">
        <v>0</v>
      </c>
      <c r="AT1090" s="58">
        <v>0</v>
      </c>
      <c r="AU1090" s="58">
        <v>0</v>
      </c>
      <c r="AV1090" s="58">
        <v>0</v>
      </c>
      <c r="AW1090" s="58">
        <v>0</v>
      </c>
      <c r="AX1090" s="59">
        <v>0</v>
      </c>
      <c r="AY1090" s="58">
        <v>0</v>
      </c>
      <c r="AZ1090" s="16"/>
    </row>
    <row r="1091" spans="1:52" s="1" customFormat="1" ht="14.5" x14ac:dyDescent="0.35">
      <c r="A1091" s="64" t="s">
        <v>111</v>
      </c>
      <c r="B1091" s="71" t="s">
        <v>156</v>
      </c>
      <c r="C1091" s="63" t="s">
        <v>1593</v>
      </c>
      <c r="D1091" s="63" t="s">
        <v>1591</v>
      </c>
      <c r="E1091" s="63" t="s">
        <v>21</v>
      </c>
      <c r="F1091" s="71">
        <v>999926439</v>
      </c>
      <c r="G1091" s="55">
        <f>(J1091)-H1091</f>
        <v>45</v>
      </c>
      <c r="H1091" s="55">
        <f>J1091/2</f>
        <v>45</v>
      </c>
      <c r="I1091" s="56"/>
      <c r="J1091" s="55">
        <f>SUM(L1091,M1091,O1091,P1091,Q1091,R1091,K1091)</f>
        <v>90</v>
      </c>
      <c r="K1091" s="55">
        <f>T1091+AY1091</f>
        <v>0</v>
      </c>
      <c r="L1091" s="55">
        <f>SUM(AS1091,AX1091)</f>
        <v>0</v>
      </c>
      <c r="M1091" s="55">
        <f>SUM(W1091,X1091,Y1091,Z1091,AB1091,AC1091,AD1091,AE1091,AF1091,AG1091,AH1091,AA1091,AI1091,AJ1091,AK1091,AL1091,AM1091,AN1091,AP1091,AQ1091,AR1091,AO1091)</f>
        <v>90</v>
      </c>
      <c r="N1091" s="55">
        <f>COUNTIF(W1091:AR1091, "&gt;0")</f>
        <v>1</v>
      </c>
      <c r="O1091" s="55">
        <f>SUM(AT1091,AU1091)</f>
        <v>0</v>
      </c>
      <c r="P1091" s="55">
        <f>AV1091</f>
        <v>0</v>
      </c>
      <c r="Q1091" s="55">
        <f>V1091+AW1091</f>
        <v>0</v>
      </c>
      <c r="R1091" s="55">
        <f>U1091</f>
        <v>0</v>
      </c>
      <c r="S1091" s="57"/>
      <c r="T1091" s="58">
        <v>0</v>
      </c>
      <c r="U1091" s="58">
        <v>0</v>
      </c>
      <c r="V1091" s="58">
        <v>0</v>
      </c>
      <c r="W1091" s="58">
        <v>0</v>
      </c>
      <c r="X1091" s="58">
        <v>0</v>
      </c>
      <c r="Y1091" s="58">
        <v>0</v>
      </c>
      <c r="Z1091" s="58">
        <v>0</v>
      </c>
      <c r="AA1091" s="58">
        <v>90</v>
      </c>
      <c r="AB1091" s="58">
        <v>0</v>
      </c>
      <c r="AC1091" s="58">
        <v>0</v>
      </c>
      <c r="AD1091" s="58">
        <v>0</v>
      </c>
      <c r="AE1091" s="58">
        <v>0</v>
      </c>
      <c r="AF1091" s="58">
        <v>0</v>
      </c>
      <c r="AG1091" s="58">
        <v>0</v>
      </c>
      <c r="AH1091" s="58">
        <v>0</v>
      </c>
      <c r="AI1091" s="58">
        <v>0</v>
      </c>
      <c r="AJ1091" s="58">
        <v>0</v>
      </c>
      <c r="AK1091" s="58">
        <v>0</v>
      </c>
      <c r="AL1091" s="58">
        <v>0</v>
      </c>
      <c r="AM1091" s="58">
        <v>0</v>
      </c>
      <c r="AN1091" s="58">
        <v>0</v>
      </c>
      <c r="AO1091" s="58">
        <v>0</v>
      </c>
      <c r="AP1091" s="58">
        <v>0</v>
      </c>
      <c r="AQ1091" s="58">
        <v>0</v>
      </c>
      <c r="AR1091" s="58">
        <v>0</v>
      </c>
      <c r="AS1091" s="58">
        <v>0</v>
      </c>
      <c r="AT1091" s="58">
        <v>0</v>
      </c>
      <c r="AU1091" s="58">
        <v>0</v>
      </c>
      <c r="AV1091" s="58">
        <v>0</v>
      </c>
      <c r="AW1091" s="58">
        <v>0</v>
      </c>
      <c r="AX1091" s="59">
        <v>0</v>
      </c>
      <c r="AY1091" s="58">
        <v>0</v>
      </c>
      <c r="AZ1091" s="16"/>
    </row>
    <row r="1092" spans="1:52" s="1" customFormat="1" ht="14.5" x14ac:dyDescent="0.35">
      <c r="A1092" s="64" t="s">
        <v>111</v>
      </c>
      <c r="B1092" s="64" t="s">
        <v>156</v>
      </c>
      <c r="C1092" s="58" t="s">
        <v>598</v>
      </c>
      <c r="D1092" s="58" t="s">
        <v>1754</v>
      </c>
      <c r="E1092" s="58" t="s">
        <v>21</v>
      </c>
      <c r="F1092" s="64">
        <v>999927799</v>
      </c>
      <c r="G1092" s="55">
        <f>(J1092)-H1092</f>
        <v>45</v>
      </c>
      <c r="H1092" s="55">
        <f>J1092/2</f>
        <v>45</v>
      </c>
      <c r="I1092" s="60"/>
      <c r="J1092" s="55">
        <f>SUM(L1092,M1092,O1092,P1092,Q1092,R1092,K1092)</f>
        <v>90</v>
      </c>
      <c r="K1092" s="55">
        <f>T1092+AY1092</f>
        <v>0</v>
      </c>
      <c r="L1092" s="55">
        <f>SUM(AS1092,AX1092)</f>
        <v>0</v>
      </c>
      <c r="M1092" s="55">
        <f>SUM(W1092,X1092,Y1092,Z1092,AB1092,AC1092,AD1092,AE1092,AF1092,AG1092,AH1092,AA1092,AI1092,AJ1092,AK1092,AL1092,AM1092,AN1092,AP1092,AQ1092,AR1092,AO1092)</f>
        <v>90</v>
      </c>
      <c r="N1092" s="55">
        <f>COUNTIF(W1092:AR1092, "&gt;0")</f>
        <v>1</v>
      </c>
      <c r="O1092" s="55">
        <f>SUM(AT1092,AU1092)</f>
        <v>0</v>
      </c>
      <c r="P1092" s="55">
        <f>AV1092</f>
        <v>0</v>
      </c>
      <c r="Q1092" s="55">
        <f>V1092+AW1092</f>
        <v>0</v>
      </c>
      <c r="R1092" s="55">
        <f>U1092</f>
        <v>0</v>
      </c>
      <c r="S1092" s="57"/>
      <c r="T1092" s="58">
        <v>0</v>
      </c>
      <c r="U1092" s="58">
        <v>0</v>
      </c>
      <c r="V1092" s="58">
        <v>0</v>
      </c>
      <c r="W1092" s="58">
        <v>0</v>
      </c>
      <c r="X1092" s="58">
        <v>0</v>
      </c>
      <c r="Y1092" s="58">
        <v>0</v>
      </c>
      <c r="Z1092" s="58">
        <v>0</v>
      </c>
      <c r="AA1092" s="58">
        <v>0</v>
      </c>
      <c r="AB1092" s="58">
        <v>0</v>
      </c>
      <c r="AC1092" s="58">
        <v>0</v>
      </c>
      <c r="AD1092" s="58">
        <v>0</v>
      </c>
      <c r="AE1092" s="58">
        <v>0</v>
      </c>
      <c r="AF1092" s="58">
        <v>0</v>
      </c>
      <c r="AG1092" s="58">
        <v>90</v>
      </c>
      <c r="AH1092" s="58">
        <v>0</v>
      </c>
      <c r="AI1092" s="58">
        <v>0</v>
      </c>
      <c r="AJ1092" s="58">
        <v>0</v>
      </c>
      <c r="AK1092" s="58">
        <v>0</v>
      </c>
      <c r="AL1092" s="58">
        <v>0</v>
      </c>
      <c r="AM1092" s="58">
        <v>0</v>
      </c>
      <c r="AN1092" s="58">
        <v>0</v>
      </c>
      <c r="AO1092" s="58">
        <v>0</v>
      </c>
      <c r="AP1092" s="58">
        <v>0</v>
      </c>
      <c r="AQ1092" s="58">
        <v>0</v>
      </c>
      <c r="AR1092" s="58">
        <v>0</v>
      </c>
      <c r="AS1092" s="58">
        <v>0</v>
      </c>
      <c r="AT1092" s="58">
        <v>0</v>
      </c>
      <c r="AU1092" s="58">
        <v>0</v>
      </c>
      <c r="AV1092" s="58">
        <v>0</v>
      </c>
      <c r="AW1092" s="58">
        <v>0</v>
      </c>
      <c r="AX1092" s="59">
        <v>0</v>
      </c>
      <c r="AY1092" s="58">
        <v>0</v>
      </c>
      <c r="AZ1092" s="16"/>
    </row>
    <row r="1093" spans="1:52" s="1" customFormat="1" ht="14.5" x14ac:dyDescent="0.35">
      <c r="A1093" s="64" t="s">
        <v>111</v>
      </c>
      <c r="B1093" s="64" t="s">
        <v>156</v>
      </c>
      <c r="C1093" s="55" t="s">
        <v>1158</v>
      </c>
      <c r="D1093" s="55" t="s">
        <v>609</v>
      </c>
      <c r="E1093" s="55" t="s">
        <v>21</v>
      </c>
      <c r="F1093" s="64">
        <v>999922738</v>
      </c>
      <c r="G1093" s="55">
        <f>(J1093)-H1093</f>
        <v>45</v>
      </c>
      <c r="H1093" s="55"/>
      <c r="I1093" s="56"/>
      <c r="J1093" s="55">
        <f>SUM(L1093,M1093,O1093,P1093,Q1093,R1093,K1093)</f>
        <v>45</v>
      </c>
      <c r="K1093" s="55">
        <f>T1093+AY1093</f>
        <v>0</v>
      </c>
      <c r="L1093" s="55">
        <f>SUM(AS1093,AX1093)</f>
        <v>0</v>
      </c>
      <c r="M1093" s="55">
        <f>SUM(W1093,X1093,Y1093,Z1093,AB1093,AC1093,AD1093,AE1093,AF1093,AG1093,AH1093,AA1093,AI1093,AJ1093,AK1093,AL1093,AM1093,AN1093,AP1093,AQ1093,AR1093,AO1093)</f>
        <v>45</v>
      </c>
      <c r="N1093" s="55">
        <f>COUNTIF(W1093:AR1093, "&gt;0")</f>
        <v>1</v>
      </c>
      <c r="O1093" s="55">
        <f>SUM(AT1093,AU1093)</f>
        <v>0</v>
      </c>
      <c r="P1093" s="55">
        <f>AV1093</f>
        <v>0</v>
      </c>
      <c r="Q1093" s="55">
        <f>V1093+AW1093</f>
        <v>0</v>
      </c>
      <c r="R1093" s="55">
        <f>U1093</f>
        <v>0</v>
      </c>
      <c r="S1093" s="57"/>
      <c r="T1093" s="58">
        <v>0</v>
      </c>
      <c r="U1093" s="58">
        <v>0</v>
      </c>
      <c r="V1093" s="58">
        <v>0</v>
      </c>
      <c r="W1093" s="58">
        <v>0</v>
      </c>
      <c r="X1093" s="58">
        <v>0</v>
      </c>
      <c r="Y1093" s="58">
        <v>0</v>
      </c>
      <c r="Z1093" s="58">
        <v>0</v>
      </c>
      <c r="AA1093" s="58">
        <v>0</v>
      </c>
      <c r="AB1093" s="58">
        <v>0</v>
      </c>
      <c r="AC1093" s="58">
        <v>0</v>
      </c>
      <c r="AD1093" s="58">
        <v>0</v>
      </c>
      <c r="AE1093" s="58">
        <v>0</v>
      </c>
      <c r="AF1093" s="58">
        <v>0</v>
      </c>
      <c r="AG1093" s="58">
        <v>0</v>
      </c>
      <c r="AH1093" s="58">
        <v>0</v>
      </c>
      <c r="AI1093" s="58">
        <v>45</v>
      </c>
      <c r="AJ1093" s="58">
        <v>0</v>
      </c>
      <c r="AK1093" s="58">
        <v>0</v>
      </c>
      <c r="AL1093" s="58">
        <v>0</v>
      </c>
      <c r="AM1093" s="58">
        <v>0</v>
      </c>
      <c r="AN1093" s="58">
        <v>0</v>
      </c>
      <c r="AO1093" s="58">
        <v>0</v>
      </c>
      <c r="AP1093" s="58">
        <v>0</v>
      </c>
      <c r="AQ1093" s="58">
        <v>0</v>
      </c>
      <c r="AR1093" s="58">
        <v>0</v>
      </c>
      <c r="AS1093" s="58">
        <v>0</v>
      </c>
      <c r="AT1093" s="58">
        <v>0</v>
      </c>
      <c r="AU1093" s="58">
        <v>0</v>
      </c>
      <c r="AV1093" s="58">
        <v>0</v>
      </c>
      <c r="AW1093" s="58">
        <v>0</v>
      </c>
      <c r="AX1093" s="59">
        <v>0</v>
      </c>
      <c r="AY1093" s="58">
        <v>0</v>
      </c>
      <c r="AZ1093" s="16"/>
    </row>
    <row r="1094" spans="1:52" s="1" customFormat="1" ht="14.5" x14ac:dyDescent="0.35">
      <c r="A1094" s="67" t="s">
        <v>111</v>
      </c>
      <c r="B1094" s="67" t="s">
        <v>156</v>
      </c>
      <c r="C1094" s="61" t="s">
        <v>1476</v>
      </c>
      <c r="D1094" s="61" t="s">
        <v>1477</v>
      </c>
      <c r="E1094" s="61" t="s">
        <v>21</v>
      </c>
      <c r="F1094" s="64">
        <v>999925629</v>
      </c>
      <c r="G1094" s="55">
        <f>(J1094)-H1094</f>
        <v>45</v>
      </c>
      <c r="H1094" s="58"/>
      <c r="I1094" s="60"/>
      <c r="J1094" s="55">
        <f>SUM(L1094,M1094,O1094,P1094,Q1094,R1094,K1094)</f>
        <v>45</v>
      </c>
      <c r="K1094" s="55">
        <f>T1094+AY1094</f>
        <v>0</v>
      </c>
      <c r="L1094" s="55">
        <f>SUM(AS1094,AX1094)</f>
        <v>0</v>
      </c>
      <c r="M1094" s="55">
        <f>SUM(W1094,X1094,Y1094,Z1094,AB1094,AC1094,AD1094,AE1094,AF1094,AG1094,AH1094,AA1094,AI1094,AJ1094,AK1094,AL1094,AM1094,AN1094,AP1094,AQ1094,AR1094,AO1094)</f>
        <v>45</v>
      </c>
      <c r="N1094" s="55">
        <f>COUNTIF(W1094:AR1094, "&gt;0")</f>
        <v>1</v>
      </c>
      <c r="O1094" s="55">
        <f>SUM(AT1094,AU1094)</f>
        <v>0</v>
      </c>
      <c r="P1094" s="55">
        <f>AV1094</f>
        <v>0</v>
      </c>
      <c r="Q1094" s="55">
        <f>V1094+AW1094</f>
        <v>0</v>
      </c>
      <c r="R1094" s="55">
        <f>U1094</f>
        <v>0</v>
      </c>
      <c r="S1094" s="57"/>
      <c r="T1094" s="58">
        <v>0</v>
      </c>
      <c r="U1094" s="58">
        <v>0</v>
      </c>
      <c r="V1094" s="58">
        <v>0</v>
      </c>
      <c r="W1094" s="58">
        <v>0</v>
      </c>
      <c r="X1094" s="58">
        <v>0</v>
      </c>
      <c r="Y1094" s="58">
        <v>0</v>
      </c>
      <c r="Z1094" s="58">
        <v>45</v>
      </c>
      <c r="AA1094" s="58">
        <v>0</v>
      </c>
      <c r="AB1094" s="58">
        <v>0</v>
      </c>
      <c r="AC1094" s="58">
        <v>0</v>
      </c>
      <c r="AD1094" s="58">
        <v>0</v>
      </c>
      <c r="AE1094" s="58">
        <v>0</v>
      </c>
      <c r="AF1094" s="58">
        <v>0</v>
      </c>
      <c r="AG1094" s="58">
        <v>0</v>
      </c>
      <c r="AH1094" s="58">
        <v>0</v>
      </c>
      <c r="AI1094" s="58">
        <v>0</v>
      </c>
      <c r="AJ1094" s="58">
        <v>0</v>
      </c>
      <c r="AK1094" s="58">
        <v>0</v>
      </c>
      <c r="AL1094" s="58">
        <v>0</v>
      </c>
      <c r="AM1094" s="58">
        <v>0</v>
      </c>
      <c r="AN1094" s="58">
        <v>0</v>
      </c>
      <c r="AO1094" s="58">
        <v>0</v>
      </c>
      <c r="AP1094" s="58">
        <v>0</v>
      </c>
      <c r="AQ1094" s="58">
        <v>0</v>
      </c>
      <c r="AR1094" s="58">
        <v>0</v>
      </c>
      <c r="AS1094" s="58">
        <v>0</v>
      </c>
      <c r="AT1094" s="58">
        <v>0</v>
      </c>
      <c r="AU1094" s="58">
        <v>0</v>
      </c>
      <c r="AV1094" s="58">
        <v>0</v>
      </c>
      <c r="AW1094" s="58">
        <v>0</v>
      </c>
      <c r="AX1094" s="59">
        <v>0</v>
      </c>
      <c r="AY1094" s="58">
        <v>0</v>
      </c>
      <c r="AZ1094" s="16"/>
    </row>
    <row r="1095" spans="1:52" s="1" customFormat="1" ht="14.5" x14ac:dyDescent="0.35">
      <c r="A1095" s="64" t="s">
        <v>111</v>
      </c>
      <c r="B1095" s="64" t="s">
        <v>156</v>
      </c>
      <c r="C1095" s="58" t="s">
        <v>1296</v>
      </c>
      <c r="D1095" s="58" t="s">
        <v>2072</v>
      </c>
      <c r="E1095" s="58" t="s">
        <v>21</v>
      </c>
      <c r="F1095" s="64">
        <v>999928281</v>
      </c>
      <c r="G1095" s="55">
        <f>(J1095)-H1095</f>
        <v>45</v>
      </c>
      <c r="H1095" s="58"/>
      <c r="I1095" s="60"/>
      <c r="J1095" s="55">
        <f>SUM(L1095,M1095,O1095,P1095,Q1095,R1095,K1095)</f>
        <v>45</v>
      </c>
      <c r="K1095" s="55">
        <f>T1095+AY1095</f>
        <v>0</v>
      </c>
      <c r="L1095" s="55">
        <f>SUM(AS1095,AX1095)</f>
        <v>0</v>
      </c>
      <c r="M1095" s="55">
        <f>SUM(W1095,X1095,Y1095,Z1095,AB1095,AC1095,AD1095,AE1095,AF1095,AG1095,AH1095,AA1095,AI1095,AJ1095,AK1095,AL1095,AM1095,AN1095,AP1095,AQ1095,AR1095,AO1095)</f>
        <v>45</v>
      </c>
      <c r="N1095" s="55">
        <f>COUNTIF(W1095:AR1095, "&gt;0")</f>
        <v>1</v>
      </c>
      <c r="O1095" s="55">
        <f>SUM(AT1095,AU1095)</f>
        <v>0</v>
      </c>
      <c r="P1095" s="55">
        <f>AV1095</f>
        <v>0</v>
      </c>
      <c r="Q1095" s="55">
        <f>V1095+AW1095</f>
        <v>0</v>
      </c>
      <c r="R1095" s="55">
        <f>U1095</f>
        <v>0</v>
      </c>
      <c r="S1095" s="57"/>
      <c r="T1095" s="58">
        <v>0</v>
      </c>
      <c r="U1095" s="58">
        <v>0</v>
      </c>
      <c r="V1095" s="58">
        <v>0</v>
      </c>
      <c r="W1095" s="58">
        <v>0</v>
      </c>
      <c r="X1095" s="58">
        <v>0</v>
      </c>
      <c r="Y1095" s="58">
        <v>45</v>
      </c>
      <c r="Z1095" s="58">
        <v>0</v>
      </c>
      <c r="AA1095" s="58">
        <v>0</v>
      </c>
      <c r="AB1095" s="58">
        <v>0</v>
      </c>
      <c r="AC1095" s="58">
        <v>0</v>
      </c>
      <c r="AD1095" s="58">
        <v>0</v>
      </c>
      <c r="AE1095" s="58">
        <v>0</v>
      </c>
      <c r="AF1095" s="58">
        <v>0</v>
      </c>
      <c r="AG1095" s="58">
        <v>0</v>
      </c>
      <c r="AH1095" s="58">
        <v>0</v>
      </c>
      <c r="AI1095" s="58">
        <v>0</v>
      </c>
      <c r="AJ1095" s="58">
        <v>0</v>
      </c>
      <c r="AK1095" s="58">
        <v>0</v>
      </c>
      <c r="AL1095" s="58">
        <v>0</v>
      </c>
      <c r="AM1095" s="58">
        <v>0</v>
      </c>
      <c r="AN1095" s="58">
        <v>0</v>
      </c>
      <c r="AO1095" s="58">
        <v>0</v>
      </c>
      <c r="AP1095" s="58">
        <v>0</v>
      </c>
      <c r="AQ1095" s="58">
        <v>0</v>
      </c>
      <c r="AR1095" s="58">
        <v>0</v>
      </c>
      <c r="AS1095" s="58">
        <v>0</v>
      </c>
      <c r="AT1095" s="58">
        <v>0</v>
      </c>
      <c r="AU1095" s="58">
        <v>0</v>
      </c>
      <c r="AV1095" s="58">
        <v>0</v>
      </c>
      <c r="AW1095" s="58">
        <v>0</v>
      </c>
      <c r="AX1095" s="59">
        <v>0</v>
      </c>
      <c r="AY1095" s="58">
        <v>0</v>
      </c>
      <c r="AZ1095" s="16"/>
    </row>
    <row r="1096" spans="1:52" s="1" customFormat="1" ht="14.5" x14ac:dyDescent="0.35">
      <c r="A1096" s="64" t="s">
        <v>111</v>
      </c>
      <c r="B1096" s="64" t="s">
        <v>156</v>
      </c>
      <c r="C1096" s="58" t="s">
        <v>293</v>
      </c>
      <c r="D1096" s="58" t="s">
        <v>1982</v>
      </c>
      <c r="E1096" s="58" t="s">
        <v>21</v>
      </c>
      <c r="F1096" s="64">
        <v>999929677</v>
      </c>
      <c r="G1096" s="55">
        <f>(J1096)-H1096</f>
        <v>45</v>
      </c>
      <c r="H1096" s="55"/>
      <c r="I1096" s="60"/>
      <c r="J1096" s="55">
        <f>SUM(L1096,M1096,O1096,P1096,Q1096,R1096,K1096)</f>
        <v>45</v>
      </c>
      <c r="K1096" s="55">
        <f>T1096+AY1096</f>
        <v>0</v>
      </c>
      <c r="L1096" s="55">
        <f>SUM(AS1096,AX1096)</f>
        <v>0</v>
      </c>
      <c r="M1096" s="55">
        <f>SUM(W1096,X1096,Y1096,Z1096,AB1096,AC1096,AD1096,AE1096,AF1096,AG1096,AH1096,AA1096,AI1096,AJ1096,AK1096,AL1096,AM1096,AN1096,AP1096,AQ1096,AR1096,AO1096)</f>
        <v>45</v>
      </c>
      <c r="N1096" s="55">
        <f>COUNTIF(W1096:AR1096, "&gt;0")</f>
        <v>1</v>
      </c>
      <c r="O1096" s="55">
        <f>SUM(AT1096,AU1096)</f>
        <v>0</v>
      </c>
      <c r="P1096" s="55">
        <f>AV1096</f>
        <v>0</v>
      </c>
      <c r="Q1096" s="55">
        <f>V1096+AW1096</f>
        <v>0</v>
      </c>
      <c r="R1096" s="55">
        <f>U1096</f>
        <v>0</v>
      </c>
      <c r="S1096" s="57"/>
      <c r="T1096" s="58">
        <v>0</v>
      </c>
      <c r="U1096" s="58">
        <v>0</v>
      </c>
      <c r="V1096" s="58">
        <v>0</v>
      </c>
      <c r="W1096" s="58">
        <v>45</v>
      </c>
      <c r="X1096" s="58">
        <v>0</v>
      </c>
      <c r="Y1096" s="58">
        <v>0</v>
      </c>
      <c r="Z1096" s="58">
        <v>0</v>
      </c>
      <c r="AA1096" s="58">
        <v>0</v>
      </c>
      <c r="AB1096" s="58">
        <v>0</v>
      </c>
      <c r="AC1096" s="58">
        <v>0</v>
      </c>
      <c r="AD1096" s="58">
        <v>0</v>
      </c>
      <c r="AE1096" s="58">
        <v>0</v>
      </c>
      <c r="AF1096" s="58">
        <v>0</v>
      </c>
      <c r="AG1096" s="58">
        <v>0</v>
      </c>
      <c r="AH1096" s="58">
        <v>0</v>
      </c>
      <c r="AI1096" s="58">
        <v>0</v>
      </c>
      <c r="AJ1096" s="58">
        <v>0</v>
      </c>
      <c r="AK1096" s="58">
        <v>0</v>
      </c>
      <c r="AL1096" s="58">
        <v>0</v>
      </c>
      <c r="AM1096" s="58">
        <v>0</v>
      </c>
      <c r="AN1096" s="58">
        <v>0</v>
      </c>
      <c r="AO1096" s="58">
        <v>0</v>
      </c>
      <c r="AP1096" s="58">
        <v>0</v>
      </c>
      <c r="AQ1096" s="58">
        <v>0</v>
      </c>
      <c r="AR1096" s="58">
        <v>0</v>
      </c>
      <c r="AS1096" s="58">
        <v>0</v>
      </c>
      <c r="AT1096" s="58">
        <v>0</v>
      </c>
      <c r="AU1096" s="58">
        <v>0</v>
      </c>
      <c r="AV1096" s="58">
        <v>0</v>
      </c>
      <c r="AW1096" s="58">
        <v>0</v>
      </c>
      <c r="AX1096" s="59">
        <v>0</v>
      </c>
      <c r="AY1096" s="58">
        <v>0</v>
      </c>
      <c r="AZ1096" s="16"/>
    </row>
    <row r="1097" spans="1:52" s="1" customFormat="1" ht="14.5" x14ac:dyDescent="0.35">
      <c r="A1097" s="64" t="s">
        <v>111</v>
      </c>
      <c r="B1097" s="64" t="s">
        <v>156</v>
      </c>
      <c r="C1097" s="58" t="s">
        <v>2560</v>
      </c>
      <c r="D1097" s="58" t="s">
        <v>1911</v>
      </c>
      <c r="E1097" s="58" t="s">
        <v>21</v>
      </c>
      <c r="F1097" s="64">
        <v>999930918</v>
      </c>
      <c r="G1097" s="55">
        <f>(J1097)-H1097</f>
        <v>45</v>
      </c>
      <c r="H1097" s="58"/>
      <c r="I1097" s="60"/>
      <c r="J1097" s="55">
        <f>SUM(L1097,M1097,O1097,P1097,Q1097,R1097,K1097)</f>
        <v>45</v>
      </c>
      <c r="K1097" s="55">
        <f>T1097+AY1097</f>
        <v>0</v>
      </c>
      <c r="L1097" s="55">
        <f>SUM(AS1097,AX1097)</f>
        <v>0</v>
      </c>
      <c r="M1097" s="55">
        <f>SUM(W1097,X1097,Y1097,Z1097,AB1097,AC1097,AD1097,AE1097,AF1097,AG1097,AH1097,AA1097,AI1097,AJ1097,AK1097,AL1097,AM1097,AN1097,AP1097,AQ1097,AR1097,AO1097)</f>
        <v>45</v>
      </c>
      <c r="N1097" s="55">
        <f>COUNTIF(W1097:AR1097, "&gt;0")</f>
        <v>1</v>
      </c>
      <c r="O1097" s="55">
        <f>SUM(AT1097,AU1097)</f>
        <v>0</v>
      </c>
      <c r="P1097" s="55">
        <f>AV1097</f>
        <v>0</v>
      </c>
      <c r="Q1097" s="55">
        <f>V1097+AW1097</f>
        <v>0</v>
      </c>
      <c r="R1097" s="55">
        <f>U1097</f>
        <v>0</v>
      </c>
      <c r="S1097" s="57"/>
      <c r="T1097" s="58">
        <v>0</v>
      </c>
      <c r="U1097" s="58">
        <v>0</v>
      </c>
      <c r="V1097" s="58">
        <v>0</v>
      </c>
      <c r="W1097" s="58">
        <v>0</v>
      </c>
      <c r="X1097" s="58">
        <v>0</v>
      </c>
      <c r="Y1097" s="58">
        <v>0</v>
      </c>
      <c r="Z1097" s="58">
        <v>0</v>
      </c>
      <c r="AA1097" s="58">
        <v>0</v>
      </c>
      <c r="AB1097" s="58">
        <v>0</v>
      </c>
      <c r="AC1097" s="58">
        <v>0</v>
      </c>
      <c r="AD1097" s="58">
        <v>0</v>
      </c>
      <c r="AE1097" s="58">
        <v>0</v>
      </c>
      <c r="AF1097" s="58">
        <v>45</v>
      </c>
      <c r="AG1097" s="58">
        <v>0</v>
      </c>
      <c r="AH1097" s="58">
        <v>0</v>
      </c>
      <c r="AI1097" s="58">
        <v>0</v>
      </c>
      <c r="AJ1097" s="58">
        <v>0</v>
      </c>
      <c r="AK1097" s="58">
        <v>0</v>
      </c>
      <c r="AL1097" s="58">
        <v>0</v>
      </c>
      <c r="AM1097" s="58">
        <v>0</v>
      </c>
      <c r="AN1097" s="58">
        <v>0</v>
      </c>
      <c r="AO1097" s="58">
        <v>0</v>
      </c>
      <c r="AP1097" s="58">
        <v>0</v>
      </c>
      <c r="AQ1097" s="58">
        <v>0</v>
      </c>
      <c r="AR1097" s="58">
        <v>0</v>
      </c>
      <c r="AS1097" s="58">
        <v>0</v>
      </c>
      <c r="AT1097" s="58">
        <v>0</v>
      </c>
      <c r="AU1097" s="58">
        <v>0</v>
      </c>
      <c r="AV1097" s="58">
        <v>0</v>
      </c>
      <c r="AW1097" s="58">
        <v>0</v>
      </c>
      <c r="AX1097" s="59">
        <v>0</v>
      </c>
      <c r="AY1097" s="58">
        <v>0</v>
      </c>
      <c r="AZ1097" s="16"/>
    </row>
    <row r="1098" spans="1:52" s="1" customFormat="1" ht="14.5" x14ac:dyDescent="0.35">
      <c r="A1098" s="58" t="s">
        <v>111</v>
      </c>
      <c r="B1098" s="58" t="s">
        <v>156</v>
      </c>
      <c r="C1098" s="58" t="s">
        <v>3600</v>
      </c>
      <c r="D1098" s="58" t="s">
        <v>532</v>
      </c>
      <c r="E1098" s="58" t="s">
        <v>21</v>
      </c>
      <c r="F1098" s="58">
        <v>999932327</v>
      </c>
      <c r="G1098" s="55">
        <f>(J1098)-H1098</f>
        <v>45</v>
      </c>
      <c r="H1098" s="58"/>
      <c r="I1098" s="60"/>
      <c r="J1098" s="55">
        <f>SUM(L1098,M1098,O1098,P1098,Q1098,R1098,K1098)</f>
        <v>45</v>
      </c>
      <c r="K1098" s="55">
        <f>T1098+AY1098</f>
        <v>0</v>
      </c>
      <c r="L1098" s="55">
        <f>SUM(AS1098,AX1098)</f>
        <v>0</v>
      </c>
      <c r="M1098" s="55">
        <f>SUM(W1098,X1098,Y1098,Z1098,AB1098,AC1098,AD1098,AE1098,AF1098,AG1098,AH1098,AA1098,AI1098,AJ1098,AK1098,AL1098,AM1098,AN1098,AP1098,AQ1098,AR1098,AO1098)</f>
        <v>45</v>
      </c>
      <c r="N1098" s="55">
        <f>COUNTIF(W1098:AR1098, "&gt;0")</f>
        <v>1</v>
      </c>
      <c r="O1098" s="55">
        <f>SUM(AT1098,AU1098)</f>
        <v>0</v>
      </c>
      <c r="P1098" s="55">
        <f>AV1098</f>
        <v>0</v>
      </c>
      <c r="Q1098" s="55">
        <f>V1098+AW1098</f>
        <v>0</v>
      </c>
      <c r="R1098" s="55">
        <f>U1098</f>
        <v>0</v>
      </c>
      <c r="S1098" s="60"/>
      <c r="T1098" s="58">
        <v>0</v>
      </c>
      <c r="U1098" s="58">
        <v>0</v>
      </c>
      <c r="V1098" s="58">
        <v>0</v>
      </c>
      <c r="W1098" s="58">
        <v>0</v>
      </c>
      <c r="X1098" s="58">
        <v>0</v>
      </c>
      <c r="Y1098" s="58">
        <v>0</v>
      </c>
      <c r="Z1098" s="58">
        <v>0</v>
      </c>
      <c r="AA1098" s="58">
        <v>0</v>
      </c>
      <c r="AB1098" s="58">
        <v>0</v>
      </c>
      <c r="AC1098" s="58">
        <v>0</v>
      </c>
      <c r="AD1098" s="58">
        <v>0</v>
      </c>
      <c r="AE1098" s="58">
        <v>0</v>
      </c>
      <c r="AF1098" s="58">
        <v>0</v>
      </c>
      <c r="AG1098" s="58">
        <v>0</v>
      </c>
      <c r="AH1098" s="58">
        <v>0</v>
      </c>
      <c r="AI1098" s="58">
        <v>0</v>
      </c>
      <c r="AJ1098" s="58">
        <v>0</v>
      </c>
      <c r="AK1098" s="58">
        <v>0</v>
      </c>
      <c r="AL1098" s="58">
        <v>0</v>
      </c>
      <c r="AM1098" s="58">
        <v>0</v>
      </c>
      <c r="AN1098" s="58">
        <v>0</v>
      </c>
      <c r="AO1098" s="58">
        <v>45</v>
      </c>
      <c r="AP1098" s="58">
        <v>0</v>
      </c>
      <c r="AQ1098" s="58">
        <v>0</v>
      </c>
      <c r="AR1098" s="58">
        <v>0</v>
      </c>
      <c r="AS1098" s="58">
        <v>0</v>
      </c>
      <c r="AT1098" s="58">
        <v>0</v>
      </c>
      <c r="AU1098" s="58">
        <v>0</v>
      </c>
      <c r="AV1098" s="58">
        <v>0</v>
      </c>
      <c r="AW1098" s="58">
        <v>0</v>
      </c>
      <c r="AX1098" s="59">
        <v>0</v>
      </c>
      <c r="AY1098" s="58">
        <v>0</v>
      </c>
      <c r="AZ1098" s="16"/>
    </row>
    <row r="1099" spans="1:52" s="1" customFormat="1" ht="14.5" x14ac:dyDescent="0.35">
      <c r="A1099" s="64" t="s">
        <v>111</v>
      </c>
      <c r="B1099" s="58" t="s">
        <v>156</v>
      </c>
      <c r="C1099" s="58" t="s">
        <v>903</v>
      </c>
      <c r="D1099" s="58" t="s">
        <v>3406</v>
      </c>
      <c r="E1099" s="58" t="s">
        <v>21</v>
      </c>
      <c r="F1099" s="58">
        <v>999919671</v>
      </c>
      <c r="G1099" s="55">
        <f>(J1099)-H1099</f>
        <v>36</v>
      </c>
      <c r="H1099" s="55">
        <f>J1099/2</f>
        <v>36</v>
      </c>
      <c r="I1099" s="60"/>
      <c r="J1099" s="55">
        <f>SUM(L1099,M1099,O1099,P1099,Q1099,R1099,K1099)</f>
        <v>72</v>
      </c>
      <c r="K1099" s="55">
        <f>T1099+AY1099</f>
        <v>0</v>
      </c>
      <c r="L1099" s="55">
        <f>SUM(AS1099,AX1099)</f>
        <v>0</v>
      </c>
      <c r="M1099" s="55">
        <f>SUM(W1099,X1099,Y1099,Z1099,AB1099,AC1099,AD1099,AE1099,AF1099,AG1099,AH1099,AA1099,AI1099,AJ1099,AK1099,AL1099,AM1099,AN1099,AP1099,AQ1099,AR1099,AO1099)</f>
        <v>0</v>
      </c>
      <c r="N1099" s="55">
        <f>COUNTIF(W1099:AR1099, "&gt;0")</f>
        <v>0</v>
      </c>
      <c r="O1099" s="55">
        <f>SUM(AT1099,AU1099)</f>
        <v>72</v>
      </c>
      <c r="P1099" s="55">
        <f>AV1099</f>
        <v>0</v>
      </c>
      <c r="Q1099" s="55">
        <f>V1099+AW1099</f>
        <v>0</v>
      </c>
      <c r="R1099" s="55">
        <f>U1099</f>
        <v>0</v>
      </c>
      <c r="S1099" s="57"/>
      <c r="T1099" s="58">
        <v>0</v>
      </c>
      <c r="U1099" s="58">
        <v>0</v>
      </c>
      <c r="V1099" s="58">
        <v>0</v>
      </c>
      <c r="W1099" s="58">
        <v>0</v>
      </c>
      <c r="X1099" s="58">
        <v>0</v>
      </c>
      <c r="Y1099" s="58">
        <v>0</v>
      </c>
      <c r="Z1099" s="58">
        <v>0</v>
      </c>
      <c r="AA1099" s="58">
        <v>0</v>
      </c>
      <c r="AB1099" s="58">
        <v>0</v>
      </c>
      <c r="AC1099" s="58">
        <v>0</v>
      </c>
      <c r="AD1099" s="58">
        <v>0</v>
      </c>
      <c r="AE1099" s="58">
        <v>0</v>
      </c>
      <c r="AF1099" s="58">
        <v>0</v>
      </c>
      <c r="AG1099" s="58">
        <v>0</v>
      </c>
      <c r="AH1099" s="58">
        <v>0</v>
      </c>
      <c r="AI1099" s="58">
        <v>0</v>
      </c>
      <c r="AJ1099" s="58">
        <v>0</v>
      </c>
      <c r="AK1099" s="58">
        <v>0</v>
      </c>
      <c r="AL1099" s="58">
        <v>0</v>
      </c>
      <c r="AM1099" s="58">
        <v>0</v>
      </c>
      <c r="AN1099" s="58">
        <v>0</v>
      </c>
      <c r="AO1099" s="58">
        <v>0</v>
      </c>
      <c r="AP1099" s="58">
        <v>0</v>
      </c>
      <c r="AQ1099" s="58">
        <v>0</v>
      </c>
      <c r="AR1099" s="58">
        <v>0</v>
      </c>
      <c r="AS1099" s="58">
        <v>0</v>
      </c>
      <c r="AT1099" s="58">
        <v>0</v>
      </c>
      <c r="AU1099" s="58">
        <v>72</v>
      </c>
      <c r="AV1099" s="58">
        <v>0</v>
      </c>
      <c r="AW1099" s="58">
        <v>0</v>
      </c>
      <c r="AX1099" s="59">
        <v>0</v>
      </c>
      <c r="AY1099" s="58">
        <v>0</v>
      </c>
      <c r="AZ1099" s="16"/>
    </row>
    <row r="1100" spans="1:52" s="1" customFormat="1" ht="14.5" x14ac:dyDescent="0.35">
      <c r="A1100" s="64" t="s">
        <v>111</v>
      </c>
      <c r="B1100" s="64" t="s">
        <v>156</v>
      </c>
      <c r="C1100" s="58" t="s">
        <v>1137</v>
      </c>
      <c r="D1100" s="58" t="s">
        <v>540</v>
      </c>
      <c r="E1100" s="58" t="s">
        <v>21</v>
      </c>
      <c r="F1100" s="64">
        <v>999922500</v>
      </c>
      <c r="G1100" s="55">
        <f>(J1100)-H1100</f>
        <v>34</v>
      </c>
      <c r="H1100" s="55">
        <f>J1100/2</f>
        <v>34</v>
      </c>
      <c r="I1100" s="60"/>
      <c r="J1100" s="55">
        <f>SUM(L1100,M1100,O1100,P1100,Q1100,R1100,K1100)</f>
        <v>68</v>
      </c>
      <c r="K1100" s="55">
        <f>T1100+AY1100</f>
        <v>0</v>
      </c>
      <c r="L1100" s="55">
        <f>SUM(AS1100,AX1100)</f>
        <v>0</v>
      </c>
      <c r="M1100" s="55">
        <f>SUM(W1100,X1100,Y1100,Z1100,AB1100,AC1100,AD1100,AE1100,AF1100,AG1100,AH1100,AA1100,AI1100,AJ1100,AK1100,AL1100,AM1100,AN1100,AP1100,AQ1100,AR1100,AO1100)</f>
        <v>68</v>
      </c>
      <c r="N1100" s="55">
        <f>COUNTIF(W1100:AR1100, "&gt;0")</f>
        <v>1</v>
      </c>
      <c r="O1100" s="55">
        <f>SUM(AT1100,AU1100)</f>
        <v>0</v>
      </c>
      <c r="P1100" s="55">
        <f>AV1100</f>
        <v>0</v>
      </c>
      <c r="Q1100" s="55">
        <f>V1100+AW1100</f>
        <v>0</v>
      </c>
      <c r="R1100" s="55">
        <f>U1100</f>
        <v>0</v>
      </c>
      <c r="S1100" s="60"/>
      <c r="T1100" s="58">
        <v>0</v>
      </c>
      <c r="U1100" s="58">
        <v>0</v>
      </c>
      <c r="V1100" s="58">
        <v>0</v>
      </c>
      <c r="W1100" s="58">
        <v>0</v>
      </c>
      <c r="X1100" s="58">
        <v>0</v>
      </c>
      <c r="Y1100" s="58">
        <v>0</v>
      </c>
      <c r="Z1100" s="58">
        <v>0</v>
      </c>
      <c r="AA1100" s="58">
        <v>0</v>
      </c>
      <c r="AB1100" s="58">
        <v>0</v>
      </c>
      <c r="AC1100" s="58">
        <v>0</v>
      </c>
      <c r="AD1100" s="58">
        <v>0</v>
      </c>
      <c r="AE1100" s="58">
        <v>0</v>
      </c>
      <c r="AF1100" s="58">
        <v>0</v>
      </c>
      <c r="AG1100" s="58">
        <v>0</v>
      </c>
      <c r="AH1100" s="58">
        <v>0</v>
      </c>
      <c r="AI1100" s="58">
        <v>68</v>
      </c>
      <c r="AJ1100" s="58">
        <v>0</v>
      </c>
      <c r="AK1100" s="58">
        <v>0</v>
      </c>
      <c r="AL1100" s="58">
        <v>0</v>
      </c>
      <c r="AM1100" s="58">
        <v>0</v>
      </c>
      <c r="AN1100" s="58">
        <v>0</v>
      </c>
      <c r="AO1100" s="58">
        <v>0</v>
      </c>
      <c r="AP1100" s="58">
        <v>0</v>
      </c>
      <c r="AQ1100" s="58">
        <v>0</v>
      </c>
      <c r="AR1100" s="58">
        <v>0</v>
      </c>
      <c r="AS1100" s="58">
        <v>0</v>
      </c>
      <c r="AT1100" s="58">
        <v>0</v>
      </c>
      <c r="AU1100" s="58">
        <v>0</v>
      </c>
      <c r="AV1100" s="58">
        <v>0</v>
      </c>
      <c r="AW1100" s="58">
        <v>0</v>
      </c>
      <c r="AX1100" s="59">
        <v>0</v>
      </c>
      <c r="AY1100" s="58">
        <v>0</v>
      </c>
      <c r="AZ1100" s="16"/>
    </row>
    <row r="1101" spans="1:52" s="1" customFormat="1" ht="14.5" x14ac:dyDescent="0.35">
      <c r="A1101" s="64" t="s">
        <v>111</v>
      </c>
      <c r="B1101" s="64" t="s">
        <v>156</v>
      </c>
      <c r="C1101" s="58" t="s">
        <v>3228</v>
      </c>
      <c r="D1101" s="58" t="s">
        <v>3229</v>
      </c>
      <c r="E1101" s="58" t="s">
        <v>21</v>
      </c>
      <c r="F1101" s="64">
        <v>999927764</v>
      </c>
      <c r="G1101" s="55">
        <f>(J1101)-H1101</f>
        <v>34</v>
      </c>
      <c r="H1101" s="55">
        <f>J1101/2</f>
        <v>34</v>
      </c>
      <c r="I1101" s="60"/>
      <c r="J1101" s="55">
        <f>SUM(L1101,M1101,O1101,P1101,Q1101,R1101,K1101)</f>
        <v>68</v>
      </c>
      <c r="K1101" s="55">
        <f>T1101+AY1101</f>
        <v>0</v>
      </c>
      <c r="L1101" s="55">
        <f>SUM(AS1101,AX1101)</f>
        <v>0</v>
      </c>
      <c r="M1101" s="55">
        <f>SUM(W1101,X1101,Y1101,Z1101,AB1101,AC1101,AD1101,AE1101,AF1101,AG1101,AH1101,AA1101,AI1101,AJ1101,AK1101,AL1101,AM1101,AN1101,AP1101,AQ1101,AR1101,AO1101)</f>
        <v>68</v>
      </c>
      <c r="N1101" s="55">
        <f>COUNTIF(W1101:AR1101, "&gt;0")</f>
        <v>1</v>
      </c>
      <c r="O1101" s="55">
        <f>SUM(AT1101,AU1101)</f>
        <v>0</v>
      </c>
      <c r="P1101" s="55">
        <f>AV1101</f>
        <v>0</v>
      </c>
      <c r="Q1101" s="55">
        <f>V1101+AW1101</f>
        <v>0</v>
      </c>
      <c r="R1101" s="55">
        <f>U1101</f>
        <v>0</v>
      </c>
      <c r="S1101" s="57"/>
      <c r="T1101" s="58">
        <v>0</v>
      </c>
      <c r="U1101" s="58">
        <v>0</v>
      </c>
      <c r="V1101" s="58">
        <v>0</v>
      </c>
      <c r="W1101" s="58">
        <v>0</v>
      </c>
      <c r="X1101" s="58">
        <v>0</v>
      </c>
      <c r="Y1101" s="58">
        <v>0</v>
      </c>
      <c r="Z1101" s="58">
        <v>0</v>
      </c>
      <c r="AA1101" s="58">
        <v>0</v>
      </c>
      <c r="AB1101" s="58">
        <v>0</v>
      </c>
      <c r="AC1101" s="58">
        <v>0</v>
      </c>
      <c r="AD1101" s="58">
        <v>0</v>
      </c>
      <c r="AE1101" s="58">
        <v>0</v>
      </c>
      <c r="AF1101" s="58">
        <v>0</v>
      </c>
      <c r="AG1101" s="58">
        <v>0</v>
      </c>
      <c r="AH1101" s="58">
        <v>0</v>
      </c>
      <c r="AI1101" s="58">
        <v>0</v>
      </c>
      <c r="AJ1101" s="58">
        <v>0</v>
      </c>
      <c r="AK1101" s="58">
        <v>0</v>
      </c>
      <c r="AL1101" s="58">
        <v>0</v>
      </c>
      <c r="AM1101" s="58">
        <v>0</v>
      </c>
      <c r="AN1101" s="58">
        <v>0</v>
      </c>
      <c r="AO1101" s="58">
        <v>0</v>
      </c>
      <c r="AP1101" s="58">
        <v>0</v>
      </c>
      <c r="AQ1101" s="58">
        <v>68</v>
      </c>
      <c r="AR1101" s="58">
        <v>0</v>
      </c>
      <c r="AS1101" s="58">
        <v>0</v>
      </c>
      <c r="AT1101" s="58">
        <v>0</v>
      </c>
      <c r="AU1101" s="58">
        <v>0</v>
      </c>
      <c r="AV1101" s="58">
        <v>0</v>
      </c>
      <c r="AW1101" s="58">
        <v>0</v>
      </c>
      <c r="AX1101" s="59">
        <v>0</v>
      </c>
      <c r="AY1101" s="58">
        <v>0</v>
      </c>
      <c r="AZ1101" s="16"/>
    </row>
    <row r="1102" spans="1:52" s="1" customFormat="1" ht="14.5" x14ac:dyDescent="0.35">
      <c r="A1102" s="64" t="s">
        <v>111</v>
      </c>
      <c r="B1102" s="58" t="s">
        <v>156</v>
      </c>
      <c r="C1102" s="58" t="s">
        <v>598</v>
      </c>
      <c r="D1102" s="58" t="s">
        <v>956</v>
      </c>
      <c r="E1102" s="58" t="s">
        <v>21</v>
      </c>
      <c r="F1102" s="58">
        <v>999932430</v>
      </c>
      <c r="G1102" s="55">
        <f>(J1102)-H1102</f>
        <v>34</v>
      </c>
      <c r="H1102" s="55">
        <f>J1102/2</f>
        <v>34</v>
      </c>
      <c r="I1102" s="60"/>
      <c r="J1102" s="55">
        <f>SUM(L1102,M1102,O1102,P1102,Q1102,R1102,K1102)</f>
        <v>68</v>
      </c>
      <c r="K1102" s="55">
        <f>T1102+AY1102</f>
        <v>0</v>
      </c>
      <c r="L1102" s="55">
        <f>SUM(AS1102,AX1102)</f>
        <v>0</v>
      </c>
      <c r="M1102" s="55">
        <f>SUM(W1102,X1102,Y1102,Z1102,AB1102,AC1102,AD1102,AE1102,AF1102,AG1102,AH1102,AA1102,AI1102,AJ1102,AK1102,AL1102,AM1102,AN1102,AP1102,AQ1102,AR1102,AO1102)</f>
        <v>0</v>
      </c>
      <c r="N1102" s="55">
        <f>COUNTIF(W1102:AR1102, "&gt;0")</f>
        <v>0</v>
      </c>
      <c r="O1102" s="55">
        <f>SUM(AT1102,AU1102)</f>
        <v>68</v>
      </c>
      <c r="P1102" s="55">
        <f>AV1102</f>
        <v>0</v>
      </c>
      <c r="Q1102" s="55">
        <f>V1102+AW1102</f>
        <v>0</v>
      </c>
      <c r="R1102" s="55">
        <f>U1102</f>
        <v>0</v>
      </c>
      <c r="S1102" s="57"/>
      <c r="T1102" s="58">
        <v>0</v>
      </c>
      <c r="U1102" s="58">
        <v>0</v>
      </c>
      <c r="V1102" s="58">
        <v>0</v>
      </c>
      <c r="W1102" s="58">
        <v>0</v>
      </c>
      <c r="X1102" s="58">
        <v>0</v>
      </c>
      <c r="Y1102" s="58">
        <v>0</v>
      </c>
      <c r="Z1102" s="58">
        <v>0</v>
      </c>
      <c r="AA1102" s="58">
        <v>0</v>
      </c>
      <c r="AB1102" s="58">
        <v>0</v>
      </c>
      <c r="AC1102" s="58">
        <v>0</v>
      </c>
      <c r="AD1102" s="58">
        <v>0</v>
      </c>
      <c r="AE1102" s="58">
        <v>0</v>
      </c>
      <c r="AF1102" s="58">
        <v>0</v>
      </c>
      <c r="AG1102" s="58">
        <v>0</v>
      </c>
      <c r="AH1102" s="58">
        <v>0</v>
      </c>
      <c r="AI1102" s="58">
        <v>0</v>
      </c>
      <c r="AJ1102" s="58">
        <v>0</v>
      </c>
      <c r="AK1102" s="58">
        <v>0</v>
      </c>
      <c r="AL1102" s="58">
        <v>0</v>
      </c>
      <c r="AM1102" s="58">
        <v>0</v>
      </c>
      <c r="AN1102" s="58">
        <v>0</v>
      </c>
      <c r="AO1102" s="58">
        <v>0</v>
      </c>
      <c r="AP1102" s="58">
        <v>0</v>
      </c>
      <c r="AQ1102" s="58">
        <v>0</v>
      </c>
      <c r="AR1102" s="58">
        <v>0</v>
      </c>
      <c r="AS1102" s="58">
        <v>0</v>
      </c>
      <c r="AT1102" s="58">
        <v>0</v>
      </c>
      <c r="AU1102" s="58">
        <v>68</v>
      </c>
      <c r="AV1102" s="58">
        <v>0</v>
      </c>
      <c r="AW1102" s="58">
        <v>0</v>
      </c>
      <c r="AX1102" s="59">
        <v>0</v>
      </c>
      <c r="AY1102" s="58">
        <v>0</v>
      </c>
      <c r="AZ1102" s="16"/>
    </row>
    <row r="1103" spans="1:52" s="1" customFormat="1" ht="14.5" x14ac:dyDescent="0.35">
      <c r="A1103" s="64" t="s">
        <v>111</v>
      </c>
      <c r="B1103" s="64" t="s">
        <v>156</v>
      </c>
      <c r="C1103" s="58" t="s">
        <v>994</v>
      </c>
      <c r="D1103" s="58" t="s">
        <v>2826</v>
      </c>
      <c r="E1103" s="58" t="s">
        <v>21</v>
      </c>
      <c r="F1103" s="64">
        <v>999931358</v>
      </c>
      <c r="G1103" s="55">
        <f>(J1103)-H1103</f>
        <v>34</v>
      </c>
      <c r="H1103" s="58"/>
      <c r="I1103" s="60"/>
      <c r="J1103" s="55">
        <f>SUM(L1103,M1103,O1103,P1103,Q1103,R1103,K1103)</f>
        <v>34</v>
      </c>
      <c r="K1103" s="55">
        <f>T1103+AY1103</f>
        <v>0</v>
      </c>
      <c r="L1103" s="55">
        <f>SUM(AS1103,AX1103)</f>
        <v>0</v>
      </c>
      <c r="M1103" s="55">
        <f>SUM(W1103,X1103,Y1103,Z1103,AB1103,AC1103,AD1103,AE1103,AF1103,AG1103,AH1103,AA1103,AI1103,AJ1103,AK1103,AL1103,AM1103,AN1103,AP1103,AQ1103,AR1103,AO1103)</f>
        <v>34</v>
      </c>
      <c r="N1103" s="55">
        <f>COUNTIF(W1103:AR1103, "&gt;0")</f>
        <v>1</v>
      </c>
      <c r="O1103" s="55">
        <f>SUM(AT1103,AU1103)</f>
        <v>0</v>
      </c>
      <c r="P1103" s="55">
        <f>AV1103</f>
        <v>0</v>
      </c>
      <c r="Q1103" s="55">
        <f>V1103+AW1103</f>
        <v>0</v>
      </c>
      <c r="R1103" s="55">
        <f>U1103</f>
        <v>0</v>
      </c>
      <c r="S1103" s="60"/>
      <c r="T1103" s="58">
        <v>0</v>
      </c>
      <c r="U1103" s="58">
        <v>0</v>
      </c>
      <c r="V1103" s="58">
        <v>0</v>
      </c>
      <c r="W1103" s="58">
        <v>0</v>
      </c>
      <c r="X1103" s="58">
        <v>0</v>
      </c>
      <c r="Y1103" s="58">
        <v>0</v>
      </c>
      <c r="Z1103" s="58">
        <v>0</v>
      </c>
      <c r="AA1103" s="58">
        <v>0</v>
      </c>
      <c r="AB1103" s="58">
        <v>0</v>
      </c>
      <c r="AC1103" s="58">
        <v>0</v>
      </c>
      <c r="AD1103" s="58">
        <v>0</v>
      </c>
      <c r="AE1103" s="58">
        <v>0</v>
      </c>
      <c r="AF1103" s="58">
        <v>0</v>
      </c>
      <c r="AG1103" s="58">
        <v>0</v>
      </c>
      <c r="AH1103" s="58">
        <v>0</v>
      </c>
      <c r="AI1103" s="58">
        <v>34</v>
      </c>
      <c r="AJ1103" s="58">
        <v>0</v>
      </c>
      <c r="AK1103" s="58">
        <v>0</v>
      </c>
      <c r="AL1103" s="58">
        <v>0</v>
      </c>
      <c r="AM1103" s="58">
        <v>0</v>
      </c>
      <c r="AN1103" s="58">
        <v>0</v>
      </c>
      <c r="AO1103" s="58">
        <v>0</v>
      </c>
      <c r="AP1103" s="58">
        <v>0</v>
      </c>
      <c r="AQ1103" s="58">
        <v>0</v>
      </c>
      <c r="AR1103" s="58">
        <v>0</v>
      </c>
      <c r="AS1103" s="58">
        <v>0</v>
      </c>
      <c r="AT1103" s="58">
        <v>0</v>
      </c>
      <c r="AU1103" s="58">
        <v>0</v>
      </c>
      <c r="AV1103" s="58">
        <v>0</v>
      </c>
      <c r="AW1103" s="58">
        <v>0</v>
      </c>
      <c r="AX1103" s="59">
        <v>0</v>
      </c>
      <c r="AY1103" s="58">
        <v>0</v>
      </c>
      <c r="AZ1103" s="16"/>
    </row>
    <row r="1104" spans="1:52" s="1" customFormat="1" ht="14.5" x14ac:dyDescent="0.35">
      <c r="A1104" s="64" t="s">
        <v>111</v>
      </c>
      <c r="B1104" s="64" t="s">
        <v>156</v>
      </c>
      <c r="C1104" s="58" t="s">
        <v>191</v>
      </c>
      <c r="D1104" s="58" t="s">
        <v>2734</v>
      </c>
      <c r="E1104" s="58" t="s">
        <v>21</v>
      </c>
      <c r="F1104" s="64">
        <v>999930057</v>
      </c>
      <c r="G1104" s="55">
        <f>(J1104)-H1104</f>
        <v>31.5</v>
      </c>
      <c r="H1104" s="55">
        <f>J1104/2</f>
        <v>31.5</v>
      </c>
      <c r="I1104" s="60"/>
      <c r="J1104" s="55">
        <f>SUM(L1104,M1104,O1104,P1104,Q1104,R1104,K1104)</f>
        <v>63</v>
      </c>
      <c r="K1104" s="55">
        <f>T1104+AY1104</f>
        <v>0</v>
      </c>
      <c r="L1104" s="55">
        <f>SUM(AS1104,AX1104)</f>
        <v>0</v>
      </c>
      <c r="M1104" s="55">
        <f>SUM(W1104,X1104,Y1104,Z1104,AB1104,AC1104,AD1104,AE1104,AF1104,AG1104,AH1104,AA1104,AI1104,AJ1104,AK1104,AL1104,AM1104,AN1104,AP1104,AQ1104,AR1104,AO1104)</f>
        <v>63</v>
      </c>
      <c r="N1104" s="55">
        <f>COUNTIF(W1104:AR1104, "&gt;0")</f>
        <v>1</v>
      </c>
      <c r="O1104" s="55">
        <f>SUM(AT1104,AU1104)</f>
        <v>0</v>
      </c>
      <c r="P1104" s="55">
        <f>AV1104</f>
        <v>0</v>
      </c>
      <c r="Q1104" s="55">
        <f>V1104+AW1104</f>
        <v>0</v>
      </c>
      <c r="R1104" s="55">
        <f>U1104</f>
        <v>0</v>
      </c>
      <c r="S1104" s="60"/>
      <c r="T1104" s="58">
        <v>0</v>
      </c>
      <c r="U1104" s="58">
        <v>0</v>
      </c>
      <c r="V1104" s="58">
        <v>0</v>
      </c>
      <c r="W1104" s="58">
        <v>0</v>
      </c>
      <c r="X1104" s="58">
        <v>0</v>
      </c>
      <c r="Y1104" s="58">
        <v>0</v>
      </c>
      <c r="Z1104" s="58">
        <v>0</v>
      </c>
      <c r="AA1104" s="58">
        <v>63</v>
      </c>
      <c r="AB1104" s="58">
        <v>0</v>
      </c>
      <c r="AC1104" s="58">
        <v>0</v>
      </c>
      <c r="AD1104" s="58">
        <v>0</v>
      </c>
      <c r="AE1104" s="58">
        <v>0</v>
      </c>
      <c r="AF1104" s="58">
        <v>0</v>
      </c>
      <c r="AG1104" s="58">
        <v>0</v>
      </c>
      <c r="AH1104" s="58">
        <v>0</v>
      </c>
      <c r="AI1104" s="58">
        <v>0</v>
      </c>
      <c r="AJ1104" s="58">
        <v>0</v>
      </c>
      <c r="AK1104" s="58">
        <v>0</v>
      </c>
      <c r="AL1104" s="58">
        <v>0</v>
      </c>
      <c r="AM1104" s="58">
        <v>0</v>
      </c>
      <c r="AN1104" s="58">
        <v>0</v>
      </c>
      <c r="AO1104" s="58">
        <v>0</v>
      </c>
      <c r="AP1104" s="58">
        <v>0</v>
      </c>
      <c r="AQ1104" s="58">
        <v>0</v>
      </c>
      <c r="AR1104" s="58">
        <v>0</v>
      </c>
      <c r="AS1104" s="58">
        <v>0</v>
      </c>
      <c r="AT1104" s="58">
        <v>0</v>
      </c>
      <c r="AU1104" s="58">
        <v>0</v>
      </c>
      <c r="AV1104" s="58">
        <v>0</v>
      </c>
      <c r="AW1104" s="58">
        <v>0</v>
      </c>
      <c r="AX1104" s="59">
        <v>0</v>
      </c>
      <c r="AY1104" s="58">
        <v>0</v>
      </c>
      <c r="AZ1104" s="16"/>
    </row>
    <row r="1105" spans="1:52" s="1" customFormat="1" ht="14.5" x14ac:dyDescent="0.35">
      <c r="A1105" s="64" t="s">
        <v>111</v>
      </c>
      <c r="B1105" s="64" t="s">
        <v>156</v>
      </c>
      <c r="C1105" s="58" t="s">
        <v>1922</v>
      </c>
      <c r="D1105" s="58" t="s">
        <v>64</v>
      </c>
      <c r="E1105" s="58" t="s">
        <v>21</v>
      </c>
      <c r="F1105" s="64">
        <v>999923521</v>
      </c>
      <c r="G1105" s="55">
        <f>(J1105)-H1105</f>
        <v>30</v>
      </c>
      <c r="H1105" s="58"/>
      <c r="I1105" s="60"/>
      <c r="J1105" s="55">
        <f>SUM(L1105,M1105,O1105,P1105,Q1105,R1105,K1105)</f>
        <v>30</v>
      </c>
      <c r="K1105" s="55">
        <f>T1105+AY1105</f>
        <v>0</v>
      </c>
      <c r="L1105" s="55">
        <f>SUM(AS1105,AX1105)</f>
        <v>0</v>
      </c>
      <c r="M1105" s="55">
        <f>SUM(W1105,X1105,Y1105,Z1105,AB1105,AC1105,AD1105,AE1105,AF1105,AG1105,AH1105,AA1105,AI1105,AJ1105,AK1105,AL1105,AM1105,AN1105,AP1105,AQ1105,AR1105,AO1105)</f>
        <v>30</v>
      </c>
      <c r="N1105" s="55">
        <f>COUNTIF(W1105:AR1105, "&gt;0")</f>
        <v>1</v>
      </c>
      <c r="O1105" s="55">
        <f>SUM(AT1105,AU1105)</f>
        <v>0</v>
      </c>
      <c r="P1105" s="55">
        <f>AV1105</f>
        <v>0</v>
      </c>
      <c r="Q1105" s="55">
        <f>V1105+AW1105</f>
        <v>0</v>
      </c>
      <c r="R1105" s="55">
        <f>U1105</f>
        <v>0</v>
      </c>
      <c r="S1105" s="60"/>
      <c r="T1105" s="58">
        <v>0</v>
      </c>
      <c r="U1105" s="58">
        <v>0</v>
      </c>
      <c r="V1105" s="58">
        <v>0</v>
      </c>
      <c r="W1105" s="58">
        <v>0</v>
      </c>
      <c r="X1105" s="58">
        <v>0</v>
      </c>
      <c r="Y1105" s="58">
        <v>0</v>
      </c>
      <c r="Z1105" s="58">
        <v>0</v>
      </c>
      <c r="AA1105" s="58">
        <v>0</v>
      </c>
      <c r="AB1105" s="58">
        <v>0</v>
      </c>
      <c r="AC1105" s="58">
        <v>0</v>
      </c>
      <c r="AD1105" s="58">
        <v>0</v>
      </c>
      <c r="AE1105" s="58">
        <v>0</v>
      </c>
      <c r="AF1105" s="58">
        <v>0</v>
      </c>
      <c r="AG1105" s="58">
        <v>0</v>
      </c>
      <c r="AH1105" s="58">
        <v>0</v>
      </c>
      <c r="AI1105" s="58">
        <v>0</v>
      </c>
      <c r="AJ1105" s="58">
        <v>0</v>
      </c>
      <c r="AK1105" s="58">
        <v>0</v>
      </c>
      <c r="AL1105" s="58">
        <v>0</v>
      </c>
      <c r="AM1105" s="58">
        <v>0</v>
      </c>
      <c r="AN1105" s="58">
        <v>0</v>
      </c>
      <c r="AO1105" s="58">
        <v>0</v>
      </c>
      <c r="AP1105" s="58">
        <v>30</v>
      </c>
      <c r="AQ1105" s="58">
        <v>0</v>
      </c>
      <c r="AR1105" s="58">
        <v>0</v>
      </c>
      <c r="AS1105" s="58">
        <v>0</v>
      </c>
      <c r="AT1105" s="58">
        <v>0</v>
      </c>
      <c r="AU1105" s="58">
        <v>0</v>
      </c>
      <c r="AV1105" s="58">
        <v>0</v>
      </c>
      <c r="AW1105" s="58">
        <v>0</v>
      </c>
      <c r="AX1105" s="59">
        <v>0</v>
      </c>
      <c r="AY1105" s="58">
        <v>0</v>
      </c>
      <c r="AZ1105" s="16"/>
    </row>
    <row r="1106" spans="1:52" s="1" customFormat="1" ht="14.5" x14ac:dyDescent="0.35">
      <c r="A1106" s="64" t="s">
        <v>111</v>
      </c>
      <c r="B1106" s="64" t="s">
        <v>156</v>
      </c>
      <c r="C1106" s="58" t="s">
        <v>1300</v>
      </c>
      <c r="D1106" s="58" t="s">
        <v>1754</v>
      </c>
      <c r="E1106" s="58" t="s">
        <v>21</v>
      </c>
      <c r="F1106" s="64">
        <v>999927798</v>
      </c>
      <c r="G1106" s="55">
        <f>(J1106)-H1106</f>
        <v>30</v>
      </c>
      <c r="H1106" s="58"/>
      <c r="I1106" s="60"/>
      <c r="J1106" s="55">
        <f>SUM(L1106,M1106,O1106,P1106,Q1106,R1106,K1106)</f>
        <v>30</v>
      </c>
      <c r="K1106" s="55">
        <f>T1106+AY1106</f>
        <v>0</v>
      </c>
      <c r="L1106" s="55">
        <f>SUM(AS1106,AX1106)</f>
        <v>0</v>
      </c>
      <c r="M1106" s="55">
        <f>SUM(W1106,X1106,Y1106,Z1106,AB1106,AC1106,AD1106,AE1106,AF1106,AG1106,AH1106,AA1106,AI1106,AJ1106,AK1106,AL1106,AM1106,AN1106,AP1106,AQ1106,AR1106,AO1106)</f>
        <v>30</v>
      </c>
      <c r="N1106" s="55">
        <f>COUNTIF(W1106:AR1106, "&gt;0")</f>
        <v>1</v>
      </c>
      <c r="O1106" s="55">
        <f>SUM(AT1106,AU1106)</f>
        <v>0</v>
      </c>
      <c r="P1106" s="55">
        <f>AV1106</f>
        <v>0</v>
      </c>
      <c r="Q1106" s="55">
        <f>V1106+AW1106</f>
        <v>0</v>
      </c>
      <c r="R1106" s="55">
        <f>U1106</f>
        <v>0</v>
      </c>
      <c r="S1106" s="57"/>
      <c r="T1106" s="58">
        <v>0</v>
      </c>
      <c r="U1106" s="58">
        <v>0</v>
      </c>
      <c r="V1106" s="58">
        <v>0</v>
      </c>
      <c r="W1106" s="58">
        <v>0</v>
      </c>
      <c r="X1106" s="58">
        <v>0</v>
      </c>
      <c r="Y1106" s="58">
        <v>0</v>
      </c>
      <c r="Z1106" s="58">
        <v>0</v>
      </c>
      <c r="AA1106" s="58">
        <v>0</v>
      </c>
      <c r="AB1106" s="58">
        <v>0</v>
      </c>
      <c r="AC1106" s="58">
        <v>0</v>
      </c>
      <c r="AD1106" s="58">
        <v>0</v>
      </c>
      <c r="AE1106" s="58">
        <v>0</v>
      </c>
      <c r="AF1106" s="58">
        <v>0</v>
      </c>
      <c r="AG1106" s="58">
        <v>30</v>
      </c>
      <c r="AH1106" s="58">
        <v>0</v>
      </c>
      <c r="AI1106" s="58">
        <v>0</v>
      </c>
      <c r="AJ1106" s="58">
        <v>0</v>
      </c>
      <c r="AK1106" s="58">
        <v>0</v>
      </c>
      <c r="AL1106" s="58">
        <v>0</v>
      </c>
      <c r="AM1106" s="58">
        <v>0</v>
      </c>
      <c r="AN1106" s="58">
        <v>0</v>
      </c>
      <c r="AO1106" s="58">
        <v>0</v>
      </c>
      <c r="AP1106" s="58">
        <v>0</v>
      </c>
      <c r="AQ1106" s="58">
        <v>0</v>
      </c>
      <c r="AR1106" s="58">
        <v>0</v>
      </c>
      <c r="AS1106" s="58">
        <v>0</v>
      </c>
      <c r="AT1106" s="58">
        <v>0</v>
      </c>
      <c r="AU1106" s="58">
        <v>0</v>
      </c>
      <c r="AV1106" s="58">
        <v>0</v>
      </c>
      <c r="AW1106" s="58">
        <v>0</v>
      </c>
      <c r="AX1106" s="59">
        <v>0</v>
      </c>
      <c r="AY1106" s="58">
        <v>0</v>
      </c>
      <c r="AZ1106" s="16"/>
    </row>
    <row r="1107" spans="1:52" s="1" customFormat="1" ht="14.5" x14ac:dyDescent="0.35">
      <c r="A1107" s="64" t="s">
        <v>111</v>
      </c>
      <c r="B1107" s="64" t="s">
        <v>156</v>
      </c>
      <c r="C1107" s="58" t="s">
        <v>1031</v>
      </c>
      <c r="D1107" s="58" t="s">
        <v>1732</v>
      </c>
      <c r="E1107" s="58" t="s">
        <v>21</v>
      </c>
      <c r="F1107" s="64">
        <v>999931572</v>
      </c>
      <c r="G1107" s="55">
        <f>(J1107)-H1107</f>
        <v>29</v>
      </c>
      <c r="H1107" s="55">
        <f>J1107/2</f>
        <v>29</v>
      </c>
      <c r="I1107" s="60"/>
      <c r="J1107" s="55">
        <f>SUM(L1107,M1107,O1107,P1107,Q1107,R1107,K1107)</f>
        <v>58</v>
      </c>
      <c r="K1107" s="55">
        <f>T1107+AY1107</f>
        <v>0</v>
      </c>
      <c r="L1107" s="55">
        <f>SUM(AS1107,AX1107)</f>
        <v>0</v>
      </c>
      <c r="M1107" s="55">
        <f>SUM(W1107,X1107,Y1107,Z1107,AB1107,AC1107,AD1107,AE1107,AF1107,AG1107,AH1107,AA1107,AI1107,AJ1107,AK1107,AL1107,AM1107,AN1107,AP1107,AQ1107,AR1107,AO1107)</f>
        <v>58</v>
      </c>
      <c r="N1107" s="55">
        <f>COUNTIF(W1107:AR1107, "&gt;0")</f>
        <v>1</v>
      </c>
      <c r="O1107" s="55">
        <f>SUM(AT1107,AU1107)</f>
        <v>0</v>
      </c>
      <c r="P1107" s="55">
        <f>AV1107</f>
        <v>0</v>
      </c>
      <c r="Q1107" s="55">
        <f>V1107+AW1107</f>
        <v>0</v>
      </c>
      <c r="R1107" s="55">
        <f>U1107</f>
        <v>0</v>
      </c>
      <c r="S1107" s="57"/>
      <c r="T1107" s="58">
        <v>0</v>
      </c>
      <c r="U1107" s="58">
        <v>0</v>
      </c>
      <c r="V1107" s="58">
        <v>0</v>
      </c>
      <c r="W1107" s="58">
        <v>0</v>
      </c>
      <c r="X1107" s="58">
        <v>0</v>
      </c>
      <c r="Y1107" s="58">
        <v>0</v>
      </c>
      <c r="Z1107" s="58">
        <v>0</v>
      </c>
      <c r="AA1107" s="58">
        <v>0</v>
      </c>
      <c r="AB1107" s="58">
        <v>0</v>
      </c>
      <c r="AC1107" s="58">
        <v>0</v>
      </c>
      <c r="AD1107" s="58">
        <v>0</v>
      </c>
      <c r="AE1107" s="58">
        <v>0</v>
      </c>
      <c r="AF1107" s="58">
        <v>58</v>
      </c>
      <c r="AG1107" s="58">
        <v>0</v>
      </c>
      <c r="AH1107" s="58">
        <v>0</v>
      </c>
      <c r="AI1107" s="58">
        <v>0</v>
      </c>
      <c r="AJ1107" s="58">
        <v>0</v>
      </c>
      <c r="AK1107" s="58">
        <v>0</v>
      </c>
      <c r="AL1107" s="58">
        <v>0</v>
      </c>
      <c r="AM1107" s="58">
        <v>0</v>
      </c>
      <c r="AN1107" s="58">
        <v>0</v>
      </c>
      <c r="AO1107" s="58">
        <v>0</v>
      </c>
      <c r="AP1107" s="58">
        <v>0</v>
      </c>
      <c r="AQ1107" s="58">
        <v>0</v>
      </c>
      <c r="AR1107" s="58">
        <v>0</v>
      </c>
      <c r="AS1107" s="58">
        <v>0</v>
      </c>
      <c r="AT1107" s="58">
        <v>0</v>
      </c>
      <c r="AU1107" s="58">
        <v>0</v>
      </c>
      <c r="AV1107" s="58">
        <v>0</v>
      </c>
      <c r="AW1107" s="58">
        <v>0</v>
      </c>
      <c r="AX1107" s="59">
        <v>0</v>
      </c>
      <c r="AY1107" s="58">
        <v>0</v>
      </c>
      <c r="AZ1107" s="16"/>
    </row>
    <row r="1108" spans="1:52" s="1" customFormat="1" ht="14.5" x14ac:dyDescent="0.35">
      <c r="A1108" s="64" t="s">
        <v>111</v>
      </c>
      <c r="B1108" s="58" t="s">
        <v>156</v>
      </c>
      <c r="C1108" s="58" t="s">
        <v>4033</v>
      </c>
      <c r="D1108" s="58" t="s">
        <v>4034</v>
      </c>
      <c r="E1108" s="58" t="s">
        <v>21</v>
      </c>
      <c r="F1108" s="58">
        <v>999931649</v>
      </c>
      <c r="G1108" s="55">
        <f>(J1108)-H1108</f>
        <v>28.5</v>
      </c>
      <c r="H1108" s="55">
        <f>J1108/2</f>
        <v>28.5</v>
      </c>
      <c r="I1108" s="60"/>
      <c r="J1108" s="55">
        <f>SUM(L1108,M1108,O1108,P1108,Q1108,R1108,K1108)</f>
        <v>57</v>
      </c>
      <c r="K1108" s="55">
        <f>T1108+AY1108</f>
        <v>0</v>
      </c>
      <c r="L1108" s="55">
        <f>SUM(AS1108,AX1108)</f>
        <v>0</v>
      </c>
      <c r="M1108" s="55">
        <f>SUM(W1108,X1108,Y1108,Z1108,AB1108,AC1108,AD1108,AE1108,AF1108,AG1108,AH1108,AA1108,AI1108,AJ1108,AK1108,AL1108,AM1108,AN1108,AP1108,AQ1108,AR1108,AO1108)</f>
        <v>0</v>
      </c>
      <c r="N1108" s="55">
        <f>COUNTIF(W1108:AR1108, "&gt;0")</f>
        <v>0</v>
      </c>
      <c r="O1108" s="55">
        <f>SUM(AT1108,AU1108)</f>
        <v>0</v>
      </c>
      <c r="P1108" s="55">
        <f>AV1108</f>
        <v>57</v>
      </c>
      <c r="Q1108" s="55">
        <f>V1108+AW1108</f>
        <v>0</v>
      </c>
      <c r="R1108" s="55">
        <f>U1108</f>
        <v>0</v>
      </c>
      <c r="S1108" s="57"/>
      <c r="T1108" s="58">
        <v>0</v>
      </c>
      <c r="U1108" s="58">
        <v>0</v>
      </c>
      <c r="V1108" s="58">
        <v>0</v>
      </c>
      <c r="W1108" s="58">
        <v>0</v>
      </c>
      <c r="X1108" s="58">
        <v>0</v>
      </c>
      <c r="Y1108" s="58">
        <v>0</v>
      </c>
      <c r="Z1108" s="58">
        <v>0</v>
      </c>
      <c r="AA1108" s="58">
        <v>0</v>
      </c>
      <c r="AB1108" s="58">
        <v>0</v>
      </c>
      <c r="AC1108" s="58">
        <v>0</v>
      </c>
      <c r="AD1108" s="58">
        <v>0</v>
      </c>
      <c r="AE1108" s="58">
        <v>0</v>
      </c>
      <c r="AF1108" s="58">
        <v>0</v>
      </c>
      <c r="AG1108" s="58">
        <v>0</v>
      </c>
      <c r="AH1108" s="58">
        <v>0</v>
      </c>
      <c r="AI1108" s="58">
        <v>0</v>
      </c>
      <c r="AJ1108" s="58">
        <v>0</v>
      </c>
      <c r="AK1108" s="58">
        <v>0</v>
      </c>
      <c r="AL1108" s="58">
        <v>0</v>
      </c>
      <c r="AM1108" s="58">
        <v>0</v>
      </c>
      <c r="AN1108" s="58">
        <v>0</v>
      </c>
      <c r="AO1108" s="58">
        <v>0</v>
      </c>
      <c r="AP1108" s="58">
        <v>0</v>
      </c>
      <c r="AQ1108" s="58">
        <v>0</v>
      </c>
      <c r="AR1108" s="58">
        <v>0</v>
      </c>
      <c r="AS1108" s="58">
        <v>0</v>
      </c>
      <c r="AT1108" s="58">
        <v>0</v>
      </c>
      <c r="AU1108" s="58">
        <v>0</v>
      </c>
      <c r="AV1108" s="58">
        <v>57</v>
      </c>
      <c r="AW1108" s="58">
        <v>0</v>
      </c>
      <c r="AX1108" s="59">
        <v>0</v>
      </c>
      <c r="AY1108" s="58">
        <v>0</v>
      </c>
      <c r="AZ1108" s="16"/>
    </row>
    <row r="1109" spans="1:52" s="1" customFormat="1" ht="14.5" x14ac:dyDescent="0.35">
      <c r="A1109" s="64" t="s">
        <v>111</v>
      </c>
      <c r="B1109" s="58" t="s">
        <v>156</v>
      </c>
      <c r="C1109" s="58" t="s">
        <v>619</v>
      </c>
      <c r="D1109" s="58" t="s">
        <v>3404</v>
      </c>
      <c r="E1109" s="58" t="s">
        <v>21</v>
      </c>
      <c r="F1109" s="58">
        <v>999926563</v>
      </c>
      <c r="G1109" s="55">
        <f>(J1109)-H1109</f>
        <v>25.5</v>
      </c>
      <c r="H1109" s="55">
        <f>J1109/2</f>
        <v>25.5</v>
      </c>
      <c r="I1109" s="60"/>
      <c r="J1109" s="55">
        <f>SUM(L1109,M1109,O1109,P1109,Q1109,R1109,K1109)</f>
        <v>51</v>
      </c>
      <c r="K1109" s="55">
        <f>T1109+AY1109</f>
        <v>0</v>
      </c>
      <c r="L1109" s="55">
        <f>SUM(AS1109,AX1109)</f>
        <v>0</v>
      </c>
      <c r="M1109" s="55">
        <f>SUM(W1109,X1109,Y1109,Z1109,AB1109,AC1109,AD1109,AE1109,AF1109,AG1109,AH1109,AA1109,AI1109,AJ1109,AK1109,AL1109,AM1109,AN1109,AP1109,AQ1109,AR1109,AO1109)</f>
        <v>0</v>
      </c>
      <c r="N1109" s="55">
        <f>COUNTIF(W1109:AR1109, "&gt;0")</f>
        <v>0</v>
      </c>
      <c r="O1109" s="55">
        <f>SUM(AT1109,AU1109)</f>
        <v>51</v>
      </c>
      <c r="P1109" s="55">
        <f>AV1109</f>
        <v>0</v>
      </c>
      <c r="Q1109" s="55">
        <f>V1109+AW1109</f>
        <v>0</v>
      </c>
      <c r="R1109" s="55">
        <f>U1109</f>
        <v>0</v>
      </c>
      <c r="S1109" s="57"/>
      <c r="T1109" s="58">
        <v>0</v>
      </c>
      <c r="U1109" s="58">
        <v>0</v>
      </c>
      <c r="V1109" s="58">
        <v>0</v>
      </c>
      <c r="W1109" s="58">
        <v>0</v>
      </c>
      <c r="X1109" s="58">
        <v>0</v>
      </c>
      <c r="Y1109" s="58">
        <v>0</v>
      </c>
      <c r="Z1109" s="58">
        <v>0</v>
      </c>
      <c r="AA1109" s="58">
        <v>0</v>
      </c>
      <c r="AB1109" s="58">
        <v>0</v>
      </c>
      <c r="AC1109" s="58">
        <v>0</v>
      </c>
      <c r="AD1109" s="58">
        <v>0</v>
      </c>
      <c r="AE1109" s="58">
        <v>0</v>
      </c>
      <c r="AF1109" s="58">
        <v>0</v>
      </c>
      <c r="AG1109" s="58">
        <v>0</v>
      </c>
      <c r="AH1109" s="58">
        <v>0</v>
      </c>
      <c r="AI1109" s="58">
        <v>0</v>
      </c>
      <c r="AJ1109" s="58">
        <v>0</v>
      </c>
      <c r="AK1109" s="58">
        <v>0</v>
      </c>
      <c r="AL1109" s="58">
        <v>0</v>
      </c>
      <c r="AM1109" s="58">
        <v>0</v>
      </c>
      <c r="AN1109" s="58">
        <v>0</v>
      </c>
      <c r="AO1109" s="58">
        <v>0</v>
      </c>
      <c r="AP1109" s="58">
        <v>0</v>
      </c>
      <c r="AQ1109" s="58">
        <v>0</v>
      </c>
      <c r="AR1109" s="58">
        <v>0</v>
      </c>
      <c r="AS1109" s="58">
        <v>0</v>
      </c>
      <c r="AT1109" s="58">
        <v>0</v>
      </c>
      <c r="AU1109" s="58">
        <v>51</v>
      </c>
      <c r="AV1109" s="58">
        <v>0</v>
      </c>
      <c r="AW1109" s="58">
        <v>0</v>
      </c>
      <c r="AX1109" s="59">
        <v>0</v>
      </c>
      <c r="AY1109" s="58">
        <v>0</v>
      </c>
      <c r="AZ1109" s="16"/>
    </row>
    <row r="1110" spans="1:52" s="1" customFormat="1" ht="14.5" x14ac:dyDescent="0.35">
      <c r="A1110" s="64" t="s">
        <v>111</v>
      </c>
      <c r="B1110" s="64" t="s">
        <v>156</v>
      </c>
      <c r="C1110" s="58" t="s">
        <v>293</v>
      </c>
      <c r="D1110" s="58" t="s">
        <v>2389</v>
      </c>
      <c r="E1110" s="58" t="s">
        <v>21</v>
      </c>
      <c r="F1110" s="64">
        <v>999930214</v>
      </c>
      <c r="G1110" s="55">
        <f>(J1110)-H1110</f>
        <v>25.5</v>
      </c>
      <c r="H1110" s="55">
        <f>J1110/2</f>
        <v>25.5</v>
      </c>
      <c r="I1110" s="60"/>
      <c r="J1110" s="55">
        <f>SUM(L1110,M1110,O1110,P1110,Q1110,R1110,K1110)</f>
        <v>51</v>
      </c>
      <c r="K1110" s="55">
        <f>T1110+AY1110</f>
        <v>0</v>
      </c>
      <c r="L1110" s="55">
        <f>SUM(AS1110,AX1110)</f>
        <v>0</v>
      </c>
      <c r="M1110" s="55">
        <f>SUM(W1110,X1110,Y1110,Z1110,AB1110,AC1110,AD1110,AE1110,AF1110,AG1110,AH1110,AA1110,AI1110,AJ1110,AK1110,AL1110,AM1110,AN1110,AP1110,AQ1110,AR1110,AO1110)</f>
        <v>51</v>
      </c>
      <c r="N1110" s="55">
        <f>COUNTIF(W1110:AR1110, "&gt;0")</f>
        <v>1</v>
      </c>
      <c r="O1110" s="55">
        <f>SUM(AT1110,AU1110)</f>
        <v>0</v>
      </c>
      <c r="P1110" s="55">
        <f>AV1110</f>
        <v>0</v>
      </c>
      <c r="Q1110" s="55">
        <f>V1110+AW1110</f>
        <v>0</v>
      </c>
      <c r="R1110" s="55">
        <f>U1110</f>
        <v>0</v>
      </c>
      <c r="S1110" s="57"/>
      <c r="T1110" s="58">
        <v>0</v>
      </c>
      <c r="U1110" s="58">
        <v>0</v>
      </c>
      <c r="V1110" s="58">
        <v>0</v>
      </c>
      <c r="W1110" s="58">
        <v>0</v>
      </c>
      <c r="X1110" s="58">
        <v>0</v>
      </c>
      <c r="Y1110" s="58">
        <v>0</v>
      </c>
      <c r="Z1110" s="58">
        <v>0</v>
      </c>
      <c r="AA1110" s="58">
        <v>0</v>
      </c>
      <c r="AB1110" s="58">
        <v>0</v>
      </c>
      <c r="AC1110" s="58">
        <v>0</v>
      </c>
      <c r="AD1110" s="58">
        <v>0</v>
      </c>
      <c r="AE1110" s="58">
        <v>51</v>
      </c>
      <c r="AF1110" s="58">
        <v>0</v>
      </c>
      <c r="AG1110" s="58">
        <v>0</v>
      </c>
      <c r="AH1110" s="58">
        <v>0</v>
      </c>
      <c r="AI1110" s="58">
        <v>0</v>
      </c>
      <c r="AJ1110" s="58">
        <v>0</v>
      </c>
      <c r="AK1110" s="58">
        <v>0</v>
      </c>
      <c r="AL1110" s="58">
        <v>0</v>
      </c>
      <c r="AM1110" s="58">
        <v>0</v>
      </c>
      <c r="AN1110" s="58">
        <v>0</v>
      </c>
      <c r="AO1110" s="58">
        <v>0</v>
      </c>
      <c r="AP1110" s="58">
        <v>0</v>
      </c>
      <c r="AQ1110" s="58">
        <v>0</v>
      </c>
      <c r="AR1110" s="58">
        <v>0</v>
      </c>
      <c r="AS1110" s="58">
        <v>0</v>
      </c>
      <c r="AT1110" s="58">
        <v>0</v>
      </c>
      <c r="AU1110" s="58">
        <v>0</v>
      </c>
      <c r="AV1110" s="58">
        <v>0</v>
      </c>
      <c r="AW1110" s="58">
        <v>0</v>
      </c>
      <c r="AX1110" s="59">
        <v>0</v>
      </c>
      <c r="AY1110" s="58">
        <v>0</v>
      </c>
      <c r="AZ1110" s="16"/>
    </row>
    <row r="1111" spans="1:52" s="1" customFormat="1" ht="14.5" x14ac:dyDescent="0.35">
      <c r="A1111" s="64" t="s">
        <v>111</v>
      </c>
      <c r="B1111" s="64" t="s">
        <v>156</v>
      </c>
      <c r="C1111" s="58" t="s">
        <v>1199</v>
      </c>
      <c r="D1111" s="58" t="s">
        <v>2514</v>
      </c>
      <c r="E1111" s="58" t="s">
        <v>21</v>
      </c>
      <c r="F1111" s="64">
        <v>999922987</v>
      </c>
      <c r="G1111" s="55">
        <f>(J1111)-H1111</f>
        <v>19</v>
      </c>
      <c r="H1111" s="55">
        <f>J1111/2</f>
        <v>19</v>
      </c>
      <c r="I1111" s="60"/>
      <c r="J1111" s="55">
        <f>SUM(L1111,M1111,O1111,P1111,Q1111,R1111,K1111)</f>
        <v>38</v>
      </c>
      <c r="K1111" s="55">
        <f>T1111+AY1111</f>
        <v>0</v>
      </c>
      <c r="L1111" s="55">
        <f>SUM(AS1111,AX1111)</f>
        <v>0</v>
      </c>
      <c r="M1111" s="55">
        <f>SUM(W1111,X1111,Y1111,Z1111,AB1111,AC1111,AD1111,AE1111,AF1111,AG1111,AH1111,AA1111,AI1111,AJ1111,AK1111,AL1111,AM1111,AN1111,AP1111,AQ1111,AR1111,AO1111)</f>
        <v>38</v>
      </c>
      <c r="N1111" s="55">
        <f>COUNTIF(W1111:AR1111, "&gt;0")</f>
        <v>1</v>
      </c>
      <c r="O1111" s="55">
        <f>SUM(AT1111,AU1111)</f>
        <v>0</v>
      </c>
      <c r="P1111" s="55">
        <f>AV1111</f>
        <v>0</v>
      </c>
      <c r="Q1111" s="55">
        <f>V1111+AW1111</f>
        <v>0</v>
      </c>
      <c r="R1111" s="55">
        <f>U1111</f>
        <v>0</v>
      </c>
      <c r="S1111" s="57"/>
      <c r="T1111" s="58">
        <v>0</v>
      </c>
      <c r="U1111" s="58">
        <v>0</v>
      </c>
      <c r="V1111" s="58">
        <v>0</v>
      </c>
      <c r="W1111" s="58">
        <v>0</v>
      </c>
      <c r="X1111" s="58">
        <v>0</v>
      </c>
      <c r="Y1111" s="58">
        <v>0</v>
      </c>
      <c r="Z1111" s="58">
        <v>0</v>
      </c>
      <c r="AA1111" s="58">
        <v>0</v>
      </c>
      <c r="AB1111" s="58">
        <v>0</v>
      </c>
      <c r="AC1111" s="58">
        <v>0</v>
      </c>
      <c r="AD1111" s="58">
        <v>0</v>
      </c>
      <c r="AE1111" s="58">
        <v>38</v>
      </c>
      <c r="AF1111" s="58">
        <v>0</v>
      </c>
      <c r="AG1111" s="58">
        <v>0</v>
      </c>
      <c r="AH1111" s="58">
        <v>0</v>
      </c>
      <c r="AI1111" s="58">
        <v>0</v>
      </c>
      <c r="AJ1111" s="58">
        <v>0</v>
      </c>
      <c r="AK1111" s="58">
        <v>0</v>
      </c>
      <c r="AL1111" s="58">
        <v>0</v>
      </c>
      <c r="AM1111" s="58">
        <v>0</v>
      </c>
      <c r="AN1111" s="58">
        <v>0</v>
      </c>
      <c r="AO1111" s="58">
        <v>0</v>
      </c>
      <c r="AP1111" s="58">
        <v>0</v>
      </c>
      <c r="AQ1111" s="58">
        <v>0</v>
      </c>
      <c r="AR1111" s="58">
        <v>0</v>
      </c>
      <c r="AS1111" s="58">
        <v>0</v>
      </c>
      <c r="AT1111" s="58">
        <v>0</v>
      </c>
      <c r="AU1111" s="58">
        <v>0</v>
      </c>
      <c r="AV1111" s="58">
        <v>0</v>
      </c>
      <c r="AW1111" s="58">
        <v>0</v>
      </c>
      <c r="AX1111" s="59">
        <v>0</v>
      </c>
      <c r="AY1111" s="58">
        <v>0</v>
      </c>
      <c r="AZ1111" s="16"/>
    </row>
    <row r="1112" spans="1:52" s="1" customFormat="1" ht="14.5" x14ac:dyDescent="0.35">
      <c r="A1112" s="64" t="s">
        <v>111</v>
      </c>
      <c r="B1112" s="64" t="s">
        <v>156</v>
      </c>
      <c r="C1112" s="58" t="s">
        <v>1687</v>
      </c>
      <c r="D1112" s="58" t="s">
        <v>1688</v>
      </c>
      <c r="E1112" s="58" t="s">
        <v>21</v>
      </c>
      <c r="F1112" s="64">
        <v>999927094</v>
      </c>
      <c r="G1112" s="55">
        <f>(J1112)-H1112</f>
        <v>19</v>
      </c>
      <c r="H1112" s="55">
        <f>J1112/2</f>
        <v>19</v>
      </c>
      <c r="I1112" s="60"/>
      <c r="J1112" s="55">
        <f>SUM(L1112,M1112,O1112,P1112,Q1112,R1112,K1112)</f>
        <v>38</v>
      </c>
      <c r="K1112" s="55">
        <f>T1112+AY1112</f>
        <v>0</v>
      </c>
      <c r="L1112" s="55">
        <f>SUM(AS1112,AX1112)</f>
        <v>0</v>
      </c>
      <c r="M1112" s="55">
        <f>SUM(W1112,X1112,Y1112,Z1112,AB1112,AC1112,AD1112,AE1112,AF1112,AG1112,AH1112,AA1112,AI1112,AJ1112,AK1112,AL1112,AM1112,AN1112,AP1112,AQ1112,AR1112,AO1112)</f>
        <v>38</v>
      </c>
      <c r="N1112" s="55">
        <f>COUNTIF(W1112:AR1112, "&gt;0")</f>
        <v>1</v>
      </c>
      <c r="O1112" s="55">
        <f>SUM(AT1112,AU1112)</f>
        <v>0</v>
      </c>
      <c r="P1112" s="55">
        <f>AV1112</f>
        <v>0</v>
      </c>
      <c r="Q1112" s="55">
        <f>V1112+AW1112</f>
        <v>0</v>
      </c>
      <c r="R1112" s="55">
        <f>U1112</f>
        <v>0</v>
      </c>
      <c r="S1112" s="57"/>
      <c r="T1112" s="58">
        <v>0</v>
      </c>
      <c r="U1112" s="58">
        <v>0</v>
      </c>
      <c r="V1112" s="58">
        <v>0</v>
      </c>
      <c r="W1112" s="58">
        <v>0</v>
      </c>
      <c r="X1112" s="58">
        <v>0</v>
      </c>
      <c r="Y1112" s="58">
        <v>0</v>
      </c>
      <c r="Z1112" s="58">
        <v>0</v>
      </c>
      <c r="AA1112" s="58">
        <v>0</v>
      </c>
      <c r="AB1112" s="58">
        <v>0</v>
      </c>
      <c r="AC1112" s="58">
        <v>0</v>
      </c>
      <c r="AD1112" s="58">
        <v>0</v>
      </c>
      <c r="AE1112" s="58">
        <v>38</v>
      </c>
      <c r="AF1112" s="58">
        <v>0</v>
      </c>
      <c r="AG1112" s="58">
        <v>0</v>
      </c>
      <c r="AH1112" s="58">
        <v>0</v>
      </c>
      <c r="AI1112" s="58">
        <v>0</v>
      </c>
      <c r="AJ1112" s="58">
        <v>0</v>
      </c>
      <c r="AK1112" s="58">
        <v>0</v>
      </c>
      <c r="AL1112" s="58">
        <v>0</v>
      </c>
      <c r="AM1112" s="58">
        <v>0</v>
      </c>
      <c r="AN1112" s="58">
        <v>0</v>
      </c>
      <c r="AO1112" s="58">
        <v>0</v>
      </c>
      <c r="AP1112" s="58">
        <v>0</v>
      </c>
      <c r="AQ1112" s="58">
        <v>0</v>
      </c>
      <c r="AR1112" s="58">
        <v>0</v>
      </c>
      <c r="AS1112" s="58">
        <v>0</v>
      </c>
      <c r="AT1112" s="58">
        <v>0</v>
      </c>
      <c r="AU1112" s="58">
        <v>0</v>
      </c>
      <c r="AV1112" s="58">
        <v>0</v>
      </c>
      <c r="AW1112" s="58">
        <v>0</v>
      </c>
      <c r="AX1112" s="59">
        <v>0</v>
      </c>
      <c r="AY1112" s="58">
        <v>0</v>
      </c>
      <c r="AZ1112" s="16"/>
    </row>
    <row r="1113" spans="1:52" s="1" customFormat="1" ht="14.5" x14ac:dyDescent="0.35">
      <c r="A1113" s="64" t="s">
        <v>111</v>
      </c>
      <c r="B1113" s="58" t="s">
        <v>156</v>
      </c>
      <c r="C1113" s="58" t="s">
        <v>1569</v>
      </c>
      <c r="D1113" s="58" t="s">
        <v>3594</v>
      </c>
      <c r="E1113" s="58" t="s">
        <v>21</v>
      </c>
      <c r="F1113" s="58">
        <v>999927495</v>
      </c>
      <c r="G1113" s="55">
        <f>(J1113)-H1113</f>
        <v>19</v>
      </c>
      <c r="H1113" s="55">
        <f>J1113/2</f>
        <v>19</v>
      </c>
      <c r="I1113" s="60"/>
      <c r="J1113" s="55">
        <f>SUM(L1113,M1113,O1113,P1113,Q1113,R1113,K1113)</f>
        <v>38</v>
      </c>
      <c r="K1113" s="55">
        <f>T1113+AY1113</f>
        <v>0</v>
      </c>
      <c r="L1113" s="55">
        <f>SUM(AS1113,AX1113)</f>
        <v>0</v>
      </c>
      <c r="M1113" s="55">
        <f>SUM(W1113,X1113,Y1113,Z1113,AB1113,AC1113,AD1113,AE1113,AF1113,AG1113,AH1113,AA1113,AI1113,AJ1113,AK1113,AL1113,AM1113,AN1113,AP1113,AQ1113,AR1113,AO1113)</f>
        <v>38</v>
      </c>
      <c r="N1113" s="55">
        <f>COUNTIF(W1113:AR1113, "&gt;0")</f>
        <v>1</v>
      </c>
      <c r="O1113" s="55">
        <f>SUM(AT1113,AU1113)</f>
        <v>0</v>
      </c>
      <c r="P1113" s="55">
        <f>AV1113</f>
        <v>0</v>
      </c>
      <c r="Q1113" s="55">
        <f>V1113+AW1113</f>
        <v>0</v>
      </c>
      <c r="R1113" s="55">
        <f>U1113</f>
        <v>0</v>
      </c>
      <c r="S1113" s="60"/>
      <c r="T1113" s="58">
        <v>0</v>
      </c>
      <c r="U1113" s="58">
        <v>0</v>
      </c>
      <c r="V1113" s="58">
        <v>0</v>
      </c>
      <c r="W1113" s="58">
        <v>0</v>
      </c>
      <c r="X1113" s="58">
        <v>0</v>
      </c>
      <c r="Y1113" s="58">
        <v>0</v>
      </c>
      <c r="Z1113" s="58">
        <v>0</v>
      </c>
      <c r="AA1113" s="58">
        <v>0</v>
      </c>
      <c r="AB1113" s="58">
        <v>0</v>
      </c>
      <c r="AC1113" s="58">
        <v>0</v>
      </c>
      <c r="AD1113" s="58">
        <v>0</v>
      </c>
      <c r="AE1113" s="58">
        <v>0</v>
      </c>
      <c r="AF1113" s="58">
        <v>0</v>
      </c>
      <c r="AG1113" s="58">
        <v>0</v>
      </c>
      <c r="AH1113" s="58">
        <v>0</v>
      </c>
      <c r="AI1113" s="58">
        <v>0</v>
      </c>
      <c r="AJ1113" s="58">
        <v>0</v>
      </c>
      <c r="AK1113" s="58">
        <v>0</v>
      </c>
      <c r="AL1113" s="58">
        <v>0</v>
      </c>
      <c r="AM1113" s="58">
        <v>0</v>
      </c>
      <c r="AN1113" s="58">
        <v>0</v>
      </c>
      <c r="AO1113" s="58">
        <v>38</v>
      </c>
      <c r="AP1113" s="58">
        <v>0</v>
      </c>
      <c r="AQ1113" s="58">
        <v>0</v>
      </c>
      <c r="AR1113" s="58">
        <v>0</v>
      </c>
      <c r="AS1113" s="58">
        <v>0</v>
      </c>
      <c r="AT1113" s="58">
        <v>0</v>
      </c>
      <c r="AU1113" s="58">
        <v>0</v>
      </c>
      <c r="AV1113" s="58">
        <v>0</v>
      </c>
      <c r="AW1113" s="58">
        <v>0</v>
      </c>
      <c r="AX1113" s="59">
        <v>0</v>
      </c>
      <c r="AY1113" s="58">
        <v>0</v>
      </c>
      <c r="AZ1113" s="16"/>
    </row>
    <row r="1114" spans="1:52" s="1" customFormat="1" ht="14.5" x14ac:dyDescent="0.35">
      <c r="A1114" s="64" t="s">
        <v>111</v>
      </c>
      <c r="B1114" s="64" t="s">
        <v>156</v>
      </c>
      <c r="C1114" s="58" t="s">
        <v>692</v>
      </c>
      <c r="D1114" s="58" t="s">
        <v>2516</v>
      </c>
      <c r="E1114" s="58" t="s">
        <v>21</v>
      </c>
      <c r="F1114" s="64">
        <v>999931484</v>
      </c>
      <c r="G1114" s="55">
        <f>(J1114)-H1114</f>
        <v>19</v>
      </c>
      <c r="H1114" s="55">
        <f>J1114/2</f>
        <v>19</v>
      </c>
      <c r="I1114" s="60"/>
      <c r="J1114" s="55">
        <f>SUM(L1114,M1114,O1114,P1114,Q1114,R1114,K1114)</f>
        <v>38</v>
      </c>
      <c r="K1114" s="55">
        <f>T1114+AY1114</f>
        <v>0</v>
      </c>
      <c r="L1114" s="55">
        <f>SUM(AS1114,AX1114)</f>
        <v>0</v>
      </c>
      <c r="M1114" s="55">
        <f>SUM(W1114,X1114,Y1114,Z1114,AB1114,AC1114,AD1114,AE1114,AF1114,AG1114,AH1114,AA1114,AI1114,AJ1114,AK1114,AL1114,AM1114,AN1114,AP1114,AQ1114,AR1114,AO1114)</f>
        <v>38</v>
      </c>
      <c r="N1114" s="55">
        <f>COUNTIF(W1114:AR1114, "&gt;0")</f>
        <v>1</v>
      </c>
      <c r="O1114" s="55">
        <f>SUM(AT1114,AU1114)</f>
        <v>0</v>
      </c>
      <c r="P1114" s="55">
        <f>AV1114</f>
        <v>0</v>
      </c>
      <c r="Q1114" s="55">
        <f>V1114+AW1114</f>
        <v>0</v>
      </c>
      <c r="R1114" s="55">
        <f>U1114</f>
        <v>0</v>
      </c>
      <c r="S1114" s="57"/>
      <c r="T1114" s="58">
        <v>0</v>
      </c>
      <c r="U1114" s="58">
        <v>0</v>
      </c>
      <c r="V1114" s="58">
        <v>0</v>
      </c>
      <c r="W1114" s="58">
        <v>0</v>
      </c>
      <c r="X1114" s="58">
        <v>0</v>
      </c>
      <c r="Y1114" s="58">
        <v>0</v>
      </c>
      <c r="Z1114" s="58">
        <v>0</v>
      </c>
      <c r="AA1114" s="58">
        <v>0</v>
      </c>
      <c r="AB1114" s="58">
        <v>0</v>
      </c>
      <c r="AC1114" s="58">
        <v>0</v>
      </c>
      <c r="AD1114" s="58">
        <v>0</v>
      </c>
      <c r="AE1114" s="58">
        <v>38</v>
      </c>
      <c r="AF1114" s="58">
        <v>0</v>
      </c>
      <c r="AG1114" s="58">
        <v>0</v>
      </c>
      <c r="AH1114" s="58">
        <v>0</v>
      </c>
      <c r="AI1114" s="58">
        <v>0</v>
      </c>
      <c r="AJ1114" s="58">
        <v>0</v>
      </c>
      <c r="AK1114" s="58">
        <v>0</v>
      </c>
      <c r="AL1114" s="58">
        <v>0</v>
      </c>
      <c r="AM1114" s="58">
        <v>0</v>
      </c>
      <c r="AN1114" s="58">
        <v>0</v>
      </c>
      <c r="AO1114" s="58">
        <v>0</v>
      </c>
      <c r="AP1114" s="58">
        <v>0</v>
      </c>
      <c r="AQ1114" s="58">
        <v>0</v>
      </c>
      <c r="AR1114" s="58">
        <v>0</v>
      </c>
      <c r="AS1114" s="58">
        <v>0</v>
      </c>
      <c r="AT1114" s="58">
        <v>0</v>
      </c>
      <c r="AU1114" s="58">
        <v>0</v>
      </c>
      <c r="AV1114" s="58">
        <v>0</v>
      </c>
      <c r="AW1114" s="58">
        <v>0</v>
      </c>
      <c r="AX1114" s="59">
        <v>0</v>
      </c>
      <c r="AY1114" s="58">
        <v>0</v>
      </c>
      <c r="AZ1114" s="16"/>
    </row>
    <row r="1115" spans="1:52" s="1" customFormat="1" ht="14.5" x14ac:dyDescent="0.35">
      <c r="A1115" s="64" t="s">
        <v>111</v>
      </c>
      <c r="B1115" s="64" t="s">
        <v>156</v>
      </c>
      <c r="C1115" s="58" t="s">
        <v>2515</v>
      </c>
      <c r="D1115" s="58" t="s">
        <v>433</v>
      </c>
      <c r="E1115" s="58" t="s">
        <v>21</v>
      </c>
      <c r="F1115" s="64">
        <v>999931525</v>
      </c>
      <c r="G1115" s="55">
        <f>(J1115)-H1115</f>
        <v>19</v>
      </c>
      <c r="H1115" s="55">
        <f>J1115/2</f>
        <v>19</v>
      </c>
      <c r="I1115" s="60"/>
      <c r="J1115" s="55">
        <f>SUM(L1115,M1115,O1115,P1115,Q1115,R1115,K1115)</f>
        <v>38</v>
      </c>
      <c r="K1115" s="55">
        <f>T1115+AY1115</f>
        <v>0</v>
      </c>
      <c r="L1115" s="55">
        <f>SUM(AS1115,AX1115)</f>
        <v>0</v>
      </c>
      <c r="M1115" s="55">
        <f>SUM(W1115,X1115,Y1115,Z1115,AB1115,AC1115,AD1115,AE1115,AF1115,AG1115,AH1115,AA1115,AI1115,AJ1115,AK1115,AL1115,AM1115,AN1115,AP1115,AQ1115,AR1115,AO1115)</f>
        <v>38</v>
      </c>
      <c r="N1115" s="55">
        <f>COUNTIF(W1115:AR1115, "&gt;0")</f>
        <v>1</v>
      </c>
      <c r="O1115" s="55">
        <f>SUM(AT1115,AU1115)</f>
        <v>0</v>
      </c>
      <c r="P1115" s="55">
        <f>AV1115</f>
        <v>0</v>
      </c>
      <c r="Q1115" s="55">
        <f>V1115+AW1115</f>
        <v>0</v>
      </c>
      <c r="R1115" s="55">
        <f>U1115</f>
        <v>0</v>
      </c>
      <c r="S1115" s="57"/>
      <c r="T1115" s="58">
        <v>0</v>
      </c>
      <c r="U1115" s="58">
        <v>0</v>
      </c>
      <c r="V1115" s="58">
        <v>0</v>
      </c>
      <c r="W1115" s="58">
        <v>0</v>
      </c>
      <c r="X1115" s="58">
        <v>0</v>
      </c>
      <c r="Y1115" s="58">
        <v>0</v>
      </c>
      <c r="Z1115" s="58">
        <v>0</v>
      </c>
      <c r="AA1115" s="58">
        <v>0</v>
      </c>
      <c r="AB1115" s="58">
        <v>0</v>
      </c>
      <c r="AC1115" s="58">
        <v>0</v>
      </c>
      <c r="AD1115" s="58">
        <v>0</v>
      </c>
      <c r="AE1115" s="58">
        <v>38</v>
      </c>
      <c r="AF1115" s="58">
        <v>0</v>
      </c>
      <c r="AG1115" s="58">
        <v>0</v>
      </c>
      <c r="AH1115" s="58">
        <v>0</v>
      </c>
      <c r="AI1115" s="58">
        <v>0</v>
      </c>
      <c r="AJ1115" s="58">
        <v>0</v>
      </c>
      <c r="AK1115" s="58">
        <v>0</v>
      </c>
      <c r="AL1115" s="58">
        <v>0</v>
      </c>
      <c r="AM1115" s="58">
        <v>0</v>
      </c>
      <c r="AN1115" s="58">
        <v>0</v>
      </c>
      <c r="AO1115" s="58">
        <v>0</v>
      </c>
      <c r="AP1115" s="58">
        <v>0</v>
      </c>
      <c r="AQ1115" s="58">
        <v>0</v>
      </c>
      <c r="AR1115" s="58">
        <v>0</v>
      </c>
      <c r="AS1115" s="58">
        <v>0</v>
      </c>
      <c r="AT1115" s="58">
        <v>0</v>
      </c>
      <c r="AU1115" s="58">
        <v>0</v>
      </c>
      <c r="AV1115" s="58">
        <v>0</v>
      </c>
      <c r="AW1115" s="58">
        <v>0</v>
      </c>
      <c r="AX1115" s="59">
        <v>0</v>
      </c>
      <c r="AY1115" s="58">
        <v>0</v>
      </c>
      <c r="AZ1115" s="16"/>
    </row>
    <row r="1116" spans="1:52" s="1" customFormat="1" ht="14.5" x14ac:dyDescent="0.35">
      <c r="A1116" s="58" t="s">
        <v>24</v>
      </c>
      <c r="B1116" s="58" t="s">
        <v>156</v>
      </c>
      <c r="C1116" s="58" t="s">
        <v>1178</v>
      </c>
      <c r="D1116" s="58" t="s">
        <v>1179</v>
      </c>
      <c r="E1116" s="58" t="s">
        <v>21</v>
      </c>
      <c r="F1116" s="58">
        <v>999922994</v>
      </c>
      <c r="G1116" s="55">
        <f>(J1116)-H1116</f>
        <v>263</v>
      </c>
      <c r="H1116" s="55"/>
      <c r="I1116" s="60"/>
      <c r="J1116" s="55">
        <f>SUM(L1116,M1116,O1116,P1116,Q1116,R1116,K1116)</f>
        <v>263</v>
      </c>
      <c r="K1116" s="55">
        <f>T1116+AY1116</f>
        <v>0</v>
      </c>
      <c r="L1116" s="55">
        <f>SUM(AS1116,AX1116)</f>
        <v>0</v>
      </c>
      <c r="M1116" s="55">
        <f>SUM(W1116,X1116,Y1116,Z1116,AB1116,AC1116,AD1116,AE1116,AF1116,AG1116,AH1116,AA1116,AI1116,AJ1116,AK1116,AL1116,AM1116,AN1116,AP1116,AQ1116,AR1116,AO1116)</f>
        <v>72</v>
      </c>
      <c r="N1116" s="55">
        <f>COUNTIF(W1116:AR1116, "&gt;0")</f>
        <v>2</v>
      </c>
      <c r="O1116" s="55">
        <f>SUM(AT1116,AU1116)</f>
        <v>90</v>
      </c>
      <c r="P1116" s="55">
        <f>AV1116</f>
        <v>101</v>
      </c>
      <c r="Q1116" s="55">
        <f>V1116+AW1116</f>
        <v>0</v>
      </c>
      <c r="R1116" s="55">
        <f>U1116</f>
        <v>0</v>
      </c>
      <c r="S1116" s="57"/>
      <c r="T1116" s="58">
        <v>0</v>
      </c>
      <c r="U1116" s="58">
        <v>0</v>
      </c>
      <c r="V1116" s="58">
        <v>0</v>
      </c>
      <c r="W1116" s="58">
        <v>0</v>
      </c>
      <c r="X1116" s="58">
        <v>0</v>
      </c>
      <c r="Y1116" s="58">
        <v>0</v>
      </c>
      <c r="Z1116" s="58">
        <v>0</v>
      </c>
      <c r="AA1116" s="58">
        <v>0</v>
      </c>
      <c r="AB1116" s="58">
        <v>0</v>
      </c>
      <c r="AC1116" s="58">
        <v>0</v>
      </c>
      <c r="AD1116" s="58">
        <v>0</v>
      </c>
      <c r="AE1116" s="58">
        <v>0</v>
      </c>
      <c r="AF1116" s="58">
        <v>0</v>
      </c>
      <c r="AG1116" s="58">
        <v>0</v>
      </c>
      <c r="AH1116" s="58">
        <v>0</v>
      </c>
      <c r="AI1116" s="58">
        <v>48</v>
      </c>
      <c r="AJ1116" s="58">
        <v>0</v>
      </c>
      <c r="AK1116" s="58">
        <v>0</v>
      </c>
      <c r="AL1116" s="58">
        <v>0</v>
      </c>
      <c r="AM1116" s="58">
        <v>24</v>
      </c>
      <c r="AN1116" s="58">
        <v>0</v>
      </c>
      <c r="AO1116" s="58">
        <v>0</v>
      </c>
      <c r="AP1116" s="58">
        <v>0</v>
      </c>
      <c r="AQ1116" s="58">
        <v>0</v>
      </c>
      <c r="AR1116" s="58">
        <v>0</v>
      </c>
      <c r="AS1116" s="58">
        <v>0</v>
      </c>
      <c r="AT1116" s="58">
        <v>0</v>
      </c>
      <c r="AU1116" s="58">
        <v>90</v>
      </c>
      <c r="AV1116" s="58">
        <v>101</v>
      </c>
      <c r="AW1116" s="58">
        <v>0</v>
      </c>
      <c r="AX1116" s="59">
        <v>0</v>
      </c>
      <c r="AY1116" s="58">
        <v>0</v>
      </c>
      <c r="AZ1116" s="16"/>
    </row>
    <row r="1117" spans="1:52" s="1" customFormat="1" ht="14.5" x14ac:dyDescent="0.35">
      <c r="A1117" s="64" t="s">
        <v>24</v>
      </c>
      <c r="B1117" s="64" t="s">
        <v>156</v>
      </c>
      <c r="C1117" s="58" t="s">
        <v>1610</v>
      </c>
      <c r="D1117" s="58" t="s">
        <v>1611</v>
      </c>
      <c r="E1117" s="58" t="s">
        <v>21</v>
      </c>
      <c r="F1117" s="64">
        <v>999926588</v>
      </c>
      <c r="G1117" s="55">
        <f>(J1117)-H1117</f>
        <v>213</v>
      </c>
      <c r="H1117" s="55"/>
      <c r="I1117" s="60"/>
      <c r="J1117" s="55">
        <f>SUM(L1117,M1117,O1117,P1117,Q1117,R1117,K1117)</f>
        <v>213</v>
      </c>
      <c r="K1117" s="55">
        <f>T1117+AY1117</f>
        <v>0</v>
      </c>
      <c r="L1117" s="55">
        <f>SUM(AS1117,AX1117)</f>
        <v>0</v>
      </c>
      <c r="M1117" s="55">
        <f>SUM(W1117,X1117,Y1117,Z1117,AB1117,AC1117,AD1117,AE1117,AF1117,AG1117,AH1117,AA1117,AI1117,AJ1117,AK1117,AL1117,AM1117,AN1117,AP1117,AQ1117,AR1117,AO1117)</f>
        <v>124</v>
      </c>
      <c r="N1117" s="55">
        <f>COUNTIF(W1117:AR1117, "&gt;0")</f>
        <v>2</v>
      </c>
      <c r="O1117" s="55">
        <f>SUM(AT1117,AU1117)</f>
        <v>0</v>
      </c>
      <c r="P1117" s="55">
        <f>AV1117</f>
        <v>89</v>
      </c>
      <c r="Q1117" s="55">
        <f>V1117+AW1117</f>
        <v>0</v>
      </c>
      <c r="R1117" s="55">
        <f>U1117</f>
        <v>0</v>
      </c>
      <c r="S1117" s="57"/>
      <c r="T1117" s="58">
        <v>0</v>
      </c>
      <c r="U1117" s="58">
        <v>0</v>
      </c>
      <c r="V1117" s="58">
        <v>0</v>
      </c>
      <c r="W1117" s="58">
        <v>0</v>
      </c>
      <c r="X1117" s="58">
        <v>0</v>
      </c>
      <c r="Y1117" s="58">
        <v>0</v>
      </c>
      <c r="Z1117" s="58">
        <v>0</v>
      </c>
      <c r="AA1117" s="58">
        <v>0</v>
      </c>
      <c r="AB1117" s="58">
        <v>0</v>
      </c>
      <c r="AC1117" s="58">
        <v>34</v>
      </c>
      <c r="AD1117" s="58">
        <v>0</v>
      </c>
      <c r="AE1117" s="58">
        <v>90</v>
      </c>
      <c r="AF1117" s="58">
        <v>0</v>
      </c>
      <c r="AG1117" s="58">
        <v>0</v>
      </c>
      <c r="AH1117" s="58">
        <v>0</v>
      </c>
      <c r="AI1117" s="58">
        <v>0</v>
      </c>
      <c r="AJ1117" s="58">
        <v>0</v>
      </c>
      <c r="AK1117" s="58">
        <v>0</v>
      </c>
      <c r="AL1117" s="58">
        <v>0</v>
      </c>
      <c r="AM1117" s="58">
        <v>0</v>
      </c>
      <c r="AN1117" s="58">
        <v>0</v>
      </c>
      <c r="AO1117" s="58">
        <v>0</v>
      </c>
      <c r="AP1117" s="58">
        <v>0</v>
      </c>
      <c r="AQ1117" s="58">
        <v>0</v>
      </c>
      <c r="AR1117" s="58">
        <v>0</v>
      </c>
      <c r="AS1117" s="58">
        <v>0</v>
      </c>
      <c r="AT1117" s="58">
        <v>0</v>
      </c>
      <c r="AU1117" s="58">
        <v>0</v>
      </c>
      <c r="AV1117" s="58">
        <v>89</v>
      </c>
      <c r="AW1117" s="58">
        <v>0</v>
      </c>
      <c r="AX1117" s="59">
        <v>0</v>
      </c>
      <c r="AY1117" s="58">
        <v>0</v>
      </c>
      <c r="AZ1117" s="16"/>
    </row>
    <row r="1118" spans="1:52" s="1" customFormat="1" ht="14.5" x14ac:dyDescent="0.35">
      <c r="A1118" s="58" t="s">
        <v>24</v>
      </c>
      <c r="B1118" s="64" t="s">
        <v>156</v>
      </c>
      <c r="C1118" s="58" t="s">
        <v>955</v>
      </c>
      <c r="D1118" s="58" t="s">
        <v>2266</v>
      </c>
      <c r="E1118" s="58" t="s">
        <v>21</v>
      </c>
      <c r="F1118" s="64">
        <v>999924444</v>
      </c>
      <c r="G1118" s="55">
        <f>(J1118)-H1118</f>
        <v>162.5</v>
      </c>
      <c r="H1118" s="55">
        <f>J1118/2</f>
        <v>162.5</v>
      </c>
      <c r="I1118" s="60"/>
      <c r="J1118" s="55">
        <f>SUM(L1118,M1118,O1118,P1118,Q1118,R1118,K1118)</f>
        <v>325</v>
      </c>
      <c r="K1118" s="55">
        <f>T1118+AY1118</f>
        <v>0</v>
      </c>
      <c r="L1118" s="55">
        <f>SUM(AS1118,AX1118)</f>
        <v>0</v>
      </c>
      <c r="M1118" s="55">
        <f>SUM(W1118,X1118,Y1118,Z1118,AB1118,AC1118,AD1118,AE1118,AF1118,AG1118,AH1118,AA1118,AI1118,AJ1118,AK1118,AL1118,AM1118,AN1118,AP1118,AQ1118,AR1118,AO1118)</f>
        <v>30</v>
      </c>
      <c r="N1118" s="55">
        <f>COUNTIF(W1118:AR1118, "&gt;0")</f>
        <v>1</v>
      </c>
      <c r="O1118" s="55">
        <f>SUM(AT1118,AU1118)</f>
        <v>60</v>
      </c>
      <c r="P1118" s="55">
        <f>AV1118</f>
        <v>135</v>
      </c>
      <c r="Q1118" s="55">
        <f>V1118+AW1118</f>
        <v>100</v>
      </c>
      <c r="R1118" s="55">
        <f>U1118</f>
        <v>0</v>
      </c>
      <c r="S1118" s="57"/>
      <c r="T1118" s="58">
        <v>0</v>
      </c>
      <c r="U1118" s="58">
        <v>0</v>
      </c>
      <c r="V1118" s="58">
        <v>0</v>
      </c>
      <c r="W1118" s="58">
        <v>0</v>
      </c>
      <c r="X1118" s="58">
        <v>0</v>
      </c>
      <c r="Y1118" s="58">
        <v>0</v>
      </c>
      <c r="Z1118" s="58">
        <v>0</v>
      </c>
      <c r="AA1118" s="58">
        <v>0</v>
      </c>
      <c r="AB1118" s="58">
        <v>0</v>
      </c>
      <c r="AC1118" s="58">
        <v>30</v>
      </c>
      <c r="AD1118" s="58">
        <v>0</v>
      </c>
      <c r="AE1118" s="58">
        <v>0</v>
      </c>
      <c r="AF1118" s="58">
        <v>0</v>
      </c>
      <c r="AG1118" s="58">
        <v>0</v>
      </c>
      <c r="AH1118" s="58">
        <v>0</v>
      </c>
      <c r="AI1118" s="58">
        <v>0</v>
      </c>
      <c r="AJ1118" s="58">
        <v>0</v>
      </c>
      <c r="AK1118" s="58">
        <v>0</v>
      </c>
      <c r="AL1118" s="58">
        <v>0</v>
      </c>
      <c r="AM1118" s="58">
        <v>0</v>
      </c>
      <c r="AN1118" s="58">
        <v>0</v>
      </c>
      <c r="AO1118" s="58">
        <v>0</v>
      </c>
      <c r="AP1118" s="58">
        <v>0</v>
      </c>
      <c r="AQ1118" s="58">
        <v>0</v>
      </c>
      <c r="AR1118" s="58">
        <v>0</v>
      </c>
      <c r="AS1118" s="58">
        <v>0</v>
      </c>
      <c r="AT1118" s="58">
        <v>60</v>
      </c>
      <c r="AU1118" s="58">
        <v>0</v>
      </c>
      <c r="AV1118" s="58">
        <v>135</v>
      </c>
      <c r="AW1118" s="58">
        <v>100</v>
      </c>
      <c r="AX1118" s="59">
        <v>0</v>
      </c>
      <c r="AY1118" s="58">
        <v>0</v>
      </c>
      <c r="AZ1118" s="16"/>
    </row>
    <row r="1119" spans="1:52" s="1" customFormat="1" ht="14.5" x14ac:dyDescent="0.35">
      <c r="A1119" s="64" t="s">
        <v>24</v>
      </c>
      <c r="B1119" s="64" t="s">
        <v>156</v>
      </c>
      <c r="C1119" s="58" t="s">
        <v>2741</v>
      </c>
      <c r="D1119" s="58" t="s">
        <v>183</v>
      </c>
      <c r="E1119" s="58" t="s">
        <v>21</v>
      </c>
      <c r="F1119" s="64">
        <v>999930104</v>
      </c>
      <c r="G1119" s="55">
        <f>(J1119)-H1119</f>
        <v>121</v>
      </c>
      <c r="H1119" s="58"/>
      <c r="I1119" s="60"/>
      <c r="J1119" s="55">
        <f>SUM(L1119,M1119,O1119,P1119,Q1119,R1119,K1119)</f>
        <v>121</v>
      </c>
      <c r="K1119" s="55">
        <f>T1119+AY1119</f>
        <v>0</v>
      </c>
      <c r="L1119" s="55">
        <f>SUM(AS1119,AX1119)</f>
        <v>0</v>
      </c>
      <c r="M1119" s="55">
        <f>SUM(W1119,X1119,Y1119,Z1119,AB1119,AC1119,AD1119,AE1119,AF1119,AG1119,AH1119,AA1119,AI1119,AJ1119,AK1119,AL1119,AM1119,AN1119,AP1119,AQ1119,AR1119,AO1119)</f>
        <v>45</v>
      </c>
      <c r="N1119" s="55">
        <f>COUNTIF(W1119:AR1119, "&gt;0")</f>
        <v>1</v>
      </c>
      <c r="O1119" s="55">
        <f>SUM(AT1119,AU1119)</f>
        <v>0</v>
      </c>
      <c r="P1119" s="55">
        <f>AV1119</f>
        <v>76</v>
      </c>
      <c r="Q1119" s="55">
        <f>V1119+AW1119</f>
        <v>0</v>
      </c>
      <c r="R1119" s="55">
        <f>U1119</f>
        <v>0</v>
      </c>
      <c r="S1119" s="60"/>
      <c r="T1119" s="58">
        <v>0</v>
      </c>
      <c r="U1119" s="58">
        <v>0</v>
      </c>
      <c r="V1119" s="58">
        <v>0</v>
      </c>
      <c r="W1119" s="58">
        <v>0</v>
      </c>
      <c r="X1119" s="58">
        <v>0</v>
      </c>
      <c r="Y1119" s="58">
        <v>0</v>
      </c>
      <c r="Z1119" s="58">
        <v>0</v>
      </c>
      <c r="AA1119" s="58">
        <v>45</v>
      </c>
      <c r="AB1119" s="58">
        <v>0</v>
      </c>
      <c r="AC1119" s="58">
        <v>0</v>
      </c>
      <c r="AD1119" s="58">
        <v>0</v>
      </c>
      <c r="AE1119" s="58">
        <v>0</v>
      </c>
      <c r="AF1119" s="58">
        <v>0</v>
      </c>
      <c r="AG1119" s="58">
        <v>0</v>
      </c>
      <c r="AH1119" s="58">
        <v>0</v>
      </c>
      <c r="AI1119" s="58">
        <v>0</v>
      </c>
      <c r="AJ1119" s="58">
        <v>0</v>
      </c>
      <c r="AK1119" s="58">
        <v>0</v>
      </c>
      <c r="AL1119" s="58">
        <v>0</v>
      </c>
      <c r="AM1119" s="58">
        <v>0</v>
      </c>
      <c r="AN1119" s="58">
        <v>0</v>
      </c>
      <c r="AO1119" s="58">
        <v>0</v>
      </c>
      <c r="AP1119" s="58">
        <v>0</v>
      </c>
      <c r="AQ1119" s="58">
        <v>0</v>
      </c>
      <c r="AR1119" s="58">
        <v>0</v>
      </c>
      <c r="AS1119" s="58">
        <v>0</v>
      </c>
      <c r="AT1119" s="58">
        <v>0</v>
      </c>
      <c r="AU1119" s="58">
        <v>0</v>
      </c>
      <c r="AV1119" s="58">
        <v>76</v>
      </c>
      <c r="AW1119" s="58">
        <v>0</v>
      </c>
      <c r="AX1119" s="59">
        <v>0</v>
      </c>
      <c r="AY1119" s="58">
        <v>0</v>
      </c>
      <c r="AZ1119" s="16"/>
    </row>
    <row r="1120" spans="1:52" s="1" customFormat="1" ht="14.5" x14ac:dyDescent="0.35">
      <c r="A1120" s="58" t="s">
        <v>24</v>
      </c>
      <c r="B1120" s="58" t="s">
        <v>156</v>
      </c>
      <c r="C1120" s="58" t="s">
        <v>448</v>
      </c>
      <c r="D1120" s="58" t="s">
        <v>1683</v>
      </c>
      <c r="E1120" s="58" t="s">
        <v>21</v>
      </c>
      <c r="F1120" s="58">
        <v>999925527</v>
      </c>
      <c r="G1120" s="55">
        <f>(J1120)-H1120</f>
        <v>116</v>
      </c>
      <c r="H1120" s="55">
        <f>J1120/2</f>
        <v>116</v>
      </c>
      <c r="I1120" s="60"/>
      <c r="J1120" s="55">
        <f>SUM(L1120,M1120,O1120,P1120,Q1120,R1120,K1120)</f>
        <v>232</v>
      </c>
      <c r="K1120" s="55">
        <f>T1120+AY1120</f>
        <v>0</v>
      </c>
      <c r="L1120" s="55">
        <f>SUM(AS1120,AX1120)</f>
        <v>0</v>
      </c>
      <c r="M1120" s="55">
        <f>SUM(W1120,X1120,Y1120,Z1120,AB1120,AC1120,AD1120,AE1120,AF1120,AG1120,AH1120,AA1120,AI1120,AJ1120,AK1120,AL1120,AM1120,AN1120,AP1120,AQ1120,AR1120,AO1120)</f>
        <v>24</v>
      </c>
      <c r="N1120" s="55">
        <f>COUNTIF(W1120:AR1120, "&gt;0")</f>
        <v>2</v>
      </c>
      <c r="O1120" s="55">
        <f>SUM(AT1120,AU1120)</f>
        <v>32</v>
      </c>
      <c r="P1120" s="55">
        <f>AV1120</f>
        <v>101</v>
      </c>
      <c r="Q1120" s="55">
        <f>V1120+AW1120</f>
        <v>75</v>
      </c>
      <c r="R1120" s="55">
        <f>U1120</f>
        <v>0</v>
      </c>
      <c r="S1120" s="57"/>
      <c r="T1120" s="58">
        <v>0</v>
      </c>
      <c r="U1120" s="58">
        <v>0</v>
      </c>
      <c r="V1120" s="58">
        <v>0</v>
      </c>
      <c r="W1120" s="58">
        <v>0</v>
      </c>
      <c r="X1120" s="58">
        <v>0</v>
      </c>
      <c r="Y1120" s="58">
        <v>0</v>
      </c>
      <c r="Z1120" s="58">
        <v>0</v>
      </c>
      <c r="AA1120" s="58">
        <v>0</v>
      </c>
      <c r="AB1120" s="58">
        <v>0</v>
      </c>
      <c r="AC1120" s="58">
        <v>0</v>
      </c>
      <c r="AD1120" s="58">
        <v>0</v>
      </c>
      <c r="AE1120" s="58">
        <v>0</v>
      </c>
      <c r="AF1120" s="58">
        <v>0</v>
      </c>
      <c r="AG1120" s="58">
        <v>0</v>
      </c>
      <c r="AH1120" s="58">
        <v>12</v>
      </c>
      <c r="AI1120" s="58">
        <v>0</v>
      </c>
      <c r="AJ1120" s="58">
        <v>0</v>
      </c>
      <c r="AK1120" s="58">
        <v>0</v>
      </c>
      <c r="AL1120" s="58">
        <v>12</v>
      </c>
      <c r="AM1120" s="58">
        <v>0</v>
      </c>
      <c r="AN1120" s="58">
        <v>0</v>
      </c>
      <c r="AO1120" s="58">
        <v>0</v>
      </c>
      <c r="AP1120" s="58">
        <v>0</v>
      </c>
      <c r="AQ1120" s="58">
        <v>0</v>
      </c>
      <c r="AR1120" s="58">
        <v>0</v>
      </c>
      <c r="AS1120" s="58">
        <v>0</v>
      </c>
      <c r="AT1120" s="58">
        <v>0</v>
      </c>
      <c r="AU1120" s="58">
        <v>32</v>
      </c>
      <c r="AV1120" s="58">
        <v>101</v>
      </c>
      <c r="AW1120" s="58">
        <v>75</v>
      </c>
      <c r="AX1120" s="59">
        <v>0</v>
      </c>
      <c r="AY1120" s="58">
        <v>0</v>
      </c>
      <c r="AZ1120" s="16"/>
    </row>
    <row r="1121" spans="1:52" s="1" customFormat="1" ht="14.5" x14ac:dyDescent="0.35">
      <c r="A1121" s="58" t="s">
        <v>24</v>
      </c>
      <c r="B1121" s="58" t="s">
        <v>156</v>
      </c>
      <c r="C1121" s="58" t="s">
        <v>598</v>
      </c>
      <c r="D1121" s="58" t="s">
        <v>376</v>
      </c>
      <c r="E1121" s="58" t="s">
        <v>21</v>
      </c>
      <c r="F1121" s="58">
        <v>999926712</v>
      </c>
      <c r="G1121" s="55">
        <f>(J1121)-H1121</f>
        <v>110</v>
      </c>
      <c r="H1121" s="55">
        <f>J1121/2</f>
        <v>110</v>
      </c>
      <c r="I1121" s="60"/>
      <c r="J1121" s="55">
        <f>SUM(L1121,M1121,O1121,P1121,Q1121,R1121,K1121)</f>
        <v>220</v>
      </c>
      <c r="K1121" s="55">
        <f>T1121+AY1121</f>
        <v>0</v>
      </c>
      <c r="L1121" s="55">
        <f>SUM(AS1121,AX1121)</f>
        <v>0</v>
      </c>
      <c r="M1121" s="55">
        <f>SUM(W1121,X1121,Y1121,Z1121,AB1121,AC1121,AD1121,AE1121,AF1121,AG1121,AH1121,AA1121,AI1121,AJ1121,AK1121,AL1121,AM1121,AN1121,AP1121,AQ1121,AR1121,AO1121)</f>
        <v>24</v>
      </c>
      <c r="N1121" s="55">
        <f>COUNTIF(W1121:AR1121, "&gt;0")</f>
        <v>2</v>
      </c>
      <c r="O1121" s="55">
        <f>SUM(AT1121,AU1121)</f>
        <v>16</v>
      </c>
      <c r="P1121" s="55">
        <f>AV1121</f>
        <v>180</v>
      </c>
      <c r="Q1121" s="55">
        <f>V1121+AW1121</f>
        <v>0</v>
      </c>
      <c r="R1121" s="55">
        <f>U1121</f>
        <v>0</v>
      </c>
      <c r="S1121" s="57"/>
      <c r="T1121" s="58">
        <v>0</v>
      </c>
      <c r="U1121" s="58">
        <v>0</v>
      </c>
      <c r="V1121" s="58">
        <v>0</v>
      </c>
      <c r="W1121" s="58">
        <v>0</v>
      </c>
      <c r="X1121" s="58">
        <v>0</v>
      </c>
      <c r="Y1121" s="58">
        <v>0</v>
      </c>
      <c r="Z1121" s="58">
        <v>0</v>
      </c>
      <c r="AA1121" s="58">
        <v>0</v>
      </c>
      <c r="AB1121" s="58">
        <v>0</v>
      </c>
      <c r="AC1121" s="58">
        <v>12</v>
      </c>
      <c r="AD1121" s="58">
        <v>0</v>
      </c>
      <c r="AE1121" s="58">
        <v>12</v>
      </c>
      <c r="AF1121" s="58">
        <v>0</v>
      </c>
      <c r="AG1121" s="58">
        <v>0</v>
      </c>
      <c r="AH1121" s="58">
        <v>0</v>
      </c>
      <c r="AI1121" s="58">
        <v>0</v>
      </c>
      <c r="AJ1121" s="58">
        <v>0</v>
      </c>
      <c r="AK1121" s="58">
        <v>0</v>
      </c>
      <c r="AL1121" s="58">
        <v>0</v>
      </c>
      <c r="AM1121" s="58">
        <v>0</v>
      </c>
      <c r="AN1121" s="58">
        <v>0</v>
      </c>
      <c r="AO1121" s="58">
        <v>0</v>
      </c>
      <c r="AP1121" s="58">
        <v>0</v>
      </c>
      <c r="AQ1121" s="58">
        <v>0</v>
      </c>
      <c r="AR1121" s="58">
        <v>0</v>
      </c>
      <c r="AS1121" s="58">
        <v>0</v>
      </c>
      <c r="AT1121" s="58">
        <v>16</v>
      </c>
      <c r="AU1121" s="58">
        <v>0</v>
      </c>
      <c r="AV1121" s="58">
        <v>180</v>
      </c>
      <c r="AW1121" s="58">
        <v>0</v>
      </c>
      <c r="AX1121" s="59">
        <v>0</v>
      </c>
      <c r="AY1121" s="58">
        <v>0</v>
      </c>
      <c r="AZ1121" s="16"/>
    </row>
    <row r="1122" spans="1:52" s="1" customFormat="1" ht="14.5" x14ac:dyDescent="0.35">
      <c r="A1122" s="64" t="s">
        <v>24</v>
      </c>
      <c r="B1122" s="64" t="s">
        <v>156</v>
      </c>
      <c r="C1122" s="55" t="s">
        <v>84</v>
      </c>
      <c r="D1122" s="55" t="s">
        <v>64</v>
      </c>
      <c r="E1122" s="55" t="s">
        <v>21</v>
      </c>
      <c r="F1122" s="64">
        <v>999926546</v>
      </c>
      <c r="G1122" s="55">
        <f>(J1122)-H1122</f>
        <v>90</v>
      </c>
      <c r="H1122" s="55"/>
      <c r="I1122" s="60"/>
      <c r="J1122" s="55">
        <f>SUM(L1122,M1122,O1122,P1122,Q1122,R1122,K1122)</f>
        <v>90</v>
      </c>
      <c r="K1122" s="55">
        <f>T1122+AY1122</f>
        <v>0</v>
      </c>
      <c r="L1122" s="55">
        <f>SUM(AS1122,AX1122)</f>
        <v>0</v>
      </c>
      <c r="M1122" s="55">
        <f>SUM(W1122,X1122,Y1122,Z1122,AB1122,AC1122,AD1122,AE1122,AF1122,AG1122,AH1122,AA1122,AI1122,AJ1122,AK1122,AL1122,AM1122,AN1122,AP1122,AQ1122,AR1122,AO1122)</f>
        <v>90</v>
      </c>
      <c r="N1122" s="55">
        <f>COUNTIF(W1122:AR1122, "&gt;0")</f>
        <v>1</v>
      </c>
      <c r="O1122" s="55">
        <f>SUM(AT1122,AU1122)</f>
        <v>0</v>
      </c>
      <c r="P1122" s="55">
        <f>AV1122</f>
        <v>0</v>
      </c>
      <c r="Q1122" s="55">
        <f>V1122+AW1122</f>
        <v>0</v>
      </c>
      <c r="R1122" s="55">
        <f>U1122</f>
        <v>0</v>
      </c>
      <c r="S1122" s="60"/>
      <c r="T1122" s="58">
        <v>0</v>
      </c>
      <c r="U1122" s="58">
        <v>0</v>
      </c>
      <c r="V1122" s="58">
        <v>0</v>
      </c>
      <c r="W1122" s="58">
        <v>0</v>
      </c>
      <c r="X1122" s="58">
        <v>0</v>
      </c>
      <c r="Y1122" s="58">
        <v>0</v>
      </c>
      <c r="Z1122" s="58">
        <v>0</v>
      </c>
      <c r="AA1122" s="58">
        <v>0</v>
      </c>
      <c r="AB1122" s="58">
        <v>0</v>
      </c>
      <c r="AC1122" s="58">
        <v>0</v>
      </c>
      <c r="AD1122" s="58">
        <v>0</v>
      </c>
      <c r="AE1122" s="58">
        <v>0</v>
      </c>
      <c r="AF1122" s="58">
        <v>0</v>
      </c>
      <c r="AG1122" s="58">
        <v>0</v>
      </c>
      <c r="AH1122" s="58">
        <v>0</v>
      </c>
      <c r="AI1122" s="58">
        <v>0</v>
      </c>
      <c r="AJ1122" s="58">
        <v>0</v>
      </c>
      <c r="AK1122" s="58">
        <v>90</v>
      </c>
      <c r="AL1122" s="58">
        <v>0</v>
      </c>
      <c r="AM1122" s="58">
        <v>0</v>
      </c>
      <c r="AN1122" s="58">
        <v>0</v>
      </c>
      <c r="AO1122" s="58">
        <v>0</v>
      </c>
      <c r="AP1122" s="58">
        <v>0</v>
      </c>
      <c r="AQ1122" s="58">
        <v>0</v>
      </c>
      <c r="AR1122" s="58">
        <v>0</v>
      </c>
      <c r="AS1122" s="58">
        <v>0</v>
      </c>
      <c r="AT1122" s="58">
        <v>0</v>
      </c>
      <c r="AU1122" s="58">
        <v>0</v>
      </c>
      <c r="AV1122" s="58">
        <v>0</v>
      </c>
      <c r="AW1122" s="58">
        <v>0</v>
      </c>
      <c r="AX1122" s="59">
        <v>0</v>
      </c>
      <c r="AY1122" s="58">
        <v>0</v>
      </c>
      <c r="AZ1122" s="16"/>
    </row>
    <row r="1123" spans="1:52" s="1" customFormat="1" ht="14.5" x14ac:dyDescent="0.35">
      <c r="A1123" s="58" t="s">
        <v>24</v>
      </c>
      <c r="B1123" s="58" t="s">
        <v>156</v>
      </c>
      <c r="C1123" s="58" t="s">
        <v>543</v>
      </c>
      <c r="D1123" s="58" t="s">
        <v>66</v>
      </c>
      <c r="E1123" s="58" t="s">
        <v>21</v>
      </c>
      <c r="F1123" s="58">
        <v>999932496</v>
      </c>
      <c r="G1123" s="55">
        <f>(J1123)-H1123</f>
        <v>72</v>
      </c>
      <c r="H1123" s="58"/>
      <c r="I1123" s="60"/>
      <c r="J1123" s="55">
        <f>SUM(L1123,M1123,O1123,P1123,Q1123,R1123,K1123)</f>
        <v>72</v>
      </c>
      <c r="K1123" s="55">
        <f>T1123+AY1123</f>
        <v>0</v>
      </c>
      <c r="L1123" s="55">
        <f>SUM(AS1123,AX1123)</f>
        <v>0</v>
      </c>
      <c r="M1123" s="55">
        <f>SUM(W1123,X1123,Y1123,Z1123,AB1123,AC1123,AD1123,AE1123,AF1123,AG1123,AH1123,AA1123,AI1123,AJ1123,AK1123,AL1123,AM1123,AN1123,AP1123,AQ1123,AR1123,AO1123)</f>
        <v>0</v>
      </c>
      <c r="N1123" s="55">
        <f>COUNTIF(W1123:AR1123, "&gt;0")</f>
        <v>0</v>
      </c>
      <c r="O1123" s="55">
        <f>SUM(AT1123,AU1123)</f>
        <v>72</v>
      </c>
      <c r="P1123" s="55">
        <f>AV1123</f>
        <v>0</v>
      </c>
      <c r="Q1123" s="55">
        <f>V1123+AW1123</f>
        <v>0</v>
      </c>
      <c r="R1123" s="55">
        <f>U1123</f>
        <v>0</v>
      </c>
      <c r="S1123" s="57"/>
      <c r="T1123" s="58">
        <v>0</v>
      </c>
      <c r="U1123" s="58">
        <v>0</v>
      </c>
      <c r="V1123" s="58">
        <v>0</v>
      </c>
      <c r="W1123" s="58">
        <v>0</v>
      </c>
      <c r="X1123" s="58">
        <v>0</v>
      </c>
      <c r="Y1123" s="58">
        <v>0</v>
      </c>
      <c r="Z1123" s="58">
        <v>0</v>
      </c>
      <c r="AA1123" s="58">
        <v>0</v>
      </c>
      <c r="AB1123" s="58">
        <v>0</v>
      </c>
      <c r="AC1123" s="58">
        <v>0</v>
      </c>
      <c r="AD1123" s="58">
        <v>0</v>
      </c>
      <c r="AE1123" s="58">
        <v>0</v>
      </c>
      <c r="AF1123" s="58">
        <v>0</v>
      </c>
      <c r="AG1123" s="58">
        <v>0</v>
      </c>
      <c r="AH1123" s="58">
        <v>0</v>
      </c>
      <c r="AI1123" s="58">
        <v>0</v>
      </c>
      <c r="AJ1123" s="58">
        <v>0</v>
      </c>
      <c r="AK1123" s="58">
        <v>0</v>
      </c>
      <c r="AL1123" s="58">
        <v>0</v>
      </c>
      <c r="AM1123" s="58">
        <v>0</v>
      </c>
      <c r="AN1123" s="58">
        <v>0</v>
      </c>
      <c r="AO1123" s="58">
        <v>0</v>
      </c>
      <c r="AP1123" s="58">
        <v>0</v>
      </c>
      <c r="AQ1123" s="58">
        <v>0</v>
      </c>
      <c r="AR1123" s="58">
        <v>0</v>
      </c>
      <c r="AS1123" s="58">
        <v>0</v>
      </c>
      <c r="AT1123" s="58">
        <v>0</v>
      </c>
      <c r="AU1123" s="58">
        <v>72</v>
      </c>
      <c r="AV1123" s="58">
        <v>0</v>
      </c>
      <c r="AW1123" s="58">
        <v>0</v>
      </c>
      <c r="AX1123" s="59">
        <v>0</v>
      </c>
      <c r="AY1123" s="58">
        <v>0</v>
      </c>
      <c r="AZ1123" s="16"/>
    </row>
    <row r="1124" spans="1:52" s="1" customFormat="1" ht="14.5" x14ac:dyDescent="0.35">
      <c r="A1124" s="64" t="s">
        <v>24</v>
      </c>
      <c r="B1124" s="64" t="s">
        <v>156</v>
      </c>
      <c r="C1124" s="58" t="s">
        <v>1050</v>
      </c>
      <c r="D1124" s="58" t="s">
        <v>1049</v>
      </c>
      <c r="E1124" s="58" t="s">
        <v>21</v>
      </c>
      <c r="F1124" s="64">
        <v>999921578</v>
      </c>
      <c r="G1124" s="55">
        <f>(J1124)-H1124</f>
        <v>68</v>
      </c>
      <c r="H1124" s="58"/>
      <c r="I1124" s="60"/>
      <c r="J1124" s="55">
        <f>SUM(L1124,M1124,O1124,P1124,Q1124,R1124,K1124)</f>
        <v>68</v>
      </c>
      <c r="K1124" s="55">
        <f>T1124+AY1124</f>
        <v>0</v>
      </c>
      <c r="L1124" s="55">
        <f>SUM(AS1124,AX1124)</f>
        <v>0</v>
      </c>
      <c r="M1124" s="55">
        <f>SUM(W1124,X1124,Y1124,Z1124,AB1124,AC1124,AD1124,AE1124,AF1124,AG1124,AH1124,AA1124,AI1124,AJ1124,AK1124,AL1124,AM1124,AN1124,AP1124,AQ1124,AR1124,AO1124)</f>
        <v>68</v>
      </c>
      <c r="N1124" s="55">
        <f>COUNTIF(W1124:AR1124, "&gt;0")</f>
        <v>1</v>
      </c>
      <c r="O1124" s="55">
        <f>SUM(AT1124,AU1124)</f>
        <v>0</v>
      </c>
      <c r="P1124" s="55">
        <f>AV1124</f>
        <v>0</v>
      </c>
      <c r="Q1124" s="55">
        <f>V1124+AW1124</f>
        <v>0</v>
      </c>
      <c r="R1124" s="55">
        <f>U1124</f>
        <v>0</v>
      </c>
      <c r="S1124" s="57"/>
      <c r="T1124" s="58">
        <v>0</v>
      </c>
      <c r="U1124" s="58">
        <v>0</v>
      </c>
      <c r="V1124" s="58">
        <v>0</v>
      </c>
      <c r="W1124" s="58">
        <v>0</v>
      </c>
      <c r="X1124" s="58">
        <v>0</v>
      </c>
      <c r="Y1124" s="58">
        <v>0</v>
      </c>
      <c r="Z1124" s="58">
        <v>0</v>
      </c>
      <c r="AA1124" s="58">
        <v>0</v>
      </c>
      <c r="AB1124" s="58">
        <v>0</v>
      </c>
      <c r="AC1124" s="58">
        <v>0</v>
      </c>
      <c r="AD1124" s="58">
        <v>0</v>
      </c>
      <c r="AE1124" s="58">
        <v>68</v>
      </c>
      <c r="AF1124" s="58">
        <v>0</v>
      </c>
      <c r="AG1124" s="58">
        <v>0</v>
      </c>
      <c r="AH1124" s="58">
        <v>0</v>
      </c>
      <c r="AI1124" s="58">
        <v>0</v>
      </c>
      <c r="AJ1124" s="58">
        <v>0</v>
      </c>
      <c r="AK1124" s="58">
        <v>0</v>
      </c>
      <c r="AL1124" s="58">
        <v>0</v>
      </c>
      <c r="AM1124" s="58">
        <v>0</v>
      </c>
      <c r="AN1124" s="58">
        <v>0</v>
      </c>
      <c r="AO1124" s="58">
        <v>0</v>
      </c>
      <c r="AP1124" s="58">
        <v>0</v>
      </c>
      <c r="AQ1124" s="58">
        <v>0</v>
      </c>
      <c r="AR1124" s="58">
        <v>0</v>
      </c>
      <c r="AS1124" s="58">
        <v>0</v>
      </c>
      <c r="AT1124" s="58">
        <v>0</v>
      </c>
      <c r="AU1124" s="58">
        <v>0</v>
      </c>
      <c r="AV1124" s="58">
        <v>0</v>
      </c>
      <c r="AW1124" s="58">
        <v>0</v>
      </c>
      <c r="AX1124" s="59">
        <v>0</v>
      </c>
      <c r="AY1124" s="58">
        <v>0</v>
      </c>
      <c r="AZ1124" s="16"/>
    </row>
    <row r="1125" spans="1:52" s="1" customFormat="1" ht="14.5" x14ac:dyDescent="0.35">
      <c r="A1125" s="64" t="s">
        <v>24</v>
      </c>
      <c r="B1125" s="64" t="s">
        <v>156</v>
      </c>
      <c r="C1125" s="58" t="s">
        <v>420</v>
      </c>
      <c r="D1125" s="58" t="s">
        <v>46</v>
      </c>
      <c r="E1125" s="58" t="s">
        <v>21</v>
      </c>
      <c r="F1125" s="64">
        <v>999922257</v>
      </c>
      <c r="G1125" s="55">
        <f>(J1125)-H1125</f>
        <v>60</v>
      </c>
      <c r="H1125" s="58"/>
      <c r="I1125" s="60"/>
      <c r="J1125" s="55">
        <f>SUM(L1125,M1125,O1125,P1125,Q1125,R1125,K1125)</f>
        <v>60</v>
      </c>
      <c r="K1125" s="55">
        <f>T1125+AY1125</f>
        <v>0</v>
      </c>
      <c r="L1125" s="55">
        <f>SUM(AS1125,AX1125)</f>
        <v>0</v>
      </c>
      <c r="M1125" s="55">
        <f>SUM(W1125,X1125,Y1125,Z1125,AB1125,AC1125,AD1125,AE1125,AF1125,AG1125,AH1125,AA1125,AI1125,AJ1125,AK1125,AL1125,AM1125,AN1125,AP1125,AQ1125,AR1125,AO1125)</f>
        <v>60</v>
      </c>
      <c r="N1125" s="55">
        <f>COUNTIF(W1125:AR1125, "&gt;0")</f>
        <v>1</v>
      </c>
      <c r="O1125" s="55">
        <f>SUM(AT1125,AU1125)</f>
        <v>0</v>
      </c>
      <c r="P1125" s="55">
        <f>AV1125</f>
        <v>0</v>
      </c>
      <c r="Q1125" s="55">
        <f>V1125+AW1125</f>
        <v>0</v>
      </c>
      <c r="R1125" s="55">
        <f>U1125</f>
        <v>0</v>
      </c>
      <c r="S1125" s="60"/>
      <c r="T1125" s="58">
        <v>0</v>
      </c>
      <c r="U1125" s="58">
        <v>0</v>
      </c>
      <c r="V1125" s="58">
        <v>0</v>
      </c>
      <c r="W1125" s="58">
        <v>0</v>
      </c>
      <c r="X1125" s="58">
        <v>0</v>
      </c>
      <c r="Y1125" s="58">
        <v>0</v>
      </c>
      <c r="Z1125" s="58">
        <v>0</v>
      </c>
      <c r="AA1125" s="58">
        <v>60</v>
      </c>
      <c r="AB1125" s="58">
        <v>0</v>
      </c>
      <c r="AC1125" s="58">
        <v>0</v>
      </c>
      <c r="AD1125" s="58">
        <v>0</v>
      </c>
      <c r="AE1125" s="58">
        <v>0</v>
      </c>
      <c r="AF1125" s="58">
        <v>0</v>
      </c>
      <c r="AG1125" s="58">
        <v>0</v>
      </c>
      <c r="AH1125" s="58">
        <v>0</v>
      </c>
      <c r="AI1125" s="58">
        <v>0</v>
      </c>
      <c r="AJ1125" s="58">
        <v>0</v>
      </c>
      <c r="AK1125" s="58">
        <v>0</v>
      </c>
      <c r="AL1125" s="58">
        <v>0</v>
      </c>
      <c r="AM1125" s="58">
        <v>0</v>
      </c>
      <c r="AN1125" s="58">
        <v>0</v>
      </c>
      <c r="AO1125" s="58">
        <v>0</v>
      </c>
      <c r="AP1125" s="58">
        <v>0</v>
      </c>
      <c r="AQ1125" s="58">
        <v>0</v>
      </c>
      <c r="AR1125" s="58">
        <v>0</v>
      </c>
      <c r="AS1125" s="58">
        <v>0</v>
      </c>
      <c r="AT1125" s="58">
        <v>0</v>
      </c>
      <c r="AU1125" s="58">
        <v>0</v>
      </c>
      <c r="AV1125" s="58">
        <v>0</v>
      </c>
      <c r="AW1125" s="58">
        <v>0</v>
      </c>
      <c r="AX1125" s="59">
        <v>0</v>
      </c>
      <c r="AY1125" s="58">
        <v>0</v>
      </c>
      <c r="AZ1125" s="16"/>
    </row>
    <row r="1126" spans="1:52" s="1" customFormat="1" ht="14.5" x14ac:dyDescent="0.35">
      <c r="A1126" s="64" t="s">
        <v>24</v>
      </c>
      <c r="B1126" s="64" t="s">
        <v>156</v>
      </c>
      <c r="C1126" s="58" t="s">
        <v>1755</v>
      </c>
      <c r="D1126" s="58" t="s">
        <v>1754</v>
      </c>
      <c r="E1126" s="58" t="s">
        <v>21</v>
      </c>
      <c r="F1126" s="64">
        <v>999927803</v>
      </c>
      <c r="G1126" s="55">
        <f>(J1126)-H1126</f>
        <v>60</v>
      </c>
      <c r="H1126" s="58"/>
      <c r="I1126" s="60"/>
      <c r="J1126" s="55">
        <f>SUM(L1126,M1126,O1126,P1126,Q1126,R1126,K1126)</f>
        <v>60</v>
      </c>
      <c r="K1126" s="55">
        <f>T1126+AY1126</f>
        <v>0</v>
      </c>
      <c r="L1126" s="55">
        <f>SUM(AS1126,AX1126)</f>
        <v>0</v>
      </c>
      <c r="M1126" s="55">
        <f>SUM(W1126,X1126,Y1126,Z1126,AB1126,AC1126,AD1126,AE1126,AF1126,AG1126,AH1126,AA1126,AI1126,AJ1126,AK1126,AL1126,AM1126,AN1126,AP1126,AQ1126,AR1126,AO1126)</f>
        <v>60</v>
      </c>
      <c r="N1126" s="55">
        <f>COUNTIF(W1126:AR1126, "&gt;0")</f>
        <v>1</v>
      </c>
      <c r="O1126" s="55">
        <f>SUM(AT1126,AU1126)</f>
        <v>0</v>
      </c>
      <c r="P1126" s="55">
        <f>AV1126</f>
        <v>0</v>
      </c>
      <c r="Q1126" s="55">
        <f>V1126+AW1126</f>
        <v>0</v>
      </c>
      <c r="R1126" s="55">
        <f>U1126</f>
        <v>0</v>
      </c>
      <c r="S1126" s="57"/>
      <c r="T1126" s="58">
        <v>0</v>
      </c>
      <c r="U1126" s="58">
        <v>0</v>
      </c>
      <c r="V1126" s="58">
        <v>0</v>
      </c>
      <c r="W1126" s="58">
        <v>0</v>
      </c>
      <c r="X1126" s="58">
        <v>0</v>
      </c>
      <c r="Y1126" s="58">
        <v>0</v>
      </c>
      <c r="Z1126" s="58">
        <v>0</v>
      </c>
      <c r="AA1126" s="58">
        <v>0</v>
      </c>
      <c r="AB1126" s="58">
        <v>0</v>
      </c>
      <c r="AC1126" s="58">
        <v>0</v>
      </c>
      <c r="AD1126" s="58">
        <v>0</v>
      </c>
      <c r="AE1126" s="58">
        <v>0</v>
      </c>
      <c r="AF1126" s="58">
        <v>0</v>
      </c>
      <c r="AG1126" s="58">
        <v>60</v>
      </c>
      <c r="AH1126" s="58">
        <v>0</v>
      </c>
      <c r="AI1126" s="58">
        <v>0</v>
      </c>
      <c r="AJ1126" s="58">
        <v>0</v>
      </c>
      <c r="AK1126" s="58">
        <v>0</v>
      </c>
      <c r="AL1126" s="58">
        <v>0</v>
      </c>
      <c r="AM1126" s="58">
        <v>0</v>
      </c>
      <c r="AN1126" s="58">
        <v>0</v>
      </c>
      <c r="AO1126" s="58">
        <v>0</v>
      </c>
      <c r="AP1126" s="58">
        <v>0</v>
      </c>
      <c r="AQ1126" s="58">
        <v>0</v>
      </c>
      <c r="AR1126" s="58">
        <v>0</v>
      </c>
      <c r="AS1126" s="58">
        <v>0</v>
      </c>
      <c r="AT1126" s="58">
        <v>0</v>
      </c>
      <c r="AU1126" s="58">
        <v>0</v>
      </c>
      <c r="AV1126" s="58">
        <v>0</v>
      </c>
      <c r="AW1126" s="58">
        <v>0</v>
      </c>
      <c r="AX1126" s="59">
        <v>0</v>
      </c>
      <c r="AY1126" s="58">
        <v>0</v>
      </c>
      <c r="AZ1126" s="16"/>
    </row>
    <row r="1127" spans="1:52" s="1" customFormat="1" ht="14.5" x14ac:dyDescent="0.35">
      <c r="A1127" s="58" t="s">
        <v>24</v>
      </c>
      <c r="B1127" s="58" t="s">
        <v>156</v>
      </c>
      <c r="C1127" s="58" t="s">
        <v>1369</v>
      </c>
      <c r="D1127" s="58" t="s">
        <v>4031</v>
      </c>
      <c r="E1127" s="58" t="s">
        <v>21</v>
      </c>
      <c r="F1127" s="58">
        <v>999930010</v>
      </c>
      <c r="G1127" s="55">
        <f>(J1127)-H1127</f>
        <v>56.5</v>
      </c>
      <c r="H1127" s="55">
        <f>J1127/2</f>
        <v>56.5</v>
      </c>
      <c r="I1127" s="60"/>
      <c r="J1127" s="55">
        <f>SUM(L1127,M1127,O1127,P1127,Q1127,R1127,K1127)</f>
        <v>113</v>
      </c>
      <c r="K1127" s="55">
        <f>T1127+AY1127</f>
        <v>0</v>
      </c>
      <c r="L1127" s="55">
        <f>SUM(AS1127,AX1127)</f>
        <v>0</v>
      </c>
      <c r="M1127" s="55">
        <f>SUM(W1127,X1127,Y1127,Z1127,AB1127,AC1127,AD1127,AE1127,AF1127,AG1127,AH1127,AA1127,AI1127,AJ1127,AK1127,AL1127,AM1127,AN1127,AP1127,AQ1127,AR1127,AO1127)</f>
        <v>12</v>
      </c>
      <c r="N1127" s="55">
        <f>COUNTIF(W1127:AR1127, "&gt;0")</f>
        <v>1</v>
      </c>
      <c r="O1127" s="55">
        <f>SUM(AT1127,AU1127)</f>
        <v>0</v>
      </c>
      <c r="P1127" s="55">
        <f>AV1127</f>
        <v>101</v>
      </c>
      <c r="Q1127" s="55">
        <f>V1127+AW1127</f>
        <v>0</v>
      </c>
      <c r="R1127" s="55">
        <f>U1127</f>
        <v>0</v>
      </c>
      <c r="S1127" s="57"/>
      <c r="T1127" s="58">
        <v>0</v>
      </c>
      <c r="U1127" s="58">
        <v>0</v>
      </c>
      <c r="V1127" s="58">
        <v>0</v>
      </c>
      <c r="W1127" s="58">
        <v>0</v>
      </c>
      <c r="X1127" s="58">
        <v>0</v>
      </c>
      <c r="Y1127" s="58">
        <v>0</v>
      </c>
      <c r="Z1127" s="58">
        <v>12</v>
      </c>
      <c r="AA1127" s="58">
        <v>0</v>
      </c>
      <c r="AB1127" s="58">
        <v>0</v>
      </c>
      <c r="AC1127" s="58">
        <v>0</v>
      </c>
      <c r="AD1127" s="58">
        <v>0</v>
      </c>
      <c r="AE1127" s="58">
        <v>0</v>
      </c>
      <c r="AF1127" s="58">
        <v>0</v>
      </c>
      <c r="AG1127" s="58">
        <v>0</v>
      </c>
      <c r="AH1127" s="58">
        <v>0</v>
      </c>
      <c r="AI1127" s="58">
        <v>0</v>
      </c>
      <c r="AJ1127" s="58">
        <v>0</v>
      </c>
      <c r="AK1127" s="58">
        <v>0</v>
      </c>
      <c r="AL1127" s="58">
        <v>0</v>
      </c>
      <c r="AM1127" s="58">
        <v>0</v>
      </c>
      <c r="AN1127" s="58">
        <v>0</v>
      </c>
      <c r="AO1127" s="58">
        <v>0</v>
      </c>
      <c r="AP1127" s="58">
        <v>0</v>
      </c>
      <c r="AQ1127" s="58">
        <v>0</v>
      </c>
      <c r="AR1127" s="58">
        <v>0</v>
      </c>
      <c r="AS1127" s="58">
        <v>0</v>
      </c>
      <c r="AT1127" s="58">
        <v>0</v>
      </c>
      <c r="AU1127" s="58">
        <v>0</v>
      </c>
      <c r="AV1127" s="58">
        <v>101</v>
      </c>
      <c r="AW1127" s="58">
        <v>0</v>
      </c>
      <c r="AX1127" s="59">
        <v>0</v>
      </c>
      <c r="AY1127" s="58">
        <v>0</v>
      </c>
      <c r="AZ1127" s="16"/>
    </row>
    <row r="1128" spans="1:52" s="1" customFormat="1" ht="14.5" x14ac:dyDescent="0.35">
      <c r="A1128" s="58" t="s">
        <v>24</v>
      </c>
      <c r="B1128" s="58" t="s">
        <v>156</v>
      </c>
      <c r="C1128" s="58" t="s">
        <v>849</v>
      </c>
      <c r="D1128" s="58" t="s">
        <v>4032</v>
      </c>
      <c r="E1128" s="58" t="s">
        <v>21</v>
      </c>
      <c r="F1128" s="58">
        <v>999932102</v>
      </c>
      <c r="G1128" s="55">
        <f>(J1128)-H1128</f>
        <v>53.5</v>
      </c>
      <c r="H1128" s="55">
        <f>J1128/2</f>
        <v>53.5</v>
      </c>
      <c r="I1128" s="60"/>
      <c r="J1128" s="55">
        <f>SUM(L1128,M1128,O1128,P1128,Q1128,R1128,K1128)</f>
        <v>107</v>
      </c>
      <c r="K1128" s="55">
        <f>T1128+AY1128</f>
        <v>0</v>
      </c>
      <c r="L1128" s="55">
        <f>SUM(AS1128,AX1128)</f>
        <v>0</v>
      </c>
      <c r="M1128" s="55">
        <f>SUM(W1128,X1128,Y1128,Z1128,AB1128,AC1128,AD1128,AE1128,AF1128,AG1128,AH1128,AA1128,AI1128,AJ1128,AK1128,AL1128,AM1128,AN1128,AP1128,AQ1128,AR1128,AO1128)</f>
        <v>12</v>
      </c>
      <c r="N1128" s="55">
        <f>COUNTIF(W1128:AR1128, "&gt;0")</f>
        <v>1</v>
      </c>
      <c r="O1128" s="55">
        <f>SUM(AT1128,AU1128)</f>
        <v>0</v>
      </c>
      <c r="P1128" s="55">
        <f>AV1128</f>
        <v>95</v>
      </c>
      <c r="Q1128" s="55">
        <f>V1128+AW1128</f>
        <v>0</v>
      </c>
      <c r="R1128" s="55">
        <f>U1128</f>
        <v>0</v>
      </c>
      <c r="S1128" s="57"/>
      <c r="T1128" s="58">
        <v>0</v>
      </c>
      <c r="U1128" s="58">
        <v>0</v>
      </c>
      <c r="V1128" s="58">
        <v>0</v>
      </c>
      <c r="W1128" s="58">
        <v>0</v>
      </c>
      <c r="X1128" s="58">
        <v>0</v>
      </c>
      <c r="Y1128" s="58">
        <v>0</v>
      </c>
      <c r="Z1128" s="58">
        <v>0</v>
      </c>
      <c r="AA1128" s="58">
        <v>0</v>
      </c>
      <c r="AB1128" s="58">
        <v>0</v>
      </c>
      <c r="AC1128" s="58">
        <v>0</v>
      </c>
      <c r="AD1128" s="58">
        <v>0</v>
      </c>
      <c r="AE1128" s="58">
        <v>0</v>
      </c>
      <c r="AF1128" s="58">
        <v>0</v>
      </c>
      <c r="AG1128" s="58">
        <v>0</v>
      </c>
      <c r="AH1128" s="58">
        <v>0</v>
      </c>
      <c r="AI1128" s="58">
        <v>0</v>
      </c>
      <c r="AJ1128" s="58">
        <v>0</v>
      </c>
      <c r="AK1128" s="58">
        <v>0</v>
      </c>
      <c r="AL1128" s="58">
        <v>0</v>
      </c>
      <c r="AM1128" s="58">
        <v>0</v>
      </c>
      <c r="AN1128" s="58">
        <v>0</v>
      </c>
      <c r="AO1128" s="58">
        <v>12</v>
      </c>
      <c r="AP1128" s="58">
        <v>0</v>
      </c>
      <c r="AQ1128" s="58">
        <v>0</v>
      </c>
      <c r="AR1128" s="58">
        <v>0</v>
      </c>
      <c r="AS1128" s="58">
        <v>0</v>
      </c>
      <c r="AT1128" s="58">
        <v>0</v>
      </c>
      <c r="AU1128" s="58">
        <v>0</v>
      </c>
      <c r="AV1128" s="58">
        <v>95</v>
      </c>
      <c r="AW1128" s="58">
        <v>0</v>
      </c>
      <c r="AX1128" s="59">
        <v>0</v>
      </c>
      <c r="AY1128" s="58">
        <v>0</v>
      </c>
      <c r="AZ1128" s="16"/>
    </row>
    <row r="1129" spans="1:52" s="1" customFormat="1" ht="14.5" x14ac:dyDescent="0.35">
      <c r="A1129" s="64" t="s">
        <v>24</v>
      </c>
      <c r="B1129" s="64" t="s">
        <v>156</v>
      </c>
      <c r="C1129" s="58" t="s">
        <v>702</v>
      </c>
      <c r="D1129" s="58" t="s">
        <v>1866</v>
      </c>
      <c r="E1129" s="58" t="s">
        <v>21</v>
      </c>
      <c r="F1129" s="64">
        <v>999928746</v>
      </c>
      <c r="G1129" s="55">
        <f>(J1129)-H1129</f>
        <v>49</v>
      </c>
      <c r="H1129" s="55"/>
      <c r="I1129" s="60"/>
      <c r="J1129" s="55">
        <f>SUM(L1129,M1129,O1129,P1129,Q1129,R1129,K1129)</f>
        <v>49</v>
      </c>
      <c r="K1129" s="55">
        <f>T1129+AY1129</f>
        <v>15</v>
      </c>
      <c r="L1129" s="55">
        <f>SUM(AS1129,AX1129)</f>
        <v>0</v>
      </c>
      <c r="M1129" s="55">
        <f>SUM(W1129,X1129,Y1129,Z1129,AB1129,AC1129,AD1129,AE1129,AF1129,AG1129,AH1129,AA1129,AI1129,AJ1129,AK1129,AL1129,AM1129,AN1129,AP1129,AQ1129,AR1129,AO1129)</f>
        <v>34</v>
      </c>
      <c r="N1129" s="55">
        <f>COUNTIF(W1129:AR1129, "&gt;0")</f>
        <v>1</v>
      </c>
      <c r="O1129" s="55">
        <f>SUM(AT1129,AU1129)</f>
        <v>0</v>
      </c>
      <c r="P1129" s="55">
        <f>AV1129</f>
        <v>0</v>
      </c>
      <c r="Q1129" s="55">
        <f>V1129+AW1129</f>
        <v>0</v>
      </c>
      <c r="R1129" s="55">
        <f>U1129</f>
        <v>0</v>
      </c>
      <c r="S1129" s="60"/>
      <c r="T1129" s="58">
        <v>15</v>
      </c>
      <c r="U1129" s="58">
        <v>0</v>
      </c>
      <c r="V1129" s="58">
        <v>0</v>
      </c>
      <c r="W1129" s="58">
        <v>34</v>
      </c>
      <c r="X1129" s="58">
        <v>0</v>
      </c>
      <c r="Y1129" s="58">
        <v>0</v>
      </c>
      <c r="Z1129" s="58">
        <v>0</v>
      </c>
      <c r="AA1129" s="58">
        <v>0</v>
      </c>
      <c r="AB1129" s="58">
        <v>0</v>
      </c>
      <c r="AC1129" s="58">
        <v>0</v>
      </c>
      <c r="AD1129" s="58">
        <v>0</v>
      </c>
      <c r="AE1129" s="58">
        <v>0</v>
      </c>
      <c r="AF1129" s="58">
        <v>0</v>
      </c>
      <c r="AG1129" s="58">
        <v>0</v>
      </c>
      <c r="AH1129" s="58">
        <v>0</v>
      </c>
      <c r="AI1129" s="58">
        <v>0</v>
      </c>
      <c r="AJ1129" s="58">
        <v>0</v>
      </c>
      <c r="AK1129" s="58">
        <v>0</v>
      </c>
      <c r="AL1129" s="58">
        <v>0</v>
      </c>
      <c r="AM1129" s="58">
        <v>0</v>
      </c>
      <c r="AN1129" s="58">
        <v>0</v>
      </c>
      <c r="AO1129" s="58">
        <v>0</v>
      </c>
      <c r="AP1129" s="58">
        <v>0</v>
      </c>
      <c r="AQ1129" s="58">
        <v>0</v>
      </c>
      <c r="AR1129" s="58">
        <v>0</v>
      </c>
      <c r="AS1129" s="58">
        <v>0</v>
      </c>
      <c r="AT1129" s="58">
        <v>0</v>
      </c>
      <c r="AU1129" s="58">
        <v>0</v>
      </c>
      <c r="AV1129" s="58">
        <v>0</v>
      </c>
      <c r="AW1129" s="58">
        <v>0</v>
      </c>
      <c r="AX1129" s="59">
        <v>0</v>
      </c>
      <c r="AY1129" s="58">
        <v>0</v>
      </c>
      <c r="AZ1129" s="16"/>
    </row>
    <row r="1130" spans="1:52" s="1" customFormat="1" ht="14.5" x14ac:dyDescent="0.35">
      <c r="A1130" s="64" t="s">
        <v>24</v>
      </c>
      <c r="B1130" s="64" t="s">
        <v>156</v>
      </c>
      <c r="C1130" s="64" t="s">
        <v>3292</v>
      </c>
      <c r="D1130" s="64" t="s">
        <v>3293</v>
      </c>
      <c r="E1130" s="64" t="s">
        <v>21</v>
      </c>
      <c r="F1130" s="64">
        <v>999923208</v>
      </c>
      <c r="G1130" s="55">
        <f>(J1130)-H1130</f>
        <v>45</v>
      </c>
      <c r="H1130" s="58"/>
      <c r="I1130" s="60"/>
      <c r="J1130" s="55">
        <f>SUM(L1130,M1130,O1130,P1130,Q1130,R1130,K1130)</f>
        <v>45</v>
      </c>
      <c r="K1130" s="55">
        <f>T1130+AY1130</f>
        <v>0</v>
      </c>
      <c r="L1130" s="55">
        <f>SUM(AS1130,AX1130)</f>
        <v>0</v>
      </c>
      <c r="M1130" s="55">
        <f>SUM(W1130,X1130,Y1130,Z1130,AB1130,AC1130,AD1130,AE1130,AF1130,AG1130,AH1130,AA1130,AI1130,AJ1130,AK1130,AL1130,AM1130,AN1130,AP1130,AQ1130,AR1130,AO1130)</f>
        <v>45</v>
      </c>
      <c r="N1130" s="55">
        <f>COUNTIF(W1130:AR1130, "&gt;0")</f>
        <v>1</v>
      </c>
      <c r="O1130" s="55">
        <f>SUM(AT1130,AU1130)</f>
        <v>0</v>
      </c>
      <c r="P1130" s="55">
        <f>AV1130</f>
        <v>0</v>
      </c>
      <c r="Q1130" s="55">
        <f>V1130+AW1130</f>
        <v>0</v>
      </c>
      <c r="R1130" s="55">
        <f>U1130</f>
        <v>0</v>
      </c>
      <c r="S1130" s="60"/>
      <c r="T1130" s="58">
        <v>0</v>
      </c>
      <c r="U1130" s="58">
        <v>0</v>
      </c>
      <c r="V1130" s="58">
        <v>0</v>
      </c>
      <c r="W1130" s="58">
        <v>0</v>
      </c>
      <c r="X1130" s="58">
        <v>0</v>
      </c>
      <c r="Y1130" s="58">
        <v>0</v>
      </c>
      <c r="Z1130" s="58">
        <v>0</v>
      </c>
      <c r="AA1130" s="58">
        <v>0</v>
      </c>
      <c r="AB1130" s="58">
        <v>0</v>
      </c>
      <c r="AC1130" s="58">
        <v>0</v>
      </c>
      <c r="AD1130" s="58">
        <v>0</v>
      </c>
      <c r="AE1130" s="58">
        <v>0</v>
      </c>
      <c r="AF1130" s="58">
        <v>0</v>
      </c>
      <c r="AG1130" s="58">
        <v>0</v>
      </c>
      <c r="AH1130" s="58">
        <v>0</v>
      </c>
      <c r="AI1130" s="58">
        <v>0</v>
      </c>
      <c r="AJ1130" s="58">
        <v>0</v>
      </c>
      <c r="AK1130" s="58">
        <v>0</v>
      </c>
      <c r="AL1130" s="58">
        <v>0</v>
      </c>
      <c r="AM1130" s="58">
        <v>0</v>
      </c>
      <c r="AN1130" s="58">
        <v>0</v>
      </c>
      <c r="AO1130" s="58">
        <v>0</v>
      </c>
      <c r="AP1130" s="58">
        <v>45</v>
      </c>
      <c r="AQ1130" s="58">
        <v>0</v>
      </c>
      <c r="AR1130" s="58">
        <v>0</v>
      </c>
      <c r="AS1130" s="58">
        <v>0</v>
      </c>
      <c r="AT1130" s="58">
        <v>0</v>
      </c>
      <c r="AU1130" s="58">
        <v>0</v>
      </c>
      <c r="AV1130" s="58">
        <v>0</v>
      </c>
      <c r="AW1130" s="58">
        <v>0</v>
      </c>
      <c r="AX1130" s="59">
        <v>0</v>
      </c>
      <c r="AY1130" s="58">
        <v>0</v>
      </c>
      <c r="AZ1130" s="16"/>
    </row>
    <row r="1131" spans="1:52" s="1" customFormat="1" ht="14.5" x14ac:dyDescent="0.35">
      <c r="A1131" s="64" t="s">
        <v>24</v>
      </c>
      <c r="B1131" s="64" t="s">
        <v>156</v>
      </c>
      <c r="C1131" s="58" t="s">
        <v>3265</v>
      </c>
      <c r="D1131" s="58" t="s">
        <v>3266</v>
      </c>
      <c r="E1131" s="58" t="s">
        <v>21</v>
      </c>
      <c r="F1131" s="64">
        <v>999932169</v>
      </c>
      <c r="G1131" s="55">
        <f>(J1131)-H1131</f>
        <v>34</v>
      </c>
      <c r="H1131" s="58"/>
      <c r="I1131" s="60"/>
      <c r="J1131" s="55">
        <f>SUM(L1131,M1131,O1131,P1131,Q1131,R1131,K1131)</f>
        <v>34</v>
      </c>
      <c r="K1131" s="55">
        <f>T1131+AY1131</f>
        <v>0</v>
      </c>
      <c r="L1131" s="55">
        <f>SUM(AS1131,AX1131)</f>
        <v>0</v>
      </c>
      <c r="M1131" s="55">
        <f>SUM(W1131,X1131,Y1131,Z1131,AB1131,AC1131,AD1131,AE1131,AF1131,AG1131,AH1131,AA1131,AI1131,AJ1131,AK1131,AL1131,AM1131,AN1131,AP1131,AQ1131,AR1131,AO1131)</f>
        <v>34</v>
      </c>
      <c r="N1131" s="55">
        <f>COUNTIF(W1131:AR1131, "&gt;0")</f>
        <v>1</v>
      </c>
      <c r="O1131" s="55">
        <f>SUM(AT1131,AU1131)</f>
        <v>0</v>
      </c>
      <c r="P1131" s="55">
        <f>AV1131</f>
        <v>0</v>
      </c>
      <c r="Q1131" s="55">
        <f>V1131+AW1131</f>
        <v>0</v>
      </c>
      <c r="R1131" s="55">
        <f>U1131</f>
        <v>0</v>
      </c>
      <c r="S1131" s="60"/>
      <c r="T1131" s="58">
        <v>0</v>
      </c>
      <c r="U1131" s="58">
        <v>0</v>
      </c>
      <c r="V1131" s="58">
        <v>0</v>
      </c>
      <c r="W1131" s="58">
        <v>0</v>
      </c>
      <c r="X1131" s="58">
        <v>0</v>
      </c>
      <c r="Y1131" s="58">
        <v>0</v>
      </c>
      <c r="Z1131" s="58">
        <v>0</v>
      </c>
      <c r="AA1131" s="58">
        <v>0</v>
      </c>
      <c r="AB1131" s="58">
        <v>0</v>
      </c>
      <c r="AC1131" s="58">
        <v>0</v>
      </c>
      <c r="AD1131" s="58">
        <v>0</v>
      </c>
      <c r="AE1131" s="58">
        <v>0</v>
      </c>
      <c r="AF1131" s="58">
        <v>0</v>
      </c>
      <c r="AG1131" s="58">
        <v>0</v>
      </c>
      <c r="AH1131" s="58">
        <v>0</v>
      </c>
      <c r="AI1131" s="58">
        <v>0</v>
      </c>
      <c r="AJ1131" s="58">
        <v>0</v>
      </c>
      <c r="AK1131" s="58">
        <v>0</v>
      </c>
      <c r="AL1131" s="58">
        <v>0</v>
      </c>
      <c r="AM1131" s="58">
        <v>0</v>
      </c>
      <c r="AN1131" s="58">
        <v>34</v>
      </c>
      <c r="AO1131" s="58">
        <v>0</v>
      </c>
      <c r="AP1131" s="58">
        <v>0</v>
      </c>
      <c r="AQ1131" s="58">
        <v>0</v>
      </c>
      <c r="AR1131" s="58">
        <v>0</v>
      </c>
      <c r="AS1131" s="58">
        <v>0</v>
      </c>
      <c r="AT1131" s="58">
        <v>0</v>
      </c>
      <c r="AU1131" s="58">
        <v>0</v>
      </c>
      <c r="AV1131" s="58">
        <v>0</v>
      </c>
      <c r="AW1131" s="58">
        <v>0</v>
      </c>
      <c r="AX1131" s="59">
        <v>0</v>
      </c>
      <c r="AY1131" s="58">
        <v>0</v>
      </c>
      <c r="AZ1131" s="16"/>
    </row>
    <row r="1132" spans="1:52" s="1" customFormat="1" ht="14.5" x14ac:dyDescent="0.35">
      <c r="A1132" s="64" t="s">
        <v>51</v>
      </c>
      <c r="B1132" s="64" t="s">
        <v>156</v>
      </c>
      <c r="C1132" s="58" t="s">
        <v>1265</v>
      </c>
      <c r="D1132" s="58" t="s">
        <v>135</v>
      </c>
      <c r="E1132" s="58" t="s">
        <v>21</v>
      </c>
      <c r="F1132" s="64">
        <v>999924097</v>
      </c>
      <c r="G1132" s="55">
        <f>(J1132)-H1132</f>
        <v>110.5</v>
      </c>
      <c r="H1132" s="55">
        <f>J1132/2</f>
        <v>110.5</v>
      </c>
      <c r="I1132" s="60"/>
      <c r="J1132" s="55">
        <f>SUM(L1132,M1132,O1132,P1132,Q1132,R1132,K1132)</f>
        <v>221</v>
      </c>
      <c r="K1132" s="55">
        <f>T1132+AY1132</f>
        <v>0</v>
      </c>
      <c r="L1132" s="55">
        <f>SUM(AS1132,AX1132)</f>
        <v>0</v>
      </c>
      <c r="M1132" s="55">
        <f>SUM(W1132,X1132,Y1132,Z1132,AB1132,AC1132,AD1132,AE1132,AF1132,AG1132,AH1132,AA1132,AI1132,AJ1132,AK1132,AL1132,AM1132,AN1132,AP1132,AQ1132,AR1132,AO1132)</f>
        <v>120</v>
      </c>
      <c r="N1132" s="55">
        <f>COUNTIF(W1132:AR1132, "&gt;0")</f>
        <v>1</v>
      </c>
      <c r="O1132" s="55">
        <f>SUM(AT1132,AU1132)</f>
        <v>0</v>
      </c>
      <c r="P1132" s="55">
        <f>AV1132</f>
        <v>101</v>
      </c>
      <c r="Q1132" s="55">
        <f>V1132+AW1132</f>
        <v>0</v>
      </c>
      <c r="R1132" s="55">
        <f>U1132</f>
        <v>0</v>
      </c>
      <c r="S1132" s="57"/>
      <c r="T1132" s="58">
        <v>0</v>
      </c>
      <c r="U1132" s="58">
        <v>0</v>
      </c>
      <c r="V1132" s="58">
        <v>0</v>
      </c>
      <c r="W1132" s="58">
        <v>0</v>
      </c>
      <c r="X1132" s="58">
        <v>0</v>
      </c>
      <c r="Y1132" s="58">
        <v>0</v>
      </c>
      <c r="Z1132" s="58">
        <v>0</v>
      </c>
      <c r="AA1132" s="58">
        <v>0</v>
      </c>
      <c r="AB1132" s="58">
        <v>0</v>
      </c>
      <c r="AC1132" s="58">
        <v>0</v>
      </c>
      <c r="AD1132" s="58">
        <v>0</v>
      </c>
      <c r="AE1132" s="58">
        <v>120</v>
      </c>
      <c r="AF1132" s="58">
        <v>0</v>
      </c>
      <c r="AG1132" s="58">
        <v>0</v>
      </c>
      <c r="AH1132" s="58">
        <v>0</v>
      </c>
      <c r="AI1132" s="58">
        <v>0</v>
      </c>
      <c r="AJ1132" s="58">
        <v>0</v>
      </c>
      <c r="AK1132" s="58">
        <v>0</v>
      </c>
      <c r="AL1132" s="58">
        <v>0</v>
      </c>
      <c r="AM1132" s="58">
        <v>0</v>
      </c>
      <c r="AN1132" s="58">
        <v>0</v>
      </c>
      <c r="AO1132" s="58">
        <v>0</v>
      </c>
      <c r="AP1132" s="58">
        <v>0</v>
      </c>
      <c r="AQ1132" s="58">
        <v>0</v>
      </c>
      <c r="AR1132" s="58">
        <v>0</v>
      </c>
      <c r="AS1132" s="58">
        <v>0</v>
      </c>
      <c r="AT1132" s="58">
        <v>0</v>
      </c>
      <c r="AU1132" s="58">
        <v>0</v>
      </c>
      <c r="AV1132" s="58">
        <v>101</v>
      </c>
      <c r="AW1132" s="58">
        <v>0</v>
      </c>
      <c r="AX1132" s="59">
        <v>0</v>
      </c>
      <c r="AY1132" s="58">
        <v>0</v>
      </c>
      <c r="AZ1132" s="16"/>
    </row>
    <row r="1133" spans="1:52" s="1" customFormat="1" ht="14.5" x14ac:dyDescent="0.35">
      <c r="A1133" s="64" t="s">
        <v>51</v>
      </c>
      <c r="B1133" s="64" t="s">
        <v>156</v>
      </c>
      <c r="C1133" s="58" t="s">
        <v>309</v>
      </c>
      <c r="D1133" s="58" t="s">
        <v>310</v>
      </c>
      <c r="E1133" s="58" t="s">
        <v>21</v>
      </c>
      <c r="F1133" s="64">
        <v>999881971</v>
      </c>
      <c r="G1133" s="55">
        <f>(J1133)-H1133</f>
        <v>107.5</v>
      </c>
      <c r="H1133" s="55">
        <f>J1133/2</f>
        <v>107.5</v>
      </c>
      <c r="I1133" s="60"/>
      <c r="J1133" s="55">
        <f>SUM(L1133,M1133,O1133,P1133,Q1133,R1133,K1133)</f>
        <v>215</v>
      </c>
      <c r="K1133" s="55">
        <f>T1133+AY1133</f>
        <v>0</v>
      </c>
      <c r="L1133" s="55">
        <f>SUM(AS1133,AX1133)</f>
        <v>0</v>
      </c>
      <c r="M1133" s="55">
        <f>SUM(W1133,X1133,Y1133,Z1133,AB1133,AC1133,AD1133,AE1133,AF1133,AG1133,AH1133,AA1133,AI1133,AJ1133,AK1133,AL1133,AM1133,AN1133,AP1133,AQ1133,AR1133,AO1133)</f>
        <v>120</v>
      </c>
      <c r="N1133" s="55">
        <f>COUNTIF(W1133:AR1133, "&gt;0")</f>
        <v>2</v>
      </c>
      <c r="O1133" s="55">
        <f>SUM(AT1133,AU1133)</f>
        <v>0</v>
      </c>
      <c r="P1133" s="55">
        <f>AV1133</f>
        <v>95</v>
      </c>
      <c r="Q1133" s="55">
        <f>V1133+AW1133</f>
        <v>0</v>
      </c>
      <c r="R1133" s="55">
        <f>U1133</f>
        <v>0</v>
      </c>
      <c r="S1133" s="57"/>
      <c r="T1133" s="58">
        <v>0</v>
      </c>
      <c r="U1133" s="58">
        <v>0</v>
      </c>
      <c r="V1133" s="58">
        <v>0</v>
      </c>
      <c r="W1133" s="58">
        <v>60</v>
      </c>
      <c r="X1133" s="58">
        <v>0</v>
      </c>
      <c r="Y1133" s="58">
        <v>0</v>
      </c>
      <c r="Z1133" s="58">
        <v>0</v>
      </c>
      <c r="AA1133" s="58">
        <v>0</v>
      </c>
      <c r="AB1133" s="58">
        <v>0</v>
      </c>
      <c r="AC1133" s="58">
        <v>0</v>
      </c>
      <c r="AD1133" s="58">
        <v>0</v>
      </c>
      <c r="AE1133" s="58">
        <v>0</v>
      </c>
      <c r="AF1133" s="58">
        <v>0</v>
      </c>
      <c r="AG1133" s="58">
        <v>0</v>
      </c>
      <c r="AH1133" s="58">
        <v>0</v>
      </c>
      <c r="AI1133" s="58">
        <v>60</v>
      </c>
      <c r="AJ1133" s="58">
        <v>0</v>
      </c>
      <c r="AK1133" s="58">
        <v>0</v>
      </c>
      <c r="AL1133" s="58">
        <v>0</v>
      </c>
      <c r="AM1133" s="58">
        <v>0</v>
      </c>
      <c r="AN1133" s="58">
        <v>0</v>
      </c>
      <c r="AO1133" s="58">
        <v>0</v>
      </c>
      <c r="AP1133" s="58">
        <v>0</v>
      </c>
      <c r="AQ1133" s="58">
        <v>0</v>
      </c>
      <c r="AR1133" s="58">
        <v>0</v>
      </c>
      <c r="AS1133" s="58">
        <v>0</v>
      </c>
      <c r="AT1133" s="58">
        <v>0</v>
      </c>
      <c r="AU1133" s="58">
        <v>0</v>
      </c>
      <c r="AV1133" s="58">
        <v>95</v>
      </c>
      <c r="AW1133" s="58">
        <v>0</v>
      </c>
      <c r="AX1133" s="59">
        <v>0</v>
      </c>
      <c r="AY1133" s="58">
        <v>0</v>
      </c>
      <c r="AZ1133" s="16"/>
    </row>
    <row r="1134" spans="1:52" s="1" customFormat="1" ht="14.5" x14ac:dyDescent="0.35">
      <c r="A1134" s="64" t="s">
        <v>51</v>
      </c>
      <c r="B1134" s="64" t="s">
        <v>156</v>
      </c>
      <c r="C1134" s="58" t="s">
        <v>1314</v>
      </c>
      <c r="D1134" s="58" t="s">
        <v>1063</v>
      </c>
      <c r="E1134" s="58" t="s">
        <v>21</v>
      </c>
      <c r="F1134" s="64">
        <v>999924624</v>
      </c>
      <c r="G1134" s="55">
        <f>(J1134)-H1134</f>
        <v>105</v>
      </c>
      <c r="H1134" s="55">
        <f>J1134/2</f>
        <v>105</v>
      </c>
      <c r="I1134" s="60"/>
      <c r="J1134" s="55">
        <f>SUM(L1134,M1134,O1134,P1134,Q1134,R1134,K1134)</f>
        <v>210</v>
      </c>
      <c r="K1134" s="55">
        <f>T1134+AY1134</f>
        <v>0</v>
      </c>
      <c r="L1134" s="55">
        <f>SUM(AS1134,AX1134)</f>
        <v>0</v>
      </c>
      <c r="M1134" s="55">
        <f>SUM(W1134,X1134,Y1134,Z1134,AB1134,AC1134,AD1134,AE1134,AF1134,AG1134,AH1134,AA1134,AI1134,AJ1134,AK1134,AL1134,AM1134,AN1134,AP1134,AQ1134,AR1134,AO1134)</f>
        <v>30</v>
      </c>
      <c r="N1134" s="55">
        <f>COUNTIF(W1134:AR1134, "&gt;0")</f>
        <v>1</v>
      </c>
      <c r="O1134" s="55">
        <f>SUM(AT1134,AU1134)</f>
        <v>0</v>
      </c>
      <c r="P1134" s="55">
        <f>AV1134</f>
        <v>180</v>
      </c>
      <c r="Q1134" s="55">
        <f>V1134+AW1134</f>
        <v>0</v>
      </c>
      <c r="R1134" s="55">
        <f>U1134</f>
        <v>0</v>
      </c>
      <c r="S1134" s="57"/>
      <c r="T1134" s="58">
        <v>0</v>
      </c>
      <c r="U1134" s="58">
        <v>0</v>
      </c>
      <c r="V1134" s="58">
        <v>0</v>
      </c>
      <c r="W1134" s="58">
        <v>0</v>
      </c>
      <c r="X1134" s="58">
        <v>0</v>
      </c>
      <c r="Y1134" s="58">
        <v>0</v>
      </c>
      <c r="Z1134" s="58">
        <v>0</v>
      </c>
      <c r="AA1134" s="58">
        <v>0</v>
      </c>
      <c r="AB1134" s="58">
        <v>0</v>
      </c>
      <c r="AC1134" s="58">
        <v>30</v>
      </c>
      <c r="AD1134" s="58">
        <v>0</v>
      </c>
      <c r="AE1134" s="58">
        <v>0</v>
      </c>
      <c r="AF1134" s="58">
        <v>0</v>
      </c>
      <c r="AG1134" s="58">
        <v>0</v>
      </c>
      <c r="AH1134" s="58">
        <v>0</v>
      </c>
      <c r="AI1134" s="58">
        <v>0</v>
      </c>
      <c r="AJ1134" s="58">
        <v>0</v>
      </c>
      <c r="AK1134" s="58">
        <v>0</v>
      </c>
      <c r="AL1134" s="58">
        <v>0</v>
      </c>
      <c r="AM1134" s="58">
        <v>0</v>
      </c>
      <c r="AN1134" s="58">
        <v>0</v>
      </c>
      <c r="AO1134" s="58">
        <v>0</v>
      </c>
      <c r="AP1134" s="58">
        <v>0</v>
      </c>
      <c r="AQ1134" s="58">
        <v>0</v>
      </c>
      <c r="AR1134" s="58">
        <v>0</v>
      </c>
      <c r="AS1134" s="58">
        <v>0</v>
      </c>
      <c r="AT1134" s="58">
        <v>0</v>
      </c>
      <c r="AU1134" s="58">
        <v>0</v>
      </c>
      <c r="AV1134" s="58">
        <v>180</v>
      </c>
      <c r="AW1134" s="58">
        <v>0</v>
      </c>
      <c r="AX1134" s="59">
        <v>0</v>
      </c>
      <c r="AY1134" s="58">
        <v>0</v>
      </c>
      <c r="AZ1134" s="16"/>
    </row>
    <row r="1135" spans="1:52" s="1" customFormat="1" ht="14.5" x14ac:dyDescent="0.35">
      <c r="A1135" s="64" t="s">
        <v>51</v>
      </c>
      <c r="B1135" s="64" t="s">
        <v>156</v>
      </c>
      <c r="C1135" s="58" t="s">
        <v>598</v>
      </c>
      <c r="D1135" s="58" t="s">
        <v>1068</v>
      </c>
      <c r="E1135" s="58" t="s">
        <v>21</v>
      </c>
      <c r="F1135" s="64">
        <v>999921681</v>
      </c>
      <c r="G1135" s="55">
        <f>(J1135)-H1135</f>
        <v>101.5</v>
      </c>
      <c r="H1135" s="55">
        <f>J1135/2</f>
        <v>101.5</v>
      </c>
      <c r="I1135" s="60"/>
      <c r="J1135" s="55">
        <f>SUM(L1135,M1135,O1135,P1135,Q1135,R1135,K1135)</f>
        <v>203</v>
      </c>
      <c r="K1135" s="55">
        <f>T1135+AY1135</f>
        <v>0</v>
      </c>
      <c r="L1135" s="55">
        <f>SUM(AS1135,AX1135)</f>
        <v>0</v>
      </c>
      <c r="M1135" s="55">
        <f>SUM(W1135,X1135,Y1135,Z1135,AB1135,AC1135,AD1135,AE1135,AF1135,AG1135,AH1135,AA1135,AI1135,AJ1135,AK1135,AL1135,AM1135,AN1135,AP1135,AQ1135,AR1135,AO1135)</f>
        <v>68</v>
      </c>
      <c r="N1135" s="55">
        <f>COUNTIF(W1135:AR1135, "&gt;0")</f>
        <v>1</v>
      </c>
      <c r="O1135" s="55">
        <f>SUM(AT1135,AU1135)</f>
        <v>0</v>
      </c>
      <c r="P1135" s="55">
        <f>AV1135</f>
        <v>135</v>
      </c>
      <c r="Q1135" s="55">
        <f>V1135+AW1135</f>
        <v>0</v>
      </c>
      <c r="R1135" s="55">
        <f>U1135</f>
        <v>0</v>
      </c>
      <c r="S1135" s="57"/>
      <c r="T1135" s="58">
        <v>0</v>
      </c>
      <c r="U1135" s="58">
        <v>0</v>
      </c>
      <c r="V1135" s="58">
        <v>0</v>
      </c>
      <c r="W1135" s="58">
        <v>0</v>
      </c>
      <c r="X1135" s="58">
        <v>0</v>
      </c>
      <c r="Y1135" s="58">
        <v>0</v>
      </c>
      <c r="Z1135" s="58">
        <v>0</v>
      </c>
      <c r="AA1135" s="58">
        <v>0</v>
      </c>
      <c r="AB1135" s="58">
        <v>0</v>
      </c>
      <c r="AC1135" s="58">
        <v>0</v>
      </c>
      <c r="AD1135" s="58">
        <v>0</v>
      </c>
      <c r="AE1135" s="58">
        <v>68</v>
      </c>
      <c r="AF1135" s="58">
        <v>0</v>
      </c>
      <c r="AG1135" s="58">
        <v>0</v>
      </c>
      <c r="AH1135" s="58">
        <v>0</v>
      </c>
      <c r="AI1135" s="58">
        <v>0</v>
      </c>
      <c r="AJ1135" s="58">
        <v>0</v>
      </c>
      <c r="AK1135" s="58">
        <v>0</v>
      </c>
      <c r="AL1135" s="58">
        <v>0</v>
      </c>
      <c r="AM1135" s="58">
        <v>0</v>
      </c>
      <c r="AN1135" s="58">
        <v>0</v>
      </c>
      <c r="AO1135" s="58">
        <v>0</v>
      </c>
      <c r="AP1135" s="58">
        <v>0</v>
      </c>
      <c r="AQ1135" s="58">
        <v>0</v>
      </c>
      <c r="AR1135" s="58">
        <v>0</v>
      </c>
      <c r="AS1135" s="58">
        <v>0</v>
      </c>
      <c r="AT1135" s="58">
        <v>0</v>
      </c>
      <c r="AU1135" s="58">
        <v>0</v>
      </c>
      <c r="AV1135" s="58">
        <v>135</v>
      </c>
      <c r="AW1135" s="58">
        <v>0</v>
      </c>
      <c r="AX1135" s="59">
        <v>0</v>
      </c>
      <c r="AY1135" s="58">
        <v>0</v>
      </c>
      <c r="AZ1135" s="16"/>
    </row>
    <row r="1136" spans="1:52" s="1" customFormat="1" ht="14.5" x14ac:dyDescent="0.35">
      <c r="A1136" s="58" t="s">
        <v>51</v>
      </c>
      <c r="B1136" s="58" t="s">
        <v>4024</v>
      </c>
      <c r="C1136" s="58" t="s">
        <v>3729</v>
      </c>
      <c r="D1136" s="58" t="s">
        <v>3730</v>
      </c>
      <c r="E1136" s="58" t="s">
        <v>21</v>
      </c>
      <c r="F1136" s="58">
        <v>999927646</v>
      </c>
      <c r="G1136" s="55">
        <f>(J1136)-H1136</f>
        <v>100</v>
      </c>
      <c r="H1136" s="58"/>
      <c r="I1136" s="60"/>
      <c r="J1136" s="55">
        <f>SUM(L1136,M1136,O1136,P1136,Q1136,R1136,K1136)</f>
        <v>100</v>
      </c>
      <c r="K1136" s="55">
        <f>T1136+AY1136</f>
        <v>0</v>
      </c>
      <c r="L1136" s="55">
        <f>SUM(AS1136,AX1136)</f>
        <v>100</v>
      </c>
      <c r="M1136" s="55">
        <f>SUM(W1136,X1136,Y1136,Z1136,AB1136,AC1136,AD1136,AE1136,AF1136,AG1136,AH1136,AA1136,AI1136,AJ1136,AK1136,AL1136,AM1136,AN1136,AP1136,AQ1136,AR1136,AO1136)</f>
        <v>0</v>
      </c>
      <c r="N1136" s="55">
        <f>COUNTIF(W1136:AR1136, "&gt;0")</f>
        <v>0</v>
      </c>
      <c r="O1136" s="55">
        <f>SUM(AT1136,AU1136)</f>
        <v>0</v>
      </c>
      <c r="P1136" s="55">
        <f>AV1136</f>
        <v>0</v>
      </c>
      <c r="Q1136" s="55">
        <f>V1136+AW1136</f>
        <v>0</v>
      </c>
      <c r="R1136" s="55">
        <f>U1136</f>
        <v>0</v>
      </c>
      <c r="S1136" s="60"/>
      <c r="T1136" s="58">
        <v>0</v>
      </c>
      <c r="U1136" s="58">
        <v>0</v>
      </c>
      <c r="V1136" s="58">
        <v>0</v>
      </c>
      <c r="W1136" s="58">
        <v>0</v>
      </c>
      <c r="X1136" s="58">
        <v>0</v>
      </c>
      <c r="Y1136" s="58">
        <v>0</v>
      </c>
      <c r="Z1136" s="58">
        <v>0</v>
      </c>
      <c r="AA1136" s="58">
        <v>0</v>
      </c>
      <c r="AB1136" s="58">
        <v>0</v>
      </c>
      <c r="AC1136" s="58">
        <v>0</v>
      </c>
      <c r="AD1136" s="58">
        <v>0</v>
      </c>
      <c r="AE1136" s="58">
        <v>0</v>
      </c>
      <c r="AF1136" s="58">
        <v>0</v>
      </c>
      <c r="AG1136" s="58">
        <v>0</v>
      </c>
      <c r="AH1136" s="58">
        <v>0</v>
      </c>
      <c r="AI1136" s="58">
        <v>0</v>
      </c>
      <c r="AJ1136" s="58">
        <v>0</v>
      </c>
      <c r="AK1136" s="58">
        <v>0</v>
      </c>
      <c r="AL1136" s="58">
        <v>0</v>
      </c>
      <c r="AM1136" s="58">
        <v>0</v>
      </c>
      <c r="AN1136" s="58">
        <v>0</v>
      </c>
      <c r="AO1136" s="58">
        <v>0</v>
      </c>
      <c r="AP1136" s="58">
        <v>0</v>
      </c>
      <c r="AQ1136" s="58">
        <v>0</v>
      </c>
      <c r="AR1136" s="58">
        <v>0</v>
      </c>
      <c r="AS1136" s="58">
        <v>100</v>
      </c>
      <c r="AT1136" s="58">
        <v>0</v>
      </c>
      <c r="AU1136" s="58">
        <v>0</v>
      </c>
      <c r="AV1136" s="58">
        <v>0</v>
      </c>
      <c r="AW1136" s="58">
        <v>0</v>
      </c>
      <c r="AX1136" s="59">
        <v>0</v>
      </c>
      <c r="AY1136" s="58">
        <v>0</v>
      </c>
      <c r="AZ1136" s="16"/>
    </row>
    <row r="1137" spans="1:52" s="1" customFormat="1" ht="14.5" x14ac:dyDescent="0.35">
      <c r="A1137" s="58" t="s">
        <v>51</v>
      </c>
      <c r="B1137" s="58" t="s">
        <v>4024</v>
      </c>
      <c r="C1137" s="58" t="s">
        <v>500</v>
      </c>
      <c r="D1137" s="58" t="s">
        <v>2868</v>
      </c>
      <c r="E1137" s="58" t="s">
        <v>21</v>
      </c>
      <c r="F1137" s="58">
        <v>999918261</v>
      </c>
      <c r="G1137" s="55">
        <f>(J1137)-H1137</f>
        <v>75</v>
      </c>
      <c r="H1137" s="58"/>
      <c r="I1137" s="60"/>
      <c r="J1137" s="55">
        <f>SUM(L1137,M1137,O1137,P1137,Q1137,R1137,K1137)</f>
        <v>75</v>
      </c>
      <c r="K1137" s="55">
        <f>T1137+AY1137</f>
        <v>0</v>
      </c>
      <c r="L1137" s="55">
        <f>SUM(AS1137,AX1137)</f>
        <v>75</v>
      </c>
      <c r="M1137" s="55">
        <f>SUM(W1137,X1137,Y1137,Z1137,AB1137,AC1137,AD1137,AE1137,AF1137,AG1137,AH1137,AA1137,AI1137,AJ1137,AK1137,AL1137,AM1137,AN1137,AP1137,AQ1137,AR1137,AO1137)</f>
        <v>0</v>
      </c>
      <c r="N1137" s="55">
        <f>COUNTIF(W1137:AR1137, "&gt;0")</f>
        <v>0</v>
      </c>
      <c r="O1137" s="55">
        <f>SUM(AT1137,AU1137)</f>
        <v>0</v>
      </c>
      <c r="P1137" s="55">
        <f>AV1137</f>
        <v>0</v>
      </c>
      <c r="Q1137" s="55">
        <f>V1137+AW1137</f>
        <v>0</v>
      </c>
      <c r="R1137" s="55">
        <f>U1137</f>
        <v>0</v>
      </c>
      <c r="S1137" s="60"/>
      <c r="T1137" s="58">
        <v>0</v>
      </c>
      <c r="U1137" s="58">
        <v>0</v>
      </c>
      <c r="V1137" s="58">
        <v>0</v>
      </c>
      <c r="W1137" s="58">
        <v>0</v>
      </c>
      <c r="X1137" s="58">
        <v>0</v>
      </c>
      <c r="Y1137" s="58">
        <v>0</v>
      </c>
      <c r="Z1137" s="58">
        <v>0</v>
      </c>
      <c r="AA1137" s="58">
        <v>0</v>
      </c>
      <c r="AB1137" s="58">
        <v>0</v>
      </c>
      <c r="AC1137" s="58">
        <v>0</v>
      </c>
      <c r="AD1137" s="58">
        <v>0</v>
      </c>
      <c r="AE1137" s="58">
        <v>0</v>
      </c>
      <c r="AF1137" s="58">
        <v>0</v>
      </c>
      <c r="AG1137" s="58">
        <v>0</v>
      </c>
      <c r="AH1137" s="58">
        <v>0</v>
      </c>
      <c r="AI1137" s="58">
        <v>0</v>
      </c>
      <c r="AJ1137" s="58">
        <v>0</v>
      </c>
      <c r="AK1137" s="58">
        <v>0</v>
      </c>
      <c r="AL1137" s="58">
        <v>0</v>
      </c>
      <c r="AM1137" s="58">
        <v>0</v>
      </c>
      <c r="AN1137" s="58">
        <v>0</v>
      </c>
      <c r="AO1137" s="58">
        <v>0</v>
      </c>
      <c r="AP1137" s="58">
        <v>0</v>
      </c>
      <c r="AQ1137" s="58">
        <v>0</v>
      </c>
      <c r="AR1137" s="58">
        <v>0</v>
      </c>
      <c r="AS1137" s="58">
        <v>75</v>
      </c>
      <c r="AT1137" s="58">
        <v>0</v>
      </c>
      <c r="AU1137" s="58">
        <v>0</v>
      </c>
      <c r="AV1137" s="58">
        <v>0</v>
      </c>
      <c r="AW1137" s="58">
        <v>0</v>
      </c>
      <c r="AX1137" s="59">
        <v>0</v>
      </c>
      <c r="AY1137" s="58">
        <v>0</v>
      </c>
      <c r="AZ1137" s="16"/>
    </row>
    <row r="1138" spans="1:52" s="1" customFormat="1" ht="14.5" x14ac:dyDescent="0.35">
      <c r="A1138" s="64" t="s">
        <v>51</v>
      </c>
      <c r="B1138" s="64" t="s">
        <v>156</v>
      </c>
      <c r="C1138" s="58" t="s">
        <v>1042</v>
      </c>
      <c r="D1138" s="58" t="s">
        <v>1043</v>
      </c>
      <c r="E1138" s="58" t="s">
        <v>21</v>
      </c>
      <c r="F1138" s="64">
        <v>999921515</v>
      </c>
      <c r="G1138" s="55">
        <f>(J1138)-H1138</f>
        <v>60</v>
      </c>
      <c r="H1138" s="58"/>
      <c r="I1138" s="60"/>
      <c r="J1138" s="55">
        <f>SUM(L1138,M1138,O1138,P1138,Q1138,R1138,K1138)</f>
        <v>60</v>
      </c>
      <c r="K1138" s="55">
        <f>T1138+AY1138</f>
        <v>0</v>
      </c>
      <c r="L1138" s="55">
        <f>SUM(AS1138,AX1138)</f>
        <v>0</v>
      </c>
      <c r="M1138" s="55">
        <f>SUM(W1138,X1138,Y1138,Z1138,AB1138,AC1138,AD1138,AE1138,AF1138,AG1138,AH1138,AA1138,AI1138,AJ1138,AK1138,AL1138,AM1138,AN1138,AP1138,AQ1138,AR1138,AO1138)</f>
        <v>60</v>
      </c>
      <c r="N1138" s="55">
        <f>COUNTIF(W1138:AR1138, "&gt;0")</f>
        <v>1</v>
      </c>
      <c r="O1138" s="55">
        <f>SUM(AT1138,AU1138)</f>
        <v>0</v>
      </c>
      <c r="P1138" s="55">
        <f>AV1138</f>
        <v>0</v>
      </c>
      <c r="Q1138" s="55">
        <f>V1138+AW1138</f>
        <v>0</v>
      </c>
      <c r="R1138" s="55">
        <f>U1138</f>
        <v>0</v>
      </c>
      <c r="S1138" s="57"/>
      <c r="T1138" s="58">
        <v>0</v>
      </c>
      <c r="U1138" s="58">
        <v>0</v>
      </c>
      <c r="V1138" s="58">
        <v>0</v>
      </c>
      <c r="W1138" s="58">
        <v>0</v>
      </c>
      <c r="X1138" s="58">
        <v>0</v>
      </c>
      <c r="Y1138" s="58">
        <v>0</v>
      </c>
      <c r="Z1138" s="58">
        <v>0</v>
      </c>
      <c r="AA1138" s="58">
        <v>0</v>
      </c>
      <c r="AB1138" s="58">
        <v>0</v>
      </c>
      <c r="AC1138" s="58">
        <v>0</v>
      </c>
      <c r="AD1138" s="58">
        <v>60</v>
      </c>
      <c r="AE1138" s="58">
        <v>0</v>
      </c>
      <c r="AF1138" s="58">
        <v>0</v>
      </c>
      <c r="AG1138" s="58">
        <v>0</v>
      </c>
      <c r="AH1138" s="58">
        <v>0</v>
      </c>
      <c r="AI1138" s="58">
        <v>0</v>
      </c>
      <c r="AJ1138" s="58">
        <v>0</v>
      </c>
      <c r="AK1138" s="58">
        <v>0</v>
      </c>
      <c r="AL1138" s="58">
        <v>0</v>
      </c>
      <c r="AM1138" s="58">
        <v>0</v>
      </c>
      <c r="AN1138" s="58">
        <v>0</v>
      </c>
      <c r="AO1138" s="58">
        <v>0</v>
      </c>
      <c r="AP1138" s="58">
        <v>0</v>
      </c>
      <c r="AQ1138" s="58">
        <v>0</v>
      </c>
      <c r="AR1138" s="58">
        <v>0</v>
      </c>
      <c r="AS1138" s="58">
        <v>0</v>
      </c>
      <c r="AT1138" s="58">
        <v>0</v>
      </c>
      <c r="AU1138" s="58">
        <v>0</v>
      </c>
      <c r="AV1138" s="58">
        <v>0</v>
      </c>
      <c r="AW1138" s="58">
        <v>0</v>
      </c>
      <c r="AX1138" s="59">
        <v>0</v>
      </c>
      <c r="AY1138" s="58">
        <v>0</v>
      </c>
      <c r="AZ1138" s="16"/>
    </row>
    <row r="1139" spans="1:52" s="1" customFormat="1" ht="14.5" x14ac:dyDescent="0.35">
      <c r="A1139" s="58" t="s">
        <v>51</v>
      </c>
      <c r="B1139" s="58" t="s">
        <v>4024</v>
      </c>
      <c r="C1139" s="58" t="s">
        <v>168</v>
      </c>
      <c r="D1139" s="58" t="s">
        <v>3735</v>
      </c>
      <c r="E1139" s="58" t="s">
        <v>21</v>
      </c>
      <c r="F1139" s="58">
        <v>999922120</v>
      </c>
      <c r="G1139" s="55">
        <f>(J1139)-H1139</f>
        <v>56</v>
      </c>
      <c r="H1139" s="58"/>
      <c r="I1139" s="60"/>
      <c r="J1139" s="55">
        <f>SUM(L1139,M1139,O1139,P1139,Q1139,R1139,K1139)</f>
        <v>56</v>
      </c>
      <c r="K1139" s="55">
        <f>T1139+AY1139</f>
        <v>0</v>
      </c>
      <c r="L1139" s="55">
        <f>SUM(AS1139,AX1139)</f>
        <v>56</v>
      </c>
      <c r="M1139" s="55">
        <f>SUM(W1139,X1139,Y1139,Z1139,AB1139,AC1139,AD1139,AE1139,AF1139,AG1139,AH1139,AA1139,AI1139,AJ1139,AK1139,AL1139,AM1139,AN1139,AP1139,AQ1139,AR1139,AO1139)</f>
        <v>0</v>
      </c>
      <c r="N1139" s="55">
        <f>COUNTIF(W1139:AR1139, "&gt;0")</f>
        <v>0</v>
      </c>
      <c r="O1139" s="55">
        <f>SUM(AT1139,AU1139)</f>
        <v>0</v>
      </c>
      <c r="P1139" s="55">
        <f>AV1139</f>
        <v>0</v>
      </c>
      <c r="Q1139" s="55">
        <f>V1139+AW1139</f>
        <v>0</v>
      </c>
      <c r="R1139" s="55">
        <f>U1139</f>
        <v>0</v>
      </c>
      <c r="S1139" s="60"/>
      <c r="T1139" s="58">
        <v>0</v>
      </c>
      <c r="U1139" s="58">
        <v>0</v>
      </c>
      <c r="V1139" s="58">
        <v>0</v>
      </c>
      <c r="W1139" s="58">
        <v>0</v>
      </c>
      <c r="X1139" s="58">
        <v>0</v>
      </c>
      <c r="Y1139" s="58">
        <v>0</v>
      </c>
      <c r="Z1139" s="58">
        <v>0</v>
      </c>
      <c r="AA1139" s="58">
        <v>0</v>
      </c>
      <c r="AB1139" s="58">
        <v>0</v>
      </c>
      <c r="AC1139" s="58">
        <v>0</v>
      </c>
      <c r="AD1139" s="58">
        <v>0</v>
      </c>
      <c r="AE1139" s="58">
        <v>0</v>
      </c>
      <c r="AF1139" s="58">
        <v>0</v>
      </c>
      <c r="AG1139" s="58">
        <v>0</v>
      </c>
      <c r="AH1139" s="58">
        <v>0</v>
      </c>
      <c r="AI1139" s="58">
        <v>0</v>
      </c>
      <c r="AJ1139" s="58">
        <v>0</v>
      </c>
      <c r="AK1139" s="58">
        <v>0</v>
      </c>
      <c r="AL1139" s="58">
        <v>0</v>
      </c>
      <c r="AM1139" s="58">
        <v>0</v>
      </c>
      <c r="AN1139" s="58">
        <v>0</v>
      </c>
      <c r="AO1139" s="58">
        <v>0</v>
      </c>
      <c r="AP1139" s="58">
        <v>0</v>
      </c>
      <c r="AQ1139" s="58">
        <v>0</v>
      </c>
      <c r="AR1139" s="58">
        <v>0</v>
      </c>
      <c r="AS1139" s="58">
        <v>56</v>
      </c>
      <c r="AT1139" s="58">
        <v>0</v>
      </c>
      <c r="AU1139" s="58">
        <v>0</v>
      </c>
      <c r="AV1139" s="58">
        <v>0</v>
      </c>
      <c r="AW1139" s="58">
        <v>0</v>
      </c>
      <c r="AX1139" s="59">
        <v>0</v>
      </c>
      <c r="AY1139" s="58">
        <v>0</v>
      </c>
      <c r="AZ1139" s="16"/>
    </row>
    <row r="1140" spans="1:52" s="1" customFormat="1" ht="14.5" x14ac:dyDescent="0.35">
      <c r="A1140" s="58" t="s">
        <v>51</v>
      </c>
      <c r="B1140" s="58" t="s">
        <v>4024</v>
      </c>
      <c r="C1140" s="58" t="s">
        <v>3725</v>
      </c>
      <c r="D1140" s="58" t="s">
        <v>3726</v>
      </c>
      <c r="E1140" s="58" t="s">
        <v>21</v>
      </c>
      <c r="F1140" s="58">
        <v>999926947</v>
      </c>
      <c r="G1140" s="55">
        <f>(J1140)-H1140</f>
        <v>56</v>
      </c>
      <c r="H1140" s="58"/>
      <c r="I1140" s="60"/>
      <c r="J1140" s="55">
        <f>SUM(L1140,M1140,O1140,P1140,Q1140,R1140,K1140)</f>
        <v>56</v>
      </c>
      <c r="K1140" s="55">
        <f>T1140+AY1140</f>
        <v>0</v>
      </c>
      <c r="L1140" s="55">
        <f>SUM(AS1140,AX1140)</f>
        <v>56</v>
      </c>
      <c r="M1140" s="55">
        <f>SUM(W1140,X1140,Y1140,Z1140,AB1140,AC1140,AD1140,AE1140,AF1140,AG1140,AH1140,AA1140,AI1140,AJ1140,AK1140,AL1140,AM1140,AN1140,AP1140,AQ1140,AR1140,AO1140)</f>
        <v>0</v>
      </c>
      <c r="N1140" s="55">
        <f>COUNTIF(W1140:AR1140, "&gt;0")</f>
        <v>0</v>
      </c>
      <c r="O1140" s="55">
        <f>SUM(AT1140,AU1140)</f>
        <v>0</v>
      </c>
      <c r="P1140" s="55">
        <f>AV1140</f>
        <v>0</v>
      </c>
      <c r="Q1140" s="55">
        <f>V1140+AW1140</f>
        <v>0</v>
      </c>
      <c r="R1140" s="55">
        <f>U1140</f>
        <v>0</v>
      </c>
      <c r="S1140" s="60"/>
      <c r="T1140" s="58">
        <v>0</v>
      </c>
      <c r="U1140" s="58">
        <v>0</v>
      </c>
      <c r="V1140" s="58">
        <v>0</v>
      </c>
      <c r="W1140" s="58">
        <v>0</v>
      </c>
      <c r="X1140" s="58">
        <v>0</v>
      </c>
      <c r="Y1140" s="58">
        <v>0</v>
      </c>
      <c r="Z1140" s="58">
        <v>0</v>
      </c>
      <c r="AA1140" s="58">
        <v>0</v>
      </c>
      <c r="AB1140" s="58">
        <v>0</v>
      </c>
      <c r="AC1140" s="58">
        <v>0</v>
      </c>
      <c r="AD1140" s="58">
        <v>0</v>
      </c>
      <c r="AE1140" s="58">
        <v>0</v>
      </c>
      <c r="AF1140" s="58">
        <v>0</v>
      </c>
      <c r="AG1140" s="58">
        <v>0</v>
      </c>
      <c r="AH1140" s="58">
        <v>0</v>
      </c>
      <c r="AI1140" s="58">
        <v>0</v>
      </c>
      <c r="AJ1140" s="58">
        <v>0</v>
      </c>
      <c r="AK1140" s="58">
        <v>0</v>
      </c>
      <c r="AL1140" s="58">
        <v>0</v>
      </c>
      <c r="AM1140" s="58">
        <v>0</v>
      </c>
      <c r="AN1140" s="58">
        <v>0</v>
      </c>
      <c r="AO1140" s="58">
        <v>0</v>
      </c>
      <c r="AP1140" s="58">
        <v>0</v>
      </c>
      <c r="AQ1140" s="58">
        <v>0</v>
      </c>
      <c r="AR1140" s="58">
        <v>0</v>
      </c>
      <c r="AS1140" s="58">
        <v>56</v>
      </c>
      <c r="AT1140" s="58">
        <v>0</v>
      </c>
      <c r="AU1140" s="58">
        <v>0</v>
      </c>
      <c r="AV1140" s="58">
        <v>0</v>
      </c>
      <c r="AW1140" s="58">
        <v>0</v>
      </c>
      <c r="AX1140" s="59">
        <v>0</v>
      </c>
      <c r="AY1140" s="58">
        <v>0</v>
      </c>
      <c r="AZ1140" s="16"/>
    </row>
    <row r="1141" spans="1:52" s="1" customFormat="1" ht="14.5" x14ac:dyDescent="0.35">
      <c r="A1141" s="58" t="s">
        <v>51</v>
      </c>
      <c r="B1141" s="58" t="s">
        <v>4024</v>
      </c>
      <c r="C1141" s="58" t="s">
        <v>3743</v>
      </c>
      <c r="D1141" s="58" t="s">
        <v>3744</v>
      </c>
      <c r="E1141" s="58" t="s">
        <v>21</v>
      </c>
      <c r="F1141" s="58">
        <v>999931708</v>
      </c>
      <c r="G1141" s="55">
        <f>(J1141)-H1141</f>
        <v>52</v>
      </c>
      <c r="H1141" s="58"/>
      <c r="I1141" s="60"/>
      <c r="J1141" s="55">
        <f>SUM(L1141,M1141,O1141,P1141,Q1141,R1141,K1141)</f>
        <v>52</v>
      </c>
      <c r="K1141" s="55">
        <f>T1141+AY1141</f>
        <v>0</v>
      </c>
      <c r="L1141" s="55">
        <f>SUM(AS1141,AX1141)</f>
        <v>52</v>
      </c>
      <c r="M1141" s="55">
        <f>SUM(W1141,X1141,Y1141,Z1141,AB1141,AC1141,AD1141,AE1141,AF1141,AG1141,AH1141,AA1141,AI1141,AJ1141,AK1141,AL1141,AM1141,AN1141,AP1141,AQ1141,AR1141,AO1141)</f>
        <v>0</v>
      </c>
      <c r="N1141" s="55">
        <f>COUNTIF(W1141:AR1141, "&gt;0")</f>
        <v>0</v>
      </c>
      <c r="O1141" s="55">
        <f>SUM(AT1141,AU1141)</f>
        <v>0</v>
      </c>
      <c r="P1141" s="55">
        <f>AV1141</f>
        <v>0</v>
      </c>
      <c r="Q1141" s="55">
        <f>V1141+AW1141</f>
        <v>0</v>
      </c>
      <c r="R1141" s="55">
        <f>U1141</f>
        <v>0</v>
      </c>
      <c r="S1141" s="60"/>
      <c r="T1141" s="58">
        <v>0</v>
      </c>
      <c r="U1141" s="58">
        <v>0</v>
      </c>
      <c r="V1141" s="58">
        <v>0</v>
      </c>
      <c r="W1141" s="58">
        <v>0</v>
      </c>
      <c r="X1141" s="58">
        <v>0</v>
      </c>
      <c r="Y1141" s="58">
        <v>0</v>
      </c>
      <c r="Z1141" s="58">
        <v>0</v>
      </c>
      <c r="AA1141" s="58">
        <v>0</v>
      </c>
      <c r="AB1141" s="58">
        <v>0</v>
      </c>
      <c r="AC1141" s="58">
        <v>0</v>
      </c>
      <c r="AD1141" s="58">
        <v>0</v>
      </c>
      <c r="AE1141" s="58">
        <v>0</v>
      </c>
      <c r="AF1141" s="58">
        <v>0</v>
      </c>
      <c r="AG1141" s="58">
        <v>0</v>
      </c>
      <c r="AH1141" s="58">
        <v>0</v>
      </c>
      <c r="AI1141" s="58">
        <v>0</v>
      </c>
      <c r="AJ1141" s="58">
        <v>0</v>
      </c>
      <c r="AK1141" s="58">
        <v>0</v>
      </c>
      <c r="AL1141" s="58">
        <v>0</v>
      </c>
      <c r="AM1141" s="58">
        <v>0</v>
      </c>
      <c r="AN1141" s="58">
        <v>0</v>
      </c>
      <c r="AO1141" s="58">
        <v>0</v>
      </c>
      <c r="AP1141" s="58">
        <v>0</v>
      </c>
      <c r="AQ1141" s="58">
        <v>0</v>
      </c>
      <c r="AR1141" s="58">
        <v>0</v>
      </c>
      <c r="AS1141" s="58">
        <v>52</v>
      </c>
      <c r="AT1141" s="58">
        <v>0</v>
      </c>
      <c r="AU1141" s="58">
        <v>0</v>
      </c>
      <c r="AV1141" s="58">
        <v>0</v>
      </c>
      <c r="AW1141" s="58">
        <v>0</v>
      </c>
      <c r="AX1141" s="59">
        <v>0</v>
      </c>
      <c r="AY1141" s="58">
        <v>0</v>
      </c>
      <c r="AZ1141" s="16"/>
    </row>
    <row r="1142" spans="1:52" s="1" customFormat="1" ht="14.5" x14ac:dyDescent="0.35">
      <c r="A1142" s="58" t="s">
        <v>51</v>
      </c>
      <c r="B1142" s="58" t="s">
        <v>4024</v>
      </c>
      <c r="C1142" s="58" t="s">
        <v>3738</v>
      </c>
      <c r="D1142" s="58" t="s">
        <v>1433</v>
      </c>
      <c r="E1142" s="58" t="s">
        <v>21</v>
      </c>
      <c r="F1142" s="58">
        <v>999922578</v>
      </c>
      <c r="G1142" s="55">
        <f>(J1142)-H1142</f>
        <v>48</v>
      </c>
      <c r="H1142" s="58"/>
      <c r="I1142" s="60"/>
      <c r="J1142" s="55">
        <f>SUM(L1142,M1142,O1142,P1142,Q1142,R1142,K1142)</f>
        <v>48</v>
      </c>
      <c r="K1142" s="55">
        <f>T1142+AY1142</f>
        <v>0</v>
      </c>
      <c r="L1142" s="55">
        <f>SUM(AS1142,AX1142)</f>
        <v>48</v>
      </c>
      <c r="M1142" s="55">
        <f>SUM(W1142,X1142,Y1142,Z1142,AB1142,AC1142,AD1142,AE1142,AF1142,AG1142,AH1142,AA1142,AI1142,AJ1142,AK1142,AL1142,AM1142,AN1142,AP1142,AQ1142,AR1142,AO1142)</f>
        <v>0</v>
      </c>
      <c r="N1142" s="55">
        <f>COUNTIF(W1142:AR1142, "&gt;0")</f>
        <v>0</v>
      </c>
      <c r="O1142" s="55">
        <f>SUM(AT1142,AU1142)</f>
        <v>0</v>
      </c>
      <c r="P1142" s="55">
        <f>AV1142</f>
        <v>0</v>
      </c>
      <c r="Q1142" s="55">
        <f>V1142+AW1142</f>
        <v>0</v>
      </c>
      <c r="R1142" s="55">
        <f>U1142</f>
        <v>0</v>
      </c>
      <c r="S1142" s="60"/>
      <c r="T1142" s="58">
        <v>0</v>
      </c>
      <c r="U1142" s="58">
        <v>0</v>
      </c>
      <c r="V1142" s="58">
        <v>0</v>
      </c>
      <c r="W1142" s="58">
        <v>0</v>
      </c>
      <c r="X1142" s="58">
        <v>0</v>
      </c>
      <c r="Y1142" s="58">
        <v>0</v>
      </c>
      <c r="Z1142" s="58">
        <v>0</v>
      </c>
      <c r="AA1142" s="58">
        <v>0</v>
      </c>
      <c r="AB1142" s="58">
        <v>0</v>
      </c>
      <c r="AC1142" s="58">
        <v>0</v>
      </c>
      <c r="AD1142" s="58">
        <v>0</v>
      </c>
      <c r="AE1142" s="58">
        <v>0</v>
      </c>
      <c r="AF1142" s="58">
        <v>0</v>
      </c>
      <c r="AG1142" s="58">
        <v>0</v>
      </c>
      <c r="AH1142" s="58">
        <v>0</v>
      </c>
      <c r="AI1142" s="58">
        <v>0</v>
      </c>
      <c r="AJ1142" s="58">
        <v>0</v>
      </c>
      <c r="AK1142" s="58">
        <v>0</v>
      </c>
      <c r="AL1142" s="58">
        <v>0</v>
      </c>
      <c r="AM1142" s="58">
        <v>0</v>
      </c>
      <c r="AN1142" s="58">
        <v>0</v>
      </c>
      <c r="AO1142" s="58">
        <v>0</v>
      </c>
      <c r="AP1142" s="58">
        <v>0</v>
      </c>
      <c r="AQ1142" s="58">
        <v>0</v>
      </c>
      <c r="AR1142" s="58">
        <v>0</v>
      </c>
      <c r="AS1142" s="58">
        <v>48</v>
      </c>
      <c r="AT1142" s="58">
        <v>0</v>
      </c>
      <c r="AU1142" s="58">
        <v>0</v>
      </c>
      <c r="AV1142" s="58">
        <v>0</v>
      </c>
      <c r="AW1142" s="58">
        <v>0</v>
      </c>
      <c r="AX1142" s="59">
        <v>0</v>
      </c>
      <c r="AY1142" s="58">
        <v>0</v>
      </c>
      <c r="AZ1142" s="16"/>
    </row>
    <row r="1143" spans="1:52" s="1" customFormat="1" ht="14.5" x14ac:dyDescent="0.35">
      <c r="A1143" s="64" t="s">
        <v>51</v>
      </c>
      <c r="B1143" s="64" t="s">
        <v>156</v>
      </c>
      <c r="C1143" s="58" t="s">
        <v>629</v>
      </c>
      <c r="D1143" s="58" t="s">
        <v>2275</v>
      </c>
      <c r="E1143" s="58" t="s">
        <v>21</v>
      </c>
      <c r="F1143" s="64">
        <v>999921207</v>
      </c>
      <c r="G1143" s="55">
        <f>(J1143)-H1143</f>
        <v>45</v>
      </c>
      <c r="H1143" s="58"/>
      <c r="I1143" s="60"/>
      <c r="J1143" s="55">
        <f>SUM(L1143,M1143,O1143,P1143,Q1143,R1143,K1143)</f>
        <v>45</v>
      </c>
      <c r="K1143" s="55">
        <f>T1143+AY1143</f>
        <v>0</v>
      </c>
      <c r="L1143" s="55">
        <f>SUM(AS1143,AX1143)</f>
        <v>0</v>
      </c>
      <c r="M1143" s="55">
        <f>SUM(W1143,X1143,Y1143,Z1143,AB1143,AC1143,AD1143,AE1143,AF1143,AG1143,AH1143,AA1143,AI1143,AJ1143,AK1143,AL1143,AM1143,AN1143,AP1143,AQ1143,AR1143,AO1143)</f>
        <v>45</v>
      </c>
      <c r="N1143" s="55">
        <f>COUNTIF(W1143:AR1143, "&gt;0")</f>
        <v>1</v>
      </c>
      <c r="O1143" s="55">
        <f>SUM(AT1143,AU1143)</f>
        <v>0</v>
      </c>
      <c r="P1143" s="55">
        <f>AV1143</f>
        <v>0</v>
      </c>
      <c r="Q1143" s="55">
        <f>V1143+AW1143</f>
        <v>0</v>
      </c>
      <c r="R1143" s="55">
        <f>U1143</f>
        <v>0</v>
      </c>
      <c r="S1143" s="57"/>
      <c r="T1143" s="58">
        <v>0</v>
      </c>
      <c r="U1143" s="58">
        <v>0</v>
      </c>
      <c r="V1143" s="58">
        <v>0</v>
      </c>
      <c r="W1143" s="58">
        <v>0</v>
      </c>
      <c r="X1143" s="58">
        <v>0</v>
      </c>
      <c r="Y1143" s="58">
        <v>0</v>
      </c>
      <c r="Z1143" s="58">
        <v>0</v>
      </c>
      <c r="AA1143" s="58">
        <v>0</v>
      </c>
      <c r="AB1143" s="58">
        <v>0</v>
      </c>
      <c r="AC1143" s="58">
        <v>0</v>
      </c>
      <c r="AD1143" s="58">
        <v>45</v>
      </c>
      <c r="AE1143" s="58">
        <v>0</v>
      </c>
      <c r="AF1143" s="58">
        <v>0</v>
      </c>
      <c r="AG1143" s="58">
        <v>0</v>
      </c>
      <c r="AH1143" s="58">
        <v>0</v>
      </c>
      <c r="AI1143" s="58">
        <v>0</v>
      </c>
      <c r="AJ1143" s="58">
        <v>0</v>
      </c>
      <c r="AK1143" s="58">
        <v>0</v>
      </c>
      <c r="AL1143" s="58">
        <v>0</v>
      </c>
      <c r="AM1143" s="58">
        <v>0</v>
      </c>
      <c r="AN1143" s="58">
        <v>0</v>
      </c>
      <c r="AO1143" s="58">
        <v>0</v>
      </c>
      <c r="AP1143" s="58">
        <v>0</v>
      </c>
      <c r="AQ1143" s="58">
        <v>0</v>
      </c>
      <c r="AR1143" s="58">
        <v>0</v>
      </c>
      <c r="AS1143" s="58">
        <v>0</v>
      </c>
      <c r="AT1143" s="58">
        <v>0</v>
      </c>
      <c r="AU1143" s="58">
        <v>0</v>
      </c>
      <c r="AV1143" s="58">
        <v>0</v>
      </c>
      <c r="AW1143" s="58">
        <v>0</v>
      </c>
      <c r="AX1143" s="59">
        <v>0</v>
      </c>
      <c r="AY1143" s="58">
        <v>0</v>
      </c>
      <c r="AZ1143" s="16"/>
    </row>
    <row r="1144" spans="1:52" s="1" customFormat="1" ht="14.5" x14ac:dyDescent="0.35">
      <c r="A1144" s="58" t="s">
        <v>51</v>
      </c>
      <c r="B1144" s="58" t="s">
        <v>4024</v>
      </c>
      <c r="C1144" s="58" t="s">
        <v>3737</v>
      </c>
      <c r="D1144" s="58" t="s">
        <v>1602</v>
      </c>
      <c r="E1144" s="58" t="s">
        <v>21</v>
      </c>
      <c r="F1144" s="58">
        <v>999923353</v>
      </c>
      <c r="G1144" s="55">
        <f>(J1144)-H1144</f>
        <v>44</v>
      </c>
      <c r="H1144" s="58"/>
      <c r="I1144" s="60"/>
      <c r="J1144" s="55">
        <f>SUM(L1144,M1144,O1144,P1144,Q1144,R1144,K1144)</f>
        <v>44</v>
      </c>
      <c r="K1144" s="55">
        <f>T1144+AY1144</f>
        <v>0</v>
      </c>
      <c r="L1144" s="55">
        <f>SUM(AS1144,AX1144)</f>
        <v>44</v>
      </c>
      <c r="M1144" s="55">
        <f>SUM(W1144,X1144,Y1144,Z1144,AB1144,AC1144,AD1144,AE1144,AF1144,AG1144,AH1144,AA1144,AI1144,AJ1144,AK1144,AL1144,AM1144,AN1144,AP1144,AQ1144,AR1144,AO1144)</f>
        <v>0</v>
      </c>
      <c r="N1144" s="55">
        <f>COUNTIF(W1144:AR1144, "&gt;0")</f>
        <v>0</v>
      </c>
      <c r="O1144" s="55">
        <f>SUM(AT1144,AU1144)</f>
        <v>0</v>
      </c>
      <c r="P1144" s="55">
        <f>AV1144</f>
        <v>0</v>
      </c>
      <c r="Q1144" s="55">
        <f>V1144+AW1144</f>
        <v>0</v>
      </c>
      <c r="R1144" s="55">
        <f>U1144</f>
        <v>0</v>
      </c>
      <c r="S1144" s="60"/>
      <c r="T1144" s="58">
        <v>0</v>
      </c>
      <c r="U1144" s="58">
        <v>0</v>
      </c>
      <c r="V1144" s="58">
        <v>0</v>
      </c>
      <c r="W1144" s="58">
        <v>0</v>
      </c>
      <c r="X1144" s="58">
        <v>0</v>
      </c>
      <c r="Y1144" s="58">
        <v>0</v>
      </c>
      <c r="Z1144" s="58">
        <v>0</v>
      </c>
      <c r="AA1144" s="58">
        <v>0</v>
      </c>
      <c r="AB1144" s="58">
        <v>0</v>
      </c>
      <c r="AC1144" s="58">
        <v>0</v>
      </c>
      <c r="AD1144" s="58">
        <v>0</v>
      </c>
      <c r="AE1144" s="58">
        <v>0</v>
      </c>
      <c r="AF1144" s="58">
        <v>0</v>
      </c>
      <c r="AG1144" s="58">
        <v>0</v>
      </c>
      <c r="AH1144" s="58">
        <v>0</v>
      </c>
      <c r="AI1144" s="58">
        <v>0</v>
      </c>
      <c r="AJ1144" s="58">
        <v>0</v>
      </c>
      <c r="AK1144" s="58">
        <v>0</v>
      </c>
      <c r="AL1144" s="58">
        <v>0</v>
      </c>
      <c r="AM1144" s="58">
        <v>0</v>
      </c>
      <c r="AN1144" s="58">
        <v>0</v>
      </c>
      <c r="AO1144" s="58">
        <v>0</v>
      </c>
      <c r="AP1144" s="58">
        <v>0</v>
      </c>
      <c r="AQ1144" s="58">
        <v>0</v>
      </c>
      <c r="AR1144" s="58">
        <v>0</v>
      </c>
      <c r="AS1144" s="58">
        <v>44</v>
      </c>
      <c r="AT1144" s="58">
        <v>0</v>
      </c>
      <c r="AU1144" s="58">
        <v>0</v>
      </c>
      <c r="AV1144" s="58">
        <v>0</v>
      </c>
      <c r="AW1144" s="58">
        <v>0</v>
      </c>
      <c r="AX1144" s="59">
        <v>0</v>
      </c>
      <c r="AY1144" s="58">
        <v>0</v>
      </c>
      <c r="AZ1144" s="16"/>
    </row>
    <row r="1145" spans="1:52" s="1" customFormat="1" ht="14.5" x14ac:dyDescent="0.35">
      <c r="A1145" s="58" t="s">
        <v>51</v>
      </c>
      <c r="B1145" s="58" t="s">
        <v>4024</v>
      </c>
      <c r="C1145" s="58" t="s">
        <v>3739</v>
      </c>
      <c r="D1145" s="58" t="s">
        <v>3740</v>
      </c>
      <c r="E1145" s="58" t="s">
        <v>21</v>
      </c>
      <c r="F1145" s="58">
        <v>999932190</v>
      </c>
      <c r="G1145" s="55">
        <f>(J1145)-H1145</f>
        <v>42</v>
      </c>
      <c r="H1145" s="58"/>
      <c r="I1145" s="60"/>
      <c r="J1145" s="55">
        <f>SUM(L1145,M1145,O1145,P1145,Q1145,R1145,K1145)</f>
        <v>42</v>
      </c>
      <c r="K1145" s="55">
        <f>T1145+AY1145</f>
        <v>0</v>
      </c>
      <c r="L1145" s="55">
        <f>SUM(AS1145,AX1145)</f>
        <v>42</v>
      </c>
      <c r="M1145" s="55">
        <f>SUM(W1145,X1145,Y1145,Z1145,AB1145,AC1145,AD1145,AE1145,AF1145,AG1145,AH1145,AA1145,AI1145,AJ1145,AK1145,AL1145,AM1145,AN1145,AP1145,AQ1145,AR1145,AO1145)</f>
        <v>0</v>
      </c>
      <c r="N1145" s="55">
        <f>COUNTIF(W1145:AR1145, "&gt;0")</f>
        <v>0</v>
      </c>
      <c r="O1145" s="55">
        <f>SUM(AT1145,AU1145)</f>
        <v>0</v>
      </c>
      <c r="P1145" s="55">
        <f>AV1145</f>
        <v>0</v>
      </c>
      <c r="Q1145" s="55">
        <f>V1145+AW1145</f>
        <v>0</v>
      </c>
      <c r="R1145" s="55">
        <f>U1145</f>
        <v>0</v>
      </c>
      <c r="S1145" s="60"/>
      <c r="T1145" s="58">
        <v>0</v>
      </c>
      <c r="U1145" s="58">
        <v>0</v>
      </c>
      <c r="V1145" s="58">
        <v>0</v>
      </c>
      <c r="W1145" s="58">
        <v>0</v>
      </c>
      <c r="X1145" s="58">
        <v>0</v>
      </c>
      <c r="Y1145" s="58">
        <v>0</v>
      </c>
      <c r="Z1145" s="58">
        <v>0</v>
      </c>
      <c r="AA1145" s="58">
        <v>0</v>
      </c>
      <c r="AB1145" s="58">
        <v>0</v>
      </c>
      <c r="AC1145" s="58">
        <v>0</v>
      </c>
      <c r="AD1145" s="58">
        <v>0</v>
      </c>
      <c r="AE1145" s="58">
        <v>0</v>
      </c>
      <c r="AF1145" s="58">
        <v>0</v>
      </c>
      <c r="AG1145" s="58">
        <v>0</v>
      </c>
      <c r="AH1145" s="58">
        <v>0</v>
      </c>
      <c r="AI1145" s="58">
        <v>0</v>
      </c>
      <c r="AJ1145" s="58">
        <v>0</v>
      </c>
      <c r="AK1145" s="58">
        <v>0</v>
      </c>
      <c r="AL1145" s="58">
        <v>0</v>
      </c>
      <c r="AM1145" s="58">
        <v>0</v>
      </c>
      <c r="AN1145" s="58">
        <v>0</v>
      </c>
      <c r="AO1145" s="58">
        <v>0</v>
      </c>
      <c r="AP1145" s="58">
        <v>0</v>
      </c>
      <c r="AQ1145" s="58">
        <v>0</v>
      </c>
      <c r="AR1145" s="58">
        <v>0</v>
      </c>
      <c r="AS1145" s="58">
        <v>42</v>
      </c>
      <c r="AT1145" s="58">
        <v>0</v>
      </c>
      <c r="AU1145" s="58">
        <v>0</v>
      </c>
      <c r="AV1145" s="58">
        <v>0</v>
      </c>
      <c r="AW1145" s="58">
        <v>0</v>
      </c>
      <c r="AX1145" s="59">
        <v>0</v>
      </c>
      <c r="AY1145" s="58">
        <v>0</v>
      </c>
      <c r="AZ1145" s="16"/>
    </row>
    <row r="1146" spans="1:52" s="1" customFormat="1" ht="14.5" x14ac:dyDescent="0.35">
      <c r="A1146" s="64" t="s">
        <v>51</v>
      </c>
      <c r="B1146" s="64" t="s">
        <v>156</v>
      </c>
      <c r="C1146" s="55" t="s">
        <v>589</v>
      </c>
      <c r="D1146" s="55" t="s">
        <v>1806</v>
      </c>
      <c r="E1146" s="55" t="s">
        <v>21</v>
      </c>
      <c r="F1146" s="64">
        <v>999928205</v>
      </c>
      <c r="G1146" s="55">
        <f>(J1146)-H1146</f>
        <v>40</v>
      </c>
      <c r="H1146" s="55"/>
      <c r="I1146" s="56"/>
      <c r="J1146" s="55">
        <f>SUM(L1146,M1146,O1146,P1146,Q1146,R1146,K1146)</f>
        <v>40</v>
      </c>
      <c r="K1146" s="55">
        <f>T1146+AY1146</f>
        <v>0</v>
      </c>
      <c r="L1146" s="55">
        <f>SUM(AS1146,AX1146)</f>
        <v>0</v>
      </c>
      <c r="M1146" s="55">
        <f>SUM(W1146,X1146,Y1146,Z1146,AB1146,AC1146,AD1146,AE1146,AF1146,AG1146,AH1146,AA1146,AI1146,AJ1146,AK1146,AL1146,AM1146,AN1146,AP1146,AQ1146,AR1146,AO1146)</f>
        <v>0</v>
      </c>
      <c r="N1146" s="55">
        <f>COUNTIF(W1146:AR1146, "&gt;0")</f>
        <v>0</v>
      </c>
      <c r="O1146" s="55">
        <f>SUM(AT1146,AU1146)</f>
        <v>40</v>
      </c>
      <c r="P1146" s="55">
        <f>AV1146</f>
        <v>0</v>
      </c>
      <c r="Q1146" s="55">
        <f>V1146+AW1146</f>
        <v>0</v>
      </c>
      <c r="R1146" s="55">
        <f>U1146</f>
        <v>0</v>
      </c>
      <c r="S1146" s="57"/>
      <c r="T1146" s="58">
        <v>0</v>
      </c>
      <c r="U1146" s="58">
        <v>0</v>
      </c>
      <c r="V1146" s="58">
        <v>0</v>
      </c>
      <c r="W1146" s="58">
        <v>0</v>
      </c>
      <c r="X1146" s="58">
        <v>0</v>
      </c>
      <c r="Y1146" s="58">
        <v>0</v>
      </c>
      <c r="Z1146" s="58">
        <v>0</v>
      </c>
      <c r="AA1146" s="58">
        <v>0</v>
      </c>
      <c r="AB1146" s="58">
        <v>0</v>
      </c>
      <c r="AC1146" s="58">
        <v>0</v>
      </c>
      <c r="AD1146" s="58">
        <v>0</v>
      </c>
      <c r="AE1146" s="58">
        <v>0</v>
      </c>
      <c r="AF1146" s="58">
        <v>0</v>
      </c>
      <c r="AG1146" s="58">
        <v>0</v>
      </c>
      <c r="AH1146" s="58">
        <v>0</v>
      </c>
      <c r="AI1146" s="58">
        <v>0</v>
      </c>
      <c r="AJ1146" s="58">
        <v>0</v>
      </c>
      <c r="AK1146" s="58">
        <v>0</v>
      </c>
      <c r="AL1146" s="58">
        <v>0</v>
      </c>
      <c r="AM1146" s="58">
        <v>0</v>
      </c>
      <c r="AN1146" s="58">
        <v>0</v>
      </c>
      <c r="AO1146" s="58">
        <v>0</v>
      </c>
      <c r="AP1146" s="58">
        <v>0</v>
      </c>
      <c r="AQ1146" s="58">
        <v>0</v>
      </c>
      <c r="AR1146" s="58">
        <v>0</v>
      </c>
      <c r="AS1146" s="58">
        <v>0</v>
      </c>
      <c r="AT1146" s="58">
        <v>0</v>
      </c>
      <c r="AU1146" s="58">
        <v>40</v>
      </c>
      <c r="AV1146" s="58">
        <v>0</v>
      </c>
      <c r="AW1146" s="58">
        <v>0</v>
      </c>
      <c r="AX1146" s="59">
        <v>0</v>
      </c>
      <c r="AY1146" s="58">
        <v>0</v>
      </c>
      <c r="AZ1146" s="16"/>
    </row>
    <row r="1147" spans="1:52" s="1" customFormat="1" ht="14.5" x14ac:dyDescent="0.35">
      <c r="A1147" s="64" t="s">
        <v>51</v>
      </c>
      <c r="B1147" s="67" t="s">
        <v>156</v>
      </c>
      <c r="C1147" s="61" t="s">
        <v>1704</v>
      </c>
      <c r="D1147" s="61" t="s">
        <v>135</v>
      </c>
      <c r="E1147" s="61" t="s">
        <v>21</v>
      </c>
      <c r="F1147" s="67">
        <v>999927273</v>
      </c>
      <c r="G1147" s="55">
        <f>(J1147)-H1147</f>
        <v>30</v>
      </c>
      <c r="H1147" s="55">
        <f>J1147/2</f>
        <v>30</v>
      </c>
      <c r="I1147" s="60"/>
      <c r="J1147" s="55">
        <f>SUM(L1147,M1147,O1147,P1147,Q1147,R1147,K1147)</f>
        <v>60</v>
      </c>
      <c r="K1147" s="55">
        <f>T1147+AY1147</f>
        <v>0</v>
      </c>
      <c r="L1147" s="55">
        <f>SUM(AS1147,AX1147)</f>
        <v>0</v>
      </c>
      <c r="M1147" s="55">
        <f>SUM(W1147,X1147,Y1147,Z1147,AB1147,AC1147,AD1147,AE1147,AF1147,AG1147,AH1147,AA1147,AI1147,AJ1147,AK1147,AL1147,AM1147,AN1147,AP1147,AQ1147,AR1147,AO1147)</f>
        <v>60</v>
      </c>
      <c r="N1147" s="55">
        <f>COUNTIF(W1147:AR1147, "&gt;0")</f>
        <v>1</v>
      </c>
      <c r="O1147" s="55">
        <f>SUM(AT1147,AU1147)</f>
        <v>0</v>
      </c>
      <c r="P1147" s="55">
        <f>AV1147</f>
        <v>0</v>
      </c>
      <c r="Q1147" s="55">
        <f>V1147+AW1147</f>
        <v>0</v>
      </c>
      <c r="R1147" s="55">
        <f>U1147</f>
        <v>0</v>
      </c>
      <c r="S1147" s="57"/>
      <c r="T1147" s="58">
        <v>0</v>
      </c>
      <c r="U1147" s="58">
        <v>0</v>
      </c>
      <c r="V1147" s="58">
        <v>0</v>
      </c>
      <c r="W1147" s="58">
        <v>0</v>
      </c>
      <c r="X1147" s="58">
        <v>0</v>
      </c>
      <c r="Y1147" s="58">
        <v>0</v>
      </c>
      <c r="Z1147" s="58">
        <v>60</v>
      </c>
      <c r="AA1147" s="58">
        <v>0</v>
      </c>
      <c r="AB1147" s="58">
        <v>0</v>
      </c>
      <c r="AC1147" s="58">
        <v>0</v>
      </c>
      <c r="AD1147" s="58">
        <v>0</v>
      </c>
      <c r="AE1147" s="58">
        <v>0</v>
      </c>
      <c r="AF1147" s="58">
        <v>0</v>
      </c>
      <c r="AG1147" s="58">
        <v>0</v>
      </c>
      <c r="AH1147" s="58">
        <v>0</v>
      </c>
      <c r="AI1147" s="58">
        <v>0</v>
      </c>
      <c r="AJ1147" s="58">
        <v>0</v>
      </c>
      <c r="AK1147" s="58">
        <v>0</v>
      </c>
      <c r="AL1147" s="58">
        <v>0</v>
      </c>
      <c r="AM1147" s="58">
        <v>0</v>
      </c>
      <c r="AN1147" s="58">
        <v>0</v>
      </c>
      <c r="AO1147" s="58">
        <v>0</v>
      </c>
      <c r="AP1147" s="58">
        <v>0</v>
      </c>
      <c r="AQ1147" s="58">
        <v>0</v>
      </c>
      <c r="AR1147" s="58">
        <v>0</v>
      </c>
      <c r="AS1147" s="58">
        <v>0</v>
      </c>
      <c r="AT1147" s="58">
        <v>0</v>
      </c>
      <c r="AU1147" s="58">
        <v>0</v>
      </c>
      <c r="AV1147" s="58">
        <v>0</v>
      </c>
      <c r="AW1147" s="58">
        <v>0</v>
      </c>
      <c r="AX1147" s="59">
        <v>0</v>
      </c>
      <c r="AY1147" s="58">
        <v>0</v>
      </c>
      <c r="AZ1147" s="16"/>
    </row>
    <row r="1148" spans="1:52" s="1" customFormat="1" ht="14.5" x14ac:dyDescent="0.35">
      <c r="A1148" s="64" t="s">
        <v>51</v>
      </c>
      <c r="B1148" s="64" t="s">
        <v>156</v>
      </c>
      <c r="C1148" s="58" t="s">
        <v>740</v>
      </c>
      <c r="D1148" s="58" t="s">
        <v>250</v>
      </c>
      <c r="E1148" s="58" t="s">
        <v>21</v>
      </c>
      <c r="F1148" s="64">
        <v>999917210</v>
      </c>
      <c r="G1148" s="55">
        <f>(J1148)-H1148</f>
        <v>30</v>
      </c>
      <c r="H1148" s="58"/>
      <c r="I1148" s="60"/>
      <c r="J1148" s="55">
        <f>SUM(L1148,M1148,O1148,P1148,Q1148,R1148,K1148)</f>
        <v>30</v>
      </c>
      <c r="K1148" s="55">
        <f>T1148+AY1148</f>
        <v>0</v>
      </c>
      <c r="L1148" s="55">
        <f>SUM(AS1148,AX1148)</f>
        <v>0</v>
      </c>
      <c r="M1148" s="55">
        <f>SUM(W1148,X1148,Y1148,Z1148,AB1148,AC1148,AD1148,AE1148,AF1148,AG1148,AH1148,AA1148,AI1148,AJ1148,AK1148,AL1148,AM1148,AN1148,AP1148,AQ1148,AR1148,AO1148)</f>
        <v>30</v>
      </c>
      <c r="N1148" s="55">
        <f>COUNTIF(W1148:AR1148, "&gt;0")</f>
        <v>1</v>
      </c>
      <c r="O1148" s="55">
        <f>SUM(AT1148,AU1148)</f>
        <v>0</v>
      </c>
      <c r="P1148" s="55">
        <f>AV1148</f>
        <v>0</v>
      </c>
      <c r="Q1148" s="55">
        <f>V1148+AW1148</f>
        <v>0</v>
      </c>
      <c r="R1148" s="55">
        <f>U1148</f>
        <v>0</v>
      </c>
      <c r="S1148" s="57"/>
      <c r="T1148" s="58">
        <v>0</v>
      </c>
      <c r="U1148" s="58">
        <v>0</v>
      </c>
      <c r="V1148" s="58">
        <v>0</v>
      </c>
      <c r="W1148" s="58">
        <v>0</v>
      </c>
      <c r="X1148" s="58">
        <v>0</v>
      </c>
      <c r="Y1148" s="58">
        <v>0</v>
      </c>
      <c r="Z1148" s="58">
        <v>0</v>
      </c>
      <c r="AA1148" s="58">
        <v>0</v>
      </c>
      <c r="AB1148" s="58">
        <v>0</v>
      </c>
      <c r="AC1148" s="58">
        <v>0</v>
      </c>
      <c r="AD1148" s="58">
        <v>0</v>
      </c>
      <c r="AE1148" s="58">
        <v>0</v>
      </c>
      <c r="AF1148" s="58">
        <v>0</v>
      </c>
      <c r="AG1148" s="58">
        <v>0</v>
      </c>
      <c r="AH1148" s="58">
        <v>0</v>
      </c>
      <c r="AI1148" s="58">
        <v>0</v>
      </c>
      <c r="AJ1148" s="58">
        <v>0</v>
      </c>
      <c r="AK1148" s="58">
        <v>0</v>
      </c>
      <c r="AL1148" s="58">
        <v>0</v>
      </c>
      <c r="AM1148" s="58">
        <v>30</v>
      </c>
      <c r="AN1148" s="58">
        <v>0</v>
      </c>
      <c r="AO1148" s="58">
        <v>0</v>
      </c>
      <c r="AP1148" s="58">
        <v>0</v>
      </c>
      <c r="AQ1148" s="58">
        <v>0</v>
      </c>
      <c r="AR1148" s="58">
        <v>0</v>
      </c>
      <c r="AS1148" s="58">
        <v>0</v>
      </c>
      <c r="AT1148" s="58">
        <v>0</v>
      </c>
      <c r="AU1148" s="58">
        <v>0</v>
      </c>
      <c r="AV1148" s="58">
        <v>0</v>
      </c>
      <c r="AW1148" s="58">
        <v>0</v>
      </c>
      <c r="AX1148" s="59">
        <v>0</v>
      </c>
      <c r="AY1148" s="58">
        <v>0</v>
      </c>
      <c r="AZ1148" s="16"/>
    </row>
    <row r="1149" spans="1:52" s="1" customFormat="1" ht="14.5" x14ac:dyDescent="0.35">
      <c r="A1149" s="64" t="s">
        <v>51</v>
      </c>
      <c r="B1149" s="64" t="s">
        <v>156</v>
      </c>
      <c r="C1149" s="58" t="s">
        <v>3323</v>
      </c>
      <c r="D1149" s="58" t="s">
        <v>3324</v>
      </c>
      <c r="E1149" s="58" t="s">
        <v>21</v>
      </c>
      <c r="F1149" s="64">
        <v>999932457</v>
      </c>
      <c r="G1149" s="55">
        <f>(J1149)-H1149</f>
        <v>30</v>
      </c>
      <c r="H1149" s="58"/>
      <c r="I1149" s="60"/>
      <c r="J1149" s="55">
        <f>SUM(L1149,M1149,O1149,P1149,Q1149,R1149,K1149)</f>
        <v>30</v>
      </c>
      <c r="K1149" s="55">
        <f>T1149+AY1149</f>
        <v>0</v>
      </c>
      <c r="L1149" s="55">
        <f>SUM(AS1149,AX1149)</f>
        <v>0</v>
      </c>
      <c r="M1149" s="55">
        <f>SUM(W1149,X1149,Y1149,Z1149,AB1149,AC1149,AD1149,AE1149,AF1149,AG1149,AH1149,AA1149,AI1149,AJ1149,AK1149,AL1149,AM1149,AN1149,AP1149,AQ1149,AR1149,AO1149)</f>
        <v>30</v>
      </c>
      <c r="N1149" s="55">
        <f>COUNTIF(W1149:AR1149, "&gt;0")</f>
        <v>1</v>
      </c>
      <c r="O1149" s="55">
        <f>SUM(AT1149,AU1149)</f>
        <v>0</v>
      </c>
      <c r="P1149" s="55">
        <f>AV1149</f>
        <v>0</v>
      </c>
      <c r="Q1149" s="55">
        <f>V1149+AW1149</f>
        <v>0</v>
      </c>
      <c r="R1149" s="55">
        <f>U1149</f>
        <v>0</v>
      </c>
      <c r="S1149" s="60"/>
      <c r="T1149" s="58">
        <v>0</v>
      </c>
      <c r="U1149" s="58">
        <v>0</v>
      </c>
      <c r="V1149" s="58">
        <v>0</v>
      </c>
      <c r="W1149" s="58">
        <v>0</v>
      </c>
      <c r="X1149" s="58">
        <v>0</v>
      </c>
      <c r="Y1149" s="58">
        <v>0</v>
      </c>
      <c r="Z1149" s="58">
        <v>0</v>
      </c>
      <c r="AA1149" s="58">
        <v>0</v>
      </c>
      <c r="AB1149" s="58">
        <v>0</v>
      </c>
      <c r="AC1149" s="58">
        <v>0</v>
      </c>
      <c r="AD1149" s="58">
        <v>0</v>
      </c>
      <c r="AE1149" s="58">
        <v>0</v>
      </c>
      <c r="AF1149" s="58">
        <v>0</v>
      </c>
      <c r="AG1149" s="58">
        <v>0</v>
      </c>
      <c r="AH1149" s="58">
        <v>0</v>
      </c>
      <c r="AI1149" s="58">
        <v>0</v>
      </c>
      <c r="AJ1149" s="58">
        <v>0</v>
      </c>
      <c r="AK1149" s="58">
        <v>0</v>
      </c>
      <c r="AL1149" s="58">
        <v>0</v>
      </c>
      <c r="AM1149" s="58">
        <v>0</v>
      </c>
      <c r="AN1149" s="58">
        <v>0</v>
      </c>
      <c r="AO1149" s="58">
        <v>0</v>
      </c>
      <c r="AP1149" s="58">
        <v>0</v>
      </c>
      <c r="AQ1149" s="58">
        <v>0</v>
      </c>
      <c r="AR1149" s="58">
        <v>30</v>
      </c>
      <c r="AS1149" s="58">
        <v>0</v>
      </c>
      <c r="AT1149" s="58">
        <v>0</v>
      </c>
      <c r="AU1149" s="58">
        <v>0</v>
      </c>
      <c r="AV1149" s="58">
        <v>0</v>
      </c>
      <c r="AW1149" s="58">
        <v>0</v>
      </c>
      <c r="AX1149" s="59">
        <v>0</v>
      </c>
      <c r="AY1149" s="58">
        <v>0</v>
      </c>
      <c r="AZ1149" s="16"/>
    </row>
    <row r="1150" spans="1:52" s="1" customFormat="1" ht="14.5" x14ac:dyDescent="0.35">
      <c r="A1150" s="58" t="s">
        <v>51</v>
      </c>
      <c r="B1150" s="58" t="s">
        <v>4024</v>
      </c>
      <c r="C1150" s="58" t="s">
        <v>3736</v>
      </c>
      <c r="D1150" s="58" t="s">
        <v>98</v>
      </c>
      <c r="E1150" s="58" t="s">
        <v>21</v>
      </c>
      <c r="F1150" s="58">
        <v>999919104</v>
      </c>
      <c r="G1150" s="55">
        <f>(J1150)-H1150</f>
        <v>24</v>
      </c>
      <c r="H1150" s="58"/>
      <c r="I1150" s="60"/>
      <c r="J1150" s="55">
        <f>SUM(L1150,M1150,O1150,P1150,Q1150,R1150,K1150)</f>
        <v>24</v>
      </c>
      <c r="K1150" s="55">
        <f>T1150+AY1150</f>
        <v>0</v>
      </c>
      <c r="L1150" s="55">
        <f>SUM(AS1150,AX1150)</f>
        <v>24</v>
      </c>
      <c r="M1150" s="55">
        <f>SUM(W1150,X1150,Y1150,Z1150,AB1150,AC1150,AD1150,AE1150,AF1150,AG1150,AH1150,AA1150,AI1150,AJ1150,AK1150,AL1150,AM1150,AN1150,AP1150,AQ1150,AR1150,AO1150)</f>
        <v>0</v>
      </c>
      <c r="N1150" s="55">
        <f>COUNTIF(W1150:AR1150, "&gt;0")</f>
        <v>0</v>
      </c>
      <c r="O1150" s="55">
        <f>SUM(AT1150,AU1150)</f>
        <v>0</v>
      </c>
      <c r="P1150" s="55">
        <f>AV1150</f>
        <v>0</v>
      </c>
      <c r="Q1150" s="55">
        <f>V1150+AW1150</f>
        <v>0</v>
      </c>
      <c r="R1150" s="55">
        <f>U1150</f>
        <v>0</v>
      </c>
      <c r="S1150" s="60"/>
      <c r="T1150" s="58">
        <v>0</v>
      </c>
      <c r="U1150" s="58">
        <v>0</v>
      </c>
      <c r="V1150" s="58">
        <v>0</v>
      </c>
      <c r="W1150" s="58">
        <v>0</v>
      </c>
      <c r="X1150" s="58">
        <v>0</v>
      </c>
      <c r="Y1150" s="58">
        <v>0</v>
      </c>
      <c r="Z1150" s="58">
        <v>0</v>
      </c>
      <c r="AA1150" s="58">
        <v>0</v>
      </c>
      <c r="AB1150" s="58">
        <v>0</v>
      </c>
      <c r="AC1150" s="58">
        <v>0</v>
      </c>
      <c r="AD1150" s="58">
        <v>0</v>
      </c>
      <c r="AE1150" s="58">
        <v>0</v>
      </c>
      <c r="AF1150" s="58">
        <v>0</v>
      </c>
      <c r="AG1150" s="58">
        <v>0</v>
      </c>
      <c r="AH1150" s="58">
        <v>0</v>
      </c>
      <c r="AI1150" s="58">
        <v>0</v>
      </c>
      <c r="AJ1150" s="58">
        <v>0</v>
      </c>
      <c r="AK1150" s="58">
        <v>0</v>
      </c>
      <c r="AL1150" s="58">
        <v>0</v>
      </c>
      <c r="AM1150" s="58">
        <v>0</v>
      </c>
      <c r="AN1150" s="58">
        <v>0</v>
      </c>
      <c r="AO1150" s="58">
        <v>0</v>
      </c>
      <c r="AP1150" s="58">
        <v>0</v>
      </c>
      <c r="AQ1150" s="58">
        <v>0</v>
      </c>
      <c r="AR1150" s="58">
        <v>0</v>
      </c>
      <c r="AS1150" s="58">
        <v>24</v>
      </c>
      <c r="AT1150" s="58">
        <v>0</v>
      </c>
      <c r="AU1150" s="58">
        <v>0</v>
      </c>
      <c r="AV1150" s="58">
        <v>0</v>
      </c>
      <c r="AW1150" s="58">
        <v>0</v>
      </c>
      <c r="AX1150" s="59">
        <v>0</v>
      </c>
      <c r="AY1150" s="58">
        <v>0</v>
      </c>
      <c r="AZ1150" s="16"/>
    </row>
    <row r="1151" spans="1:52" s="1" customFormat="1" ht="14.5" x14ac:dyDescent="0.35">
      <c r="A1151" s="58" t="s">
        <v>51</v>
      </c>
      <c r="B1151" s="58" t="s">
        <v>4024</v>
      </c>
      <c r="C1151" s="58" t="s">
        <v>3616</v>
      </c>
      <c r="D1151" s="58" t="s">
        <v>3731</v>
      </c>
      <c r="E1151" s="58" t="s">
        <v>21</v>
      </c>
      <c r="F1151" s="58">
        <v>999923495</v>
      </c>
      <c r="G1151" s="55">
        <f>(J1151)-H1151</f>
        <v>24</v>
      </c>
      <c r="H1151" s="58"/>
      <c r="I1151" s="60"/>
      <c r="J1151" s="55">
        <f>SUM(L1151,M1151,O1151,P1151,Q1151,R1151,K1151)</f>
        <v>24</v>
      </c>
      <c r="K1151" s="55">
        <f>T1151+AY1151</f>
        <v>0</v>
      </c>
      <c r="L1151" s="55">
        <f>SUM(AS1151,AX1151)</f>
        <v>24</v>
      </c>
      <c r="M1151" s="55">
        <f>SUM(W1151,X1151,Y1151,Z1151,AB1151,AC1151,AD1151,AE1151,AF1151,AG1151,AH1151,AA1151,AI1151,AJ1151,AK1151,AL1151,AM1151,AN1151,AP1151,AQ1151,AR1151,AO1151)</f>
        <v>0</v>
      </c>
      <c r="N1151" s="55">
        <f>COUNTIF(W1151:AR1151, "&gt;0")</f>
        <v>0</v>
      </c>
      <c r="O1151" s="55">
        <f>SUM(AT1151,AU1151)</f>
        <v>0</v>
      </c>
      <c r="P1151" s="55">
        <f>AV1151</f>
        <v>0</v>
      </c>
      <c r="Q1151" s="55">
        <f>V1151+AW1151</f>
        <v>0</v>
      </c>
      <c r="R1151" s="55">
        <f>U1151</f>
        <v>0</v>
      </c>
      <c r="S1151" s="60"/>
      <c r="T1151" s="58">
        <v>0</v>
      </c>
      <c r="U1151" s="58">
        <v>0</v>
      </c>
      <c r="V1151" s="58">
        <v>0</v>
      </c>
      <c r="W1151" s="58">
        <v>0</v>
      </c>
      <c r="X1151" s="58">
        <v>0</v>
      </c>
      <c r="Y1151" s="58">
        <v>0</v>
      </c>
      <c r="Z1151" s="58">
        <v>0</v>
      </c>
      <c r="AA1151" s="58">
        <v>0</v>
      </c>
      <c r="AB1151" s="58">
        <v>0</v>
      </c>
      <c r="AC1151" s="58">
        <v>0</v>
      </c>
      <c r="AD1151" s="58">
        <v>0</v>
      </c>
      <c r="AE1151" s="58">
        <v>0</v>
      </c>
      <c r="AF1151" s="58">
        <v>0</v>
      </c>
      <c r="AG1151" s="58">
        <v>0</v>
      </c>
      <c r="AH1151" s="58">
        <v>0</v>
      </c>
      <c r="AI1151" s="58">
        <v>0</v>
      </c>
      <c r="AJ1151" s="58">
        <v>0</v>
      </c>
      <c r="AK1151" s="58">
        <v>0</v>
      </c>
      <c r="AL1151" s="58">
        <v>0</v>
      </c>
      <c r="AM1151" s="58">
        <v>0</v>
      </c>
      <c r="AN1151" s="58">
        <v>0</v>
      </c>
      <c r="AO1151" s="58">
        <v>0</v>
      </c>
      <c r="AP1151" s="58">
        <v>0</v>
      </c>
      <c r="AQ1151" s="58">
        <v>0</v>
      </c>
      <c r="AR1151" s="58">
        <v>0</v>
      </c>
      <c r="AS1151" s="58">
        <v>24</v>
      </c>
      <c r="AT1151" s="58">
        <v>0</v>
      </c>
      <c r="AU1151" s="58">
        <v>0</v>
      </c>
      <c r="AV1151" s="58">
        <v>0</v>
      </c>
      <c r="AW1151" s="58">
        <v>0</v>
      </c>
      <c r="AX1151" s="59">
        <v>0</v>
      </c>
      <c r="AY1151" s="58">
        <v>0</v>
      </c>
      <c r="AZ1151" s="16"/>
    </row>
    <row r="1152" spans="1:52" s="1" customFormat="1" ht="14.5" x14ac:dyDescent="0.35">
      <c r="A1152" s="58" t="s">
        <v>51</v>
      </c>
      <c r="B1152" s="58" t="s">
        <v>4024</v>
      </c>
      <c r="C1152" s="58" t="s">
        <v>3727</v>
      </c>
      <c r="D1152" s="58" t="s">
        <v>3728</v>
      </c>
      <c r="E1152" s="58" t="s">
        <v>21</v>
      </c>
      <c r="F1152" s="58">
        <v>999926233</v>
      </c>
      <c r="G1152" s="55">
        <f>(J1152)-H1152</f>
        <v>24</v>
      </c>
      <c r="H1152" s="58"/>
      <c r="I1152" s="60"/>
      <c r="J1152" s="55">
        <f>SUM(L1152,M1152,O1152,P1152,Q1152,R1152,K1152)</f>
        <v>24</v>
      </c>
      <c r="K1152" s="55">
        <f>T1152+AY1152</f>
        <v>0</v>
      </c>
      <c r="L1152" s="55">
        <f>SUM(AS1152,AX1152)</f>
        <v>24</v>
      </c>
      <c r="M1152" s="55">
        <f>SUM(W1152,X1152,Y1152,Z1152,AB1152,AC1152,AD1152,AE1152,AF1152,AG1152,AH1152,AA1152,AI1152,AJ1152,AK1152,AL1152,AM1152,AN1152,AP1152,AQ1152,AR1152,AO1152)</f>
        <v>0</v>
      </c>
      <c r="N1152" s="55">
        <f>COUNTIF(W1152:AR1152, "&gt;0")</f>
        <v>0</v>
      </c>
      <c r="O1152" s="55">
        <f>SUM(AT1152,AU1152)</f>
        <v>0</v>
      </c>
      <c r="P1152" s="55">
        <f>AV1152</f>
        <v>0</v>
      </c>
      <c r="Q1152" s="55">
        <f>V1152+AW1152</f>
        <v>0</v>
      </c>
      <c r="R1152" s="55">
        <f>U1152</f>
        <v>0</v>
      </c>
      <c r="S1152" s="60"/>
      <c r="T1152" s="58">
        <v>0</v>
      </c>
      <c r="U1152" s="58">
        <v>0</v>
      </c>
      <c r="V1152" s="58">
        <v>0</v>
      </c>
      <c r="W1152" s="58">
        <v>0</v>
      </c>
      <c r="X1152" s="58">
        <v>0</v>
      </c>
      <c r="Y1152" s="58">
        <v>0</v>
      </c>
      <c r="Z1152" s="58">
        <v>0</v>
      </c>
      <c r="AA1152" s="58">
        <v>0</v>
      </c>
      <c r="AB1152" s="58">
        <v>0</v>
      </c>
      <c r="AC1152" s="58">
        <v>0</v>
      </c>
      <c r="AD1152" s="58">
        <v>0</v>
      </c>
      <c r="AE1152" s="58">
        <v>0</v>
      </c>
      <c r="AF1152" s="58">
        <v>0</v>
      </c>
      <c r="AG1152" s="58">
        <v>0</v>
      </c>
      <c r="AH1152" s="58">
        <v>0</v>
      </c>
      <c r="AI1152" s="58">
        <v>0</v>
      </c>
      <c r="AJ1152" s="58">
        <v>0</v>
      </c>
      <c r="AK1152" s="58">
        <v>0</v>
      </c>
      <c r="AL1152" s="58">
        <v>0</v>
      </c>
      <c r="AM1152" s="58">
        <v>0</v>
      </c>
      <c r="AN1152" s="58">
        <v>0</v>
      </c>
      <c r="AO1152" s="58">
        <v>0</v>
      </c>
      <c r="AP1152" s="58">
        <v>0</v>
      </c>
      <c r="AQ1152" s="58">
        <v>0</v>
      </c>
      <c r="AR1152" s="58">
        <v>0</v>
      </c>
      <c r="AS1152" s="58">
        <v>24</v>
      </c>
      <c r="AT1152" s="58">
        <v>0</v>
      </c>
      <c r="AU1152" s="58">
        <v>0</v>
      </c>
      <c r="AV1152" s="58">
        <v>0</v>
      </c>
      <c r="AW1152" s="58">
        <v>0</v>
      </c>
      <c r="AX1152" s="59">
        <v>0</v>
      </c>
      <c r="AY1152" s="58">
        <v>0</v>
      </c>
      <c r="AZ1152" s="16"/>
    </row>
    <row r="1153" spans="1:52" s="1" customFormat="1" ht="14.5" x14ac:dyDescent="0.35">
      <c r="A1153" s="58" t="s">
        <v>51</v>
      </c>
      <c r="B1153" s="58" t="s">
        <v>4024</v>
      </c>
      <c r="C1153" s="58" t="s">
        <v>3745</v>
      </c>
      <c r="D1153" s="58" t="s">
        <v>3746</v>
      </c>
      <c r="E1153" s="58" t="s">
        <v>21</v>
      </c>
      <c r="F1153" s="58">
        <v>999931547</v>
      </c>
      <c r="G1153" s="55">
        <f>(J1153)-H1153</f>
        <v>24</v>
      </c>
      <c r="H1153" s="58"/>
      <c r="I1153" s="60"/>
      <c r="J1153" s="55">
        <f>SUM(L1153,M1153,O1153,P1153,Q1153,R1153,K1153)</f>
        <v>24</v>
      </c>
      <c r="K1153" s="55">
        <f>T1153+AY1153</f>
        <v>0</v>
      </c>
      <c r="L1153" s="55">
        <f>SUM(AS1153,AX1153)</f>
        <v>24</v>
      </c>
      <c r="M1153" s="55">
        <f>SUM(W1153,X1153,Y1153,Z1153,AB1153,AC1153,AD1153,AE1153,AF1153,AG1153,AH1153,AA1153,AI1153,AJ1153,AK1153,AL1153,AM1153,AN1153,AP1153,AQ1153,AR1153,AO1153)</f>
        <v>0</v>
      </c>
      <c r="N1153" s="55">
        <f>COUNTIF(W1153:AR1153, "&gt;0")</f>
        <v>0</v>
      </c>
      <c r="O1153" s="55">
        <f>SUM(AT1153,AU1153)</f>
        <v>0</v>
      </c>
      <c r="P1153" s="55">
        <f>AV1153</f>
        <v>0</v>
      </c>
      <c r="Q1153" s="55">
        <f>V1153+AW1153</f>
        <v>0</v>
      </c>
      <c r="R1153" s="55">
        <f>U1153</f>
        <v>0</v>
      </c>
      <c r="S1153" s="60"/>
      <c r="T1153" s="58">
        <v>0</v>
      </c>
      <c r="U1153" s="58">
        <v>0</v>
      </c>
      <c r="V1153" s="58">
        <v>0</v>
      </c>
      <c r="W1153" s="58">
        <v>0</v>
      </c>
      <c r="X1153" s="58">
        <v>0</v>
      </c>
      <c r="Y1153" s="58">
        <v>0</v>
      </c>
      <c r="Z1153" s="58">
        <v>0</v>
      </c>
      <c r="AA1153" s="58">
        <v>0</v>
      </c>
      <c r="AB1153" s="58">
        <v>0</v>
      </c>
      <c r="AC1153" s="58">
        <v>0</v>
      </c>
      <c r="AD1153" s="58">
        <v>0</v>
      </c>
      <c r="AE1153" s="58">
        <v>0</v>
      </c>
      <c r="AF1153" s="58">
        <v>0</v>
      </c>
      <c r="AG1153" s="58">
        <v>0</v>
      </c>
      <c r="AH1153" s="58">
        <v>0</v>
      </c>
      <c r="AI1153" s="58">
        <v>0</v>
      </c>
      <c r="AJ1153" s="58">
        <v>0</v>
      </c>
      <c r="AK1153" s="58">
        <v>0</v>
      </c>
      <c r="AL1153" s="58">
        <v>0</v>
      </c>
      <c r="AM1153" s="58">
        <v>0</v>
      </c>
      <c r="AN1153" s="58">
        <v>0</v>
      </c>
      <c r="AO1153" s="58">
        <v>0</v>
      </c>
      <c r="AP1153" s="58">
        <v>0</v>
      </c>
      <c r="AQ1153" s="58">
        <v>0</v>
      </c>
      <c r="AR1153" s="58">
        <v>0</v>
      </c>
      <c r="AS1153" s="58">
        <v>24</v>
      </c>
      <c r="AT1153" s="58">
        <v>0</v>
      </c>
      <c r="AU1153" s="58">
        <v>0</v>
      </c>
      <c r="AV1153" s="58">
        <v>0</v>
      </c>
      <c r="AW1153" s="58">
        <v>0</v>
      </c>
      <c r="AX1153" s="59">
        <v>0</v>
      </c>
      <c r="AY1153" s="58">
        <v>0</v>
      </c>
      <c r="AZ1153" s="16"/>
    </row>
    <row r="1154" spans="1:52" s="1" customFormat="1" ht="14.5" x14ac:dyDescent="0.35">
      <c r="A1154" s="58" t="s">
        <v>51</v>
      </c>
      <c r="B1154" s="58" t="s">
        <v>4024</v>
      </c>
      <c r="C1154" s="58" t="s">
        <v>3741</v>
      </c>
      <c r="D1154" s="58" t="s">
        <v>3742</v>
      </c>
      <c r="E1154" s="58" t="s">
        <v>21</v>
      </c>
      <c r="F1154" s="58">
        <v>999931654</v>
      </c>
      <c r="G1154" s="55">
        <f>(J1154)-H1154</f>
        <v>24</v>
      </c>
      <c r="H1154" s="58"/>
      <c r="I1154" s="60"/>
      <c r="J1154" s="55">
        <f>SUM(L1154,M1154,O1154,P1154,Q1154,R1154,K1154)</f>
        <v>24</v>
      </c>
      <c r="K1154" s="55">
        <f>T1154+AY1154</f>
        <v>0</v>
      </c>
      <c r="L1154" s="55">
        <f>SUM(AS1154,AX1154)</f>
        <v>24</v>
      </c>
      <c r="M1154" s="55">
        <f>SUM(W1154,X1154,Y1154,Z1154,AB1154,AC1154,AD1154,AE1154,AF1154,AG1154,AH1154,AA1154,AI1154,AJ1154,AK1154,AL1154,AM1154,AN1154,AP1154,AQ1154,AR1154,AO1154)</f>
        <v>0</v>
      </c>
      <c r="N1154" s="55">
        <f>COUNTIF(W1154:AR1154, "&gt;0")</f>
        <v>0</v>
      </c>
      <c r="O1154" s="55">
        <f>SUM(AT1154,AU1154)</f>
        <v>0</v>
      </c>
      <c r="P1154" s="55">
        <f>AV1154</f>
        <v>0</v>
      </c>
      <c r="Q1154" s="55">
        <f>V1154+AW1154</f>
        <v>0</v>
      </c>
      <c r="R1154" s="55">
        <f>U1154</f>
        <v>0</v>
      </c>
      <c r="S1154" s="60"/>
      <c r="T1154" s="58">
        <v>0</v>
      </c>
      <c r="U1154" s="58">
        <v>0</v>
      </c>
      <c r="V1154" s="58">
        <v>0</v>
      </c>
      <c r="W1154" s="58">
        <v>0</v>
      </c>
      <c r="X1154" s="58">
        <v>0</v>
      </c>
      <c r="Y1154" s="58">
        <v>0</v>
      </c>
      <c r="Z1154" s="58">
        <v>0</v>
      </c>
      <c r="AA1154" s="58">
        <v>0</v>
      </c>
      <c r="AB1154" s="58">
        <v>0</v>
      </c>
      <c r="AC1154" s="58">
        <v>0</v>
      </c>
      <c r="AD1154" s="58">
        <v>0</v>
      </c>
      <c r="AE1154" s="58">
        <v>0</v>
      </c>
      <c r="AF1154" s="58">
        <v>0</v>
      </c>
      <c r="AG1154" s="58">
        <v>0</v>
      </c>
      <c r="AH1154" s="58">
        <v>0</v>
      </c>
      <c r="AI1154" s="58">
        <v>0</v>
      </c>
      <c r="AJ1154" s="58">
        <v>0</v>
      </c>
      <c r="AK1154" s="58">
        <v>0</v>
      </c>
      <c r="AL1154" s="58">
        <v>0</v>
      </c>
      <c r="AM1154" s="58">
        <v>0</v>
      </c>
      <c r="AN1154" s="58">
        <v>0</v>
      </c>
      <c r="AO1154" s="58">
        <v>0</v>
      </c>
      <c r="AP1154" s="58">
        <v>0</v>
      </c>
      <c r="AQ1154" s="58">
        <v>0</v>
      </c>
      <c r="AR1154" s="58">
        <v>0</v>
      </c>
      <c r="AS1154" s="58">
        <v>24</v>
      </c>
      <c r="AT1154" s="58">
        <v>0</v>
      </c>
      <c r="AU1154" s="58">
        <v>0</v>
      </c>
      <c r="AV1154" s="58">
        <v>0</v>
      </c>
      <c r="AW1154" s="58">
        <v>0</v>
      </c>
      <c r="AX1154" s="59">
        <v>0</v>
      </c>
      <c r="AY1154" s="58">
        <v>0</v>
      </c>
      <c r="AZ1154" s="16"/>
    </row>
    <row r="1155" spans="1:52" s="1" customFormat="1" ht="14.5" x14ac:dyDescent="0.35">
      <c r="A1155" s="58" t="s">
        <v>51</v>
      </c>
      <c r="B1155" s="58" t="s">
        <v>4024</v>
      </c>
      <c r="C1155" s="58" t="s">
        <v>3733</v>
      </c>
      <c r="D1155" s="58" t="s">
        <v>3734</v>
      </c>
      <c r="E1155" s="58" t="s">
        <v>21</v>
      </c>
      <c r="F1155" s="58">
        <v>999931821</v>
      </c>
      <c r="G1155" s="55">
        <f>(J1155)-H1155</f>
        <v>24</v>
      </c>
      <c r="H1155" s="58"/>
      <c r="I1155" s="60"/>
      <c r="J1155" s="55">
        <f>SUM(L1155,M1155,O1155,P1155,Q1155,R1155,K1155)</f>
        <v>24</v>
      </c>
      <c r="K1155" s="55">
        <f>T1155+AY1155</f>
        <v>0</v>
      </c>
      <c r="L1155" s="55">
        <f>SUM(AS1155,AX1155)</f>
        <v>24</v>
      </c>
      <c r="M1155" s="55">
        <f>SUM(W1155,X1155,Y1155,Z1155,AB1155,AC1155,AD1155,AE1155,AF1155,AG1155,AH1155,AA1155,AI1155,AJ1155,AK1155,AL1155,AM1155,AN1155,AP1155,AQ1155,AR1155,AO1155)</f>
        <v>0</v>
      </c>
      <c r="N1155" s="55">
        <f>COUNTIF(W1155:AR1155, "&gt;0")</f>
        <v>0</v>
      </c>
      <c r="O1155" s="55">
        <f>SUM(AT1155,AU1155)</f>
        <v>0</v>
      </c>
      <c r="P1155" s="55">
        <f>AV1155</f>
        <v>0</v>
      </c>
      <c r="Q1155" s="55">
        <f>V1155+AW1155</f>
        <v>0</v>
      </c>
      <c r="R1155" s="55">
        <f>U1155</f>
        <v>0</v>
      </c>
      <c r="S1155" s="60"/>
      <c r="T1155" s="58">
        <v>0</v>
      </c>
      <c r="U1155" s="58">
        <v>0</v>
      </c>
      <c r="V1155" s="58">
        <v>0</v>
      </c>
      <c r="W1155" s="58">
        <v>0</v>
      </c>
      <c r="X1155" s="58">
        <v>0</v>
      </c>
      <c r="Y1155" s="58">
        <v>0</v>
      </c>
      <c r="Z1155" s="58">
        <v>0</v>
      </c>
      <c r="AA1155" s="58">
        <v>0</v>
      </c>
      <c r="AB1155" s="58">
        <v>0</v>
      </c>
      <c r="AC1155" s="58">
        <v>0</v>
      </c>
      <c r="AD1155" s="58">
        <v>0</v>
      </c>
      <c r="AE1155" s="58">
        <v>0</v>
      </c>
      <c r="AF1155" s="58">
        <v>0</v>
      </c>
      <c r="AG1155" s="58">
        <v>0</v>
      </c>
      <c r="AH1155" s="58">
        <v>0</v>
      </c>
      <c r="AI1155" s="58">
        <v>0</v>
      </c>
      <c r="AJ1155" s="58">
        <v>0</v>
      </c>
      <c r="AK1155" s="58">
        <v>0</v>
      </c>
      <c r="AL1155" s="58">
        <v>0</v>
      </c>
      <c r="AM1155" s="58">
        <v>0</v>
      </c>
      <c r="AN1155" s="58">
        <v>0</v>
      </c>
      <c r="AO1155" s="58">
        <v>0</v>
      </c>
      <c r="AP1155" s="58">
        <v>0</v>
      </c>
      <c r="AQ1155" s="58">
        <v>0</v>
      </c>
      <c r="AR1155" s="58">
        <v>0</v>
      </c>
      <c r="AS1155" s="58">
        <v>24</v>
      </c>
      <c r="AT1155" s="58">
        <v>0</v>
      </c>
      <c r="AU1155" s="58">
        <v>0</v>
      </c>
      <c r="AV1155" s="58">
        <v>0</v>
      </c>
      <c r="AW1155" s="58">
        <v>0</v>
      </c>
      <c r="AX1155" s="59">
        <v>0</v>
      </c>
      <c r="AY1155" s="58">
        <v>0</v>
      </c>
      <c r="AZ1155" s="16"/>
    </row>
    <row r="1156" spans="1:52" s="1" customFormat="1" ht="14.5" x14ac:dyDescent="0.35">
      <c r="A1156" s="58" t="s">
        <v>51</v>
      </c>
      <c r="B1156" s="58" t="s">
        <v>4024</v>
      </c>
      <c r="C1156" s="58" t="s">
        <v>3732</v>
      </c>
      <c r="D1156" s="58" t="s">
        <v>949</v>
      </c>
      <c r="E1156" s="58" t="s">
        <v>21</v>
      </c>
      <c r="F1156" s="58">
        <v>999931887</v>
      </c>
      <c r="G1156" s="55">
        <f>(J1156)-H1156</f>
        <v>24</v>
      </c>
      <c r="H1156" s="58"/>
      <c r="I1156" s="60"/>
      <c r="J1156" s="55">
        <f>SUM(L1156,M1156,O1156,P1156,Q1156,R1156,K1156)</f>
        <v>24</v>
      </c>
      <c r="K1156" s="55">
        <f>T1156+AY1156</f>
        <v>0</v>
      </c>
      <c r="L1156" s="55">
        <f>SUM(AS1156,AX1156)</f>
        <v>24</v>
      </c>
      <c r="M1156" s="55">
        <f>SUM(W1156,X1156,Y1156,Z1156,AB1156,AC1156,AD1156,AE1156,AF1156,AG1156,AH1156,AA1156,AI1156,AJ1156,AK1156,AL1156,AM1156,AN1156,AP1156,AQ1156,AR1156,AO1156)</f>
        <v>0</v>
      </c>
      <c r="N1156" s="55">
        <f>COUNTIF(W1156:AR1156, "&gt;0")</f>
        <v>0</v>
      </c>
      <c r="O1156" s="55">
        <f>SUM(AT1156,AU1156)</f>
        <v>0</v>
      </c>
      <c r="P1156" s="55">
        <f>AV1156</f>
        <v>0</v>
      </c>
      <c r="Q1156" s="55">
        <f>V1156+AW1156</f>
        <v>0</v>
      </c>
      <c r="R1156" s="55">
        <f>U1156</f>
        <v>0</v>
      </c>
      <c r="S1156" s="60"/>
      <c r="T1156" s="58">
        <v>0</v>
      </c>
      <c r="U1156" s="58">
        <v>0</v>
      </c>
      <c r="V1156" s="58">
        <v>0</v>
      </c>
      <c r="W1156" s="58">
        <v>0</v>
      </c>
      <c r="X1156" s="58">
        <v>0</v>
      </c>
      <c r="Y1156" s="58">
        <v>0</v>
      </c>
      <c r="Z1156" s="58">
        <v>0</v>
      </c>
      <c r="AA1156" s="58">
        <v>0</v>
      </c>
      <c r="AB1156" s="58">
        <v>0</v>
      </c>
      <c r="AC1156" s="58">
        <v>0</v>
      </c>
      <c r="AD1156" s="58">
        <v>0</v>
      </c>
      <c r="AE1156" s="58">
        <v>0</v>
      </c>
      <c r="AF1156" s="58">
        <v>0</v>
      </c>
      <c r="AG1156" s="58">
        <v>0</v>
      </c>
      <c r="AH1156" s="58">
        <v>0</v>
      </c>
      <c r="AI1156" s="58">
        <v>0</v>
      </c>
      <c r="AJ1156" s="58">
        <v>0</v>
      </c>
      <c r="AK1156" s="58">
        <v>0</v>
      </c>
      <c r="AL1156" s="58">
        <v>0</v>
      </c>
      <c r="AM1156" s="58">
        <v>0</v>
      </c>
      <c r="AN1156" s="58">
        <v>0</v>
      </c>
      <c r="AO1156" s="58">
        <v>0</v>
      </c>
      <c r="AP1156" s="58">
        <v>0</v>
      </c>
      <c r="AQ1156" s="58">
        <v>0</v>
      </c>
      <c r="AR1156" s="58">
        <v>0</v>
      </c>
      <c r="AS1156" s="58">
        <v>24</v>
      </c>
      <c r="AT1156" s="58">
        <v>0</v>
      </c>
      <c r="AU1156" s="58">
        <v>0</v>
      </c>
      <c r="AV1156" s="58">
        <v>0</v>
      </c>
      <c r="AW1156" s="58">
        <v>0</v>
      </c>
      <c r="AX1156" s="59">
        <v>0</v>
      </c>
      <c r="AY1156" s="58">
        <v>0</v>
      </c>
      <c r="AZ1156" s="16"/>
    </row>
    <row r="1157" spans="1:52" s="1" customFormat="1" ht="14.5" x14ac:dyDescent="0.35">
      <c r="A1157" s="58" t="s">
        <v>51</v>
      </c>
      <c r="B1157" s="58" t="s">
        <v>4024</v>
      </c>
      <c r="C1157" s="58" t="s">
        <v>3747</v>
      </c>
      <c r="D1157" s="58" t="s">
        <v>3748</v>
      </c>
      <c r="E1157" s="58" t="s">
        <v>21</v>
      </c>
      <c r="F1157" s="58">
        <v>999931889</v>
      </c>
      <c r="G1157" s="55">
        <f>(J1157)-H1157</f>
        <v>24</v>
      </c>
      <c r="H1157" s="58"/>
      <c r="I1157" s="60"/>
      <c r="J1157" s="55">
        <f>SUM(L1157,M1157,O1157,P1157,Q1157,R1157,K1157)</f>
        <v>24</v>
      </c>
      <c r="K1157" s="55">
        <f>T1157+AY1157</f>
        <v>0</v>
      </c>
      <c r="L1157" s="55">
        <f>SUM(AS1157,AX1157)</f>
        <v>24</v>
      </c>
      <c r="M1157" s="55">
        <f>SUM(W1157,X1157,Y1157,Z1157,AB1157,AC1157,AD1157,AE1157,AF1157,AG1157,AH1157,AA1157,AI1157,AJ1157,AK1157,AL1157,AM1157,AN1157,AP1157,AQ1157,AR1157,AO1157)</f>
        <v>0</v>
      </c>
      <c r="N1157" s="55">
        <f>COUNTIF(W1157:AR1157, "&gt;0")</f>
        <v>0</v>
      </c>
      <c r="O1157" s="55">
        <f>SUM(AT1157,AU1157)</f>
        <v>0</v>
      </c>
      <c r="P1157" s="55">
        <f>AV1157</f>
        <v>0</v>
      </c>
      <c r="Q1157" s="55">
        <f>V1157+AW1157</f>
        <v>0</v>
      </c>
      <c r="R1157" s="55">
        <f>U1157</f>
        <v>0</v>
      </c>
      <c r="S1157" s="60"/>
      <c r="T1157" s="58">
        <v>0</v>
      </c>
      <c r="U1157" s="58">
        <v>0</v>
      </c>
      <c r="V1157" s="58">
        <v>0</v>
      </c>
      <c r="W1157" s="58">
        <v>0</v>
      </c>
      <c r="X1157" s="58">
        <v>0</v>
      </c>
      <c r="Y1157" s="58">
        <v>0</v>
      </c>
      <c r="Z1157" s="58">
        <v>0</v>
      </c>
      <c r="AA1157" s="58">
        <v>0</v>
      </c>
      <c r="AB1157" s="58">
        <v>0</v>
      </c>
      <c r="AC1157" s="58">
        <v>0</v>
      </c>
      <c r="AD1157" s="58">
        <v>0</v>
      </c>
      <c r="AE1157" s="58">
        <v>0</v>
      </c>
      <c r="AF1157" s="58">
        <v>0</v>
      </c>
      <c r="AG1157" s="58">
        <v>0</v>
      </c>
      <c r="AH1157" s="58">
        <v>0</v>
      </c>
      <c r="AI1157" s="58">
        <v>0</v>
      </c>
      <c r="AJ1157" s="58">
        <v>0</v>
      </c>
      <c r="AK1157" s="58">
        <v>0</v>
      </c>
      <c r="AL1157" s="58">
        <v>0</v>
      </c>
      <c r="AM1157" s="58">
        <v>0</v>
      </c>
      <c r="AN1157" s="58">
        <v>0</v>
      </c>
      <c r="AO1157" s="58">
        <v>0</v>
      </c>
      <c r="AP1157" s="58">
        <v>0</v>
      </c>
      <c r="AQ1157" s="58">
        <v>0</v>
      </c>
      <c r="AR1157" s="58">
        <v>0</v>
      </c>
      <c r="AS1157" s="58">
        <v>24</v>
      </c>
      <c r="AT1157" s="58">
        <v>0</v>
      </c>
      <c r="AU1157" s="58">
        <v>0</v>
      </c>
      <c r="AV1157" s="58">
        <v>0</v>
      </c>
      <c r="AW1157" s="58">
        <v>0</v>
      </c>
      <c r="AX1157" s="59">
        <v>0</v>
      </c>
      <c r="AY1157" s="58">
        <v>0</v>
      </c>
      <c r="AZ1157" s="16"/>
    </row>
    <row r="1158" spans="1:52" s="1" customFormat="1" ht="14.5" x14ac:dyDescent="0.35">
      <c r="A1158" s="64" t="s">
        <v>51</v>
      </c>
      <c r="B1158" s="64" t="s">
        <v>156</v>
      </c>
      <c r="C1158" s="58" t="s">
        <v>3232</v>
      </c>
      <c r="D1158" s="58" t="s">
        <v>1381</v>
      </c>
      <c r="E1158" s="58" t="s">
        <v>21</v>
      </c>
      <c r="F1158" s="64">
        <v>999927633</v>
      </c>
      <c r="G1158" s="55">
        <f>(J1158)-H1158</f>
        <v>22.5</v>
      </c>
      <c r="H1158" s="55">
        <f>J1158/2</f>
        <v>22.5</v>
      </c>
      <c r="I1158" s="60"/>
      <c r="J1158" s="55">
        <f>SUM(L1158,M1158,O1158,P1158,Q1158,R1158,K1158)</f>
        <v>45</v>
      </c>
      <c r="K1158" s="55">
        <f>T1158+AY1158</f>
        <v>0</v>
      </c>
      <c r="L1158" s="55">
        <f>SUM(AS1158,AX1158)</f>
        <v>0</v>
      </c>
      <c r="M1158" s="55">
        <f>SUM(W1158,X1158,Y1158,Z1158,AB1158,AC1158,AD1158,AE1158,AF1158,AG1158,AH1158,AA1158,AI1158,AJ1158,AK1158,AL1158,AM1158,AN1158,AP1158,AQ1158,AR1158,AO1158)</f>
        <v>45</v>
      </c>
      <c r="N1158" s="55">
        <f>COUNTIF(W1158:AR1158, "&gt;0")</f>
        <v>1</v>
      </c>
      <c r="O1158" s="55">
        <f>SUM(AT1158,AU1158)</f>
        <v>0</v>
      </c>
      <c r="P1158" s="55">
        <f>AV1158</f>
        <v>0</v>
      </c>
      <c r="Q1158" s="55">
        <f>V1158+AW1158</f>
        <v>0</v>
      </c>
      <c r="R1158" s="55">
        <f>U1158</f>
        <v>0</v>
      </c>
      <c r="S1158" s="57"/>
      <c r="T1158" s="58">
        <v>0</v>
      </c>
      <c r="U1158" s="58">
        <v>0</v>
      </c>
      <c r="V1158" s="58">
        <v>0</v>
      </c>
      <c r="W1158" s="58">
        <v>0</v>
      </c>
      <c r="X1158" s="58">
        <v>0</v>
      </c>
      <c r="Y1158" s="58">
        <v>0</v>
      </c>
      <c r="Z1158" s="58">
        <v>0</v>
      </c>
      <c r="AA1158" s="58">
        <v>0</v>
      </c>
      <c r="AB1158" s="58">
        <v>0</v>
      </c>
      <c r="AC1158" s="58">
        <v>0</v>
      </c>
      <c r="AD1158" s="58">
        <v>0</v>
      </c>
      <c r="AE1158" s="58">
        <v>0</v>
      </c>
      <c r="AF1158" s="58">
        <v>0</v>
      </c>
      <c r="AG1158" s="58">
        <v>0</v>
      </c>
      <c r="AH1158" s="58">
        <v>0</v>
      </c>
      <c r="AI1158" s="58">
        <v>0</v>
      </c>
      <c r="AJ1158" s="58">
        <v>0</v>
      </c>
      <c r="AK1158" s="58">
        <v>0</v>
      </c>
      <c r="AL1158" s="58">
        <v>0</v>
      </c>
      <c r="AM1158" s="58">
        <v>0</v>
      </c>
      <c r="AN1158" s="58">
        <v>0</v>
      </c>
      <c r="AO1158" s="58">
        <v>0</v>
      </c>
      <c r="AP1158" s="58">
        <v>0</v>
      </c>
      <c r="AQ1158" s="58">
        <v>45</v>
      </c>
      <c r="AR1158" s="58">
        <v>0</v>
      </c>
      <c r="AS1158" s="58">
        <v>0</v>
      </c>
      <c r="AT1158" s="58">
        <v>0</v>
      </c>
      <c r="AU1158" s="58">
        <v>0</v>
      </c>
      <c r="AV1158" s="58">
        <v>0</v>
      </c>
      <c r="AW1158" s="58">
        <v>0</v>
      </c>
      <c r="AX1158" s="59">
        <v>0</v>
      </c>
      <c r="AY1158" s="58">
        <v>0</v>
      </c>
      <c r="AZ1158" s="16"/>
    </row>
    <row r="1159" spans="1:52" s="1" customFormat="1" ht="14.5" x14ac:dyDescent="0.35">
      <c r="A1159" s="64" t="s">
        <v>51</v>
      </c>
      <c r="B1159" s="64" t="s">
        <v>156</v>
      </c>
      <c r="C1159" s="58" t="s">
        <v>196</v>
      </c>
      <c r="D1159" s="58" t="s">
        <v>2069</v>
      </c>
      <c r="E1159" s="58" t="s">
        <v>21</v>
      </c>
      <c r="F1159" s="64">
        <v>999920980</v>
      </c>
      <c r="G1159" s="55">
        <f>(J1159)-H1159</f>
        <v>17</v>
      </c>
      <c r="H1159" s="55">
        <f>J1159/2</f>
        <v>17</v>
      </c>
      <c r="I1159" s="60"/>
      <c r="J1159" s="55">
        <f>SUM(L1159,M1159,O1159,P1159,Q1159,R1159,K1159)</f>
        <v>34</v>
      </c>
      <c r="K1159" s="55">
        <f>T1159+AY1159</f>
        <v>0</v>
      </c>
      <c r="L1159" s="55">
        <f>SUM(AS1159,AX1159)</f>
        <v>0</v>
      </c>
      <c r="M1159" s="55">
        <f>SUM(W1159,X1159,Y1159,Z1159,AB1159,AC1159,AD1159,AE1159,AF1159,AG1159,AH1159,AA1159,AI1159,AJ1159,AK1159,AL1159,AM1159,AN1159,AP1159,AQ1159,AR1159,AO1159)</f>
        <v>34</v>
      </c>
      <c r="N1159" s="55">
        <f>COUNTIF(W1159:AR1159, "&gt;0")</f>
        <v>1</v>
      </c>
      <c r="O1159" s="55">
        <f>SUM(AT1159,AU1159)</f>
        <v>0</v>
      </c>
      <c r="P1159" s="55">
        <f>AV1159</f>
        <v>0</v>
      </c>
      <c r="Q1159" s="55">
        <f>V1159+AW1159</f>
        <v>0</v>
      </c>
      <c r="R1159" s="55">
        <f>U1159</f>
        <v>0</v>
      </c>
      <c r="S1159" s="57"/>
      <c r="T1159" s="58">
        <v>0</v>
      </c>
      <c r="U1159" s="58">
        <v>0</v>
      </c>
      <c r="V1159" s="58">
        <v>0</v>
      </c>
      <c r="W1159" s="58">
        <v>0</v>
      </c>
      <c r="X1159" s="58">
        <v>0</v>
      </c>
      <c r="Y1159" s="58">
        <v>34</v>
      </c>
      <c r="Z1159" s="58">
        <v>0</v>
      </c>
      <c r="AA1159" s="58">
        <v>0</v>
      </c>
      <c r="AB1159" s="58">
        <v>0</v>
      </c>
      <c r="AC1159" s="58">
        <v>0</v>
      </c>
      <c r="AD1159" s="58">
        <v>0</v>
      </c>
      <c r="AE1159" s="58">
        <v>0</v>
      </c>
      <c r="AF1159" s="58">
        <v>0</v>
      </c>
      <c r="AG1159" s="58">
        <v>0</v>
      </c>
      <c r="AH1159" s="58">
        <v>0</v>
      </c>
      <c r="AI1159" s="58">
        <v>0</v>
      </c>
      <c r="AJ1159" s="58">
        <v>0</v>
      </c>
      <c r="AK1159" s="58">
        <v>0</v>
      </c>
      <c r="AL1159" s="58">
        <v>0</v>
      </c>
      <c r="AM1159" s="58">
        <v>0</v>
      </c>
      <c r="AN1159" s="58">
        <v>0</v>
      </c>
      <c r="AO1159" s="58">
        <v>0</v>
      </c>
      <c r="AP1159" s="58">
        <v>0</v>
      </c>
      <c r="AQ1159" s="58">
        <v>0</v>
      </c>
      <c r="AR1159" s="58">
        <v>0</v>
      </c>
      <c r="AS1159" s="58">
        <v>0</v>
      </c>
      <c r="AT1159" s="58">
        <v>0</v>
      </c>
      <c r="AU1159" s="58">
        <v>0</v>
      </c>
      <c r="AV1159" s="58">
        <v>0</v>
      </c>
      <c r="AW1159" s="58">
        <v>0</v>
      </c>
      <c r="AX1159" s="59">
        <v>0</v>
      </c>
      <c r="AY1159" s="58">
        <v>0</v>
      </c>
      <c r="AZ1159" s="16"/>
    </row>
    <row r="1160" spans="1:52" s="1" customFormat="1" ht="14.5" x14ac:dyDescent="0.35">
      <c r="A1160" s="64" t="s">
        <v>51</v>
      </c>
      <c r="B1160" s="64" t="s">
        <v>156</v>
      </c>
      <c r="C1160" s="58" t="s">
        <v>3278</v>
      </c>
      <c r="D1160" s="58" t="s">
        <v>1256</v>
      </c>
      <c r="E1160" s="58" t="s">
        <v>21</v>
      </c>
      <c r="F1160" s="64">
        <v>999931896</v>
      </c>
      <c r="G1160" s="55">
        <f>(J1160)-H1160</f>
        <v>15</v>
      </c>
      <c r="H1160" s="55">
        <f>J1160/2</f>
        <v>15</v>
      </c>
      <c r="I1160" s="60"/>
      <c r="J1160" s="55">
        <f>SUM(L1160,M1160,O1160,P1160,Q1160,R1160,K1160)</f>
        <v>30</v>
      </c>
      <c r="K1160" s="55">
        <f>T1160+AY1160</f>
        <v>0</v>
      </c>
      <c r="L1160" s="55">
        <f>SUM(AS1160,AX1160)</f>
        <v>0</v>
      </c>
      <c r="M1160" s="55">
        <f>SUM(W1160,X1160,Y1160,Z1160,AB1160,AC1160,AD1160,AE1160,AF1160,AG1160,AH1160,AA1160,AI1160,AJ1160,AK1160,AL1160,AM1160,AN1160,AP1160,AQ1160,AR1160,AO1160)</f>
        <v>30</v>
      </c>
      <c r="N1160" s="55">
        <f>COUNTIF(W1160:AR1160, "&gt;0")</f>
        <v>1</v>
      </c>
      <c r="O1160" s="55">
        <f>SUM(AT1160,AU1160)</f>
        <v>0</v>
      </c>
      <c r="P1160" s="55">
        <f>AV1160</f>
        <v>0</v>
      </c>
      <c r="Q1160" s="55">
        <f>V1160+AW1160</f>
        <v>0</v>
      </c>
      <c r="R1160" s="55">
        <f>U1160</f>
        <v>0</v>
      </c>
      <c r="S1160" s="60"/>
      <c r="T1160" s="58">
        <v>0</v>
      </c>
      <c r="U1160" s="58">
        <v>0</v>
      </c>
      <c r="V1160" s="58">
        <v>0</v>
      </c>
      <c r="W1160" s="58">
        <v>0</v>
      </c>
      <c r="X1160" s="58">
        <v>0</v>
      </c>
      <c r="Y1160" s="58">
        <v>0</v>
      </c>
      <c r="Z1160" s="58">
        <v>0</v>
      </c>
      <c r="AA1160" s="58">
        <v>0</v>
      </c>
      <c r="AB1160" s="58">
        <v>0</v>
      </c>
      <c r="AC1160" s="58">
        <v>0</v>
      </c>
      <c r="AD1160" s="58">
        <v>0</v>
      </c>
      <c r="AE1160" s="58">
        <v>0</v>
      </c>
      <c r="AF1160" s="58">
        <v>0</v>
      </c>
      <c r="AG1160" s="58">
        <v>0</v>
      </c>
      <c r="AH1160" s="58">
        <v>0</v>
      </c>
      <c r="AI1160" s="58">
        <v>0</v>
      </c>
      <c r="AJ1160" s="58">
        <v>0</v>
      </c>
      <c r="AK1160" s="58">
        <v>0</v>
      </c>
      <c r="AL1160" s="58">
        <v>0</v>
      </c>
      <c r="AM1160" s="58">
        <v>0</v>
      </c>
      <c r="AN1160" s="58">
        <v>30</v>
      </c>
      <c r="AO1160" s="58">
        <v>0</v>
      </c>
      <c r="AP1160" s="58">
        <v>0</v>
      </c>
      <c r="AQ1160" s="58">
        <v>0</v>
      </c>
      <c r="AR1160" s="58">
        <v>0</v>
      </c>
      <c r="AS1160" s="58">
        <v>0</v>
      </c>
      <c r="AT1160" s="58">
        <v>0</v>
      </c>
      <c r="AU1160" s="58">
        <v>0</v>
      </c>
      <c r="AV1160" s="58">
        <v>0</v>
      </c>
      <c r="AW1160" s="58">
        <v>0</v>
      </c>
      <c r="AX1160" s="59">
        <v>0</v>
      </c>
      <c r="AY1160" s="58">
        <v>0</v>
      </c>
      <c r="AZ1160" s="16"/>
    </row>
    <row r="1161" spans="1:52" s="1" customFormat="1" ht="14.5" x14ac:dyDescent="0.35">
      <c r="A1161" s="64" t="s">
        <v>31</v>
      </c>
      <c r="B1161" s="64" t="s">
        <v>156</v>
      </c>
      <c r="C1161" s="58" t="s">
        <v>468</v>
      </c>
      <c r="D1161" s="58" t="s">
        <v>2519</v>
      </c>
      <c r="E1161" s="58" t="s">
        <v>21</v>
      </c>
      <c r="F1161" s="64">
        <v>999930038</v>
      </c>
      <c r="G1161" s="55">
        <f>(J1161)-H1161</f>
        <v>75</v>
      </c>
      <c r="H1161" s="58"/>
      <c r="I1161" s="60"/>
      <c r="J1161" s="55">
        <f>SUM(L1161,M1161,O1161,P1161,Q1161,R1161,K1161)</f>
        <v>75</v>
      </c>
      <c r="K1161" s="55">
        <f>T1161+AY1161</f>
        <v>0</v>
      </c>
      <c r="L1161" s="55">
        <f>SUM(AS1161,AX1161)</f>
        <v>0</v>
      </c>
      <c r="M1161" s="55">
        <f>SUM(W1161,X1161,Y1161,Z1161,AB1161,AC1161,AD1161,AE1161,AF1161,AG1161,AH1161,AA1161,AI1161,AJ1161,AK1161,AL1161,AM1161,AN1161,AP1161,AQ1161,AR1161,AO1161)</f>
        <v>30</v>
      </c>
      <c r="N1161" s="55">
        <f>COUNTIF(W1161:AR1161, "&gt;0")</f>
        <v>1</v>
      </c>
      <c r="O1161" s="55">
        <f>SUM(AT1161,AU1161)</f>
        <v>0</v>
      </c>
      <c r="P1161" s="55">
        <f>AV1161</f>
        <v>45</v>
      </c>
      <c r="Q1161" s="55">
        <f>V1161+AW1161</f>
        <v>0</v>
      </c>
      <c r="R1161" s="55">
        <f>U1161</f>
        <v>0</v>
      </c>
      <c r="S1161" s="57"/>
      <c r="T1161" s="58">
        <v>0</v>
      </c>
      <c r="U1161" s="58">
        <v>0</v>
      </c>
      <c r="V1161" s="58">
        <v>0</v>
      </c>
      <c r="W1161" s="58">
        <v>0</v>
      </c>
      <c r="X1161" s="58">
        <v>0</v>
      </c>
      <c r="Y1161" s="58">
        <v>0</v>
      </c>
      <c r="Z1161" s="58">
        <v>0</v>
      </c>
      <c r="AA1161" s="58">
        <v>0</v>
      </c>
      <c r="AB1161" s="58">
        <v>0</v>
      </c>
      <c r="AC1161" s="58">
        <v>0</v>
      </c>
      <c r="AD1161" s="58">
        <v>0</v>
      </c>
      <c r="AE1161" s="58">
        <v>30</v>
      </c>
      <c r="AF1161" s="58">
        <v>0</v>
      </c>
      <c r="AG1161" s="58">
        <v>0</v>
      </c>
      <c r="AH1161" s="58">
        <v>0</v>
      </c>
      <c r="AI1161" s="58">
        <v>0</v>
      </c>
      <c r="AJ1161" s="58">
        <v>0</v>
      </c>
      <c r="AK1161" s="58">
        <v>0</v>
      </c>
      <c r="AL1161" s="58">
        <v>0</v>
      </c>
      <c r="AM1161" s="58">
        <v>0</v>
      </c>
      <c r="AN1161" s="58">
        <v>0</v>
      </c>
      <c r="AO1161" s="58">
        <v>0</v>
      </c>
      <c r="AP1161" s="58">
        <v>0</v>
      </c>
      <c r="AQ1161" s="58">
        <v>0</v>
      </c>
      <c r="AR1161" s="58">
        <v>0</v>
      </c>
      <c r="AS1161" s="58">
        <v>0</v>
      </c>
      <c r="AT1161" s="58">
        <v>0</v>
      </c>
      <c r="AU1161" s="58">
        <v>0</v>
      </c>
      <c r="AV1161" s="58">
        <v>45</v>
      </c>
      <c r="AW1161" s="58">
        <v>0</v>
      </c>
      <c r="AX1161" s="59">
        <v>0</v>
      </c>
      <c r="AY1161" s="58">
        <v>0</v>
      </c>
      <c r="AZ1161" s="16"/>
    </row>
    <row r="1162" spans="1:52" s="1" customFormat="1" ht="14.5" x14ac:dyDescent="0.35">
      <c r="A1162" s="67" t="s">
        <v>54</v>
      </c>
      <c r="B1162" s="67" t="s">
        <v>156</v>
      </c>
      <c r="C1162" s="61" t="s">
        <v>2114</v>
      </c>
      <c r="D1162" s="61" t="s">
        <v>337</v>
      </c>
      <c r="E1162" s="61" t="s">
        <v>21</v>
      </c>
      <c r="F1162" s="67">
        <v>999930497</v>
      </c>
      <c r="G1162" s="55">
        <f>(J1162)-H1162</f>
        <v>97.5</v>
      </c>
      <c r="H1162" s="58"/>
      <c r="I1162" s="60"/>
      <c r="J1162" s="55">
        <f>SUM(L1162,M1162,O1162,P1162,Q1162,R1162,K1162)</f>
        <v>97.5</v>
      </c>
      <c r="K1162" s="55">
        <f>T1162+AY1162</f>
        <v>0</v>
      </c>
      <c r="L1162" s="55">
        <f>SUM(AS1162,AX1162)</f>
        <v>0</v>
      </c>
      <c r="M1162" s="55">
        <f>SUM(W1162,X1162,Y1162,Z1162,AB1162,AC1162,AD1162,AE1162,AF1162,AG1162,AH1162,AA1162,AI1162,AJ1162,AK1162,AL1162,AM1162,AN1162,AP1162,AQ1162,AR1162,AO1162)</f>
        <v>30</v>
      </c>
      <c r="N1162" s="55">
        <f>COUNTIF(W1162:AR1162, "&gt;0")</f>
        <v>1</v>
      </c>
      <c r="O1162" s="55">
        <f>SUM(AT1162,AU1162)</f>
        <v>0</v>
      </c>
      <c r="P1162" s="55">
        <f>AV1162</f>
        <v>67.5</v>
      </c>
      <c r="Q1162" s="55">
        <f>V1162+AW1162</f>
        <v>0</v>
      </c>
      <c r="R1162" s="55">
        <f>U1162</f>
        <v>0</v>
      </c>
      <c r="S1162" s="57"/>
      <c r="T1162" s="58">
        <v>0</v>
      </c>
      <c r="U1162" s="58">
        <v>0</v>
      </c>
      <c r="V1162" s="58">
        <v>0</v>
      </c>
      <c r="W1162" s="58">
        <v>0</v>
      </c>
      <c r="X1162" s="58">
        <v>0</v>
      </c>
      <c r="Y1162" s="58">
        <v>0</v>
      </c>
      <c r="Z1162" s="58">
        <v>30</v>
      </c>
      <c r="AA1162" s="58">
        <v>0</v>
      </c>
      <c r="AB1162" s="58">
        <v>0</v>
      </c>
      <c r="AC1162" s="58">
        <v>0</v>
      </c>
      <c r="AD1162" s="58">
        <v>0</v>
      </c>
      <c r="AE1162" s="58">
        <v>0</v>
      </c>
      <c r="AF1162" s="58">
        <v>0</v>
      </c>
      <c r="AG1162" s="58">
        <v>0</v>
      </c>
      <c r="AH1162" s="58">
        <v>0</v>
      </c>
      <c r="AI1162" s="58">
        <v>0</v>
      </c>
      <c r="AJ1162" s="58">
        <v>0</v>
      </c>
      <c r="AK1162" s="58">
        <v>0</v>
      </c>
      <c r="AL1162" s="58">
        <v>0</v>
      </c>
      <c r="AM1162" s="58">
        <v>0</v>
      </c>
      <c r="AN1162" s="58">
        <v>0</v>
      </c>
      <c r="AO1162" s="58">
        <v>0</v>
      </c>
      <c r="AP1162" s="58">
        <v>0</v>
      </c>
      <c r="AQ1162" s="58">
        <v>0</v>
      </c>
      <c r="AR1162" s="58">
        <v>0</v>
      </c>
      <c r="AS1162" s="58">
        <v>0</v>
      </c>
      <c r="AT1162" s="58">
        <v>0</v>
      </c>
      <c r="AU1162" s="58">
        <v>0</v>
      </c>
      <c r="AV1162" s="58">
        <v>67.5</v>
      </c>
      <c r="AW1162" s="58">
        <v>0</v>
      </c>
      <c r="AX1162" s="59">
        <v>0</v>
      </c>
      <c r="AY1162" s="58">
        <v>0</v>
      </c>
      <c r="AZ1162" s="16"/>
    </row>
    <row r="1163" spans="1:52" s="1" customFormat="1" ht="14.5" x14ac:dyDescent="0.35">
      <c r="A1163" s="64" t="s">
        <v>54</v>
      </c>
      <c r="B1163" s="64" t="s">
        <v>156</v>
      </c>
      <c r="C1163" s="58" t="s">
        <v>455</v>
      </c>
      <c r="D1163" s="58" t="s">
        <v>2548</v>
      </c>
      <c r="E1163" s="58" t="s">
        <v>21</v>
      </c>
      <c r="F1163" s="64">
        <v>999931565</v>
      </c>
      <c r="G1163" s="55">
        <f>(J1163)-H1163</f>
        <v>60</v>
      </c>
      <c r="H1163" s="58"/>
      <c r="I1163" s="60"/>
      <c r="J1163" s="55">
        <f>SUM(L1163,M1163,O1163,P1163,Q1163,R1163,K1163)</f>
        <v>60</v>
      </c>
      <c r="K1163" s="55">
        <f>T1163+AY1163</f>
        <v>0</v>
      </c>
      <c r="L1163" s="55">
        <f>SUM(AS1163,AX1163)</f>
        <v>0</v>
      </c>
      <c r="M1163" s="55">
        <f>SUM(W1163,X1163,Y1163,Z1163,AB1163,AC1163,AD1163,AE1163,AF1163,AG1163,AH1163,AA1163,AI1163,AJ1163,AK1163,AL1163,AM1163,AN1163,AP1163,AQ1163,AR1163,AO1163)</f>
        <v>60</v>
      </c>
      <c r="N1163" s="55">
        <f>COUNTIF(W1163:AR1163, "&gt;0")</f>
        <v>1</v>
      </c>
      <c r="O1163" s="55">
        <f>SUM(AT1163,AU1163)</f>
        <v>0</v>
      </c>
      <c r="P1163" s="55">
        <f>AV1163</f>
        <v>0</v>
      </c>
      <c r="Q1163" s="55">
        <f>V1163+AW1163</f>
        <v>0</v>
      </c>
      <c r="R1163" s="55">
        <f>U1163</f>
        <v>0</v>
      </c>
      <c r="S1163" s="57"/>
      <c r="T1163" s="58">
        <v>0</v>
      </c>
      <c r="U1163" s="58">
        <v>0</v>
      </c>
      <c r="V1163" s="58">
        <v>0</v>
      </c>
      <c r="W1163" s="58">
        <v>0</v>
      </c>
      <c r="X1163" s="58">
        <v>0</v>
      </c>
      <c r="Y1163" s="58">
        <v>0</v>
      </c>
      <c r="Z1163" s="58">
        <v>0</v>
      </c>
      <c r="AA1163" s="58">
        <v>0</v>
      </c>
      <c r="AB1163" s="58">
        <v>0</v>
      </c>
      <c r="AC1163" s="58">
        <v>0</v>
      </c>
      <c r="AD1163" s="58">
        <v>0</v>
      </c>
      <c r="AE1163" s="58">
        <v>0</v>
      </c>
      <c r="AF1163" s="58">
        <v>60</v>
      </c>
      <c r="AG1163" s="58">
        <v>0</v>
      </c>
      <c r="AH1163" s="58">
        <v>0</v>
      </c>
      <c r="AI1163" s="58">
        <v>0</v>
      </c>
      <c r="AJ1163" s="58">
        <v>0</v>
      </c>
      <c r="AK1163" s="58">
        <v>0</v>
      </c>
      <c r="AL1163" s="58">
        <v>0</v>
      </c>
      <c r="AM1163" s="58">
        <v>0</v>
      </c>
      <c r="AN1163" s="58">
        <v>0</v>
      </c>
      <c r="AO1163" s="58">
        <v>0</v>
      </c>
      <c r="AP1163" s="58">
        <v>0</v>
      </c>
      <c r="AQ1163" s="58">
        <v>0</v>
      </c>
      <c r="AR1163" s="58">
        <v>0</v>
      </c>
      <c r="AS1163" s="58">
        <v>0</v>
      </c>
      <c r="AT1163" s="58">
        <v>0</v>
      </c>
      <c r="AU1163" s="58">
        <v>0</v>
      </c>
      <c r="AV1163" s="58">
        <v>0</v>
      </c>
      <c r="AW1163" s="58">
        <v>0</v>
      </c>
      <c r="AX1163" s="59">
        <v>0</v>
      </c>
      <c r="AY1163" s="58">
        <v>0</v>
      </c>
      <c r="AZ1163" s="16"/>
    </row>
    <row r="1164" spans="1:52" s="1" customFormat="1" ht="14.5" x14ac:dyDescent="0.35">
      <c r="A1164" s="64" t="s">
        <v>54</v>
      </c>
      <c r="B1164" s="64" t="s">
        <v>156</v>
      </c>
      <c r="C1164" s="58" t="s">
        <v>2572</v>
      </c>
      <c r="D1164" s="58" t="s">
        <v>2549</v>
      </c>
      <c r="E1164" s="58" t="s">
        <v>21</v>
      </c>
      <c r="F1164" s="64">
        <v>999931034</v>
      </c>
      <c r="G1164" s="55">
        <f>(J1164)-H1164</f>
        <v>45</v>
      </c>
      <c r="H1164" s="58"/>
      <c r="I1164" s="60"/>
      <c r="J1164" s="55">
        <f>SUM(L1164,M1164,O1164,P1164,Q1164,R1164,K1164)</f>
        <v>45</v>
      </c>
      <c r="K1164" s="55">
        <f>T1164+AY1164</f>
        <v>0</v>
      </c>
      <c r="L1164" s="55">
        <f>SUM(AS1164,AX1164)</f>
        <v>0</v>
      </c>
      <c r="M1164" s="55">
        <f>SUM(W1164,X1164,Y1164,Z1164,AB1164,AC1164,AD1164,AE1164,AF1164,AG1164,AH1164,AA1164,AI1164,AJ1164,AK1164,AL1164,AM1164,AN1164,AP1164,AQ1164,AR1164,AO1164)</f>
        <v>45</v>
      </c>
      <c r="N1164" s="55">
        <f>COUNTIF(W1164:AR1164, "&gt;0")</f>
        <v>1</v>
      </c>
      <c r="O1164" s="55">
        <f>SUM(AT1164,AU1164)</f>
        <v>0</v>
      </c>
      <c r="P1164" s="55">
        <f>AV1164</f>
        <v>0</v>
      </c>
      <c r="Q1164" s="55">
        <f>V1164+AW1164</f>
        <v>0</v>
      </c>
      <c r="R1164" s="55">
        <f>U1164</f>
        <v>0</v>
      </c>
      <c r="S1164" s="57"/>
      <c r="T1164" s="58">
        <v>0</v>
      </c>
      <c r="U1164" s="58">
        <v>0</v>
      </c>
      <c r="V1164" s="58">
        <v>0</v>
      </c>
      <c r="W1164" s="58">
        <v>0</v>
      </c>
      <c r="X1164" s="58">
        <v>0</v>
      </c>
      <c r="Y1164" s="58">
        <v>0</v>
      </c>
      <c r="Z1164" s="58">
        <v>0</v>
      </c>
      <c r="AA1164" s="58">
        <v>0</v>
      </c>
      <c r="AB1164" s="58">
        <v>0</v>
      </c>
      <c r="AC1164" s="58">
        <v>0</v>
      </c>
      <c r="AD1164" s="58">
        <v>0</v>
      </c>
      <c r="AE1164" s="58">
        <v>0</v>
      </c>
      <c r="AF1164" s="58">
        <v>45</v>
      </c>
      <c r="AG1164" s="58">
        <v>0</v>
      </c>
      <c r="AH1164" s="58">
        <v>0</v>
      </c>
      <c r="AI1164" s="58">
        <v>0</v>
      </c>
      <c r="AJ1164" s="58">
        <v>0</v>
      </c>
      <c r="AK1164" s="58">
        <v>0</v>
      </c>
      <c r="AL1164" s="58">
        <v>0</v>
      </c>
      <c r="AM1164" s="58">
        <v>0</v>
      </c>
      <c r="AN1164" s="58">
        <v>0</v>
      </c>
      <c r="AO1164" s="58">
        <v>0</v>
      </c>
      <c r="AP1164" s="58">
        <v>0</v>
      </c>
      <c r="AQ1164" s="58">
        <v>0</v>
      </c>
      <c r="AR1164" s="58">
        <v>0</v>
      </c>
      <c r="AS1164" s="58">
        <v>0</v>
      </c>
      <c r="AT1164" s="58">
        <v>0</v>
      </c>
      <c r="AU1164" s="58">
        <v>0</v>
      </c>
      <c r="AV1164" s="58">
        <v>0</v>
      </c>
      <c r="AW1164" s="58">
        <v>0</v>
      </c>
      <c r="AX1164" s="59">
        <v>0</v>
      </c>
      <c r="AY1164" s="58">
        <v>0</v>
      </c>
      <c r="AZ1164" s="16"/>
    </row>
    <row r="1165" spans="1:52" s="1" customFormat="1" ht="14.5" x14ac:dyDescent="0.35">
      <c r="A1165" s="64" t="s">
        <v>54</v>
      </c>
      <c r="B1165" s="64" t="s">
        <v>156</v>
      </c>
      <c r="C1165" s="58" t="s">
        <v>2573</v>
      </c>
      <c r="D1165" s="58" t="s">
        <v>2574</v>
      </c>
      <c r="E1165" s="58" t="s">
        <v>21</v>
      </c>
      <c r="F1165" s="64">
        <v>999931271</v>
      </c>
      <c r="G1165" s="55">
        <f>(J1165)-H1165</f>
        <v>34</v>
      </c>
      <c r="H1165" s="58"/>
      <c r="I1165" s="60"/>
      <c r="J1165" s="55">
        <f>SUM(L1165,M1165,O1165,P1165,Q1165,R1165,K1165)</f>
        <v>34</v>
      </c>
      <c r="K1165" s="55">
        <f>T1165+AY1165</f>
        <v>0</v>
      </c>
      <c r="L1165" s="55">
        <f>SUM(AS1165,AX1165)</f>
        <v>0</v>
      </c>
      <c r="M1165" s="55">
        <f>SUM(W1165,X1165,Y1165,Z1165,AB1165,AC1165,AD1165,AE1165,AF1165,AG1165,AH1165,AA1165,AI1165,AJ1165,AK1165,AL1165,AM1165,AN1165,AP1165,AQ1165,AR1165,AO1165)</f>
        <v>34</v>
      </c>
      <c r="N1165" s="55">
        <f>COUNTIF(W1165:AR1165, "&gt;0")</f>
        <v>1</v>
      </c>
      <c r="O1165" s="55">
        <f>SUM(AT1165,AU1165)</f>
        <v>0</v>
      </c>
      <c r="P1165" s="55">
        <f>AV1165</f>
        <v>0</v>
      </c>
      <c r="Q1165" s="55">
        <f>V1165+AW1165</f>
        <v>0</v>
      </c>
      <c r="R1165" s="55">
        <f>U1165</f>
        <v>0</v>
      </c>
      <c r="S1165" s="57"/>
      <c r="T1165" s="58">
        <v>0</v>
      </c>
      <c r="U1165" s="58">
        <v>0</v>
      </c>
      <c r="V1165" s="58">
        <v>0</v>
      </c>
      <c r="W1165" s="58">
        <v>0</v>
      </c>
      <c r="X1165" s="58">
        <v>0</v>
      </c>
      <c r="Y1165" s="58">
        <v>0</v>
      </c>
      <c r="Z1165" s="58">
        <v>0</v>
      </c>
      <c r="AA1165" s="58">
        <v>0</v>
      </c>
      <c r="AB1165" s="58">
        <v>0</v>
      </c>
      <c r="AC1165" s="58">
        <v>0</v>
      </c>
      <c r="AD1165" s="58">
        <v>0</v>
      </c>
      <c r="AE1165" s="58">
        <v>0</v>
      </c>
      <c r="AF1165" s="58">
        <v>34</v>
      </c>
      <c r="AG1165" s="58">
        <v>0</v>
      </c>
      <c r="AH1165" s="58">
        <v>0</v>
      </c>
      <c r="AI1165" s="58">
        <v>0</v>
      </c>
      <c r="AJ1165" s="58">
        <v>0</v>
      </c>
      <c r="AK1165" s="58">
        <v>0</v>
      </c>
      <c r="AL1165" s="58">
        <v>0</v>
      </c>
      <c r="AM1165" s="58">
        <v>0</v>
      </c>
      <c r="AN1165" s="58">
        <v>0</v>
      </c>
      <c r="AO1165" s="58">
        <v>0</v>
      </c>
      <c r="AP1165" s="58">
        <v>0</v>
      </c>
      <c r="AQ1165" s="58">
        <v>0</v>
      </c>
      <c r="AR1165" s="58">
        <v>0</v>
      </c>
      <c r="AS1165" s="58">
        <v>0</v>
      </c>
      <c r="AT1165" s="58">
        <v>0</v>
      </c>
      <c r="AU1165" s="58">
        <v>0</v>
      </c>
      <c r="AV1165" s="58">
        <v>0</v>
      </c>
      <c r="AW1165" s="58">
        <v>0</v>
      </c>
      <c r="AX1165" s="59">
        <v>0</v>
      </c>
      <c r="AY1165" s="58">
        <v>0</v>
      </c>
      <c r="AZ1165" s="16"/>
    </row>
    <row r="1166" spans="1:52" s="1" customFormat="1" ht="14.5" x14ac:dyDescent="0.35">
      <c r="A1166" s="64" t="s">
        <v>54</v>
      </c>
      <c r="B1166" s="64" t="s">
        <v>156</v>
      </c>
      <c r="C1166" s="58" t="s">
        <v>681</v>
      </c>
      <c r="D1166" s="58" t="s">
        <v>337</v>
      </c>
      <c r="E1166" s="58" t="s">
        <v>21</v>
      </c>
      <c r="F1166" s="64">
        <v>999922764</v>
      </c>
      <c r="G1166" s="55">
        <f>(J1166)-H1166</f>
        <v>30</v>
      </c>
      <c r="H1166" s="58"/>
      <c r="I1166" s="60"/>
      <c r="J1166" s="55">
        <f>SUM(L1166,M1166,O1166,P1166,Q1166,R1166,K1166)</f>
        <v>30</v>
      </c>
      <c r="K1166" s="55">
        <f>T1166+AY1166</f>
        <v>0</v>
      </c>
      <c r="L1166" s="55">
        <f>SUM(AS1166,AX1166)</f>
        <v>0</v>
      </c>
      <c r="M1166" s="55">
        <f>SUM(W1166,X1166,Y1166,Z1166,AB1166,AC1166,AD1166,AE1166,AF1166,AG1166,AH1166,AA1166,AI1166,AJ1166,AK1166,AL1166,AM1166,AN1166,AP1166,AQ1166,AR1166,AO1166)</f>
        <v>30</v>
      </c>
      <c r="N1166" s="55">
        <f>COUNTIF(W1166:AR1166, "&gt;0")</f>
        <v>1</v>
      </c>
      <c r="O1166" s="55">
        <f>SUM(AT1166,AU1166)</f>
        <v>0</v>
      </c>
      <c r="P1166" s="55">
        <f>AV1166</f>
        <v>0</v>
      </c>
      <c r="Q1166" s="55">
        <f>V1166+AW1166</f>
        <v>0</v>
      </c>
      <c r="R1166" s="55">
        <f>U1166</f>
        <v>0</v>
      </c>
      <c r="S1166" s="57"/>
      <c r="T1166" s="58">
        <v>0</v>
      </c>
      <c r="U1166" s="58">
        <v>0</v>
      </c>
      <c r="V1166" s="58">
        <v>0</v>
      </c>
      <c r="W1166" s="58">
        <v>0</v>
      </c>
      <c r="X1166" s="58">
        <v>0</v>
      </c>
      <c r="Y1166" s="58">
        <v>0</v>
      </c>
      <c r="Z1166" s="58">
        <v>0</v>
      </c>
      <c r="AA1166" s="58">
        <v>0</v>
      </c>
      <c r="AB1166" s="58">
        <v>0</v>
      </c>
      <c r="AC1166" s="58">
        <v>0</v>
      </c>
      <c r="AD1166" s="58">
        <v>0</v>
      </c>
      <c r="AE1166" s="58">
        <v>0</v>
      </c>
      <c r="AF1166" s="58">
        <v>0</v>
      </c>
      <c r="AG1166" s="58">
        <v>0</v>
      </c>
      <c r="AH1166" s="58">
        <v>0</v>
      </c>
      <c r="AI1166" s="58">
        <v>0</v>
      </c>
      <c r="AJ1166" s="58">
        <v>0</v>
      </c>
      <c r="AK1166" s="58">
        <v>0</v>
      </c>
      <c r="AL1166" s="58">
        <v>0</v>
      </c>
      <c r="AM1166" s="58">
        <v>30</v>
      </c>
      <c r="AN1166" s="58">
        <v>0</v>
      </c>
      <c r="AO1166" s="58">
        <v>0</v>
      </c>
      <c r="AP1166" s="58">
        <v>0</v>
      </c>
      <c r="AQ1166" s="58">
        <v>0</v>
      </c>
      <c r="AR1166" s="58">
        <v>0</v>
      </c>
      <c r="AS1166" s="58">
        <v>0</v>
      </c>
      <c r="AT1166" s="58">
        <v>0</v>
      </c>
      <c r="AU1166" s="58">
        <v>0</v>
      </c>
      <c r="AV1166" s="58">
        <v>0</v>
      </c>
      <c r="AW1166" s="58">
        <v>0</v>
      </c>
      <c r="AX1166" s="59">
        <v>0</v>
      </c>
      <c r="AY1166" s="58">
        <v>0</v>
      </c>
      <c r="AZ1166" s="16"/>
    </row>
    <row r="1167" spans="1:52" s="1" customFormat="1" ht="14.5" x14ac:dyDescent="0.35">
      <c r="A1167" s="64" t="s">
        <v>35</v>
      </c>
      <c r="B1167" s="64" t="s">
        <v>156</v>
      </c>
      <c r="C1167" s="58" t="s">
        <v>1106</v>
      </c>
      <c r="D1167" s="58" t="s">
        <v>1107</v>
      </c>
      <c r="E1167" s="58" t="s">
        <v>21</v>
      </c>
      <c r="F1167" s="64">
        <v>999922198</v>
      </c>
      <c r="G1167" s="55">
        <f>(J1167)-H1167</f>
        <v>75</v>
      </c>
      <c r="H1167" s="58"/>
      <c r="I1167" s="60"/>
      <c r="J1167" s="55">
        <f>SUM(L1167,M1167,O1167,P1167,Q1167,R1167,K1167)</f>
        <v>75</v>
      </c>
      <c r="K1167" s="55">
        <f>T1167+AY1167</f>
        <v>0</v>
      </c>
      <c r="L1167" s="55">
        <f>SUM(AS1167,AX1167)</f>
        <v>0</v>
      </c>
      <c r="M1167" s="55">
        <f>SUM(W1167,X1167,Y1167,Z1167,AB1167,AC1167,AD1167,AE1167,AF1167,AG1167,AH1167,AA1167,AI1167,AJ1167,AK1167,AL1167,AM1167,AN1167,AP1167,AQ1167,AR1167,AO1167)</f>
        <v>30</v>
      </c>
      <c r="N1167" s="55">
        <f>COUNTIF(W1167:AR1167, "&gt;0")</f>
        <v>1</v>
      </c>
      <c r="O1167" s="55">
        <f>SUM(AT1167,AU1167)</f>
        <v>0</v>
      </c>
      <c r="P1167" s="55">
        <f>AV1167</f>
        <v>45</v>
      </c>
      <c r="Q1167" s="55">
        <f>V1167+AW1167</f>
        <v>0</v>
      </c>
      <c r="R1167" s="55">
        <f>U1167</f>
        <v>0</v>
      </c>
      <c r="S1167" s="57"/>
      <c r="T1167" s="58">
        <v>0</v>
      </c>
      <c r="U1167" s="58">
        <v>0</v>
      </c>
      <c r="V1167" s="58">
        <v>0</v>
      </c>
      <c r="W1167" s="58">
        <v>0</v>
      </c>
      <c r="X1167" s="58">
        <v>0</v>
      </c>
      <c r="Y1167" s="58">
        <v>0</v>
      </c>
      <c r="Z1167" s="58">
        <v>0</v>
      </c>
      <c r="AA1167" s="58">
        <v>0</v>
      </c>
      <c r="AB1167" s="58">
        <v>0</v>
      </c>
      <c r="AC1167" s="58">
        <v>0</v>
      </c>
      <c r="AD1167" s="58">
        <v>0</v>
      </c>
      <c r="AE1167" s="58">
        <v>30</v>
      </c>
      <c r="AF1167" s="58">
        <v>0</v>
      </c>
      <c r="AG1167" s="58">
        <v>0</v>
      </c>
      <c r="AH1167" s="58">
        <v>0</v>
      </c>
      <c r="AI1167" s="58">
        <v>0</v>
      </c>
      <c r="AJ1167" s="58">
        <v>0</v>
      </c>
      <c r="AK1167" s="58">
        <v>0</v>
      </c>
      <c r="AL1167" s="58">
        <v>0</v>
      </c>
      <c r="AM1167" s="58">
        <v>0</v>
      </c>
      <c r="AN1167" s="58">
        <v>0</v>
      </c>
      <c r="AO1167" s="58">
        <v>0</v>
      </c>
      <c r="AP1167" s="58">
        <v>0</v>
      </c>
      <c r="AQ1167" s="58">
        <v>0</v>
      </c>
      <c r="AR1167" s="58">
        <v>0</v>
      </c>
      <c r="AS1167" s="58">
        <v>0</v>
      </c>
      <c r="AT1167" s="58">
        <v>0</v>
      </c>
      <c r="AU1167" s="58">
        <v>0</v>
      </c>
      <c r="AV1167" s="58">
        <v>45</v>
      </c>
      <c r="AW1167" s="58">
        <v>0</v>
      </c>
      <c r="AX1167" s="59">
        <v>0</v>
      </c>
      <c r="AY1167" s="58">
        <v>0</v>
      </c>
      <c r="AZ1167" s="16"/>
    </row>
    <row r="1168" spans="1:52" s="1" customFormat="1" ht="14.5" x14ac:dyDescent="0.35">
      <c r="A1168" s="64" t="s">
        <v>35</v>
      </c>
      <c r="B1168" s="64" t="s">
        <v>156</v>
      </c>
      <c r="C1168" s="58" t="s">
        <v>1535</v>
      </c>
      <c r="D1168" s="58" t="s">
        <v>2157</v>
      </c>
      <c r="E1168" s="58" t="s">
        <v>21</v>
      </c>
      <c r="F1168" s="64">
        <v>999904815</v>
      </c>
      <c r="G1168" s="55">
        <f>(J1168)-H1168</f>
        <v>30</v>
      </c>
      <c r="H1168" s="58"/>
      <c r="I1168" s="60"/>
      <c r="J1168" s="55">
        <f>SUM(L1168,M1168,O1168,P1168,Q1168,R1168,K1168)</f>
        <v>30</v>
      </c>
      <c r="K1168" s="55">
        <f>T1168+AY1168</f>
        <v>0</v>
      </c>
      <c r="L1168" s="55">
        <f>SUM(AS1168,AX1168)</f>
        <v>0</v>
      </c>
      <c r="M1168" s="55">
        <f>SUM(W1168,X1168,Y1168,Z1168,AB1168,AC1168,AD1168,AE1168,AF1168,AG1168,AH1168,AA1168,AI1168,AJ1168,AK1168,AL1168,AM1168,AN1168,AP1168,AQ1168,AR1168,AO1168)</f>
        <v>30</v>
      </c>
      <c r="N1168" s="55">
        <f>COUNTIF(W1168:AR1168, "&gt;0")</f>
        <v>1</v>
      </c>
      <c r="O1168" s="55">
        <f>SUM(AT1168,AU1168)</f>
        <v>0</v>
      </c>
      <c r="P1168" s="55">
        <f>AV1168</f>
        <v>0</v>
      </c>
      <c r="Q1168" s="55">
        <f>V1168+AW1168</f>
        <v>0</v>
      </c>
      <c r="R1168" s="55">
        <f>U1168</f>
        <v>0</v>
      </c>
      <c r="S1168" s="57"/>
      <c r="T1168" s="58">
        <v>0</v>
      </c>
      <c r="U1168" s="58">
        <v>0</v>
      </c>
      <c r="V1168" s="58">
        <v>0</v>
      </c>
      <c r="W1168" s="58">
        <v>0</v>
      </c>
      <c r="X1168" s="58">
        <v>0</v>
      </c>
      <c r="Y1168" s="58">
        <v>0</v>
      </c>
      <c r="Z1168" s="58">
        <v>0</v>
      </c>
      <c r="AA1168" s="58">
        <v>0</v>
      </c>
      <c r="AB1168" s="58">
        <v>30</v>
      </c>
      <c r="AC1168" s="58">
        <v>0</v>
      </c>
      <c r="AD1168" s="58">
        <v>0</v>
      </c>
      <c r="AE1168" s="58">
        <v>0</v>
      </c>
      <c r="AF1168" s="58">
        <v>0</v>
      </c>
      <c r="AG1168" s="58">
        <v>0</v>
      </c>
      <c r="AH1168" s="58">
        <v>0</v>
      </c>
      <c r="AI1168" s="58">
        <v>0</v>
      </c>
      <c r="AJ1168" s="58">
        <v>0</v>
      </c>
      <c r="AK1168" s="58">
        <v>0</v>
      </c>
      <c r="AL1168" s="58">
        <v>0</v>
      </c>
      <c r="AM1168" s="58">
        <v>0</v>
      </c>
      <c r="AN1168" s="58">
        <v>0</v>
      </c>
      <c r="AO1168" s="58">
        <v>0</v>
      </c>
      <c r="AP1168" s="58">
        <v>0</v>
      </c>
      <c r="AQ1168" s="58">
        <v>0</v>
      </c>
      <c r="AR1168" s="58">
        <v>0</v>
      </c>
      <c r="AS1168" s="58">
        <v>0</v>
      </c>
      <c r="AT1168" s="58">
        <v>0</v>
      </c>
      <c r="AU1168" s="58">
        <v>0</v>
      </c>
      <c r="AV1168" s="58">
        <v>0</v>
      </c>
      <c r="AW1168" s="58">
        <v>0</v>
      </c>
      <c r="AX1168" s="59">
        <v>0</v>
      </c>
      <c r="AY1168" s="58">
        <v>0</v>
      </c>
      <c r="AZ1168" s="16"/>
    </row>
    <row r="1169" spans="1:52" s="1" customFormat="1" ht="14.5" x14ac:dyDescent="0.35">
      <c r="A1169" s="64" t="s">
        <v>35</v>
      </c>
      <c r="B1169" s="64" t="s">
        <v>156</v>
      </c>
      <c r="C1169" s="58" t="s">
        <v>3114</v>
      </c>
      <c r="D1169" s="58" t="s">
        <v>197</v>
      </c>
      <c r="E1169" s="58" t="s">
        <v>21</v>
      </c>
      <c r="F1169" s="64">
        <v>999917288</v>
      </c>
      <c r="G1169" s="55">
        <f>(J1169)-H1169</f>
        <v>30</v>
      </c>
      <c r="H1169" s="58"/>
      <c r="I1169" s="60"/>
      <c r="J1169" s="55">
        <f>SUM(L1169,M1169,O1169,P1169,Q1169,R1169,K1169)</f>
        <v>30</v>
      </c>
      <c r="K1169" s="55">
        <f>T1169+AY1169</f>
        <v>0</v>
      </c>
      <c r="L1169" s="55">
        <f>SUM(AS1169,AX1169)</f>
        <v>0</v>
      </c>
      <c r="M1169" s="55">
        <f>SUM(W1169,X1169,Y1169,Z1169,AB1169,AC1169,AD1169,AE1169,AF1169,AG1169,AH1169,AA1169,AI1169,AJ1169,AK1169,AL1169,AM1169,AN1169,AP1169,AQ1169,AR1169,AO1169)</f>
        <v>30</v>
      </c>
      <c r="N1169" s="55">
        <f>COUNTIF(W1169:AR1169, "&gt;0")</f>
        <v>1</v>
      </c>
      <c r="O1169" s="55">
        <f>SUM(AT1169,AU1169)</f>
        <v>0</v>
      </c>
      <c r="P1169" s="55">
        <f>AV1169</f>
        <v>0</v>
      </c>
      <c r="Q1169" s="55">
        <f>V1169+AW1169</f>
        <v>0</v>
      </c>
      <c r="R1169" s="55">
        <f>U1169</f>
        <v>0</v>
      </c>
      <c r="S1169" s="57"/>
      <c r="T1169" s="58">
        <v>0</v>
      </c>
      <c r="U1169" s="58">
        <v>0</v>
      </c>
      <c r="V1169" s="58">
        <v>0</v>
      </c>
      <c r="W1169" s="58">
        <v>0</v>
      </c>
      <c r="X1169" s="58">
        <v>0</v>
      </c>
      <c r="Y1169" s="58">
        <v>0</v>
      </c>
      <c r="Z1169" s="58">
        <v>0</v>
      </c>
      <c r="AA1169" s="58">
        <v>0</v>
      </c>
      <c r="AB1169" s="58">
        <v>0</v>
      </c>
      <c r="AC1169" s="58">
        <v>0</v>
      </c>
      <c r="AD1169" s="58">
        <v>0</v>
      </c>
      <c r="AE1169" s="58">
        <v>0</v>
      </c>
      <c r="AF1169" s="58">
        <v>0</v>
      </c>
      <c r="AG1169" s="58">
        <v>0</v>
      </c>
      <c r="AH1169" s="58">
        <v>0</v>
      </c>
      <c r="AI1169" s="58">
        <v>0</v>
      </c>
      <c r="AJ1169" s="58">
        <v>0</v>
      </c>
      <c r="AK1169" s="58">
        <v>0</v>
      </c>
      <c r="AL1169" s="58">
        <v>0</v>
      </c>
      <c r="AM1169" s="58">
        <v>30</v>
      </c>
      <c r="AN1169" s="58">
        <v>0</v>
      </c>
      <c r="AO1169" s="58">
        <v>0</v>
      </c>
      <c r="AP1169" s="58">
        <v>0</v>
      </c>
      <c r="AQ1169" s="58">
        <v>0</v>
      </c>
      <c r="AR1169" s="58">
        <v>0</v>
      </c>
      <c r="AS1169" s="58">
        <v>0</v>
      </c>
      <c r="AT1169" s="58">
        <v>0</v>
      </c>
      <c r="AU1169" s="58">
        <v>0</v>
      </c>
      <c r="AV1169" s="58">
        <v>0</v>
      </c>
      <c r="AW1169" s="58">
        <v>0</v>
      </c>
      <c r="AX1169" s="59">
        <v>0</v>
      </c>
      <c r="AY1169" s="58">
        <v>0</v>
      </c>
      <c r="AZ1169" s="16"/>
    </row>
    <row r="1170" spans="1:52" s="1" customFormat="1" ht="14.5" x14ac:dyDescent="0.35">
      <c r="A1170" s="64" t="s">
        <v>17</v>
      </c>
      <c r="B1170" s="64" t="s">
        <v>156</v>
      </c>
      <c r="C1170" s="58" t="s">
        <v>140</v>
      </c>
      <c r="D1170" s="58" t="s">
        <v>2003</v>
      </c>
      <c r="E1170" s="58" t="s">
        <v>21</v>
      </c>
      <c r="F1170" s="64">
        <v>999925445</v>
      </c>
      <c r="G1170" s="55">
        <f>(J1170)-H1170</f>
        <v>75</v>
      </c>
      <c r="H1170" s="58"/>
      <c r="I1170" s="60"/>
      <c r="J1170" s="55">
        <f>SUM(L1170,M1170,O1170,P1170,Q1170,R1170,K1170)</f>
        <v>75</v>
      </c>
      <c r="K1170" s="55">
        <f>T1170+AY1170</f>
        <v>0</v>
      </c>
      <c r="L1170" s="55">
        <f>SUM(AS1170,AX1170)</f>
        <v>0</v>
      </c>
      <c r="M1170" s="55">
        <f>SUM(W1170,X1170,Y1170,Z1170,AB1170,AC1170,AD1170,AE1170,AF1170,AG1170,AH1170,AA1170,AI1170,AJ1170,AK1170,AL1170,AM1170,AN1170,AP1170,AQ1170,AR1170,AO1170)</f>
        <v>30</v>
      </c>
      <c r="N1170" s="55">
        <f>COUNTIF(W1170:AR1170, "&gt;0")</f>
        <v>1</v>
      </c>
      <c r="O1170" s="55">
        <f>SUM(AT1170,AU1170)</f>
        <v>0</v>
      </c>
      <c r="P1170" s="55">
        <f>AV1170</f>
        <v>45</v>
      </c>
      <c r="Q1170" s="55">
        <f>V1170+AW1170</f>
        <v>0</v>
      </c>
      <c r="R1170" s="55">
        <f>U1170</f>
        <v>0</v>
      </c>
      <c r="S1170" s="57"/>
      <c r="T1170" s="58">
        <v>0</v>
      </c>
      <c r="U1170" s="58">
        <v>0</v>
      </c>
      <c r="V1170" s="58">
        <v>0</v>
      </c>
      <c r="W1170" s="58">
        <v>30</v>
      </c>
      <c r="X1170" s="58">
        <v>0</v>
      </c>
      <c r="Y1170" s="58">
        <v>0</v>
      </c>
      <c r="Z1170" s="58">
        <v>0</v>
      </c>
      <c r="AA1170" s="58">
        <v>0</v>
      </c>
      <c r="AB1170" s="58">
        <v>0</v>
      </c>
      <c r="AC1170" s="58">
        <v>0</v>
      </c>
      <c r="AD1170" s="58">
        <v>0</v>
      </c>
      <c r="AE1170" s="58">
        <v>0</v>
      </c>
      <c r="AF1170" s="58">
        <v>0</v>
      </c>
      <c r="AG1170" s="58">
        <v>0</v>
      </c>
      <c r="AH1170" s="58">
        <v>0</v>
      </c>
      <c r="AI1170" s="58">
        <v>0</v>
      </c>
      <c r="AJ1170" s="58">
        <v>0</v>
      </c>
      <c r="AK1170" s="58">
        <v>0</v>
      </c>
      <c r="AL1170" s="58">
        <v>0</v>
      </c>
      <c r="AM1170" s="58">
        <v>0</v>
      </c>
      <c r="AN1170" s="58">
        <v>0</v>
      </c>
      <c r="AO1170" s="58">
        <v>0</v>
      </c>
      <c r="AP1170" s="58">
        <v>0</v>
      </c>
      <c r="AQ1170" s="58">
        <v>0</v>
      </c>
      <c r="AR1170" s="58">
        <v>0</v>
      </c>
      <c r="AS1170" s="58">
        <v>0</v>
      </c>
      <c r="AT1170" s="58">
        <v>0</v>
      </c>
      <c r="AU1170" s="58">
        <v>0</v>
      </c>
      <c r="AV1170" s="58">
        <v>45</v>
      </c>
      <c r="AW1170" s="58">
        <v>0</v>
      </c>
      <c r="AX1170" s="59">
        <v>0</v>
      </c>
      <c r="AY1170" s="58">
        <v>0</v>
      </c>
      <c r="AZ1170" s="16"/>
    </row>
    <row r="1171" spans="1:52" s="1" customFormat="1" ht="14.5" x14ac:dyDescent="0.35">
      <c r="A1171" s="64" t="s">
        <v>237</v>
      </c>
      <c r="B1171" s="64" t="s">
        <v>156</v>
      </c>
      <c r="C1171" s="58" t="s">
        <v>860</v>
      </c>
      <c r="D1171" s="58" t="s">
        <v>2509</v>
      </c>
      <c r="E1171" s="58" t="s">
        <v>21</v>
      </c>
      <c r="F1171" s="64">
        <v>999928892</v>
      </c>
      <c r="G1171" s="55">
        <f>(J1171)-H1171</f>
        <v>407</v>
      </c>
      <c r="H1171" s="58"/>
      <c r="I1171" s="60"/>
      <c r="J1171" s="55">
        <f>SUM(L1171,M1171,O1171,P1171,Q1171,R1171,K1171)</f>
        <v>407</v>
      </c>
      <c r="K1171" s="55">
        <f>T1171+AY1171</f>
        <v>0</v>
      </c>
      <c r="L1171" s="55">
        <f>SUM(AS1171,AX1171)</f>
        <v>0</v>
      </c>
      <c r="M1171" s="55">
        <f>SUM(W1171,X1171,Y1171,Z1171,AB1171,AC1171,AD1171,AE1171,AF1171,AG1171,AH1171,AA1171,AI1171,AJ1171,AK1171,AL1171,AM1171,AN1171,AP1171,AQ1171,AR1171,AO1171)</f>
        <v>28</v>
      </c>
      <c r="N1171" s="55">
        <f>COUNTIF(W1171:AR1171, "&gt;0")</f>
        <v>1</v>
      </c>
      <c r="O1171" s="55">
        <f>SUM(AT1171,AU1171)</f>
        <v>90</v>
      </c>
      <c r="P1171" s="55">
        <f>AV1171</f>
        <v>89</v>
      </c>
      <c r="Q1171" s="55">
        <f>V1171+AW1171</f>
        <v>200</v>
      </c>
      <c r="R1171" s="55">
        <f>U1171</f>
        <v>0</v>
      </c>
      <c r="S1171" s="57"/>
      <c r="T1171" s="58">
        <v>0</v>
      </c>
      <c r="U1171" s="58">
        <v>0</v>
      </c>
      <c r="V1171" s="58">
        <v>0</v>
      </c>
      <c r="W1171" s="58">
        <v>0</v>
      </c>
      <c r="X1171" s="58">
        <v>0</v>
      </c>
      <c r="Y1171" s="58">
        <v>0</v>
      </c>
      <c r="Z1171" s="58">
        <v>0</v>
      </c>
      <c r="AA1171" s="58">
        <v>0</v>
      </c>
      <c r="AB1171" s="58">
        <v>0</v>
      </c>
      <c r="AC1171" s="58">
        <v>0</v>
      </c>
      <c r="AD1171" s="58">
        <v>0</v>
      </c>
      <c r="AE1171" s="58">
        <v>28</v>
      </c>
      <c r="AF1171" s="58">
        <v>0</v>
      </c>
      <c r="AG1171" s="58">
        <v>0</v>
      </c>
      <c r="AH1171" s="58">
        <v>0</v>
      </c>
      <c r="AI1171" s="58">
        <v>0</v>
      </c>
      <c r="AJ1171" s="58">
        <v>0</v>
      </c>
      <c r="AK1171" s="58">
        <v>0</v>
      </c>
      <c r="AL1171" s="58">
        <v>0</v>
      </c>
      <c r="AM1171" s="58">
        <v>0</v>
      </c>
      <c r="AN1171" s="58">
        <v>0</v>
      </c>
      <c r="AO1171" s="58">
        <v>0</v>
      </c>
      <c r="AP1171" s="58">
        <v>0</v>
      </c>
      <c r="AQ1171" s="58">
        <v>0</v>
      </c>
      <c r="AR1171" s="58">
        <v>0</v>
      </c>
      <c r="AS1171" s="58">
        <v>0</v>
      </c>
      <c r="AT1171" s="58">
        <v>90</v>
      </c>
      <c r="AU1171" s="58">
        <v>0</v>
      </c>
      <c r="AV1171" s="58">
        <v>89</v>
      </c>
      <c r="AW1171" s="58">
        <v>200</v>
      </c>
      <c r="AX1171" s="59">
        <v>0</v>
      </c>
      <c r="AY1171" s="58">
        <v>0</v>
      </c>
      <c r="AZ1171" s="16"/>
    </row>
    <row r="1172" spans="1:52" s="1" customFormat="1" ht="14.5" x14ac:dyDescent="0.35">
      <c r="A1172" s="64" t="s">
        <v>237</v>
      </c>
      <c r="B1172" s="65" t="s">
        <v>156</v>
      </c>
      <c r="C1172" s="66" t="s">
        <v>891</v>
      </c>
      <c r="D1172" s="66" t="s">
        <v>1341</v>
      </c>
      <c r="E1172" s="66" t="s">
        <v>21</v>
      </c>
      <c r="F1172" s="64">
        <v>999924829</v>
      </c>
      <c r="G1172" s="55">
        <f>(J1172)-H1172</f>
        <v>393</v>
      </c>
      <c r="H1172" s="55"/>
      <c r="I1172" s="56"/>
      <c r="J1172" s="55">
        <f>SUM(L1172,M1172,O1172,P1172,Q1172,R1172,K1172)</f>
        <v>393</v>
      </c>
      <c r="K1172" s="55">
        <f>T1172+AY1172</f>
        <v>20</v>
      </c>
      <c r="L1172" s="55">
        <f>SUM(AS1172,AX1172)</f>
        <v>0</v>
      </c>
      <c r="M1172" s="55">
        <f>SUM(W1172,X1172,Y1172,Z1172,AB1172,AC1172,AD1172,AE1172,AF1172,AG1172,AH1172,AA1172,AI1172,AJ1172,AK1172,AL1172,AM1172,AN1172,AP1172,AQ1172,AR1172,AO1172)</f>
        <v>188</v>
      </c>
      <c r="N1172" s="55">
        <f>COUNTIF(W1172:AR1172, "&gt;0")</f>
        <v>2</v>
      </c>
      <c r="O1172" s="55">
        <f>SUM(AT1172,AU1172)</f>
        <v>84</v>
      </c>
      <c r="P1172" s="55">
        <f>AV1172</f>
        <v>101</v>
      </c>
      <c r="Q1172" s="55">
        <f>V1172+AW1172</f>
        <v>0</v>
      </c>
      <c r="R1172" s="55">
        <f>U1172</f>
        <v>0</v>
      </c>
      <c r="S1172" s="57"/>
      <c r="T1172" s="58">
        <v>20</v>
      </c>
      <c r="U1172" s="58">
        <v>0</v>
      </c>
      <c r="V1172" s="58">
        <v>0</v>
      </c>
      <c r="W1172" s="58">
        <v>0</v>
      </c>
      <c r="X1172" s="58">
        <v>0</v>
      </c>
      <c r="Y1172" s="58">
        <v>0</v>
      </c>
      <c r="Z1172" s="58">
        <v>0</v>
      </c>
      <c r="AA1172" s="58">
        <v>0</v>
      </c>
      <c r="AB1172" s="58">
        <v>68</v>
      </c>
      <c r="AC1172" s="58">
        <v>0</v>
      </c>
      <c r="AD1172" s="58">
        <v>0</v>
      </c>
      <c r="AE1172" s="58">
        <v>0</v>
      </c>
      <c r="AF1172" s="58">
        <v>0</v>
      </c>
      <c r="AG1172" s="58">
        <v>0</v>
      </c>
      <c r="AH1172" s="58">
        <v>0</v>
      </c>
      <c r="AI1172" s="58">
        <v>0</v>
      </c>
      <c r="AJ1172" s="58">
        <v>0</v>
      </c>
      <c r="AK1172" s="58">
        <v>0</v>
      </c>
      <c r="AL1172" s="58">
        <v>0</v>
      </c>
      <c r="AM1172" s="58">
        <v>0</v>
      </c>
      <c r="AN1172" s="58">
        <v>0</v>
      </c>
      <c r="AO1172" s="58">
        <v>120</v>
      </c>
      <c r="AP1172" s="58">
        <v>0</v>
      </c>
      <c r="AQ1172" s="58">
        <v>0</v>
      </c>
      <c r="AR1172" s="58">
        <v>0</v>
      </c>
      <c r="AS1172" s="58">
        <v>0</v>
      </c>
      <c r="AT1172" s="58">
        <v>0</v>
      </c>
      <c r="AU1172" s="58">
        <v>84</v>
      </c>
      <c r="AV1172" s="58">
        <v>101</v>
      </c>
      <c r="AW1172" s="58">
        <v>0</v>
      </c>
      <c r="AX1172" s="59">
        <v>0</v>
      </c>
      <c r="AY1172" s="58">
        <v>0</v>
      </c>
      <c r="AZ1172" s="16"/>
    </row>
    <row r="1173" spans="1:52" s="1" customFormat="1" ht="14.5" x14ac:dyDescent="0.35">
      <c r="A1173" s="64" t="s">
        <v>237</v>
      </c>
      <c r="B1173" s="64" t="s">
        <v>156</v>
      </c>
      <c r="C1173" s="55" t="s">
        <v>786</v>
      </c>
      <c r="D1173" s="55" t="s">
        <v>66</v>
      </c>
      <c r="E1173" s="55" t="s">
        <v>21</v>
      </c>
      <c r="F1173" s="64">
        <v>999918053</v>
      </c>
      <c r="G1173" s="55">
        <f>(J1173)-H1173</f>
        <v>359</v>
      </c>
      <c r="H1173" s="55"/>
      <c r="I1173" s="56"/>
      <c r="J1173" s="55">
        <f>SUM(L1173,M1173,O1173,P1173,Q1173,R1173,K1173)</f>
        <v>359</v>
      </c>
      <c r="K1173" s="55">
        <f>T1173+AY1173</f>
        <v>0</v>
      </c>
      <c r="L1173" s="55">
        <f>SUM(AS1173,AX1173)</f>
        <v>0</v>
      </c>
      <c r="M1173" s="55">
        <f>SUM(W1173,X1173,Y1173,Z1173,AB1173,AC1173,AD1173,AE1173,AF1173,AG1173,AH1173,AA1173,AI1173,AJ1173,AK1173,AL1173,AM1173,AN1173,AP1173,AQ1173,AR1173,AO1173)</f>
        <v>180</v>
      </c>
      <c r="N1173" s="55">
        <f>COUNTIF(W1173:AR1173, "&gt;0")</f>
        <v>2</v>
      </c>
      <c r="O1173" s="55">
        <f>SUM(AT1173,AU1173)</f>
        <v>84</v>
      </c>
      <c r="P1173" s="55">
        <f>AV1173</f>
        <v>95</v>
      </c>
      <c r="Q1173" s="55">
        <f>V1173+AW1173</f>
        <v>0</v>
      </c>
      <c r="R1173" s="55">
        <f>U1173</f>
        <v>0</v>
      </c>
      <c r="S1173" s="57"/>
      <c r="T1173" s="58">
        <v>0</v>
      </c>
      <c r="U1173" s="58">
        <v>0</v>
      </c>
      <c r="V1173" s="58">
        <v>0</v>
      </c>
      <c r="W1173" s="58">
        <v>0</v>
      </c>
      <c r="X1173" s="58">
        <v>0</v>
      </c>
      <c r="Y1173" s="58">
        <v>0</v>
      </c>
      <c r="Z1173" s="58">
        <v>120</v>
      </c>
      <c r="AA1173" s="58">
        <v>0</v>
      </c>
      <c r="AB1173" s="58">
        <v>0</v>
      </c>
      <c r="AC1173" s="58">
        <v>0</v>
      </c>
      <c r="AD1173" s="58">
        <v>60</v>
      </c>
      <c r="AE1173" s="58">
        <v>0</v>
      </c>
      <c r="AF1173" s="58">
        <v>0</v>
      </c>
      <c r="AG1173" s="58">
        <v>0</v>
      </c>
      <c r="AH1173" s="58">
        <v>0</v>
      </c>
      <c r="AI1173" s="58">
        <v>0</v>
      </c>
      <c r="AJ1173" s="58">
        <v>0</v>
      </c>
      <c r="AK1173" s="58">
        <v>0</v>
      </c>
      <c r="AL1173" s="58">
        <v>0</v>
      </c>
      <c r="AM1173" s="58">
        <v>0</v>
      </c>
      <c r="AN1173" s="58">
        <v>0</v>
      </c>
      <c r="AO1173" s="58">
        <v>0</v>
      </c>
      <c r="AP1173" s="58">
        <v>0</v>
      </c>
      <c r="AQ1173" s="58">
        <v>0</v>
      </c>
      <c r="AR1173" s="58">
        <v>0</v>
      </c>
      <c r="AS1173" s="58">
        <v>0</v>
      </c>
      <c r="AT1173" s="58">
        <v>84</v>
      </c>
      <c r="AU1173" s="58">
        <v>0</v>
      </c>
      <c r="AV1173" s="58">
        <v>95</v>
      </c>
      <c r="AW1173" s="58">
        <v>0</v>
      </c>
      <c r="AX1173" s="59">
        <v>0</v>
      </c>
      <c r="AY1173" s="58">
        <v>0</v>
      </c>
      <c r="AZ1173" s="16"/>
    </row>
    <row r="1174" spans="1:52" s="1" customFormat="1" ht="14.5" x14ac:dyDescent="0.35">
      <c r="A1174" s="64" t="s">
        <v>237</v>
      </c>
      <c r="B1174" s="64" t="s">
        <v>156</v>
      </c>
      <c r="C1174" s="58" t="s">
        <v>709</v>
      </c>
      <c r="D1174" s="58" t="s">
        <v>1144</v>
      </c>
      <c r="E1174" s="58" t="s">
        <v>21</v>
      </c>
      <c r="F1174" s="64">
        <v>999922554</v>
      </c>
      <c r="G1174" s="55">
        <f>(J1174)-H1174</f>
        <v>359</v>
      </c>
      <c r="H1174" s="55"/>
      <c r="I1174" s="60"/>
      <c r="J1174" s="55">
        <f>SUM(L1174,M1174,O1174,P1174,Q1174,R1174,K1174)</f>
        <v>359</v>
      </c>
      <c r="K1174" s="55">
        <f>T1174+AY1174</f>
        <v>0</v>
      </c>
      <c r="L1174" s="55">
        <f>SUM(AS1174,AX1174)</f>
        <v>0</v>
      </c>
      <c r="M1174" s="55">
        <f>SUM(W1174,X1174,Y1174,Z1174,AB1174,AC1174,AD1174,AE1174,AF1174,AG1174,AH1174,AA1174,AI1174,AJ1174,AK1174,AL1174,AM1174,AN1174,AP1174,AQ1174,AR1174,AO1174)</f>
        <v>113</v>
      </c>
      <c r="N1174" s="55">
        <f>COUNTIF(W1174:AR1174, "&gt;0")</f>
        <v>2</v>
      </c>
      <c r="O1174" s="55">
        <f>SUM(AT1174,AU1174)</f>
        <v>90</v>
      </c>
      <c r="P1174" s="55">
        <f>AV1174</f>
        <v>43</v>
      </c>
      <c r="Q1174" s="55">
        <f>V1174+AW1174</f>
        <v>113</v>
      </c>
      <c r="R1174" s="55">
        <f>U1174</f>
        <v>0</v>
      </c>
      <c r="S1174" s="57"/>
      <c r="T1174" s="58">
        <v>0</v>
      </c>
      <c r="U1174" s="58">
        <v>0</v>
      </c>
      <c r="V1174" s="58">
        <v>0</v>
      </c>
      <c r="W1174" s="58">
        <v>45</v>
      </c>
      <c r="X1174" s="58">
        <v>0</v>
      </c>
      <c r="Y1174" s="58">
        <v>0</v>
      </c>
      <c r="Z1174" s="58">
        <v>0</v>
      </c>
      <c r="AA1174" s="58">
        <v>0</v>
      </c>
      <c r="AB1174" s="58">
        <v>0</v>
      </c>
      <c r="AC1174" s="58">
        <v>0</v>
      </c>
      <c r="AD1174" s="58">
        <v>0</v>
      </c>
      <c r="AE1174" s="58">
        <v>0</v>
      </c>
      <c r="AF1174" s="58">
        <v>0</v>
      </c>
      <c r="AG1174" s="58">
        <v>0</v>
      </c>
      <c r="AH1174" s="58">
        <v>0</v>
      </c>
      <c r="AI1174" s="58">
        <v>68</v>
      </c>
      <c r="AJ1174" s="58">
        <v>0</v>
      </c>
      <c r="AK1174" s="58">
        <v>0</v>
      </c>
      <c r="AL1174" s="58">
        <v>0</v>
      </c>
      <c r="AM1174" s="58">
        <v>0</v>
      </c>
      <c r="AN1174" s="58">
        <v>0</v>
      </c>
      <c r="AO1174" s="58">
        <v>0</v>
      </c>
      <c r="AP1174" s="58">
        <v>0</v>
      </c>
      <c r="AQ1174" s="58">
        <v>0</v>
      </c>
      <c r="AR1174" s="58">
        <v>0</v>
      </c>
      <c r="AS1174" s="58">
        <v>0</v>
      </c>
      <c r="AT1174" s="58">
        <v>0</v>
      </c>
      <c r="AU1174" s="58">
        <v>90</v>
      </c>
      <c r="AV1174" s="58">
        <v>43</v>
      </c>
      <c r="AW1174" s="58">
        <v>113</v>
      </c>
      <c r="AX1174" s="59">
        <v>0</v>
      </c>
      <c r="AY1174" s="58">
        <v>0</v>
      </c>
      <c r="AZ1174" s="16"/>
    </row>
    <row r="1175" spans="1:52" s="1" customFormat="1" ht="14.5" x14ac:dyDescent="0.35">
      <c r="A1175" s="64" t="s">
        <v>237</v>
      </c>
      <c r="B1175" s="64" t="s">
        <v>156</v>
      </c>
      <c r="C1175" s="55" t="s">
        <v>1573</v>
      </c>
      <c r="D1175" s="55" t="s">
        <v>1574</v>
      </c>
      <c r="E1175" s="55" t="s">
        <v>21</v>
      </c>
      <c r="F1175" s="64">
        <v>999926300</v>
      </c>
      <c r="G1175" s="55">
        <f>(J1175)-H1175</f>
        <v>229</v>
      </c>
      <c r="H1175" s="55"/>
      <c r="I1175" s="56"/>
      <c r="J1175" s="55">
        <f>SUM(L1175,M1175,O1175,P1175,Q1175,R1175,K1175)</f>
        <v>229</v>
      </c>
      <c r="K1175" s="55">
        <f>T1175+AY1175</f>
        <v>0</v>
      </c>
      <c r="L1175" s="55">
        <f>SUM(AS1175,AX1175)</f>
        <v>0</v>
      </c>
      <c r="M1175" s="55">
        <f>SUM(W1175,X1175,Y1175,Z1175,AB1175,AC1175,AD1175,AE1175,AF1175,AG1175,AH1175,AA1175,AI1175,AJ1175,AK1175,AL1175,AM1175,AN1175,AP1175,AQ1175,AR1175,AO1175)</f>
        <v>135</v>
      </c>
      <c r="N1175" s="55">
        <f>COUNTIF(W1175:AR1175, "&gt;0")</f>
        <v>2</v>
      </c>
      <c r="O1175" s="55">
        <f>SUM(AT1175,AU1175)</f>
        <v>51</v>
      </c>
      <c r="P1175" s="55">
        <f>AV1175</f>
        <v>43</v>
      </c>
      <c r="Q1175" s="55">
        <f>V1175+AW1175</f>
        <v>0</v>
      </c>
      <c r="R1175" s="55">
        <f>U1175</f>
        <v>0</v>
      </c>
      <c r="S1175" s="57"/>
      <c r="T1175" s="58">
        <v>0</v>
      </c>
      <c r="U1175" s="58">
        <v>0</v>
      </c>
      <c r="V1175" s="58">
        <v>0</v>
      </c>
      <c r="W1175" s="58">
        <v>0</v>
      </c>
      <c r="X1175" s="58">
        <v>0</v>
      </c>
      <c r="Y1175" s="58">
        <v>45</v>
      </c>
      <c r="Z1175" s="58">
        <v>0</v>
      </c>
      <c r="AA1175" s="58">
        <v>0</v>
      </c>
      <c r="AB1175" s="58">
        <v>0</v>
      </c>
      <c r="AC1175" s="58">
        <v>0</v>
      </c>
      <c r="AD1175" s="58">
        <v>0</v>
      </c>
      <c r="AE1175" s="58">
        <v>0</v>
      </c>
      <c r="AF1175" s="58">
        <v>0</v>
      </c>
      <c r="AG1175" s="58">
        <v>0</v>
      </c>
      <c r="AH1175" s="58">
        <v>90</v>
      </c>
      <c r="AI1175" s="58">
        <v>0</v>
      </c>
      <c r="AJ1175" s="58">
        <v>0</v>
      </c>
      <c r="AK1175" s="58">
        <v>0</v>
      </c>
      <c r="AL1175" s="58">
        <v>0</v>
      </c>
      <c r="AM1175" s="58">
        <v>0</v>
      </c>
      <c r="AN1175" s="58">
        <v>0</v>
      </c>
      <c r="AO1175" s="58">
        <v>0</v>
      </c>
      <c r="AP1175" s="58">
        <v>0</v>
      </c>
      <c r="AQ1175" s="58">
        <v>0</v>
      </c>
      <c r="AR1175" s="58">
        <v>0</v>
      </c>
      <c r="AS1175" s="58">
        <v>0</v>
      </c>
      <c r="AT1175" s="58">
        <v>0</v>
      </c>
      <c r="AU1175" s="58">
        <v>51</v>
      </c>
      <c r="AV1175" s="58">
        <v>43</v>
      </c>
      <c r="AW1175" s="58">
        <v>0</v>
      </c>
      <c r="AX1175" s="59">
        <v>0</v>
      </c>
      <c r="AY1175" s="58">
        <v>0</v>
      </c>
      <c r="AZ1175" s="16"/>
    </row>
    <row r="1176" spans="1:52" s="1" customFormat="1" ht="14.5" x14ac:dyDescent="0.35">
      <c r="A1176" s="64" t="s">
        <v>237</v>
      </c>
      <c r="B1176" s="64" t="s">
        <v>156</v>
      </c>
      <c r="C1176" s="55" t="s">
        <v>1201</v>
      </c>
      <c r="D1176" s="55" t="s">
        <v>180</v>
      </c>
      <c r="E1176" s="55" t="s">
        <v>21</v>
      </c>
      <c r="F1176" s="64">
        <v>999923149</v>
      </c>
      <c r="G1176" s="55">
        <f>(J1176)-H1176</f>
        <v>210</v>
      </c>
      <c r="H1176" s="55"/>
      <c r="I1176" s="56"/>
      <c r="J1176" s="55">
        <f>SUM(L1176,M1176,O1176,P1176,Q1176,R1176,K1176)</f>
        <v>210</v>
      </c>
      <c r="K1176" s="55">
        <f>T1176+AY1176</f>
        <v>0</v>
      </c>
      <c r="L1176" s="55">
        <f>SUM(AS1176,AX1176)</f>
        <v>0</v>
      </c>
      <c r="M1176" s="55">
        <f>SUM(W1176,X1176,Y1176,Z1176,AB1176,AC1176,AD1176,AE1176,AF1176,AG1176,AH1176,AA1176,AI1176,AJ1176,AK1176,AL1176,AM1176,AN1176,AP1176,AQ1176,AR1176,AO1176)</f>
        <v>120</v>
      </c>
      <c r="N1176" s="55">
        <f>COUNTIF(W1176:AR1176, "&gt;0")</f>
        <v>1</v>
      </c>
      <c r="O1176" s="55">
        <f>SUM(AT1176,AU1176)</f>
        <v>90</v>
      </c>
      <c r="P1176" s="55">
        <f>AV1176</f>
        <v>0</v>
      </c>
      <c r="Q1176" s="55">
        <f>V1176+AW1176</f>
        <v>0</v>
      </c>
      <c r="R1176" s="55">
        <f>U1176</f>
        <v>0</v>
      </c>
      <c r="S1176" s="57"/>
      <c r="T1176" s="58">
        <v>0</v>
      </c>
      <c r="U1176" s="58">
        <v>0</v>
      </c>
      <c r="V1176" s="58">
        <v>0</v>
      </c>
      <c r="W1176" s="58">
        <v>0</v>
      </c>
      <c r="X1176" s="58">
        <v>0</v>
      </c>
      <c r="Y1176" s="58">
        <v>0</v>
      </c>
      <c r="Z1176" s="58">
        <v>0</v>
      </c>
      <c r="AA1176" s="58">
        <v>0</v>
      </c>
      <c r="AB1176" s="58">
        <v>0</v>
      </c>
      <c r="AC1176" s="58">
        <v>0</v>
      </c>
      <c r="AD1176" s="58">
        <v>0</v>
      </c>
      <c r="AE1176" s="58">
        <v>0</v>
      </c>
      <c r="AF1176" s="58">
        <v>0</v>
      </c>
      <c r="AG1176" s="58">
        <v>0</v>
      </c>
      <c r="AH1176" s="58">
        <v>0</v>
      </c>
      <c r="AI1176" s="58">
        <v>0</v>
      </c>
      <c r="AJ1176" s="58">
        <v>0</v>
      </c>
      <c r="AK1176" s="58">
        <v>120</v>
      </c>
      <c r="AL1176" s="58">
        <v>0</v>
      </c>
      <c r="AM1176" s="58">
        <v>0</v>
      </c>
      <c r="AN1176" s="58">
        <v>0</v>
      </c>
      <c r="AO1176" s="58">
        <v>0</v>
      </c>
      <c r="AP1176" s="58">
        <v>0</v>
      </c>
      <c r="AQ1176" s="58">
        <v>0</v>
      </c>
      <c r="AR1176" s="58">
        <v>0</v>
      </c>
      <c r="AS1176" s="58">
        <v>0</v>
      </c>
      <c r="AT1176" s="58">
        <v>0</v>
      </c>
      <c r="AU1176" s="58">
        <v>90</v>
      </c>
      <c r="AV1176" s="58">
        <v>0</v>
      </c>
      <c r="AW1176" s="58">
        <v>0</v>
      </c>
      <c r="AX1176" s="59">
        <v>0</v>
      </c>
      <c r="AY1176" s="58">
        <v>0</v>
      </c>
      <c r="AZ1176" s="16"/>
    </row>
    <row r="1177" spans="1:52" s="1" customFormat="1" ht="14.5" x14ac:dyDescent="0.35">
      <c r="A1177" s="64" t="s">
        <v>237</v>
      </c>
      <c r="B1177" s="64" t="s">
        <v>156</v>
      </c>
      <c r="C1177" s="58" t="s">
        <v>2268</v>
      </c>
      <c r="D1177" s="58" t="s">
        <v>1698</v>
      </c>
      <c r="E1177" s="58" t="s">
        <v>21</v>
      </c>
      <c r="F1177" s="64">
        <v>999931456</v>
      </c>
      <c r="G1177" s="55">
        <f>(J1177)-H1177</f>
        <v>171</v>
      </c>
      <c r="H1177" s="58"/>
      <c r="I1177" s="60"/>
      <c r="J1177" s="55">
        <f>SUM(L1177,M1177,O1177,P1177,Q1177,R1177,K1177)</f>
        <v>171</v>
      </c>
      <c r="K1177" s="55">
        <f>T1177+AY1177</f>
        <v>0</v>
      </c>
      <c r="L1177" s="55">
        <f>SUM(AS1177,AX1177)</f>
        <v>0</v>
      </c>
      <c r="M1177" s="55">
        <f>SUM(W1177,X1177,Y1177,Z1177,AB1177,AC1177,AD1177,AE1177,AF1177,AG1177,AH1177,AA1177,AI1177,AJ1177,AK1177,AL1177,AM1177,AN1177,AP1177,AQ1177,AR1177,AO1177)</f>
        <v>63</v>
      </c>
      <c r="N1177" s="55">
        <f>COUNTIF(W1177:AR1177, "&gt;0")</f>
        <v>1</v>
      </c>
      <c r="O1177" s="55">
        <f>SUM(AT1177,AU1177)</f>
        <v>51</v>
      </c>
      <c r="P1177" s="55">
        <f>AV1177</f>
        <v>57</v>
      </c>
      <c r="Q1177" s="55">
        <f>V1177+AW1177</f>
        <v>0</v>
      </c>
      <c r="R1177" s="55">
        <f>U1177</f>
        <v>0</v>
      </c>
      <c r="S1177" s="57"/>
      <c r="T1177" s="58">
        <v>0</v>
      </c>
      <c r="U1177" s="58">
        <v>0</v>
      </c>
      <c r="V1177" s="58">
        <v>0</v>
      </c>
      <c r="W1177" s="58">
        <v>0</v>
      </c>
      <c r="X1177" s="58">
        <v>0</v>
      </c>
      <c r="Y1177" s="58">
        <v>0</v>
      </c>
      <c r="Z1177" s="58">
        <v>0</v>
      </c>
      <c r="AA1177" s="58">
        <v>0</v>
      </c>
      <c r="AB1177" s="58">
        <v>0</v>
      </c>
      <c r="AC1177" s="58">
        <v>63</v>
      </c>
      <c r="AD1177" s="58">
        <v>0</v>
      </c>
      <c r="AE1177" s="58">
        <v>0</v>
      </c>
      <c r="AF1177" s="58">
        <v>0</v>
      </c>
      <c r="AG1177" s="58">
        <v>0</v>
      </c>
      <c r="AH1177" s="58">
        <v>0</v>
      </c>
      <c r="AI1177" s="58">
        <v>0</v>
      </c>
      <c r="AJ1177" s="58">
        <v>0</v>
      </c>
      <c r="AK1177" s="58">
        <v>0</v>
      </c>
      <c r="AL1177" s="58">
        <v>0</v>
      </c>
      <c r="AM1177" s="58">
        <v>0</v>
      </c>
      <c r="AN1177" s="58">
        <v>0</v>
      </c>
      <c r="AO1177" s="58">
        <v>0</v>
      </c>
      <c r="AP1177" s="58">
        <v>0</v>
      </c>
      <c r="AQ1177" s="58">
        <v>0</v>
      </c>
      <c r="AR1177" s="58">
        <v>0</v>
      </c>
      <c r="AS1177" s="58">
        <v>0</v>
      </c>
      <c r="AT1177" s="58">
        <v>51</v>
      </c>
      <c r="AU1177" s="58">
        <v>0</v>
      </c>
      <c r="AV1177" s="58">
        <v>57</v>
      </c>
      <c r="AW1177" s="58">
        <v>0</v>
      </c>
      <c r="AX1177" s="59">
        <v>0</v>
      </c>
      <c r="AY1177" s="58">
        <v>0</v>
      </c>
      <c r="AZ1177" s="16"/>
    </row>
    <row r="1178" spans="1:52" s="1" customFormat="1" ht="14.5" x14ac:dyDescent="0.35">
      <c r="A1178" s="64" t="s">
        <v>237</v>
      </c>
      <c r="B1178" s="64" t="s">
        <v>156</v>
      </c>
      <c r="C1178" s="58" t="s">
        <v>1138</v>
      </c>
      <c r="D1178" s="58" t="s">
        <v>66</v>
      </c>
      <c r="E1178" s="58" t="s">
        <v>21</v>
      </c>
      <c r="F1178" s="64">
        <v>999925127</v>
      </c>
      <c r="G1178" s="55">
        <f>(J1178)-H1178</f>
        <v>167.5</v>
      </c>
      <c r="H1178" s="55">
        <f>J1178/2</f>
        <v>167.5</v>
      </c>
      <c r="I1178" s="60"/>
      <c r="J1178" s="55">
        <f>SUM(L1178,M1178,O1178,P1178,Q1178,R1178,K1178)</f>
        <v>335</v>
      </c>
      <c r="K1178" s="55">
        <f>T1178+AY1178</f>
        <v>0</v>
      </c>
      <c r="L1178" s="55">
        <f>SUM(AS1178,AX1178)</f>
        <v>0</v>
      </c>
      <c r="M1178" s="55">
        <f>SUM(W1178,X1178,Y1178,Z1178,AB1178,AC1178,AD1178,AE1178,AF1178,AG1178,AH1178,AA1178,AI1178,AJ1178,AK1178,AL1178,AM1178,AN1178,AP1178,AQ1178,AR1178,AO1178)</f>
        <v>150</v>
      </c>
      <c r="N1178" s="55">
        <f>COUNTIF(W1178:AR1178, "&gt;0")</f>
        <v>2</v>
      </c>
      <c r="O1178" s="55">
        <f>SUM(AT1178,AU1178)</f>
        <v>90</v>
      </c>
      <c r="P1178" s="55">
        <f>AV1178</f>
        <v>95</v>
      </c>
      <c r="Q1178" s="55">
        <f>V1178+AW1178</f>
        <v>0</v>
      </c>
      <c r="R1178" s="55">
        <f>U1178</f>
        <v>0</v>
      </c>
      <c r="S1178" s="57"/>
      <c r="T1178" s="58">
        <v>0</v>
      </c>
      <c r="U1178" s="58">
        <v>0</v>
      </c>
      <c r="V1178" s="58">
        <v>0</v>
      </c>
      <c r="W1178" s="58">
        <v>0</v>
      </c>
      <c r="X1178" s="58">
        <v>0</v>
      </c>
      <c r="Y1178" s="58">
        <v>0</v>
      </c>
      <c r="Z1178" s="58">
        <v>0</v>
      </c>
      <c r="AA1178" s="58">
        <v>0</v>
      </c>
      <c r="AB1178" s="58">
        <v>30</v>
      </c>
      <c r="AC1178" s="58">
        <v>0</v>
      </c>
      <c r="AD1178" s="58">
        <v>0</v>
      </c>
      <c r="AE1178" s="58">
        <v>0</v>
      </c>
      <c r="AF1178" s="58">
        <v>0</v>
      </c>
      <c r="AG1178" s="58">
        <v>0</v>
      </c>
      <c r="AH1178" s="58">
        <v>0</v>
      </c>
      <c r="AI1178" s="58">
        <v>0</v>
      </c>
      <c r="AJ1178" s="58">
        <v>0</v>
      </c>
      <c r="AK1178" s="58">
        <v>120</v>
      </c>
      <c r="AL1178" s="58">
        <v>0</v>
      </c>
      <c r="AM1178" s="58">
        <v>0</v>
      </c>
      <c r="AN1178" s="58">
        <v>0</v>
      </c>
      <c r="AO1178" s="58">
        <v>0</v>
      </c>
      <c r="AP1178" s="58">
        <v>0</v>
      </c>
      <c r="AQ1178" s="58">
        <v>0</v>
      </c>
      <c r="AR1178" s="58">
        <v>0</v>
      </c>
      <c r="AS1178" s="58">
        <v>0</v>
      </c>
      <c r="AT1178" s="58">
        <v>0</v>
      </c>
      <c r="AU1178" s="58">
        <v>90</v>
      </c>
      <c r="AV1178" s="58">
        <v>95</v>
      </c>
      <c r="AW1178" s="58">
        <v>0</v>
      </c>
      <c r="AX1178" s="59">
        <v>0</v>
      </c>
      <c r="AY1178" s="58">
        <v>0</v>
      </c>
      <c r="AZ1178" s="16"/>
    </row>
    <row r="1179" spans="1:52" s="1" customFormat="1" ht="14.5" x14ac:dyDescent="0.35">
      <c r="A1179" s="64" t="s">
        <v>237</v>
      </c>
      <c r="B1179" s="64" t="s">
        <v>156</v>
      </c>
      <c r="C1179" s="58" t="s">
        <v>589</v>
      </c>
      <c r="D1179" s="58" t="s">
        <v>1409</v>
      </c>
      <c r="E1179" s="58" t="s">
        <v>21</v>
      </c>
      <c r="F1179" s="64">
        <v>999925263</v>
      </c>
      <c r="G1179" s="55">
        <f>(J1179)-H1179</f>
        <v>167</v>
      </c>
      <c r="H1179" s="55"/>
      <c r="I1179" s="60"/>
      <c r="J1179" s="55">
        <f>SUM(L1179,M1179,O1179,P1179,Q1179,R1179,K1179)</f>
        <v>167</v>
      </c>
      <c r="K1179" s="55">
        <f>T1179+AY1179</f>
        <v>0</v>
      </c>
      <c r="L1179" s="55">
        <f>SUM(AS1179,AX1179)</f>
        <v>0</v>
      </c>
      <c r="M1179" s="55">
        <f>SUM(W1179,X1179,Y1179,Z1179,AB1179,AC1179,AD1179,AE1179,AF1179,AG1179,AH1179,AA1179,AI1179,AJ1179,AK1179,AL1179,AM1179,AN1179,AP1179,AQ1179,AR1179,AO1179)</f>
        <v>38</v>
      </c>
      <c r="N1179" s="55">
        <f>COUNTIF(W1179:AR1179, "&gt;0")</f>
        <v>1</v>
      </c>
      <c r="O1179" s="55">
        <f>SUM(AT1179,AU1179)</f>
        <v>72</v>
      </c>
      <c r="P1179" s="55">
        <f>AV1179</f>
        <v>57</v>
      </c>
      <c r="Q1179" s="55">
        <f>V1179+AW1179</f>
        <v>0</v>
      </c>
      <c r="R1179" s="55">
        <f>U1179</f>
        <v>0</v>
      </c>
      <c r="S1179" s="57"/>
      <c r="T1179" s="58">
        <v>0</v>
      </c>
      <c r="U1179" s="58">
        <v>0</v>
      </c>
      <c r="V1179" s="58">
        <v>0</v>
      </c>
      <c r="W1179" s="58">
        <v>0</v>
      </c>
      <c r="X1179" s="58">
        <v>0</v>
      </c>
      <c r="Y1179" s="58">
        <v>0</v>
      </c>
      <c r="Z1179" s="58">
        <v>0</v>
      </c>
      <c r="AA1179" s="58">
        <v>0</v>
      </c>
      <c r="AB1179" s="58">
        <v>0</v>
      </c>
      <c r="AC1179" s="58">
        <v>0</v>
      </c>
      <c r="AD1179" s="58">
        <v>0</v>
      </c>
      <c r="AE1179" s="58">
        <v>38</v>
      </c>
      <c r="AF1179" s="58">
        <v>0</v>
      </c>
      <c r="AG1179" s="58">
        <v>0</v>
      </c>
      <c r="AH1179" s="58">
        <v>0</v>
      </c>
      <c r="AI1179" s="58">
        <v>0</v>
      </c>
      <c r="AJ1179" s="58">
        <v>0</v>
      </c>
      <c r="AK1179" s="58">
        <v>0</v>
      </c>
      <c r="AL1179" s="58">
        <v>0</v>
      </c>
      <c r="AM1179" s="58">
        <v>0</v>
      </c>
      <c r="AN1179" s="58">
        <v>0</v>
      </c>
      <c r="AO1179" s="58">
        <v>0</v>
      </c>
      <c r="AP1179" s="58">
        <v>0</v>
      </c>
      <c r="AQ1179" s="58">
        <v>0</v>
      </c>
      <c r="AR1179" s="58">
        <v>0</v>
      </c>
      <c r="AS1179" s="58">
        <v>0</v>
      </c>
      <c r="AT1179" s="58">
        <v>72</v>
      </c>
      <c r="AU1179" s="58">
        <v>0</v>
      </c>
      <c r="AV1179" s="58">
        <v>57</v>
      </c>
      <c r="AW1179" s="58">
        <v>0</v>
      </c>
      <c r="AX1179" s="59">
        <v>0</v>
      </c>
      <c r="AY1179" s="58">
        <v>0</v>
      </c>
      <c r="AZ1179" s="16"/>
    </row>
    <row r="1180" spans="1:52" s="1" customFormat="1" ht="14.5" x14ac:dyDescent="0.35">
      <c r="A1180" s="64" t="s">
        <v>237</v>
      </c>
      <c r="B1180" s="64" t="s">
        <v>156</v>
      </c>
      <c r="C1180" s="58" t="s">
        <v>665</v>
      </c>
      <c r="D1180" s="58" t="s">
        <v>2236</v>
      </c>
      <c r="E1180" s="58" t="s">
        <v>21</v>
      </c>
      <c r="F1180" s="64">
        <v>999922565</v>
      </c>
      <c r="G1180" s="55">
        <f>(J1180)-H1180</f>
        <v>160</v>
      </c>
      <c r="H1180" s="55">
        <f>J1180/2</f>
        <v>160</v>
      </c>
      <c r="I1180" s="60"/>
      <c r="J1180" s="55">
        <f>SUM(L1180,M1180,O1180,P1180,Q1180,R1180,K1180)</f>
        <v>320</v>
      </c>
      <c r="K1180" s="55">
        <f>T1180+AY1180</f>
        <v>0</v>
      </c>
      <c r="L1180" s="55">
        <f>SUM(AS1180,AX1180)</f>
        <v>0</v>
      </c>
      <c r="M1180" s="55">
        <f>SUM(W1180,X1180,Y1180,Z1180,AB1180,AC1180,AD1180,AE1180,AF1180,AG1180,AH1180,AA1180,AI1180,AJ1180,AK1180,AL1180,AM1180,AN1180,AP1180,AQ1180,AR1180,AO1180)</f>
        <v>60</v>
      </c>
      <c r="N1180" s="55">
        <f>COUNTIF(W1180:AR1180, "&gt;0")</f>
        <v>1</v>
      </c>
      <c r="O1180" s="55">
        <f>SUM(AT1180,AU1180)</f>
        <v>80</v>
      </c>
      <c r="P1180" s="55">
        <f>AV1180</f>
        <v>180</v>
      </c>
      <c r="Q1180" s="55">
        <f>V1180+AW1180</f>
        <v>0</v>
      </c>
      <c r="R1180" s="55">
        <f>U1180</f>
        <v>0</v>
      </c>
      <c r="S1180" s="57"/>
      <c r="T1180" s="58">
        <v>0</v>
      </c>
      <c r="U1180" s="58">
        <v>0</v>
      </c>
      <c r="V1180" s="58">
        <v>0</v>
      </c>
      <c r="W1180" s="58">
        <v>0</v>
      </c>
      <c r="X1180" s="58">
        <v>0</v>
      </c>
      <c r="Y1180" s="58">
        <v>0</v>
      </c>
      <c r="Z1180" s="58">
        <v>0</v>
      </c>
      <c r="AA1180" s="58">
        <v>0</v>
      </c>
      <c r="AB1180" s="58">
        <v>0</v>
      </c>
      <c r="AC1180" s="58">
        <v>60</v>
      </c>
      <c r="AD1180" s="58">
        <v>0</v>
      </c>
      <c r="AE1180" s="58">
        <v>0</v>
      </c>
      <c r="AF1180" s="58">
        <v>0</v>
      </c>
      <c r="AG1180" s="58">
        <v>0</v>
      </c>
      <c r="AH1180" s="58">
        <v>0</v>
      </c>
      <c r="AI1180" s="58">
        <v>0</v>
      </c>
      <c r="AJ1180" s="58">
        <v>0</v>
      </c>
      <c r="AK1180" s="58">
        <v>0</v>
      </c>
      <c r="AL1180" s="58">
        <v>0</v>
      </c>
      <c r="AM1180" s="58">
        <v>0</v>
      </c>
      <c r="AN1180" s="58">
        <v>0</v>
      </c>
      <c r="AO1180" s="58">
        <v>0</v>
      </c>
      <c r="AP1180" s="58">
        <v>0</v>
      </c>
      <c r="AQ1180" s="58">
        <v>0</v>
      </c>
      <c r="AR1180" s="58">
        <v>0</v>
      </c>
      <c r="AS1180" s="58">
        <v>0</v>
      </c>
      <c r="AT1180" s="58">
        <v>80</v>
      </c>
      <c r="AU1180" s="58">
        <v>0</v>
      </c>
      <c r="AV1180" s="58">
        <v>180</v>
      </c>
      <c r="AW1180" s="58">
        <v>0</v>
      </c>
      <c r="AX1180" s="59">
        <v>0</v>
      </c>
      <c r="AY1180" s="58">
        <v>0</v>
      </c>
      <c r="AZ1180" s="16"/>
    </row>
    <row r="1181" spans="1:52" s="1" customFormat="1" ht="14.5" x14ac:dyDescent="0.35">
      <c r="A1181" s="67" t="s">
        <v>237</v>
      </c>
      <c r="B1181" s="67" t="s">
        <v>156</v>
      </c>
      <c r="C1181" s="61" t="s">
        <v>657</v>
      </c>
      <c r="D1181" s="61" t="s">
        <v>995</v>
      </c>
      <c r="E1181" s="61" t="s">
        <v>21</v>
      </c>
      <c r="F1181" s="67">
        <v>999921189</v>
      </c>
      <c r="G1181" s="55">
        <f>(J1181)-H1181</f>
        <v>133</v>
      </c>
      <c r="H1181" s="55"/>
      <c r="I1181" s="60"/>
      <c r="J1181" s="55">
        <f>SUM(L1181,M1181,O1181,P1181,Q1181,R1181,K1181)</f>
        <v>133</v>
      </c>
      <c r="K1181" s="55">
        <f>T1181+AY1181</f>
        <v>0</v>
      </c>
      <c r="L1181" s="55">
        <f>SUM(AS1181,AX1181)</f>
        <v>0</v>
      </c>
      <c r="M1181" s="55">
        <f>SUM(W1181,X1181,Y1181,Z1181,AB1181,AC1181,AD1181,AE1181,AF1181,AG1181,AH1181,AA1181,AI1181,AJ1181,AK1181,AL1181,AM1181,AN1181,AP1181,AQ1181,AR1181,AO1181)</f>
        <v>90</v>
      </c>
      <c r="N1181" s="55">
        <f>COUNTIF(W1181:AR1181, "&gt;0")</f>
        <v>1</v>
      </c>
      <c r="O1181" s="55">
        <f>SUM(AT1181,AU1181)</f>
        <v>0</v>
      </c>
      <c r="P1181" s="55">
        <f>AV1181</f>
        <v>43</v>
      </c>
      <c r="Q1181" s="55">
        <f>V1181+AW1181</f>
        <v>0</v>
      </c>
      <c r="R1181" s="55">
        <f>U1181</f>
        <v>0</v>
      </c>
      <c r="S1181" s="57"/>
      <c r="T1181" s="58">
        <v>0</v>
      </c>
      <c r="U1181" s="58">
        <v>0</v>
      </c>
      <c r="V1181" s="58">
        <v>0</v>
      </c>
      <c r="W1181" s="58">
        <v>0</v>
      </c>
      <c r="X1181" s="58">
        <v>0</v>
      </c>
      <c r="Y1181" s="58">
        <v>0</v>
      </c>
      <c r="Z1181" s="58">
        <v>90</v>
      </c>
      <c r="AA1181" s="58">
        <v>0</v>
      </c>
      <c r="AB1181" s="58">
        <v>0</v>
      </c>
      <c r="AC1181" s="58">
        <v>0</v>
      </c>
      <c r="AD1181" s="58">
        <v>0</v>
      </c>
      <c r="AE1181" s="58">
        <v>0</v>
      </c>
      <c r="AF1181" s="58">
        <v>0</v>
      </c>
      <c r="AG1181" s="58">
        <v>0</v>
      </c>
      <c r="AH1181" s="58">
        <v>0</v>
      </c>
      <c r="AI1181" s="58">
        <v>0</v>
      </c>
      <c r="AJ1181" s="58">
        <v>0</v>
      </c>
      <c r="AK1181" s="58">
        <v>0</v>
      </c>
      <c r="AL1181" s="58">
        <v>0</v>
      </c>
      <c r="AM1181" s="58">
        <v>0</v>
      </c>
      <c r="AN1181" s="58">
        <v>0</v>
      </c>
      <c r="AO1181" s="58">
        <v>0</v>
      </c>
      <c r="AP1181" s="58">
        <v>0</v>
      </c>
      <c r="AQ1181" s="58">
        <v>0</v>
      </c>
      <c r="AR1181" s="58">
        <v>0</v>
      </c>
      <c r="AS1181" s="58">
        <v>0</v>
      </c>
      <c r="AT1181" s="58">
        <v>0</v>
      </c>
      <c r="AU1181" s="58">
        <v>0</v>
      </c>
      <c r="AV1181" s="58">
        <v>43</v>
      </c>
      <c r="AW1181" s="58">
        <v>0</v>
      </c>
      <c r="AX1181" s="59">
        <v>0</v>
      </c>
      <c r="AY1181" s="58">
        <v>0</v>
      </c>
      <c r="AZ1181" s="16"/>
    </row>
    <row r="1182" spans="1:52" s="1" customFormat="1" ht="14.5" x14ac:dyDescent="0.35">
      <c r="A1182" s="64" t="s">
        <v>237</v>
      </c>
      <c r="B1182" s="64" t="s">
        <v>156</v>
      </c>
      <c r="C1182" s="58" t="s">
        <v>715</v>
      </c>
      <c r="D1182" s="58" t="s">
        <v>2502</v>
      </c>
      <c r="E1182" s="58" t="s">
        <v>21</v>
      </c>
      <c r="F1182" s="64">
        <v>999930612</v>
      </c>
      <c r="G1182" s="55">
        <f>(J1182)-H1182</f>
        <v>127</v>
      </c>
      <c r="H1182" s="58"/>
      <c r="I1182" s="60"/>
      <c r="J1182" s="55">
        <f>SUM(L1182,M1182,O1182,P1182,Q1182,R1182,K1182)</f>
        <v>127</v>
      </c>
      <c r="K1182" s="55">
        <f>T1182+AY1182</f>
        <v>0</v>
      </c>
      <c r="L1182" s="55">
        <f>SUM(AS1182,AX1182)</f>
        <v>0</v>
      </c>
      <c r="M1182" s="55">
        <f>SUM(W1182,X1182,Y1182,Z1182,AB1182,AC1182,AD1182,AE1182,AF1182,AG1182,AH1182,AA1182,AI1182,AJ1182,AK1182,AL1182,AM1182,AN1182,AP1182,AQ1182,AR1182,AO1182)</f>
        <v>51</v>
      </c>
      <c r="N1182" s="55">
        <f>COUNTIF(W1182:AR1182, "&gt;0")</f>
        <v>1</v>
      </c>
      <c r="O1182" s="55">
        <f>SUM(AT1182,AU1182)</f>
        <v>0</v>
      </c>
      <c r="P1182" s="55">
        <f>AV1182</f>
        <v>76</v>
      </c>
      <c r="Q1182" s="55">
        <f>V1182+AW1182</f>
        <v>0</v>
      </c>
      <c r="R1182" s="55">
        <f>U1182</f>
        <v>0</v>
      </c>
      <c r="S1182" s="57"/>
      <c r="T1182" s="58">
        <v>0</v>
      </c>
      <c r="U1182" s="58">
        <v>0</v>
      </c>
      <c r="V1182" s="58">
        <v>0</v>
      </c>
      <c r="W1182" s="58">
        <v>0</v>
      </c>
      <c r="X1182" s="58">
        <v>0</v>
      </c>
      <c r="Y1182" s="58">
        <v>0</v>
      </c>
      <c r="Z1182" s="58">
        <v>0</v>
      </c>
      <c r="AA1182" s="58">
        <v>0</v>
      </c>
      <c r="AB1182" s="58">
        <v>0</v>
      </c>
      <c r="AC1182" s="58">
        <v>0</v>
      </c>
      <c r="AD1182" s="58">
        <v>0</v>
      </c>
      <c r="AE1182" s="58">
        <v>51</v>
      </c>
      <c r="AF1182" s="58">
        <v>0</v>
      </c>
      <c r="AG1182" s="58">
        <v>0</v>
      </c>
      <c r="AH1182" s="58">
        <v>0</v>
      </c>
      <c r="AI1182" s="58">
        <v>0</v>
      </c>
      <c r="AJ1182" s="58">
        <v>0</v>
      </c>
      <c r="AK1182" s="58">
        <v>0</v>
      </c>
      <c r="AL1182" s="58">
        <v>0</v>
      </c>
      <c r="AM1182" s="58">
        <v>0</v>
      </c>
      <c r="AN1182" s="58">
        <v>0</v>
      </c>
      <c r="AO1182" s="58">
        <v>0</v>
      </c>
      <c r="AP1182" s="58">
        <v>0</v>
      </c>
      <c r="AQ1182" s="58">
        <v>0</v>
      </c>
      <c r="AR1182" s="58">
        <v>0</v>
      </c>
      <c r="AS1182" s="58">
        <v>0</v>
      </c>
      <c r="AT1182" s="58">
        <v>0</v>
      </c>
      <c r="AU1182" s="58">
        <v>0</v>
      </c>
      <c r="AV1182" s="58">
        <v>76</v>
      </c>
      <c r="AW1182" s="58">
        <v>0</v>
      </c>
      <c r="AX1182" s="59">
        <v>0</v>
      </c>
      <c r="AY1182" s="58">
        <v>0</v>
      </c>
      <c r="AZ1182" s="16"/>
    </row>
    <row r="1183" spans="1:52" s="1" customFormat="1" ht="14.5" x14ac:dyDescent="0.35">
      <c r="A1183" s="64" t="s">
        <v>237</v>
      </c>
      <c r="B1183" s="64" t="s">
        <v>156</v>
      </c>
      <c r="C1183" s="55" t="s">
        <v>205</v>
      </c>
      <c r="D1183" s="55" t="s">
        <v>3011</v>
      </c>
      <c r="E1183" s="55" t="s">
        <v>21</v>
      </c>
      <c r="F1183" s="64">
        <v>999929376</v>
      </c>
      <c r="G1183" s="55">
        <f>(J1183)-H1183</f>
        <v>126</v>
      </c>
      <c r="H1183" s="55">
        <f>J1183/2</f>
        <v>126</v>
      </c>
      <c r="I1183" s="60"/>
      <c r="J1183" s="55">
        <f>SUM(L1183,M1183,O1183,P1183,Q1183,R1183,K1183)</f>
        <v>252</v>
      </c>
      <c r="K1183" s="55">
        <f>T1183+AY1183</f>
        <v>0</v>
      </c>
      <c r="L1183" s="55">
        <f>SUM(AS1183,AX1183)</f>
        <v>0</v>
      </c>
      <c r="M1183" s="55">
        <f>SUM(W1183,X1183,Y1183,Z1183,AB1183,AC1183,AD1183,AE1183,AF1183,AG1183,AH1183,AA1183,AI1183,AJ1183,AK1183,AL1183,AM1183,AN1183,AP1183,AQ1183,AR1183,AO1183)</f>
        <v>68</v>
      </c>
      <c r="N1183" s="55">
        <f>COUNTIF(W1183:AR1183, "&gt;0")</f>
        <v>1</v>
      </c>
      <c r="O1183" s="55">
        <f>SUM(AT1183,AU1183)</f>
        <v>84</v>
      </c>
      <c r="P1183" s="55">
        <f>AV1183</f>
        <v>0</v>
      </c>
      <c r="Q1183" s="55">
        <f>V1183+AW1183</f>
        <v>100</v>
      </c>
      <c r="R1183" s="55">
        <f>U1183</f>
        <v>0</v>
      </c>
      <c r="S1183" s="60"/>
      <c r="T1183" s="58">
        <v>0</v>
      </c>
      <c r="U1183" s="58">
        <v>0</v>
      </c>
      <c r="V1183" s="58">
        <v>0</v>
      </c>
      <c r="W1183" s="58">
        <v>0</v>
      </c>
      <c r="X1183" s="58">
        <v>0</v>
      </c>
      <c r="Y1183" s="58">
        <v>0</v>
      </c>
      <c r="Z1183" s="58">
        <v>0</v>
      </c>
      <c r="AA1183" s="58">
        <v>0</v>
      </c>
      <c r="AB1183" s="58">
        <v>0</v>
      </c>
      <c r="AC1183" s="58">
        <v>0</v>
      </c>
      <c r="AD1183" s="58">
        <v>0</v>
      </c>
      <c r="AE1183" s="58">
        <v>0</v>
      </c>
      <c r="AF1183" s="58">
        <v>0</v>
      </c>
      <c r="AG1183" s="58">
        <v>0</v>
      </c>
      <c r="AH1183" s="58">
        <v>0</v>
      </c>
      <c r="AI1183" s="58">
        <v>0</v>
      </c>
      <c r="AJ1183" s="58">
        <v>0</v>
      </c>
      <c r="AK1183" s="58">
        <v>68</v>
      </c>
      <c r="AL1183" s="58">
        <v>0</v>
      </c>
      <c r="AM1183" s="58">
        <v>0</v>
      </c>
      <c r="AN1183" s="58">
        <v>0</v>
      </c>
      <c r="AO1183" s="58">
        <v>0</v>
      </c>
      <c r="AP1183" s="58">
        <v>0</v>
      </c>
      <c r="AQ1183" s="58">
        <v>0</v>
      </c>
      <c r="AR1183" s="58">
        <v>0</v>
      </c>
      <c r="AS1183" s="58">
        <v>0</v>
      </c>
      <c r="AT1183" s="58">
        <v>0</v>
      </c>
      <c r="AU1183" s="58">
        <v>84</v>
      </c>
      <c r="AV1183" s="58">
        <v>0</v>
      </c>
      <c r="AW1183" s="58">
        <v>100</v>
      </c>
      <c r="AX1183" s="59">
        <v>0</v>
      </c>
      <c r="AY1183" s="58">
        <v>0</v>
      </c>
      <c r="AZ1183" s="16"/>
    </row>
    <row r="1184" spans="1:52" s="1" customFormat="1" ht="14.5" x14ac:dyDescent="0.35">
      <c r="A1184" s="64" t="s">
        <v>237</v>
      </c>
      <c r="B1184" s="64" t="s">
        <v>156</v>
      </c>
      <c r="C1184" s="58" t="s">
        <v>477</v>
      </c>
      <c r="D1184" s="58" t="s">
        <v>1117</v>
      </c>
      <c r="E1184" s="58" t="s">
        <v>21</v>
      </c>
      <c r="F1184" s="64">
        <v>999922312</v>
      </c>
      <c r="G1184" s="55">
        <f>(J1184)-H1184</f>
        <v>120</v>
      </c>
      <c r="H1184" s="55"/>
      <c r="I1184" s="60"/>
      <c r="J1184" s="55">
        <f>SUM(L1184,M1184,O1184,P1184,Q1184,R1184,K1184)</f>
        <v>120</v>
      </c>
      <c r="K1184" s="55">
        <f>T1184+AY1184</f>
        <v>0</v>
      </c>
      <c r="L1184" s="55">
        <f>SUM(AS1184,AX1184)</f>
        <v>0</v>
      </c>
      <c r="M1184" s="55">
        <f>SUM(W1184,X1184,Y1184,Z1184,AB1184,AC1184,AD1184,AE1184,AF1184,AG1184,AH1184,AA1184,AI1184,AJ1184,AK1184,AL1184,AM1184,AN1184,AP1184,AQ1184,AR1184,AO1184)</f>
        <v>120</v>
      </c>
      <c r="N1184" s="55">
        <f>COUNTIF(W1184:AR1184, "&gt;0")</f>
        <v>1</v>
      </c>
      <c r="O1184" s="55">
        <f>SUM(AT1184,AU1184)</f>
        <v>0</v>
      </c>
      <c r="P1184" s="55">
        <f>AV1184</f>
        <v>0</v>
      </c>
      <c r="Q1184" s="55">
        <f>V1184+AW1184</f>
        <v>0</v>
      </c>
      <c r="R1184" s="55">
        <f>U1184</f>
        <v>0</v>
      </c>
      <c r="S1184" s="60"/>
      <c r="T1184" s="58">
        <v>0</v>
      </c>
      <c r="U1184" s="58">
        <v>0</v>
      </c>
      <c r="V1184" s="58">
        <v>0</v>
      </c>
      <c r="W1184" s="58">
        <v>0</v>
      </c>
      <c r="X1184" s="58">
        <v>0</v>
      </c>
      <c r="Y1184" s="58">
        <v>0</v>
      </c>
      <c r="Z1184" s="58">
        <v>0</v>
      </c>
      <c r="AA1184" s="58">
        <v>120</v>
      </c>
      <c r="AB1184" s="58">
        <v>0</v>
      </c>
      <c r="AC1184" s="58">
        <v>0</v>
      </c>
      <c r="AD1184" s="58">
        <v>0</v>
      </c>
      <c r="AE1184" s="58">
        <v>0</v>
      </c>
      <c r="AF1184" s="58">
        <v>0</v>
      </c>
      <c r="AG1184" s="58">
        <v>0</v>
      </c>
      <c r="AH1184" s="58">
        <v>0</v>
      </c>
      <c r="AI1184" s="58">
        <v>0</v>
      </c>
      <c r="AJ1184" s="58">
        <v>0</v>
      </c>
      <c r="AK1184" s="58">
        <v>0</v>
      </c>
      <c r="AL1184" s="58">
        <v>0</v>
      </c>
      <c r="AM1184" s="58">
        <v>0</v>
      </c>
      <c r="AN1184" s="58">
        <v>0</v>
      </c>
      <c r="AO1184" s="58">
        <v>0</v>
      </c>
      <c r="AP1184" s="58">
        <v>0</v>
      </c>
      <c r="AQ1184" s="58">
        <v>0</v>
      </c>
      <c r="AR1184" s="58">
        <v>0</v>
      </c>
      <c r="AS1184" s="58">
        <v>0</v>
      </c>
      <c r="AT1184" s="58">
        <v>0</v>
      </c>
      <c r="AU1184" s="58">
        <v>0</v>
      </c>
      <c r="AV1184" s="58">
        <v>0</v>
      </c>
      <c r="AW1184" s="58">
        <v>0</v>
      </c>
      <c r="AX1184" s="59">
        <v>0</v>
      </c>
      <c r="AY1184" s="58">
        <v>0</v>
      </c>
      <c r="AZ1184" s="16"/>
    </row>
    <row r="1185" spans="1:52" s="1" customFormat="1" ht="14.5" x14ac:dyDescent="0.35">
      <c r="A1185" s="64" t="s">
        <v>237</v>
      </c>
      <c r="B1185" s="64" t="s">
        <v>156</v>
      </c>
      <c r="C1185" s="58" t="s">
        <v>2073</v>
      </c>
      <c r="D1185" s="58" t="s">
        <v>2074</v>
      </c>
      <c r="E1185" s="58" t="s">
        <v>21</v>
      </c>
      <c r="F1185" s="64">
        <v>999917172</v>
      </c>
      <c r="G1185" s="55">
        <f>(J1185)-H1185</f>
        <v>117</v>
      </c>
      <c r="H1185" s="58"/>
      <c r="I1185" s="60"/>
      <c r="J1185" s="55">
        <f>SUM(L1185,M1185,O1185,P1185,Q1185,R1185,K1185)</f>
        <v>117</v>
      </c>
      <c r="K1185" s="55">
        <f>T1185+AY1185</f>
        <v>0</v>
      </c>
      <c r="L1185" s="55">
        <f>SUM(AS1185,AX1185)</f>
        <v>0</v>
      </c>
      <c r="M1185" s="55">
        <f>SUM(W1185,X1185,Y1185,Z1185,AB1185,AC1185,AD1185,AE1185,AF1185,AG1185,AH1185,AA1185,AI1185,AJ1185,AK1185,AL1185,AM1185,AN1185,AP1185,AQ1185,AR1185,AO1185)</f>
        <v>60</v>
      </c>
      <c r="N1185" s="55">
        <f>COUNTIF(W1185:AR1185, "&gt;0")</f>
        <v>1</v>
      </c>
      <c r="O1185" s="55">
        <f>SUM(AT1185,AU1185)</f>
        <v>0</v>
      </c>
      <c r="P1185" s="55">
        <f>AV1185</f>
        <v>57</v>
      </c>
      <c r="Q1185" s="55">
        <f>V1185+AW1185</f>
        <v>0</v>
      </c>
      <c r="R1185" s="55">
        <f>U1185</f>
        <v>0</v>
      </c>
      <c r="S1185" s="57"/>
      <c r="T1185" s="58">
        <v>0</v>
      </c>
      <c r="U1185" s="58">
        <v>0</v>
      </c>
      <c r="V1185" s="58">
        <v>0</v>
      </c>
      <c r="W1185" s="58">
        <v>0</v>
      </c>
      <c r="X1185" s="58">
        <v>0</v>
      </c>
      <c r="Y1185" s="58">
        <v>60</v>
      </c>
      <c r="Z1185" s="58">
        <v>0</v>
      </c>
      <c r="AA1185" s="58">
        <v>0</v>
      </c>
      <c r="AB1185" s="58">
        <v>0</v>
      </c>
      <c r="AC1185" s="58">
        <v>0</v>
      </c>
      <c r="AD1185" s="58">
        <v>0</v>
      </c>
      <c r="AE1185" s="58">
        <v>0</v>
      </c>
      <c r="AF1185" s="58">
        <v>0</v>
      </c>
      <c r="AG1185" s="58">
        <v>0</v>
      </c>
      <c r="AH1185" s="58">
        <v>0</v>
      </c>
      <c r="AI1185" s="58">
        <v>0</v>
      </c>
      <c r="AJ1185" s="58">
        <v>0</v>
      </c>
      <c r="AK1185" s="58">
        <v>0</v>
      </c>
      <c r="AL1185" s="58">
        <v>0</v>
      </c>
      <c r="AM1185" s="58">
        <v>0</v>
      </c>
      <c r="AN1185" s="58">
        <v>0</v>
      </c>
      <c r="AO1185" s="58">
        <v>0</v>
      </c>
      <c r="AP1185" s="58">
        <v>0</v>
      </c>
      <c r="AQ1185" s="58">
        <v>0</v>
      </c>
      <c r="AR1185" s="58">
        <v>0</v>
      </c>
      <c r="AS1185" s="58">
        <v>0</v>
      </c>
      <c r="AT1185" s="58">
        <v>0</v>
      </c>
      <c r="AU1185" s="58">
        <v>0</v>
      </c>
      <c r="AV1185" s="58">
        <v>57</v>
      </c>
      <c r="AW1185" s="58">
        <v>0</v>
      </c>
      <c r="AX1185" s="59">
        <v>0</v>
      </c>
      <c r="AY1185" s="58">
        <v>0</v>
      </c>
      <c r="AZ1185" s="16"/>
    </row>
    <row r="1186" spans="1:52" s="1" customFormat="1" ht="14.5" x14ac:dyDescent="0.35">
      <c r="A1186" s="64" t="s">
        <v>237</v>
      </c>
      <c r="B1186" s="64" t="s">
        <v>156</v>
      </c>
      <c r="C1186" s="58" t="s">
        <v>1713</v>
      </c>
      <c r="D1186" s="58" t="s">
        <v>1714</v>
      </c>
      <c r="E1186" s="58" t="s">
        <v>21</v>
      </c>
      <c r="F1186" s="64">
        <v>999927305</v>
      </c>
      <c r="G1186" s="55">
        <f>(J1186)-H1186</f>
        <v>103</v>
      </c>
      <c r="H1186" s="58"/>
      <c r="I1186" s="60"/>
      <c r="J1186" s="55">
        <f>SUM(L1186,M1186,O1186,P1186,Q1186,R1186,K1186)</f>
        <v>103</v>
      </c>
      <c r="K1186" s="55">
        <f>T1186+AY1186</f>
        <v>0</v>
      </c>
      <c r="L1186" s="55">
        <f>SUM(AS1186,AX1186)</f>
        <v>0</v>
      </c>
      <c r="M1186" s="55">
        <f>SUM(W1186,X1186,Y1186,Z1186,AB1186,AC1186,AD1186,AE1186,AF1186,AG1186,AH1186,AA1186,AI1186,AJ1186,AK1186,AL1186,AM1186,AN1186,AP1186,AQ1186,AR1186,AO1186)</f>
        <v>60</v>
      </c>
      <c r="N1186" s="55">
        <f>COUNTIF(W1186:AR1186, "&gt;0")</f>
        <v>1</v>
      </c>
      <c r="O1186" s="55">
        <f>SUM(AT1186,AU1186)</f>
        <v>0</v>
      </c>
      <c r="P1186" s="55">
        <f>AV1186</f>
        <v>43</v>
      </c>
      <c r="Q1186" s="55">
        <f>V1186+AW1186</f>
        <v>0</v>
      </c>
      <c r="R1186" s="55">
        <f>U1186</f>
        <v>0</v>
      </c>
      <c r="S1186" s="57"/>
      <c r="T1186" s="58">
        <v>0</v>
      </c>
      <c r="U1186" s="58">
        <v>0</v>
      </c>
      <c r="V1186" s="58">
        <v>0</v>
      </c>
      <c r="W1186" s="58">
        <v>0</v>
      </c>
      <c r="X1186" s="58">
        <v>0</v>
      </c>
      <c r="Y1186" s="58">
        <v>0</v>
      </c>
      <c r="Z1186" s="58">
        <v>0</v>
      </c>
      <c r="AA1186" s="58">
        <v>0</v>
      </c>
      <c r="AB1186" s="58">
        <v>0</v>
      </c>
      <c r="AC1186" s="58">
        <v>0</v>
      </c>
      <c r="AD1186" s="58">
        <v>0</v>
      </c>
      <c r="AE1186" s="58">
        <v>0</v>
      </c>
      <c r="AF1186" s="58">
        <v>60</v>
      </c>
      <c r="AG1186" s="58">
        <v>0</v>
      </c>
      <c r="AH1186" s="58">
        <v>0</v>
      </c>
      <c r="AI1186" s="58">
        <v>0</v>
      </c>
      <c r="AJ1186" s="58">
        <v>0</v>
      </c>
      <c r="AK1186" s="58">
        <v>0</v>
      </c>
      <c r="AL1186" s="58">
        <v>0</v>
      </c>
      <c r="AM1186" s="58">
        <v>0</v>
      </c>
      <c r="AN1186" s="58">
        <v>0</v>
      </c>
      <c r="AO1186" s="58">
        <v>0</v>
      </c>
      <c r="AP1186" s="58">
        <v>0</v>
      </c>
      <c r="AQ1186" s="58">
        <v>0</v>
      </c>
      <c r="AR1186" s="58">
        <v>0</v>
      </c>
      <c r="AS1186" s="58">
        <v>0</v>
      </c>
      <c r="AT1186" s="58">
        <v>0</v>
      </c>
      <c r="AU1186" s="58">
        <v>0</v>
      </c>
      <c r="AV1186" s="58">
        <v>43</v>
      </c>
      <c r="AW1186" s="58">
        <v>0</v>
      </c>
      <c r="AX1186" s="59">
        <v>0</v>
      </c>
      <c r="AY1186" s="58">
        <v>0</v>
      </c>
      <c r="AZ1186" s="16"/>
    </row>
    <row r="1187" spans="1:52" s="1" customFormat="1" ht="14.5" x14ac:dyDescent="0.35">
      <c r="A1187" s="64" t="s">
        <v>237</v>
      </c>
      <c r="B1187" s="64" t="s">
        <v>156</v>
      </c>
      <c r="C1187" s="55" t="s">
        <v>1077</v>
      </c>
      <c r="D1187" s="55" t="s">
        <v>64</v>
      </c>
      <c r="E1187" s="55" t="s">
        <v>21</v>
      </c>
      <c r="F1187" s="64">
        <v>999921785</v>
      </c>
      <c r="G1187" s="55">
        <f>(J1187)-H1187</f>
        <v>92.5</v>
      </c>
      <c r="H1187" s="55">
        <f>J1187/2</f>
        <v>92.5</v>
      </c>
      <c r="I1187" s="56"/>
      <c r="J1187" s="55">
        <f>SUM(L1187,M1187,O1187,P1187,Q1187,R1187,K1187)</f>
        <v>185</v>
      </c>
      <c r="K1187" s="55">
        <f>T1187+AY1187</f>
        <v>20</v>
      </c>
      <c r="L1187" s="55">
        <f>SUM(AS1187,AX1187)</f>
        <v>0</v>
      </c>
      <c r="M1187" s="55">
        <f>SUM(W1187,X1187,Y1187,Z1187,AB1187,AC1187,AD1187,AE1187,AF1187,AG1187,AH1187,AA1187,AI1187,AJ1187,AK1187,AL1187,AM1187,AN1187,AP1187,AQ1187,AR1187,AO1187)</f>
        <v>45</v>
      </c>
      <c r="N1187" s="55">
        <f>COUNTIF(W1187:AR1187, "&gt;0")</f>
        <v>1</v>
      </c>
      <c r="O1187" s="55">
        <f>SUM(AT1187,AU1187)</f>
        <v>120</v>
      </c>
      <c r="P1187" s="55">
        <f>AV1187</f>
        <v>0</v>
      </c>
      <c r="Q1187" s="55">
        <f>V1187+AW1187</f>
        <v>0</v>
      </c>
      <c r="R1187" s="55">
        <f>U1187</f>
        <v>0</v>
      </c>
      <c r="S1187" s="57"/>
      <c r="T1187" s="58">
        <v>20</v>
      </c>
      <c r="U1187" s="58">
        <v>0</v>
      </c>
      <c r="V1187" s="58">
        <v>0</v>
      </c>
      <c r="W1187" s="58">
        <v>45</v>
      </c>
      <c r="X1187" s="58">
        <v>0</v>
      </c>
      <c r="Y1187" s="58">
        <v>0</v>
      </c>
      <c r="Z1187" s="58">
        <v>0</v>
      </c>
      <c r="AA1187" s="58">
        <v>0</v>
      </c>
      <c r="AB1187" s="58">
        <v>0</v>
      </c>
      <c r="AC1187" s="58">
        <v>0</v>
      </c>
      <c r="AD1187" s="58">
        <v>0</v>
      </c>
      <c r="AE1187" s="58">
        <v>0</v>
      </c>
      <c r="AF1187" s="58">
        <v>0</v>
      </c>
      <c r="AG1187" s="58">
        <v>0</v>
      </c>
      <c r="AH1187" s="58">
        <v>0</v>
      </c>
      <c r="AI1187" s="58">
        <v>0</v>
      </c>
      <c r="AJ1187" s="58">
        <v>0</v>
      </c>
      <c r="AK1187" s="58">
        <v>0</v>
      </c>
      <c r="AL1187" s="58">
        <v>0</v>
      </c>
      <c r="AM1187" s="58">
        <v>0</v>
      </c>
      <c r="AN1187" s="58">
        <v>0</v>
      </c>
      <c r="AO1187" s="58">
        <v>0</v>
      </c>
      <c r="AP1187" s="58">
        <v>0</v>
      </c>
      <c r="AQ1187" s="58">
        <v>0</v>
      </c>
      <c r="AR1187" s="58">
        <v>0</v>
      </c>
      <c r="AS1187" s="58">
        <v>0</v>
      </c>
      <c r="AT1187" s="58">
        <v>0</v>
      </c>
      <c r="AU1187" s="58">
        <v>120</v>
      </c>
      <c r="AV1187" s="58">
        <v>0</v>
      </c>
      <c r="AW1187" s="58">
        <v>0</v>
      </c>
      <c r="AX1187" s="59">
        <v>0</v>
      </c>
      <c r="AY1187" s="58">
        <v>0</v>
      </c>
      <c r="AZ1187" s="16"/>
    </row>
    <row r="1188" spans="1:52" s="1" customFormat="1" ht="14.5" x14ac:dyDescent="0.35">
      <c r="A1188" s="64" t="s">
        <v>237</v>
      </c>
      <c r="B1188" s="64" t="s">
        <v>156</v>
      </c>
      <c r="C1188" s="58" t="s">
        <v>297</v>
      </c>
      <c r="D1188" s="58" t="s">
        <v>135</v>
      </c>
      <c r="E1188" s="58" t="s">
        <v>21</v>
      </c>
      <c r="F1188" s="64">
        <v>999925349</v>
      </c>
      <c r="G1188" s="55">
        <f>(J1188)-H1188</f>
        <v>89.5</v>
      </c>
      <c r="H1188" s="55">
        <f>J1188/2</f>
        <v>89.5</v>
      </c>
      <c r="I1188" s="60"/>
      <c r="J1188" s="55">
        <f>SUM(L1188,M1188,O1188,P1188,Q1188,R1188,K1188)</f>
        <v>179</v>
      </c>
      <c r="K1188" s="55">
        <f>T1188+AY1188</f>
        <v>0</v>
      </c>
      <c r="L1188" s="55">
        <f>SUM(AS1188,AX1188)</f>
        <v>0</v>
      </c>
      <c r="M1188" s="55">
        <f>SUM(W1188,X1188,Y1188,Z1188,AB1188,AC1188,AD1188,AE1188,AF1188,AG1188,AH1188,AA1188,AI1188,AJ1188,AK1188,AL1188,AM1188,AN1188,AP1188,AQ1188,AR1188,AO1188)</f>
        <v>51</v>
      </c>
      <c r="N1188" s="55">
        <f>COUNTIF(W1188:AR1188, "&gt;0")</f>
        <v>1</v>
      </c>
      <c r="O1188" s="55">
        <f>SUM(AT1188,AU1188)</f>
        <v>45</v>
      </c>
      <c r="P1188" s="55">
        <f>AV1188</f>
        <v>83</v>
      </c>
      <c r="Q1188" s="55">
        <f>V1188+AW1188</f>
        <v>0</v>
      </c>
      <c r="R1188" s="55">
        <f>U1188</f>
        <v>0</v>
      </c>
      <c r="S1188" s="57"/>
      <c r="T1188" s="58">
        <v>0</v>
      </c>
      <c r="U1188" s="58">
        <v>0</v>
      </c>
      <c r="V1188" s="58">
        <v>0</v>
      </c>
      <c r="W1188" s="58">
        <v>0</v>
      </c>
      <c r="X1188" s="58">
        <v>0</v>
      </c>
      <c r="Y1188" s="58">
        <v>0</v>
      </c>
      <c r="Z1188" s="58">
        <v>0</v>
      </c>
      <c r="AA1188" s="58">
        <v>0</v>
      </c>
      <c r="AB1188" s="58">
        <v>0</v>
      </c>
      <c r="AC1188" s="58">
        <v>0</v>
      </c>
      <c r="AD1188" s="58">
        <v>0</v>
      </c>
      <c r="AE1188" s="58">
        <v>51</v>
      </c>
      <c r="AF1188" s="58">
        <v>0</v>
      </c>
      <c r="AG1188" s="58">
        <v>0</v>
      </c>
      <c r="AH1188" s="58">
        <v>0</v>
      </c>
      <c r="AI1188" s="58">
        <v>0</v>
      </c>
      <c r="AJ1188" s="58">
        <v>0</v>
      </c>
      <c r="AK1188" s="58">
        <v>0</v>
      </c>
      <c r="AL1188" s="58">
        <v>0</v>
      </c>
      <c r="AM1188" s="58">
        <v>0</v>
      </c>
      <c r="AN1188" s="58">
        <v>0</v>
      </c>
      <c r="AO1188" s="58">
        <v>0</v>
      </c>
      <c r="AP1188" s="58">
        <v>0</v>
      </c>
      <c r="AQ1188" s="58">
        <v>0</v>
      </c>
      <c r="AR1188" s="58">
        <v>0</v>
      </c>
      <c r="AS1188" s="58">
        <v>0</v>
      </c>
      <c r="AT1188" s="58">
        <v>45</v>
      </c>
      <c r="AU1188" s="58">
        <v>0</v>
      </c>
      <c r="AV1188" s="58">
        <v>83</v>
      </c>
      <c r="AW1188" s="58">
        <v>0</v>
      </c>
      <c r="AX1188" s="59">
        <v>0</v>
      </c>
      <c r="AY1188" s="58">
        <v>0</v>
      </c>
      <c r="AZ1188" s="16"/>
    </row>
    <row r="1189" spans="1:52" s="1" customFormat="1" ht="14.5" x14ac:dyDescent="0.35">
      <c r="A1189" s="64" t="s">
        <v>237</v>
      </c>
      <c r="B1189" s="64" t="s">
        <v>156</v>
      </c>
      <c r="C1189" s="58" t="s">
        <v>253</v>
      </c>
      <c r="D1189" s="58" t="s">
        <v>292</v>
      </c>
      <c r="E1189" s="58" t="s">
        <v>21</v>
      </c>
      <c r="F1189" s="64">
        <v>999927279</v>
      </c>
      <c r="G1189" s="55">
        <f>(J1189)-H1189</f>
        <v>88</v>
      </c>
      <c r="H1189" s="55"/>
      <c r="I1189" s="56"/>
      <c r="J1189" s="55">
        <f>SUM(L1189,M1189,O1189,P1189,Q1189,R1189,K1189)</f>
        <v>88</v>
      </c>
      <c r="K1189" s="55">
        <f>T1189+AY1189</f>
        <v>0</v>
      </c>
      <c r="L1189" s="55">
        <f>SUM(AS1189,AX1189)</f>
        <v>0</v>
      </c>
      <c r="M1189" s="55">
        <f>SUM(W1189,X1189,Y1189,Z1189,AB1189,AC1189,AD1189,AE1189,AF1189,AG1189,AH1189,AA1189,AI1189,AJ1189,AK1189,AL1189,AM1189,AN1189,AP1189,AQ1189,AR1189,AO1189)</f>
        <v>45</v>
      </c>
      <c r="N1189" s="55">
        <f>COUNTIF(W1189:AR1189, "&gt;0")</f>
        <v>1</v>
      </c>
      <c r="O1189" s="55">
        <f>SUM(AT1189,AU1189)</f>
        <v>0</v>
      </c>
      <c r="P1189" s="55">
        <f>AV1189</f>
        <v>43</v>
      </c>
      <c r="Q1189" s="55">
        <f>V1189+AW1189</f>
        <v>0</v>
      </c>
      <c r="R1189" s="55">
        <f>U1189</f>
        <v>0</v>
      </c>
      <c r="S1189" s="57"/>
      <c r="T1189" s="58">
        <v>0</v>
      </c>
      <c r="U1189" s="58">
        <v>0</v>
      </c>
      <c r="V1189" s="58">
        <v>0</v>
      </c>
      <c r="W1189" s="58">
        <v>0</v>
      </c>
      <c r="X1189" s="58">
        <v>0</v>
      </c>
      <c r="Y1189" s="58">
        <v>0</v>
      </c>
      <c r="Z1189" s="58">
        <v>0</v>
      </c>
      <c r="AA1189" s="58">
        <v>0</v>
      </c>
      <c r="AB1189" s="58">
        <v>0</v>
      </c>
      <c r="AC1189" s="58">
        <v>0</v>
      </c>
      <c r="AD1189" s="58">
        <v>0</v>
      </c>
      <c r="AE1189" s="58">
        <v>0</v>
      </c>
      <c r="AF1189" s="58">
        <v>0</v>
      </c>
      <c r="AG1189" s="58">
        <v>0</v>
      </c>
      <c r="AH1189" s="58">
        <v>0</v>
      </c>
      <c r="AI1189" s="58">
        <v>0</v>
      </c>
      <c r="AJ1189" s="58">
        <v>0</v>
      </c>
      <c r="AK1189" s="58">
        <v>0</v>
      </c>
      <c r="AL1189" s="58">
        <v>0</v>
      </c>
      <c r="AM1189" s="58">
        <v>45</v>
      </c>
      <c r="AN1189" s="58">
        <v>0</v>
      </c>
      <c r="AO1189" s="58">
        <v>0</v>
      </c>
      <c r="AP1189" s="58">
        <v>0</v>
      </c>
      <c r="AQ1189" s="58">
        <v>0</v>
      </c>
      <c r="AR1189" s="58">
        <v>0</v>
      </c>
      <c r="AS1189" s="58">
        <v>0</v>
      </c>
      <c r="AT1189" s="58">
        <v>0</v>
      </c>
      <c r="AU1189" s="58">
        <v>0</v>
      </c>
      <c r="AV1189" s="58">
        <v>43</v>
      </c>
      <c r="AW1189" s="58">
        <v>0</v>
      </c>
      <c r="AX1189" s="59">
        <v>0</v>
      </c>
      <c r="AY1189" s="58">
        <v>0</v>
      </c>
      <c r="AZ1189" s="16"/>
    </row>
    <row r="1190" spans="1:52" s="1" customFormat="1" ht="14.5" x14ac:dyDescent="0.35">
      <c r="A1190" s="64" t="s">
        <v>237</v>
      </c>
      <c r="B1190" s="64" t="s">
        <v>156</v>
      </c>
      <c r="C1190" s="58" t="s">
        <v>160</v>
      </c>
      <c r="D1190" s="58" t="s">
        <v>2563</v>
      </c>
      <c r="E1190" s="58" t="s">
        <v>21</v>
      </c>
      <c r="F1190" s="64">
        <v>999928883</v>
      </c>
      <c r="G1190" s="55">
        <f>(J1190)-H1190</f>
        <v>82.25</v>
      </c>
      <c r="H1190" s="55">
        <f>J1190/2</f>
        <v>82.25</v>
      </c>
      <c r="I1190" s="60"/>
      <c r="J1190" s="55">
        <f>SUM(L1190,M1190,O1190,P1190,Q1190,R1190,K1190)</f>
        <v>164.5</v>
      </c>
      <c r="K1190" s="55">
        <f>T1190+AY1190</f>
        <v>0</v>
      </c>
      <c r="L1190" s="55">
        <f>SUM(AS1190,AX1190)</f>
        <v>0</v>
      </c>
      <c r="M1190" s="55">
        <f>SUM(W1190,X1190,Y1190,Z1190,AB1190,AC1190,AD1190,AE1190,AF1190,AG1190,AH1190,AA1190,AI1190,AJ1190,AK1190,AL1190,AM1190,AN1190,AP1190,AQ1190,AR1190,AO1190)</f>
        <v>30</v>
      </c>
      <c r="N1190" s="55">
        <f>COUNTIF(W1190:AR1190, "&gt;0")</f>
        <v>1</v>
      </c>
      <c r="O1190" s="55">
        <f>SUM(AT1190,AU1190)</f>
        <v>78</v>
      </c>
      <c r="P1190" s="55">
        <f>AV1190</f>
        <v>0</v>
      </c>
      <c r="Q1190" s="55">
        <f>V1190+AW1190</f>
        <v>56.5</v>
      </c>
      <c r="R1190" s="55">
        <f>U1190</f>
        <v>0</v>
      </c>
      <c r="S1190" s="57"/>
      <c r="T1190" s="58">
        <v>0</v>
      </c>
      <c r="U1190" s="58">
        <v>0</v>
      </c>
      <c r="V1190" s="58">
        <v>0</v>
      </c>
      <c r="W1190" s="58">
        <v>0</v>
      </c>
      <c r="X1190" s="58">
        <v>0</v>
      </c>
      <c r="Y1190" s="58">
        <v>0</v>
      </c>
      <c r="Z1190" s="58">
        <v>0</v>
      </c>
      <c r="AA1190" s="58">
        <v>0</v>
      </c>
      <c r="AB1190" s="58">
        <v>0</v>
      </c>
      <c r="AC1190" s="58">
        <v>0</v>
      </c>
      <c r="AD1190" s="58">
        <v>0</v>
      </c>
      <c r="AE1190" s="58">
        <v>0</v>
      </c>
      <c r="AF1190" s="58">
        <v>30</v>
      </c>
      <c r="AG1190" s="58">
        <v>0</v>
      </c>
      <c r="AH1190" s="58">
        <v>0</v>
      </c>
      <c r="AI1190" s="58">
        <v>0</v>
      </c>
      <c r="AJ1190" s="58">
        <v>0</v>
      </c>
      <c r="AK1190" s="58">
        <v>0</v>
      </c>
      <c r="AL1190" s="58">
        <v>0</v>
      </c>
      <c r="AM1190" s="58">
        <v>0</v>
      </c>
      <c r="AN1190" s="58">
        <v>0</v>
      </c>
      <c r="AO1190" s="58">
        <v>0</v>
      </c>
      <c r="AP1190" s="58">
        <v>0</v>
      </c>
      <c r="AQ1190" s="58">
        <v>0</v>
      </c>
      <c r="AR1190" s="58">
        <v>0</v>
      </c>
      <c r="AS1190" s="58">
        <v>0</v>
      </c>
      <c r="AT1190" s="58">
        <v>0</v>
      </c>
      <c r="AU1190" s="58">
        <v>78</v>
      </c>
      <c r="AV1190" s="58">
        <v>0</v>
      </c>
      <c r="AW1190" s="58">
        <v>56.5</v>
      </c>
      <c r="AX1190" s="59">
        <v>0</v>
      </c>
      <c r="AY1190" s="58">
        <v>0</v>
      </c>
      <c r="AZ1190" s="16"/>
    </row>
    <row r="1191" spans="1:52" s="1" customFormat="1" ht="14.5" x14ac:dyDescent="0.35">
      <c r="A1191" s="64" t="s">
        <v>237</v>
      </c>
      <c r="B1191" s="58" t="s">
        <v>156</v>
      </c>
      <c r="C1191" s="58" t="s">
        <v>3553</v>
      </c>
      <c r="D1191" s="58" t="s">
        <v>526</v>
      </c>
      <c r="E1191" s="58" t="s">
        <v>21</v>
      </c>
      <c r="F1191" s="58">
        <v>999931965</v>
      </c>
      <c r="G1191" s="55">
        <f>(J1191)-H1191</f>
        <v>81</v>
      </c>
      <c r="H1191" s="55">
        <f>J1191/2</f>
        <v>81</v>
      </c>
      <c r="I1191" s="60"/>
      <c r="J1191" s="55">
        <f>SUM(L1191,M1191,O1191,P1191,Q1191,R1191,K1191)</f>
        <v>162</v>
      </c>
      <c r="K1191" s="55">
        <f>T1191+AY1191</f>
        <v>0</v>
      </c>
      <c r="L1191" s="55">
        <f>SUM(AS1191,AX1191)</f>
        <v>0</v>
      </c>
      <c r="M1191" s="55">
        <f>SUM(W1191,X1191,Y1191,Z1191,AB1191,AC1191,AD1191,AE1191,AF1191,AG1191,AH1191,AA1191,AI1191,AJ1191,AK1191,AL1191,AM1191,AN1191,AP1191,AQ1191,AR1191,AO1191)</f>
        <v>30</v>
      </c>
      <c r="N1191" s="55">
        <f>COUNTIF(W1191:AR1191, "&gt;0")</f>
        <v>1</v>
      </c>
      <c r="O1191" s="55">
        <f>SUM(AT1191,AU1191)</f>
        <v>0</v>
      </c>
      <c r="P1191" s="55">
        <f>AV1191</f>
        <v>57</v>
      </c>
      <c r="Q1191" s="55">
        <f>V1191+AW1191</f>
        <v>75</v>
      </c>
      <c r="R1191" s="55">
        <f>U1191</f>
        <v>0</v>
      </c>
      <c r="S1191" s="60"/>
      <c r="T1191" s="58">
        <v>0</v>
      </c>
      <c r="U1191" s="58">
        <v>0</v>
      </c>
      <c r="V1191" s="58">
        <v>0</v>
      </c>
      <c r="W1191" s="58">
        <v>0</v>
      </c>
      <c r="X1191" s="58">
        <v>0</v>
      </c>
      <c r="Y1191" s="58">
        <v>0</v>
      </c>
      <c r="Z1191" s="58">
        <v>0</v>
      </c>
      <c r="AA1191" s="58">
        <v>0</v>
      </c>
      <c r="AB1191" s="58">
        <v>0</v>
      </c>
      <c r="AC1191" s="58">
        <v>0</v>
      </c>
      <c r="AD1191" s="58">
        <v>0</v>
      </c>
      <c r="AE1191" s="58">
        <v>0</v>
      </c>
      <c r="AF1191" s="58">
        <v>0</v>
      </c>
      <c r="AG1191" s="58">
        <v>0</v>
      </c>
      <c r="AH1191" s="58">
        <v>0</v>
      </c>
      <c r="AI1191" s="58">
        <v>0</v>
      </c>
      <c r="AJ1191" s="58">
        <v>0</v>
      </c>
      <c r="AK1191" s="58">
        <v>0</v>
      </c>
      <c r="AL1191" s="58">
        <v>0</v>
      </c>
      <c r="AM1191" s="58">
        <v>0</v>
      </c>
      <c r="AN1191" s="58">
        <v>0</v>
      </c>
      <c r="AO1191" s="58">
        <v>30</v>
      </c>
      <c r="AP1191" s="58">
        <v>0</v>
      </c>
      <c r="AQ1191" s="58">
        <v>0</v>
      </c>
      <c r="AR1191" s="58">
        <v>0</v>
      </c>
      <c r="AS1191" s="58">
        <v>0</v>
      </c>
      <c r="AT1191" s="58">
        <v>0</v>
      </c>
      <c r="AU1191" s="58">
        <v>0</v>
      </c>
      <c r="AV1191" s="58">
        <v>57</v>
      </c>
      <c r="AW1191" s="58">
        <v>75</v>
      </c>
      <c r="AX1191" s="59">
        <v>0</v>
      </c>
      <c r="AY1191" s="58">
        <v>0</v>
      </c>
      <c r="AZ1191" s="16"/>
    </row>
    <row r="1192" spans="1:52" s="1" customFormat="1" ht="14.5" x14ac:dyDescent="0.35">
      <c r="A1192" s="64" t="s">
        <v>237</v>
      </c>
      <c r="B1192" s="64" t="s">
        <v>156</v>
      </c>
      <c r="C1192" s="58" t="s">
        <v>1053</v>
      </c>
      <c r="D1192" s="58" t="s">
        <v>616</v>
      </c>
      <c r="E1192" s="58" t="s">
        <v>21</v>
      </c>
      <c r="F1192" s="64">
        <v>999929221</v>
      </c>
      <c r="G1192" s="55">
        <f>(J1192)-H1192</f>
        <v>81</v>
      </c>
      <c r="H1192" s="58"/>
      <c r="I1192" s="60"/>
      <c r="J1192" s="55">
        <f>SUM(L1192,M1192,O1192,P1192,Q1192,R1192,K1192)</f>
        <v>81</v>
      </c>
      <c r="K1192" s="55">
        <f>T1192+AY1192</f>
        <v>0</v>
      </c>
      <c r="L1192" s="55">
        <f>SUM(AS1192,AX1192)</f>
        <v>0</v>
      </c>
      <c r="M1192" s="55">
        <f>SUM(W1192,X1192,Y1192,Z1192,AB1192,AC1192,AD1192,AE1192,AF1192,AG1192,AH1192,AA1192,AI1192,AJ1192,AK1192,AL1192,AM1192,AN1192,AP1192,AQ1192,AR1192,AO1192)</f>
        <v>38</v>
      </c>
      <c r="N1192" s="55">
        <f>COUNTIF(W1192:AR1192, "&gt;0")</f>
        <v>1</v>
      </c>
      <c r="O1192" s="55">
        <f>SUM(AT1192,AU1192)</f>
        <v>0</v>
      </c>
      <c r="P1192" s="55">
        <f>AV1192</f>
        <v>43</v>
      </c>
      <c r="Q1192" s="55">
        <f>V1192+AW1192</f>
        <v>0</v>
      </c>
      <c r="R1192" s="55">
        <f>U1192</f>
        <v>0</v>
      </c>
      <c r="S1192" s="57"/>
      <c r="T1192" s="58">
        <v>0</v>
      </c>
      <c r="U1192" s="58">
        <v>0</v>
      </c>
      <c r="V1192" s="58">
        <v>0</v>
      </c>
      <c r="W1192" s="58">
        <v>0</v>
      </c>
      <c r="X1192" s="58">
        <v>0</v>
      </c>
      <c r="Y1192" s="58">
        <v>0</v>
      </c>
      <c r="Z1192" s="58">
        <v>0</v>
      </c>
      <c r="AA1192" s="58">
        <v>0</v>
      </c>
      <c r="AB1192" s="58">
        <v>0</v>
      </c>
      <c r="AC1192" s="58">
        <v>0</v>
      </c>
      <c r="AD1192" s="58">
        <v>0</v>
      </c>
      <c r="AE1192" s="58">
        <v>38</v>
      </c>
      <c r="AF1192" s="58">
        <v>0</v>
      </c>
      <c r="AG1192" s="58">
        <v>0</v>
      </c>
      <c r="AH1192" s="58">
        <v>0</v>
      </c>
      <c r="AI1192" s="58">
        <v>0</v>
      </c>
      <c r="AJ1192" s="58">
        <v>0</v>
      </c>
      <c r="AK1192" s="58">
        <v>0</v>
      </c>
      <c r="AL1192" s="58">
        <v>0</v>
      </c>
      <c r="AM1192" s="58">
        <v>0</v>
      </c>
      <c r="AN1192" s="58">
        <v>0</v>
      </c>
      <c r="AO1192" s="58">
        <v>0</v>
      </c>
      <c r="AP1192" s="58">
        <v>0</v>
      </c>
      <c r="AQ1192" s="58">
        <v>0</v>
      </c>
      <c r="AR1192" s="58">
        <v>0</v>
      </c>
      <c r="AS1192" s="58">
        <v>0</v>
      </c>
      <c r="AT1192" s="58">
        <v>0</v>
      </c>
      <c r="AU1192" s="58">
        <v>0</v>
      </c>
      <c r="AV1192" s="58">
        <v>43</v>
      </c>
      <c r="AW1192" s="58">
        <v>0</v>
      </c>
      <c r="AX1192" s="59">
        <v>0</v>
      </c>
      <c r="AY1192" s="58">
        <v>0</v>
      </c>
      <c r="AZ1192" s="16"/>
    </row>
    <row r="1193" spans="1:52" s="1" customFormat="1" ht="14.5" x14ac:dyDescent="0.35">
      <c r="A1193" s="64" t="s">
        <v>237</v>
      </c>
      <c r="B1193" s="64" t="s">
        <v>156</v>
      </c>
      <c r="C1193" s="55" t="s">
        <v>1331</v>
      </c>
      <c r="D1193" s="55" t="s">
        <v>1330</v>
      </c>
      <c r="E1193" s="55" t="s">
        <v>21</v>
      </c>
      <c r="F1193" s="64">
        <v>999924757</v>
      </c>
      <c r="G1193" s="55">
        <f>(J1193)-H1193</f>
        <v>80.5</v>
      </c>
      <c r="H1193" s="55">
        <f>J1193/2</f>
        <v>80.5</v>
      </c>
      <c r="I1193" s="56"/>
      <c r="J1193" s="55">
        <f>SUM(L1193,M1193,O1193,P1193,Q1193,R1193,K1193)</f>
        <v>161</v>
      </c>
      <c r="K1193" s="55">
        <f>T1193+AY1193</f>
        <v>0</v>
      </c>
      <c r="L1193" s="55">
        <f>SUM(AS1193,AX1193)</f>
        <v>0</v>
      </c>
      <c r="M1193" s="55">
        <f>SUM(W1193,X1193,Y1193,Z1193,AB1193,AC1193,AD1193,AE1193,AF1193,AG1193,AH1193,AA1193,AI1193,AJ1193,AK1193,AL1193,AM1193,AN1193,AP1193,AQ1193,AR1193,AO1193)</f>
        <v>60</v>
      </c>
      <c r="N1193" s="55">
        <f>COUNTIF(W1193:AR1193, "&gt;0")</f>
        <v>1</v>
      </c>
      <c r="O1193" s="55">
        <f>SUM(AT1193,AU1193)</f>
        <v>0</v>
      </c>
      <c r="P1193" s="55">
        <f>AV1193</f>
        <v>101</v>
      </c>
      <c r="Q1193" s="55">
        <f>V1193+AW1193</f>
        <v>0</v>
      </c>
      <c r="R1193" s="55">
        <f>U1193</f>
        <v>0</v>
      </c>
      <c r="S1193" s="57"/>
      <c r="T1193" s="58">
        <v>0</v>
      </c>
      <c r="U1193" s="58">
        <v>0</v>
      </c>
      <c r="V1193" s="58">
        <v>0</v>
      </c>
      <c r="W1193" s="58">
        <v>0</v>
      </c>
      <c r="X1193" s="58">
        <v>0</v>
      </c>
      <c r="Y1193" s="58">
        <v>0</v>
      </c>
      <c r="Z1193" s="58">
        <v>0</v>
      </c>
      <c r="AA1193" s="58">
        <v>0</v>
      </c>
      <c r="AB1193" s="58">
        <v>0</v>
      </c>
      <c r="AC1193" s="58">
        <v>0</v>
      </c>
      <c r="AD1193" s="58">
        <v>0</v>
      </c>
      <c r="AE1193" s="58">
        <v>0</v>
      </c>
      <c r="AF1193" s="58">
        <v>0</v>
      </c>
      <c r="AG1193" s="58">
        <v>0</v>
      </c>
      <c r="AH1193" s="58">
        <v>0</v>
      </c>
      <c r="AI1193" s="58">
        <v>0</v>
      </c>
      <c r="AJ1193" s="58">
        <v>0</v>
      </c>
      <c r="AK1193" s="58">
        <v>0</v>
      </c>
      <c r="AL1193" s="58">
        <v>0</v>
      </c>
      <c r="AM1193" s="58">
        <v>0</v>
      </c>
      <c r="AN1193" s="58">
        <v>60</v>
      </c>
      <c r="AO1193" s="58">
        <v>0</v>
      </c>
      <c r="AP1193" s="58">
        <v>0</v>
      </c>
      <c r="AQ1193" s="58">
        <v>0</v>
      </c>
      <c r="AR1193" s="58">
        <v>0</v>
      </c>
      <c r="AS1193" s="58">
        <v>0</v>
      </c>
      <c r="AT1193" s="58">
        <v>0</v>
      </c>
      <c r="AU1193" s="58">
        <v>0</v>
      </c>
      <c r="AV1193" s="58">
        <v>101</v>
      </c>
      <c r="AW1193" s="58">
        <v>0</v>
      </c>
      <c r="AX1193" s="59">
        <v>0</v>
      </c>
      <c r="AY1193" s="58">
        <v>0</v>
      </c>
      <c r="AZ1193" s="16"/>
    </row>
    <row r="1194" spans="1:52" s="1" customFormat="1" ht="14.5" x14ac:dyDescent="0.35">
      <c r="A1194" s="64" t="s">
        <v>237</v>
      </c>
      <c r="B1194" s="64" t="s">
        <v>156</v>
      </c>
      <c r="C1194" s="58" t="s">
        <v>2277</v>
      </c>
      <c r="D1194" s="58" t="s">
        <v>2278</v>
      </c>
      <c r="E1194" s="58" t="s">
        <v>21</v>
      </c>
      <c r="F1194" s="64">
        <v>999931030</v>
      </c>
      <c r="G1194" s="55">
        <f>(J1194)-H1194</f>
        <v>77</v>
      </c>
      <c r="H1194" s="58"/>
      <c r="I1194" s="60"/>
      <c r="J1194" s="55">
        <f>SUM(L1194,M1194,O1194,P1194,Q1194,R1194,K1194)</f>
        <v>77</v>
      </c>
      <c r="K1194" s="55">
        <f>T1194+AY1194</f>
        <v>0</v>
      </c>
      <c r="L1194" s="55">
        <f>SUM(AS1194,AX1194)</f>
        <v>0</v>
      </c>
      <c r="M1194" s="55">
        <f>SUM(W1194,X1194,Y1194,Z1194,AB1194,AC1194,AD1194,AE1194,AF1194,AG1194,AH1194,AA1194,AI1194,AJ1194,AK1194,AL1194,AM1194,AN1194,AP1194,AQ1194,AR1194,AO1194)</f>
        <v>34</v>
      </c>
      <c r="N1194" s="55">
        <f>COUNTIF(W1194:AR1194, "&gt;0")</f>
        <v>1</v>
      </c>
      <c r="O1194" s="55">
        <f>SUM(AT1194,AU1194)</f>
        <v>0</v>
      </c>
      <c r="P1194" s="55">
        <f>AV1194</f>
        <v>43</v>
      </c>
      <c r="Q1194" s="55">
        <f>V1194+AW1194</f>
        <v>0</v>
      </c>
      <c r="R1194" s="55">
        <f>U1194</f>
        <v>0</v>
      </c>
      <c r="S1194" s="57"/>
      <c r="T1194" s="58">
        <v>0</v>
      </c>
      <c r="U1194" s="58">
        <v>0</v>
      </c>
      <c r="V1194" s="58">
        <v>0</v>
      </c>
      <c r="W1194" s="58">
        <v>0</v>
      </c>
      <c r="X1194" s="58">
        <v>0</v>
      </c>
      <c r="Y1194" s="58">
        <v>0</v>
      </c>
      <c r="Z1194" s="58">
        <v>0</v>
      </c>
      <c r="AA1194" s="58">
        <v>0</v>
      </c>
      <c r="AB1194" s="58">
        <v>0</v>
      </c>
      <c r="AC1194" s="58">
        <v>0</v>
      </c>
      <c r="AD1194" s="58">
        <v>34</v>
      </c>
      <c r="AE1194" s="58">
        <v>0</v>
      </c>
      <c r="AF1194" s="58">
        <v>0</v>
      </c>
      <c r="AG1194" s="58">
        <v>0</v>
      </c>
      <c r="AH1194" s="58">
        <v>0</v>
      </c>
      <c r="AI1194" s="58">
        <v>0</v>
      </c>
      <c r="AJ1194" s="58">
        <v>0</v>
      </c>
      <c r="AK1194" s="58">
        <v>0</v>
      </c>
      <c r="AL1194" s="58">
        <v>0</v>
      </c>
      <c r="AM1194" s="58">
        <v>0</v>
      </c>
      <c r="AN1194" s="58">
        <v>0</v>
      </c>
      <c r="AO1194" s="58">
        <v>0</v>
      </c>
      <c r="AP1194" s="58">
        <v>0</v>
      </c>
      <c r="AQ1194" s="58">
        <v>0</v>
      </c>
      <c r="AR1194" s="58">
        <v>0</v>
      </c>
      <c r="AS1194" s="58">
        <v>0</v>
      </c>
      <c r="AT1194" s="58">
        <v>0</v>
      </c>
      <c r="AU1194" s="58">
        <v>0</v>
      </c>
      <c r="AV1194" s="58">
        <v>43</v>
      </c>
      <c r="AW1194" s="58">
        <v>0</v>
      </c>
      <c r="AX1194" s="59">
        <v>0</v>
      </c>
      <c r="AY1194" s="58">
        <v>0</v>
      </c>
      <c r="AZ1194" s="16"/>
    </row>
    <row r="1195" spans="1:52" s="1" customFormat="1" ht="14.5" x14ac:dyDescent="0.35">
      <c r="A1195" s="67" t="s">
        <v>237</v>
      </c>
      <c r="B1195" s="67" t="s">
        <v>156</v>
      </c>
      <c r="C1195" s="61" t="s">
        <v>619</v>
      </c>
      <c r="D1195" s="61" t="s">
        <v>2115</v>
      </c>
      <c r="E1195" s="61" t="s">
        <v>21</v>
      </c>
      <c r="F1195" s="67">
        <v>999923449</v>
      </c>
      <c r="G1195" s="55">
        <f>(J1195)-H1195</f>
        <v>68</v>
      </c>
      <c r="H1195" s="58"/>
      <c r="I1195" s="60"/>
      <c r="J1195" s="55">
        <f>SUM(L1195,M1195,O1195,P1195,Q1195,R1195,K1195)</f>
        <v>68</v>
      </c>
      <c r="K1195" s="55">
        <f>T1195+AY1195</f>
        <v>0</v>
      </c>
      <c r="L1195" s="55">
        <f>SUM(AS1195,AX1195)</f>
        <v>0</v>
      </c>
      <c r="M1195" s="55">
        <f>SUM(W1195,X1195,Y1195,Z1195,AB1195,AC1195,AD1195,AE1195,AF1195,AG1195,AH1195,AA1195,AI1195,AJ1195,AK1195,AL1195,AM1195,AN1195,AP1195,AQ1195,AR1195,AO1195)</f>
        <v>68</v>
      </c>
      <c r="N1195" s="55">
        <f>COUNTIF(W1195:AR1195, "&gt;0")</f>
        <v>1</v>
      </c>
      <c r="O1195" s="55">
        <f>SUM(AT1195,AU1195)</f>
        <v>0</v>
      </c>
      <c r="P1195" s="55">
        <f>AV1195</f>
        <v>0</v>
      </c>
      <c r="Q1195" s="55">
        <f>V1195+AW1195</f>
        <v>0</v>
      </c>
      <c r="R1195" s="55">
        <f>U1195</f>
        <v>0</v>
      </c>
      <c r="S1195" s="57"/>
      <c r="T1195" s="58">
        <v>0</v>
      </c>
      <c r="U1195" s="58">
        <v>0</v>
      </c>
      <c r="V1195" s="58">
        <v>0</v>
      </c>
      <c r="W1195" s="58">
        <v>0</v>
      </c>
      <c r="X1195" s="58">
        <v>0</v>
      </c>
      <c r="Y1195" s="58">
        <v>0</v>
      </c>
      <c r="Z1195" s="58">
        <v>68</v>
      </c>
      <c r="AA1195" s="58">
        <v>0</v>
      </c>
      <c r="AB1195" s="58">
        <v>0</v>
      </c>
      <c r="AC1195" s="58">
        <v>0</v>
      </c>
      <c r="AD1195" s="58">
        <v>0</v>
      </c>
      <c r="AE1195" s="58">
        <v>0</v>
      </c>
      <c r="AF1195" s="58">
        <v>0</v>
      </c>
      <c r="AG1195" s="58">
        <v>0</v>
      </c>
      <c r="AH1195" s="58">
        <v>0</v>
      </c>
      <c r="AI1195" s="58">
        <v>0</v>
      </c>
      <c r="AJ1195" s="58">
        <v>0</v>
      </c>
      <c r="AK1195" s="58">
        <v>0</v>
      </c>
      <c r="AL1195" s="58">
        <v>0</v>
      </c>
      <c r="AM1195" s="58">
        <v>0</v>
      </c>
      <c r="AN1195" s="58">
        <v>0</v>
      </c>
      <c r="AO1195" s="58">
        <v>0</v>
      </c>
      <c r="AP1195" s="58">
        <v>0</v>
      </c>
      <c r="AQ1195" s="58">
        <v>0</v>
      </c>
      <c r="AR1195" s="58">
        <v>0</v>
      </c>
      <c r="AS1195" s="58">
        <v>0</v>
      </c>
      <c r="AT1195" s="58">
        <v>0</v>
      </c>
      <c r="AU1195" s="58">
        <v>0</v>
      </c>
      <c r="AV1195" s="58">
        <v>0</v>
      </c>
      <c r="AW1195" s="58">
        <v>0</v>
      </c>
      <c r="AX1195" s="59">
        <v>0</v>
      </c>
      <c r="AY1195" s="58">
        <v>0</v>
      </c>
      <c r="AZ1195" s="16"/>
    </row>
    <row r="1196" spans="1:52" s="1" customFormat="1" ht="14.5" x14ac:dyDescent="0.35">
      <c r="A1196" s="64" t="s">
        <v>237</v>
      </c>
      <c r="B1196" s="64" t="s">
        <v>156</v>
      </c>
      <c r="C1196" s="58" t="s">
        <v>26</v>
      </c>
      <c r="D1196" s="58" t="s">
        <v>1333</v>
      </c>
      <c r="E1196" s="58" t="s">
        <v>21</v>
      </c>
      <c r="F1196" s="64">
        <v>999924785</v>
      </c>
      <c r="G1196" s="55">
        <f>(J1196)-H1196</f>
        <v>68</v>
      </c>
      <c r="H1196" s="58"/>
      <c r="I1196" s="60"/>
      <c r="J1196" s="55">
        <f>SUM(L1196,M1196,O1196,P1196,Q1196,R1196,K1196)</f>
        <v>68</v>
      </c>
      <c r="K1196" s="55">
        <f>T1196+AY1196</f>
        <v>0</v>
      </c>
      <c r="L1196" s="55">
        <f>SUM(AS1196,AX1196)</f>
        <v>0</v>
      </c>
      <c r="M1196" s="55">
        <f>SUM(W1196,X1196,Y1196,Z1196,AB1196,AC1196,AD1196,AE1196,AF1196,AG1196,AH1196,AA1196,AI1196,AJ1196,AK1196,AL1196,AM1196,AN1196,AP1196,AQ1196,AR1196,AO1196)</f>
        <v>68</v>
      </c>
      <c r="N1196" s="55">
        <f>COUNTIF(W1196:AR1196, "&gt;0")</f>
        <v>1</v>
      </c>
      <c r="O1196" s="55">
        <f>SUM(AT1196,AU1196)</f>
        <v>0</v>
      </c>
      <c r="P1196" s="55">
        <f>AV1196</f>
        <v>0</v>
      </c>
      <c r="Q1196" s="55">
        <f>V1196+AW1196</f>
        <v>0</v>
      </c>
      <c r="R1196" s="55">
        <f>U1196</f>
        <v>0</v>
      </c>
      <c r="S1196" s="57"/>
      <c r="T1196" s="58">
        <v>0</v>
      </c>
      <c r="U1196" s="58">
        <v>0</v>
      </c>
      <c r="V1196" s="58">
        <v>0</v>
      </c>
      <c r="W1196" s="58">
        <v>0</v>
      </c>
      <c r="X1196" s="58">
        <v>0</v>
      </c>
      <c r="Y1196" s="58">
        <v>0</v>
      </c>
      <c r="Z1196" s="58">
        <v>0</v>
      </c>
      <c r="AA1196" s="58">
        <v>0</v>
      </c>
      <c r="AB1196" s="58">
        <v>0</v>
      </c>
      <c r="AC1196" s="58">
        <v>68</v>
      </c>
      <c r="AD1196" s="58">
        <v>0</v>
      </c>
      <c r="AE1196" s="58">
        <v>0</v>
      </c>
      <c r="AF1196" s="58">
        <v>0</v>
      </c>
      <c r="AG1196" s="58">
        <v>0</v>
      </c>
      <c r="AH1196" s="58">
        <v>0</v>
      </c>
      <c r="AI1196" s="58">
        <v>0</v>
      </c>
      <c r="AJ1196" s="58">
        <v>0</v>
      </c>
      <c r="AK1196" s="58">
        <v>0</v>
      </c>
      <c r="AL1196" s="58">
        <v>0</v>
      </c>
      <c r="AM1196" s="58">
        <v>0</v>
      </c>
      <c r="AN1196" s="58">
        <v>0</v>
      </c>
      <c r="AO1196" s="58">
        <v>0</v>
      </c>
      <c r="AP1196" s="58">
        <v>0</v>
      </c>
      <c r="AQ1196" s="58">
        <v>0</v>
      </c>
      <c r="AR1196" s="58">
        <v>0</v>
      </c>
      <c r="AS1196" s="58">
        <v>0</v>
      </c>
      <c r="AT1196" s="58">
        <v>0</v>
      </c>
      <c r="AU1196" s="58">
        <v>0</v>
      </c>
      <c r="AV1196" s="58">
        <v>0</v>
      </c>
      <c r="AW1196" s="58">
        <v>0</v>
      </c>
      <c r="AX1196" s="59">
        <v>0</v>
      </c>
      <c r="AY1196" s="58">
        <v>0</v>
      </c>
      <c r="AZ1196" s="16"/>
    </row>
    <row r="1197" spans="1:52" s="1" customFormat="1" ht="14.5" x14ac:dyDescent="0.35">
      <c r="A1197" s="64" t="s">
        <v>237</v>
      </c>
      <c r="B1197" s="64" t="s">
        <v>156</v>
      </c>
      <c r="C1197" s="58" t="s">
        <v>253</v>
      </c>
      <c r="D1197" s="58" t="s">
        <v>2829</v>
      </c>
      <c r="E1197" s="58" t="s">
        <v>21</v>
      </c>
      <c r="F1197" s="64">
        <v>999926677</v>
      </c>
      <c r="G1197" s="55">
        <f>(J1197)-H1197</f>
        <v>68</v>
      </c>
      <c r="H1197" s="58"/>
      <c r="I1197" s="60"/>
      <c r="J1197" s="55">
        <f>SUM(L1197,M1197,O1197,P1197,Q1197,R1197,K1197)</f>
        <v>68</v>
      </c>
      <c r="K1197" s="55">
        <f>T1197+AY1197</f>
        <v>0</v>
      </c>
      <c r="L1197" s="55">
        <f>SUM(AS1197,AX1197)</f>
        <v>0</v>
      </c>
      <c r="M1197" s="55">
        <f>SUM(W1197,X1197,Y1197,Z1197,AB1197,AC1197,AD1197,AE1197,AF1197,AG1197,AH1197,AA1197,AI1197,AJ1197,AK1197,AL1197,AM1197,AN1197,AP1197,AQ1197,AR1197,AO1197)</f>
        <v>68</v>
      </c>
      <c r="N1197" s="55">
        <f>COUNTIF(W1197:AR1197, "&gt;0")</f>
        <v>1</v>
      </c>
      <c r="O1197" s="55">
        <f>SUM(AT1197,AU1197)</f>
        <v>0</v>
      </c>
      <c r="P1197" s="55">
        <f>AV1197</f>
        <v>0</v>
      </c>
      <c r="Q1197" s="55">
        <f>V1197+AW1197</f>
        <v>0</v>
      </c>
      <c r="R1197" s="55">
        <f>U1197</f>
        <v>0</v>
      </c>
      <c r="S1197" s="60"/>
      <c r="T1197" s="58">
        <v>0</v>
      </c>
      <c r="U1197" s="58">
        <v>0</v>
      </c>
      <c r="V1197" s="58">
        <v>0</v>
      </c>
      <c r="W1197" s="58">
        <v>0</v>
      </c>
      <c r="X1197" s="58">
        <v>0</v>
      </c>
      <c r="Y1197" s="58">
        <v>0</v>
      </c>
      <c r="Z1197" s="58">
        <v>0</v>
      </c>
      <c r="AA1197" s="58">
        <v>0</v>
      </c>
      <c r="AB1197" s="58">
        <v>0</v>
      </c>
      <c r="AC1197" s="58">
        <v>0</v>
      </c>
      <c r="AD1197" s="58">
        <v>0</v>
      </c>
      <c r="AE1197" s="58">
        <v>0</v>
      </c>
      <c r="AF1197" s="58">
        <v>0</v>
      </c>
      <c r="AG1197" s="58">
        <v>0</v>
      </c>
      <c r="AH1197" s="58">
        <v>0</v>
      </c>
      <c r="AI1197" s="58">
        <v>68</v>
      </c>
      <c r="AJ1197" s="58">
        <v>0</v>
      </c>
      <c r="AK1197" s="58">
        <v>0</v>
      </c>
      <c r="AL1197" s="58">
        <v>0</v>
      </c>
      <c r="AM1197" s="58">
        <v>0</v>
      </c>
      <c r="AN1197" s="58">
        <v>0</v>
      </c>
      <c r="AO1197" s="58">
        <v>0</v>
      </c>
      <c r="AP1197" s="58">
        <v>0</v>
      </c>
      <c r="AQ1197" s="58">
        <v>0</v>
      </c>
      <c r="AR1197" s="58">
        <v>0</v>
      </c>
      <c r="AS1197" s="58">
        <v>0</v>
      </c>
      <c r="AT1197" s="58">
        <v>0</v>
      </c>
      <c r="AU1197" s="58">
        <v>0</v>
      </c>
      <c r="AV1197" s="58">
        <v>0</v>
      </c>
      <c r="AW1197" s="58">
        <v>0</v>
      </c>
      <c r="AX1197" s="59">
        <v>0</v>
      </c>
      <c r="AY1197" s="58">
        <v>0</v>
      </c>
      <c r="AZ1197" s="16"/>
    </row>
    <row r="1198" spans="1:52" s="1" customFormat="1" ht="14.5" x14ac:dyDescent="0.35">
      <c r="A1198" s="64" t="s">
        <v>237</v>
      </c>
      <c r="B1198" s="64" t="s">
        <v>156</v>
      </c>
      <c r="C1198" s="58" t="s">
        <v>1569</v>
      </c>
      <c r="D1198" s="58" t="s">
        <v>2666</v>
      </c>
      <c r="E1198" s="58" t="s">
        <v>21</v>
      </c>
      <c r="F1198" s="64">
        <v>999931443</v>
      </c>
      <c r="G1198" s="55">
        <f>(J1198)-H1198</f>
        <v>68</v>
      </c>
      <c r="H1198" s="58"/>
      <c r="I1198" s="60"/>
      <c r="J1198" s="55">
        <f>SUM(L1198,M1198,O1198,P1198,Q1198,R1198,K1198)</f>
        <v>68</v>
      </c>
      <c r="K1198" s="55">
        <f>T1198+AY1198</f>
        <v>0</v>
      </c>
      <c r="L1198" s="55">
        <f>SUM(AS1198,AX1198)</f>
        <v>0</v>
      </c>
      <c r="M1198" s="55">
        <f>SUM(W1198,X1198,Y1198,Z1198,AB1198,AC1198,AD1198,AE1198,AF1198,AG1198,AH1198,AA1198,AI1198,AJ1198,AK1198,AL1198,AM1198,AN1198,AP1198,AQ1198,AR1198,AO1198)</f>
        <v>68</v>
      </c>
      <c r="N1198" s="55">
        <f>COUNTIF(W1198:AR1198, "&gt;0")</f>
        <v>1</v>
      </c>
      <c r="O1198" s="55">
        <f>SUM(AT1198,AU1198)</f>
        <v>0</v>
      </c>
      <c r="P1198" s="55">
        <f>AV1198</f>
        <v>0</v>
      </c>
      <c r="Q1198" s="55">
        <f>V1198+AW1198</f>
        <v>0</v>
      </c>
      <c r="R1198" s="55">
        <f>U1198</f>
        <v>0</v>
      </c>
      <c r="S1198" s="57"/>
      <c r="T1198" s="58">
        <v>0</v>
      </c>
      <c r="U1198" s="58">
        <v>0</v>
      </c>
      <c r="V1198" s="58">
        <v>0</v>
      </c>
      <c r="W1198" s="58">
        <v>0</v>
      </c>
      <c r="X1198" s="58">
        <v>0</v>
      </c>
      <c r="Y1198" s="58">
        <v>0</v>
      </c>
      <c r="Z1198" s="58">
        <v>0</v>
      </c>
      <c r="AA1198" s="58">
        <v>0</v>
      </c>
      <c r="AB1198" s="58">
        <v>0</v>
      </c>
      <c r="AC1198" s="58">
        <v>0</v>
      </c>
      <c r="AD1198" s="58">
        <v>0</v>
      </c>
      <c r="AE1198" s="58">
        <v>0</v>
      </c>
      <c r="AF1198" s="58">
        <v>0</v>
      </c>
      <c r="AG1198" s="58">
        <v>0</v>
      </c>
      <c r="AH1198" s="58">
        <v>68</v>
      </c>
      <c r="AI1198" s="58">
        <v>0</v>
      </c>
      <c r="AJ1198" s="58">
        <v>0</v>
      </c>
      <c r="AK1198" s="58">
        <v>0</v>
      </c>
      <c r="AL1198" s="58">
        <v>0</v>
      </c>
      <c r="AM1198" s="58">
        <v>0</v>
      </c>
      <c r="AN1198" s="58">
        <v>0</v>
      </c>
      <c r="AO1198" s="58">
        <v>0</v>
      </c>
      <c r="AP1198" s="58">
        <v>0</v>
      </c>
      <c r="AQ1198" s="58">
        <v>0</v>
      </c>
      <c r="AR1198" s="58">
        <v>0</v>
      </c>
      <c r="AS1198" s="58">
        <v>0</v>
      </c>
      <c r="AT1198" s="58">
        <v>0</v>
      </c>
      <c r="AU1198" s="58">
        <v>0</v>
      </c>
      <c r="AV1198" s="58">
        <v>0</v>
      </c>
      <c r="AW1198" s="58">
        <v>0</v>
      </c>
      <c r="AX1198" s="59">
        <v>0</v>
      </c>
      <c r="AY1198" s="58">
        <v>0</v>
      </c>
      <c r="AZ1198" s="16"/>
    </row>
    <row r="1199" spans="1:52" s="1" customFormat="1" ht="14.5" x14ac:dyDescent="0.35">
      <c r="A1199" s="58" t="s">
        <v>237</v>
      </c>
      <c r="B1199" s="58" t="s">
        <v>156</v>
      </c>
      <c r="C1199" s="58" t="s">
        <v>598</v>
      </c>
      <c r="D1199" s="58" t="s">
        <v>66</v>
      </c>
      <c r="E1199" s="58" t="s">
        <v>21</v>
      </c>
      <c r="F1199" s="58">
        <v>999932495</v>
      </c>
      <c r="G1199" s="55">
        <f>(J1199)-H1199</f>
        <v>68</v>
      </c>
      <c r="H1199" s="58"/>
      <c r="I1199" s="60"/>
      <c r="J1199" s="55">
        <f>SUM(L1199,M1199,O1199,P1199,Q1199,R1199,K1199)</f>
        <v>68</v>
      </c>
      <c r="K1199" s="55">
        <f>T1199+AY1199</f>
        <v>0</v>
      </c>
      <c r="L1199" s="55">
        <f>SUM(AS1199,AX1199)</f>
        <v>0</v>
      </c>
      <c r="M1199" s="55">
        <f>SUM(W1199,X1199,Y1199,Z1199,AB1199,AC1199,AD1199,AE1199,AF1199,AG1199,AH1199,AA1199,AI1199,AJ1199,AK1199,AL1199,AM1199,AN1199,AP1199,AQ1199,AR1199,AO1199)</f>
        <v>0</v>
      </c>
      <c r="N1199" s="55">
        <f>COUNTIF(W1199:AR1199, "&gt;0")</f>
        <v>0</v>
      </c>
      <c r="O1199" s="55">
        <f>SUM(AT1199,AU1199)</f>
        <v>68</v>
      </c>
      <c r="P1199" s="55">
        <f>AV1199</f>
        <v>0</v>
      </c>
      <c r="Q1199" s="55">
        <f>V1199+AW1199</f>
        <v>0</v>
      </c>
      <c r="R1199" s="55">
        <f>U1199</f>
        <v>0</v>
      </c>
      <c r="S1199" s="57"/>
      <c r="T1199" s="58">
        <v>0</v>
      </c>
      <c r="U1199" s="58">
        <v>0</v>
      </c>
      <c r="V1199" s="58">
        <v>0</v>
      </c>
      <c r="W1199" s="58">
        <v>0</v>
      </c>
      <c r="X1199" s="58">
        <v>0</v>
      </c>
      <c r="Y1199" s="58">
        <v>0</v>
      </c>
      <c r="Z1199" s="58">
        <v>0</v>
      </c>
      <c r="AA1199" s="58">
        <v>0</v>
      </c>
      <c r="AB1199" s="58">
        <v>0</v>
      </c>
      <c r="AC1199" s="58">
        <v>0</v>
      </c>
      <c r="AD1199" s="58">
        <v>0</v>
      </c>
      <c r="AE1199" s="58">
        <v>0</v>
      </c>
      <c r="AF1199" s="58">
        <v>0</v>
      </c>
      <c r="AG1199" s="58">
        <v>0</v>
      </c>
      <c r="AH1199" s="58">
        <v>0</v>
      </c>
      <c r="AI1199" s="58">
        <v>0</v>
      </c>
      <c r="AJ1199" s="58">
        <v>0</v>
      </c>
      <c r="AK1199" s="58">
        <v>0</v>
      </c>
      <c r="AL1199" s="58">
        <v>0</v>
      </c>
      <c r="AM1199" s="58">
        <v>0</v>
      </c>
      <c r="AN1199" s="58">
        <v>0</v>
      </c>
      <c r="AO1199" s="58">
        <v>0</v>
      </c>
      <c r="AP1199" s="58">
        <v>0</v>
      </c>
      <c r="AQ1199" s="58">
        <v>0</v>
      </c>
      <c r="AR1199" s="58">
        <v>0</v>
      </c>
      <c r="AS1199" s="58">
        <v>0</v>
      </c>
      <c r="AT1199" s="58">
        <v>0</v>
      </c>
      <c r="AU1199" s="58">
        <v>68</v>
      </c>
      <c r="AV1199" s="58">
        <v>0</v>
      </c>
      <c r="AW1199" s="58">
        <v>0</v>
      </c>
      <c r="AX1199" s="59">
        <v>0</v>
      </c>
      <c r="AY1199" s="58">
        <v>0</v>
      </c>
      <c r="AZ1199" s="16"/>
    </row>
    <row r="1200" spans="1:52" s="1" customFormat="1" ht="14.5" x14ac:dyDescent="0.35">
      <c r="A1200" s="64" t="s">
        <v>237</v>
      </c>
      <c r="B1200" s="64" t="s">
        <v>156</v>
      </c>
      <c r="C1200" s="58" t="s">
        <v>850</v>
      </c>
      <c r="D1200" s="58" t="s">
        <v>18</v>
      </c>
      <c r="E1200" s="58" t="s">
        <v>21</v>
      </c>
      <c r="F1200" s="64">
        <v>999925771</v>
      </c>
      <c r="G1200" s="55">
        <f>(J1200)-H1200</f>
        <v>63</v>
      </c>
      <c r="H1200" s="58"/>
      <c r="I1200" s="60"/>
      <c r="J1200" s="55">
        <f>SUM(L1200,M1200,O1200,P1200,Q1200,R1200,K1200)</f>
        <v>63</v>
      </c>
      <c r="K1200" s="55">
        <f>T1200+AY1200</f>
        <v>0</v>
      </c>
      <c r="L1200" s="55">
        <f>SUM(AS1200,AX1200)</f>
        <v>0</v>
      </c>
      <c r="M1200" s="55">
        <f>SUM(W1200,X1200,Y1200,Z1200,AB1200,AC1200,AD1200,AE1200,AF1200,AG1200,AH1200,AA1200,AI1200,AJ1200,AK1200,AL1200,AM1200,AN1200,AP1200,AQ1200,AR1200,AO1200)</f>
        <v>63</v>
      </c>
      <c r="N1200" s="55">
        <f>COUNTIF(W1200:AR1200, "&gt;0")</f>
        <v>1</v>
      </c>
      <c r="O1200" s="55">
        <f>SUM(AT1200,AU1200)</f>
        <v>0</v>
      </c>
      <c r="P1200" s="55">
        <f>AV1200</f>
        <v>0</v>
      </c>
      <c r="Q1200" s="55">
        <f>V1200+AW1200</f>
        <v>0</v>
      </c>
      <c r="R1200" s="55">
        <f>U1200</f>
        <v>0</v>
      </c>
      <c r="S1200" s="60"/>
      <c r="T1200" s="58">
        <v>0</v>
      </c>
      <c r="U1200" s="58">
        <v>0</v>
      </c>
      <c r="V1200" s="58">
        <v>0</v>
      </c>
      <c r="W1200" s="58">
        <v>0</v>
      </c>
      <c r="X1200" s="58">
        <v>0</v>
      </c>
      <c r="Y1200" s="58">
        <v>0</v>
      </c>
      <c r="Z1200" s="58">
        <v>0</v>
      </c>
      <c r="AA1200" s="58">
        <v>63</v>
      </c>
      <c r="AB1200" s="58">
        <v>0</v>
      </c>
      <c r="AC1200" s="58">
        <v>0</v>
      </c>
      <c r="AD1200" s="58">
        <v>0</v>
      </c>
      <c r="AE1200" s="58">
        <v>0</v>
      </c>
      <c r="AF1200" s="58">
        <v>0</v>
      </c>
      <c r="AG1200" s="58">
        <v>0</v>
      </c>
      <c r="AH1200" s="58">
        <v>0</v>
      </c>
      <c r="AI1200" s="58">
        <v>0</v>
      </c>
      <c r="AJ1200" s="58">
        <v>0</v>
      </c>
      <c r="AK1200" s="58">
        <v>0</v>
      </c>
      <c r="AL1200" s="58">
        <v>0</v>
      </c>
      <c r="AM1200" s="58">
        <v>0</v>
      </c>
      <c r="AN1200" s="58">
        <v>0</v>
      </c>
      <c r="AO1200" s="58">
        <v>0</v>
      </c>
      <c r="AP1200" s="58">
        <v>0</v>
      </c>
      <c r="AQ1200" s="58">
        <v>0</v>
      </c>
      <c r="AR1200" s="58">
        <v>0</v>
      </c>
      <c r="AS1200" s="58">
        <v>0</v>
      </c>
      <c r="AT1200" s="58">
        <v>0</v>
      </c>
      <c r="AU1200" s="58">
        <v>0</v>
      </c>
      <c r="AV1200" s="58">
        <v>0</v>
      </c>
      <c r="AW1200" s="58">
        <v>0</v>
      </c>
      <c r="AX1200" s="59">
        <v>0</v>
      </c>
      <c r="AY1200" s="58">
        <v>0</v>
      </c>
      <c r="AZ1200" s="16"/>
    </row>
    <row r="1201" spans="1:52" s="1" customFormat="1" ht="14.5" x14ac:dyDescent="0.35">
      <c r="A1201" s="64" t="s">
        <v>237</v>
      </c>
      <c r="B1201" s="64" t="s">
        <v>156</v>
      </c>
      <c r="C1201" s="58" t="s">
        <v>650</v>
      </c>
      <c r="D1201" s="58" t="s">
        <v>1702</v>
      </c>
      <c r="E1201" s="58" t="s">
        <v>21</v>
      </c>
      <c r="F1201" s="64">
        <v>999927233</v>
      </c>
      <c r="G1201" s="55">
        <f>(J1201)-H1201</f>
        <v>62.5</v>
      </c>
      <c r="H1201" s="55">
        <f>J1201/2</f>
        <v>62.5</v>
      </c>
      <c r="I1201" s="60"/>
      <c r="J1201" s="55">
        <f>SUM(L1201,M1201,O1201,P1201,Q1201,R1201,K1201)</f>
        <v>125</v>
      </c>
      <c r="K1201" s="55">
        <f>T1201+AY1201</f>
        <v>0</v>
      </c>
      <c r="L1201" s="55">
        <f>SUM(AS1201,AX1201)</f>
        <v>0</v>
      </c>
      <c r="M1201" s="55">
        <f>SUM(W1201,X1201,Y1201,Z1201,AB1201,AC1201,AD1201,AE1201,AF1201,AG1201,AH1201,AA1201,AI1201,AJ1201,AK1201,AL1201,AM1201,AN1201,AP1201,AQ1201,AR1201,AO1201)</f>
        <v>68</v>
      </c>
      <c r="N1201" s="55">
        <f>COUNTIF(W1201:AR1201, "&gt;0")</f>
        <v>1</v>
      </c>
      <c r="O1201" s="55">
        <f>SUM(AT1201,AU1201)</f>
        <v>0</v>
      </c>
      <c r="P1201" s="55">
        <f>AV1201</f>
        <v>57</v>
      </c>
      <c r="Q1201" s="55">
        <f>V1201+AW1201</f>
        <v>0</v>
      </c>
      <c r="R1201" s="55">
        <f>U1201</f>
        <v>0</v>
      </c>
      <c r="S1201" s="57"/>
      <c r="T1201" s="58">
        <v>0</v>
      </c>
      <c r="U1201" s="58">
        <v>0</v>
      </c>
      <c r="V1201" s="58">
        <v>0</v>
      </c>
      <c r="W1201" s="58">
        <v>0</v>
      </c>
      <c r="X1201" s="58">
        <v>0</v>
      </c>
      <c r="Y1201" s="58">
        <v>0</v>
      </c>
      <c r="Z1201" s="58">
        <v>0</v>
      </c>
      <c r="AA1201" s="58">
        <v>0</v>
      </c>
      <c r="AB1201" s="58">
        <v>0</v>
      </c>
      <c r="AC1201" s="58">
        <v>0</v>
      </c>
      <c r="AD1201" s="58">
        <v>0</v>
      </c>
      <c r="AE1201" s="58">
        <v>68</v>
      </c>
      <c r="AF1201" s="58">
        <v>0</v>
      </c>
      <c r="AG1201" s="58">
        <v>0</v>
      </c>
      <c r="AH1201" s="58">
        <v>0</v>
      </c>
      <c r="AI1201" s="58">
        <v>0</v>
      </c>
      <c r="AJ1201" s="58">
        <v>0</v>
      </c>
      <c r="AK1201" s="58">
        <v>0</v>
      </c>
      <c r="AL1201" s="58">
        <v>0</v>
      </c>
      <c r="AM1201" s="58">
        <v>0</v>
      </c>
      <c r="AN1201" s="58">
        <v>0</v>
      </c>
      <c r="AO1201" s="58">
        <v>0</v>
      </c>
      <c r="AP1201" s="58">
        <v>0</v>
      </c>
      <c r="AQ1201" s="58">
        <v>0</v>
      </c>
      <c r="AR1201" s="58">
        <v>0</v>
      </c>
      <c r="AS1201" s="58">
        <v>0</v>
      </c>
      <c r="AT1201" s="58">
        <v>0</v>
      </c>
      <c r="AU1201" s="58">
        <v>0</v>
      </c>
      <c r="AV1201" s="58">
        <v>57</v>
      </c>
      <c r="AW1201" s="58">
        <v>0</v>
      </c>
      <c r="AX1201" s="59">
        <v>0</v>
      </c>
      <c r="AY1201" s="58">
        <v>0</v>
      </c>
      <c r="AZ1201" s="16"/>
    </row>
    <row r="1202" spans="1:52" s="1" customFormat="1" ht="14.5" x14ac:dyDescent="0.35">
      <c r="A1202" s="64" t="s">
        <v>237</v>
      </c>
      <c r="B1202" s="64" t="s">
        <v>156</v>
      </c>
      <c r="C1202" s="58" t="s">
        <v>191</v>
      </c>
      <c r="D1202" s="58" t="s">
        <v>1433</v>
      </c>
      <c r="E1202" s="58" t="s">
        <v>21</v>
      </c>
      <c r="F1202" s="64">
        <v>999925343</v>
      </c>
      <c r="G1202" s="55">
        <f>(J1202)-H1202</f>
        <v>60</v>
      </c>
      <c r="H1202" s="55">
        <f>J1202/2</f>
        <v>60</v>
      </c>
      <c r="I1202" s="60"/>
      <c r="J1202" s="55">
        <f>SUM(L1202,M1202,O1202,P1202,Q1202,R1202,K1202)</f>
        <v>120</v>
      </c>
      <c r="K1202" s="55">
        <f>T1202+AY1202</f>
        <v>0</v>
      </c>
      <c r="L1202" s="55">
        <f>SUM(AS1202,AX1202)</f>
        <v>0</v>
      </c>
      <c r="M1202" s="55">
        <f>SUM(W1202,X1202,Y1202,Z1202,AB1202,AC1202,AD1202,AE1202,AF1202,AG1202,AH1202,AA1202,AI1202,AJ1202,AK1202,AL1202,AM1202,AN1202,AP1202,AQ1202,AR1202,AO1202)</f>
        <v>120</v>
      </c>
      <c r="N1202" s="55">
        <f>COUNTIF(W1202:AR1202, "&gt;0")</f>
        <v>1</v>
      </c>
      <c r="O1202" s="55">
        <f>SUM(AT1202,AU1202)</f>
        <v>0</v>
      </c>
      <c r="P1202" s="55">
        <f>AV1202</f>
        <v>0</v>
      </c>
      <c r="Q1202" s="55">
        <f>V1202+AW1202</f>
        <v>0</v>
      </c>
      <c r="R1202" s="55">
        <f>U1202</f>
        <v>0</v>
      </c>
      <c r="S1202" s="57"/>
      <c r="T1202" s="58">
        <v>0</v>
      </c>
      <c r="U1202" s="58">
        <v>0</v>
      </c>
      <c r="V1202" s="58">
        <v>0</v>
      </c>
      <c r="W1202" s="58">
        <v>0</v>
      </c>
      <c r="X1202" s="58">
        <v>0</v>
      </c>
      <c r="Y1202" s="58">
        <v>0</v>
      </c>
      <c r="Z1202" s="58">
        <v>0</v>
      </c>
      <c r="AA1202" s="58">
        <v>0</v>
      </c>
      <c r="AB1202" s="58">
        <v>0</v>
      </c>
      <c r="AC1202" s="58">
        <v>0</v>
      </c>
      <c r="AD1202" s="58">
        <v>0</v>
      </c>
      <c r="AE1202" s="58">
        <v>120</v>
      </c>
      <c r="AF1202" s="58">
        <v>0</v>
      </c>
      <c r="AG1202" s="58">
        <v>0</v>
      </c>
      <c r="AH1202" s="58">
        <v>0</v>
      </c>
      <c r="AI1202" s="58">
        <v>0</v>
      </c>
      <c r="AJ1202" s="58">
        <v>0</v>
      </c>
      <c r="AK1202" s="58">
        <v>0</v>
      </c>
      <c r="AL1202" s="58">
        <v>0</v>
      </c>
      <c r="AM1202" s="58">
        <v>0</v>
      </c>
      <c r="AN1202" s="58">
        <v>0</v>
      </c>
      <c r="AO1202" s="58">
        <v>0</v>
      </c>
      <c r="AP1202" s="58">
        <v>0</v>
      </c>
      <c r="AQ1202" s="58">
        <v>0</v>
      </c>
      <c r="AR1202" s="58">
        <v>0</v>
      </c>
      <c r="AS1202" s="58">
        <v>0</v>
      </c>
      <c r="AT1202" s="58">
        <v>0</v>
      </c>
      <c r="AU1202" s="58">
        <v>0</v>
      </c>
      <c r="AV1202" s="58">
        <v>0</v>
      </c>
      <c r="AW1202" s="58">
        <v>0</v>
      </c>
      <c r="AX1202" s="59">
        <v>0</v>
      </c>
      <c r="AY1202" s="58">
        <v>0</v>
      </c>
      <c r="AZ1202" s="16"/>
    </row>
    <row r="1203" spans="1:52" s="1" customFormat="1" ht="14.5" x14ac:dyDescent="0.35">
      <c r="A1203" s="64" t="s">
        <v>237</v>
      </c>
      <c r="B1203" s="64" t="s">
        <v>156</v>
      </c>
      <c r="C1203" s="58" t="s">
        <v>866</v>
      </c>
      <c r="D1203" s="58" t="s">
        <v>867</v>
      </c>
      <c r="E1203" s="58" t="s">
        <v>21</v>
      </c>
      <c r="F1203" s="64">
        <v>999919189</v>
      </c>
      <c r="G1203" s="55">
        <f>(J1203)-H1203</f>
        <v>60</v>
      </c>
      <c r="H1203" s="58"/>
      <c r="I1203" s="60"/>
      <c r="J1203" s="55">
        <f>SUM(L1203,M1203,O1203,P1203,Q1203,R1203,K1203)</f>
        <v>60</v>
      </c>
      <c r="K1203" s="55">
        <f>T1203+AY1203</f>
        <v>0</v>
      </c>
      <c r="L1203" s="55">
        <f>SUM(AS1203,AX1203)</f>
        <v>0</v>
      </c>
      <c r="M1203" s="55">
        <f>SUM(W1203,X1203,Y1203,Z1203,AB1203,AC1203,AD1203,AE1203,AF1203,AG1203,AH1203,AA1203,AI1203,AJ1203,AK1203,AL1203,AM1203,AN1203,AP1203,AQ1203,AR1203,AO1203)</f>
        <v>60</v>
      </c>
      <c r="N1203" s="55">
        <f>COUNTIF(W1203:AR1203, "&gt;0")</f>
        <v>1</v>
      </c>
      <c r="O1203" s="55">
        <f>SUM(AT1203,AU1203)</f>
        <v>0</v>
      </c>
      <c r="P1203" s="55">
        <f>AV1203</f>
        <v>0</v>
      </c>
      <c r="Q1203" s="55">
        <f>V1203+AW1203</f>
        <v>0</v>
      </c>
      <c r="R1203" s="55">
        <f>U1203</f>
        <v>0</v>
      </c>
      <c r="S1203" s="57"/>
      <c r="T1203" s="58">
        <v>0</v>
      </c>
      <c r="U1203" s="58">
        <v>0</v>
      </c>
      <c r="V1203" s="58">
        <v>0</v>
      </c>
      <c r="W1203" s="58">
        <v>0</v>
      </c>
      <c r="X1203" s="58">
        <v>0</v>
      </c>
      <c r="Y1203" s="58">
        <v>0</v>
      </c>
      <c r="Z1203" s="58">
        <v>0</v>
      </c>
      <c r="AA1203" s="58">
        <v>0</v>
      </c>
      <c r="AB1203" s="58">
        <v>0</v>
      </c>
      <c r="AC1203" s="58">
        <v>0</v>
      </c>
      <c r="AD1203" s="58">
        <v>0</v>
      </c>
      <c r="AE1203" s="58">
        <v>0</v>
      </c>
      <c r="AF1203" s="58">
        <v>0</v>
      </c>
      <c r="AG1203" s="58">
        <v>0</v>
      </c>
      <c r="AH1203" s="58">
        <v>0</v>
      </c>
      <c r="AI1203" s="58">
        <v>0</v>
      </c>
      <c r="AJ1203" s="58">
        <v>0</v>
      </c>
      <c r="AK1203" s="58">
        <v>0</v>
      </c>
      <c r="AL1203" s="58">
        <v>0</v>
      </c>
      <c r="AM1203" s="58">
        <v>60</v>
      </c>
      <c r="AN1203" s="58">
        <v>0</v>
      </c>
      <c r="AO1203" s="58">
        <v>0</v>
      </c>
      <c r="AP1203" s="58">
        <v>0</v>
      </c>
      <c r="AQ1203" s="58">
        <v>0</v>
      </c>
      <c r="AR1203" s="58">
        <v>0</v>
      </c>
      <c r="AS1203" s="58">
        <v>0</v>
      </c>
      <c r="AT1203" s="58">
        <v>0</v>
      </c>
      <c r="AU1203" s="58">
        <v>0</v>
      </c>
      <c r="AV1203" s="58">
        <v>0</v>
      </c>
      <c r="AW1203" s="58">
        <v>0</v>
      </c>
      <c r="AX1203" s="59">
        <v>0</v>
      </c>
      <c r="AY1203" s="58">
        <v>0</v>
      </c>
      <c r="AZ1203" s="16"/>
    </row>
    <row r="1204" spans="1:52" s="1" customFormat="1" ht="14.5" x14ac:dyDescent="0.35">
      <c r="A1204" s="64" t="s">
        <v>237</v>
      </c>
      <c r="B1204" s="64" t="s">
        <v>156</v>
      </c>
      <c r="C1204" s="58" t="s">
        <v>2024</v>
      </c>
      <c r="D1204" s="58" t="s">
        <v>2021</v>
      </c>
      <c r="E1204" s="58" t="s">
        <v>21</v>
      </c>
      <c r="F1204" s="64">
        <v>999926024</v>
      </c>
      <c r="G1204" s="55">
        <f>(J1204)-H1204</f>
        <v>60</v>
      </c>
      <c r="H1204" s="55"/>
      <c r="I1204" s="60"/>
      <c r="J1204" s="55">
        <f>SUM(L1204,M1204,O1204,P1204,Q1204,R1204,K1204)</f>
        <v>60</v>
      </c>
      <c r="K1204" s="55">
        <f>T1204+AY1204</f>
        <v>0</v>
      </c>
      <c r="L1204" s="55">
        <f>SUM(AS1204,AX1204)</f>
        <v>0</v>
      </c>
      <c r="M1204" s="55">
        <f>SUM(W1204,X1204,Y1204,Z1204,AB1204,AC1204,AD1204,AE1204,AF1204,AG1204,AH1204,AA1204,AI1204,AJ1204,AK1204,AL1204,AM1204,AN1204,AP1204,AQ1204,AR1204,AO1204)</f>
        <v>60</v>
      </c>
      <c r="N1204" s="55">
        <f>COUNTIF(W1204:AR1204, "&gt;0")</f>
        <v>1</v>
      </c>
      <c r="O1204" s="55">
        <f>SUM(AT1204,AU1204)</f>
        <v>0</v>
      </c>
      <c r="P1204" s="55">
        <f>AV1204</f>
        <v>0</v>
      </c>
      <c r="Q1204" s="55">
        <f>V1204+AW1204</f>
        <v>0</v>
      </c>
      <c r="R1204" s="55">
        <f>U1204</f>
        <v>0</v>
      </c>
      <c r="S1204" s="57"/>
      <c r="T1204" s="58">
        <v>0</v>
      </c>
      <c r="U1204" s="58">
        <v>0</v>
      </c>
      <c r="V1204" s="58">
        <v>0</v>
      </c>
      <c r="W1204" s="58">
        <v>0</v>
      </c>
      <c r="X1204" s="58">
        <v>60</v>
      </c>
      <c r="Y1204" s="58">
        <v>0</v>
      </c>
      <c r="Z1204" s="58">
        <v>0</v>
      </c>
      <c r="AA1204" s="58">
        <v>0</v>
      </c>
      <c r="AB1204" s="58">
        <v>0</v>
      </c>
      <c r="AC1204" s="58">
        <v>0</v>
      </c>
      <c r="AD1204" s="58">
        <v>0</v>
      </c>
      <c r="AE1204" s="58">
        <v>0</v>
      </c>
      <c r="AF1204" s="58">
        <v>0</v>
      </c>
      <c r="AG1204" s="58">
        <v>0</v>
      </c>
      <c r="AH1204" s="58">
        <v>0</v>
      </c>
      <c r="AI1204" s="58">
        <v>0</v>
      </c>
      <c r="AJ1204" s="58">
        <v>0</v>
      </c>
      <c r="AK1204" s="58">
        <v>0</v>
      </c>
      <c r="AL1204" s="58">
        <v>0</v>
      </c>
      <c r="AM1204" s="58">
        <v>0</v>
      </c>
      <c r="AN1204" s="58">
        <v>0</v>
      </c>
      <c r="AO1204" s="58">
        <v>0</v>
      </c>
      <c r="AP1204" s="58">
        <v>0</v>
      </c>
      <c r="AQ1204" s="58">
        <v>0</v>
      </c>
      <c r="AR1204" s="58">
        <v>0</v>
      </c>
      <c r="AS1204" s="58">
        <v>0</v>
      </c>
      <c r="AT1204" s="58">
        <v>0</v>
      </c>
      <c r="AU1204" s="58">
        <v>0</v>
      </c>
      <c r="AV1204" s="58">
        <v>0</v>
      </c>
      <c r="AW1204" s="58">
        <v>0</v>
      </c>
      <c r="AX1204" s="59">
        <v>0</v>
      </c>
      <c r="AY1204" s="58">
        <v>0</v>
      </c>
      <c r="AZ1204" s="16"/>
    </row>
    <row r="1205" spans="1:52" s="1" customFormat="1" ht="14.5" x14ac:dyDescent="0.35">
      <c r="A1205" s="58" t="s">
        <v>237</v>
      </c>
      <c r="B1205" s="58" t="s">
        <v>156</v>
      </c>
      <c r="C1205" s="58" t="s">
        <v>1244</v>
      </c>
      <c r="D1205" s="58" t="s">
        <v>3573</v>
      </c>
      <c r="E1205" s="58" t="s">
        <v>21</v>
      </c>
      <c r="F1205" s="58">
        <v>999923805</v>
      </c>
      <c r="G1205" s="55">
        <f>(J1205)-H1205</f>
        <v>58</v>
      </c>
      <c r="H1205" s="58"/>
      <c r="I1205" s="60"/>
      <c r="J1205" s="55">
        <f>SUM(L1205,M1205,O1205,P1205,Q1205,R1205,K1205)</f>
        <v>58</v>
      </c>
      <c r="K1205" s="55">
        <f>T1205+AY1205</f>
        <v>0</v>
      </c>
      <c r="L1205" s="55">
        <f>SUM(AS1205,AX1205)</f>
        <v>0</v>
      </c>
      <c r="M1205" s="55">
        <f>SUM(W1205,X1205,Y1205,Z1205,AB1205,AC1205,AD1205,AE1205,AF1205,AG1205,AH1205,AA1205,AI1205,AJ1205,AK1205,AL1205,AM1205,AN1205,AP1205,AQ1205,AR1205,AO1205)</f>
        <v>58</v>
      </c>
      <c r="N1205" s="55">
        <f>COUNTIF(W1205:AR1205, "&gt;0")</f>
        <v>1</v>
      </c>
      <c r="O1205" s="55">
        <f>SUM(AT1205,AU1205)</f>
        <v>0</v>
      </c>
      <c r="P1205" s="55">
        <f>AV1205</f>
        <v>0</v>
      </c>
      <c r="Q1205" s="55">
        <f>V1205+AW1205</f>
        <v>0</v>
      </c>
      <c r="R1205" s="55">
        <f>U1205</f>
        <v>0</v>
      </c>
      <c r="S1205" s="60"/>
      <c r="T1205" s="58">
        <v>0</v>
      </c>
      <c r="U1205" s="58">
        <v>0</v>
      </c>
      <c r="V1205" s="58">
        <v>0</v>
      </c>
      <c r="W1205" s="58">
        <v>0</v>
      </c>
      <c r="X1205" s="58">
        <v>0</v>
      </c>
      <c r="Y1205" s="58">
        <v>0</v>
      </c>
      <c r="Z1205" s="58">
        <v>0</v>
      </c>
      <c r="AA1205" s="58">
        <v>0</v>
      </c>
      <c r="AB1205" s="58">
        <v>0</v>
      </c>
      <c r="AC1205" s="58">
        <v>0</v>
      </c>
      <c r="AD1205" s="58">
        <v>0</v>
      </c>
      <c r="AE1205" s="58">
        <v>0</v>
      </c>
      <c r="AF1205" s="58">
        <v>0</v>
      </c>
      <c r="AG1205" s="58">
        <v>0</v>
      </c>
      <c r="AH1205" s="58">
        <v>0</v>
      </c>
      <c r="AI1205" s="58">
        <v>0</v>
      </c>
      <c r="AJ1205" s="58">
        <v>0</v>
      </c>
      <c r="AK1205" s="58">
        <v>0</v>
      </c>
      <c r="AL1205" s="58">
        <v>0</v>
      </c>
      <c r="AM1205" s="58">
        <v>0</v>
      </c>
      <c r="AN1205" s="58">
        <v>0</v>
      </c>
      <c r="AO1205" s="58">
        <v>58</v>
      </c>
      <c r="AP1205" s="58">
        <v>0</v>
      </c>
      <c r="AQ1205" s="58">
        <v>0</v>
      </c>
      <c r="AR1205" s="58">
        <v>0</v>
      </c>
      <c r="AS1205" s="58">
        <v>0</v>
      </c>
      <c r="AT1205" s="58">
        <v>0</v>
      </c>
      <c r="AU1205" s="58">
        <v>0</v>
      </c>
      <c r="AV1205" s="58">
        <v>0</v>
      </c>
      <c r="AW1205" s="58">
        <v>0</v>
      </c>
      <c r="AX1205" s="59">
        <v>0</v>
      </c>
      <c r="AY1205" s="58">
        <v>0</v>
      </c>
      <c r="AZ1205" s="16"/>
    </row>
    <row r="1206" spans="1:52" s="1" customFormat="1" ht="14.5" x14ac:dyDescent="0.35">
      <c r="A1206" s="64" t="s">
        <v>237</v>
      </c>
      <c r="B1206" s="64" t="s">
        <v>156</v>
      </c>
      <c r="C1206" s="58" t="s">
        <v>2158</v>
      </c>
      <c r="D1206" s="58" t="s">
        <v>540</v>
      </c>
      <c r="E1206" s="58" t="s">
        <v>21</v>
      </c>
      <c r="F1206" s="64">
        <v>999930075</v>
      </c>
      <c r="G1206" s="55">
        <f>(J1206)-H1206</f>
        <v>58</v>
      </c>
      <c r="H1206" s="58"/>
      <c r="I1206" s="60"/>
      <c r="J1206" s="55">
        <f>SUM(L1206,M1206,O1206,P1206,Q1206,R1206,K1206)</f>
        <v>58</v>
      </c>
      <c r="K1206" s="55">
        <f>T1206+AY1206</f>
        <v>0</v>
      </c>
      <c r="L1206" s="55">
        <f>SUM(AS1206,AX1206)</f>
        <v>0</v>
      </c>
      <c r="M1206" s="55">
        <f>SUM(W1206,X1206,Y1206,Z1206,AB1206,AC1206,AD1206,AE1206,AF1206,AG1206,AH1206,AA1206,AI1206,AJ1206,AK1206,AL1206,AM1206,AN1206,AP1206,AQ1206,AR1206,AO1206)</f>
        <v>58</v>
      </c>
      <c r="N1206" s="55">
        <f>COUNTIF(W1206:AR1206, "&gt;0")</f>
        <v>1</v>
      </c>
      <c r="O1206" s="55">
        <f>SUM(AT1206,AU1206)</f>
        <v>0</v>
      </c>
      <c r="P1206" s="55">
        <f>AV1206</f>
        <v>0</v>
      </c>
      <c r="Q1206" s="55">
        <f>V1206+AW1206</f>
        <v>0</v>
      </c>
      <c r="R1206" s="55">
        <f>U1206</f>
        <v>0</v>
      </c>
      <c r="S1206" s="57"/>
      <c r="T1206" s="58">
        <v>0</v>
      </c>
      <c r="U1206" s="58">
        <v>0</v>
      </c>
      <c r="V1206" s="58">
        <v>0</v>
      </c>
      <c r="W1206" s="58">
        <v>0</v>
      </c>
      <c r="X1206" s="58">
        <v>0</v>
      </c>
      <c r="Y1206" s="58">
        <v>0</v>
      </c>
      <c r="Z1206" s="58">
        <v>0</v>
      </c>
      <c r="AA1206" s="58">
        <v>0</v>
      </c>
      <c r="AB1206" s="58">
        <v>58</v>
      </c>
      <c r="AC1206" s="58">
        <v>0</v>
      </c>
      <c r="AD1206" s="58">
        <v>0</v>
      </c>
      <c r="AE1206" s="58">
        <v>0</v>
      </c>
      <c r="AF1206" s="58">
        <v>0</v>
      </c>
      <c r="AG1206" s="58">
        <v>0</v>
      </c>
      <c r="AH1206" s="58">
        <v>0</v>
      </c>
      <c r="AI1206" s="58">
        <v>0</v>
      </c>
      <c r="AJ1206" s="58">
        <v>0</v>
      </c>
      <c r="AK1206" s="58">
        <v>0</v>
      </c>
      <c r="AL1206" s="58">
        <v>0</v>
      </c>
      <c r="AM1206" s="58">
        <v>0</v>
      </c>
      <c r="AN1206" s="58">
        <v>0</v>
      </c>
      <c r="AO1206" s="58">
        <v>0</v>
      </c>
      <c r="AP1206" s="58">
        <v>0</v>
      </c>
      <c r="AQ1206" s="58">
        <v>0</v>
      </c>
      <c r="AR1206" s="58">
        <v>0</v>
      </c>
      <c r="AS1206" s="58">
        <v>0</v>
      </c>
      <c r="AT1206" s="58">
        <v>0</v>
      </c>
      <c r="AU1206" s="58">
        <v>0</v>
      </c>
      <c r="AV1206" s="58">
        <v>0</v>
      </c>
      <c r="AW1206" s="58">
        <v>0</v>
      </c>
      <c r="AX1206" s="59">
        <v>0</v>
      </c>
      <c r="AY1206" s="58">
        <v>0</v>
      </c>
      <c r="AZ1206" s="16"/>
    </row>
    <row r="1207" spans="1:52" s="1" customFormat="1" ht="14.5" x14ac:dyDescent="0.35">
      <c r="A1207" s="64" t="s">
        <v>237</v>
      </c>
      <c r="B1207" s="64" t="s">
        <v>156</v>
      </c>
      <c r="C1207" s="58" t="s">
        <v>657</v>
      </c>
      <c r="D1207" s="58" t="s">
        <v>926</v>
      </c>
      <c r="E1207" s="58" t="s">
        <v>21</v>
      </c>
      <c r="F1207" s="64">
        <v>999920225</v>
      </c>
      <c r="G1207" s="55">
        <f>(J1207)-H1207</f>
        <v>51</v>
      </c>
      <c r="H1207" s="58"/>
      <c r="I1207" s="60"/>
      <c r="J1207" s="55">
        <f>SUM(L1207,M1207,O1207,P1207,Q1207,R1207,K1207)</f>
        <v>51</v>
      </c>
      <c r="K1207" s="55">
        <f>T1207+AY1207</f>
        <v>0</v>
      </c>
      <c r="L1207" s="55">
        <f>SUM(AS1207,AX1207)</f>
        <v>0</v>
      </c>
      <c r="M1207" s="55">
        <f>SUM(W1207,X1207,Y1207,Z1207,AB1207,AC1207,AD1207,AE1207,AF1207,AG1207,AH1207,AA1207,AI1207,AJ1207,AK1207,AL1207,AM1207,AN1207,AP1207,AQ1207,AR1207,AO1207)</f>
        <v>51</v>
      </c>
      <c r="N1207" s="55">
        <f>COUNTIF(W1207:AR1207, "&gt;0")</f>
        <v>1</v>
      </c>
      <c r="O1207" s="55">
        <f>SUM(AT1207,AU1207)</f>
        <v>0</v>
      </c>
      <c r="P1207" s="55">
        <f>AV1207</f>
        <v>0</v>
      </c>
      <c r="Q1207" s="55">
        <f>V1207+AW1207</f>
        <v>0</v>
      </c>
      <c r="R1207" s="55">
        <f>U1207</f>
        <v>0</v>
      </c>
      <c r="S1207" s="57"/>
      <c r="T1207" s="58">
        <v>0</v>
      </c>
      <c r="U1207" s="58">
        <v>0</v>
      </c>
      <c r="V1207" s="58">
        <v>0</v>
      </c>
      <c r="W1207" s="58">
        <v>0</v>
      </c>
      <c r="X1207" s="58">
        <v>0</v>
      </c>
      <c r="Y1207" s="58">
        <v>0</v>
      </c>
      <c r="Z1207" s="58">
        <v>0</v>
      </c>
      <c r="AA1207" s="58">
        <v>0</v>
      </c>
      <c r="AB1207" s="58">
        <v>0</v>
      </c>
      <c r="AC1207" s="58">
        <v>0</v>
      </c>
      <c r="AD1207" s="58">
        <v>0</v>
      </c>
      <c r="AE1207" s="58">
        <v>51</v>
      </c>
      <c r="AF1207" s="58">
        <v>0</v>
      </c>
      <c r="AG1207" s="58">
        <v>0</v>
      </c>
      <c r="AH1207" s="58">
        <v>0</v>
      </c>
      <c r="AI1207" s="58">
        <v>0</v>
      </c>
      <c r="AJ1207" s="58">
        <v>0</v>
      </c>
      <c r="AK1207" s="58">
        <v>0</v>
      </c>
      <c r="AL1207" s="58">
        <v>0</v>
      </c>
      <c r="AM1207" s="58">
        <v>0</v>
      </c>
      <c r="AN1207" s="58">
        <v>0</v>
      </c>
      <c r="AO1207" s="58">
        <v>0</v>
      </c>
      <c r="AP1207" s="58">
        <v>0</v>
      </c>
      <c r="AQ1207" s="58">
        <v>0</v>
      </c>
      <c r="AR1207" s="58">
        <v>0</v>
      </c>
      <c r="AS1207" s="58">
        <v>0</v>
      </c>
      <c r="AT1207" s="58">
        <v>0</v>
      </c>
      <c r="AU1207" s="58">
        <v>0</v>
      </c>
      <c r="AV1207" s="58">
        <v>0</v>
      </c>
      <c r="AW1207" s="58">
        <v>0</v>
      </c>
      <c r="AX1207" s="59">
        <v>0</v>
      </c>
      <c r="AY1207" s="58">
        <v>0</v>
      </c>
      <c r="AZ1207" s="16"/>
    </row>
    <row r="1208" spans="1:52" s="1" customFormat="1" ht="14.5" x14ac:dyDescent="0.35">
      <c r="A1208" s="58" t="s">
        <v>237</v>
      </c>
      <c r="B1208" s="58" t="s">
        <v>156</v>
      </c>
      <c r="C1208" s="58" t="s">
        <v>1270</v>
      </c>
      <c r="D1208" s="58" t="s">
        <v>3510</v>
      </c>
      <c r="E1208" s="58" t="s">
        <v>21</v>
      </c>
      <c r="F1208" s="58">
        <v>999924232</v>
      </c>
      <c r="G1208" s="55">
        <f>(J1208)-H1208</f>
        <v>51</v>
      </c>
      <c r="H1208" s="58"/>
      <c r="I1208" s="60"/>
      <c r="J1208" s="55">
        <f>SUM(L1208,M1208,O1208,P1208,Q1208,R1208,K1208)</f>
        <v>51</v>
      </c>
      <c r="K1208" s="55">
        <f>T1208+AY1208</f>
        <v>0</v>
      </c>
      <c r="L1208" s="55">
        <f>SUM(AS1208,AX1208)</f>
        <v>0</v>
      </c>
      <c r="M1208" s="55">
        <f>SUM(W1208,X1208,Y1208,Z1208,AB1208,AC1208,AD1208,AE1208,AF1208,AG1208,AH1208,AA1208,AI1208,AJ1208,AK1208,AL1208,AM1208,AN1208,AP1208,AQ1208,AR1208,AO1208)</f>
        <v>51</v>
      </c>
      <c r="N1208" s="55">
        <f>COUNTIF(W1208:AR1208, "&gt;0")</f>
        <v>1</v>
      </c>
      <c r="O1208" s="55">
        <f>SUM(AT1208,AU1208)</f>
        <v>0</v>
      </c>
      <c r="P1208" s="55">
        <f>AV1208</f>
        <v>0</v>
      </c>
      <c r="Q1208" s="55">
        <f>V1208+AW1208</f>
        <v>0</v>
      </c>
      <c r="R1208" s="55">
        <f>U1208</f>
        <v>0</v>
      </c>
      <c r="S1208" s="60"/>
      <c r="T1208" s="58">
        <v>0</v>
      </c>
      <c r="U1208" s="58">
        <v>0</v>
      </c>
      <c r="V1208" s="58">
        <v>0</v>
      </c>
      <c r="W1208" s="58">
        <v>0</v>
      </c>
      <c r="X1208" s="58">
        <v>0</v>
      </c>
      <c r="Y1208" s="58">
        <v>0</v>
      </c>
      <c r="Z1208" s="58">
        <v>0</v>
      </c>
      <c r="AA1208" s="58">
        <v>0</v>
      </c>
      <c r="AB1208" s="58">
        <v>0</v>
      </c>
      <c r="AC1208" s="58">
        <v>0</v>
      </c>
      <c r="AD1208" s="58">
        <v>0</v>
      </c>
      <c r="AE1208" s="58">
        <v>0</v>
      </c>
      <c r="AF1208" s="58">
        <v>0</v>
      </c>
      <c r="AG1208" s="58">
        <v>0</v>
      </c>
      <c r="AH1208" s="58">
        <v>0</v>
      </c>
      <c r="AI1208" s="58">
        <v>0</v>
      </c>
      <c r="AJ1208" s="58">
        <v>0</v>
      </c>
      <c r="AK1208" s="58">
        <v>0</v>
      </c>
      <c r="AL1208" s="58">
        <v>0</v>
      </c>
      <c r="AM1208" s="58">
        <v>0</v>
      </c>
      <c r="AN1208" s="58">
        <v>0</v>
      </c>
      <c r="AO1208" s="58">
        <v>51</v>
      </c>
      <c r="AP1208" s="58">
        <v>0</v>
      </c>
      <c r="AQ1208" s="58">
        <v>0</v>
      </c>
      <c r="AR1208" s="58">
        <v>0</v>
      </c>
      <c r="AS1208" s="58">
        <v>0</v>
      </c>
      <c r="AT1208" s="58">
        <v>0</v>
      </c>
      <c r="AU1208" s="58">
        <v>0</v>
      </c>
      <c r="AV1208" s="58">
        <v>0</v>
      </c>
      <c r="AW1208" s="58">
        <v>0</v>
      </c>
      <c r="AX1208" s="59">
        <v>0</v>
      </c>
      <c r="AY1208" s="58">
        <v>0</v>
      </c>
      <c r="AZ1208" s="16"/>
    </row>
    <row r="1209" spans="1:52" s="1" customFormat="1" ht="14.5" x14ac:dyDescent="0.35">
      <c r="A1209" s="58" t="s">
        <v>237</v>
      </c>
      <c r="B1209" s="58" t="s">
        <v>156</v>
      </c>
      <c r="C1209" s="58" t="s">
        <v>164</v>
      </c>
      <c r="D1209" s="58" t="s">
        <v>449</v>
      </c>
      <c r="E1209" s="58" t="s">
        <v>21</v>
      </c>
      <c r="F1209" s="58">
        <v>999932435</v>
      </c>
      <c r="G1209" s="55">
        <f>(J1209)-H1209</f>
        <v>51</v>
      </c>
      <c r="H1209" s="58"/>
      <c r="I1209" s="60"/>
      <c r="J1209" s="55">
        <f>SUM(L1209,M1209,O1209,P1209,Q1209,R1209,K1209)</f>
        <v>51</v>
      </c>
      <c r="K1209" s="55">
        <f>T1209+AY1209</f>
        <v>0</v>
      </c>
      <c r="L1209" s="55">
        <f>SUM(AS1209,AX1209)</f>
        <v>0</v>
      </c>
      <c r="M1209" s="55">
        <f>SUM(W1209,X1209,Y1209,Z1209,AB1209,AC1209,AD1209,AE1209,AF1209,AG1209,AH1209,AA1209,AI1209,AJ1209,AK1209,AL1209,AM1209,AN1209,AP1209,AQ1209,AR1209,AO1209)</f>
        <v>0</v>
      </c>
      <c r="N1209" s="55">
        <f>COUNTIF(W1209:AR1209, "&gt;0")</f>
        <v>0</v>
      </c>
      <c r="O1209" s="55">
        <f>SUM(AT1209,AU1209)</f>
        <v>51</v>
      </c>
      <c r="P1209" s="55">
        <f>AV1209</f>
        <v>0</v>
      </c>
      <c r="Q1209" s="55">
        <f>V1209+AW1209</f>
        <v>0</v>
      </c>
      <c r="R1209" s="55">
        <f>U1209</f>
        <v>0</v>
      </c>
      <c r="S1209" s="57"/>
      <c r="T1209" s="58">
        <v>0</v>
      </c>
      <c r="U1209" s="58">
        <v>0</v>
      </c>
      <c r="V1209" s="58">
        <v>0</v>
      </c>
      <c r="W1209" s="58">
        <v>0</v>
      </c>
      <c r="X1209" s="58">
        <v>0</v>
      </c>
      <c r="Y1209" s="58">
        <v>0</v>
      </c>
      <c r="Z1209" s="58">
        <v>0</v>
      </c>
      <c r="AA1209" s="58">
        <v>0</v>
      </c>
      <c r="AB1209" s="58">
        <v>0</v>
      </c>
      <c r="AC1209" s="58">
        <v>0</v>
      </c>
      <c r="AD1209" s="58">
        <v>0</v>
      </c>
      <c r="AE1209" s="58">
        <v>0</v>
      </c>
      <c r="AF1209" s="58">
        <v>0</v>
      </c>
      <c r="AG1209" s="58">
        <v>0</v>
      </c>
      <c r="AH1209" s="58">
        <v>0</v>
      </c>
      <c r="AI1209" s="58">
        <v>0</v>
      </c>
      <c r="AJ1209" s="58">
        <v>0</v>
      </c>
      <c r="AK1209" s="58">
        <v>0</v>
      </c>
      <c r="AL1209" s="58">
        <v>0</v>
      </c>
      <c r="AM1209" s="58">
        <v>0</v>
      </c>
      <c r="AN1209" s="58">
        <v>0</v>
      </c>
      <c r="AO1209" s="58">
        <v>0</v>
      </c>
      <c r="AP1209" s="58">
        <v>0</v>
      </c>
      <c r="AQ1209" s="58">
        <v>0</v>
      </c>
      <c r="AR1209" s="58">
        <v>0</v>
      </c>
      <c r="AS1209" s="58">
        <v>0</v>
      </c>
      <c r="AT1209" s="58">
        <v>0</v>
      </c>
      <c r="AU1209" s="58">
        <v>51</v>
      </c>
      <c r="AV1209" s="58">
        <v>0</v>
      </c>
      <c r="AW1209" s="58">
        <v>0</v>
      </c>
      <c r="AX1209" s="59">
        <v>0</v>
      </c>
      <c r="AY1209" s="58">
        <v>0</v>
      </c>
      <c r="AZ1209" s="16"/>
    </row>
    <row r="1210" spans="1:52" s="1" customFormat="1" ht="14.5" x14ac:dyDescent="0.35">
      <c r="A1210" s="58" t="s">
        <v>237</v>
      </c>
      <c r="B1210" s="58" t="s">
        <v>156</v>
      </c>
      <c r="C1210" s="58" t="s">
        <v>3401</v>
      </c>
      <c r="D1210" s="58" t="s">
        <v>3402</v>
      </c>
      <c r="E1210" s="58" t="s">
        <v>21</v>
      </c>
      <c r="F1210" s="58">
        <v>999932497</v>
      </c>
      <c r="G1210" s="55">
        <f>(J1210)-H1210</f>
        <v>51</v>
      </c>
      <c r="H1210" s="58"/>
      <c r="I1210" s="60"/>
      <c r="J1210" s="55">
        <f>SUM(L1210,M1210,O1210,P1210,Q1210,R1210,K1210)</f>
        <v>51</v>
      </c>
      <c r="K1210" s="55">
        <f>T1210+AY1210</f>
        <v>0</v>
      </c>
      <c r="L1210" s="55">
        <f>SUM(AS1210,AX1210)</f>
        <v>0</v>
      </c>
      <c r="M1210" s="55">
        <f>SUM(W1210,X1210,Y1210,Z1210,AB1210,AC1210,AD1210,AE1210,AF1210,AG1210,AH1210,AA1210,AI1210,AJ1210,AK1210,AL1210,AM1210,AN1210,AP1210,AQ1210,AR1210,AO1210)</f>
        <v>0</v>
      </c>
      <c r="N1210" s="55">
        <f>COUNTIF(W1210:AR1210, "&gt;0")</f>
        <v>0</v>
      </c>
      <c r="O1210" s="55">
        <f>SUM(AT1210,AU1210)</f>
        <v>51</v>
      </c>
      <c r="P1210" s="55">
        <f>AV1210</f>
        <v>0</v>
      </c>
      <c r="Q1210" s="55">
        <f>V1210+AW1210</f>
        <v>0</v>
      </c>
      <c r="R1210" s="55">
        <f>U1210</f>
        <v>0</v>
      </c>
      <c r="S1210" s="57"/>
      <c r="T1210" s="58">
        <v>0</v>
      </c>
      <c r="U1210" s="58">
        <v>0</v>
      </c>
      <c r="V1210" s="58">
        <v>0</v>
      </c>
      <c r="W1210" s="58">
        <v>0</v>
      </c>
      <c r="X1210" s="58">
        <v>0</v>
      </c>
      <c r="Y1210" s="58">
        <v>0</v>
      </c>
      <c r="Z1210" s="58">
        <v>0</v>
      </c>
      <c r="AA1210" s="58">
        <v>0</v>
      </c>
      <c r="AB1210" s="58">
        <v>0</v>
      </c>
      <c r="AC1210" s="58">
        <v>0</v>
      </c>
      <c r="AD1210" s="58">
        <v>0</v>
      </c>
      <c r="AE1210" s="58">
        <v>0</v>
      </c>
      <c r="AF1210" s="58">
        <v>0</v>
      </c>
      <c r="AG1210" s="58">
        <v>0</v>
      </c>
      <c r="AH1210" s="58">
        <v>0</v>
      </c>
      <c r="AI1210" s="58">
        <v>0</v>
      </c>
      <c r="AJ1210" s="58">
        <v>0</v>
      </c>
      <c r="AK1210" s="58">
        <v>0</v>
      </c>
      <c r="AL1210" s="58">
        <v>0</v>
      </c>
      <c r="AM1210" s="58">
        <v>0</v>
      </c>
      <c r="AN1210" s="58">
        <v>0</v>
      </c>
      <c r="AO1210" s="58">
        <v>0</v>
      </c>
      <c r="AP1210" s="58">
        <v>0</v>
      </c>
      <c r="AQ1210" s="58">
        <v>0</v>
      </c>
      <c r="AR1210" s="58">
        <v>0</v>
      </c>
      <c r="AS1210" s="58">
        <v>0</v>
      </c>
      <c r="AT1210" s="58">
        <v>0</v>
      </c>
      <c r="AU1210" s="58">
        <v>51</v>
      </c>
      <c r="AV1210" s="58">
        <v>0</v>
      </c>
      <c r="AW1210" s="58">
        <v>0</v>
      </c>
      <c r="AX1210" s="59">
        <v>0</v>
      </c>
      <c r="AY1210" s="58">
        <v>0</v>
      </c>
      <c r="AZ1210" s="16"/>
    </row>
    <row r="1211" spans="1:52" s="1" customFormat="1" ht="14.5" x14ac:dyDescent="0.35">
      <c r="A1211" s="64" t="s">
        <v>237</v>
      </c>
      <c r="B1211" s="64" t="s">
        <v>156</v>
      </c>
      <c r="C1211" s="58" t="s">
        <v>2827</v>
      </c>
      <c r="D1211" s="58" t="s">
        <v>449</v>
      </c>
      <c r="E1211" s="58" t="s">
        <v>21</v>
      </c>
      <c r="F1211" s="64">
        <v>999926987</v>
      </c>
      <c r="G1211" s="55">
        <f>(J1211)-H1211</f>
        <v>45</v>
      </c>
      <c r="H1211" s="55">
        <f>J1211/2</f>
        <v>45</v>
      </c>
      <c r="I1211" s="60"/>
      <c r="J1211" s="55">
        <f>SUM(L1211,M1211,O1211,P1211,Q1211,R1211,K1211)</f>
        <v>90</v>
      </c>
      <c r="K1211" s="55">
        <f>T1211+AY1211</f>
        <v>0</v>
      </c>
      <c r="L1211" s="55">
        <f>SUM(AS1211,AX1211)</f>
        <v>0</v>
      </c>
      <c r="M1211" s="55">
        <f>SUM(W1211,X1211,Y1211,Z1211,AB1211,AC1211,AD1211,AE1211,AF1211,AG1211,AH1211,AA1211,AI1211,AJ1211,AK1211,AL1211,AM1211,AN1211,AP1211,AQ1211,AR1211,AO1211)</f>
        <v>90</v>
      </c>
      <c r="N1211" s="55">
        <f>COUNTIF(W1211:AR1211, "&gt;0")</f>
        <v>1</v>
      </c>
      <c r="O1211" s="55">
        <f>SUM(AT1211,AU1211)</f>
        <v>0</v>
      </c>
      <c r="P1211" s="55">
        <f>AV1211</f>
        <v>0</v>
      </c>
      <c r="Q1211" s="55">
        <f>V1211+AW1211</f>
        <v>0</v>
      </c>
      <c r="R1211" s="55">
        <f>U1211</f>
        <v>0</v>
      </c>
      <c r="S1211" s="60"/>
      <c r="T1211" s="58">
        <v>0</v>
      </c>
      <c r="U1211" s="58">
        <v>0</v>
      </c>
      <c r="V1211" s="58">
        <v>0</v>
      </c>
      <c r="W1211" s="58">
        <v>0</v>
      </c>
      <c r="X1211" s="58">
        <v>0</v>
      </c>
      <c r="Y1211" s="58">
        <v>0</v>
      </c>
      <c r="Z1211" s="58">
        <v>0</v>
      </c>
      <c r="AA1211" s="58">
        <v>0</v>
      </c>
      <c r="AB1211" s="58">
        <v>0</v>
      </c>
      <c r="AC1211" s="58">
        <v>0</v>
      </c>
      <c r="AD1211" s="58">
        <v>0</v>
      </c>
      <c r="AE1211" s="58">
        <v>0</v>
      </c>
      <c r="AF1211" s="58">
        <v>0</v>
      </c>
      <c r="AG1211" s="58">
        <v>0</v>
      </c>
      <c r="AH1211" s="58">
        <v>0</v>
      </c>
      <c r="AI1211" s="58">
        <v>90</v>
      </c>
      <c r="AJ1211" s="58">
        <v>0</v>
      </c>
      <c r="AK1211" s="58">
        <v>0</v>
      </c>
      <c r="AL1211" s="58">
        <v>0</v>
      </c>
      <c r="AM1211" s="58">
        <v>0</v>
      </c>
      <c r="AN1211" s="58">
        <v>0</v>
      </c>
      <c r="AO1211" s="58">
        <v>0</v>
      </c>
      <c r="AP1211" s="58">
        <v>0</v>
      </c>
      <c r="AQ1211" s="58">
        <v>0</v>
      </c>
      <c r="AR1211" s="58">
        <v>0</v>
      </c>
      <c r="AS1211" s="58">
        <v>0</v>
      </c>
      <c r="AT1211" s="58">
        <v>0</v>
      </c>
      <c r="AU1211" s="58">
        <v>0</v>
      </c>
      <c r="AV1211" s="58">
        <v>0</v>
      </c>
      <c r="AW1211" s="58">
        <v>0</v>
      </c>
      <c r="AX1211" s="59">
        <v>0</v>
      </c>
      <c r="AY1211" s="58">
        <v>0</v>
      </c>
      <c r="AZ1211" s="16"/>
    </row>
    <row r="1212" spans="1:52" s="1" customFormat="1" ht="14.5" x14ac:dyDescent="0.35">
      <c r="A1212" s="64" t="s">
        <v>237</v>
      </c>
      <c r="B1212" s="64" t="s">
        <v>156</v>
      </c>
      <c r="C1212" s="58" t="s">
        <v>196</v>
      </c>
      <c r="D1212" s="58" t="s">
        <v>1754</v>
      </c>
      <c r="E1212" s="58" t="s">
        <v>21</v>
      </c>
      <c r="F1212" s="64">
        <v>999927801</v>
      </c>
      <c r="G1212" s="55">
        <f>(J1212)-H1212</f>
        <v>45</v>
      </c>
      <c r="H1212" s="58"/>
      <c r="I1212" s="60"/>
      <c r="J1212" s="55">
        <f>SUM(L1212,M1212,O1212,P1212,Q1212,R1212,K1212)</f>
        <v>45</v>
      </c>
      <c r="K1212" s="55">
        <f>T1212+AY1212</f>
        <v>0</v>
      </c>
      <c r="L1212" s="55">
        <f>SUM(AS1212,AX1212)</f>
        <v>0</v>
      </c>
      <c r="M1212" s="55">
        <f>SUM(W1212,X1212,Y1212,Z1212,AB1212,AC1212,AD1212,AE1212,AF1212,AG1212,AH1212,AA1212,AI1212,AJ1212,AK1212,AL1212,AM1212,AN1212,AP1212,AQ1212,AR1212,AO1212)</f>
        <v>45</v>
      </c>
      <c r="N1212" s="55">
        <f>COUNTIF(W1212:AR1212, "&gt;0")</f>
        <v>1</v>
      </c>
      <c r="O1212" s="55">
        <f>SUM(AT1212,AU1212)</f>
        <v>0</v>
      </c>
      <c r="P1212" s="55">
        <f>AV1212</f>
        <v>0</v>
      </c>
      <c r="Q1212" s="55">
        <f>V1212+AW1212</f>
        <v>0</v>
      </c>
      <c r="R1212" s="55">
        <f>U1212</f>
        <v>0</v>
      </c>
      <c r="S1212" s="57"/>
      <c r="T1212" s="58">
        <v>0</v>
      </c>
      <c r="U1212" s="58">
        <v>0</v>
      </c>
      <c r="V1212" s="58">
        <v>0</v>
      </c>
      <c r="W1212" s="58">
        <v>0</v>
      </c>
      <c r="X1212" s="58">
        <v>0</v>
      </c>
      <c r="Y1212" s="58">
        <v>0</v>
      </c>
      <c r="Z1212" s="58">
        <v>0</v>
      </c>
      <c r="AA1212" s="58">
        <v>0</v>
      </c>
      <c r="AB1212" s="58">
        <v>0</v>
      </c>
      <c r="AC1212" s="58">
        <v>0</v>
      </c>
      <c r="AD1212" s="58">
        <v>0</v>
      </c>
      <c r="AE1212" s="58">
        <v>0</v>
      </c>
      <c r="AF1212" s="58">
        <v>0</v>
      </c>
      <c r="AG1212" s="58">
        <v>45</v>
      </c>
      <c r="AH1212" s="58">
        <v>0</v>
      </c>
      <c r="AI1212" s="58">
        <v>0</v>
      </c>
      <c r="AJ1212" s="58">
        <v>0</v>
      </c>
      <c r="AK1212" s="58">
        <v>0</v>
      </c>
      <c r="AL1212" s="58">
        <v>0</v>
      </c>
      <c r="AM1212" s="58">
        <v>0</v>
      </c>
      <c r="AN1212" s="58">
        <v>0</v>
      </c>
      <c r="AO1212" s="58">
        <v>0</v>
      </c>
      <c r="AP1212" s="58">
        <v>0</v>
      </c>
      <c r="AQ1212" s="58">
        <v>0</v>
      </c>
      <c r="AR1212" s="58">
        <v>0</v>
      </c>
      <c r="AS1212" s="58">
        <v>0</v>
      </c>
      <c r="AT1212" s="58">
        <v>0</v>
      </c>
      <c r="AU1212" s="58">
        <v>0</v>
      </c>
      <c r="AV1212" s="58">
        <v>0</v>
      </c>
      <c r="AW1212" s="58">
        <v>0</v>
      </c>
      <c r="AX1212" s="59">
        <v>0</v>
      </c>
      <c r="AY1212" s="58">
        <v>0</v>
      </c>
      <c r="AZ1212" s="16"/>
    </row>
    <row r="1213" spans="1:52" s="1" customFormat="1" ht="14.5" x14ac:dyDescent="0.35">
      <c r="A1213" s="64" t="s">
        <v>237</v>
      </c>
      <c r="B1213" s="64" t="s">
        <v>156</v>
      </c>
      <c r="C1213" s="58" t="s">
        <v>910</v>
      </c>
      <c r="D1213" s="58" t="s">
        <v>2276</v>
      </c>
      <c r="E1213" s="58" t="s">
        <v>21</v>
      </c>
      <c r="F1213" s="64">
        <v>999930540</v>
      </c>
      <c r="G1213" s="55">
        <f>(J1213)-H1213</f>
        <v>45</v>
      </c>
      <c r="H1213" s="58"/>
      <c r="I1213" s="60"/>
      <c r="J1213" s="55">
        <f>SUM(L1213,M1213,O1213,P1213,Q1213,R1213,K1213)</f>
        <v>45</v>
      </c>
      <c r="K1213" s="55">
        <f>T1213+AY1213</f>
        <v>0</v>
      </c>
      <c r="L1213" s="55">
        <f>SUM(AS1213,AX1213)</f>
        <v>0</v>
      </c>
      <c r="M1213" s="55">
        <f>SUM(W1213,X1213,Y1213,Z1213,AB1213,AC1213,AD1213,AE1213,AF1213,AG1213,AH1213,AA1213,AI1213,AJ1213,AK1213,AL1213,AM1213,AN1213,AP1213,AQ1213,AR1213,AO1213)</f>
        <v>45</v>
      </c>
      <c r="N1213" s="55">
        <f>COUNTIF(W1213:AR1213, "&gt;0")</f>
        <v>1</v>
      </c>
      <c r="O1213" s="55">
        <f>SUM(AT1213,AU1213)</f>
        <v>0</v>
      </c>
      <c r="P1213" s="55">
        <f>AV1213</f>
        <v>0</v>
      </c>
      <c r="Q1213" s="55">
        <f>V1213+AW1213</f>
        <v>0</v>
      </c>
      <c r="R1213" s="55">
        <f>U1213</f>
        <v>0</v>
      </c>
      <c r="S1213" s="57"/>
      <c r="T1213" s="58">
        <v>0</v>
      </c>
      <c r="U1213" s="58">
        <v>0</v>
      </c>
      <c r="V1213" s="58">
        <v>0</v>
      </c>
      <c r="W1213" s="58">
        <v>0</v>
      </c>
      <c r="X1213" s="58">
        <v>0</v>
      </c>
      <c r="Y1213" s="58">
        <v>0</v>
      </c>
      <c r="Z1213" s="58">
        <v>0</v>
      </c>
      <c r="AA1213" s="58">
        <v>0</v>
      </c>
      <c r="AB1213" s="58">
        <v>0</v>
      </c>
      <c r="AC1213" s="58">
        <v>0</v>
      </c>
      <c r="AD1213" s="58">
        <v>45</v>
      </c>
      <c r="AE1213" s="58">
        <v>0</v>
      </c>
      <c r="AF1213" s="58">
        <v>0</v>
      </c>
      <c r="AG1213" s="58">
        <v>0</v>
      </c>
      <c r="AH1213" s="58">
        <v>0</v>
      </c>
      <c r="AI1213" s="58">
        <v>0</v>
      </c>
      <c r="AJ1213" s="58">
        <v>0</v>
      </c>
      <c r="AK1213" s="58">
        <v>0</v>
      </c>
      <c r="AL1213" s="58">
        <v>0</v>
      </c>
      <c r="AM1213" s="58">
        <v>0</v>
      </c>
      <c r="AN1213" s="58">
        <v>0</v>
      </c>
      <c r="AO1213" s="58">
        <v>0</v>
      </c>
      <c r="AP1213" s="58">
        <v>0</v>
      </c>
      <c r="AQ1213" s="58">
        <v>0</v>
      </c>
      <c r="AR1213" s="58">
        <v>0</v>
      </c>
      <c r="AS1213" s="58">
        <v>0</v>
      </c>
      <c r="AT1213" s="58">
        <v>0</v>
      </c>
      <c r="AU1213" s="58">
        <v>0</v>
      </c>
      <c r="AV1213" s="58">
        <v>0</v>
      </c>
      <c r="AW1213" s="58">
        <v>0</v>
      </c>
      <c r="AX1213" s="59">
        <v>0</v>
      </c>
      <c r="AY1213" s="58">
        <v>0</v>
      </c>
      <c r="AZ1213" s="16"/>
    </row>
    <row r="1214" spans="1:52" s="1" customFormat="1" ht="14.5" x14ac:dyDescent="0.35">
      <c r="A1214" s="64" t="s">
        <v>237</v>
      </c>
      <c r="B1214" s="64" t="s">
        <v>156</v>
      </c>
      <c r="C1214" s="58" t="s">
        <v>1164</v>
      </c>
      <c r="D1214" s="58" t="s">
        <v>1165</v>
      </c>
      <c r="E1214" s="58" t="s">
        <v>21</v>
      </c>
      <c r="F1214" s="64">
        <v>999922783</v>
      </c>
      <c r="G1214" s="55">
        <f>(J1214)-H1214</f>
        <v>43.5</v>
      </c>
      <c r="H1214" s="55">
        <f>J1214/2</f>
        <v>43.5</v>
      </c>
      <c r="I1214" s="60"/>
      <c r="J1214" s="55">
        <f>SUM(L1214,M1214,O1214,P1214,Q1214,R1214,K1214)</f>
        <v>87</v>
      </c>
      <c r="K1214" s="55">
        <f>T1214+AY1214</f>
        <v>0</v>
      </c>
      <c r="L1214" s="55">
        <f>SUM(AS1214,AX1214)</f>
        <v>0</v>
      </c>
      <c r="M1214" s="55">
        <f>SUM(W1214,X1214,Y1214,Z1214,AB1214,AC1214,AD1214,AE1214,AF1214,AG1214,AH1214,AA1214,AI1214,AJ1214,AK1214,AL1214,AM1214,AN1214,AP1214,AQ1214,AR1214,AO1214)</f>
        <v>30</v>
      </c>
      <c r="N1214" s="55">
        <f>COUNTIF(W1214:AR1214, "&gt;0")</f>
        <v>1</v>
      </c>
      <c r="O1214" s="55">
        <f>SUM(AT1214,AU1214)</f>
        <v>0</v>
      </c>
      <c r="P1214" s="55">
        <f>AV1214</f>
        <v>57</v>
      </c>
      <c r="Q1214" s="55">
        <f>V1214+AW1214</f>
        <v>0</v>
      </c>
      <c r="R1214" s="55">
        <f>U1214</f>
        <v>0</v>
      </c>
      <c r="S1214" s="57"/>
      <c r="T1214" s="58">
        <v>0</v>
      </c>
      <c r="U1214" s="58">
        <v>0</v>
      </c>
      <c r="V1214" s="58">
        <v>0</v>
      </c>
      <c r="W1214" s="58">
        <v>0</v>
      </c>
      <c r="X1214" s="58">
        <v>30</v>
      </c>
      <c r="Y1214" s="58">
        <v>0</v>
      </c>
      <c r="Z1214" s="58">
        <v>0</v>
      </c>
      <c r="AA1214" s="58">
        <v>0</v>
      </c>
      <c r="AB1214" s="58">
        <v>0</v>
      </c>
      <c r="AC1214" s="58">
        <v>0</v>
      </c>
      <c r="AD1214" s="58">
        <v>0</v>
      </c>
      <c r="AE1214" s="58">
        <v>0</v>
      </c>
      <c r="AF1214" s="58">
        <v>0</v>
      </c>
      <c r="AG1214" s="58">
        <v>0</v>
      </c>
      <c r="AH1214" s="58">
        <v>0</v>
      </c>
      <c r="AI1214" s="58">
        <v>0</v>
      </c>
      <c r="AJ1214" s="58">
        <v>0</v>
      </c>
      <c r="AK1214" s="58">
        <v>0</v>
      </c>
      <c r="AL1214" s="58">
        <v>0</v>
      </c>
      <c r="AM1214" s="58">
        <v>0</v>
      </c>
      <c r="AN1214" s="58">
        <v>0</v>
      </c>
      <c r="AO1214" s="58">
        <v>0</v>
      </c>
      <c r="AP1214" s="58">
        <v>0</v>
      </c>
      <c r="AQ1214" s="58">
        <v>0</v>
      </c>
      <c r="AR1214" s="58">
        <v>0</v>
      </c>
      <c r="AS1214" s="58">
        <v>0</v>
      </c>
      <c r="AT1214" s="58">
        <v>0</v>
      </c>
      <c r="AU1214" s="58">
        <v>0</v>
      </c>
      <c r="AV1214" s="58">
        <v>57</v>
      </c>
      <c r="AW1214" s="58">
        <v>0</v>
      </c>
      <c r="AX1214" s="59">
        <v>0</v>
      </c>
      <c r="AY1214" s="58">
        <v>0</v>
      </c>
      <c r="AZ1214" s="16"/>
    </row>
    <row r="1215" spans="1:52" s="1" customFormat="1" ht="14.5" x14ac:dyDescent="0.35">
      <c r="A1215" s="64" t="s">
        <v>237</v>
      </c>
      <c r="B1215" s="64" t="s">
        <v>156</v>
      </c>
      <c r="C1215" s="58" t="s">
        <v>483</v>
      </c>
      <c r="D1215" s="58" t="s">
        <v>449</v>
      </c>
      <c r="E1215" s="58" t="s">
        <v>21</v>
      </c>
      <c r="F1215" s="64">
        <v>999930415</v>
      </c>
      <c r="G1215" s="55">
        <f>(J1215)-H1215</f>
        <v>34</v>
      </c>
      <c r="H1215" s="55">
        <f>J1215/2</f>
        <v>34</v>
      </c>
      <c r="I1215" s="60"/>
      <c r="J1215" s="55">
        <f>SUM(L1215,M1215,O1215,P1215,Q1215,R1215,K1215)</f>
        <v>68</v>
      </c>
      <c r="K1215" s="55">
        <f>T1215+AY1215</f>
        <v>0</v>
      </c>
      <c r="L1215" s="55">
        <f>SUM(AS1215,AX1215)</f>
        <v>0</v>
      </c>
      <c r="M1215" s="55">
        <f>SUM(W1215,X1215,Y1215,Z1215,AB1215,AC1215,AD1215,AE1215,AF1215,AG1215,AH1215,AA1215,AI1215,AJ1215,AK1215,AL1215,AM1215,AN1215,AP1215,AQ1215,AR1215,AO1215)</f>
        <v>68</v>
      </c>
      <c r="N1215" s="55">
        <f>COUNTIF(W1215:AR1215, "&gt;0")</f>
        <v>1</v>
      </c>
      <c r="O1215" s="55">
        <f>SUM(AT1215,AU1215)</f>
        <v>0</v>
      </c>
      <c r="P1215" s="55">
        <f>AV1215</f>
        <v>0</v>
      </c>
      <c r="Q1215" s="55">
        <f>V1215+AW1215</f>
        <v>0</v>
      </c>
      <c r="R1215" s="55">
        <f>U1215</f>
        <v>0</v>
      </c>
      <c r="S1215" s="60"/>
      <c r="T1215" s="58">
        <v>0</v>
      </c>
      <c r="U1215" s="58">
        <v>0</v>
      </c>
      <c r="V1215" s="58">
        <v>0</v>
      </c>
      <c r="W1215" s="58">
        <v>0</v>
      </c>
      <c r="X1215" s="58">
        <v>0</v>
      </c>
      <c r="Y1215" s="58">
        <v>0</v>
      </c>
      <c r="Z1215" s="58">
        <v>0</v>
      </c>
      <c r="AA1215" s="58">
        <v>0</v>
      </c>
      <c r="AB1215" s="58">
        <v>0</v>
      </c>
      <c r="AC1215" s="58">
        <v>0</v>
      </c>
      <c r="AD1215" s="58">
        <v>0</v>
      </c>
      <c r="AE1215" s="58">
        <v>0</v>
      </c>
      <c r="AF1215" s="58">
        <v>0</v>
      </c>
      <c r="AG1215" s="58">
        <v>0</v>
      </c>
      <c r="AH1215" s="58">
        <v>0</v>
      </c>
      <c r="AI1215" s="58">
        <v>68</v>
      </c>
      <c r="AJ1215" s="58">
        <v>0</v>
      </c>
      <c r="AK1215" s="58">
        <v>0</v>
      </c>
      <c r="AL1215" s="58">
        <v>0</v>
      </c>
      <c r="AM1215" s="58">
        <v>0</v>
      </c>
      <c r="AN1215" s="58">
        <v>0</v>
      </c>
      <c r="AO1215" s="58">
        <v>0</v>
      </c>
      <c r="AP1215" s="58">
        <v>0</v>
      </c>
      <c r="AQ1215" s="58">
        <v>0</v>
      </c>
      <c r="AR1215" s="58">
        <v>0</v>
      </c>
      <c r="AS1215" s="58">
        <v>0</v>
      </c>
      <c r="AT1215" s="58">
        <v>0</v>
      </c>
      <c r="AU1215" s="58">
        <v>0</v>
      </c>
      <c r="AV1215" s="58">
        <v>0</v>
      </c>
      <c r="AW1215" s="58">
        <v>0</v>
      </c>
      <c r="AX1215" s="59">
        <v>0</v>
      </c>
      <c r="AY1215" s="58">
        <v>0</v>
      </c>
      <c r="AZ1215" s="16"/>
    </row>
    <row r="1216" spans="1:52" s="1" customFormat="1" ht="14.5" x14ac:dyDescent="0.35">
      <c r="A1216" s="64" t="s">
        <v>237</v>
      </c>
      <c r="B1216" s="64" t="s">
        <v>156</v>
      </c>
      <c r="C1216" s="58" t="s">
        <v>2828</v>
      </c>
      <c r="D1216" s="58" t="s">
        <v>283</v>
      </c>
      <c r="E1216" s="58" t="s">
        <v>21</v>
      </c>
      <c r="F1216" s="64">
        <v>999930535</v>
      </c>
      <c r="G1216" s="55">
        <f>(J1216)-H1216</f>
        <v>34</v>
      </c>
      <c r="H1216" s="55">
        <f>J1216/2</f>
        <v>34</v>
      </c>
      <c r="I1216" s="60"/>
      <c r="J1216" s="55">
        <f>SUM(L1216,M1216,O1216,P1216,Q1216,R1216,K1216)</f>
        <v>68</v>
      </c>
      <c r="K1216" s="55">
        <f>T1216+AY1216</f>
        <v>0</v>
      </c>
      <c r="L1216" s="55">
        <f>SUM(AS1216,AX1216)</f>
        <v>0</v>
      </c>
      <c r="M1216" s="55">
        <f>SUM(W1216,X1216,Y1216,Z1216,AB1216,AC1216,AD1216,AE1216,AF1216,AG1216,AH1216,AA1216,AI1216,AJ1216,AK1216,AL1216,AM1216,AN1216,AP1216,AQ1216,AR1216,AO1216)</f>
        <v>68</v>
      </c>
      <c r="N1216" s="55">
        <f>COUNTIF(W1216:AR1216, "&gt;0")</f>
        <v>1</v>
      </c>
      <c r="O1216" s="55">
        <f>SUM(AT1216,AU1216)</f>
        <v>0</v>
      </c>
      <c r="P1216" s="55">
        <f>AV1216</f>
        <v>0</v>
      </c>
      <c r="Q1216" s="55">
        <f>V1216+AW1216</f>
        <v>0</v>
      </c>
      <c r="R1216" s="55">
        <f>U1216</f>
        <v>0</v>
      </c>
      <c r="S1216" s="60"/>
      <c r="T1216" s="58">
        <v>0</v>
      </c>
      <c r="U1216" s="58">
        <v>0</v>
      </c>
      <c r="V1216" s="58">
        <v>0</v>
      </c>
      <c r="W1216" s="58">
        <v>0</v>
      </c>
      <c r="X1216" s="58">
        <v>0</v>
      </c>
      <c r="Y1216" s="58">
        <v>0</v>
      </c>
      <c r="Z1216" s="58">
        <v>0</v>
      </c>
      <c r="AA1216" s="58">
        <v>0</v>
      </c>
      <c r="AB1216" s="58">
        <v>0</v>
      </c>
      <c r="AC1216" s="58">
        <v>0</v>
      </c>
      <c r="AD1216" s="58">
        <v>0</v>
      </c>
      <c r="AE1216" s="58">
        <v>0</v>
      </c>
      <c r="AF1216" s="58">
        <v>0</v>
      </c>
      <c r="AG1216" s="58">
        <v>0</v>
      </c>
      <c r="AH1216" s="58">
        <v>0</v>
      </c>
      <c r="AI1216" s="58">
        <v>68</v>
      </c>
      <c r="AJ1216" s="58">
        <v>0</v>
      </c>
      <c r="AK1216" s="58">
        <v>0</v>
      </c>
      <c r="AL1216" s="58">
        <v>0</v>
      </c>
      <c r="AM1216" s="58">
        <v>0</v>
      </c>
      <c r="AN1216" s="58">
        <v>0</v>
      </c>
      <c r="AO1216" s="58">
        <v>0</v>
      </c>
      <c r="AP1216" s="58">
        <v>0</v>
      </c>
      <c r="AQ1216" s="58">
        <v>0</v>
      </c>
      <c r="AR1216" s="58">
        <v>0</v>
      </c>
      <c r="AS1216" s="58">
        <v>0</v>
      </c>
      <c r="AT1216" s="58">
        <v>0</v>
      </c>
      <c r="AU1216" s="58">
        <v>0</v>
      </c>
      <c r="AV1216" s="58">
        <v>0</v>
      </c>
      <c r="AW1216" s="58">
        <v>0</v>
      </c>
      <c r="AX1216" s="59">
        <v>0</v>
      </c>
      <c r="AY1216" s="58">
        <v>0</v>
      </c>
      <c r="AZ1216" s="16"/>
    </row>
    <row r="1217" spans="1:52" s="1" customFormat="1" ht="14.5" x14ac:dyDescent="0.35">
      <c r="A1217" s="64" t="s">
        <v>237</v>
      </c>
      <c r="B1217" s="64" t="s">
        <v>156</v>
      </c>
      <c r="C1217" s="55" t="s">
        <v>929</v>
      </c>
      <c r="D1217" s="55" t="s">
        <v>3012</v>
      </c>
      <c r="E1217" s="55" t="s">
        <v>21</v>
      </c>
      <c r="F1217" s="64">
        <v>999931130</v>
      </c>
      <c r="G1217" s="55">
        <f>(J1217)-H1217</f>
        <v>34</v>
      </c>
      <c r="H1217" s="55">
        <f>J1217/2</f>
        <v>34</v>
      </c>
      <c r="I1217" s="60"/>
      <c r="J1217" s="55">
        <f>SUM(L1217,M1217,O1217,P1217,Q1217,R1217,K1217)</f>
        <v>68</v>
      </c>
      <c r="K1217" s="55">
        <f>T1217+AY1217</f>
        <v>0</v>
      </c>
      <c r="L1217" s="55">
        <f>SUM(AS1217,AX1217)</f>
        <v>0</v>
      </c>
      <c r="M1217" s="55">
        <f>SUM(W1217,X1217,Y1217,Z1217,AB1217,AC1217,AD1217,AE1217,AF1217,AG1217,AH1217,AA1217,AI1217,AJ1217,AK1217,AL1217,AM1217,AN1217,AP1217,AQ1217,AR1217,AO1217)</f>
        <v>68</v>
      </c>
      <c r="N1217" s="55">
        <f>COUNTIF(W1217:AR1217, "&gt;0")</f>
        <v>1</v>
      </c>
      <c r="O1217" s="55">
        <f>SUM(AT1217,AU1217)</f>
        <v>0</v>
      </c>
      <c r="P1217" s="55">
        <f>AV1217</f>
        <v>0</v>
      </c>
      <c r="Q1217" s="55">
        <f>V1217+AW1217</f>
        <v>0</v>
      </c>
      <c r="R1217" s="55">
        <f>U1217</f>
        <v>0</v>
      </c>
      <c r="S1217" s="60"/>
      <c r="T1217" s="58">
        <v>0</v>
      </c>
      <c r="U1217" s="58">
        <v>0</v>
      </c>
      <c r="V1217" s="58">
        <v>0</v>
      </c>
      <c r="W1217" s="58">
        <v>0</v>
      </c>
      <c r="X1217" s="58">
        <v>0</v>
      </c>
      <c r="Y1217" s="58">
        <v>0</v>
      </c>
      <c r="Z1217" s="58">
        <v>0</v>
      </c>
      <c r="AA1217" s="58">
        <v>0</v>
      </c>
      <c r="AB1217" s="58">
        <v>0</v>
      </c>
      <c r="AC1217" s="58">
        <v>0</v>
      </c>
      <c r="AD1217" s="58">
        <v>0</v>
      </c>
      <c r="AE1217" s="58">
        <v>0</v>
      </c>
      <c r="AF1217" s="58">
        <v>0</v>
      </c>
      <c r="AG1217" s="58">
        <v>0</v>
      </c>
      <c r="AH1217" s="58">
        <v>0</v>
      </c>
      <c r="AI1217" s="58">
        <v>0</v>
      </c>
      <c r="AJ1217" s="58">
        <v>0</v>
      </c>
      <c r="AK1217" s="58">
        <v>68</v>
      </c>
      <c r="AL1217" s="58">
        <v>0</v>
      </c>
      <c r="AM1217" s="58">
        <v>0</v>
      </c>
      <c r="AN1217" s="58">
        <v>0</v>
      </c>
      <c r="AO1217" s="58">
        <v>0</v>
      </c>
      <c r="AP1217" s="58">
        <v>0</v>
      </c>
      <c r="AQ1217" s="58">
        <v>0</v>
      </c>
      <c r="AR1217" s="58">
        <v>0</v>
      </c>
      <c r="AS1217" s="58">
        <v>0</v>
      </c>
      <c r="AT1217" s="58">
        <v>0</v>
      </c>
      <c r="AU1217" s="58">
        <v>0</v>
      </c>
      <c r="AV1217" s="58">
        <v>0</v>
      </c>
      <c r="AW1217" s="58">
        <v>0</v>
      </c>
      <c r="AX1217" s="59">
        <v>0</v>
      </c>
      <c r="AY1217" s="58">
        <v>0</v>
      </c>
      <c r="AZ1217" s="16"/>
    </row>
    <row r="1218" spans="1:52" s="1" customFormat="1" ht="14.5" x14ac:dyDescent="0.35">
      <c r="A1218" s="64" t="s">
        <v>237</v>
      </c>
      <c r="B1218" s="58" t="s">
        <v>156</v>
      </c>
      <c r="C1218" s="58" t="s">
        <v>214</v>
      </c>
      <c r="D1218" s="58" t="s">
        <v>3439</v>
      </c>
      <c r="E1218" s="58" t="s">
        <v>21</v>
      </c>
      <c r="F1218" s="58">
        <v>999932498</v>
      </c>
      <c r="G1218" s="55">
        <f>(J1218)-H1218</f>
        <v>34</v>
      </c>
      <c r="H1218" s="55">
        <f>J1218/2</f>
        <v>34</v>
      </c>
      <c r="I1218" s="60"/>
      <c r="J1218" s="55">
        <f>SUM(L1218,M1218,O1218,P1218,Q1218,R1218,K1218)</f>
        <v>68</v>
      </c>
      <c r="K1218" s="55">
        <f>T1218+AY1218</f>
        <v>0</v>
      </c>
      <c r="L1218" s="55">
        <f>SUM(AS1218,AX1218)</f>
        <v>0</v>
      </c>
      <c r="M1218" s="55">
        <f>SUM(W1218,X1218,Y1218,Z1218,AB1218,AC1218,AD1218,AE1218,AF1218,AG1218,AH1218,AA1218,AI1218,AJ1218,AK1218,AL1218,AM1218,AN1218,AP1218,AQ1218,AR1218,AO1218)</f>
        <v>0</v>
      </c>
      <c r="N1218" s="55">
        <f>COUNTIF(W1218:AR1218, "&gt;0")</f>
        <v>0</v>
      </c>
      <c r="O1218" s="55">
        <f>SUM(AT1218,AU1218)</f>
        <v>68</v>
      </c>
      <c r="P1218" s="55">
        <f>AV1218</f>
        <v>0</v>
      </c>
      <c r="Q1218" s="55">
        <f>V1218+AW1218</f>
        <v>0</v>
      </c>
      <c r="R1218" s="55">
        <f>U1218</f>
        <v>0</v>
      </c>
      <c r="S1218" s="57"/>
      <c r="T1218" s="58">
        <v>0</v>
      </c>
      <c r="U1218" s="58">
        <v>0</v>
      </c>
      <c r="V1218" s="58">
        <v>0</v>
      </c>
      <c r="W1218" s="58">
        <v>0</v>
      </c>
      <c r="X1218" s="58">
        <v>0</v>
      </c>
      <c r="Y1218" s="58">
        <v>0</v>
      </c>
      <c r="Z1218" s="58">
        <v>0</v>
      </c>
      <c r="AA1218" s="58">
        <v>0</v>
      </c>
      <c r="AB1218" s="58">
        <v>0</v>
      </c>
      <c r="AC1218" s="58">
        <v>0</v>
      </c>
      <c r="AD1218" s="58">
        <v>0</v>
      </c>
      <c r="AE1218" s="58">
        <v>0</v>
      </c>
      <c r="AF1218" s="58">
        <v>0</v>
      </c>
      <c r="AG1218" s="58">
        <v>0</v>
      </c>
      <c r="AH1218" s="58">
        <v>0</v>
      </c>
      <c r="AI1218" s="58">
        <v>0</v>
      </c>
      <c r="AJ1218" s="58">
        <v>0</v>
      </c>
      <c r="AK1218" s="58">
        <v>0</v>
      </c>
      <c r="AL1218" s="58">
        <v>0</v>
      </c>
      <c r="AM1218" s="58">
        <v>0</v>
      </c>
      <c r="AN1218" s="58">
        <v>0</v>
      </c>
      <c r="AO1218" s="58">
        <v>0</v>
      </c>
      <c r="AP1218" s="58">
        <v>0</v>
      </c>
      <c r="AQ1218" s="58">
        <v>0</v>
      </c>
      <c r="AR1218" s="58">
        <v>0</v>
      </c>
      <c r="AS1218" s="58">
        <v>0</v>
      </c>
      <c r="AT1218" s="58">
        <v>0</v>
      </c>
      <c r="AU1218" s="58">
        <v>68</v>
      </c>
      <c r="AV1218" s="58">
        <v>0</v>
      </c>
      <c r="AW1218" s="58">
        <v>0</v>
      </c>
      <c r="AX1218" s="59">
        <v>0</v>
      </c>
      <c r="AY1218" s="58">
        <v>0</v>
      </c>
      <c r="AZ1218" s="16"/>
    </row>
    <row r="1219" spans="1:52" s="1" customFormat="1" ht="14.5" x14ac:dyDescent="0.35">
      <c r="A1219" s="64" t="s">
        <v>237</v>
      </c>
      <c r="B1219" s="64" t="s">
        <v>156</v>
      </c>
      <c r="C1219" s="58" t="s">
        <v>211</v>
      </c>
      <c r="D1219" s="58" t="s">
        <v>1761</v>
      </c>
      <c r="E1219" s="58" t="s">
        <v>21</v>
      </c>
      <c r="F1219" s="64">
        <v>999927831</v>
      </c>
      <c r="G1219" s="55">
        <f>(J1219)-H1219</f>
        <v>34</v>
      </c>
      <c r="H1219" s="58"/>
      <c r="I1219" s="60"/>
      <c r="J1219" s="55">
        <f>SUM(L1219,M1219,O1219,P1219,Q1219,R1219,K1219)</f>
        <v>34</v>
      </c>
      <c r="K1219" s="55">
        <f>T1219+AY1219</f>
        <v>0</v>
      </c>
      <c r="L1219" s="55">
        <f>SUM(AS1219,AX1219)</f>
        <v>0</v>
      </c>
      <c r="M1219" s="55">
        <f>SUM(W1219,X1219,Y1219,Z1219,AB1219,AC1219,AD1219,AE1219,AF1219,AG1219,AH1219,AA1219,AI1219,AJ1219,AK1219,AL1219,AM1219,AN1219,AP1219,AQ1219,AR1219,AO1219)</f>
        <v>34</v>
      </c>
      <c r="N1219" s="55">
        <f>COUNTIF(W1219:AR1219, "&gt;0")</f>
        <v>1</v>
      </c>
      <c r="O1219" s="55">
        <f>SUM(AT1219,AU1219)</f>
        <v>0</v>
      </c>
      <c r="P1219" s="55">
        <f>AV1219</f>
        <v>0</v>
      </c>
      <c r="Q1219" s="55">
        <f>V1219+AW1219</f>
        <v>0</v>
      </c>
      <c r="R1219" s="55">
        <f>U1219</f>
        <v>0</v>
      </c>
      <c r="S1219" s="57"/>
      <c r="T1219" s="58">
        <v>0</v>
      </c>
      <c r="U1219" s="58">
        <v>0</v>
      </c>
      <c r="V1219" s="58">
        <v>0</v>
      </c>
      <c r="W1219" s="58">
        <v>0</v>
      </c>
      <c r="X1219" s="58">
        <v>0</v>
      </c>
      <c r="Y1219" s="58">
        <v>0</v>
      </c>
      <c r="Z1219" s="58">
        <v>0</v>
      </c>
      <c r="AA1219" s="58">
        <v>0</v>
      </c>
      <c r="AB1219" s="58">
        <v>0</v>
      </c>
      <c r="AC1219" s="58">
        <v>0</v>
      </c>
      <c r="AD1219" s="58">
        <v>0</v>
      </c>
      <c r="AE1219" s="58">
        <v>0</v>
      </c>
      <c r="AF1219" s="58">
        <v>34</v>
      </c>
      <c r="AG1219" s="58">
        <v>0</v>
      </c>
      <c r="AH1219" s="58">
        <v>0</v>
      </c>
      <c r="AI1219" s="58">
        <v>0</v>
      </c>
      <c r="AJ1219" s="58">
        <v>0</v>
      </c>
      <c r="AK1219" s="58">
        <v>0</v>
      </c>
      <c r="AL1219" s="58">
        <v>0</v>
      </c>
      <c r="AM1219" s="58">
        <v>0</v>
      </c>
      <c r="AN1219" s="58">
        <v>0</v>
      </c>
      <c r="AO1219" s="58">
        <v>0</v>
      </c>
      <c r="AP1219" s="58">
        <v>0</v>
      </c>
      <c r="AQ1219" s="58">
        <v>0</v>
      </c>
      <c r="AR1219" s="58">
        <v>0</v>
      </c>
      <c r="AS1219" s="58">
        <v>0</v>
      </c>
      <c r="AT1219" s="58">
        <v>0</v>
      </c>
      <c r="AU1219" s="58">
        <v>0</v>
      </c>
      <c r="AV1219" s="58">
        <v>0</v>
      </c>
      <c r="AW1219" s="58">
        <v>0</v>
      </c>
      <c r="AX1219" s="59">
        <v>0</v>
      </c>
      <c r="AY1219" s="58">
        <v>0</v>
      </c>
      <c r="AZ1219" s="16"/>
    </row>
    <row r="1220" spans="1:52" s="1" customFormat="1" ht="14.5" x14ac:dyDescent="0.35">
      <c r="A1220" s="64" t="s">
        <v>237</v>
      </c>
      <c r="B1220" s="64" t="s">
        <v>156</v>
      </c>
      <c r="C1220" s="55" t="s">
        <v>3013</v>
      </c>
      <c r="D1220" s="55" t="s">
        <v>3014</v>
      </c>
      <c r="E1220" s="55" t="s">
        <v>21</v>
      </c>
      <c r="F1220" s="64">
        <v>999931264</v>
      </c>
      <c r="G1220" s="55">
        <f>(J1220)-H1220</f>
        <v>31.5</v>
      </c>
      <c r="H1220" s="55">
        <f>J1220/2</f>
        <v>31.5</v>
      </c>
      <c r="I1220" s="60"/>
      <c r="J1220" s="55">
        <f>SUM(L1220,M1220,O1220,P1220,Q1220,R1220,K1220)</f>
        <v>63</v>
      </c>
      <c r="K1220" s="55">
        <f>T1220+AY1220</f>
        <v>0</v>
      </c>
      <c r="L1220" s="55">
        <f>SUM(AS1220,AX1220)</f>
        <v>0</v>
      </c>
      <c r="M1220" s="55">
        <f>SUM(W1220,X1220,Y1220,Z1220,AB1220,AC1220,AD1220,AE1220,AF1220,AG1220,AH1220,AA1220,AI1220,AJ1220,AK1220,AL1220,AM1220,AN1220,AP1220,AQ1220,AR1220,AO1220)</f>
        <v>63</v>
      </c>
      <c r="N1220" s="55">
        <f>COUNTIF(W1220:AR1220, "&gt;0")</f>
        <v>1</v>
      </c>
      <c r="O1220" s="55">
        <f>SUM(AT1220,AU1220)</f>
        <v>0</v>
      </c>
      <c r="P1220" s="55">
        <f>AV1220</f>
        <v>0</v>
      </c>
      <c r="Q1220" s="55">
        <f>V1220+AW1220</f>
        <v>0</v>
      </c>
      <c r="R1220" s="55">
        <f>U1220</f>
        <v>0</v>
      </c>
      <c r="S1220" s="60"/>
      <c r="T1220" s="58">
        <v>0</v>
      </c>
      <c r="U1220" s="58">
        <v>0</v>
      </c>
      <c r="V1220" s="58">
        <v>0</v>
      </c>
      <c r="W1220" s="58">
        <v>0</v>
      </c>
      <c r="X1220" s="58">
        <v>0</v>
      </c>
      <c r="Y1220" s="58">
        <v>0</v>
      </c>
      <c r="Z1220" s="58">
        <v>0</v>
      </c>
      <c r="AA1220" s="58">
        <v>0</v>
      </c>
      <c r="AB1220" s="58">
        <v>0</v>
      </c>
      <c r="AC1220" s="58">
        <v>0</v>
      </c>
      <c r="AD1220" s="58">
        <v>0</v>
      </c>
      <c r="AE1220" s="58">
        <v>0</v>
      </c>
      <c r="AF1220" s="58">
        <v>0</v>
      </c>
      <c r="AG1220" s="58">
        <v>0</v>
      </c>
      <c r="AH1220" s="58">
        <v>0</v>
      </c>
      <c r="AI1220" s="58">
        <v>0</v>
      </c>
      <c r="AJ1220" s="58">
        <v>0</v>
      </c>
      <c r="AK1220" s="58">
        <v>63</v>
      </c>
      <c r="AL1220" s="58">
        <v>0</v>
      </c>
      <c r="AM1220" s="58">
        <v>0</v>
      </c>
      <c r="AN1220" s="58">
        <v>0</v>
      </c>
      <c r="AO1220" s="58">
        <v>0</v>
      </c>
      <c r="AP1220" s="58">
        <v>0</v>
      </c>
      <c r="AQ1220" s="58">
        <v>0</v>
      </c>
      <c r="AR1220" s="58">
        <v>0</v>
      </c>
      <c r="AS1220" s="58">
        <v>0</v>
      </c>
      <c r="AT1220" s="58">
        <v>0</v>
      </c>
      <c r="AU1220" s="58">
        <v>0</v>
      </c>
      <c r="AV1220" s="58">
        <v>0</v>
      </c>
      <c r="AW1220" s="58">
        <v>0</v>
      </c>
      <c r="AX1220" s="59">
        <v>0</v>
      </c>
      <c r="AY1220" s="58">
        <v>0</v>
      </c>
      <c r="AZ1220" s="16"/>
    </row>
    <row r="1221" spans="1:52" s="1" customFormat="1" ht="14.5" x14ac:dyDescent="0.35">
      <c r="A1221" s="64" t="s">
        <v>237</v>
      </c>
      <c r="B1221" s="58" t="s">
        <v>156</v>
      </c>
      <c r="C1221" s="58" t="s">
        <v>483</v>
      </c>
      <c r="D1221" s="58" t="s">
        <v>66</v>
      </c>
      <c r="E1221" s="58" t="s">
        <v>21</v>
      </c>
      <c r="F1221" s="58">
        <v>999931450</v>
      </c>
      <c r="G1221" s="55">
        <f>(J1221)-H1221</f>
        <v>30</v>
      </c>
      <c r="H1221" s="55">
        <f>J1221/2</f>
        <v>30</v>
      </c>
      <c r="I1221" s="60"/>
      <c r="J1221" s="55">
        <f>SUM(L1221,M1221,O1221,P1221,Q1221,R1221,K1221)</f>
        <v>60</v>
      </c>
      <c r="K1221" s="55">
        <f>T1221+AY1221</f>
        <v>0</v>
      </c>
      <c r="L1221" s="55">
        <f>SUM(AS1221,AX1221)</f>
        <v>0</v>
      </c>
      <c r="M1221" s="55">
        <f>SUM(W1221,X1221,Y1221,Z1221,AB1221,AC1221,AD1221,AE1221,AF1221,AG1221,AH1221,AA1221,AI1221,AJ1221,AK1221,AL1221,AM1221,AN1221,AP1221,AQ1221,AR1221,AO1221)</f>
        <v>0</v>
      </c>
      <c r="N1221" s="55">
        <f>COUNTIF(W1221:AR1221, "&gt;0")</f>
        <v>0</v>
      </c>
      <c r="O1221" s="55">
        <f>SUM(AT1221,AU1221)</f>
        <v>60</v>
      </c>
      <c r="P1221" s="55">
        <f>AV1221</f>
        <v>0</v>
      </c>
      <c r="Q1221" s="55">
        <f>V1221+AW1221</f>
        <v>0</v>
      </c>
      <c r="R1221" s="55">
        <f>U1221</f>
        <v>0</v>
      </c>
      <c r="S1221" s="60"/>
      <c r="T1221" s="58">
        <v>0</v>
      </c>
      <c r="U1221" s="58">
        <v>0</v>
      </c>
      <c r="V1221" s="58">
        <v>0</v>
      </c>
      <c r="W1221" s="58">
        <v>0</v>
      </c>
      <c r="X1221" s="58">
        <v>0</v>
      </c>
      <c r="Y1221" s="58">
        <v>0</v>
      </c>
      <c r="Z1221" s="58">
        <v>0</v>
      </c>
      <c r="AA1221" s="58">
        <v>0</v>
      </c>
      <c r="AB1221" s="58">
        <v>0</v>
      </c>
      <c r="AC1221" s="58">
        <v>0</v>
      </c>
      <c r="AD1221" s="58">
        <v>0</v>
      </c>
      <c r="AE1221" s="58">
        <v>0</v>
      </c>
      <c r="AF1221" s="58">
        <v>0</v>
      </c>
      <c r="AG1221" s="58">
        <v>0</v>
      </c>
      <c r="AH1221" s="58">
        <v>0</v>
      </c>
      <c r="AI1221" s="58">
        <v>0</v>
      </c>
      <c r="AJ1221" s="58">
        <v>0</v>
      </c>
      <c r="AK1221" s="58">
        <v>0</v>
      </c>
      <c r="AL1221" s="58">
        <v>0</v>
      </c>
      <c r="AM1221" s="58">
        <v>0</v>
      </c>
      <c r="AN1221" s="58">
        <v>0</v>
      </c>
      <c r="AO1221" s="58">
        <v>0</v>
      </c>
      <c r="AP1221" s="58">
        <v>0</v>
      </c>
      <c r="AQ1221" s="58">
        <v>0</v>
      </c>
      <c r="AR1221" s="58">
        <v>0</v>
      </c>
      <c r="AS1221" s="58">
        <v>0</v>
      </c>
      <c r="AT1221" s="58">
        <v>60</v>
      </c>
      <c r="AU1221" s="58">
        <v>0</v>
      </c>
      <c r="AV1221" s="58">
        <v>0</v>
      </c>
      <c r="AW1221" s="58">
        <v>0</v>
      </c>
      <c r="AX1221" s="59">
        <v>0</v>
      </c>
      <c r="AY1221" s="58">
        <v>0</v>
      </c>
      <c r="AZ1221" s="16"/>
    </row>
    <row r="1222" spans="1:52" s="1" customFormat="1" ht="14.5" x14ac:dyDescent="0.35">
      <c r="A1222" s="64" t="s">
        <v>237</v>
      </c>
      <c r="B1222" s="64" t="s">
        <v>156</v>
      </c>
      <c r="C1222" s="64" t="s">
        <v>160</v>
      </c>
      <c r="D1222" s="64" t="s">
        <v>3291</v>
      </c>
      <c r="E1222" s="64" t="s">
        <v>21</v>
      </c>
      <c r="F1222" s="64">
        <v>999932331</v>
      </c>
      <c r="G1222" s="55">
        <f>(J1222)-H1222</f>
        <v>30</v>
      </c>
      <c r="H1222" s="55">
        <f>J1222/2</f>
        <v>30</v>
      </c>
      <c r="I1222" s="60"/>
      <c r="J1222" s="55">
        <f>SUM(L1222,M1222,O1222,P1222,Q1222,R1222,K1222)</f>
        <v>60</v>
      </c>
      <c r="K1222" s="55">
        <f>T1222+AY1222</f>
        <v>0</v>
      </c>
      <c r="L1222" s="55">
        <f>SUM(AS1222,AX1222)</f>
        <v>0</v>
      </c>
      <c r="M1222" s="55">
        <f>SUM(W1222,X1222,Y1222,Z1222,AB1222,AC1222,AD1222,AE1222,AF1222,AG1222,AH1222,AA1222,AI1222,AJ1222,AK1222,AL1222,AM1222,AN1222,AP1222,AQ1222,AR1222,AO1222)</f>
        <v>60</v>
      </c>
      <c r="N1222" s="55">
        <f>COUNTIF(W1222:AR1222, "&gt;0")</f>
        <v>1</v>
      </c>
      <c r="O1222" s="55">
        <f>SUM(AT1222,AU1222)</f>
        <v>0</v>
      </c>
      <c r="P1222" s="55">
        <f>AV1222</f>
        <v>0</v>
      </c>
      <c r="Q1222" s="55">
        <f>V1222+AW1222</f>
        <v>0</v>
      </c>
      <c r="R1222" s="55">
        <f>U1222</f>
        <v>0</v>
      </c>
      <c r="S1222" s="60"/>
      <c r="T1222" s="58">
        <v>0</v>
      </c>
      <c r="U1222" s="58">
        <v>0</v>
      </c>
      <c r="V1222" s="58">
        <v>0</v>
      </c>
      <c r="W1222" s="58">
        <v>0</v>
      </c>
      <c r="X1222" s="58">
        <v>0</v>
      </c>
      <c r="Y1222" s="58">
        <v>0</v>
      </c>
      <c r="Z1222" s="58">
        <v>0</v>
      </c>
      <c r="AA1222" s="58">
        <v>0</v>
      </c>
      <c r="AB1222" s="58">
        <v>0</v>
      </c>
      <c r="AC1222" s="58">
        <v>0</v>
      </c>
      <c r="AD1222" s="58">
        <v>0</v>
      </c>
      <c r="AE1222" s="58">
        <v>0</v>
      </c>
      <c r="AF1222" s="58">
        <v>0</v>
      </c>
      <c r="AG1222" s="58">
        <v>0</v>
      </c>
      <c r="AH1222" s="58">
        <v>0</v>
      </c>
      <c r="AI1222" s="58">
        <v>0</v>
      </c>
      <c r="AJ1222" s="58">
        <v>0</v>
      </c>
      <c r="AK1222" s="58">
        <v>0</v>
      </c>
      <c r="AL1222" s="58">
        <v>0</v>
      </c>
      <c r="AM1222" s="58">
        <v>0</v>
      </c>
      <c r="AN1222" s="58">
        <v>0</v>
      </c>
      <c r="AO1222" s="58">
        <v>0</v>
      </c>
      <c r="AP1222" s="58">
        <v>60</v>
      </c>
      <c r="AQ1222" s="58">
        <v>0</v>
      </c>
      <c r="AR1222" s="58">
        <v>0</v>
      </c>
      <c r="AS1222" s="58">
        <v>0</v>
      </c>
      <c r="AT1222" s="58">
        <v>0</v>
      </c>
      <c r="AU1222" s="58">
        <v>0</v>
      </c>
      <c r="AV1222" s="58">
        <v>0</v>
      </c>
      <c r="AW1222" s="58">
        <v>0</v>
      </c>
      <c r="AX1222" s="59">
        <v>0</v>
      </c>
      <c r="AY1222" s="58">
        <v>0</v>
      </c>
      <c r="AZ1222" s="16"/>
    </row>
    <row r="1223" spans="1:52" s="1" customFormat="1" ht="14.5" x14ac:dyDescent="0.35">
      <c r="A1223" s="64" t="s">
        <v>237</v>
      </c>
      <c r="B1223" s="64" t="s">
        <v>156</v>
      </c>
      <c r="C1223" s="58" t="s">
        <v>297</v>
      </c>
      <c r="D1223" s="58" t="s">
        <v>375</v>
      </c>
      <c r="E1223" s="58" t="s">
        <v>21</v>
      </c>
      <c r="F1223" s="64">
        <v>999924873</v>
      </c>
      <c r="G1223" s="55">
        <f>(J1223)-H1223</f>
        <v>28</v>
      </c>
      <c r="H1223" s="58"/>
      <c r="I1223" s="60"/>
      <c r="J1223" s="55">
        <f>SUM(L1223,M1223,O1223,P1223,Q1223,R1223,K1223)</f>
        <v>28</v>
      </c>
      <c r="K1223" s="55">
        <f>T1223+AY1223</f>
        <v>0</v>
      </c>
      <c r="L1223" s="55">
        <f>SUM(AS1223,AX1223)</f>
        <v>0</v>
      </c>
      <c r="M1223" s="55">
        <f>SUM(W1223,X1223,Y1223,Z1223,AB1223,AC1223,AD1223,AE1223,AF1223,AG1223,AH1223,AA1223,AI1223,AJ1223,AK1223,AL1223,AM1223,AN1223,AP1223,AQ1223,AR1223,AO1223)</f>
        <v>28</v>
      </c>
      <c r="N1223" s="55">
        <f>COUNTIF(W1223:AR1223, "&gt;0")</f>
        <v>1</v>
      </c>
      <c r="O1223" s="55">
        <f>SUM(AT1223,AU1223)</f>
        <v>0</v>
      </c>
      <c r="P1223" s="55">
        <f>AV1223</f>
        <v>0</v>
      </c>
      <c r="Q1223" s="55">
        <f>V1223+AW1223</f>
        <v>0</v>
      </c>
      <c r="R1223" s="55">
        <f>U1223</f>
        <v>0</v>
      </c>
      <c r="S1223" s="57"/>
      <c r="T1223" s="58">
        <v>0</v>
      </c>
      <c r="U1223" s="58">
        <v>0</v>
      </c>
      <c r="V1223" s="58">
        <v>0</v>
      </c>
      <c r="W1223" s="58">
        <v>0</v>
      </c>
      <c r="X1223" s="58">
        <v>0</v>
      </c>
      <c r="Y1223" s="58">
        <v>0</v>
      </c>
      <c r="Z1223" s="58">
        <v>0</v>
      </c>
      <c r="AA1223" s="58">
        <v>0</v>
      </c>
      <c r="AB1223" s="58">
        <v>0</v>
      </c>
      <c r="AC1223" s="58">
        <v>0</v>
      </c>
      <c r="AD1223" s="58">
        <v>0</v>
      </c>
      <c r="AE1223" s="58">
        <v>28</v>
      </c>
      <c r="AF1223" s="58">
        <v>0</v>
      </c>
      <c r="AG1223" s="58">
        <v>0</v>
      </c>
      <c r="AH1223" s="58">
        <v>0</v>
      </c>
      <c r="AI1223" s="58">
        <v>0</v>
      </c>
      <c r="AJ1223" s="58">
        <v>0</v>
      </c>
      <c r="AK1223" s="58">
        <v>0</v>
      </c>
      <c r="AL1223" s="58">
        <v>0</v>
      </c>
      <c r="AM1223" s="58">
        <v>0</v>
      </c>
      <c r="AN1223" s="58">
        <v>0</v>
      </c>
      <c r="AO1223" s="58">
        <v>0</v>
      </c>
      <c r="AP1223" s="58">
        <v>0</v>
      </c>
      <c r="AQ1223" s="58">
        <v>0</v>
      </c>
      <c r="AR1223" s="58">
        <v>0</v>
      </c>
      <c r="AS1223" s="58">
        <v>0</v>
      </c>
      <c r="AT1223" s="58">
        <v>0</v>
      </c>
      <c r="AU1223" s="58">
        <v>0</v>
      </c>
      <c r="AV1223" s="58">
        <v>0</v>
      </c>
      <c r="AW1223" s="58">
        <v>0</v>
      </c>
      <c r="AX1223" s="59">
        <v>0</v>
      </c>
      <c r="AY1223" s="58">
        <v>0</v>
      </c>
      <c r="AZ1223" s="16"/>
    </row>
    <row r="1224" spans="1:52" s="1" customFormat="1" ht="14.5" x14ac:dyDescent="0.35">
      <c r="A1224" s="64" t="s">
        <v>237</v>
      </c>
      <c r="B1224" s="64" t="s">
        <v>156</v>
      </c>
      <c r="C1224" s="58" t="s">
        <v>1076</v>
      </c>
      <c r="D1224" s="58" t="s">
        <v>1564</v>
      </c>
      <c r="E1224" s="58" t="s">
        <v>21</v>
      </c>
      <c r="F1224" s="64">
        <v>999926188</v>
      </c>
      <c r="G1224" s="55">
        <f>(J1224)-H1224</f>
        <v>28</v>
      </c>
      <c r="H1224" s="58"/>
      <c r="I1224" s="60"/>
      <c r="J1224" s="55">
        <f>SUM(L1224,M1224,O1224,P1224,Q1224,R1224,K1224)</f>
        <v>28</v>
      </c>
      <c r="K1224" s="55">
        <f>T1224+AY1224</f>
        <v>0</v>
      </c>
      <c r="L1224" s="55">
        <f>SUM(AS1224,AX1224)</f>
        <v>0</v>
      </c>
      <c r="M1224" s="55">
        <f>SUM(W1224,X1224,Y1224,Z1224,AB1224,AC1224,AD1224,AE1224,AF1224,AG1224,AH1224,AA1224,AI1224,AJ1224,AK1224,AL1224,AM1224,AN1224,AP1224,AQ1224,AR1224,AO1224)</f>
        <v>28</v>
      </c>
      <c r="N1224" s="55">
        <f>COUNTIF(W1224:AR1224, "&gt;0")</f>
        <v>1</v>
      </c>
      <c r="O1224" s="55">
        <f>SUM(AT1224,AU1224)</f>
        <v>0</v>
      </c>
      <c r="P1224" s="55">
        <f>AV1224</f>
        <v>0</v>
      </c>
      <c r="Q1224" s="55">
        <f>V1224+AW1224</f>
        <v>0</v>
      </c>
      <c r="R1224" s="55">
        <f>U1224</f>
        <v>0</v>
      </c>
      <c r="S1224" s="57"/>
      <c r="T1224" s="58">
        <v>0</v>
      </c>
      <c r="U1224" s="58">
        <v>0</v>
      </c>
      <c r="V1224" s="58">
        <v>0</v>
      </c>
      <c r="W1224" s="58">
        <v>0</v>
      </c>
      <c r="X1224" s="58">
        <v>0</v>
      </c>
      <c r="Y1224" s="58">
        <v>0</v>
      </c>
      <c r="Z1224" s="58">
        <v>0</v>
      </c>
      <c r="AA1224" s="58">
        <v>0</v>
      </c>
      <c r="AB1224" s="58">
        <v>0</v>
      </c>
      <c r="AC1224" s="58">
        <v>0</v>
      </c>
      <c r="AD1224" s="58">
        <v>0</v>
      </c>
      <c r="AE1224" s="58">
        <v>28</v>
      </c>
      <c r="AF1224" s="58">
        <v>0</v>
      </c>
      <c r="AG1224" s="58">
        <v>0</v>
      </c>
      <c r="AH1224" s="58">
        <v>0</v>
      </c>
      <c r="AI1224" s="58">
        <v>0</v>
      </c>
      <c r="AJ1224" s="58">
        <v>0</v>
      </c>
      <c r="AK1224" s="58">
        <v>0</v>
      </c>
      <c r="AL1224" s="58">
        <v>0</v>
      </c>
      <c r="AM1224" s="58">
        <v>0</v>
      </c>
      <c r="AN1224" s="58">
        <v>0</v>
      </c>
      <c r="AO1224" s="58">
        <v>0</v>
      </c>
      <c r="AP1224" s="58">
        <v>0</v>
      </c>
      <c r="AQ1224" s="58">
        <v>0</v>
      </c>
      <c r="AR1224" s="58">
        <v>0</v>
      </c>
      <c r="AS1224" s="58">
        <v>0</v>
      </c>
      <c r="AT1224" s="58">
        <v>0</v>
      </c>
      <c r="AU1224" s="58">
        <v>0</v>
      </c>
      <c r="AV1224" s="58">
        <v>0</v>
      </c>
      <c r="AW1224" s="58">
        <v>0</v>
      </c>
      <c r="AX1224" s="59">
        <v>0</v>
      </c>
      <c r="AY1224" s="58">
        <v>0</v>
      </c>
      <c r="AZ1224" s="16"/>
    </row>
    <row r="1225" spans="1:52" s="1" customFormat="1" ht="14.5" x14ac:dyDescent="0.35">
      <c r="A1225" s="64" t="s">
        <v>237</v>
      </c>
      <c r="B1225" s="58" t="s">
        <v>156</v>
      </c>
      <c r="C1225" s="58" t="s">
        <v>3438</v>
      </c>
      <c r="D1225" s="58" t="s">
        <v>3422</v>
      </c>
      <c r="E1225" s="58" t="s">
        <v>21</v>
      </c>
      <c r="F1225" s="58">
        <v>999921854</v>
      </c>
      <c r="G1225" s="55">
        <f>(J1225)-H1225</f>
        <v>25.5</v>
      </c>
      <c r="H1225" s="55">
        <f>J1225/2</f>
        <v>25.5</v>
      </c>
      <c r="I1225" s="60"/>
      <c r="J1225" s="55">
        <f>SUM(L1225,M1225,O1225,P1225,Q1225,R1225,K1225)</f>
        <v>51</v>
      </c>
      <c r="K1225" s="55">
        <f>T1225+AY1225</f>
        <v>0</v>
      </c>
      <c r="L1225" s="55">
        <f>SUM(AS1225,AX1225)</f>
        <v>0</v>
      </c>
      <c r="M1225" s="55">
        <f>SUM(W1225,X1225,Y1225,Z1225,AB1225,AC1225,AD1225,AE1225,AF1225,AG1225,AH1225,AA1225,AI1225,AJ1225,AK1225,AL1225,AM1225,AN1225,AP1225,AQ1225,AR1225,AO1225)</f>
        <v>0</v>
      </c>
      <c r="N1225" s="55">
        <f>COUNTIF(W1225:AR1225, "&gt;0")</f>
        <v>0</v>
      </c>
      <c r="O1225" s="55">
        <f>SUM(AT1225,AU1225)</f>
        <v>51</v>
      </c>
      <c r="P1225" s="55">
        <f>AV1225</f>
        <v>0</v>
      </c>
      <c r="Q1225" s="55">
        <f>V1225+AW1225</f>
        <v>0</v>
      </c>
      <c r="R1225" s="55">
        <f>U1225</f>
        <v>0</v>
      </c>
      <c r="S1225" s="57"/>
      <c r="T1225" s="58">
        <v>0</v>
      </c>
      <c r="U1225" s="58">
        <v>0</v>
      </c>
      <c r="V1225" s="58">
        <v>0</v>
      </c>
      <c r="W1225" s="58">
        <v>0</v>
      </c>
      <c r="X1225" s="58">
        <v>0</v>
      </c>
      <c r="Y1225" s="58">
        <v>0</v>
      </c>
      <c r="Z1225" s="58">
        <v>0</v>
      </c>
      <c r="AA1225" s="58">
        <v>0</v>
      </c>
      <c r="AB1225" s="58">
        <v>0</v>
      </c>
      <c r="AC1225" s="58">
        <v>0</v>
      </c>
      <c r="AD1225" s="58">
        <v>0</v>
      </c>
      <c r="AE1225" s="58">
        <v>0</v>
      </c>
      <c r="AF1225" s="58">
        <v>0</v>
      </c>
      <c r="AG1225" s="58">
        <v>0</v>
      </c>
      <c r="AH1225" s="58">
        <v>0</v>
      </c>
      <c r="AI1225" s="58">
        <v>0</v>
      </c>
      <c r="AJ1225" s="58">
        <v>0</v>
      </c>
      <c r="AK1225" s="58">
        <v>0</v>
      </c>
      <c r="AL1225" s="58">
        <v>0</v>
      </c>
      <c r="AM1225" s="58">
        <v>0</v>
      </c>
      <c r="AN1225" s="58">
        <v>0</v>
      </c>
      <c r="AO1225" s="58">
        <v>0</v>
      </c>
      <c r="AP1225" s="58">
        <v>0</v>
      </c>
      <c r="AQ1225" s="58">
        <v>0</v>
      </c>
      <c r="AR1225" s="58">
        <v>0</v>
      </c>
      <c r="AS1225" s="58">
        <v>0</v>
      </c>
      <c r="AT1225" s="58">
        <v>0</v>
      </c>
      <c r="AU1225" s="58">
        <v>51</v>
      </c>
      <c r="AV1225" s="58">
        <v>0</v>
      </c>
      <c r="AW1225" s="58">
        <v>0</v>
      </c>
      <c r="AX1225" s="59">
        <v>0</v>
      </c>
      <c r="AY1225" s="58">
        <v>0</v>
      </c>
      <c r="AZ1225" s="16"/>
    </row>
    <row r="1226" spans="1:52" s="1" customFormat="1" ht="14.5" x14ac:dyDescent="0.35">
      <c r="A1226" s="64" t="s">
        <v>237</v>
      </c>
      <c r="B1226" s="64" t="s">
        <v>156</v>
      </c>
      <c r="C1226" s="58" t="s">
        <v>477</v>
      </c>
      <c r="D1226" s="58" t="s">
        <v>2500</v>
      </c>
      <c r="E1226" s="58" t="s">
        <v>21</v>
      </c>
      <c r="F1226" s="64">
        <v>999923340</v>
      </c>
      <c r="G1226" s="55">
        <f>(J1226)-H1226</f>
        <v>25.5</v>
      </c>
      <c r="H1226" s="55">
        <f>J1226/2</f>
        <v>25.5</v>
      </c>
      <c r="I1226" s="60"/>
      <c r="J1226" s="55">
        <f>SUM(L1226,M1226,O1226,P1226,Q1226,R1226,K1226)</f>
        <v>51</v>
      </c>
      <c r="K1226" s="55">
        <f>T1226+AY1226</f>
        <v>0</v>
      </c>
      <c r="L1226" s="55">
        <f>SUM(AS1226,AX1226)</f>
        <v>0</v>
      </c>
      <c r="M1226" s="55">
        <f>SUM(W1226,X1226,Y1226,Z1226,AB1226,AC1226,AD1226,AE1226,AF1226,AG1226,AH1226,AA1226,AI1226,AJ1226,AK1226,AL1226,AM1226,AN1226,AP1226,AQ1226,AR1226,AO1226)</f>
        <v>51</v>
      </c>
      <c r="N1226" s="55">
        <f>COUNTIF(W1226:AR1226, "&gt;0")</f>
        <v>1</v>
      </c>
      <c r="O1226" s="55">
        <f>SUM(AT1226,AU1226)</f>
        <v>0</v>
      </c>
      <c r="P1226" s="55">
        <f>AV1226</f>
        <v>0</v>
      </c>
      <c r="Q1226" s="55">
        <f>V1226+AW1226</f>
        <v>0</v>
      </c>
      <c r="R1226" s="55">
        <f>U1226</f>
        <v>0</v>
      </c>
      <c r="S1226" s="57"/>
      <c r="T1226" s="58">
        <v>0</v>
      </c>
      <c r="U1226" s="58">
        <v>0</v>
      </c>
      <c r="V1226" s="58">
        <v>0</v>
      </c>
      <c r="W1226" s="58">
        <v>0</v>
      </c>
      <c r="X1226" s="58">
        <v>0</v>
      </c>
      <c r="Y1226" s="58">
        <v>0</v>
      </c>
      <c r="Z1226" s="58">
        <v>0</v>
      </c>
      <c r="AA1226" s="58">
        <v>0</v>
      </c>
      <c r="AB1226" s="58">
        <v>0</v>
      </c>
      <c r="AC1226" s="58">
        <v>0</v>
      </c>
      <c r="AD1226" s="58">
        <v>0</v>
      </c>
      <c r="AE1226" s="58">
        <v>51</v>
      </c>
      <c r="AF1226" s="58">
        <v>0</v>
      </c>
      <c r="AG1226" s="58">
        <v>0</v>
      </c>
      <c r="AH1226" s="58">
        <v>0</v>
      </c>
      <c r="AI1226" s="58">
        <v>0</v>
      </c>
      <c r="AJ1226" s="58">
        <v>0</v>
      </c>
      <c r="AK1226" s="58">
        <v>0</v>
      </c>
      <c r="AL1226" s="58">
        <v>0</v>
      </c>
      <c r="AM1226" s="58">
        <v>0</v>
      </c>
      <c r="AN1226" s="58">
        <v>0</v>
      </c>
      <c r="AO1226" s="58">
        <v>0</v>
      </c>
      <c r="AP1226" s="58">
        <v>0</v>
      </c>
      <c r="AQ1226" s="58">
        <v>0</v>
      </c>
      <c r="AR1226" s="58">
        <v>0</v>
      </c>
      <c r="AS1226" s="58">
        <v>0</v>
      </c>
      <c r="AT1226" s="58">
        <v>0</v>
      </c>
      <c r="AU1226" s="58">
        <v>0</v>
      </c>
      <c r="AV1226" s="58">
        <v>0</v>
      </c>
      <c r="AW1226" s="58">
        <v>0</v>
      </c>
      <c r="AX1226" s="59">
        <v>0</v>
      </c>
      <c r="AY1226" s="58">
        <v>0</v>
      </c>
      <c r="AZ1226" s="16"/>
    </row>
    <row r="1227" spans="1:52" s="1" customFormat="1" ht="14.5" x14ac:dyDescent="0.35">
      <c r="A1227" s="64" t="s">
        <v>237</v>
      </c>
      <c r="B1227" s="64" t="s">
        <v>156</v>
      </c>
      <c r="C1227" s="58" t="s">
        <v>998</v>
      </c>
      <c r="D1227" s="58" t="s">
        <v>794</v>
      </c>
      <c r="E1227" s="58" t="s">
        <v>21</v>
      </c>
      <c r="F1227" s="64">
        <v>999921212</v>
      </c>
      <c r="G1227" s="55">
        <f>(J1227)-H1227</f>
        <v>22.5</v>
      </c>
      <c r="H1227" s="55">
        <f>J1227/2</f>
        <v>22.5</v>
      </c>
      <c r="I1227" s="56"/>
      <c r="J1227" s="55">
        <f>SUM(L1227,M1227,O1227,P1227,Q1227,R1227,K1227)</f>
        <v>45</v>
      </c>
      <c r="K1227" s="55">
        <f>T1227+AY1227</f>
        <v>0</v>
      </c>
      <c r="L1227" s="55">
        <f>SUM(AS1227,AX1227)</f>
        <v>0</v>
      </c>
      <c r="M1227" s="55">
        <f>SUM(W1227,X1227,Y1227,Z1227,AB1227,AC1227,AD1227,AE1227,AF1227,AG1227,AH1227,AA1227,AI1227,AJ1227,AK1227,AL1227,AM1227,AN1227,AP1227,AQ1227,AR1227,AO1227)</f>
        <v>45</v>
      </c>
      <c r="N1227" s="55">
        <f>COUNTIF(W1227:AR1227, "&gt;0")</f>
        <v>1</v>
      </c>
      <c r="O1227" s="55">
        <f>SUM(AT1227,AU1227)</f>
        <v>0</v>
      </c>
      <c r="P1227" s="55">
        <f>AV1227</f>
        <v>0</v>
      </c>
      <c r="Q1227" s="55">
        <f>V1227+AW1227</f>
        <v>0</v>
      </c>
      <c r="R1227" s="55">
        <f>U1227</f>
        <v>0</v>
      </c>
      <c r="S1227" s="57"/>
      <c r="T1227" s="58">
        <v>0</v>
      </c>
      <c r="U1227" s="58">
        <v>0</v>
      </c>
      <c r="V1227" s="58">
        <v>0</v>
      </c>
      <c r="W1227" s="58">
        <v>0</v>
      </c>
      <c r="X1227" s="58">
        <v>0</v>
      </c>
      <c r="Y1227" s="58">
        <v>0</v>
      </c>
      <c r="Z1227" s="58">
        <v>0</v>
      </c>
      <c r="AA1227" s="58">
        <v>0</v>
      </c>
      <c r="AB1227" s="58">
        <v>0</v>
      </c>
      <c r="AC1227" s="58">
        <v>0</v>
      </c>
      <c r="AD1227" s="58">
        <v>0</v>
      </c>
      <c r="AE1227" s="58">
        <v>0</v>
      </c>
      <c r="AF1227" s="58">
        <v>0</v>
      </c>
      <c r="AG1227" s="58">
        <v>0</v>
      </c>
      <c r="AH1227" s="58">
        <v>0</v>
      </c>
      <c r="AI1227" s="58">
        <v>0</v>
      </c>
      <c r="AJ1227" s="58">
        <v>0</v>
      </c>
      <c r="AK1227" s="58">
        <v>0</v>
      </c>
      <c r="AL1227" s="58">
        <v>0</v>
      </c>
      <c r="AM1227" s="58">
        <v>0</v>
      </c>
      <c r="AN1227" s="58">
        <v>45</v>
      </c>
      <c r="AO1227" s="58">
        <v>0</v>
      </c>
      <c r="AP1227" s="58">
        <v>0</v>
      </c>
      <c r="AQ1227" s="58">
        <v>0</v>
      </c>
      <c r="AR1227" s="58">
        <v>0</v>
      </c>
      <c r="AS1227" s="58">
        <v>0</v>
      </c>
      <c r="AT1227" s="58">
        <v>0</v>
      </c>
      <c r="AU1227" s="58">
        <v>0</v>
      </c>
      <c r="AV1227" s="58">
        <v>0</v>
      </c>
      <c r="AW1227" s="58">
        <v>0</v>
      </c>
      <c r="AX1227" s="59">
        <v>0</v>
      </c>
      <c r="AY1227" s="58">
        <v>0</v>
      </c>
      <c r="AZ1227" s="16"/>
    </row>
    <row r="1228" spans="1:52" s="1" customFormat="1" ht="14.5" x14ac:dyDescent="0.35">
      <c r="A1228" s="64" t="s">
        <v>237</v>
      </c>
      <c r="B1228" s="64" t="s">
        <v>156</v>
      </c>
      <c r="C1228" s="58" t="s">
        <v>927</v>
      </c>
      <c r="D1228" s="58" t="s">
        <v>2267</v>
      </c>
      <c r="E1228" s="58" t="s">
        <v>21</v>
      </c>
      <c r="F1228" s="64">
        <v>999922895</v>
      </c>
      <c r="G1228" s="55">
        <f>(J1228)-H1228</f>
        <v>22.5</v>
      </c>
      <c r="H1228" s="55">
        <f>J1228/2</f>
        <v>22.5</v>
      </c>
      <c r="I1228" s="60"/>
      <c r="J1228" s="55">
        <f>SUM(L1228,M1228,O1228,P1228,Q1228,R1228,K1228)</f>
        <v>45</v>
      </c>
      <c r="K1228" s="55">
        <f>T1228+AY1228</f>
        <v>0</v>
      </c>
      <c r="L1228" s="55">
        <f>SUM(AS1228,AX1228)</f>
        <v>0</v>
      </c>
      <c r="M1228" s="55">
        <f>SUM(W1228,X1228,Y1228,Z1228,AB1228,AC1228,AD1228,AE1228,AF1228,AG1228,AH1228,AA1228,AI1228,AJ1228,AK1228,AL1228,AM1228,AN1228,AP1228,AQ1228,AR1228,AO1228)</f>
        <v>45</v>
      </c>
      <c r="N1228" s="55">
        <f>COUNTIF(W1228:AR1228, "&gt;0")</f>
        <v>1</v>
      </c>
      <c r="O1228" s="55">
        <f>SUM(AT1228,AU1228)</f>
        <v>0</v>
      </c>
      <c r="P1228" s="55">
        <f>AV1228</f>
        <v>0</v>
      </c>
      <c r="Q1228" s="55">
        <f>V1228+AW1228</f>
        <v>0</v>
      </c>
      <c r="R1228" s="55">
        <f>U1228</f>
        <v>0</v>
      </c>
      <c r="S1228" s="57"/>
      <c r="T1228" s="58">
        <v>0</v>
      </c>
      <c r="U1228" s="58">
        <v>0</v>
      </c>
      <c r="V1228" s="58">
        <v>0</v>
      </c>
      <c r="W1228" s="58">
        <v>0</v>
      </c>
      <c r="X1228" s="58">
        <v>0</v>
      </c>
      <c r="Y1228" s="58">
        <v>0</v>
      </c>
      <c r="Z1228" s="58">
        <v>0</v>
      </c>
      <c r="AA1228" s="58">
        <v>0</v>
      </c>
      <c r="AB1228" s="58">
        <v>0</v>
      </c>
      <c r="AC1228" s="58">
        <v>45</v>
      </c>
      <c r="AD1228" s="58">
        <v>0</v>
      </c>
      <c r="AE1228" s="58">
        <v>0</v>
      </c>
      <c r="AF1228" s="58">
        <v>0</v>
      </c>
      <c r="AG1228" s="58">
        <v>0</v>
      </c>
      <c r="AH1228" s="58">
        <v>0</v>
      </c>
      <c r="AI1228" s="58">
        <v>0</v>
      </c>
      <c r="AJ1228" s="58">
        <v>0</v>
      </c>
      <c r="AK1228" s="58">
        <v>0</v>
      </c>
      <c r="AL1228" s="58">
        <v>0</v>
      </c>
      <c r="AM1228" s="58">
        <v>0</v>
      </c>
      <c r="AN1228" s="58">
        <v>0</v>
      </c>
      <c r="AO1228" s="58">
        <v>0</v>
      </c>
      <c r="AP1228" s="58">
        <v>0</v>
      </c>
      <c r="AQ1228" s="58">
        <v>0</v>
      </c>
      <c r="AR1228" s="58">
        <v>0</v>
      </c>
      <c r="AS1228" s="58">
        <v>0</v>
      </c>
      <c r="AT1228" s="58">
        <v>0</v>
      </c>
      <c r="AU1228" s="58">
        <v>0</v>
      </c>
      <c r="AV1228" s="58">
        <v>0</v>
      </c>
      <c r="AW1228" s="58">
        <v>0</v>
      </c>
      <c r="AX1228" s="59">
        <v>0</v>
      </c>
      <c r="AY1228" s="58">
        <v>0</v>
      </c>
      <c r="AZ1228" s="16"/>
    </row>
    <row r="1229" spans="1:52" s="1" customFormat="1" ht="14.5" x14ac:dyDescent="0.35">
      <c r="A1229" s="64" t="s">
        <v>237</v>
      </c>
      <c r="B1229" s="64" t="s">
        <v>156</v>
      </c>
      <c r="C1229" s="58" t="s">
        <v>2639</v>
      </c>
      <c r="D1229" s="58" t="s">
        <v>2640</v>
      </c>
      <c r="E1229" s="58" t="s">
        <v>21</v>
      </c>
      <c r="F1229" s="64">
        <v>999931236</v>
      </c>
      <c r="G1229" s="55">
        <f>(J1229)-H1229</f>
        <v>22.5</v>
      </c>
      <c r="H1229" s="55">
        <f>J1229/2</f>
        <v>22.5</v>
      </c>
      <c r="I1229" s="60"/>
      <c r="J1229" s="55">
        <f>SUM(L1229,M1229,O1229,P1229,Q1229,R1229,K1229)</f>
        <v>45</v>
      </c>
      <c r="K1229" s="55">
        <f>T1229+AY1229</f>
        <v>0</v>
      </c>
      <c r="L1229" s="55">
        <f>SUM(AS1229,AX1229)</f>
        <v>0</v>
      </c>
      <c r="M1229" s="55">
        <f>SUM(W1229,X1229,Y1229,Z1229,AB1229,AC1229,AD1229,AE1229,AF1229,AG1229,AH1229,AA1229,AI1229,AJ1229,AK1229,AL1229,AM1229,AN1229,AP1229,AQ1229,AR1229,AO1229)</f>
        <v>45</v>
      </c>
      <c r="N1229" s="55">
        <f>COUNTIF(W1229:AR1229, "&gt;0")</f>
        <v>1</v>
      </c>
      <c r="O1229" s="55">
        <f>SUM(AT1229,AU1229)</f>
        <v>0</v>
      </c>
      <c r="P1229" s="55">
        <f>AV1229</f>
        <v>0</v>
      </c>
      <c r="Q1229" s="55">
        <f>V1229+AW1229</f>
        <v>0</v>
      </c>
      <c r="R1229" s="55">
        <f>U1229</f>
        <v>0</v>
      </c>
      <c r="S1229" s="57"/>
      <c r="T1229" s="58">
        <v>0</v>
      </c>
      <c r="U1229" s="58">
        <v>0</v>
      </c>
      <c r="V1229" s="58">
        <v>0</v>
      </c>
      <c r="W1229" s="58">
        <v>0</v>
      </c>
      <c r="X1229" s="58">
        <v>0</v>
      </c>
      <c r="Y1229" s="58">
        <v>0</v>
      </c>
      <c r="Z1229" s="58">
        <v>0</v>
      </c>
      <c r="AA1229" s="58">
        <v>0</v>
      </c>
      <c r="AB1229" s="58">
        <v>0</v>
      </c>
      <c r="AC1229" s="58">
        <v>0</v>
      </c>
      <c r="AD1229" s="58">
        <v>0</v>
      </c>
      <c r="AE1229" s="58">
        <v>0</v>
      </c>
      <c r="AF1229" s="58">
        <v>0</v>
      </c>
      <c r="AG1229" s="58">
        <v>45</v>
      </c>
      <c r="AH1229" s="58">
        <v>0</v>
      </c>
      <c r="AI1229" s="58">
        <v>0</v>
      </c>
      <c r="AJ1229" s="58">
        <v>0</v>
      </c>
      <c r="AK1229" s="58">
        <v>0</v>
      </c>
      <c r="AL1229" s="58">
        <v>0</v>
      </c>
      <c r="AM1229" s="58">
        <v>0</v>
      </c>
      <c r="AN1229" s="58">
        <v>0</v>
      </c>
      <c r="AO1229" s="58">
        <v>0</v>
      </c>
      <c r="AP1229" s="58">
        <v>0</v>
      </c>
      <c r="AQ1229" s="58">
        <v>0</v>
      </c>
      <c r="AR1229" s="58">
        <v>0</v>
      </c>
      <c r="AS1229" s="58">
        <v>0</v>
      </c>
      <c r="AT1229" s="58">
        <v>0</v>
      </c>
      <c r="AU1229" s="58">
        <v>0</v>
      </c>
      <c r="AV1229" s="58">
        <v>0</v>
      </c>
      <c r="AW1229" s="58">
        <v>0</v>
      </c>
      <c r="AX1229" s="59">
        <v>0</v>
      </c>
      <c r="AY1229" s="58">
        <v>0</v>
      </c>
      <c r="AZ1229" s="16"/>
    </row>
    <row r="1230" spans="1:52" s="1" customFormat="1" ht="14.5" x14ac:dyDescent="0.35">
      <c r="A1230" s="64" t="s">
        <v>237</v>
      </c>
      <c r="B1230" s="64" t="s">
        <v>156</v>
      </c>
      <c r="C1230" s="58" t="s">
        <v>474</v>
      </c>
      <c r="D1230" s="58" t="s">
        <v>475</v>
      </c>
      <c r="E1230" s="58" t="s">
        <v>21</v>
      </c>
      <c r="F1230" s="64">
        <v>999904161</v>
      </c>
      <c r="G1230" s="55">
        <f>(J1230)-H1230</f>
        <v>17</v>
      </c>
      <c r="H1230" s="55">
        <f>J1230/2</f>
        <v>17</v>
      </c>
      <c r="I1230" s="60"/>
      <c r="J1230" s="55">
        <f>SUM(L1230,M1230,O1230,P1230,Q1230,R1230,K1230)</f>
        <v>34</v>
      </c>
      <c r="K1230" s="55">
        <f>T1230+AY1230</f>
        <v>0</v>
      </c>
      <c r="L1230" s="55">
        <f>SUM(AS1230,AX1230)</f>
        <v>0</v>
      </c>
      <c r="M1230" s="55">
        <f>SUM(W1230,X1230,Y1230,Z1230,AB1230,AC1230,AD1230,AE1230,AF1230,AG1230,AH1230,AA1230,AI1230,AJ1230,AK1230,AL1230,AM1230,AN1230,AP1230,AQ1230,AR1230,AO1230)</f>
        <v>34</v>
      </c>
      <c r="N1230" s="55">
        <f>COUNTIF(W1230:AR1230, "&gt;0")</f>
        <v>1</v>
      </c>
      <c r="O1230" s="55">
        <f>SUM(AT1230,AU1230)</f>
        <v>0</v>
      </c>
      <c r="P1230" s="55">
        <f>AV1230</f>
        <v>0</v>
      </c>
      <c r="Q1230" s="55">
        <f>V1230+AW1230</f>
        <v>0</v>
      </c>
      <c r="R1230" s="55">
        <f>U1230</f>
        <v>0</v>
      </c>
      <c r="S1230" s="57"/>
      <c r="T1230" s="58">
        <v>0</v>
      </c>
      <c r="U1230" s="58">
        <v>0</v>
      </c>
      <c r="V1230" s="58">
        <v>0</v>
      </c>
      <c r="W1230" s="58">
        <v>0</v>
      </c>
      <c r="X1230" s="58">
        <v>0</v>
      </c>
      <c r="Y1230" s="58">
        <v>0</v>
      </c>
      <c r="Z1230" s="58">
        <v>0</v>
      </c>
      <c r="AA1230" s="58">
        <v>0</v>
      </c>
      <c r="AB1230" s="58">
        <v>0</v>
      </c>
      <c r="AC1230" s="58">
        <v>0</v>
      </c>
      <c r="AD1230" s="58">
        <v>0</v>
      </c>
      <c r="AE1230" s="58">
        <v>0</v>
      </c>
      <c r="AF1230" s="58">
        <v>0</v>
      </c>
      <c r="AG1230" s="58">
        <v>34</v>
      </c>
      <c r="AH1230" s="58">
        <v>0</v>
      </c>
      <c r="AI1230" s="58">
        <v>0</v>
      </c>
      <c r="AJ1230" s="58">
        <v>0</v>
      </c>
      <c r="AK1230" s="58">
        <v>0</v>
      </c>
      <c r="AL1230" s="58">
        <v>0</v>
      </c>
      <c r="AM1230" s="58">
        <v>0</v>
      </c>
      <c r="AN1230" s="58">
        <v>0</v>
      </c>
      <c r="AO1230" s="58">
        <v>0</v>
      </c>
      <c r="AP1230" s="58">
        <v>0</v>
      </c>
      <c r="AQ1230" s="58">
        <v>0</v>
      </c>
      <c r="AR1230" s="58">
        <v>0</v>
      </c>
      <c r="AS1230" s="58">
        <v>0</v>
      </c>
      <c r="AT1230" s="58">
        <v>0</v>
      </c>
      <c r="AU1230" s="58">
        <v>0</v>
      </c>
      <c r="AV1230" s="58">
        <v>0</v>
      </c>
      <c r="AW1230" s="58">
        <v>0</v>
      </c>
      <c r="AX1230" s="59">
        <v>0</v>
      </c>
      <c r="AY1230" s="58">
        <v>0</v>
      </c>
      <c r="AZ1230" s="16"/>
    </row>
    <row r="1231" spans="1:52" s="1" customFormat="1" ht="14.5" x14ac:dyDescent="0.35">
      <c r="A1231" s="64" t="s">
        <v>237</v>
      </c>
      <c r="B1231" s="64" t="s">
        <v>156</v>
      </c>
      <c r="C1231" s="58" t="s">
        <v>1748</v>
      </c>
      <c r="D1231" s="58" t="s">
        <v>1749</v>
      </c>
      <c r="E1231" s="58" t="s">
        <v>21</v>
      </c>
      <c r="F1231" s="64">
        <v>999927639</v>
      </c>
      <c r="G1231" s="55">
        <f>(J1231)-H1231</f>
        <v>15</v>
      </c>
      <c r="H1231" s="55">
        <f>J1231/2</f>
        <v>15</v>
      </c>
      <c r="I1231" s="60"/>
      <c r="J1231" s="55">
        <f>SUM(L1231,M1231,O1231,P1231,Q1231,R1231,K1231)</f>
        <v>30</v>
      </c>
      <c r="K1231" s="55">
        <f>T1231+AY1231</f>
        <v>0</v>
      </c>
      <c r="L1231" s="55">
        <f>SUM(AS1231,AX1231)</f>
        <v>0</v>
      </c>
      <c r="M1231" s="55">
        <f>SUM(W1231,X1231,Y1231,Z1231,AB1231,AC1231,AD1231,AE1231,AF1231,AG1231,AH1231,AA1231,AI1231,AJ1231,AK1231,AL1231,AM1231,AN1231,AP1231,AQ1231,AR1231,AO1231)</f>
        <v>30</v>
      </c>
      <c r="N1231" s="55">
        <f>COUNTIF(W1231:AR1231, "&gt;0")</f>
        <v>1</v>
      </c>
      <c r="O1231" s="55">
        <f>SUM(AT1231,AU1231)</f>
        <v>0</v>
      </c>
      <c r="P1231" s="55">
        <f>AV1231</f>
        <v>0</v>
      </c>
      <c r="Q1231" s="55">
        <f>V1231+AW1231</f>
        <v>0</v>
      </c>
      <c r="R1231" s="55">
        <f>U1231</f>
        <v>0</v>
      </c>
      <c r="S1231" s="57"/>
      <c r="T1231" s="58">
        <v>0</v>
      </c>
      <c r="U1231" s="58">
        <v>0</v>
      </c>
      <c r="V1231" s="58">
        <v>0</v>
      </c>
      <c r="W1231" s="58">
        <v>0</v>
      </c>
      <c r="X1231" s="58">
        <v>0</v>
      </c>
      <c r="Y1231" s="58">
        <v>0</v>
      </c>
      <c r="Z1231" s="58">
        <v>0</v>
      </c>
      <c r="AA1231" s="58">
        <v>0</v>
      </c>
      <c r="AB1231" s="58">
        <v>0</v>
      </c>
      <c r="AC1231" s="58">
        <v>0</v>
      </c>
      <c r="AD1231" s="58">
        <v>0</v>
      </c>
      <c r="AE1231" s="58">
        <v>0</v>
      </c>
      <c r="AF1231" s="58">
        <v>0</v>
      </c>
      <c r="AG1231" s="58">
        <v>0</v>
      </c>
      <c r="AH1231" s="58">
        <v>0</v>
      </c>
      <c r="AI1231" s="58">
        <v>0</v>
      </c>
      <c r="AJ1231" s="58">
        <v>0</v>
      </c>
      <c r="AK1231" s="58">
        <v>0</v>
      </c>
      <c r="AL1231" s="58">
        <v>0</v>
      </c>
      <c r="AM1231" s="58">
        <v>30</v>
      </c>
      <c r="AN1231" s="58">
        <v>0</v>
      </c>
      <c r="AO1231" s="58">
        <v>0</v>
      </c>
      <c r="AP1231" s="58">
        <v>0</v>
      </c>
      <c r="AQ1231" s="58">
        <v>0</v>
      </c>
      <c r="AR1231" s="58">
        <v>0</v>
      </c>
      <c r="AS1231" s="58">
        <v>0</v>
      </c>
      <c r="AT1231" s="58">
        <v>0</v>
      </c>
      <c r="AU1231" s="58">
        <v>0</v>
      </c>
      <c r="AV1231" s="58">
        <v>0</v>
      </c>
      <c r="AW1231" s="58">
        <v>0</v>
      </c>
      <c r="AX1231" s="59">
        <v>0</v>
      </c>
      <c r="AY1231" s="58">
        <v>0</v>
      </c>
      <c r="AZ1231" s="16"/>
    </row>
    <row r="1232" spans="1:52" s="1" customFormat="1" ht="14.5" x14ac:dyDescent="0.35">
      <c r="A1232" s="64" t="s">
        <v>237</v>
      </c>
      <c r="B1232" s="67" t="s">
        <v>156</v>
      </c>
      <c r="C1232" s="61" t="s">
        <v>483</v>
      </c>
      <c r="D1232" s="61" t="s">
        <v>92</v>
      </c>
      <c r="E1232" s="61" t="s">
        <v>21</v>
      </c>
      <c r="F1232" s="67">
        <v>999931119</v>
      </c>
      <c r="G1232" s="55">
        <f>(J1232)-H1232</f>
        <v>15</v>
      </c>
      <c r="H1232" s="55">
        <f>J1232/2</f>
        <v>15</v>
      </c>
      <c r="I1232" s="60"/>
      <c r="J1232" s="55">
        <f>SUM(L1232,M1232,O1232,P1232,Q1232,R1232,K1232)</f>
        <v>30</v>
      </c>
      <c r="K1232" s="55">
        <f>T1232+AY1232</f>
        <v>0</v>
      </c>
      <c r="L1232" s="55">
        <f>SUM(AS1232,AX1232)</f>
        <v>0</v>
      </c>
      <c r="M1232" s="55">
        <f>SUM(W1232,X1232,Y1232,Z1232,AB1232,AC1232,AD1232,AE1232,AF1232,AG1232,AH1232,AA1232,AI1232,AJ1232,AK1232,AL1232,AM1232,AN1232,AP1232,AQ1232,AR1232,AO1232)</f>
        <v>30</v>
      </c>
      <c r="N1232" s="55">
        <f>COUNTIF(W1232:AR1232, "&gt;0")</f>
        <v>1</v>
      </c>
      <c r="O1232" s="55">
        <f>SUM(AT1232,AU1232)</f>
        <v>0</v>
      </c>
      <c r="P1232" s="55">
        <f>AV1232</f>
        <v>0</v>
      </c>
      <c r="Q1232" s="55">
        <f>V1232+AW1232</f>
        <v>0</v>
      </c>
      <c r="R1232" s="55">
        <f>U1232</f>
        <v>0</v>
      </c>
      <c r="S1232" s="57"/>
      <c r="T1232" s="58">
        <v>0</v>
      </c>
      <c r="U1232" s="58">
        <v>0</v>
      </c>
      <c r="V1232" s="58">
        <v>0</v>
      </c>
      <c r="W1232" s="58">
        <v>0</v>
      </c>
      <c r="X1232" s="58">
        <v>0</v>
      </c>
      <c r="Y1232" s="58">
        <v>0</v>
      </c>
      <c r="Z1232" s="58">
        <v>30</v>
      </c>
      <c r="AA1232" s="58">
        <v>0</v>
      </c>
      <c r="AB1232" s="58">
        <v>0</v>
      </c>
      <c r="AC1232" s="58">
        <v>0</v>
      </c>
      <c r="AD1232" s="58">
        <v>0</v>
      </c>
      <c r="AE1232" s="58">
        <v>0</v>
      </c>
      <c r="AF1232" s="58">
        <v>0</v>
      </c>
      <c r="AG1232" s="58">
        <v>0</v>
      </c>
      <c r="AH1232" s="58">
        <v>0</v>
      </c>
      <c r="AI1232" s="58">
        <v>0</v>
      </c>
      <c r="AJ1232" s="58">
        <v>0</v>
      </c>
      <c r="AK1232" s="58">
        <v>0</v>
      </c>
      <c r="AL1232" s="58">
        <v>0</v>
      </c>
      <c r="AM1232" s="58">
        <v>0</v>
      </c>
      <c r="AN1232" s="58">
        <v>0</v>
      </c>
      <c r="AO1232" s="58">
        <v>0</v>
      </c>
      <c r="AP1232" s="58">
        <v>0</v>
      </c>
      <c r="AQ1232" s="58">
        <v>0</v>
      </c>
      <c r="AR1232" s="58">
        <v>0</v>
      </c>
      <c r="AS1232" s="58">
        <v>0</v>
      </c>
      <c r="AT1232" s="58">
        <v>0</v>
      </c>
      <c r="AU1232" s="58">
        <v>0</v>
      </c>
      <c r="AV1232" s="58">
        <v>0</v>
      </c>
      <c r="AW1232" s="58">
        <v>0</v>
      </c>
      <c r="AX1232" s="59">
        <v>0</v>
      </c>
      <c r="AY1232" s="58">
        <v>0</v>
      </c>
      <c r="AZ1232" s="16"/>
    </row>
    <row r="1233" spans="1:52" s="1" customFormat="1" ht="14.5" x14ac:dyDescent="0.35">
      <c r="A1233" s="64" t="s">
        <v>22</v>
      </c>
      <c r="B1233" s="64" t="s">
        <v>25</v>
      </c>
      <c r="C1233" s="58" t="s">
        <v>1972</v>
      </c>
      <c r="D1233" s="58" t="s">
        <v>449</v>
      </c>
      <c r="E1233" s="58" t="s">
        <v>21</v>
      </c>
      <c r="F1233" s="64">
        <v>999930284</v>
      </c>
      <c r="G1233" s="55">
        <f>(J1233)-H1233</f>
        <v>295</v>
      </c>
      <c r="H1233" s="55"/>
      <c r="I1233" s="60"/>
      <c r="J1233" s="55">
        <f>SUM(L1233,M1233,O1233,P1233,Q1233,R1233,K1233)</f>
        <v>295</v>
      </c>
      <c r="K1233" s="55">
        <f>T1233+AY1233</f>
        <v>0</v>
      </c>
      <c r="L1233" s="55">
        <f>SUM(AS1233,AX1233)</f>
        <v>0</v>
      </c>
      <c r="M1233" s="55">
        <f>SUM(W1233,X1233,Y1233,Z1233,AB1233,AC1233,AD1233,AE1233,AF1233,AG1233,AH1233,AA1233,AI1233,AJ1233,AK1233,AL1233,AM1233,AN1233,AP1233,AQ1233,AR1233,AO1233)</f>
        <v>120</v>
      </c>
      <c r="N1233" s="55">
        <f>COUNTIF(W1233:AR1233, "&gt;0")</f>
        <v>2</v>
      </c>
      <c r="O1233" s="55">
        <f>SUM(AT1233,AU1233)</f>
        <v>80</v>
      </c>
      <c r="P1233" s="55">
        <f>AV1233</f>
        <v>95</v>
      </c>
      <c r="Q1233" s="55">
        <f>V1233+AW1233</f>
        <v>0</v>
      </c>
      <c r="R1233" s="55">
        <f>U1233</f>
        <v>0</v>
      </c>
      <c r="S1233" s="57"/>
      <c r="T1233" s="58">
        <v>0</v>
      </c>
      <c r="U1233" s="58">
        <v>0</v>
      </c>
      <c r="V1233" s="58">
        <v>0</v>
      </c>
      <c r="W1233" s="58">
        <v>60</v>
      </c>
      <c r="X1233" s="58">
        <v>0</v>
      </c>
      <c r="Y1233" s="58">
        <v>0</v>
      </c>
      <c r="Z1233" s="58">
        <v>0</v>
      </c>
      <c r="AA1233" s="58">
        <v>0</v>
      </c>
      <c r="AB1233" s="58">
        <v>0</v>
      </c>
      <c r="AC1233" s="58">
        <v>0</v>
      </c>
      <c r="AD1233" s="58">
        <v>0</v>
      </c>
      <c r="AE1233" s="58">
        <v>0</v>
      </c>
      <c r="AF1233" s="58">
        <v>0</v>
      </c>
      <c r="AG1233" s="58">
        <v>0</v>
      </c>
      <c r="AH1233" s="58">
        <v>0</v>
      </c>
      <c r="AI1233" s="58">
        <v>60</v>
      </c>
      <c r="AJ1233" s="58">
        <v>0</v>
      </c>
      <c r="AK1233" s="58">
        <v>0</v>
      </c>
      <c r="AL1233" s="58">
        <v>0</v>
      </c>
      <c r="AM1233" s="58">
        <v>0</v>
      </c>
      <c r="AN1233" s="58">
        <v>0</v>
      </c>
      <c r="AO1233" s="58">
        <v>0</v>
      </c>
      <c r="AP1233" s="58">
        <v>0</v>
      </c>
      <c r="AQ1233" s="58">
        <v>0</v>
      </c>
      <c r="AR1233" s="58">
        <v>0</v>
      </c>
      <c r="AS1233" s="58">
        <v>0</v>
      </c>
      <c r="AT1233" s="58">
        <v>0</v>
      </c>
      <c r="AU1233" s="58">
        <v>80</v>
      </c>
      <c r="AV1233" s="58">
        <v>95</v>
      </c>
      <c r="AW1233" s="58">
        <v>0</v>
      </c>
      <c r="AX1233" s="59">
        <v>0</v>
      </c>
      <c r="AY1233" s="58">
        <v>0</v>
      </c>
      <c r="AZ1233" s="16"/>
    </row>
    <row r="1234" spans="1:52" s="1" customFormat="1" ht="14.5" x14ac:dyDescent="0.35">
      <c r="A1234" s="64" t="s">
        <v>22</v>
      </c>
      <c r="B1234" s="64" t="s">
        <v>25</v>
      </c>
      <c r="C1234" s="58" t="s">
        <v>377</v>
      </c>
      <c r="D1234" s="58" t="s">
        <v>2417</v>
      </c>
      <c r="E1234" s="58" t="s">
        <v>21</v>
      </c>
      <c r="F1234" s="64">
        <v>999930927</v>
      </c>
      <c r="G1234" s="55">
        <f>(J1234)-H1234</f>
        <v>270</v>
      </c>
      <c r="H1234" s="58"/>
      <c r="I1234" s="60"/>
      <c r="J1234" s="55">
        <f>SUM(L1234,M1234,O1234,P1234,Q1234,R1234,K1234)</f>
        <v>270</v>
      </c>
      <c r="K1234" s="55">
        <f>T1234+AY1234</f>
        <v>0</v>
      </c>
      <c r="L1234" s="55">
        <f>SUM(AS1234,AX1234)</f>
        <v>0</v>
      </c>
      <c r="M1234" s="55">
        <f>SUM(W1234,X1234,Y1234,Z1234,AB1234,AC1234,AD1234,AE1234,AF1234,AG1234,AH1234,AA1234,AI1234,AJ1234,AK1234,AL1234,AM1234,AN1234,AP1234,AQ1234,AR1234,AO1234)</f>
        <v>90</v>
      </c>
      <c r="N1234" s="55">
        <f>COUNTIF(W1234:AR1234, "&gt;0")</f>
        <v>1</v>
      </c>
      <c r="O1234" s="55">
        <f>SUM(AT1234,AU1234)</f>
        <v>0</v>
      </c>
      <c r="P1234" s="55">
        <f>AV1234</f>
        <v>180</v>
      </c>
      <c r="Q1234" s="55">
        <f>V1234+AW1234</f>
        <v>0</v>
      </c>
      <c r="R1234" s="55">
        <f>U1234</f>
        <v>0</v>
      </c>
      <c r="S1234" s="57"/>
      <c r="T1234" s="58">
        <v>0</v>
      </c>
      <c r="U1234" s="58">
        <v>0</v>
      </c>
      <c r="V1234" s="58">
        <v>0</v>
      </c>
      <c r="W1234" s="58">
        <v>0</v>
      </c>
      <c r="X1234" s="58">
        <v>0</v>
      </c>
      <c r="Y1234" s="58">
        <v>0</v>
      </c>
      <c r="Z1234" s="58">
        <v>0</v>
      </c>
      <c r="AA1234" s="58">
        <v>0</v>
      </c>
      <c r="AB1234" s="58">
        <v>0</v>
      </c>
      <c r="AC1234" s="58">
        <v>0</v>
      </c>
      <c r="AD1234" s="58">
        <v>0</v>
      </c>
      <c r="AE1234" s="58">
        <v>90</v>
      </c>
      <c r="AF1234" s="58">
        <v>0</v>
      </c>
      <c r="AG1234" s="58">
        <v>0</v>
      </c>
      <c r="AH1234" s="58">
        <v>0</v>
      </c>
      <c r="AI1234" s="58">
        <v>0</v>
      </c>
      <c r="AJ1234" s="58">
        <v>0</v>
      </c>
      <c r="AK1234" s="58">
        <v>0</v>
      </c>
      <c r="AL1234" s="58">
        <v>0</v>
      </c>
      <c r="AM1234" s="58">
        <v>0</v>
      </c>
      <c r="AN1234" s="58">
        <v>0</v>
      </c>
      <c r="AO1234" s="58">
        <v>0</v>
      </c>
      <c r="AP1234" s="58">
        <v>0</v>
      </c>
      <c r="AQ1234" s="58">
        <v>0</v>
      </c>
      <c r="AR1234" s="58">
        <v>0</v>
      </c>
      <c r="AS1234" s="58">
        <v>0</v>
      </c>
      <c r="AT1234" s="58">
        <v>0</v>
      </c>
      <c r="AU1234" s="58">
        <v>0</v>
      </c>
      <c r="AV1234" s="58">
        <v>180</v>
      </c>
      <c r="AW1234" s="58">
        <v>0</v>
      </c>
      <c r="AX1234" s="59">
        <v>0</v>
      </c>
      <c r="AY1234" s="58">
        <v>0</v>
      </c>
      <c r="AZ1234" s="16"/>
    </row>
    <row r="1235" spans="1:52" s="1" customFormat="1" ht="14.5" x14ac:dyDescent="0.35">
      <c r="A1235" s="58" t="s">
        <v>22</v>
      </c>
      <c r="B1235" s="58" t="s">
        <v>25</v>
      </c>
      <c r="C1235" s="58" t="s">
        <v>3359</v>
      </c>
      <c r="D1235" s="58" t="s">
        <v>3360</v>
      </c>
      <c r="E1235" s="58" t="s">
        <v>21</v>
      </c>
      <c r="F1235" s="58">
        <v>999929604</v>
      </c>
      <c r="G1235" s="55">
        <f>(J1235)-H1235</f>
        <v>169</v>
      </c>
      <c r="H1235" s="58"/>
      <c r="I1235" s="60"/>
      <c r="J1235" s="55">
        <f>SUM(L1235,M1235,O1235,P1235,Q1235,R1235,K1235)</f>
        <v>169</v>
      </c>
      <c r="K1235" s="55">
        <f>T1235+AY1235</f>
        <v>0</v>
      </c>
      <c r="L1235" s="55">
        <f>SUM(AS1235,AX1235)</f>
        <v>0</v>
      </c>
      <c r="M1235" s="55">
        <f>SUM(W1235,X1235,Y1235,Z1235,AB1235,AC1235,AD1235,AE1235,AF1235,AG1235,AH1235,AA1235,AI1235,AJ1235,AK1235,AL1235,AM1235,AN1235,AP1235,AQ1235,AR1235,AO1235)</f>
        <v>0</v>
      </c>
      <c r="N1235" s="55">
        <f>COUNTIF(W1235:AR1235, "&gt;0")</f>
        <v>0</v>
      </c>
      <c r="O1235" s="55">
        <f>SUM(AT1235,AU1235)</f>
        <v>80</v>
      </c>
      <c r="P1235" s="55">
        <f>AV1235</f>
        <v>89</v>
      </c>
      <c r="Q1235" s="55">
        <f>V1235+AW1235</f>
        <v>0</v>
      </c>
      <c r="R1235" s="55">
        <f>U1235</f>
        <v>0</v>
      </c>
      <c r="S1235" s="60"/>
      <c r="T1235" s="58">
        <v>0</v>
      </c>
      <c r="U1235" s="58">
        <v>0</v>
      </c>
      <c r="V1235" s="58">
        <v>0</v>
      </c>
      <c r="W1235" s="58">
        <v>0</v>
      </c>
      <c r="X1235" s="58">
        <v>0</v>
      </c>
      <c r="Y1235" s="58">
        <v>0</v>
      </c>
      <c r="Z1235" s="58">
        <v>0</v>
      </c>
      <c r="AA1235" s="58">
        <v>0</v>
      </c>
      <c r="AB1235" s="58">
        <v>0</v>
      </c>
      <c r="AC1235" s="58">
        <v>0</v>
      </c>
      <c r="AD1235" s="58">
        <v>0</v>
      </c>
      <c r="AE1235" s="58">
        <v>0</v>
      </c>
      <c r="AF1235" s="58">
        <v>0</v>
      </c>
      <c r="AG1235" s="58">
        <v>0</v>
      </c>
      <c r="AH1235" s="58">
        <v>0</v>
      </c>
      <c r="AI1235" s="58">
        <v>0</v>
      </c>
      <c r="AJ1235" s="58">
        <v>0</v>
      </c>
      <c r="AK1235" s="58">
        <v>0</v>
      </c>
      <c r="AL1235" s="58">
        <v>0</v>
      </c>
      <c r="AM1235" s="58">
        <v>0</v>
      </c>
      <c r="AN1235" s="58">
        <v>0</v>
      </c>
      <c r="AO1235" s="58">
        <v>0</v>
      </c>
      <c r="AP1235" s="58">
        <v>0</v>
      </c>
      <c r="AQ1235" s="58">
        <v>0</v>
      </c>
      <c r="AR1235" s="58">
        <v>0</v>
      </c>
      <c r="AS1235" s="58">
        <v>0</v>
      </c>
      <c r="AT1235" s="58">
        <v>80</v>
      </c>
      <c r="AU1235" s="58">
        <v>0</v>
      </c>
      <c r="AV1235" s="58">
        <v>89</v>
      </c>
      <c r="AW1235" s="58">
        <v>0</v>
      </c>
      <c r="AX1235" s="59">
        <v>0</v>
      </c>
      <c r="AY1235" s="58">
        <v>0</v>
      </c>
      <c r="AZ1235" s="16"/>
    </row>
    <row r="1236" spans="1:52" s="1" customFormat="1" ht="14.5" x14ac:dyDescent="0.35">
      <c r="A1236" s="64" t="s">
        <v>22</v>
      </c>
      <c r="B1236" s="64" t="s">
        <v>25</v>
      </c>
      <c r="C1236" s="58" t="s">
        <v>2164</v>
      </c>
      <c r="D1236" s="58" t="s">
        <v>2165</v>
      </c>
      <c r="E1236" s="58" t="s">
        <v>21</v>
      </c>
      <c r="F1236" s="64">
        <v>999928836</v>
      </c>
      <c r="G1236" s="55">
        <f>(J1236)-H1236</f>
        <v>141.5</v>
      </c>
      <c r="H1236" s="55">
        <f>J1236/2</f>
        <v>141.5</v>
      </c>
      <c r="I1236" s="60"/>
      <c r="J1236" s="55">
        <f>SUM(L1236,M1236,O1236,P1236,Q1236,R1236,K1236)</f>
        <v>283</v>
      </c>
      <c r="K1236" s="55">
        <f>T1236+AY1236</f>
        <v>0</v>
      </c>
      <c r="L1236" s="55">
        <f>SUM(AS1236,AX1236)</f>
        <v>0</v>
      </c>
      <c r="M1236" s="55">
        <f>SUM(W1236,X1236,Y1236,Z1236,AB1236,AC1236,AD1236,AE1236,AF1236,AG1236,AH1236,AA1236,AI1236,AJ1236,AK1236,AL1236,AM1236,AN1236,AP1236,AQ1236,AR1236,AO1236)</f>
        <v>136</v>
      </c>
      <c r="N1236" s="55">
        <f>COUNTIF(W1236:AR1236, "&gt;0")</f>
        <v>2</v>
      </c>
      <c r="O1236" s="55">
        <f>SUM(AT1236,AU1236)</f>
        <v>90</v>
      </c>
      <c r="P1236" s="55">
        <f>AV1236</f>
        <v>57</v>
      </c>
      <c r="Q1236" s="55">
        <f>V1236+AW1236</f>
        <v>0</v>
      </c>
      <c r="R1236" s="55">
        <f>U1236</f>
        <v>0</v>
      </c>
      <c r="S1236" s="57"/>
      <c r="T1236" s="58">
        <v>0</v>
      </c>
      <c r="U1236" s="58">
        <v>0</v>
      </c>
      <c r="V1236" s="58">
        <v>0</v>
      </c>
      <c r="W1236" s="58">
        <v>0</v>
      </c>
      <c r="X1236" s="58">
        <v>0</v>
      </c>
      <c r="Y1236" s="58">
        <v>0</v>
      </c>
      <c r="Z1236" s="58">
        <v>0</v>
      </c>
      <c r="AA1236" s="58">
        <v>0</v>
      </c>
      <c r="AB1236" s="58">
        <v>68</v>
      </c>
      <c r="AC1236" s="58">
        <v>0</v>
      </c>
      <c r="AD1236" s="58">
        <v>0</v>
      </c>
      <c r="AE1236" s="58">
        <v>0</v>
      </c>
      <c r="AF1236" s="58">
        <v>0</v>
      </c>
      <c r="AG1236" s="58">
        <v>0</v>
      </c>
      <c r="AH1236" s="58">
        <v>0</v>
      </c>
      <c r="AI1236" s="58">
        <v>0</v>
      </c>
      <c r="AJ1236" s="58">
        <v>0</v>
      </c>
      <c r="AK1236" s="58">
        <v>0</v>
      </c>
      <c r="AL1236" s="58">
        <v>0</v>
      </c>
      <c r="AM1236" s="58">
        <v>0</v>
      </c>
      <c r="AN1236" s="58">
        <v>0</v>
      </c>
      <c r="AO1236" s="58">
        <v>68</v>
      </c>
      <c r="AP1236" s="58">
        <v>0</v>
      </c>
      <c r="AQ1236" s="58">
        <v>0</v>
      </c>
      <c r="AR1236" s="58">
        <v>0</v>
      </c>
      <c r="AS1236" s="58">
        <v>0</v>
      </c>
      <c r="AT1236" s="58">
        <v>0</v>
      </c>
      <c r="AU1236" s="58">
        <v>90</v>
      </c>
      <c r="AV1236" s="58">
        <v>57</v>
      </c>
      <c r="AW1236" s="58">
        <v>0</v>
      </c>
      <c r="AX1236" s="59">
        <v>0</v>
      </c>
      <c r="AY1236" s="58">
        <v>0</v>
      </c>
      <c r="AZ1236" s="16"/>
    </row>
    <row r="1237" spans="1:52" s="1" customFormat="1" ht="14.5" x14ac:dyDescent="0.35">
      <c r="A1237" s="64" t="s">
        <v>22</v>
      </c>
      <c r="B1237" s="64" t="s">
        <v>25</v>
      </c>
      <c r="C1237" s="58" t="s">
        <v>1138</v>
      </c>
      <c r="D1237" s="58" t="s">
        <v>1788</v>
      </c>
      <c r="E1237" s="58" t="s">
        <v>21</v>
      </c>
      <c r="F1237" s="64">
        <v>999928087</v>
      </c>
      <c r="G1237" s="55">
        <f>(J1237)-H1237</f>
        <v>120</v>
      </c>
      <c r="H1237" s="58"/>
      <c r="I1237" s="60"/>
      <c r="J1237" s="55">
        <f>SUM(L1237,M1237,O1237,P1237,Q1237,R1237,K1237)</f>
        <v>120</v>
      </c>
      <c r="K1237" s="55">
        <f>T1237+AY1237</f>
        <v>0</v>
      </c>
      <c r="L1237" s="55">
        <f>SUM(AS1237,AX1237)</f>
        <v>0</v>
      </c>
      <c r="M1237" s="55">
        <f>SUM(W1237,X1237,Y1237,Z1237,AB1237,AC1237,AD1237,AE1237,AF1237,AG1237,AH1237,AA1237,AI1237,AJ1237,AK1237,AL1237,AM1237,AN1237,AP1237,AQ1237,AR1237,AO1237)</f>
        <v>120</v>
      </c>
      <c r="N1237" s="55">
        <f>COUNTIF(W1237:AR1237, "&gt;0")</f>
        <v>1</v>
      </c>
      <c r="O1237" s="55">
        <f>SUM(AT1237,AU1237)</f>
        <v>0</v>
      </c>
      <c r="P1237" s="55">
        <f>AV1237</f>
        <v>0</v>
      </c>
      <c r="Q1237" s="55">
        <f>V1237+AW1237</f>
        <v>0</v>
      </c>
      <c r="R1237" s="55">
        <f>U1237</f>
        <v>0</v>
      </c>
      <c r="S1237" s="57"/>
      <c r="T1237" s="58">
        <v>0</v>
      </c>
      <c r="U1237" s="58">
        <v>0</v>
      </c>
      <c r="V1237" s="58">
        <v>0</v>
      </c>
      <c r="W1237" s="58">
        <v>0</v>
      </c>
      <c r="X1237" s="58">
        <v>0</v>
      </c>
      <c r="Y1237" s="58">
        <v>0</v>
      </c>
      <c r="Z1237" s="58">
        <v>0</v>
      </c>
      <c r="AA1237" s="58">
        <v>0</v>
      </c>
      <c r="AB1237" s="58">
        <v>0</v>
      </c>
      <c r="AC1237" s="58">
        <v>0</v>
      </c>
      <c r="AD1237" s="58">
        <v>0</v>
      </c>
      <c r="AE1237" s="58">
        <v>0</v>
      </c>
      <c r="AF1237" s="58">
        <v>0</v>
      </c>
      <c r="AG1237" s="58">
        <v>0</v>
      </c>
      <c r="AH1237" s="58">
        <v>0</v>
      </c>
      <c r="AI1237" s="58">
        <v>0</v>
      </c>
      <c r="AJ1237" s="58">
        <v>0</v>
      </c>
      <c r="AK1237" s="58">
        <v>0</v>
      </c>
      <c r="AL1237" s="58">
        <v>0</v>
      </c>
      <c r="AM1237" s="58">
        <v>120</v>
      </c>
      <c r="AN1237" s="58">
        <v>0</v>
      </c>
      <c r="AO1237" s="58">
        <v>0</v>
      </c>
      <c r="AP1237" s="58">
        <v>0</v>
      </c>
      <c r="AQ1237" s="58">
        <v>0</v>
      </c>
      <c r="AR1237" s="58">
        <v>0</v>
      </c>
      <c r="AS1237" s="58">
        <v>0</v>
      </c>
      <c r="AT1237" s="58">
        <v>0</v>
      </c>
      <c r="AU1237" s="58">
        <v>0</v>
      </c>
      <c r="AV1237" s="58">
        <v>0</v>
      </c>
      <c r="AW1237" s="58">
        <v>0</v>
      </c>
      <c r="AX1237" s="59">
        <v>0</v>
      </c>
      <c r="AY1237" s="58">
        <v>0</v>
      </c>
      <c r="AZ1237" s="16"/>
    </row>
    <row r="1238" spans="1:52" s="1" customFormat="1" ht="14.5" x14ac:dyDescent="0.35">
      <c r="A1238" s="64" t="s">
        <v>22</v>
      </c>
      <c r="B1238" s="64" t="s">
        <v>25</v>
      </c>
      <c r="C1238" s="58" t="s">
        <v>2581</v>
      </c>
      <c r="D1238" s="58" t="s">
        <v>2582</v>
      </c>
      <c r="E1238" s="58" t="s">
        <v>21</v>
      </c>
      <c r="F1238" s="64">
        <v>999931567</v>
      </c>
      <c r="G1238" s="55">
        <f>(J1238)-H1238</f>
        <v>100</v>
      </c>
      <c r="H1238" s="55">
        <f>J1238/2</f>
        <v>100</v>
      </c>
      <c r="I1238" s="60"/>
      <c r="J1238" s="55">
        <f>SUM(L1238,M1238,O1238,P1238,Q1238,R1238,K1238)</f>
        <v>200</v>
      </c>
      <c r="K1238" s="55">
        <f>T1238+AY1238</f>
        <v>0</v>
      </c>
      <c r="L1238" s="55">
        <f>SUM(AS1238,AX1238)</f>
        <v>0</v>
      </c>
      <c r="M1238" s="55">
        <f>SUM(W1238,X1238,Y1238,Z1238,AB1238,AC1238,AD1238,AE1238,AF1238,AG1238,AH1238,AA1238,AI1238,AJ1238,AK1238,AL1238,AM1238,AN1238,AP1238,AQ1238,AR1238,AO1238)</f>
        <v>68</v>
      </c>
      <c r="N1238" s="55">
        <f>COUNTIF(W1238:AR1238, "&gt;0")</f>
        <v>1</v>
      </c>
      <c r="O1238" s="55">
        <f>SUM(AT1238,AU1238)</f>
        <v>0</v>
      </c>
      <c r="P1238" s="55">
        <f>AV1238</f>
        <v>57</v>
      </c>
      <c r="Q1238" s="55">
        <f>V1238+AW1238</f>
        <v>75</v>
      </c>
      <c r="R1238" s="55">
        <f>U1238</f>
        <v>0</v>
      </c>
      <c r="S1238" s="57"/>
      <c r="T1238" s="58">
        <v>0</v>
      </c>
      <c r="U1238" s="58">
        <v>0</v>
      </c>
      <c r="V1238" s="58">
        <v>0</v>
      </c>
      <c r="W1238" s="58">
        <v>0</v>
      </c>
      <c r="X1238" s="58">
        <v>0</v>
      </c>
      <c r="Y1238" s="58">
        <v>0</v>
      </c>
      <c r="Z1238" s="58">
        <v>0</v>
      </c>
      <c r="AA1238" s="58">
        <v>0</v>
      </c>
      <c r="AB1238" s="58">
        <v>0</v>
      </c>
      <c r="AC1238" s="58">
        <v>0</v>
      </c>
      <c r="AD1238" s="58">
        <v>0</v>
      </c>
      <c r="AE1238" s="58">
        <v>0</v>
      </c>
      <c r="AF1238" s="58">
        <v>68</v>
      </c>
      <c r="AG1238" s="58">
        <v>0</v>
      </c>
      <c r="AH1238" s="58">
        <v>0</v>
      </c>
      <c r="AI1238" s="58">
        <v>0</v>
      </c>
      <c r="AJ1238" s="58">
        <v>0</v>
      </c>
      <c r="AK1238" s="58">
        <v>0</v>
      </c>
      <c r="AL1238" s="58">
        <v>0</v>
      </c>
      <c r="AM1238" s="58">
        <v>0</v>
      </c>
      <c r="AN1238" s="58">
        <v>0</v>
      </c>
      <c r="AO1238" s="58">
        <v>0</v>
      </c>
      <c r="AP1238" s="58">
        <v>0</v>
      </c>
      <c r="AQ1238" s="58">
        <v>0</v>
      </c>
      <c r="AR1238" s="58">
        <v>0</v>
      </c>
      <c r="AS1238" s="58">
        <v>0</v>
      </c>
      <c r="AT1238" s="58">
        <v>0</v>
      </c>
      <c r="AU1238" s="58">
        <v>0</v>
      </c>
      <c r="AV1238" s="58">
        <v>57</v>
      </c>
      <c r="AW1238" s="58">
        <v>75</v>
      </c>
      <c r="AX1238" s="59">
        <v>0</v>
      </c>
      <c r="AY1238" s="58">
        <v>0</v>
      </c>
      <c r="AZ1238" s="16"/>
    </row>
    <row r="1239" spans="1:52" s="1" customFormat="1" ht="14.5" x14ac:dyDescent="0.35">
      <c r="A1239" s="64" t="s">
        <v>22</v>
      </c>
      <c r="B1239" s="64" t="s">
        <v>25</v>
      </c>
      <c r="C1239" s="58" t="s">
        <v>3116</v>
      </c>
      <c r="D1239" s="58" t="s">
        <v>540</v>
      </c>
      <c r="E1239" s="58" t="s">
        <v>21</v>
      </c>
      <c r="F1239" s="64">
        <v>999931846</v>
      </c>
      <c r="G1239" s="55">
        <f>(J1239)-H1239</f>
        <v>90</v>
      </c>
      <c r="H1239" s="58"/>
      <c r="I1239" s="60"/>
      <c r="J1239" s="55">
        <f>SUM(L1239,M1239,O1239,P1239,Q1239,R1239,K1239)</f>
        <v>90</v>
      </c>
      <c r="K1239" s="55">
        <f>T1239+AY1239</f>
        <v>0</v>
      </c>
      <c r="L1239" s="55">
        <f>SUM(AS1239,AX1239)</f>
        <v>0</v>
      </c>
      <c r="M1239" s="55">
        <f>SUM(W1239,X1239,Y1239,Z1239,AB1239,AC1239,AD1239,AE1239,AF1239,AG1239,AH1239,AA1239,AI1239,AJ1239,AK1239,AL1239,AM1239,AN1239,AP1239,AQ1239,AR1239,AO1239)</f>
        <v>90</v>
      </c>
      <c r="N1239" s="55">
        <f>COUNTIF(W1239:AR1239, "&gt;0")</f>
        <v>1</v>
      </c>
      <c r="O1239" s="55">
        <f>SUM(AT1239,AU1239)</f>
        <v>0</v>
      </c>
      <c r="P1239" s="55">
        <f>AV1239</f>
        <v>0</v>
      </c>
      <c r="Q1239" s="55">
        <f>V1239+AW1239</f>
        <v>0</v>
      </c>
      <c r="R1239" s="55">
        <f>U1239</f>
        <v>0</v>
      </c>
      <c r="S1239" s="57"/>
      <c r="T1239" s="58">
        <v>0</v>
      </c>
      <c r="U1239" s="58">
        <v>0</v>
      </c>
      <c r="V1239" s="58">
        <v>0</v>
      </c>
      <c r="W1239" s="58">
        <v>0</v>
      </c>
      <c r="X1239" s="58">
        <v>0</v>
      </c>
      <c r="Y1239" s="58">
        <v>0</v>
      </c>
      <c r="Z1239" s="58">
        <v>0</v>
      </c>
      <c r="AA1239" s="58">
        <v>0</v>
      </c>
      <c r="AB1239" s="58">
        <v>0</v>
      </c>
      <c r="AC1239" s="58">
        <v>0</v>
      </c>
      <c r="AD1239" s="58">
        <v>0</v>
      </c>
      <c r="AE1239" s="58">
        <v>0</v>
      </c>
      <c r="AF1239" s="58">
        <v>0</v>
      </c>
      <c r="AG1239" s="58">
        <v>0</v>
      </c>
      <c r="AH1239" s="58">
        <v>0</v>
      </c>
      <c r="AI1239" s="58">
        <v>0</v>
      </c>
      <c r="AJ1239" s="58">
        <v>0</v>
      </c>
      <c r="AK1239" s="58">
        <v>0</v>
      </c>
      <c r="AL1239" s="58">
        <v>0</v>
      </c>
      <c r="AM1239" s="58">
        <v>90</v>
      </c>
      <c r="AN1239" s="58">
        <v>0</v>
      </c>
      <c r="AO1239" s="58">
        <v>0</v>
      </c>
      <c r="AP1239" s="58">
        <v>0</v>
      </c>
      <c r="AQ1239" s="58">
        <v>0</v>
      </c>
      <c r="AR1239" s="58">
        <v>0</v>
      </c>
      <c r="AS1239" s="58">
        <v>0</v>
      </c>
      <c r="AT1239" s="58">
        <v>0</v>
      </c>
      <c r="AU1239" s="58">
        <v>0</v>
      </c>
      <c r="AV1239" s="58">
        <v>0</v>
      </c>
      <c r="AW1239" s="58">
        <v>0</v>
      </c>
      <c r="AX1239" s="59">
        <v>0</v>
      </c>
      <c r="AY1239" s="58">
        <v>0</v>
      </c>
      <c r="AZ1239" s="16"/>
    </row>
    <row r="1240" spans="1:52" s="1" customFormat="1" ht="14.5" x14ac:dyDescent="0.35">
      <c r="A1240" s="67" t="s">
        <v>22</v>
      </c>
      <c r="B1240" s="67" t="s">
        <v>25</v>
      </c>
      <c r="C1240" s="61" t="s">
        <v>214</v>
      </c>
      <c r="D1240" s="61" t="s">
        <v>1245</v>
      </c>
      <c r="E1240" s="61" t="s">
        <v>21</v>
      </c>
      <c r="F1240" s="67">
        <v>999930446</v>
      </c>
      <c r="G1240" s="55">
        <f>(J1240)-H1240</f>
        <v>87</v>
      </c>
      <c r="H1240" s="58"/>
      <c r="I1240" s="60"/>
      <c r="J1240" s="55">
        <f>SUM(L1240,M1240,O1240,P1240,Q1240,R1240,K1240)</f>
        <v>87</v>
      </c>
      <c r="K1240" s="55">
        <f>T1240+AY1240</f>
        <v>0</v>
      </c>
      <c r="L1240" s="55">
        <f>SUM(AS1240,AX1240)</f>
        <v>0</v>
      </c>
      <c r="M1240" s="55">
        <f>SUM(W1240,X1240,Y1240,Z1240,AB1240,AC1240,AD1240,AE1240,AF1240,AG1240,AH1240,AA1240,AI1240,AJ1240,AK1240,AL1240,AM1240,AN1240,AP1240,AQ1240,AR1240,AO1240)</f>
        <v>30</v>
      </c>
      <c r="N1240" s="55">
        <f>COUNTIF(W1240:AR1240, "&gt;0")</f>
        <v>1</v>
      </c>
      <c r="O1240" s="55">
        <f>SUM(AT1240,AU1240)</f>
        <v>0</v>
      </c>
      <c r="P1240" s="55">
        <f>AV1240</f>
        <v>57</v>
      </c>
      <c r="Q1240" s="55">
        <f>V1240+AW1240</f>
        <v>0</v>
      </c>
      <c r="R1240" s="55">
        <f>U1240</f>
        <v>0</v>
      </c>
      <c r="S1240" s="57"/>
      <c r="T1240" s="58">
        <v>0</v>
      </c>
      <c r="U1240" s="58">
        <v>0</v>
      </c>
      <c r="V1240" s="58">
        <v>0</v>
      </c>
      <c r="W1240" s="58">
        <v>0</v>
      </c>
      <c r="X1240" s="58">
        <v>0</v>
      </c>
      <c r="Y1240" s="58">
        <v>0</v>
      </c>
      <c r="Z1240" s="58">
        <v>30</v>
      </c>
      <c r="AA1240" s="58">
        <v>0</v>
      </c>
      <c r="AB1240" s="58">
        <v>0</v>
      </c>
      <c r="AC1240" s="58">
        <v>0</v>
      </c>
      <c r="AD1240" s="58">
        <v>0</v>
      </c>
      <c r="AE1240" s="58">
        <v>0</v>
      </c>
      <c r="AF1240" s="58">
        <v>0</v>
      </c>
      <c r="AG1240" s="58">
        <v>0</v>
      </c>
      <c r="AH1240" s="58">
        <v>0</v>
      </c>
      <c r="AI1240" s="58">
        <v>0</v>
      </c>
      <c r="AJ1240" s="58">
        <v>0</v>
      </c>
      <c r="AK1240" s="58">
        <v>0</v>
      </c>
      <c r="AL1240" s="58">
        <v>0</v>
      </c>
      <c r="AM1240" s="58">
        <v>0</v>
      </c>
      <c r="AN1240" s="58">
        <v>0</v>
      </c>
      <c r="AO1240" s="58">
        <v>0</v>
      </c>
      <c r="AP1240" s="58">
        <v>0</v>
      </c>
      <c r="AQ1240" s="58">
        <v>0</v>
      </c>
      <c r="AR1240" s="58">
        <v>0</v>
      </c>
      <c r="AS1240" s="58">
        <v>0</v>
      </c>
      <c r="AT1240" s="58">
        <v>0</v>
      </c>
      <c r="AU1240" s="58">
        <v>0</v>
      </c>
      <c r="AV1240" s="58">
        <v>57</v>
      </c>
      <c r="AW1240" s="58">
        <v>0</v>
      </c>
      <c r="AX1240" s="59">
        <v>0</v>
      </c>
      <c r="AY1240" s="58">
        <v>0</v>
      </c>
      <c r="AZ1240" s="16"/>
    </row>
    <row r="1241" spans="1:52" s="1" customFormat="1" ht="14.5" x14ac:dyDescent="0.35">
      <c r="A1241" s="64" t="s">
        <v>22</v>
      </c>
      <c r="B1241" s="64" t="s">
        <v>25</v>
      </c>
      <c r="C1241" s="58" t="s">
        <v>981</v>
      </c>
      <c r="D1241" s="58" t="s">
        <v>2583</v>
      </c>
      <c r="E1241" s="58" t="s">
        <v>21</v>
      </c>
      <c r="F1241" s="64">
        <v>999919854</v>
      </c>
      <c r="G1241" s="55">
        <f>(J1241)-H1241</f>
        <v>78.5</v>
      </c>
      <c r="H1241" s="55">
        <f>J1241/2</f>
        <v>78.5</v>
      </c>
      <c r="I1241" s="60"/>
      <c r="J1241" s="55">
        <f>SUM(L1241,M1241,O1241,P1241,Q1241,R1241,K1241)</f>
        <v>157</v>
      </c>
      <c r="K1241" s="55">
        <f>T1241+AY1241</f>
        <v>0</v>
      </c>
      <c r="L1241" s="55">
        <f>SUM(AS1241,AX1241)</f>
        <v>0</v>
      </c>
      <c r="M1241" s="55">
        <f>SUM(W1241,X1241,Y1241,Z1241,AB1241,AC1241,AD1241,AE1241,AF1241,AG1241,AH1241,AA1241,AI1241,AJ1241,AK1241,AL1241,AM1241,AN1241,AP1241,AQ1241,AR1241,AO1241)</f>
        <v>68</v>
      </c>
      <c r="N1241" s="55">
        <f>COUNTIF(W1241:AR1241, "&gt;0")</f>
        <v>1</v>
      </c>
      <c r="O1241" s="55">
        <f>SUM(AT1241,AU1241)</f>
        <v>0</v>
      </c>
      <c r="P1241" s="55">
        <f>AV1241</f>
        <v>89</v>
      </c>
      <c r="Q1241" s="55">
        <f>V1241+AW1241</f>
        <v>0</v>
      </c>
      <c r="R1241" s="55">
        <f>U1241</f>
        <v>0</v>
      </c>
      <c r="S1241" s="57"/>
      <c r="T1241" s="58">
        <v>0</v>
      </c>
      <c r="U1241" s="58">
        <v>0</v>
      </c>
      <c r="V1241" s="58">
        <v>0</v>
      </c>
      <c r="W1241" s="58">
        <v>0</v>
      </c>
      <c r="X1241" s="58">
        <v>0</v>
      </c>
      <c r="Y1241" s="58">
        <v>0</v>
      </c>
      <c r="Z1241" s="58">
        <v>0</v>
      </c>
      <c r="AA1241" s="58">
        <v>0</v>
      </c>
      <c r="AB1241" s="58">
        <v>0</v>
      </c>
      <c r="AC1241" s="58">
        <v>0</v>
      </c>
      <c r="AD1241" s="58">
        <v>0</v>
      </c>
      <c r="AE1241" s="58">
        <v>0</v>
      </c>
      <c r="AF1241" s="58">
        <v>68</v>
      </c>
      <c r="AG1241" s="58">
        <v>0</v>
      </c>
      <c r="AH1241" s="58">
        <v>0</v>
      </c>
      <c r="AI1241" s="58">
        <v>0</v>
      </c>
      <c r="AJ1241" s="58">
        <v>0</v>
      </c>
      <c r="AK1241" s="58">
        <v>0</v>
      </c>
      <c r="AL1241" s="58">
        <v>0</v>
      </c>
      <c r="AM1241" s="58">
        <v>0</v>
      </c>
      <c r="AN1241" s="58">
        <v>0</v>
      </c>
      <c r="AO1241" s="58">
        <v>0</v>
      </c>
      <c r="AP1241" s="58">
        <v>0</v>
      </c>
      <c r="AQ1241" s="58">
        <v>0</v>
      </c>
      <c r="AR1241" s="58">
        <v>0</v>
      </c>
      <c r="AS1241" s="58">
        <v>0</v>
      </c>
      <c r="AT1241" s="58">
        <v>0</v>
      </c>
      <c r="AU1241" s="58">
        <v>0</v>
      </c>
      <c r="AV1241" s="58">
        <v>89</v>
      </c>
      <c r="AW1241" s="58">
        <v>0</v>
      </c>
      <c r="AX1241" s="59">
        <v>0</v>
      </c>
      <c r="AY1241" s="58">
        <v>0</v>
      </c>
      <c r="AZ1241" s="16"/>
    </row>
    <row r="1242" spans="1:52" s="1" customFormat="1" ht="14.5" x14ac:dyDescent="0.35">
      <c r="A1242" s="64" t="s">
        <v>22</v>
      </c>
      <c r="B1242" s="64" t="s">
        <v>25</v>
      </c>
      <c r="C1242" s="58" t="s">
        <v>3127</v>
      </c>
      <c r="D1242" s="58" t="s">
        <v>1283</v>
      </c>
      <c r="E1242" s="58" t="s">
        <v>21</v>
      </c>
      <c r="F1242" s="64">
        <v>999931704</v>
      </c>
      <c r="G1242" s="55">
        <f>(J1242)-H1242</f>
        <v>75.5</v>
      </c>
      <c r="H1242" s="55">
        <f>J1242/2</f>
        <v>75.5</v>
      </c>
      <c r="I1242" s="60"/>
      <c r="J1242" s="55">
        <f>SUM(L1242,M1242,O1242,P1242,Q1242,R1242,K1242)</f>
        <v>151</v>
      </c>
      <c r="K1242" s="55">
        <f>T1242+AY1242</f>
        <v>0</v>
      </c>
      <c r="L1242" s="55">
        <f>SUM(AS1242,AX1242)</f>
        <v>0</v>
      </c>
      <c r="M1242" s="55">
        <f>SUM(W1242,X1242,Y1242,Z1242,AB1242,AC1242,AD1242,AE1242,AF1242,AG1242,AH1242,AA1242,AI1242,AJ1242,AK1242,AL1242,AM1242,AN1242,AP1242,AQ1242,AR1242,AO1242)</f>
        <v>68</v>
      </c>
      <c r="N1242" s="55">
        <f>COUNTIF(W1242:AR1242, "&gt;0")</f>
        <v>1</v>
      </c>
      <c r="O1242" s="55">
        <f>SUM(AT1242,AU1242)</f>
        <v>0</v>
      </c>
      <c r="P1242" s="55">
        <f>AV1242</f>
        <v>83</v>
      </c>
      <c r="Q1242" s="55">
        <f>V1242+AW1242</f>
        <v>0</v>
      </c>
      <c r="R1242" s="55">
        <f>U1242</f>
        <v>0</v>
      </c>
      <c r="S1242" s="57"/>
      <c r="T1242" s="58">
        <v>0</v>
      </c>
      <c r="U1242" s="58">
        <v>0</v>
      </c>
      <c r="V1242" s="58">
        <v>0</v>
      </c>
      <c r="W1242" s="58">
        <v>0</v>
      </c>
      <c r="X1242" s="58">
        <v>0</v>
      </c>
      <c r="Y1242" s="58">
        <v>0</v>
      </c>
      <c r="Z1242" s="58">
        <v>0</v>
      </c>
      <c r="AA1242" s="58">
        <v>0</v>
      </c>
      <c r="AB1242" s="58">
        <v>0</v>
      </c>
      <c r="AC1242" s="58">
        <v>0</v>
      </c>
      <c r="AD1242" s="58">
        <v>0</v>
      </c>
      <c r="AE1242" s="58">
        <v>0</v>
      </c>
      <c r="AF1242" s="58">
        <v>0</v>
      </c>
      <c r="AG1242" s="58">
        <v>0</v>
      </c>
      <c r="AH1242" s="58">
        <v>0</v>
      </c>
      <c r="AI1242" s="58">
        <v>0</v>
      </c>
      <c r="AJ1242" s="58">
        <v>0</v>
      </c>
      <c r="AK1242" s="58">
        <v>0</v>
      </c>
      <c r="AL1242" s="58">
        <v>0</v>
      </c>
      <c r="AM1242" s="58">
        <v>68</v>
      </c>
      <c r="AN1242" s="58">
        <v>0</v>
      </c>
      <c r="AO1242" s="58">
        <v>0</v>
      </c>
      <c r="AP1242" s="58">
        <v>0</v>
      </c>
      <c r="AQ1242" s="58">
        <v>0</v>
      </c>
      <c r="AR1242" s="58">
        <v>0</v>
      </c>
      <c r="AS1242" s="58">
        <v>0</v>
      </c>
      <c r="AT1242" s="58">
        <v>0</v>
      </c>
      <c r="AU1242" s="58">
        <v>0</v>
      </c>
      <c r="AV1242" s="58">
        <v>83</v>
      </c>
      <c r="AW1242" s="58">
        <v>0</v>
      </c>
      <c r="AX1242" s="59">
        <v>0</v>
      </c>
      <c r="AY1242" s="58">
        <v>0</v>
      </c>
      <c r="AZ1242" s="16"/>
    </row>
    <row r="1243" spans="1:52" s="1" customFormat="1" ht="14.5" x14ac:dyDescent="0.35">
      <c r="A1243" s="64" t="s">
        <v>22</v>
      </c>
      <c r="B1243" s="64" t="s">
        <v>25</v>
      </c>
      <c r="C1243" s="58" t="s">
        <v>3117</v>
      </c>
      <c r="D1243" s="58" t="s">
        <v>2927</v>
      </c>
      <c r="E1243" s="58" t="s">
        <v>21</v>
      </c>
      <c r="F1243" s="64">
        <v>999928682</v>
      </c>
      <c r="G1243" s="55">
        <f>(J1243)-H1243</f>
        <v>68</v>
      </c>
      <c r="H1243" s="58"/>
      <c r="I1243" s="60"/>
      <c r="J1243" s="55">
        <f>SUM(L1243,M1243,O1243,P1243,Q1243,R1243,K1243)</f>
        <v>68</v>
      </c>
      <c r="K1243" s="55">
        <f>T1243+AY1243</f>
        <v>0</v>
      </c>
      <c r="L1243" s="55">
        <f>SUM(AS1243,AX1243)</f>
        <v>0</v>
      </c>
      <c r="M1243" s="55">
        <f>SUM(W1243,X1243,Y1243,Z1243,AB1243,AC1243,AD1243,AE1243,AF1243,AG1243,AH1243,AA1243,AI1243,AJ1243,AK1243,AL1243,AM1243,AN1243,AP1243,AQ1243,AR1243,AO1243)</f>
        <v>68</v>
      </c>
      <c r="N1243" s="55">
        <f>COUNTIF(W1243:AR1243, "&gt;0")</f>
        <v>1</v>
      </c>
      <c r="O1243" s="55">
        <f>SUM(AT1243,AU1243)</f>
        <v>0</v>
      </c>
      <c r="P1243" s="55">
        <f>AV1243</f>
        <v>0</v>
      </c>
      <c r="Q1243" s="55">
        <f>V1243+AW1243</f>
        <v>0</v>
      </c>
      <c r="R1243" s="55">
        <f>U1243</f>
        <v>0</v>
      </c>
      <c r="S1243" s="57"/>
      <c r="T1243" s="58">
        <v>0</v>
      </c>
      <c r="U1243" s="58">
        <v>0</v>
      </c>
      <c r="V1243" s="58">
        <v>0</v>
      </c>
      <c r="W1243" s="58">
        <v>0</v>
      </c>
      <c r="X1243" s="58">
        <v>0</v>
      </c>
      <c r="Y1243" s="58">
        <v>0</v>
      </c>
      <c r="Z1243" s="58">
        <v>0</v>
      </c>
      <c r="AA1243" s="58">
        <v>0</v>
      </c>
      <c r="AB1243" s="58">
        <v>0</v>
      </c>
      <c r="AC1243" s="58">
        <v>0</v>
      </c>
      <c r="AD1243" s="58">
        <v>0</v>
      </c>
      <c r="AE1243" s="58">
        <v>0</v>
      </c>
      <c r="AF1243" s="58">
        <v>0</v>
      </c>
      <c r="AG1243" s="58">
        <v>0</v>
      </c>
      <c r="AH1243" s="58">
        <v>0</v>
      </c>
      <c r="AI1243" s="58">
        <v>0</v>
      </c>
      <c r="AJ1243" s="58">
        <v>0</v>
      </c>
      <c r="AK1243" s="58">
        <v>0</v>
      </c>
      <c r="AL1243" s="58">
        <v>0</v>
      </c>
      <c r="AM1243" s="58">
        <v>68</v>
      </c>
      <c r="AN1243" s="58">
        <v>0</v>
      </c>
      <c r="AO1243" s="58">
        <v>0</v>
      </c>
      <c r="AP1243" s="58">
        <v>0</v>
      </c>
      <c r="AQ1243" s="58">
        <v>0</v>
      </c>
      <c r="AR1243" s="58">
        <v>0</v>
      </c>
      <c r="AS1243" s="58">
        <v>0</v>
      </c>
      <c r="AT1243" s="58">
        <v>0</v>
      </c>
      <c r="AU1243" s="58">
        <v>0</v>
      </c>
      <c r="AV1243" s="58">
        <v>0</v>
      </c>
      <c r="AW1243" s="58">
        <v>0</v>
      </c>
      <c r="AX1243" s="59">
        <v>0</v>
      </c>
      <c r="AY1243" s="58">
        <v>0</v>
      </c>
      <c r="AZ1243" s="16"/>
    </row>
    <row r="1244" spans="1:52" s="1" customFormat="1" ht="14.5" x14ac:dyDescent="0.35">
      <c r="A1244" s="64" t="s">
        <v>22</v>
      </c>
      <c r="B1244" s="64" t="s">
        <v>25</v>
      </c>
      <c r="C1244" s="58" t="s">
        <v>350</v>
      </c>
      <c r="D1244" s="58" t="s">
        <v>3115</v>
      </c>
      <c r="E1244" s="58" t="s">
        <v>21</v>
      </c>
      <c r="F1244" s="64">
        <v>999931642</v>
      </c>
      <c r="G1244" s="55">
        <f>(J1244)-H1244</f>
        <v>68</v>
      </c>
      <c r="H1244" s="58"/>
      <c r="I1244" s="60"/>
      <c r="J1244" s="55">
        <f>SUM(L1244,M1244,O1244,P1244,Q1244,R1244,K1244)</f>
        <v>68</v>
      </c>
      <c r="K1244" s="55">
        <f>T1244+AY1244</f>
        <v>0</v>
      </c>
      <c r="L1244" s="55">
        <f>SUM(AS1244,AX1244)</f>
        <v>0</v>
      </c>
      <c r="M1244" s="55">
        <f>SUM(W1244,X1244,Y1244,Z1244,AB1244,AC1244,AD1244,AE1244,AF1244,AG1244,AH1244,AA1244,AI1244,AJ1244,AK1244,AL1244,AM1244,AN1244,AP1244,AQ1244,AR1244,AO1244)</f>
        <v>68</v>
      </c>
      <c r="N1244" s="55">
        <f>COUNTIF(W1244:AR1244, "&gt;0")</f>
        <v>1</v>
      </c>
      <c r="O1244" s="55">
        <f>SUM(AT1244,AU1244)</f>
        <v>0</v>
      </c>
      <c r="P1244" s="55">
        <f>AV1244</f>
        <v>0</v>
      </c>
      <c r="Q1244" s="55">
        <f>V1244+AW1244</f>
        <v>0</v>
      </c>
      <c r="R1244" s="55">
        <f>U1244</f>
        <v>0</v>
      </c>
      <c r="S1244" s="57"/>
      <c r="T1244" s="58">
        <v>0</v>
      </c>
      <c r="U1244" s="58">
        <v>0</v>
      </c>
      <c r="V1244" s="58">
        <v>0</v>
      </c>
      <c r="W1244" s="58">
        <v>0</v>
      </c>
      <c r="X1244" s="58">
        <v>0</v>
      </c>
      <c r="Y1244" s="58">
        <v>0</v>
      </c>
      <c r="Z1244" s="58">
        <v>0</v>
      </c>
      <c r="AA1244" s="58">
        <v>0</v>
      </c>
      <c r="AB1244" s="58">
        <v>0</v>
      </c>
      <c r="AC1244" s="58">
        <v>0</v>
      </c>
      <c r="AD1244" s="58">
        <v>0</v>
      </c>
      <c r="AE1244" s="58">
        <v>0</v>
      </c>
      <c r="AF1244" s="58">
        <v>0</v>
      </c>
      <c r="AG1244" s="58">
        <v>0</v>
      </c>
      <c r="AH1244" s="58">
        <v>0</v>
      </c>
      <c r="AI1244" s="58">
        <v>0</v>
      </c>
      <c r="AJ1244" s="58">
        <v>0</v>
      </c>
      <c r="AK1244" s="58">
        <v>0</v>
      </c>
      <c r="AL1244" s="58">
        <v>0</v>
      </c>
      <c r="AM1244" s="58">
        <v>68</v>
      </c>
      <c r="AN1244" s="58">
        <v>0</v>
      </c>
      <c r="AO1244" s="58">
        <v>0</v>
      </c>
      <c r="AP1244" s="58">
        <v>0</v>
      </c>
      <c r="AQ1244" s="58">
        <v>0</v>
      </c>
      <c r="AR1244" s="58">
        <v>0</v>
      </c>
      <c r="AS1244" s="58">
        <v>0</v>
      </c>
      <c r="AT1244" s="58">
        <v>0</v>
      </c>
      <c r="AU1244" s="58">
        <v>0</v>
      </c>
      <c r="AV1244" s="58">
        <v>0</v>
      </c>
      <c r="AW1244" s="58">
        <v>0</v>
      </c>
      <c r="AX1244" s="59">
        <v>0</v>
      </c>
      <c r="AY1244" s="58">
        <v>0</v>
      </c>
      <c r="AZ1244" s="16"/>
    </row>
    <row r="1245" spans="1:52" s="1" customFormat="1" ht="14.5" x14ac:dyDescent="0.35">
      <c r="A1245" s="58" t="s">
        <v>22</v>
      </c>
      <c r="B1245" s="58" t="s">
        <v>25</v>
      </c>
      <c r="C1245" s="58" t="s">
        <v>3411</v>
      </c>
      <c r="D1245" s="58" t="s">
        <v>3412</v>
      </c>
      <c r="E1245" s="58" t="s">
        <v>21</v>
      </c>
      <c r="F1245" s="58">
        <v>999932187</v>
      </c>
      <c r="G1245" s="55">
        <f>(J1245)-H1245</f>
        <v>60</v>
      </c>
      <c r="H1245" s="58"/>
      <c r="I1245" s="60"/>
      <c r="J1245" s="55">
        <f>SUM(L1245,M1245,O1245,P1245,Q1245,R1245,K1245)</f>
        <v>60</v>
      </c>
      <c r="K1245" s="55">
        <f>T1245+AY1245</f>
        <v>0</v>
      </c>
      <c r="L1245" s="55">
        <f>SUM(AS1245,AX1245)</f>
        <v>0</v>
      </c>
      <c r="M1245" s="55">
        <f>SUM(W1245,X1245,Y1245,Z1245,AB1245,AC1245,AD1245,AE1245,AF1245,AG1245,AH1245,AA1245,AI1245,AJ1245,AK1245,AL1245,AM1245,AN1245,AP1245,AQ1245,AR1245,AO1245)</f>
        <v>0</v>
      </c>
      <c r="N1245" s="55">
        <f>COUNTIF(W1245:AR1245, "&gt;0")</f>
        <v>0</v>
      </c>
      <c r="O1245" s="55">
        <f>SUM(AT1245,AU1245)</f>
        <v>60</v>
      </c>
      <c r="P1245" s="55">
        <f>AV1245</f>
        <v>0</v>
      </c>
      <c r="Q1245" s="55">
        <f>V1245+AW1245</f>
        <v>0</v>
      </c>
      <c r="R1245" s="55">
        <f>U1245</f>
        <v>0</v>
      </c>
      <c r="S1245" s="57"/>
      <c r="T1245" s="58">
        <v>0</v>
      </c>
      <c r="U1245" s="58">
        <v>0</v>
      </c>
      <c r="V1245" s="58">
        <v>0</v>
      </c>
      <c r="W1245" s="58">
        <v>0</v>
      </c>
      <c r="X1245" s="58">
        <v>0</v>
      </c>
      <c r="Y1245" s="58">
        <v>0</v>
      </c>
      <c r="Z1245" s="58">
        <v>0</v>
      </c>
      <c r="AA1245" s="58">
        <v>0</v>
      </c>
      <c r="AB1245" s="58">
        <v>0</v>
      </c>
      <c r="AC1245" s="58">
        <v>0</v>
      </c>
      <c r="AD1245" s="58">
        <v>0</v>
      </c>
      <c r="AE1245" s="58">
        <v>0</v>
      </c>
      <c r="AF1245" s="58">
        <v>0</v>
      </c>
      <c r="AG1245" s="58">
        <v>0</v>
      </c>
      <c r="AH1245" s="58">
        <v>0</v>
      </c>
      <c r="AI1245" s="58">
        <v>0</v>
      </c>
      <c r="AJ1245" s="58">
        <v>0</v>
      </c>
      <c r="AK1245" s="58">
        <v>0</v>
      </c>
      <c r="AL1245" s="58">
        <v>0</v>
      </c>
      <c r="AM1245" s="58">
        <v>0</v>
      </c>
      <c r="AN1245" s="58">
        <v>0</v>
      </c>
      <c r="AO1245" s="58">
        <v>0</v>
      </c>
      <c r="AP1245" s="58">
        <v>0</v>
      </c>
      <c r="AQ1245" s="58">
        <v>0</v>
      </c>
      <c r="AR1245" s="58">
        <v>0</v>
      </c>
      <c r="AS1245" s="58">
        <v>0</v>
      </c>
      <c r="AT1245" s="58">
        <v>0</v>
      </c>
      <c r="AU1245" s="58">
        <v>60</v>
      </c>
      <c r="AV1245" s="58">
        <v>0</v>
      </c>
      <c r="AW1245" s="58">
        <v>0</v>
      </c>
      <c r="AX1245" s="59">
        <v>0</v>
      </c>
      <c r="AY1245" s="58">
        <v>0</v>
      </c>
      <c r="AZ1245" s="16"/>
    </row>
    <row r="1246" spans="1:52" s="1" customFormat="1" ht="14.5" x14ac:dyDescent="0.35">
      <c r="A1246" s="64" t="s">
        <v>22</v>
      </c>
      <c r="B1246" s="64" t="s">
        <v>25</v>
      </c>
      <c r="C1246" s="58" t="s">
        <v>1143</v>
      </c>
      <c r="D1246" s="58" t="s">
        <v>807</v>
      </c>
      <c r="E1246" s="58" t="s">
        <v>21</v>
      </c>
      <c r="F1246" s="64">
        <v>999929909</v>
      </c>
      <c r="G1246" s="55">
        <f>(J1246)-H1246</f>
        <v>60</v>
      </c>
      <c r="H1246" s="55">
        <f>J1246/2</f>
        <v>60</v>
      </c>
      <c r="I1246" s="60"/>
      <c r="J1246" s="55">
        <f>SUM(L1246,M1246,O1246,P1246,Q1246,R1246,K1246)</f>
        <v>120</v>
      </c>
      <c r="K1246" s="55">
        <f>T1246+AY1246</f>
        <v>0</v>
      </c>
      <c r="L1246" s="55">
        <f>SUM(AS1246,AX1246)</f>
        <v>0</v>
      </c>
      <c r="M1246" s="55">
        <f>SUM(W1246,X1246,Y1246,Z1246,AB1246,AC1246,AD1246,AE1246,AF1246,AG1246,AH1246,AA1246,AI1246,AJ1246,AK1246,AL1246,AM1246,AN1246,AP1246,AQ1246,AR1246,AO1246)</f>
        <v>30</v>
      </c>
      <c r="N1246" s="55">
        <f>COUNTIF(W1246:AR1246, "&gt;0")</f>
        <v>1</v>
      </c>
      <c r="O1246" s="55">
        <f>SUM(AT1246,AU1246)</f>
        <v>90</v>
      </c>
      <c r="P1246" s="55">
        <f>AV1246</f>
        <v>0</v>
      </c>
      <c r="Q1246" s="55">
        <f>V1246+AW1246</f>
        <v>0</v>
      </c>
      <c r="R1246" s="55">
        <f>U1246</f>
        <v>0</v>
      </c>
      <c r="S1246" s="57"/>
      <c r="T1246" s="58">
        <v>0</v>
      </c>
      <c r="U1246" s="58">
        <v>0</v>
      </c>
      <c r="V1246" s="58">
        <v>0</v>
      </c>
      <c r="W1246" s="58">
        <v>0</v>
      </c>
      <c r="X1246" s="58">
        <v>0</v>
      </c>
      <c r="Y1246" s="58">
        <v>0</v>
      </c>
      <c r="Z1246" s="58">
        <v>0</v>
      </c>
      <c r="AA1246" s="58">
        <v>0</v>
      </c>
      <c r="AB1246" s="58">
        <v>0</v>
      </c>
      <c r="AC1246" s="58">
        <v>0</v>
      </c>
      <c r="AD1246" s="58">
        <v>0</v>
      </c>
      <c r="AE1246" s="58">
        <v>0</v>
      </c>
      <c r="AF1246" s="58">
        <v>0</v>
      </c>
      <c r="AG1246" s="58">
        <v>0</v>
      </c>
      <c r="AH1246" s="58">
        <v>30</v>
      </c>
      <c r="AI1246" s="58">
        <v>0</v>
      </c>
      <c r="AJ1246" s="58">
        <v>0</v>
      </c>
      <c r="AK1246" s="58">
        <v>0</v>
      </c>
      <c r="AL1246" s="58">
        <v>0</v>
      </c>
      <c r="AM1246" s="58">
        <v>0</v>
      </c>
      <c r="AN1246" s="58">
        <v>0</v>
      </c>
      <c r="AO1246" s="58">
        <v>0</v>
      </c>
      <c r="AP1246" s="58">
        <v>0</v>
      </c>
      <c r="AQ1246" s="58">
        <v>0</v>
      </c>
      <c r="AR1246" s="58">
        <v>0</v>
      </c>
      <c r="AS1246" s="58">
        <v>0</v>
      </c>
      <c r="AT1246" s="58">
        <v>0</v>
      </c>
      <c r="AU1246" s="58">
        <v>90</v>
      </c>
      <c r="AV1246" s="58">
        <v>0</v>
      </c>
      <c r="AW1246" s="58">
        <v>0</v>
      </c>
      <c r="AX1246" s="59">
        <v>0</v>
      </c>
      <c r="AY1246" s="58">
        <v>0</v>
      </c>
      <c r="AZ1246" s="16"/>
    </row>
    <row r="1247" spans="1:52" s="1" customFormat="1" ht="14.5" x14ac:dyDescent="0.35">
      <c r="A1247" s="64" t="s">
        <v>22</v>
      </c>
      <c r="B1247" s="64" t="s">
        <v>25</v>
      </c>
      <c r="C1247" s="58" t="s">
        <v>1246</v>
      </c>
      <c r="D1247" s="58" t="s">
        <v>3125</v>
      </c>
      <c r="E1247" s="58" t="s">
        <v>21</v>
      </c>
      <c r="F1247" s="64">
        <v>999931732</v>
      </c>
      <c r="G1247" s="55">
        <f>(J1247)-H1247</f>
        <v>60</v>
      </c>
      <c r="H1247" s="55">
        <f>J1247/2</f>
        <v>60</v>
      </c>
      <c r="I1247" s="60"/>
      <c r="J1247" s="55">
        <f>SUM(L1247,M1247,O1247,P1247,Q1247,R1247,K1247)</f>
        <v>120</v>
      </c>
      <c r="K1247" s="55">
        <f>T1247+AY1247</f>
        <v>0</v>
      </c>
      <c r="L1247" s="55">
        <f>SUM(AS1247,AX1247)</f>
        <v>0</v>
      </c>
      <c r="M1247" s="55">
        <f>SUM(W1247,X1247,Y1247,Z1247,AB1247,AC1247,AD1247,AE1247,AF1247,AG1247,AH1247,AA1247,AI1247,AJ1247,AK1247,AL1247,AM1247,AN1247,AP1247,AQ1247,AR1247,AO1247)</f>
        <v>120</v>
      </c>
      <c r="N1247" s="55">
        <f>COUNTIF(W1247:AR1247, "&gt;0")</f>
        <v>1</v>
      </c>
      <c r="O1247" s="55">
        <f>SUM(AT1247,AU1247)</f>
        <v>0</v>
      </c>
      <c r="P1247" s="55">
        <f>AV1247</f>
        <v>0</v>
      </c>
      <c r="Q1247" s="55">
        <f>V1247+AW1247</f>
        <v>0</v>
      </c>
      <c r="R1247" s="55">
        <f>U1247</f>
        <v>0</v>
      </c>
      <c r="S1247" s="57"/>
      <c r="T1247" s="58">
        <v>0</v>
      </c>
      <c r="U1247" s="58">
        <v>0</v>
      </c>
      <c r="V1247" s="58">
        <v>0</v>
      </c>
      <c r="W1247" s="58">
        <v>0</v>
      </c>
      <c r="X1247" s="58">
        <v>0</v>
      </c>
      <c r="Y1247" s="58">
        <v>0</v>
      </c>
      <c r="Z1247" s="58">
        <v>0</v>
      </c>
      <c r="AA1247" s="58">
        <v>0</v>
      </c>
      <c r="AB1247" s="58">
        <v>0</v>
      </c>
      <c r="AC1247" s="58">
        <v>0</v>
      </c>
      <c r="AD1247" s="58">
        <v>0</v>
      </c>
      <c r="AE1247" s="58">
        <v>0</v>
      </c>
      <c r="AF1247" s="58">
        <v>0</v>
      </c>
      <c r="AG1247" s="58">
        <v>0</v>
      </c>
      <c r="AH1247" s="58">
        <v>0</v>
      </c>
      <c r="AI1247" s="58">
        <v>0</v>
      </c>
      <c r="AJ1247" s="58">
        <v>0</v>
      </c>
      <c r="AK1247" s="58">
        <v>0</v>
      </c>
      <c r="AL1247" s="58">
        <v>0</v>
      </c>
      <c r="AM1247" s="58">
        <v>120</v>
      </c>
      <c r="AN1247" s="58">
        <v>0</v>
      </c>
      <c r="AO1247" s="58">
        <v>0</v>
      </c>
      <c r="AP1247" s="58">
        <v>0</v>
      </c>
      <c r="AQ1247" s="58">
        <v>0</v>
      </c>
      <c r="AR1247" s="58">
        <v>0</v>
      </c>
      <c r="AS1247" s="58">
        <v>0</v>
      </c>
      <c r="AT1247" s="58">
        <v>0</v>
      </c>
      <c r="AU1247" s="58">
        <v>0</v>
      </c>
      <c r="AV1247" s="58">
        <v>0</v>
      </c>
      <c r="AW1247" s="58">
        <v>0</v>
      </c>
      <c r="AX1247" s="59">
        <v>0</v>
      </c>
      <c r="AY1247" s="58">
        <v>0</v>
      </c>
      <c r="AZ1247" s="16"/>
    </row>
    <row r="1248" spans="1:52" s="1" customFormat="1" ht="14.5" x14ac:dyDescent="0.35">
      <c r="A1248" s="64" t="s">
        <v>22</v>
      </c>
      <c r="B1248" s="58" t="s">
        <v>25</v>
      </c>
      <c r="C1248" s="58" t="s">
        <v>840</v>
      </c>
      <c r="D1248" s="58" t="s">
        <v>3358</v>
      </c>
      <c r="E1248" s="58" t="s">
        <v>21</v>
      </c>
      <c r="F1248" s="58">
        <v>999932196</v>
      </c>
      <c r="G1248" s="55">
        <f>(J1248)-H1248</f>
        <v>58.5</v>
      </c>
      <c r="H1248" s="55">
        <f>J1248/2</f>
        <v>58.5</v>
      </c>
      <c r="I1248" s="60"/>
      <c r="J1248" s="55">
        <f>SUM(L1248,M1248,O1248,P1248,Q1248,R1248,K1248)</f>
        <v>117</v>
      </c>
      <c r="K1248" s="55">
        <f>T1248+AY1248</f>
        <v>0</v>
      </c>
      <c r="L1248" s="55">
        <f>SUM(AS1248,AX1248)</f>
        <v>0</v>
      </c>
      <c r="M1248" s="55">
        <f>SUM(W1248,X1248,Y1248,Z1248,AB1248,AC1248,AD1248,AE1248,AF1248,AG1248,AH1248,AA1248,AI1248,AJ1248,AK1248,AL1248,AM1248,AN1248,AP1248,AQ1248,AR1248,AO1248)</f>
        <v>0</v>
      </c>
      <c r="N1248" s="55">
        <f>COUNTIF(W1248:AR1248, "&gt;0")</f>
        <v>0</v>
      </c>
      <c r="O1248" s="55">
        <f>SUM(AT1248,AU1248)</f>
        <v>60</v>
      </c>
      <c r="P1248" s="55">
        <f>AV1248</f>
        <v>57</v>
      </c>
      <c r="Q1248" s="55">
        <f>V1248+AW1248</f>
        <v>0</v>
      </c>
      <c r="R1248" s="55">
        <f>U1248</f>
        <v>0</v>
      </c>
      <c r="S1248" s="60"/>
      <c r="T1248" s="58">
        <v>0</v>
      </c>
      <c r="U1248" s="58">
        <v>0</v>
      </c>
      <c r="V1248" s="58">
        <v>0</v>
      </c>
      <c r="W1248" s="58">
        <v>0</v>
      </c>
      <c r="X1248" s="58">
        <v>0</v>
      </c>
      <c r="Y1248" s="58">
        <v>0</v>
      </c>
      <c r="Z1248" s="58">
        <v>0</v>
      </c>
      <c r="AA1248" s="58">
        <v>0</v>
      </c>
      <c r="AB1248" s="58">
        <v>0</v>
      </c>
      <c r="AC1248" s="58">
        <v>0</v>
      </c>
      <c r="AD1248" s="58">
        <v>0</v>
      </c>
      <c r="AE1248" s="58">
        <v>0</v>
      </c>
      <c r="AF1248" s="58">
        <v>0</v>
      </c>
      <c r="AG1248" s="58">
        <v>0</v>
      </c>
      <c r="AH1248" s="58">
        <v>0</v>
      </c>
      <c r="AI1248" s="58">
        <v>0</v>
      </c>
      <c r="AJ1248" s="58">
        <v>0</v>
      </c>
      <c r="AK1248" s="58">
        <v>0</v>
      </c>
      <c r="AL1248" s="58">
        <v>0</v>
      </c>
      <c r="AM1248" s="58">
        <v>0</v>
      </c>
      <c r="AN1248" s="58">
        <v>0</v>
      </c>
      <c r="AO1248" s="58">
        <v>0</v>
      </c>
      <c r="AP1248" s="58">
        <v>0</v>
      </c>
      <c r="AQ1248" s="58">
        <v>0</v>
      </c>
      <c r="AR1248" s="58">
        <v>0</v>
      </c>
      <c r="AS1248" s="58">
        <v>0</v>
      </c>
      <c r="AT1248" s="58">
        <v>60</v>
      </c>
      <c r="AU1248" s="58">
        <v>0</v>
      </c>
      <c r="AV1248" s="58">
        <v>57</v>
      </c>
      <c r="AW1248" s="58">
        <v>0</v>
      </c>
      <c r="AX1248" s="59">
        <v>0</v>
      </c>
      <c r="AY1248" s="58">
        <v>0</v>
      </c>
      <c r="AZ1248" s="16"/>
    </row>
    <row r="1249" spans="1:52" s="1" customFormat="1" ht="14.5" x14ac:dyDescent="0.35">
      <c r="A1249" s="58" t="s">
        <v>22</v>
      </c>
      <c r="B1249" s="58" t="s">
        <v>25</v>
      </c>
      <c r="C1249" s="58" t="s">
        <v>666</v>
      </c>
      <c r="D1249" s="58" t="s">
        <v>4043</v>
      </c>
      <c r="E1249" s="58" t="s">
        <v>21</v>
      </c>
      <c r="F1249" s="58">
        <v>999932382</v>
      </c>
      <c r="G1249" s="55">
        <f>(J1249)-H1249</f>
        <v>57</v>
      </c>
      <c r="H1249" s="58"/>
      <c r="I1249" s="60"/>
      <c r="J1249" s="55">
        <f>SUM(L1249,M1249,O1249,P1249,Q1249,R1249,K1249)</f>
        <v>57</v>
      </c>
      <c r="K1249" s="55">
        <f>T1249+AY1249</f>
        <v>0</v>
      </c>
      <c r="L1249" s="55">
        <f>SUM(AS1249,AX1249)</f>
        <v>0</v>
      </c>
      <c r="M1249" s="55">
        <f>SUM(W1249,X1249,Y1249,Z1249,AB1249,AC1249,AD1249,AE1249,AF1249,AG1249,AH1249,AA1249,AI1249,AJ1249,AK1249,AL1249,AM1249,AN1249,AP1249,AQ1249,AR1249,AO1249)</f>
        <v>0</v>
      </c>
      <c r="N1249" s="55">
        <f>COUNTIF(W1249:AR1249, "&gt;0")</f>
        <v>0</v>
      </c>
      <c r="O1249" s="55">
        <f>SUM(AT1249,AU1249)</f>
        <v>0</v>
      </c>
      <c r="P1249" s="55">
        <f>AV1249</f>
        <v>57</v>
      </c>
      <c r="Q1249" s="55">
        <f>V1249+AW1249</f>
        <v>0</v>
      </c>
      <c r="R1249" s="55">
        <f>U1249</f>
        <v>0</v>
      </c>
      <c r="S1249" s="57"/>
      <c r="T1249" s="58">
        <v>0</v>
      </c>
      <c r="U1249" s="58">
        <v>0</v>
      </c>
      <c r="V1249" s="58">
        <v>0</v>
      </c>
      <c r="W1249" s="58">
        <v>0</v>
      </c>
      <c r="X1249" s="58">
        <v>0</v>
      </c>
      <c r="Y1249" s="58">
        <v>0</v>
      </c>
      <c r="Z1249" s="58">
        <v>0</v>
      </c>
      <c r="AA1249" s="58">
        <v>0</v>
      </c>
      <c r="AB1249" s="58">
        <v>0</v>
      </c>
      <c r="AC1249" s="58">
        <v>0</v>
      </c>
      <c r="AD1249" s="58">
        <v>0</v>
      </c>
      <c r="AE1249" s="58">
        <v>0</v>
      </c>
      <c r="AF1249" s="58">
        <v>0</v>
      </c>
      <c r="AG1249" s="58">
        <v>0</v>
      </c>
      <c r="AH1249" s="58">
        <v>0</v>
      </c>
      <c r="AI1249" s="58">
        <v>0</v>
      </c>
      <c r="AJ1249" s="58">
        <v>0</v>
      </c>
      <c r="AK1249" s="58">
        <v>0</v>
      </c>
      <c r="AL1249" s="58">
        <v>0</v>
      </c>
      <c r="AM1249" s="58">
        <v>0</v>
      </c>
      <c r="AN1249" s="58">
        <v>0</v>
      </c>
      <c r="AO1249" s="58">
        <v>0</v>
      </c>
      <c r="AP1249" s="58">
        <v>0</v>
      </c>
      <c r="AQ1249" s="58">
        <v>0</v>
      </c>
      <c r="AR1249" s="58">
        <v>0</v>
      </c>
      <c r="AS1249" s="58">
        <v>0</v>
      </c>
      <c r="AT1249" s="58">
        <v>0</v>
      </c>
      <c r="AU1249" s="58">
        <v>0</v>
      </c>
      <c r="AV1249" s="58">
        <v>57</v>
      </c>
      <c r="AW1249" s="58">
        <v>0</v>
      </c>
      <c r="AX1249" s="59">
        <v>0</v>
      </c>
      <c r="AY1249" s="58">
        <v>0</v>
      </c>
      <c r="AZ1249" s="16"/>
    </row>
    <row r="1250" spans="1:52" s="1" customFormat="1" ht="14.5" x14ac:dyDescent="0.35">
      <c r="A1250" s="64" t="s">
        <v>22</v>
      </c>
      <c r="B1250" s="64" t="s">
        <v>25</v>
      </c>
      <c r="C1250" s="58" t="s">
        <v>977</v>
      </c>
      <c r="D1250" s="58" t="s">
        <v>2462</v>
      </c>
      <c r="E1250" s="58" t="s">
        <v>21</v>
      </c>
      <c r="F1250" s="64">
        <v>999929116</v>
      </c>
      <c r="G1250" s="55">
        <f>(J1250)-H1250</f>
        <v>51</v>
      </c>
      <c r="H1250" s="58"/>
      <c r="I1250" s="60"/>
      <c r="J1250" s="55">
        <f>SUM(L1250,M1250,O1250,P1250,Q1250,R1250,K1250)</f>
        <v>51</v>
      </c>
      <c r="K1250" s="55">
        <f>T1250+AY1250</f>
        <v>0</v>
      </c>
      <c r="L1250" s="55">
        <f>SUM(AS1250,AX1250)</f>
        <v>0</v>
      </c>
      <c r="M1250" s="55">
        <f>SUM(W1250,X1250,Y1250,Z1250,AB1250,AC1250,AD1250,AE1250,AF1250,AG1250,AH1250,AA1250,AI1250,AJ1250,AK1250,AL1250,AM1250,AN1250,AP1250,AQ1250,AR1250,AO1250)</f>
        <v>51</v>
      </c>
      <c r="N1250" s="55">
        <f>COUNTIF(W1250:AR1250, "&gt;0")</f>
        <v>1</v>
      </c>
      <c r="O1250" s="55">
        <f>SUM(AT1250,AU1250)</f>
        <v>0</v>
      </c>
      <c r="P1250" s="55">
        <f>AV1250</f>
        <v>0</v>
      </c>
      <c r="Q1250" s="55">
        <f>V1250+AW1250</f>
        <v>0</v>
      </c>
      <c r="R1250" s="55">
        <f>U1250</f>
        <v>0</v>
      </c>
      <c r="S1250" s="57"/>
      <c r="T1250" s="58">
        <v>0</v>
      </c>
      <c r="U1250" s="58">
        <v>0</v>
      </c>
      <c r="V1250" s="58">
        <v>0</v>
      </c>
      <c r="W1250" s="58">
        <v>0</v>
      </c>
      <c r="X1250" s="58">
        <v>0</v>
      </c>
      <c r="Y1250" s="58">
        <v>0</v>
      </c>
      <c r="Z1250" s="58">
        <v>0</v>
      </c>
      <c r="AA1250" s="58">
        <v>0</v>
      </c>
      <c r="AB1250" s="58">
        <v>0</v>
      </c>
      <c r="AC1250" s="58">
        <v>0</v>
      </c>
      <c r="AD1250" s="58">
        <v>0</v>
      </c>
      <c r="AE1250" s="58">
        <v>51</v>
      </c>
      <c r="AF1250" s="58">
        <v>0</v>
      </c>
      <c r="AG1250" s="58">
        <v>0</v>
      </c>
      <c r="AH1250" s="58">
        <v>0</v>
      </c>
      <c r="AI1250" s="58">
        <v>0</v>
      </c>
      <c r="AJ1250" s="58">
        <v>0</v>
      </c>
      <c r="AK1250" s="58">
        <v>0</v>
      </c>
      <c r="AL1250" s="58">
        <v>0</v>
      </c>
      <c r="AM1250" s="58">
        <v>0</v>
      </c>
      <c r="AN1250" s="58">
        <v>0</v>
      </c>
      <c r="AO1250" s="58">
        <v>0</v>
      </c>
      <c r="AP1250" s="58">
        <v>0</v>
      </c>
      <c r="AQ1250" s="58">
        <v>0</v>
      </c>
      <c r="AR1250" s="58">
        <v>0</v>
      </c>
      <c r="AS1250" s="58">
        <v>0</v>
      </c>
      <c r="AT1250" s="58">
        <v>0</v>
      </c>
      <c r="AU1250" s="58">
        <v>0</v>
      </c>
      <c r="AV1250" s="58">
        <v>0</v>
      </c>
      <c r="AW1250" s="58">
        <v>0</v>
      </c>
      <c r="AX1250" s="59">
        <v>0</v>
      </c>
      <c r="AY1250" s="58">
        <v>0</v>
      </c>
      <c r="AZ1250" s="16"/>
    </row>
    <row r="1251" spans="1:52" s="1" customFormat="1" ht="14.5" x14ac:dyDescent="0.35">
      <c r="A1251" s="64" t="s">
        <v>22</v>
      </c>
      <c r="B1251" s="64" t="s">
        <v>25</v>
      </c>
      <c r="C1251" s="58" t="s">
        <v>1157</v>
      </c>
      <c r="D1251" s="58" t="s">
        <v>2463</v>
      </c>
      <c r="E1251" s="58" t="s">
        <v>21</v>
      </c>
      <c r="F1251" s="64">
        <v>999929204</v>
      </c>
      <c r="G1251" s="55">
        <f>(J1251)-H1251</f>
        <v>51</v>
      </c>
      <c r="H1251" s="58"/>
      <c r="I1251" s="60"/>
      <c r="J1251" s="55">
        <f>SUM(L1251,M1251,O1251,P1251,Q1251,R1251,K1251)</f>
        <v>51</v>
      </c>
      <c r="K1251" s="55">
        <f>T1251+AY1251</f>
        <v>0</v>
      </c>
      <c r="L1251" s="55">
        <f>SUM(AS1251,AX1251)</f>
        <v>0</v>
      </c>
      <c r="M1251" s="55">
        <f>SUM(W1251,X1251,Y1251,Z1251,AB1251,AC1251,AD1251,AE1251,AF1251,AG1251,AH1251,AA1251,AI1251,AJ1251,AK1251,AL1251,AM1251,AN1251,AP1251,AQ1251,AR1251,AO1251)</f>
        <v>51</v>
      </c>
      <c r="N1251" s="55">
        <f>COUNTIF(W1251:AR1251, "&gt;0")</f>
        <v>1</v>
      </c>
      <c r="O1251" s="55">
        <f>SUM(AT1251,AU1251)</f>
        <v>0</v>
      </c>
      <c r="P1251" s="55">
        <f>AV1251</f>
        <v>0</v>
      </c>
      <c r="Q1251" s="55">
        <f>V1251+AW1251</f>
        <v>0</v>
      </c>
      <c r="R1251" s="55">
        <f>U1251</f>
        <v>0</v>
      </c>
      <c r="S1251" s="57"/>
      <c r="T1251" s="58">
        <v>0</v>
      </c>
      <c r="U1251" s="58">
        <v>0</v>
      </c>
      <c r="V1251" s="58">
        <v>0</v>
      </c>
      <c r="W1251" s="58">
        <v>0</v>
      </c>
      <c r="X1251" s="58">
        <v>0</v>
      </c>
      <c r="Y1251" s="58">
        <v>0</v>
      </c>
      <c r="Z1251" s="58">
        <v>0</v>
      </c>
      <c r="AA1251" s="58">
        <v>0</v>
      </c>
      <c r="AB1251" s="58">
        <v>0</v>
      </c>
      <c r="AC1251" s="58">
        <v>0</v>
      </c>
      <c r="AD1251" s="58">
        <v>0</v>
      </c>
      <c r="AE1251" s="58">
        <v>51</v>
      </c>
      <c r="AF1251" s="58">
        <v>0</v>
      </c>
      <c r="AG1251" s="58">
        <v>0</v>
      </c>
      <c r="AH1251" s="58">
        <v>0</v>
      </c>
      <c r="AI1251" s="58">
        <v>0</v>
      </c>
      <c r="AJ1251" s="58">
        <v>0</v>
      </c>
      <c r="AK1251" s="58">
        <v>0</v>
      </c>
      <c r="AL1251" s="58">
        <v>0</v>
      </c>
      <c r="AM1251" s="58">
        <v>0</v>
      </c>
      <c r="AN1251" s="58">
        <v>0</v>
      </c>
      <c r="AO1251" s="58">
        <v>0</v>
      </c>
      <c r="AP1251" s="58">
        <v>0</v>
      </c>
      <c r="AQ1251" s="58">
        <v>0</v>
      </c>
      <c r="AR1251" s="58">
        <v>0</v>
      </c>
      <c r="AS1251" s="58">
        <v>0</v>
      </c>
      <c r="AT1251" s="58">
        <v>0</v>
      </c>
      <c r="AU1251" s="58">
        <v>0</v>
      </c>
      <c r="AV1251" s="58">
        <v>0</v>
      </c>
      <c r="AW1251" s="58">
        <v>0</v>
      </c>
      <c r="AX1251" s="59">
        <v>0</v>
      </c>
      <c r="AY1251" s="58">
        <v>0</v>
      </c>
      <c r="AZ1251" s="16"/>
    </row>
    <row r="1252" spans="1:52" s="1" customFormat="1" ht="14.5" x14ac:dyDescent="0.35">
      <c r="A1252" s="64" t="s">
        <v>22</v>
      </c>
      <c r="B1252" s="64" t="s">
        <v>25</v>
      </c>
      <c r="C1252" s="58" t="s">
        <v>2159</v>
      </c>
      <c r="D1252" s="58" t="s">
        <v>331</v>
      </c>
      <c r="E1252" s="58" t="s">
        <v>21</v>
      </c>
      <c r="F1252" s="64">
        <v>999930511</v>
      </c>
      <c r="G1252" s="55">
        <f>(J1252)-H1252</f>
        <v>45</v>
      </c>
      <c r="H1252" s="58"/>
      <c r="I1252" s="60"/>
      <c r="J1252" s="55">
        <f>SUM(L1252,M1252,O1252,P1252,Q1252,R1252,K1252)</f>
        <v>45</v>
      </c>
      <c r="K1252" s="55">
        <f>T1252+AY1252</f>
        <v>0</v>
      </c>
      <c r="L1252" s="55">
        <f>SUM(AS1252,AX1252)</f>
        <v>0</v>
      </c>
      <c r="M1252" s="55">
        <f>SUM(W1252,X1252,Y1252,Z1252,AB1252,AC1252,AD1252,AE1252,AF1252,AG1252,AH1252,AA1252,AI1252,AJ1252,AK1252,AL1252,AM1252,AN1252,AP1252,AQ1252,AR1252,AO1252)</f>
        <v>45</v>
      </c>
      <c r="N1252" s="55">
        <f>COUNTIF(W1252:AR1252, "&gt;0")</f>
        <v>1</v>
      </c>
      <c r="O1252" s="55">
        <f>SUM(AT1252,AU1252)</f>
        <v>0</v>
      </c>
      <c r="P1252" s="55">
        <f>AV1252</f>
        <v>0</v>
      </c>
      <c r="Q1252" s="55">
        <f>V1252+AW1252</f>
        <v>0</v>
      </c>
      <c r="R1252" s="55">
        <f>U1252</f>
        <v>0</v>
      </c>
      <c r="S1252" s="57"/>
      <c r="T1252" s="58">
        <v>0</v>
      </c>
      <c r="U1252" s="58">
        <v>0</v>
      </c>
      <c r="V1252" s="58">
        <v>0</v>
      </c>
      <c r="W1252" s="58">
        <v>0</v>
      </c>
      <c r="X1252" s="58">
        <v>0</v>
      </c>
      <c r="Y1252" s="58">
        <v>0</v>
      </c>
      <c r="Z1252" s="58">
        <v>0</v>
      </c>
      <c r="AA1252" s="58">
        <v>0</v>
      </c>
      <c r="AB1252" s="58">
        <v>45</v>
      </c>
      <c r="AC1252" s="58">
        <v>0</v>
      </c>
      <c r="AD1252" s="58">
        <v>0</v>
      </c>
      <c r="AE1252" s="58">
        <v>0</v>
      </c>
      <c r="AF1252" s="58">
        <v>0</v>
      </c>
      <c r="AG1252" s="58">
        <v>0</v>
      </c>
      <c r="AH1252" s="58">
        <v>0</v>
      </c>
      <c r="AI1252" s="58">
        <v>0</v>
      </c>
      <c r="AJ1252" s="58">
        <v>0</v>
      </c>
      <c r="AK1252" s="58">
        <v>0</v>
      </c>
      <c r="AL1252" s="58">
        <v>0</v>
      </c>
      <c r="AM1252" s="58">
        <v>0</v>
      </c>
      <c r="AN1252" s="58">
        <v>0</v>
      </c>
      <c r="AO1252" s="58">
        <v>0</v>
      </c>
      <c r="AP1252" s="58">
        <v>0</v>
      </c>
      <c r="AQ1252" s="58">
        <v>0</v>
      </c>
      <c r="AR1252" s="58">
        <v>0</v>
      </c>
      <c r="AS1252" s="58">
        <v>0</v>
      </c>
      <c r="AT1252" s="58">
        <v>0</v>
      </c>
      <c r="AU1252" s="58">
        <v>0</v>
      </c>
      <c r="AV1252" s="58">
        <v>0</v>
      </c>
      <c r="AW1252" s="58">
        <v>0</v>
      </c>
      <c r="AX1252" s="59">
        <v>0</v>
      </c>
      <c r="AY1252" s="58">
        <v>0</v>
      </c>
      <c r="AZ1252" s="16"/>
    </row>
    <row r="1253" spans="1:52" s="1" customFormat="1" ht="14.5" x14ac:dyDescent="0.35">
      <c r="A1253" s="64" t="s">
        <v>22</v>
      </c>
      <c r="B1253" s="64" t="s">
        <v>25</v>
      </c>
      <c r="C1253" s="58" t="s">
        <v>383</v>
      </c>
      <c r="D1253" s="58" t="s">
        <v>1431</v>
      </c>
      <c r="E1253" s="58" t="s">
        <v>21</v>
      </c>
      <c r="F1253" s="64">
        <v>999930194</v>
      </c>
      <c r="G1253" s="55">
        <f>(J1253)-H1253</f>
        <v>34</v>
      </c>
      <c r="H1253" s="58"/>
      <c r="I1253" s="60"/>
      <c r="J1253" s="55">
        <f>SUM(L1253,M1253,O1253,P1253,Q1253,R1253,K1253)</f>
        <v>34</v>
      </c>
      <c r="K1253" s="55">
        <f>T1253+AY1253</f>
        <v>0</v>
      </c>
      <c r="L1253" s="55">
        <f>SUM(AS1253,AX1253)</f>
        <v>0</v>
      </c>
      <c r="M1253" s="55">
        <f>SUM(W1253,X1253,Y1253,Z1253,AB1253,AC1253,AD1253,AE1253,AF1253,AG1253,AH1253,AA1253,AI1253,AJ1253,AK1253,AL1253,AM1253,AN1253,AP1253,AQ1253,AR1253,AO1253)</f>
        <v>34</v>
      </c>
      <c r="N1253" s="55">
        <f>COUNTIF(W1253:AR1253, "&gt;0")</f>
        <v>1</v>
      </c>
      <c r="O1253" s="55">
        <f>SUM(AT1253,AU1253)</f>
        <v>0</v>
      </c>
      <c r="P1253" s="55">
        <f>AV1253</f>
        <v>0</v>
      </c>
      <c r="Q1253" s="55">
        <f>V1253+AW1253</f>
        <v>0</v>
      </c>
      <c r="R1253" s="55">
        <f>U1253</f>
        <v>0</v>
      </c>
      <c r="S1253" s="60"/>
      <c r="T1253" s="58">
        <v>0</v>
      </c>
      <c r="U1253" s="58">
        <v>0</v>
      </c>
      <c r="V1253" s="58">
        <v>0</v>
      </c>
      <c r="W1253" s="58">
        <v>0</v>
      </c>
      <c r="X1253" s="58">
        <v>0</v>
      </c>
      <c r="Y1253" s="58">
        <v>0</v>
      </c>
      <c r="Z1253" s="58">
        <v>0</v>
      </c>
      <c r="AA1253" s="58">
        <v>34</v>
      </c>
      <c r="AB1253" s="58">
        <v>0</v>
      </c>
      <c r="AC1253" s="58">
        <v>0</v>
      </c>
      <c r="AD1253" s="58">
        <v>0</v>
      </c>
      <c r="AE1253" s="58">
        <v>0</v>
      </c>
      <c r="AF1253" s="58">
        <v>0</v>
      </c>
      <c r="AG1253" s="58">
        <v>0</v>
      </c>
      <c r="AH1253" s="58">
        <v>0</v>
      </c>
      <c r="AI1253" s="58">
        <v>0</v>
      </c>
      <c r="AJ1253" s="58">
        <v>0</v>
      </c>
      <c r="AK1253" s="58">
        <v>0</v>
      </c>
      <c r="AL1253" s="58">
        <v>0</v>
      </c>
      <c r="AM1253" s="58">
        <v>0</v>
      </c>
      <c r="AN1253" s="58">
        <v>0</v>
      </c>
      <c r="AO1253" s="58">
        <v>0</v>
      </c>
      <c r="AP1253" s="58">
        <v>0</v>
      </c>
      <c r="AQ1253" s="58">
        <v>0</v>
      </c>
      <c r="AR1253" s="58">
        <v>0</v>
      </c>
      <c r="AS1253" s="58">
        <v>0</v>
      </c>
      <c r="AT1253" s="58">
        <v>0</v>
      </c>
      <c r="AU1253" s="58">
        <v>0</v>
      </c>
      <c r="AV1253" s="58">
        <v>0</v>
      </c>
      <c r="AW1253" s="58">
        <v>0</v>
      </c>
      <c r="AX1253" s="59">
        <v>0</v>
      </c>
      <c r="AY1253" s="58">
        <v>0</v>
      </c>
      <c r="AZ1253" s="16"/>
    </row>
    <row r="1254" spans="1:52" s="1" customFormat="1" ht="14.5" x14ac:dyDescent="0.35">
      <c r="A1254" s="64" t="s">
        <v>22</v>
      </c>
      <c r="B1254" s="64" t="s">
        <v>25</v>
      </c>
      <c r="C1254" s="58" t="s">
        <v>877</v>
      </c>
      <c r="D1254" s="58" t="s">
        <v>1948</v>
      </c>
      <c r="E1254" s="58" t="s">
        <v>21</v>
      </c>
      <c r="F1254" s="64">
        <v>999930211</v>
      </c>
      <c r="G1254" s="55">
        <f>(J1254)-H1254</f>
        <v>34</v>
      </c>
      <c r="H1254" s="55"/>
      <c r="I1254" s="60"/>
      <c r="J1254" s="55">
        <f>SUM(L1254,M1254,O1254,P1254,Q1254,R1254,K1254)</f>
        <v>34</v>
      </c>
      <c r="K1254" s="55">
        <f>T1254+AY1254</f>
        <v>0</v>
      </c>
      <c r="L1254" s="55">
        <f>SUM(AS1254,AX1254)</f>
        <v>0</v>
      </c>
      <c r="M1254" s="55">
        <f>SUM(W1254,X1254,Y1254,Z1254,AB1254,AC1254,AD1254,AE1254,AF1254,AG1254,AH1254,AA1254,AI1254,AJ1254,AK1254,AL1254,AM1254,AN1254,AP1254,AQ1254,AR1254,AO1254)</f>
        <v>34</v>
      </c>
      <c r="N1254" s="55">
        <f>COUNTIF(W1254:AR1254, "&gt;0")</f>
        <v>1</v>
      </c>
      <c r="O1254" s="55">
        <f>SUM(AT1254,AU1254)</f>
        <v>0</v>
      </c>
      <c r="P1254" s="55">
        <f>AV1254</f>
        <v>0</v>
      </c>
      <c r="Q1254" s="55">
        <f>V1254+AW1254</f>
        <v>0</v>
      </c>
      <c r="R1254" s="55">
        <f>U1254</f>
        <v>0</v>
      </c>
      <c r="S1254" s="57"/>
      <c r="T1254" s="58">
        <v>0</v>
      </c>
      <c r="U1254" s="58">
        <v>0</v>
      </c>
      <c r="V1254" s="58">
        <v>0</v>
      </c>
      <c r="W1254" s="58">
        <v>34</v>
      </c>
      <c r="X1254" s="58">
        <v>0</v>
      </c>
      <c r="Y1254" s="58">
        <v>0</v>
      </c>
      <c r="Z1254" s="58">
        <v>0</v>
      </c>
      <c r="AA1254" s="58">
        <v>0</v>
      </c>
      <c r="AB1254" s="58">
        <v>0</v>
      </c>
      <c r="AC1254" s="58">
        <v>0</v>
      </c>
      <c r="AD1254" s="58">
        <v>0</v>
      </c>
      <c r="AE1254" s="58">
        <v>0</v>
      </c>
      <c r="AF1254" s="58">
        <v>0</v>
      </c>
      <c r="AG1254" s="58">
        <v>0</v>
      </c>
      <c r="AH1254" s="58">
        <v>0</v>
      </c>
      <c r="AI1254" s="58">
        <v>0</v>
      </c>
      <c r="AJ1254" s="58">
        <v>0</v>
      </c>
      <c r="AK1254" s="58">
        <v>0</v>
      </c>
      <c r="AL1254" s="58">
        <v>0</v>
      </c>
      <c r="AM1254" s="58">
        <v>0</v>
      </c>
      <c r="AN1254" s="58">
        <v>0</v>
      </c>
      <c r="AO1254" s="58">
        <v>0</v>
      </c>
      <c r="AP1254" s="58">
        <v>0</v>
      </c>
      <c r="AQ1254" s="58">
        <v>0</v>
      </c>
      <c r="AR1254" s="58">
        <v>0</v>
      </c>
      <c r="AS1254" s="58">
        <v>0</v>
      </c>
      <c r="AT1254" s="58">
        <v>0</v>
      </c>
      <c r="AU1254" s="58">
        <v>0</v>
      </c>
      <c r="AV1254" s="58">
        <v>0</v>
      </c>
      <c r="AW1254" s="58">
        <v>0</v>
      </c>
      <c r="AX1254" s="59">
        <v>0</v>
      </c>
      <c r="AY1254" s="58">
        <v>0</v>
      </c>
      <c r="AZ1254" s="16"/>
    </row>
    <row r="1255" spans="1:52" s="1" customFormat="1" ht="14.5" x14ac:dyDescent="0.35">
      <c r="A1255" s="64" t="s">
        <v>22</v>
      </c>
      <c r="B1255" s="64" t="s">
        <v>25</v>
      </c>
      <c r="C1255" s="58" t="s">
        <v>2833</v>
      </c>
      <c r="D1255" s="58" t="s">
        <v>2834</v>
      </c>
      <c r="E1255" s="58" t="s">
        <v>21</v>
      </c>
      <c r="F1255" s="64">
        <v>999931336</v>
      </c>
      <c r="G1255" s="55">
        <f>(J1255)-H1255</f>
        <v>34</v>
      </c>
      <c r="H1255" s="58"/>
      <c r="I1255" s="60"/>
      <c r="J1255" s="55">
        <f>SUM(L1255,M1255,O1255,P1255,Q1255,R1255,K1255)</f>
        <v>34</v>
      </c>
      <c r="K1255" s="55">
        <f>T1255+AY1255</f>
        <v>0</v>
      </c>
      <c r="L1255" s="55">
        <f>SUM(AS1255,AX1255)</f>
        <v>0</v>
      </c>
      <c r="M1255" s="55">
        <f>SUM(W1255,X1255,Y1255,Z1255,AB1255,AC1255,AD1255,AE1255,AF1255,AG1255,AH1255,AA1255,AI1255,AJ1255,AK1255,AL1255,AM1255,AN1255,AP1255,AQ1255,AR1255,AO1255)</f>
        <v>34</v>
      </c>
      <c r="N1255" s="55">
        <f>COUNTIF(W1255:AR1255, "&gt;0")</f>
        <v>1</v>
      </c>
      <c r="O1255" s="55">
        <f>SUM(AT1255,AU1255)</f>
        <v>0</v>
      </c>
      <c r="P1255" s="55">
        <f>AV1255</f>
        <v>0</v>
      </c>
      <c r="Q1255" s="55">
        <f>V1255+AW1255</f>
        <v>0</v>
      </c>
      <c r="R1255" s="55">
        <f>U1255</f>
        <v>0</v>
      </c>
      <c r="S1255" s="60"/>
      <c r="T1255" s="58">
        <v>0</v>
      </c>
      <c r="U1255" s="58">
        <v>0</v>
      </c>
      <c r="V1255" s="58">
        <v>0</v>
      </c>
      <c r="W1255" s="58">
        <v>0</v>
      </c>
      <c r="X1255" s="58">
        <v>0</v>
      </c>
      <c r="Y1255" s="58">
        <v>0</v>
      </c>
      <c r="Z1255" s="58">
        <v>0</v>
      </c>
      <c r="AA1255" s="58">
        <v>0</v>
      </c>
      <c r="AB1255" s="58">
        <v>0</v>
      </c>
      <c r="AC1255" s="58">
        <v>0</v>
      </c>
      <c r="AD1255" s="58">
        <v>0</v>
      </c>
      <c r="AE1255" s="58">
        <v>0</v>
      </c>
      <c r="AF1255" s="58">
        <v>0</v>
      </c>
      <c r="AG1255" s="58">
        <v>0</v>
      </c>
      <c r="AH1255" s="58">
        <v>0</v>
      </c>
      <c r="AI1255" s="58">
        <v>34</v>
      </c>
      <c r="AJ1255" s="58">
        <v>0</v>
      </c>
      <c r="AK1255" s="58">
        <v>0</v>
      </c>
      <c r="AL1255" s="58">
        <v>0</v>
      </c>
      <c r="AM1255" s="58">
        <v>0</v>
      </c>
      <c r="AN1255" s="58">
        <v>0</v>
      </c>
      <c r="AO1255" s="58">
        <v>0</v>
      </c>
      <c r="AP1255" s="58">
        <v>0</v>
      </c>
      <c r="AQ1255" s="58">
        <v>0</v>
      </c>
      <c r="AR1255" s="58">
        <v>0</v>
      </c>
      <c r="AS1255" s="58">
        <v>0</v>
      </c>
      <c r="AT1255" s="58">
        <v>0</v>
      </c>
      <c r="AU1255" s="58">
        <v>0</v>
      </c>
      <c r="AV1255" s="58">
        <v>0</v>
      </c>
      <c r="AW1255" s="58">
        <v>0</v>
      </c>
      <c r="AX1255" s="59">
        <v>0</v>
      </c>
      <c r="AY1255" s="58">
        <v>0</v>
      </c>
      <c r="AZ1255" s="16"/>
    </row>
    <row r="1256" spans="1:52" s="1" customFormat="1" ht="14.5" x14ac:dyDescent="0.35">
      <c r="A1256" s="64" t="s">
        <v>22</v>
      </c>
      <c r="B1256" s="64" t="s">
        <v>25</v>
      </c>
      <c r="C1256" s="58" t="s">
        <v>356</v>
      </c>
      <c r="D1256" s="58" t="s">
        <v>2455</v>
      </c>
      <c r="E1256" s="58" t="s">
        <v>21</v>
      </c>
      <c r="F1256" s="64">
        <v>999929900</v>
      </c>
      <c r="G1256" s="55">
        <f>(J1256)-H1256</f>
        <v>34</v>
      </c>
      <c r="H1256" s="55">
        <f>J1256/2</f>
        <v>34</v>
      </c>
      <c r="I1256" s="60"/>
      <c r="J1256" s="55">
        <f>SUM(L1256,M1256,O1256,P1256,Q1256,R1256,K1256)</f>
        <v>68</v>
      </c>
      <c r="K1256" s="55">
        <f>T1256+AY1256</f>
        <v>0</v>
      </c>
      <c r="L1256" s="55">
        <f>SUM(AS1256,AX1256)</f>
        <v>0</v>
      </c>
      <c r="M1256" s="55">
        <f>SUM(W1256,X1256,Y1256,Z1256,AB1256,AC1256,AD1256,AE1256,AF1256,AG1256,AH1256,AA1256,AI1256,AJ1256,AK1256,AL1256,AM1256,AN1256,AP1256,AQ1256,AR1256,AO1256)</f>
        <v>68</v>
      </c>
      <c r="N1256" s="55">
        <f>COUNTIF(W1256:AR1256, "&gt;0")</f>
        <v>1</v>
      </c>
      <c r="O1256" s="55">
        <f>SUM(AT1256,AU1256)</f>
        <v>0</v>
      </c>
      <c r="P1256" s="55">
        <f>AV1256</f>
        <v>0</v>
      </c>
      <c r="Q1256" s="55">
        <f>V1256+AW1256</f>
        <v>0</v>
      </c>
      <c r="R1256" s="55">
        <f>U1256</f>
        <v>0</v>
      </c>
      <c r="S1256" s="57"/>
      <c r="T1256" s="58">
        <v>0</v>
      </c>
      <c r="U1256" s="58">
        <v>0</v>
      </c>
      <c r="V1256" s="58">
        <v>0</v>
      </c>
      <c r="W1256" s="58">
        <v>0</v>
      </c>
      <c r="X1256" s="58">
        <v>0</v>
      </c>
      <c r="Y1256" s="58">
        <v>0</v>
      </c>
      <c r="Z1256" s="58">
        <v>0</v>
      </c>
      <c r="AA1256" s="58">
        <v>0</v>
      </c>
      <c r="AB1256" s="58">
        <v>0</v>
      </c>
      <c r="AC1256" s="58">
        <v>0</v>
      </c>
      <c r="AD1256" s="58">
        <v>0</v>
      </c>
      <c r="AE1256" s="58">
        <v>68</v>
      </c>
      <c r="AF1256" s="58">
        <v>0</v>
      </c>
      <c r="AG1256" s="58">
        <v>0</v>
      </c>
      <c r="AH1256" s="58">
        <v>0</v>
      </c>
      <c r="AI1256" s="58">
        <v>0</v>
      </c>
      <c r="AJ1256" s="58">
        <v>0</v>
      </c>
      <c r="AK1256" s="58">
        <v>0</v>
      </c>
      <c r="AL1256" s="58">
        <v>0</v>
      </c>
      <c r="AM1256" s="58">
        <v>0</v>
      </c>
      <c r="AN1256" s="58">
        <v>0</v>
      </c>
      <c r="AO1256" s="58">
        <v>0</v>
      </c>
      <c r="AP1256" s="58">
        <v>0</v>
      </c>
      <c r="AQ1256" s="58">
        <v>0</v>
      </c>
      <c r="AR1256" s="58">
        <v>0</v>
      </c>
      <c r="AS1256" s="58">
        <v>0</v>
      </c>
      <c r="AT1256" s="58">
        <v>0</v>
      </c>
      <c r="AU1256" s="58">
        <v>0</v>
      </c>
      <c r="AV1256" s="58">
        <v>0</v>
      </c>
      <c r="AW1256" s="58">
        <v>0</v>
      </c>
      <c r="AX1256" s="59">
        <v>0</v>
      </c>
      <c r="AY1256" s="58">
        <v>0</v>
      </c>
      <c r="AZ1256" s="16"/>
    </row>
    <row r="1257" spans="1:52" s="1" customFormat="1" ht="14.5" x14ac:dyDescent="0.35">
      <c r="A1257" s="64" t="s">
        <v>22</v>
      </c>
      <c r="B1257" s="64" t="s">
        <v>25</v>
      </c>
      <c r="C1257" s="58" t="s">
        <v>2166</v>
      </c>
      <c r="D1257" s="58" t="s">
        <v>2167</v>
      </c>
      <c r="E1257" s="58" t="s">
        <v>21</v>
      </c>
      <c r="F1257" s="64">
        <v>999930513</v>
      </c>
      <c r="G1257" s="55">
        <f>(J1257)-H1257</f>
        <v>34</v>
      </c>
      <c r="H1257" s="55">
        <f>J1257/2</f>
        <v>34</v>
      </c>
      <c r="I1257" s="60"/>
      <c r="J1257" s="55">
        <f>SUM(L1257,M1257,O1257,P1257,Q1257,R1257,K1257)</f>
        <v>68</v>
      </c>
      <c r="K1257" s="55">
        <f>T1257+AY1257</f>
        <v>0</v>
      </c>
      <c r="L1257" s="55">
        <f>SUM(AS1257,AX1257)</f>
        <v>0</v>
      </c>
      <c r="M1257" s="55">
        <f>SUM(W1257,X1257,Y1257,Z1257,AB1257,AC1257,AD1257,AE1257,AF1257,AG1257,AH1257,AA1257,AI1257,AJ1257,AK1257,AL1257,AM1257,AN1257,AP1257,AQ1257,AR1257,AO1257)</f>
        <v>68</v>
      </c>
      <c r="N1257" s="55">
        <f>COUNTIF(W1257:AR1257, "&gt;0")</f>
        <v>1</v>
      </c>
      <c r="O1257" s="55">
        <f>SUM(AT1257,AU1257)</f>
        <v>0</v>
      </c>
      <c r="P1257" s="55">
        <f>AV1257</f>
        <v>0</v>
      </c>
      <c r="Q1257" s="55">
        <f>V1257+AW1257</f>
        <v>0</v>
      </c>
      <c r="R1257" s="55">
        <f>U1257</f>
        <v>0</v>
      </c>
      <c r="S1257" s="57"/>
      <c r="T1257" s="58">
        <v>0</v>
      </c>
      <c r="U1257" s="58">
        <v>0</v>
      </c>
      <c r="V1257" s="58">
        <v>0</v>
      </c>
      <c r="W1257" s="58">
        <v>0</v>
      </c>
      <c r="X1257" s="58">
        <v>0</v>
      </c>
      <c r="Y1257" s="58">
        <v>0</v>
      </c>
      <c r="Z1257" s="58">
        <v>0</v>
      </c>
      <c r="AA1257" s="58">
        <v>0</v>
      </c>
      <c r="AB1257" s="58">
        <v>68</v>
      </c>
      <c r="AC1257" s="58">
        <v>0</v>
      </c>
      <c r="AD1257" s="58">
        <v>0</v>
      </c>
      <c r="AE1257" s="58">
        <v>0</v>
      </c>
      <c r="AF1257" s="58">
        <v>0</v>
      </c>
      <c r="AG1257" s="58">
        <v>0</v>
      </c>
      <c r="AH1257" s="58">
        <v>0</v>
      </c>
      <c r="AI1257" s="58">
        <v>0</v>
      </c>
      <c r="AJ1257" s="58">
        <v>0</v>
      </c>
      <c r="AK1257" s="58">
        <v>0</v>
      </c>
      <c r="AL1257" s="58">
        <v>0</v>
      </c>
      <c r="AM1257" s="58">
        <v>0</v>
      </c>
      <c r="AN1257" s="58">
        <v>0</v>
      </c>
      <c r="AO1257" s="58">
        <v>0</v>
      </c>
      <c r="AP1257" s="58">
        <v>0</v>
      </c>
      <c r="AQ1257" s="58">
        <v>0</v>
      </c>
      <c r="AR1257" s="58">
        <v>0</v>
      </c>
      <c r="AS1257" s="58">
        <v>0</v>
      </c>
      <c r="AT1257" s="58">
        <v>0</v>
      </c>
      <c r="AU1257" s="58">
        <v>0</v>
      </c>
      <c r="AV1257" s="58">
        <v>0</v>
      </c>
      <c r="AW1257" s="58">
        <v>0</v>
      </c>
      <c r="AX1257" s="59">
        <v>0</v>
      </c>
      <c r="AY1257" s="58">
        <v>0</v>
      </c>
      <c r="AZ1257" s="16"/>
    </row>
    <row r="1258" spans="1:52" s="1" customFormat="1" ht="14.5" x14ac:dyDescent="0.35">
      <c r="A1258" s="64" t="s">
        <v>22</v>
      </c>
      <c r="B1258" s="64" t="s">
        <v>25</v>
      </c>
      <c r="C1258" s="58" t="s">
        <v>516</v>
      </c>
      <c r="D1258" s="58" t="s">
        <v>1668</v>
      </c>
      <c r="E1258" s="58" t="s">
        <v>21</v>
      </c>
      <c r="F1258" s="64">
        <v>999932006</v>
      </c>
      <c r="G1258" s="55">
        <f>(J1258)-H1258</f>
        <v>34</v>
      </c>
      <c r="H1258" s="55">
        <f>J1258/2</f>
        <v>34</v>
      </c>
      <c r="I1258" s="60"/>
      <c r="J1258" s="55">
        <f>SUM(L1258,M1258,O1258,P1258,Q1258,R1258,K1258)</f>
        <v>68</v>
      </c>
      <c r="K1258" s="55">
        <f>T1258+AY1258</f>
        <v>0</v>
      </c>
      <c r="L1258" s="55">
        <f>SUM(AS1258,AX1258)</f>
        <v>0</v>
      </c>
      <c r="M1258" s="55">
        <f>SUM(W1258,X1258,Y1258,Z1258,AB1258,AC1258,AD1258,AE1258,AF1258,AG1258,AH1258,AA1258,AI1258,AJ1258,AK1258,AL1258,AM1258,AN1258,AP1258,AQ1258,AR1258,AO1258)</f>
        <v>68</v>
      </c>
      <c r="N1258" s="55">
        <f>COUNTIF(W1258:AR1258, "&gt;0")</f>
        <v>1</v>
      </c>
      <c r="O1258" s="55">
        <f>SUM(AT1258,AU1258)</f>
        <v>0</v>
      </c>
      <c r="P1258" s="55">
        <f>AV1258</f>
        <v>0</v>
      </c>
      <c r="Q1258" s="55">
        <f>V1258+AW1258</f>
        <v>0</v>
      </c>
      <c r="R1258" s="55">
        <f>U1258</f>
        <v>0</v>
      </c>
      <c r="S1258" s="57"/>
      <c r="T1258" s="58">
        <v>0</v>
      </c>
      <c r="U1258" s="58">
        <v>0</v>
      </c>
      <c r="V1258" s="58">
        <v>0</v>
      </c>
      <c r="W1258" s="58">
        <v>0</v>
      </c>
      <c r="X1258" s="58">
        <v>0</v>
      </c>
      <c r="Y1258" s="58">
        <v>0</v>
      </c>
      <c r="Z1258" s="58">
        <v>0</v>
      </c>
      <c r="AA1258" s="58">
        <v>0</v>
      </c>
      <c r="AB1258" s="58">
        <v>0</v>
      </c>
      <c r="AC1258" s="58">
        <v>0</v>
      </c>
      <c r="AD1258" s="58">
        <v>0</v>
      </c>
      <c r="AE1258" s="58">
        <v>0</v>
      </c>
      <c r="AF1258" s="58">
        <v>0</v>
      </c>
      <c r="AG1258" s="58">
        <v>0</v>
      </c>
      <c r="AH1258" s="58">
        <v>0</v>
      </c>
      <c r="AI1258" s="58">
        <v>0</v>
      </c>
      <c r="AJ1258" s="58">
        <v>0</v>
      </c>
      <c r="AK1258" s="58">
        <v>0</v>
      </c>
      <c r="AL1258" s="58">
        <v>0</v>
      </c>
      <c r="AM1258" s="58">
        <v>68</v>
      </c>
      <c r="AN1258" s="58">
        <v>0</v>
      </c>
      <c r="AO1258" s="58">
        <v>0</v>
      </c>
      <c r="AP1258" s="58">
        <v>0</v>
      </c>
      <c r="AQ1258" s="58">
        <v>0</v>
      </c>
      <c r="AR1258" s="58">
        <v>0</v>
      </c>
      <c r="AS1258" s="58">
        <v>0</v>
      </c>
      <c r="AT1258" s="58">
        <v>0</v>
      </c>
      <c r="AU1258" s="58">
        <v>0</v>
      </c>
      <c r="AV1258" s="58">
        <v>0</v>
      </c>
      <c r="AW1258" s="58">
        <v>0</v>
      </c>
      <c r="AX1258" s="59">
        <v>0</v>
      </c>
      <c r="AY1258" s="58">
        <v>0</v>
      </c>
      <c r="AZ1258" s="16"/>
    </row>
    <row r="1259" spans="1:52" s="1" customFormat="1" ht="14.5" x14ac:dyDescent="0.35">
      <c r="A1259" s="64" t="s">
        <v>22</v>
      </c>
      <c r="B1259" s="64" t="s">
        <v>25</v>
      </c>
      <c r="C1259" s="58" t="s">
        <v>860</v>
      </c>
      <c r="D1259" s="58" t="s">
        <v>2025</v>
      </c>
      <c r="E1259" s="58" t="s">
        <v>21</v>
      </c>
      <c r="F1259" s="64">
        <v>999929443</v>
      </c>
      <c r="G1259" s="55">
        <f>(J1259)-H1259</f>
        <v>30</v>
      </c>
      <c r="H1259" s="55"/>
      <c r="I1259" s="60"/>
      <c r="J1259" s="55">
        <f>SUM(L1259,M1259,O1259,P1259,Q1259,R1259,K1259)</f>
        <v>30</v>
      </c>
      <c r="K1259" s="55">
        <f>T1259+AY1259</f>
        <v>0</v>
      </c>
      <c r="L1259" s="55">
        <f>SUM(AS1259,AX1259)</f>
        <v>0</v>
      </c>
      <c r="M1259" s="55">
        <f>SUM(W1259,X1259,Y1259,Z1259,AB1259,AC1259,AD1259,AE1259,AF1259,AG1259,AH1259,AA1259,AI1259,AJ1259,AK1259,AL1259,AM1259,AN1259,AP1259,AQ1259,AR1259,AO1259)</f>
        <v>30</v>
      </c>
      <c r="N1259" s="55">
        <f>COUNTIF(W1259:AR1259, "&gt;0")</f>
        <v>1</v>
      </c>
      <c r="O1259" s="55">
        <f>SUM(AT1259,AU1259)</f>
        <v>0</v>
      </c>
      <c r="P1259" s="55">
        <f>AV1259</f>
        <v>0</v>
      </c>
      <c r="Q1259" s="55">
        <f>V1259+AW1259</f>
        <v>0</v>
      </c>
      <c r="R1259" s="55">
        <f>U1259</f>
        <v>0</v>
      </c>
      <c r="S1259" s="57"/>
      <c r="T1259" s="58">
        <v>0</v>
      </c>
      <c r="U1259" s="58">
        <v>0</v>
      </c>
      <c r="V1259" s="58">
        <v>0</v>
      </c>
      <c r="W1259" s="58">
        <v>0</v>
      </c>
      <c r="X1259" s="58">
        <v>30</v>
      </c>
      <c r="Y1259" s="58">
        <v>0</v>
      </c>
      <c r="Z1259" s="58">
        <v>0</v>
      </c>
      <c r="AA1259" s="58">
        <v>0</v>
      </c>
      <c r="AB1259" s="58">
        <v>0</v>
      </c>
      <c r="AC1259" s="58">
        <v>0</v>
      </c>
      <c r="AD1259" s="58">
        <v>0</v>
      </c>
      <c r="AE1259" s="58">
        <v>0</v>
      </c>
      <c r="AF1259" s="58">
        <v>0</v>
      </c>
      <c r="AG1259" s="58">
        <v>0</v>
      </c>
      <c r="AH1259" s="58">
        <v>0</v>
      </c>
      <c r="AI1259" s="58">
        <v>0</v>
      </c>
      <c r="AJ1259" s="58">
        <v>0</v>
      </c>
      <c r="AK1259" s="58">
        <v>0</v>
      </c>
      <c r="AL1259" s="58">
        <v>0</v>
      </c>
      <c r="AM1259" s="58">
        <v>0</v>
      </c>
      <c r="AN1259" s="58">
        <v>0</v>
      </c>
      <c r="AO1259" s="58">
        <v>0</v>
      </c>
      <c r="AP1259" s="58">
        <v>0</v>
      </c>
      <c r="AQ1259" s="58">
        <v>0</v>
      </c>
      <c r="AR1259" s="58">
        <v>0</v>
      </c>
      <c r="AS1259" s="58">
        <v>0</v>
      </c>
      <c r="AT1259" s="58">
        <v>0</v>
      </c>
      <c r="AU1259" s="58">
        <v>0</v>
      </c>
      <c r="AV1259" s="58">
        <v>0</v>
      </c>
      <c r="AW1259" s="58">
        <v>0</v>
      </c>
      <c r="AX1259" s="59">
        <v>0</v>
      </c>
      <c r="AY1259" s="58">
        <v>0</v>
      </c>
      <c r="AZ1259" s="16"/>
    </row>
    <row r="1260" spans="1:52" s="1" customFormat="1" ht="14.5" x14ac:dyDescent="0.35">
      <c r="A1260" s="64" t="s">
        <v>22</v>
      </c>
      <c r="B1260" s="64" t="s">
        <v>25</v>
      </c>
      <c r="C1260" s="58" t="s">
        <v>768</v>
      </c>
      <c r="D1260" s="58" t="s">
        <v>2641</v>
      </c>
      <c r="E1260" s="58" t="s">
        <v>21</v>
      </c>
      <c r="F1260" s="64">
        <v>999930753</v>
      </c>
      <c r="G1260" s="55">
        <f>(J1260)-H1260</f>
        <v>30</v>
      </c>
      <c r="H1260" s="58"/>
      <c r="I1260" s="60"/>
      <c r="J1260" s="55">
        <f>SUM(L1260,M1260,O1260,P1260,Q1260,R1260,K1260)</f>
        <v>30</v>
      </c>
      <c r="K1260" s="55">
        <f>T1260+AY1260</f>
        <v>0</v>
      </c>
      <c r="L1260" s="55">
        <f>SUM(AS1260,AX1260)</f>
        <v>0</v>
      </c>
      <c r="M1260" s="55">
        <f>SUM(W1260,X1260,Y1260,Z1260,AB1260,AC1260,AD1260,AE1260,AF1260,AG1260,AH1260,AA1260,AI1260,AJ1260,AK1260,AL1260,AM1260,AN1260,AP1260,AQ1260,AR1260,AO1260)</f>
        <v>30</v>
      </c>
      <c r="N1260" s="55">
        <f>COUNTIF(W1260:AR1260, "&gt;0")</f>
        <v>1</v>
      </c>
      <c r="O1260" s="55">
        <f>SUM(AT1260,AU1260)</f>
        <v>0</v>
      </c>
      <c r="P1260" s="55">
        <f>AV1260</f>
        <v>0</v>
      </c>
      <c r="Q1260" s="55">
        <f>V1260+AW1260</f>
        <v>0</v>
      </c>
      <c r="R1260" s="55">
        <f>U1260</f>
        <v>0</v>
      </c>
      <c r="S1260" s="57"/>
      <c r="T1260" s="58">
        <v>0</v>
      </c>
      <c r="U1260" s="58">
        <v>0</v>
      </c>
      <c r="V1260" s="58">
        <v>0</v>
      </c>
      <c r="W1260" s="58">
        <v>0</v>
      </c>
      <c r="X1260" s="58">
        <v>0</v>
      </c>
      <c r="Y1260" s="58">
        <v>0</v>
      </c>
      <c r="Z1260" s="58">
        <v>0</v>
      </c>
      <c r="AA1260" s="58">
        <v>0</v>
      </c>
      <c r="AB1260" s="58">
        <v>0</v>
      </c>
      <c r="AC1260" s="58">
        <v>0</v>
      </c>
      <c r="AD1260" s="58">
        <v>0</v>
      </c>
      <c r="AE1260" s="58">
        <v>0</v>
      </c>
      <c r="AF1260" s="58">
        <v>0</v>
      </c>
      <c r="AG1260" s="58">
        <v>30</v>
      </c>
      <c r="AH1260" s="58">
        <v>0</v>
      </c>
      <c r="AI1260" s="58">
        <v>0</v>
      </c>
      <c r="AJ1260" s="58">
        <v>0</v>
      </c>
      <c r="AK1260" s="58">
        <v>0</v>
      </c>
      <c r="AL1260" s="58">
        <v>0</v>
      </c>
      <c r="AM1260" s="58">
        <v>0</v>
      </c>
      <c r="AN1260" s="58">
        <v>0</v>
      </c>
      <c r="AO1260" s="58">
        <v>0</v>
      </c>
      <c r="AP1260" s="58">
        <v>0</v>
      </c>
      <c r="AQ1260" s="58">
        <v>0</v>
      </c>
      <c r="AR1260" s="58">
        <v>0</v>
      </c>
      <c r="AS1260" s="58">
        <v>0</v>
      </c>
      <c r="AT1260" s="58">
        <v>0</v>
      </c>
      <c r="AU1260" s="58">
        <v>0</v>
      </c>
      <c r="AV1260" s="58">
        <v>0</v>
      </c>
      <c r="AW1260" s="58">
        <v>0</v>
      </c>
      <c r="AX1260" s="59">
        <v>0</v>
      </c>
      <c r="AY1260" s="58">
        <v>0</v>
      </c>
      <c r="AZ1260" s="16"/>
    </row>
    <row r="1261" spans="1:52" s="1" customFormat="1" ht="14.5" x14ac:dyDescent="0.35">
      <c r="A1261" s="64" t="s">
        <v>22</v>
      </c>
      <c r="B1261" s="64" t="s">
        <v>25</v>
      </c>
      <c r="C1261" s="58" t="s">
        <v>868</v>
      </c>
      <c r="D1261" s="58" t="s">
        <v>2256</v>
      </c>
      <c r="E1261" s="58" t="s">
        <v>21</v>
      </c>
      <c r="F1261" s="64">
        <v>999931218</v>
      </c>
      <c r="G1261" s="55">
        <f>(J1261)-H1261</f>
        <v>30</v>
      </c>
      <c r="H1261" s="58"/>
      <c r="I1261" s="60"/>
      <c r="J1261" s="55">
        <f>SUM(L1261,M1261,O1261,P1261,Q1261,R1261,K1261)</f>
        <v>30</v>
      </c>
      <c r="K1261" s="55">
        <f>T1261+AY1261</f>
        <v>0</v>
      </c>
      <c r="L1261" s="55">
        <f>SUM(AS1261,AX1261)</f>
        <v>0</v>
      </c>
      <c r="M1261" s="55">
        <f>SUM(W1261,X1261,Y1261,Z1261,AB1261,AC1261,AD1261,AE1261,AF1261,AG1261,AH1261,AA1261,AI1261,AJ1261,AK1261,AL1261,AM1261,AN1261,AP1261,AQ1261,AR1261,AO1261)</f>
        <v>30</v>
      </c>
      <c r="N1261" s="55">
        <f>COUNTIF(W1261:AR1261, "&gt;0")</f>
        <v>1</v>
      </c>
      <c r="O1261" s="55">
        <f>SUM(AT1261,AU1261)</f>
        <v>0</v>
      </c>
      <c r="P1261" s="55">
        <f>AV1261</f>
        <v>0</v>
      </c>
      <c r="Q1261" s="55">
        <f>V1261+AW1261</f>
        <v>0</v>
      </c>
      <c r="R1261" s="55">
        <f>U1261</f>
        <v>0</v>
      </c>
      <c r="S1261" s="57"/>
      <c r="T1261" s="58">
        <v>0</v>
      </c>
      <c r="U1261" s="58">
        <v>0</v>
      </c>
      <c r="V1261" s="58">
        <v>0</v>
      </c>
      <c r="W1261" s="58">
        <v>0</v>
      </c>
      <c r="X1261" s="58">
        <v>0</v>
      </c>
      <c r="Y1261" s="58">
        <v>0</v>
      </c>
      <c r="Z1261" s="58">
        <v>0</v>
      </c>
      <c r="AA1261" s="58">
        <v>0</v>
      </c>
      <c r="AB1261" s="58">
        <v>0</v>
      </c>
      <c r="AC1261" s="58">
        <v>30</v>
      </c>
      <c r="AD1261" s="58">
        <v>0</v>
      </c>
      <c r="AE1261" s="58">
        <v>0</v>
      </c>
      <c r="AF1261" s="58">
        <v>0</v>
      </c>
      <c r="AG1261" s="58">
        <v>0</v>
      </c>
      <c r="AH1261" s="58">
        <v>0</v>
      </c>
      <c r="AI1261" s="58">
        <v>0</v>
      </c>
      <c r="AJ1261" s="58">
        <v>0</v>
      </c>
      <c r="AK1261" s="58">
        <v>0</v>
      </c>
      <c r="AL1261" s="58">
        <v>0</v>
      </c>
      <c r="AM1261" s="58">
        <v>0</v>
      </c>
      <c r="AN1261" s="58">
        <v>0</v>
      </c>
      <c r="AO1261" s="58">
        <v>0</v>
      </c>
      <c r="AP1261" s="58">
        <v>0</v>
      </c>
      <c r="AQ1261" s="58">
        <v>0</v>
      </c>
      <c r="AR1261" s="58">
        <v>0</v>
      </c>
      <c r="AS1261" s="58">
        <v>0</v>
      </c>
      <c r="AT1261" s="58">
        <v>0</v>
      </c>
      <c r="AU1261" s="58">
        <v>0</v>
      </c>
      <c r="AV1261" s="58">
        <v>0</v>
      </c>
      <c r="AW1261" s="58">
        <v>0</v>
      </c>
      <c r="AX1261" s="59">
        <v>0</v>
      </c>
      <c r="AY1261" s="58">
        <v>0</v>
      </c>
      <c r="AZ1261" s="16"/>
    </row>
    <row r="1262" spans="1:52" s="1" customFormat="1" ht="14.5" x14ac:dyDescent="0.35">
      <c r="A1262" s="64" t="s">
        <v>22</v>
      </c>
      <c r="B1262" s="64" t="s">
        <v>25</v>
      </c>
      <c r="C1262" s="58" t="s">
        <v>1296</v>
      </c>
      <c r="D1262" s="58" t="s">
        <v>3060</v>
      </c>
      <c r="E1262" s="55" t="s">
        <v>21</v>
      </c>
      <c r="F1262" s="64">
        <v>999931964</v>
      </c>
      <c r="G1262" s="55">
        <f>(J1262)-H1262</f>
        <v>30</v>
      </c>
      <c r="H1262" s="58"/>
      <c r="I1262" s="60"/>
      <c r="J1262" s="55">
        <f>SUM(L1262,M1262,O1262,P1262,Q1262,R1262,K1262)</f>
        <v>30</v>
      </c>
      <c r="K1262" s="55">
        <f>T1262+AY1262</f>
        <v>0</v>
      </c>
      <c r="L1262" s="55">
        <f>SUM(AS1262,AX1262)</f>
        <v>0</v>
      </c>
      <c r="M1262" s="55">
        <f>SUM(W1262,X1262,Y1262,Z1262,AB1262,AC1262,AD1262,AE1262,AF1262,AG1262,AH1262,AA1262,AI1262,AJ1262,AK1262,AL1262,AM1262,AN1262,AP1262,AQ1262,AR1262,AO1262)</f>
        <v>30</v>
      </c>
      <c r="N1262" s="55">
        <f>COUNTIF(W1262:AR1262, "&gt;0")</f>
        <v>1</v>
      </c>
      <c r="O1262" s="55">
        <f>SUM(AT1262,AU1262)</f>
        <v>0</v>
      </c>
      <c r="P1262" s="55">
        <f>AV1262</f>
        <v>0</v>
      </c>
      <c r="Q1262" s="55">
        <f>V1262+AW1262</f>
        <v>0</v>
      </c>
      <c r="R1262" s="55">
        <f>U1262</f>
        <v>0</v>
      </c>
      <c r="S1262" s="57"/>
      <c r="T1262" s="58">
        <v>0</v>
      </c>
      <c r="U1262" s="58">
        <v>0</v>
      </c>
      <c r="V1262" s="58">
        <v>0</v>
      </c>
      <c r="W1262" s="58">
        <v>0</v>
      </c>
      <c r="X1262" s="58">
        <v>0</v>
      </c>
      <c r="Y1262" s="58">
        <v>0</v>
      </c>
      <c r="Z1262" s="58">
        <v>0</v>
      </c>
      <c r="AA1262" s="58">
        <v>0</v>
      </c>
      <c r="AB1262" s="58">
        <v>0</v>
      </c>
      <c r="AC1262" s="58">
        <v>0</v>
      </c>
      <c r="AD1262" s="58">
        <v>0</v>
      </c>
      <c r="AE1262" s="58">
        <v>0</v>
      </c>
      <c r="AF1262" s="58">
        <v>0</v>
      </c>
      <c r="AG1262" s="58">
        <v>0</v>
      </c>
      <c r="AH1262" s="58">
        <v>0</v>
      </c>
      <c r="AI1262" s="58">
        <v>0</v>
      </c>
      <c r="AJ1262" s="58">
        <v>0</v>
      </c>
      <c r="AK1262" s="58">
        <v>0</v>
      </c>
      <c r="AL1262" s="58">
        <v>30</v>
      </c>
      <c r="AM1262" s="58">
        <v>0</v>
      </c>
      <c r="AN1262" s="58">
        <v>0</v>
      </c>
      <c r="AO1262" s="58">
        <v>0</v>
      </c>
      <c r="AP1262" s="58">
        <v>0</v>
      </c>
      <c r="AQ1262" s="58">
        <v>0</v>
      </c>
      <c r="AR1262" s="58">
        <v>0</v>
      </c>
      <c r="AS1262" s="58">
        <v>0</v>
      </c>
      <c r="AT1262" s="58">
        <v>0</v>
      </c>
      <c r="AU1262" s="58">
        <v>0</v>
      </c>
      <c r="AV1262" s="58">
        <v>0</v>
      </c>
      <c r="AW1262" s="58">
        <v>0</v>
      </c>
      <c r="AX1262" s="59">
        <v>0</v>
      </c>
      <c r="AY1262" s="58">
        <v>0</v>
      </c>
      <c r="AZ1262" s="16"/>
    </row>
    <row r="1263" spans="1:52" s="1" customFormat="1" ht="14.5" x14ac:dyDescent="0.35">
      <c r="A1263" s="64" t="s">
        <v>22</v>
      </c>
      <c r="B1263" s="64" t="s">
        <v>25</v>
      </c>
      <c r="C1263" s="58" t="s">
        <v>1496</v>
      </c>
      <c r="D1263" s="58" t="s">
        <v>836</v>
      </c>
      <c r="E1263" s="58" t="s">
        <v>21</v>
      </c>
      <c r="F1263" s="64">
        <v>999932370</v>
      </c>
      <c r="G1263" s="55">
        <f>(J1263)-H1263</f>
        <v>30</v>
      </c>
      <c r="H1263" s="58"/>
      <c r="I1263" s="60"/>
      <c r="J1263" s="55">
        <f>SUM(L1263,M1263,O1263,P1263,Q1263,R1263,K1263)</f>
        <v>30</v>
      </c>
      <c r="K1263" s="55">
        <f>T1263+AY1263</f>
        <v>0</v>
      </c>
      <c r="L1263" s="55">
        <f>SUM(AS1263,AX1263)</f>
        <v>0</v>
      </c>
      <c r="M1263" s="55">
        <f>SUM(W1263,X1263,Y1263,Z1263,AB1263,AC1263,AD1263,AE1263,AF1263,AG1263,AH1263,AA1263,AI1263,AJ1263,AK1263,AL1263,AM1263,AN1263,AP1263,AQ1263,AR1263,AO1263)</f>
        <v>30</v>
      </c>
      <c r="N1263" s="55">
        <f>COUNTIF(W1263:AR1263, "&gt;0")</f>
        <v>1</v>
      </c>
      <c r="O1263" s="55">
        <f>SUM(AT1263,AU1263)</f>
        <v>0</v>
      </c>
      <c r="P1263" s="55">
        <f>AV1263</f>
        <v>0</v>
      </c>
      <c r="Q1263" s="55">
        <f>V1263+AW1263</f>
        <v>0</v>
      </c>
      <c r="R1263" s="55">
        <f>U1263</f>
        <v>0</v>
      </c>
      <c r="S1263" s="57"/>
      <c r="T1263" s="58">
        <v>0</v>
      </c>
      <c r="U1263" s="58">
        <v>0</v>
      </c>
      <c r="V1263" s="58">
        <v>0</v>
      </c>
      <c r="W1263" s="58">
        <v>0</v>
      </c>
      <c r="X1263" s="58">
        <v>0</v>
      </c>
      <c r="Y1263" s="58">
        <v>0</v>
      </c>
      <c r="Z1263" s="58">
        <v>0</v>
      </c>
      <c r="AA1263" s="58">
        <v>0</v>
      </c>
      <c r="AB1263" s="58">
        <v>0</v>
      </c>
      <c r="AC1263" s="58">
        <v>0</v>
      </c>
      <c r="AD1263" s="58">
        <v>0</v>
      </c>
      <c r="AE1263" s="58">
        <v>0</v>
      </c>
      <c r="AF1263" s="58">
        <v>0</v>
      </c>
      <c r="AG1263" s="58">
        <v>0</v>
      </c>
      <c r="AH1263" s="58">
        <v>0</v>
      </c>
      <c r="AI1263" s="58">
        <v>0</v>
      </c>
      <c r="AJ1263" s="58">
        <v>0</v>
      </c>
      <c r="AK1263" s="58">
        <v>0</v>
      </c>
      <c r="AL1263" s="58">
        <v>0</v>
      </c>
      <c r="AM1263" s="58">
        <v>0</v>
      </c>
      <c r="AN1263" s="58">
        <v>0</v>
      </c>
      <c r="AO1263" s="58">
        <v>0</v>
      </c>
      <c r="AP1263" s="58">
        <v>0</v>
      </c>
      <c r="AQ1263" s="58">
        <v>30</v>
      </c>
      <c r="AR1263" s="58">
        <v>0</v>
      </c>
      <c r="AS1263" s="58">
        <v>0</v>
      </c>
      <c r="AT1263" s="58">
        <v>0</v>
      </c>
      <c r="AU1263" s="58">
        <v>0</v>
      </c>
      <c r="AV1263" s="58">
        <v>0</v>
      </c>
      <c r="AW1263" s="58">
        <v>0</v>
      </c>
      <c r="AX1263" s="59">
        <v>0</v>
      </c>
      <c r="AY1263" s="58">
        <v>0</v>
      </c>
      <c r="AZ1263" s="16"/>
    </row>
    <row r="1264" spans="1:52" s="1" customFormat="1" ht="14.5" x14ac:dyDescent="0.35">
      <c r="A1264" s="64" t="s">
        <v>22</v>
      </c>
      <c r="B1264" s="64" t="s">
        <v>25</v>
      </c>
      <c r="C1264" s="58" t="s">
        <v>3336</v>
      </c>
      <c r="D1264" s="58" t="s">
        <v>3334</v>
      </c>
      <c r="E1264" s="58" t="s">
        <v>21</v>
      </c>
      <c r="F1264" s="64">
        <v>999932140</v>
      </c>
      <c r="G1264" s="55">
        <f>(J1264)-H1264</f>
        <v>30</v>
      </c>
      <c r="H1264" s="55">
        <f>J1264/2</f>
        <v>30</v>
      </c>
      <c r="I1264" s="60"/>
      <c r="J1264" s="55">
        <f>SUM(L1264,M1264,O1264,P1264,Q1264,R1264,K1264)</f>
        <v>60</v>
      </c>
      <c r="K1264" s="55">
        <f>T1264+AY1264</f>
        <v>0</v>
      </c>
      <c r="L1264" s="55">
        <f>SUM(AS1264,AX1264)</f>
        <v>0</v>
      </c>
      <c r="M1264" s="55">
        <f>SUM(W1264,X1264,Y1264,Z1264,AB1264,AC1264,AD1264,AE1264,AF1264,AG1264,AH1264,AA1264,AI1264,AJ1264,AK1264,AL1264,AM1264,AN1264,AP1264,AQ1264,AR1264,AO1264)</f>
        <v>60</v>
      </c>
      <c r="N1264" s="55">
        <f>COUNTIF(W1264:AR1264, "&gt;0")</f>
        <v>1</v>
      </c>
      <c r="O1264" s="55">
        <f>SUM(AT1264,AU1264)</f>
        <v>0</v>
      </c>
      <c r="P1264" s="55">
        <f>AV1264</f>
        <v>0</v>
      </c>
      <c r="Q1264" s="55">
        <f>V1264+AW1264</f>
        <v>0</v>
      </c>
      <c r="R1264" s="55">
        <f>U1264</f>
        <v>0</v>
      </c>
      <c r="S1264" s="60"/>
      <c r="T1264" s="58">
        <v>0</v>
      </c>
      <c r="U1264" s="58">
        <v>0</v>
      </c>
      <c r="V1264" s="58">
        <v>0</v>
      </c>
      <c r="W1264" s="58">
        <v>0</v>
      </c>
      <c r="X1264" s="58">
        <v>0</v>
      </c>
      <c r="Y1264" s="58">
        <v>0</v>
      </c>
      <c r="Z1264" s="58">
        <v>0</v>
      </c>
      <c r="AA1264" s="58">
        <v>0</v>
      </c>
      <c r="AB1264" s="58">
        <v>0</v>
      </c>
      <c r="AC1264" s="58">
        <v>0</v>
      </c>
      <c r="AD1264" s="58">
        <v>0</v>
      </c>
      <c r="AE1264" s="58">
        <v>0</v>
      </c>
      <c r="AF1264" s="58">
        <v>0</v>
      </c>
      <c r="AG1264" s="58">
        <v>0</v>
      </c>
      <c r="AH1264" s="58">
        <v>0</v>
      </c>
      <c r="AI1264" s="58">
        <v>0</v>
      </c>
      <c r="AJ1264" s="58">
        <v>0</v>
      </c>
      <c r="AK1264" s="58">
        <v>0</v>
      </c>
      <c r="AL1264" s="58">
        <v>0</v>
      </c>
      <c r="AM1264" s="58">
        <v>0</v>
      </c>
      <c r="AN1264" s="58">
        <v>0</v>
      </c>
      <c r="AO1264" s="58">
        <v>0</v>
      </c>
      <c r="AP1264" s="58">
        <v>0</v>
      </c>
      <c r="AQ1264" s="58">
        <v>0</v>
      </c>
      <c r="AR1264" s="58">
        <v>60</v>
      </c>
      <c r="AS1264" s="58">
        <v>0</v>
      </c>
      <c r="AT1264" s="58">
        <v>0</v>
      </c>
      <c r="AU1264" s="58">
        <v>0</v>
      </c>
      <c r="AV1264" s="58">
        <v>0</v>
      </c>
      <c r="AW1264" s="58">
        <v>0</v>
      </c>
      <c r="AX1264" s="59">
        <v>0</v>
      </c>
      <c r="AY1264" s="58">
        <v>0</v>
      </c>
      <c r="AZ1264" s="16"/>
    </row>
    <row r="1265" spans="1:52" s="1" customFormat="1" ht="14.5" x14ac:dyDescent="0.35">
      <c r="A1265" s="64" t="s">
        <v>22</v>
      </c>
      <c r="B1265" s="64" t="s">
        <v>25</v>
      </c>
      <c r="C1265" s="58" t="s">
        <v>160</v>
      </c>
      <c r="D1265" s="58" t="s">
        <v>355</v>
      </c>
      <c r="E1265" s="58" t="s">
        <v>21</v>
      </c>
      <c r="F1265" s="64">
        <v>999929009</v>
      </c>
      <c r="G1265" s="55">
        <f>(J1265)-H1265</f>
        <v>25.5</v>
      </c>
      <c r="H1265" s="55">
        <f>J1265/2</f>
        <v>25.5</v>
      </c>
      <c r="I1265" s="60"/>
      <c r="J1265" s="55">
        <f>SUM(L1265,M1265,O1265,P1265,Q1265,R1265,K1265)</f>
        <v>51</v>
      </c>
      <c r="K1265" s="55">
        <f>T1265+AY1265</f>
        <v>0</v>
      </c>
      <c r="L1265" s="55">
        <f>SUM(AS1265,AX1265)</f>
        <v>0</v>
      </c>
      <c r="M1265" s="55">
        <f>SUM(W1265,X1265,Y1265,Z1265,AB1265,AC1265,AD1265,AE1265,AF1265,AG1265,AH1265,AA1265,AI1265,AJ1265,AK1265,AL1265,AM1265,AN1265,AP1265,AQ1265,AR1265,AO1265)</f>
        <v>51</v>
      </c>
      <c r="N1265" s="55">
        <f>COUNTIF(W1265:AR1265, "&gt;0")</f>
        <v>1</v>
      </c>
      <c r="O1265" s="55">
        <f>SUM(AT1265,AU1265)</f>
        <v>0</v>
      </c>
      <c r="P1265" s="55">
        <f>AV1265</f>
        <v>0</v>
      </c>
      <c r="Q1265" s="55">
        <f>V1265+AW1265</f>
        <v>0</v>
      </c>
      <c r="R1265" s="55">
        <f>U1265</f>
        <v>0</v>
      </c>
      <c r="S1265" s="57"/>
      <c r="T1265" s="58">
        <v>0</v>
      </c>
      <c r="U1265" s="58">
        <v>0</v>
      </c>
      <c r="V1265" s="58">
        <v>0</v>
      </c>
      <c r="W1265" s="58">
        <v>0</v>
      </c>
      <c r="X1265" s="58">
        <v>0</v>
      </c>
      <c r="Y1265" s="58">
        <v>0</v>
      </c>
      <c r="Z1265" s="58">
        <v>0</v>
      </c>
      <c r="AA1265" s="58">
        <v>0</v>
      </c>
      <c r="AB1265" s="58">
        <v>0</v>
      </c>
      <c r="AC1265" s="58">
        <v>0</v>
      </c>
      <c r="AD1265" s="58">
        <v>0</v>
      </c>
      <c r="AE1265" s="58">
        <v>51</v>
      </c>
      <c r="AF1265" s="58">
        <v>0</v>
      </c>
      <c r="AG1265" s="58">
        <v>0</v>
      </c>
      <c r="AH1265" s="58">
        <v>0</v>
      </c>
      <c r="AI1265" s="58">
        <v>0</v>
      </c>
      <c r="AJ1265" s="58">
        <v>0</v>
      </c>
      <c r="AK1265" s="58">
        <v>0</v>
      </c>
      <c r="AL1265" s="58">
        <v>0</v>
      </c>
      <c r="AM1265" s="58">
        <v>0</v>
      </c>
      <c r="AN1265" s="58">
        <v>0</v>
      </c>
      <c r="AO1265" s="58">
        <v>0</v>
      </c>
      <c r="AP1265" s="58">
        <v>0</v>
      </c>
      <c r="AQ1265" s="58">
        <v>0</v>
      </c>
      <c r="AR1265" s="58">
        <v>0</v>
      </c>
      <c r="AS1265" s="58">
        <v>0</v>
      </c>
      <c r="AT1265" s="58">
        <v>0</v>
      </c>
      <c r="AU1265" s="58">
        <v>0</v>
      </c>
      <c r="AV1265" s="58">
        <v>0</v>
      </c>
      <c r="AW1265" s="58">
        <v>0</v>
      </c>
      <c r="AX1265" s="59">
        <v>0</v>
      </c>
      <c r="AY1265" s="58">
        <v>0</v>
      </c>
      <c r="AZ1265" s="16"/>
    </row>
    <row r="1266" spans="1:52" s="1" customFormat="1" ht="14.5" x14ac:dyDescent="0.35">
      <c r="A1266" s="64" t="s">
        <v>22</v>
      </c>
      <c r="B1266" s="64" t="s">
        <v>25</v>
      </c>
      <c r="C1266" s="58" t="s">
        <v>2457</v>
      </c>
      <c r="D1266" s="58" t="s">
        <v>2458</v>
      </c>
      <c r="E1266" s="58" t="s">
        <v>21</v>
      </c>
      <c r="F1266" s="64">
        <v>999929173</v>
      </c>
      <c r="G1266" s="55">
        <f>(J1266)-H1266</f>
        <v>25.5</v>
      </c>
      <c r="H1266" s="55">
        <f>J1266/2</f>
        <v>25.5</v>
      </c>
      <c r="I1266" s="60"/>
      <c r="J1266" s="55">
        <f>SUM(L1266,M1266,O1266,P1266,Q1266,R1266,K1266)</f>
        <v>51</v>
      </c>
      <c r="K1266" s="55">
        <f>T1266+AY1266</f>
        <v>0</v>
      </c>
      <c r="L1266" s="55">
        <f>SUM(AS1266,AX1266)</f>
        <v>0</v>
      </c>
      <c r="M1266" s="55">
        <f>SUM(W1266,X1266,Y1266,Z1266,AB1266,AC1266,AD1266,AE1266,AF1266,AG1266,AH1266,AA1266,AI1266,AJ1266,AK1266,AL1266,AM1266,AN1266,AP1266,AQ1266,AR1266,AO1266)</f>
        <v>51</v>
      </c>
      <c r="N1266" s="55">
        <f>COUNTIF(W1266:AR1266, "&gt;0")</f>
        <v>1</v>
      </c>
      <c r="O1266" s="55">
        <f>SUM(AT1266,AU1266)</f>
        <v>0</v>
      </c>
      <c r="P1266" s="55">
        <f>AV1266</f>
        <v>0</v>
      </c>
      <c r="Q1266" s="55">
        <f>V1266+AW1266</f>
        <v>0</v>
      </c>
      <c r="R1266" s="55">
        <f>U1266</f>
        <v>0</v>
      </c>
      <c r="S1266" s="57"/>
      <c r="T1266" s="58">
        <v>0</v>
      </c>
      <c r="U1266" s="58">
        <v>0</v>
      </c>
      <c r="V1266" s="58">
        <v>0</v>
      </c>
      <c r="W1266" s="58">
        <v>0</v>
      </c>
      <c r="X1266" s="58">
        <v>0</v>
      </c>
      <c r="Y1266" s="58">
        <v>0</v>
      </c>
      <c r="Z1266" s="58">
        <v>0</v>
      </c>
      <c r="AA1266" s="58">
        <v>0</v>
      </c>
      <c r="AB1266" s="58">
        <v>0</v>
      </c>
      <c r="AC1266" s="58">
        <v>0</v>
      </c>
      <c r="AD1266" s="58">
        <v>0</v>
      </c>
      <c r="AE1266" s="58">
        <v>51</v>
      </c>
      <c r="AF1266" s="58">
        <v>0</v>
      </c>
      <c r="AG1266" s="58">
        <v>0</v>
      </c>
      <c r="AH1266" s="58">
        <v>0</v>
      </c>
      <c r="AI1266" s="58">
        <v>0</v>
      </c>
      <c r="AJ1266" s="58">
        <v>0</v>
      </c>
      <c r="AK1266" s="58">
        <v>0</v>
      </c>
      <c r="AL1266" s="58">
        <v>0</v>
      </c>
      <c r="AM1266" s="58">
        <v>0</v>
      </c>
      <c r="AN1266" s="58">
        <v>0</v>
      </c>
      <c r="AO1266" s="58">
        <v>0</v>
      </c>
      <c r="AP1266" s="58">
        <v>0</v>
      </c>
      <c r="AQ1266" s="58">
        <v>0</v>
      </c>
      <c r="AR1266" s="58">
        <v>0</v>
      </c>
      <c r="AS1266" s="58">
        <v>0</v>
      </c>
      <c r="AT1266" s="58">
        <v>0</v>
      </c>
      <c r="AU1266" s="58">
        <v>0</v>
      </c>
      <c r="AV1266" s="58">
        <v>0</v>
      </c>
      <c r="AW1266" s="58">
        <v>0</v>
      </c>
      <c r="AX1266" s="59">
        <v>0</v>
      </c>
      <c r="AY1266" s="58">
        <v>0</v>
      </c>
      <c r="AZ1266" s="16"/>
    </row>
    <row r="1267" spans="1:52" s="1" customFormat="1" ht="14.5" x14ac:dyDescent="0.35">
      <c r="A1267" s="64" t="s">
        <v>22</v>
      </c>
      <c r="B1267" s="64" t="s">
        <v>25</v>
      </c>
      <c r="C1267" s="58" t="s">
        <v>446</v>
      </c>
      <c r="D1267" s="58" t="s">
        <v>2078</v>
      </c>
      <c r="E1267" s="58" t="s">
        <v>21</v>
      </c>
      <c r="F1267" s="64">
        <v>999925321</v>
      </c>
      <c r="G1267" s="55">
        <f>(J1267)-H1267</f>
        <v>22.5</v>
      </c>
      <c r="H1267" s="55">
        <f>J1267/2</f>
        <v>22.5</v>
      </c>
      <c r="I1267" s="60"/>
      <c r="J1267" s="55">
        <f>SUM(L1267,M1267,O1267,P1267,Q1267,R1267,K1267)</f>
        <v>45</v>
      </c>
      <c r="K1267" s="55">
        <f>T1267+AY1267</f>
        <v>0</v>
      </c>
      <c r="L1267" s="55">
        <f>SUM(AS1267,AX1267)</f>
        <v>0</v>
      </c>
      <c r="M1267" s="55">
        <f>SUM(W1267,X1267,Y1267,Z1267,AB1267,AC1267,AD1267,AE1267,AF1267,AG1267,AH1267,AA1267,AI1267,AJ1267,AK1267,AL1267,AM1267,AN1267,AP1267,AQ1267,AR1267,AO1267)</f>
        <v>45</v>
      </c>
      <c r="N1267" s="55">
        <f>COUNTIF(W1267:AR1267, "&gt;0")</f>
        <v>1</v>
      </c>
      <c r="O1267" s="55">
        <f>SUM(AT1267,AU1267)</f>
        <v>0</v>
      </c>
      <c r="P1267" s="55">
        <f>AV1267</f>
        <v>0</v>
      </c>
      <c r="Q1267" s="55">
        <f>V1267+AW1267</f>
        <v>0</v>
      </c>
      <c r="R1267" s="55">
        <f>U1267</f>
        <v>0</v>
      </c>
      <c r="S1267" s="57"/>
      <c r="T1267" s="58">
        <v>0</v>
      </c>
      <c r="U1267" s="58">
        <v>0</v>
      </c>
      <c r="V1267" s="58">
        <v>0</v>
      </c>
      <c r="W1267" s="58">
        <v>0</v>
      </c>
      <c r="X1267" s="58">
        <v>0</v>
      </c>
      <c r="Y1267" s="58">
        <v>45</v>
      </c>
      <c r="Z1267" s="58">
        <v>0</v>
      </c>
      <c r="AA1267" s="58">
        <v>0</v>
      </c>
      <c r="AB1267" s="58">
        <v>0</v>
      </c>
      <c r="AC1267" s="58">
        <v>0</v>
      </c>
      <c r="AD1267" s="58">
        <v>0</v>
      </c>
      <c r="AE1267" s="58">
        <v>0</v>
      </c>
      <c r="AF1267" s="58">
        <v>0</v>
      </c>
      <c r="AG1267" s="58">
        <v>0</v>
      </c>
      <c r="AH1267" s="58">
        <v>0</v>
      </c>
      <c r="AI1267" s="58">
        <v>0</v>
      </c>
      <c r="AJ1267" s="58">
        <v>0</v>
      </c>
      <c r="AK1267" s="58">
        <v>0</v>
      </c>
      <c r="AL1267" s="58">
        <v>0</v>
      </c>
      <c r="AM1267" s="58">
        <v>0</v>
      </c>
      <c r="AN1267" s="58">
        <v>0</v>
      </c>
      <c r="AO1267" s="58">
        <v>0</v>
      </c>
      <c r="AP1267" s="58">
        <v>0</v>
      </c>
      <c r="AQ1267" s="58">
        <v>0</v>
      </c>
      <c r="AR1267" s="58">
        <v>0</v>
      </c>
      <c r="AS1267" s="58">
        <v>0</v>
      </c>
      <c r="AT1267" s="58">
        <v>0</v>
      </c>
      <c r="AU1267" s="58">
        <v>0</v>
      </c>
      <c r="AV1267" s="58">
        <v>0</v>
      </c>
      <c r="AW1267" s="58">
        <v>0</v>
      </c>
      <c r="AX1267" s="59">
        <v>0</v>
      </c>
      <c r="AY1267" s="58">
        <v>0</v>
      </c>
      <c r="AZ1267" s="16"/>
    </row>
    <row r="1268" spans="1:52" s="1" customFormat="1" ht="14.5" x14ac:dyDescent="0.35">
      <c r="A1268" s="64" t="s">
        <v>22</v>
      </c>
      <c r="B1268" s="64" t="s">
        <v>25</v>
      </c>
      <c r="C1268" s="58" t="s">
        <v>826</v>
      </c>
      <c r="D1268" s="58" t="s">
        <v>2212</v>
      </c>
      <c r="E1268" s="58" t="s">
        <v>21</v>
      </c>
      <c r="F1268" s="64">
        <v>999928568</v>
      </c>
      <c r="G1268" s="55">
        <f>(J1268)-H1268</f>
        <v>22.5</v>
      </c>
      <c r="H1268" s="55">
        <f>J1268/2</f>
        <v>22.5</v>
      </c>
      <c r="I1268" s="60"/>
      <c r="J1268" s="55">
        <f>SUM(L1268,M1268,O1268,P1268,Q1268,R1268,K1268)</f>
        <v>45</v>
      </c>
      <c r="K1268" s="55">
        <f>T1268+AY1268</f>
        <v>0</v>
      </c>
      <c r="L1268" s="55">
        <f>SUM(AS1268,AX1268)</f>
        <v>0</v>
      </c>
      <c r="M1268" s="55">
        <f>SUM(W1268,X1268,Y1268,Z1268,AB1268,AC1268,AD1268,AE1268,AF1268,AG1268,AH1268,AA1268,AI1268,AJ1268,AK1268,AL1268,AM1268,AN1268,AP1268,AQ1268,AR1268,AO1268)</f>
        <v>45</v>
      </c>
      <c r="N1268" s="55">
        <f>COUNTIF(W1268:AR1268, "&gt;0")</f>
        <v>1</v>
      </c>
      <c r="O1268" s="55">
        <f>SUM(AT1268,AU1268)</f>
        <v>0</v>
      </c>
      <c r="P1268" s="55">
        <f>AV1268</f>
        <v>0</v>
      </c>
      <c r="Q1268" s="55">
        <f>V1268+AW1268</f>
        <v>0</v>
      </c>
      <c r="R1268" s="55">
        <f>U1268</f>
        <v>0</v>
      </c>
      <c r="S1268" s="57"/>
      <c r="T1268" s="58">
        <v>0</v>
      </c>
      <c r="U1268" s="58">
        <v>0</v>
      </c>
      <c r="V1268" s="58">
        <v>0</v>
      </c>
      <c r="W1268" s="58">
        <v>0</v>
      </c>
      <c r="X1268" s="58">
        <v>0</v>
      </c>
      <c r="Y1268" s="58">
        <v>0</v>
      </c>
      <c r="Z1268" s="58">
        <v>0</v>
      </c>
      <c r="AA1268" s="58">
        <v>0</v>
      </c>
      <c r="AB1268" s="58">
        <v>0</v>
      </c>
      <c r="AC1268" s="58">
        <v>45</v>
      </c>
      <c r="AD1268" s="58">
        <v>0</v>
      </c>
      <c r="AE1268" s="58">
        <v>0</v>
      </c>
      <c r="AF1268" s="58">
        <v>0</v>
      </c>
      <c r="AG1268" s="58">
        <v>0</v>
      </c>
      <c r="AH1268" s="58">
        <v>0</v>
      </c>
      <c r="AI1268" s="58">
        <v>0</v>
      </c>
      <c r="AJ1268" s="58">
        <v>0</v>
      </c>
      <c r="AK1268" s="58">
        <v>0</v>
      </c>
      <c r="AL1268" s="58">
        <v>0</v>
      </c>
      <c r="AM1268" s="58">
        <v>0</v>
      </c>
      <c r="AN1268" s="58">
        <v>0</v>
      </c>
      <c r="AO1268" s="58">
        <v>0</v>
      </c>
      <c r="AP1268" s="58">
        <v>0</v>
      </c>
      <c r="AQ1268" s="58">
        <v>0</v>
      </c>
      <c r="AR1268" s="58">
        <v>0</v>
      </c>
      <c r="AS1268" s="58">
        <v>0</v>
      </c>
      <c r="AT1268" s="58">
        <v>0</v>
      </c>
      <c r="AU1268" s="58">
        <v>0</v>
      </c>
      <c r="AV1268" s="58">
        <v>0</v>
      </c>
      <c r="AW1268" s="58">
        <v>0</v>
      </c>
      <c r="AX1268" s="59">
        <v>0</v>
      </c>
      <c r="AY1268" s="58">
        <v>0</v>
      </c>
      <c r="AZ1268" s="16"/>
    </row>
    <row r="1269" spans="1:52" s="1" customFormat="1" ht="14.5" x14ac:dyDescent="0.35">
      <c r="A1269" s="64" t="s">
        <v>22</v>
      </c>
      <c r="B1269" s="64" t="s">
        <v>25</v>
      </c>
      <c r="C1269" s="58" t="s">
        <v>1961</v>
      </c>
      <c r="D1269" s="58" t="s">
        <v>1962</v>
      </c>
      <c r="E1269" s="58" t="s">
        <v>21</v>
      </c>
      <c r="F1269" s="64">
        <v>999929663</v>
      </c>
      <c r="G1269" s="55">
        <f>(J1269)-H1269</f>
        <v>22.5</v>
      </c>
      <c r="H1269" s="55">
        <f>J1269/2</f>
        <v>22.5</v>
      </c>
      <c r="I1269" s="60"/>
      <c r="J1269" s="55">
        <f>SUM(L1269,M1269,O1269,P1269,Q1269,R1269,K1269)</f>
        <v>45</v>
      </c>
      <c r="K1269" s="55">
        <f>T1269+AY1269</f>
        <v>0</v>
      </c>
      <c r="L1269" s="55">
        <f>SUM(AS1269,AX1269)</f>
        <v>0</v>
      </c>
      <c r="M1269" s="55">
        <f>SUM(W1269,X1269,Y1269,Z1269,AB1269,AC1269,AD1269,AE1269,AF1269,AG1269,AH1269,AA1269,AI1269,AJ1269,AK1269,AL1269,AM1269,AN1269,AP1269,AQ1269,AR1269,AO1269)</f>
        <v>45</v>
      </c>
      <c r="N1269" s="55">
        <f>COUNTIF(W1269:AR1269, "&gt;0")</f>
        <v>1</v>
      </c>
      <c r="O1269" s="55">
        <f>SUM(AT1269,AU1269)</f>
        <v>0</v>
      </c>
      <c r="P1269" s="55">
        <f>AV1269</f>
        <v>0</v>
      </c>
      <c r="Q1269" s="55">
        <f>V1269+AW1269</f>
        <v>0</v>
      </c>
      <c r="R1269" s="55">
        <f>U1269</f>
        <v>0</v>
      </c>
      <c r="S1269" s="57"/>
      <c r="T1269" s="58">
        <v>0</v>
      </c>
      <c r="U1269" s="58">
        <v>0</v>
      </c>
      <c r="V1269" s="58">
        <v>0</v>
      </c>
      <c r="W1269" s="58">
        <v>45</v>
      </c>
      <c r="X1269" s="58">
        <v>0</v>
      </c>
      <c r="Y1269" s="58">
        <v>0</v>
      </c>
      <c r="Z1269" s="58">
        <v>0</v>
      </c>
      <c r="AA1269" s="58">
        <v>0</v>
      </c>
      <c r="AB1269" s="58">
        <v>0</v>
      </c>
      <c r="AC1269" s="58">
        <v>0</v>
      </c>
      <c r="AD1269" s="58">
        <v>0</v>
      </c>
      <c r="AE1269" s="58">
        <v>0</v>
      </c>
      <c r="AF1269" s="58">
        <v>0</v>
      </c>
      <c r="AG1269" s="58">
        <v>0</v>
      </c>
      <c r="AH1269" s="58">
        <v>0</v>
      </c>
      <c r="AI1269" s="58">
        <v>0</v>
      </c>
      <c r="AJ1269" s="58">
        <v>0</v>
      </c>
      <c r="AK1269" s="58">
        <v>0</v>
      </c>
      <c r="AL1269" s="58">
        <v>0</v>
      </c>
      <c r="AM1269" s="58">
        <v>0</v>
      </c>
      <c r="AN1269" s="58">
        <v>0</v>
      </c>
      <c r="AO1269" s="58">
        <v>0</v>
      </c>
      <c r="AP1269" s="58">
        <v>0</v>
      </c>
      <c r="AQ1269" s="58">
        <v>0</v>
      </c>
      <c r="AR1269" s="58">
        <v>0</v>
      </c>
      <c r="AS1269" s="58">
        <v>0</v>
      </c>
      <c r="AT1269" s="58">
        <v>0</v>
      </c>
      <c r="AU1269" s="58">
        <v>0</v>
      </c>
      <c r="AV1269" s="58">
        <v>0</v>
      </c>
      <c r="AW1269" s="58">
        <v>0</v>
      </c>
      <c r="AX1269" s="59">
        <v>0</v>
      </c>
      <c r="AY1269" s="58">
        <v>0</v>
      </c>
      <c r="AZ1269" s="16"/>
    </row>
    <row r="1270" spans="1:52" s="1" customFormat="1" ht="14.5" x14ac:dyDescent="0.35">
      <c r="A1270" s="64" t="s">
        <v>22</v>
      </c>
      <c r="B1270" s="64" t="s">
        <v>25</v>
      </c>
      <c r="C1270" s="58" t="s">
        <v>2459</v>
      </c>
      <c r="D1270" s="58" t="s">
        <v>2319</v>
      </c>
      <c r="E1270" s="58" t="s">
        <v>21</v>
      </c>
      <c r="F1270" s="64">
        <v>999931635</v>
      </c>
      <c r="G1270" s="55">
        <f>(J1270)-H1270</f>
        <v>19</v>
      </c>
      <c r="H1270" s="55">
        <f>J1270/2</f>
        <v>19</v>
      </c>
      <c r="I1270" s="60"/>
      <c r="J1270" s="55">
        <f>SUM(L1270,M1270,O1270,P1270,Q1270,R1270,K1270)</f>
        <v>38</v>
      </c>
      <c r="K1270" s="55">
        <f>T1270+AY1270</f>
        <v>0</v>
      </c>
      <c r="L1270" s="55">
        <f>SUM(AS1270,AX1270)</f>
        <v>0</v>
      </c>
      <c r="M1270" s="55">
        <f>SUM(W1270,X1270,Y1270,Z1270,AB1270,AC1270,AD1270,AE1270,AF1270,AG1270,AH1270,AA1270,AI1270,AJ1270,AK1270,AL1270,AM1270,AN1270,AP1270,AQ1270,AR1270,AO1270)</f>
        <v>38</v>
      </c>
      <c r="N1270" s="55">
        <f>COUNTIF(W1270:AR1270, "&gt;0")</f>
        <v>1</v>
      </c>
      <c r="O1270" s="55">
        <f>SUM(AT1270,AU1270)</f>
        <v>0</v>
      </c>
      <c r="P1270" s="55">
        <f>AV1270</f>
        <v>0</v>
      </c>
      <c r="Q1270" s="55">
        <f>V1270+AW1270</f>
        <v>0</v>
      </c>
      <c r="R1270" s="55">
        <f>U1270</f>
        <v>0</v>
      </c>
      <c r="S1270" s="57"/>
      <c r="T1270" s="58">
        <v>0</v>
      </c>
      <c r="U1270" s="58">
        <v>0</v>
      </c>
      <c r="V1270" s="58">
        <v>0</v>
      </c>
      <c r="W1270" s="58">
        <v>0</v>
      </c>
      <c r="X1270" s="58">
        <v>0</v>
      </c>
      <c r="Y1270" s="58">
        <v>0</v>
      </c>
      <c r="Z1270" s="58">
        <v>0</v>
      </c>
      <c r="AA1270" s="58">
        <v>0</v>
      </c>
      <c r="AB1270" s="58">
        <v>0</v>
      </c>
      <c r="AC1270" s="58">
        <v>0</v>
      </c>
      <c r="AD1270" s="58">
        <v>0</v>
      </c>
      <c r="AE1270" s="58">
        <v>38</v>
      </c>
      <c r="AF1270" s="58">
        <v>0</v>
      </c>
      <c r="AG1270" s="58">
        <v>0</v>
      </c>
      <c r="AH1270" s="58">
        <v>0</v>
      </c>
      <c r="AI1270" s="58">
        <v>0</v>
      </c>
      <c r="AJ1270" s="58">
        <v>0</v>
      </c>
      <c r="AK1270" s="58">
        <v>0</v>
      </c>
      <c r="AL1270" s="58">
        <v>0</v>
      </c>
      <c r="AM1270" s="58">
        <v>0</v>
      </c>
      <c r="AN1270" s="58">
        <v>0</v>
      </c>
      <c r="AO1270" s="58">
        <v>0</v>
      </c>
      <c r="AP1270" s="58">
        <v>0</v>
      </c>
      <c r="AQ1270" s="58">
        <v>0</v>
      </c>
      <c r="AR1270" s="58">
        <v>0</v>
      </c>
      <c r="AS1270" s="58">
        <v>0</v>
      </c>
      <c r="AT1270" s="58">
        <v>0</v>
      </c>
      <c r="AU1270" s="58">
        <v>0</v>
      </c>
      <c r="AV1270" s="58">
        <v>0</v>
      </c>
      <c r="AW1270" s="58">
        <v>0</v>
      </c>
      <c r="AX1270" s="59">
        <v>0</v>
      </c>
      <c r="AY1270" s="58">
        <v>0</v>
      </c>
      <c r="AZ1270" s="16"/>
    </row>
    <row r="1271" spans="1:52" s="1" customFormat="1" ht="14.5" x14ac:dyDescent="0.35">
      <c r="A1271" s="64" t="s">
        <v>22</v>
      </c>
      <c r="B1271" s="65" t="s">
        <v>25</v>
      </c>
      <c r="C1271" s="62" t="s">
        <v>2950</v>
      </c>
      <c r="D1271" s="62" t="s">
        <v>2951</v>
      </c>
      <c r="E1271" s="62" t="s">
        <v>21</v>
      </c>
      <c r="F1271" s="64">
        <v>999923539</v>
      </c>
      <c r="G1271" s="55">
        <f>(J1271)-H1271</f>
        <v>17</v>
      </c>
      <c r="H1271" s="55">
        <f>J1271/2</f>
        <v>17</v>
      </c>
      <c r="I1271" s="60"/>
      <c r="J1271" s="55">
        <f>SUM(L1271,M1271,O1271,P1271,Q1271,R1271,K1271)</f>
        <v>34</v>
      </c>
      <c r="K1271" s="55">
        <f>T1271+AY1271</f>
        <v>0</v>
      </c>
      <c r="L1271" s="55">
        <f>SUM(AS1271,AX1271)</f>
        <v>0</v>
      </c>
      <c r="M1271" s="55">
        <f>SUM(W1271,X1271,Y1271,Z1271,AB1271,AC1271,AD1271,AE1271,AF1271,AG1271,AH1271,AA1271,AI1271,AJ1271,AK1271,AL1271,AM1271,AN1271,AP1271,AQ1271,AR1271,AO1271)</f>
        <v>34</v>
      </c>
      <c r="N1271" s="55">
        <f>COUNTIF(W1271:AR1271, "&gt;0")</f>
        <v>1</v>
      </c>
      <c r="O1271" s="55">
        <f>SUM(AT1271,AU1271)</f>
        <v>0</v>
      </c>
      <c r="P1271" s="55">
        <f>AV1271</f>
        <v>0</v>
      </c>
      <c r="Q1271" s="55">
        <f>V1271+AW1271</f>
        <v>0</v>
      </c>
      <c r="R1271" s="55">
        <f>U1271</f>
        <v>0</v>
      </c>
      <c r="S1271" s="60"/>
      <c r="T1271" s="58">
        <v>0</v>
      </c>
      <c r="U1271" s="58">
        <v>0</v>
      </c>
      <c r="V1271" s="58">
        <v>0</v>
      </c>
      <c r="W1271" s="58">
        <v>0</v>
      </c>
      <c r="X1271" s="58">
        <v>0</v>
      </c>
      <c r="Y1271" s="58">
        <v>0</v>
      </c>
      <c r="Z1271" s="58">
        <v>0</v>
      </c>
      <c r="AA1271" s="58">
        <v>0</v>
      </c>
      <c r="AB1271" s="58">
        <v>0</v>
      </c>
      <c r="AC1271" s="58">
        <v>0</v>
      </c>
      <c r="AD1271" s="58">
        <v>0</v>
      </c>
      <c r="AE1271" s="58">
        <v>0</v>
      </c>
      <c r="AF1271" s="58">
        <v>0</v>
      </c>
      <c r="AG1271" s="58">
        <v>0</v>
      </c>
      <c r="AH1271" s="58">
        <v>0</v>
      </c>
      <c r="AI1271" s="58">
        <v>0</v>
      </c>
      <c r="AJ1271" s="58">
        <v>34</v>
      </c>
      <c r="AK1271" s="58">
        <v>0</v>
      </c>
      <c r="AL1271" s="58">
        <v>0</v>
      </c>
      <c r="AM1271" s="58">
        <v>0</v>
      </c>
      <c r="AN1271" s="58">
        <v>0</v>
      </c>
      <c r="AO1271" s="58">
        <v>0</v>
      </c>
      <c r="AP1271" s="58">
        <v>0</v>
      </c>
      <c r="AQ1271" s="58">
        <v>0</v>
      </c>
      <c r="AR1271" s="58">
        <v>0</v>
      </c>
      <c r="AS1271" s="58">
        <v>0</v>
      </c>
      <c r="AT1271" s="58">
        <v>0</v>
      </c>
      <c r="AU1271" s="58">
        <v>0</v>
      </c>
      <c r="AV1271" s="58">
        <v>0</v>
      </c>
      <c r="AW1271" s="58">
        <v>0</v>
      </c>
      <c r="AX1271" s="59">
        <v>0</v>
      </c>
      <c r="AY1271" s="58">
        <v>0</v>
      </c>
      <c r="AZ1271" s="16"/>
    </row>
    <row r="1272" spans="1:52" s="1" customFormat="1" ht="14.5" x14ac:dyDescent="0.35">
      <c r="A1272" s="64" t="s">
        <v>22</v>
      </c>
      <c r="B1272" s="64" t="s">
        <v>25</v>
      </c>
      <c r="C1272" s="58" t="s">
        <v>3337</v>
      </c>
      <c r="D1272" s="58" t="s">
        <v>1345</v>
      </c>
      <c r="E1272" s="58" t="s">
        <v>21</v>
      </c>
      <c r="F1272" s="64">
        <v>999923659</v>
      </c>
      <c r="G1272" s="55">
        <f>(J1272)-H1272</f>
        <v>17</v>
      </c>
      <c r="H1272" s="55">
        <f>J1272/2</f>
        <v>17</v>
      </c>
      <c r="I1272" s="60"/>
      <c r="J1272" s="55">
        <f>SUM(L1272,M1272,O1272,P1272,Q1272,R1272,K1272)</f>
        <v>34</v>
      </c>
      <c r="K1272" s="55">
        <f>T1272+AY1272</f>
        <v>0</v>
      </c>
      <c r="L1272" s="55">
        <f>SUM(AS1272,AX1272)</f>
        <v>0</v>
      </c>
      <c r="M1272" s="55">
        <f>SUM(W1272,X1272,Y1272,Z1272,AB1272,AC1272,AD1272,AE1272,AF1272,AG1272,AH1272,AA1272,AI1272,AJ1272,AK1272,AL1272,AM1272,AN1272,AP1272,AQ1272,AR1272,AO1272)</f>
        <v>34</v>
      </c>
      <c r="N1272" s="55">
        <f>COUNTIF(W1272:AR1272, "&gt;0")</f>
        <v>1</v>
      </c>
      <c r="O1272" s="55">
        <f>SUM(AT1272,AU1272)</f>
        <v>0</v>
      </c>
      <c r="P1272" s="55">
        <f>AV1272</f>
        <v>0</v>
      </c>
      <c r="Q1272" s="55">
        <f>V1272+AW1272</f>
        <v>0</v>
      </c>
      <c r="R1272" s="55">
        <f>U1272</f>
        <v>0</v>
      </c>
      <c r="S1272" s="60"/>
      <c r="T1272" s="58">
        <v>0</v>
      </c>
      <c r="U1272" s="58">
        <v>0</v>
      </c>
      <c r="V1272" s="58">
        <v>0</v>
      </c>
      <c r="W1272" s="58">
        <v>0</v>
      </c>
      <c r="X1272" s="58">
        <v>0</v>
      </c>
      <c r="Y1272" s="58">
        <v>0</v>
      </c>
      <c r="Z1272" s="58">
        <v>0</v>
      </c>
      <c r="AA1272" s="58">
        <v>0</v>
      </c>
      <c r="AB1272" s="58">
        <v>0</v>
      </c>
      <c r="AC1272" s="58">
        <v>0</v>
      </c>
      <c r="AD1272" s="58">
        <v>0</v>
      </c>
      <c r="AE1272" s="58">
        <v>0</v>
      </c>
      <c r="AF1272" s="58">
        <v>0</v>
      </c>
      <c r="AG1272" s="58">
        <v>0</v>
      </c>
      <c r="AH1272" s="58">
        <v>0</v>
      </c>
      <c r="AI1272" s="58">
        <v>0</v>
      </c>
      <c r="AJ1272" s="58">
        <v>0</v>
      </c>
      <c r="AK1272" s="58">
        <v>0</v>
      </c>
      <c r="AL1272" s="58">
        <v>0</v>
      </c>
      <c r="AM1272" s="58">
        <v>0</v>
      </c>
      <c r="AN1272" s="58">
        <v>0</v>
      </c>
      <c r="AO1272" s="58">
        <v>0</v>
      </c>
      <c r="AP1272" s="58">
        <v>0</v>
      </c>
      <c r="AQ1272" s="58">
        <v>0</v>
      </c>
      <c r="AR1272" s="58">
        <v>34</v>
      </c>
      <c r="AS1272" s="58">
        <v>0</v>
      </c>
      <c r="AT1272" s="58">
        <v>0</v>
      </c>
      <c r="AU1272" s="58">
        <v>0</v>
      </c>
      <c r="AV1272" s="58">
        <v>0</v>
      </c>
      <c r="AW1272" s="58">
        <v>0</v>
      </c>
      <c r="AX1272" s="59">
        <v>0</v>
      </c>
      <c r="AY1272" s="58">
        <v>0</v>
      </c>
      <c r="AZ1272" s="16"/>
    </row>
    <row r="1273" spans="1:52" s="1" customFormat="1" ht="14.5" x14ac:dyDescent="0.35">
      <c r="A1273" s="64" t="s">
        <v>22</v>
      </c>
      <c r="B1273" s="64" t="s">
        <v>25</v>
      </c>
      <c r="C1273" s="58" t="s">
        <v>2842</v>
      </c>
      <c r="D1273" s="58" t="s">
        <v>2843</v>
      </c>
      <c r="E1273" s="58" t="s">
        <v>21</v>
      </c>
      <c r="F1273" s="64">
        <v>999929762</v>
      </c>
      <c r="G1273" s="55">
        <f>(J1273)-H1273</f>
        <v>17</v>
      </c>
      <c r="H1273" s="55">
        <f>J1273/2</f>
        <v>17</v>
      </c>
      <c r="I1273" s="60"/>
      <c r="J1273" s="55">
        <f>SUM(L1273,M1273,O1273,P1273,Q1273,R1273,K1273)</f>
        <v>34</v>
      </c>
      <c r="K1273" s="55">
        <f>T1273+AY1273</f>
        <v>0</v>
      </c>
      <c r="L1273" s="55">
        <f>SUM(AS1273,AX1273)</f>
        <v>0</v>
      </c>
      <c r="M1273" s="55">
        <f>SUM(W1273,X1273,Y1273,Z1273,AB1273,AC1273,AD1273,AE1273,AF1273,AG1273,AH1273,AA1273,AI1273,AJ1273,AK1273,AL1273,AM1273,AN1273,AP1273,AQ1273,AR1273,AO1273)</f>
        <v>34</v>
      </c>
      <c r="N1273" s="55">
        <f>COUNTIF(W1273:AR1273, "&gt;0")</f>
        <v>1</v>
      </c>
      <c r="O1273" s="55">
        <f>SUM(AT1273,AU1273)</f>
        <v>0</v>
      </c>
      <c r="P1273" s="55">
        <f>AV1273</f>
        <v>0</v>
      </c>
      <c r="Q1273" s="55">
        <f>V1273+AW1273</f>
        <v>0</v>
      </c>
      <c r="R1273" s="55">
        <f>U1273</f>
        <v>0</v>
      </c>
      <c r="S1273" s="60"/>
      <c r="T1273" s="58">
        <v>0</v>
      </c>
      <c r="U1273" s="58">
        <v>0</v>
      </c>
      <c r="V1273" s="58">
        <v>0</v>
      </c>
      <c r="W1273" s="58">
        <v>0</v>
      </c>
      <c r="X1273" s="58">
        <v>0</v>
      </c>
      <c r="Y1273" s="58">
        <v>0</v>
      </c>
      <c r="Z1273" s="58">
        <v>0</v>
      </c>
      <c r="AA1273" s="58">
        <v>0</v>
      </c>
      <c r="AB1273" s="58">
        <v>0</v>
      </c>
      <c r="AC1273" s="58">
        <v>0</v>
      </c>
      <c r="AD1273" s="58">
        <v>0</v>
      </c>
      <c r="AE1273" s="58">
        <v>0</v>
      </c>
      <c r="AF1273" s="58">
        <v>0</v>
      </c>
      <c r="AG1273" s="58">
        <v>0</v>
      </c>
      <c r="AH1273" s="58">
        <v>0</v>
      </c>
      <c r="AI1273" s="58">
        <v>34</v>
      </c>
      <c r="AJ1273" s="58">
        <v>0</v>
      </c>
      <c r="AK1273" s="58">
        <v>0</v>
      </c>
      <c r="AL1273" s="58">
        <v>0</v>
      </c>
      <c r="AM1273" s="58">
        <v>0</v>
      </c>
      <c r="AN1273" s="58">
        <v>0</v>
      </c>
      <c r="AO1273" s="58">
        <v>0</v>
      </c>
      <c r="AP1273" s="58">
        <v>0</v>
      </c>
      <c r="AQ1273" s="58">
        <v>0</v>
      </c>
      <c r="AR1273" s="58">
        <v>0</v>
      </c>
      <c r="AS1273" s="58">
        <v>0</v>
      </c>
      <c r="AT1273" s="58">
        <v>0</v>
      </c>
      <c r="AU1273" s="58">
        <v>0</v>
      </c>
      <c r="AV1273" s="58">
        <v>0</v>
      </c>
      <c r="AW1273" s="58">
        <v>0</v>
      </c>
      <c r="AX1273" s="59">
        <v>0</v>
      </c>
      <c r="AY1273" s="58">
        <v>0</v>
      </c>
      <c r="AZ1273" s="16"/>
    </row>
    <row r="1274" spans="1:52" s="1" customFormat="1" ht="14.5" x14ac:dyDescent="0.35">
      <c r="A1274" s="64" t="s">
        <v>22</v>
      </c>
      <c r="B1274" s="64" t="s">
        <v>25</v>
      </c>
      <c r="C1274" s="58" t="s">
        <v>1963</v>
      </c>
      <c r="D1274" s="58" t="s">
        <v>1964</v>
      </c>
      <c r="E1274" s="58" t="s">
        <v>21</v>
      </c>
      <c r="F1274" s="64">
        <v>999930333</v>
      </c>
      <c r="G1274" s="55">
        <f>(J1274)-H1274</f>
        <v>17</v>
      </c>
      <c r="H1274" s="55">
        <f>J1274/2</f>
        <v>17</v>
      </c>
      <c r="I1274" s="60"/>
      <c r="J1274" s="55">
        <f>SUM(L1274,M1274,O1274,P1274,Q1274,R1274,K1274)</f>
        <v>34</v>
      </c>
      <c r="K1274" s="55">
        <f>T1274+AY1274</f>
        <v>0</v>
      </c>
      <c r="L1274" s="55">
        <f>SUM(AS1274,AX1274)</f>
        <v>0</v>
      </c>
      <c r="M1274" s="55">
        <f>SUM(W1274,X1274,Y1274,Z1274,AB1274,AC1274,AD1274,AE1274,AF1274,AG1274,AH1274,AA1274,AI1274,AJ1274,AK1274,AL1274,AM1274,AN1274,AP1274,AQ1274,AR1274,AO1274)</f>
        <v>34</v>
      </c>
      <c r="N1274" s="55">
        <f>COUNTIF(W1274:AR1274, "&gt;0")</f>
        <v>1</v>
      </c>
      <c r="O1274" s="55">
        <f>SUM(AT1274,AU1274)</f>
        <v>0</v>
      </c>
      <c r="P1274" s="55">
        <f>AV1274</f>
        <v>0</v>
      </c>
      <c r="Q1274" s="55">
        <f>V1274+AW1274</f>
        <v>0</v>
      </c>
      <c r="R1274" s="55">
        <f>U1274</f>
        <v>0</v>
      </c>
      <c r="S1274" s="57"/>
      <c r="T1274" s="58">
        <v>0</v>
      </c>
      <c r="U1274" s="58">
        <v>0</v>
      </c>
      <c r="V1274" s="58">
        <v>0</v>
      </c>
      <c r="W1274" s="58">
        <v>34</v>
      </c>
      <c r="X1274" s="58">
        <v>0</v>
      </c>
      <c r="Y1274" s="58">
        <v>0</v>
      </c>
      <c r="Z1274" s="58">
        <v>0</v>
      </c>
      <c r="AA1274" s="58">
        <v>0</v>
      </c>
      <c r="AB1274" s="58">
        <v>0</v>
      </c>
      <c r="AC1274" s="58">
        <v>0</v>
      </c>
      <c r="AD1274" s="58">
        <v>0</v>
      </c>
      <c r="AE1274" s="58">
        <v>0</v>
      </c>
      <c r="AF1274" s="58">
        <v>0</v>
      </c>
      <c r="AG1274" s="58">
        <v>0</v>
      </c>
      <c r="AH1274" s="58">
        <v>0</v>
      </c>
      <c r="AI1274" s="58">
        <v>0</v>
      </c>
      <c r="AJ1274" s="58">
        <v>0</v>
      </c>
      <c r="AK1274" s="58">
        <v>0</v>
      </c>
      <c r="AL1274" s="58">
        <v>0</v>
      </c>
      <c r="AM1274" s="58">
        <v>0</v>
      </c>
      <c r="AN1274" s="58">
        <v>0</v>
      </c>
      <c r="AO1274" s="58">
        <v>0</v>
      </c>
      <c r="AP1274" s="58">
        <v>0</v>
      </c>
      <c r="AQ1274" s="58">
        <v>0</v>
      </c>
      <c r="AR1274" s="58">
        <v>0</v>
      </c>
      <c r="AS1274" s="58">
        <v>0</v>
      </c>
      <c r="AT1274" s="58">
        <v>0</v>
      </c>
      <c r="AU1274" s="58">
        <v>0</v>
      </c>
      <c r="AV1274" s="58">
        <v>0</v>
      </c>
      <c r="AW1274" s="58">
        <v>0</v>
      </c>
      <c r="AX1274" s="59">
        <v>0</v>
      </c>
      <c r="AY1274" s="58">
        <v>0</v>
      </c>
      <c r="AZ1274" s="16"/>
    </row>
    <row r="1275" spans="1:52" s="1" customFormat="1" ht="14.5" x14ac:dyDescent="0.35">
      <c r="A1275" s="64" t="s">
        <v>22</v>
      </c>
      <c r="B1275" s="64" t="s">
        <v>25</v>
      </c>
      <c r="C1275" s="58" t="s">
        <v>106</v>
      </c>
      <c r="D1275" s="58" t="s">
        <v>137</v>
      </c>
      <c r="E1275" s="58" t="s">
        <v>21</v>
      </c>
      <c r="F1275" s="64">
        <v>999930516</v>
      </c>
      <c r="G1275" s="55">
        <f>(J1275)-H1275</f>
        <v>15</v>
      </c>
      <c r="H1275" s="55">
        <f>J1275/2</f>
        <v>15</v>
      </c>
      <c r="I1275" s="60"/>
      <c r="J1275" s="55">
        <f>SUM(L1275,M1275,O1275,P1275,Q1275,R1275,K1275)</f>
        <v>30</v>
      </c>
      <c r="K1275" s="55">
        <f>T1275+AY1275</f>
        <v>0</v>
      </c>
      <c r="L1275" s="55">
        <f>SUM(AS1275,AX1275)</f>
        <v>0</v>
      </c>
      <c r="M1275" s="55">
        <f>SUM(W1275,X1275,Y1275,Z1275,AB1275,AC1275,AD1275,AE1275,AF1275,AG1275,AH1275,AA1275,AI1275,AJ1275,AK1275,AL1275,AM1275,AN1275,AP1275,AQ1275,AR1275,AO1275)</f>
        <v>30</v>
      </c>
      <c r="N1275" s="55">
        <f>COUNTIF(W1275:AR1275, "&gt;0")</f>
        <v>1</v>
      </c>
      <c r="O1275" s="55">
        <f>SUM(AT1275,AU1275)</f>
        <v>0</v>
      </c>
      <c r="P1275" s="55">
        <f>AV1275</f>
        <v>0</v>
      </c>
      <c r="Q1275" s="55">
        <f>V1275+AW1275</f>
        <v>0</v>
      </c>
      <c r="R1275" s="55">
        <f>U1275</f>
        <v>0</v>
      </c>
      <c r="S1275" s="57"/>
      <c r="T1275" s="58">
        <v>0</v>
      </c>
      <c r="U1275" s="58">
        <v>0</v>
      </c>
      <c r="V1275" s="58">
        <v>0</v>
      </c>
      <c r="W1275" s="58">
        <v>0</v>
      </c>
      <c r="X1275" s="58">
        <v>0</v>
      </c>
      <c r="Y1275" s="58">
        <v>0</v>
      </c>
      <c r="Z1275" s="58">
        <v>0</v>
      </c>
      <c r="AA1275" s="58">
        <v>0</v>
      </c>
      <c r="AB1275" s="58">
        <v>0</v>
      </c>
      <c r="AC1275" s="58">
        <v>0</v>
      </c>
      <c r="AD1275" s="58">
        <v>30</v>
      </c>
      <c r="AE1275" s="58">
        <v>0</v>
      </c>
      <c r="AF1275" s="58">
        <v>0</v>
      </c>
      <c r="AG1275" s="58">
        <v>0</v>
      </c>
      <c r="AH1275" s="58">
        <v>0</v>
      </c>
      <c r="AI1275" s="58">
        <v>0</v>
      </c>
      <c r="AJ1275" s="58">
        <v>0</v>
      </c>
      <c r="AK1275" s="58">
        <v>0</v>
      </c>
      <c r="AL1275" s="58">
        <v>0</v>
      </c>
      <c r="AM1275" s="58">
        <v>0</v>
      </c>
      <c r="AN1275" s="58">
        <v>0</v>
      </c>
      <c r="AO1275" s="58">
        <v>0</v>
      </c>
      <c r="AP1275" s="58">
        <v>0</v>
      </c>
      <c r="AQ1275" s="58">
        <v>0</v>
      </c>
      <c r="AR1275" s="58">
        <v>0</v>
      </c>
      <c r="AS1275" s="58">
        <v>0</v>
      </c>
      <c r="AT1275" s="58">
        <v>0</v>
      </c>
      <c r="AU1275" s="58">
        <v>0</v>
      </c>
      <c r="AV1275" s="58">
        <v>0</v>
      </c>
      <c r="AW1275" s="58">
        <v>0</v>
      </c>
      <c r="AX1275" s="59">
        <v>0</v>
      </c>
      <c r="AY1275" s="58">
        <v>0</v>
      </c>
      <c r="AZ1275" s="16"/>
    </row>
    <row r="1276" spans="1:52" s="1" customFormat="1" ht="14.5" x14ac:dyDescent="0.35">
      <c r="A1276" s="64" t="s">
        <v>587</v>
      </c>
      <c r="B1276" s="64" t="s">
        <v>25</v>
      </c>
      <c r="C1276" s="58" t="s">
        <v>1045</v>
      </c>
      <c r="D1276" s="58" t="s">
        <v>50</v>
      </c>
      <c r="E1276" s="58" t="s">
        <v>21</v>
      </c>
      <c r="F1276" s="64">
        <v>999929378</v>
      </c>
      <c r="G1276" s="55">
        <f>(J1276)-H1276</f>
        <v>206</v>
      </c>
      <c r="H1276" s="58"/>
      <c r="I1276" s="60"/>
      <c r="J1276" s="55">
        <f>SUM(L1276,M1276,O1276,P1276,Q1276,R1276,K1276)</f>
        <v>206</v>
      </c>
      <c r="K1276" s="55">
        <f>T1276+AY1276</f>
        <v>0</v>
      </c>
      <c r="L1276" s="55">
        <f>SUM(AS1276,AX1276)</f>
        <v>0</v>
      </c>
      <c r="M1276" s="55">
        <f>SUM(W1276,X1276,Y1276,Z1276,AB1276,AC1276,AD1276,AE1276,AF1276,AG1276,AH1276,AA1276,AI1276,AJ1276,AK1276,AL1276,AM1276,AN1276,AP1276,AQ1276,AR1276,AO1276)</f>
        <v>105</v>
      </c>
      <c r="N1276" s="55">
        <f>COUNTIF(W1276:AR1276, "&gt;0")</f>
        <v>2</v>
      </c>
      <c r="O1276" s="55">
        <f>SUM(AT1276,AU1276)</f>
        <v>0</v>
      </c>
      <c r="P1276" s="55">
        <f>AV1276</f>
        <v>101</v>
      </c>
      <c r="Q1276" s="55">
        <f>V1276+AW1276</f>
        <v>0</v>
      </c>
      <c r="R1276" s="55">
        <f>U1276</f>
        <v>0</v>
      </c>
      <c r="S1276" s="60"/>
      <c r="T1276" s="58">
        <v>0</v>
      </c>
      <c r="U1276" s="58">
        <v>0</v>
      </c>
      <c r="V1276" s="58">
        <v>0</v>
      </c>
      <c r="W1276" s="58">
        <v>60</v>
      </c>
      <c r="X1276" s="58">
        <v>0</v>
      </c>
      <c r="Y1276" s="58">
        <v>0</v>
      </c>
      <c r="Z1276" s="58">
        <v>0</v>
      </c>
      <c r="AA1276" s="58">
        <v>0</v>
      </c>
      <c r="AB1276" s="58">
        <v>0</v>
      </c>
      <c r="AC1276" s="58">
        <v>0</v>
      </c>
      <c r="AD1276" s="58">
        <v>0</v>
      </c>
      <c r="AE1276" s="58">
        <v>0</v>
      </c>
      <c r="AF1276" s="58">
        <v>0</v>
      </c>
      <c r="AG1276" s="58">
        <v>0</v>
      </c>
      <c r="AH1276" s="58">
        <v>0</v>
      </c>
      <c r="AI1276" s="58">
        <v>45</v>
      </c>
      <c r="AJ1276" s="58">
        <v>0</v>
      </c>
      <c r="AK1276" s="58">
        <v>0</v>
      </c>
      <c r="AL1276" s="58">
        <v>0</v>
      </c>
      <c r="AM1276" s="58">
        <v>0</v>
      </c>
      <c r="AN1276" s="58">
        <v>0</v>
      </c>
      <c r="AO1276" s="58">
        <v>0</v>
      </c>
      <c r="AP1276" s="58">
        <v>0</v>
      </c>
      <c r="AQ1276" s="58">
        <v>0</v>
      </c>
      <c r="AR1276" s="58">
        <v>0</v>
      </c>
      <c r="AS1276" s="58">
        <v>0</v>
      </c>
      <c r="AT1276" s="58">
        <v>0</v>
      </c>
      <c r="AU1276" s="58">
        <v>0</v>
      </c>
      <c r="AV1276" s="58">
        <v>101</v>
      </c>
      <c r="AW1276" s="58">
        <v>0</v>
      </c>
      <c r="AX1276" s="59">
        <v>0</v>
      </c>
      <c r="AY1276" s="58">
        <v>0</v>
      </c>
      <c r="AZ1276" s="16"/>
    </row>
    <row r="1277" spans="1:52" s="1" customFormat="1" ht="14.5" x14ac:dyDescent="0.35">
      <c r="A1277" s="58" t="s">
        <v>587</v>
      </c>
      <c r="B1277" s="58" t="s">
        <v>25</v>
      </c>
      <c r="C1277" s="58" t="s">
        <v>3550</v>
      </c>
      <c r="D1277" s="58" t="s">
        <v>66</v>
      </c>
      <c r="E1277" s="58" t="s">
        <v>21</v>
      </c>
      <c r="F1277" s="58">
        <v>999929340</v>
      </c>
      <c r="G1277" s="55">
        <f>(J1277)-H1277</f>
        <v>90</v>
      </c>
      <c r="H1277" s="58"/>
      <c r="I1277" s="60"/>
      <c r="J1277" s="55">
        <f>SUM(L1277,M1277,O1277,P1277,Q1277,R1277,K1277)</f>
        <v>90</v>
      </c>
      <c r="K1277" s="55">
        <f>T1277+AY1277</f>
        <v>0</v>
      </c>
      <c r="L1277" s="55">
        <f>SUM(AS1277,AX1277)</f>
        <v>0</v>
      </c>
      <c r="M1277" s="55">
        <f>SUM(W1277,X1277,Y1277,Z1277,AB1277,AC1277,AD1277,AE1277,AF1277,AG1277,AH1277,AA1277,AI1277,AJ1277,AK1277,AL1277,AM1277,AN1277,AP1277,AQ1277,AR1277,AO1277)</f>
        <v>90</v>
      </c>
      <c r="N1277" s="55">
        <f>COUNTIF(W1277:AR1277, "&gt;0")</f>
        <v>1</v>
      </c>
      <c r="O1277" s="55">
        <f>SUM(AT1277,AU1277)</f>
        <v>0</v>
      </c>
      <c r="P1277" s="55">
        <f>AV1277</f>
        <v>0</v>
      </c>
      <c r="Q1277" s="55">
        <f>V1277+AW1277</f>
        <v>0</v>
      </c>
      <c r="R1277" s="55">
        <f>U1277</f>
        <v>0</v>
      </c>
      <c r="S1277" s="60"/>
      <c r="T1277" s="58">
        <v>0</v>
      </c>
      <c r="U1277" s="58">
        <v>0</v>
      </c>
      <c r="V1277" s="58">
        <v>0</v>
      </c>
      <c r="W1277" s="58">
        <v>0</v>
      </c>
      <c r="X1277" s="58">
        <v>0</v>
      </c>
      <c r="Y1277" s="58">
        <v>0</v>
      </c>
      <c r="Z1277" s="58">
        <v>0</v>
      </c>
      <c r="AA1277" s="58">
        <v>0</v>
      </c>
      <c r="AB1277" s="58">
        <v>0</v>
      </c>
      <c r="AC1277" s="58">
        <v>0</v>
      </c>
      <c r="AD1277" s="58">
        <v>0</v>
      </c>
      <c r="AE1277" s="58">
        <v>0</v>
      </c>
      <c r="AF1277" s="58">
        <v>0</v>
      </c>
      <c r="AG1277" s="58">
        <v>0</v>
      </c>
      <c r="AH1277" s="58">
        <v>0</v>
      </c>
      <c r="AI1277" s="58">
        <v>0</v>
      </c>
      <c r="AJ1277" s="58">
        <v>0</v>
      </c>
      <c r="AK1277" s="58">
        <v>0</v>
      </c>
      <c r="AL1277" s="58">
        <v>0</v>
      </c>
      <c r="AM1277" s="58">
        <v>0</v>
      </c>
      <c r="AN1277" s="58">
        <v>0</v>
      </c>
      <c r="AO1277" s="58">
        <v>90</v>
      </c>
      <c r="AP1277" s="58">
        <v>0</v>
      </c>
      <c r="AQ1277" s="58">
        <v>0</v>
      </c>
      <c r="AR1277" s="58">
        <v>0</v>
      </c>
      <c r="AS1277" s="58">
        <v>0</v>
      </c>
      <c r="AT1277" s="58">
        <v>0</v>
      </c>
      <c r="AU1277" s="58">
        <v>0</v>
      </c>
      <c r="AV1277" s="58">
        <v>0</v>
      </c>
      <c r="AW1277" s="58">
        <v>0</v>
      </c>
      <c r="AX1277" s="59">
        <v>0</v>
      </c>
      <c r="AY1277" s="58">
        <v>0</v>
      </c>
      <c r="AZ1277" s="16"/>
    </row>
    <row r="1278" spans="1:52" s="1" customFormat="1" ht="14.5" x14ac:dyDescent="0.35">
      <c r="A1278" s="64" t="s">
        <v>587</v>
      </c>
      <c r="B1278" s="64" t="s">
        <v>25</v>
      </c>
      <c r="C1278" s="58" t="s">
        <v>2437</v>
      </c>
      <c r="D1278" s="58" t="s">
        <v>2438</v>
      </c>
      <c r="E1278" s="58" t="s">
        <v>21</v>
      </c>
      <c r="F1278" s="64">
        <v>999929186</v>
      </c>
      <c r="G1278" s="55">
        <f>(J1278)-H1278</f>
        <v>51</v>
      </c>
      <c r="H1278" s="58"/>
      <c r="I1278" s="60"/>
      <c r="J1278" s="55">
        <f>SUM(L1278,M1278,O1278,P1278,Q1278,R1278,K1278)</f>
        <v>51</v>
      </c>
      <c r="K1278" s="55">
        <f>T1278+AY1278</f>
        <v>0</v>
      </c>
      <c r="L1278" s="55">
        <f>SUM(AS1278,AX1278)</f>
        <v>0</v>
      </c>
      <c r="M1278" s="55">
        <f>SUM(W1278,X1278,Y1278,Z1278,AB1278,AC1278,AD1278,AE1278,AF1278,AG1278,AH1278,AA1278,AI1278,AJ1278,AK1278,AL1278,AM1278,AN1278,AP1278,AQ1278,AR1278,AO1278)</f>
        <v>51</v>
      </c>
      <c r="N1278" s="55">
        <f>COUNTIF(W1278:AR1278, "&gt;0")</f>
        <v>1</v>
      </c>
      <c r="O1278" s="55">
        <f>SUM(AT1278,AU1278)</f>
        <v>0</v>
      </c>
      <c r="P1278" s="55">
        <f>AV1278</f>
        <v>0</v>
      </c>
      <c r="Q1278" s="55">
        <f>V1278+AW1278</f>
        <v>0</v>
      </c>
      <c r="R1278" s="55">
        <f>U1278</f>
        <v>0</v>
      </c>
      <c r="S1278" s="57"/>
      <c r="T1278" s="58">
        <v>0</v>
      </c>
      <c r="U1278" s="58">
        <v>0</v>
      </c>
      <c r="V1278" s="58">
        <v>0</v>
      </c>
      <c r="W1278" s="58">
        <v>0</v>
      </c>
      <c r="X1278" s="58">
        <v>0</v>
      </c>
      <c r="Y1278" s="58">
        <v>0</v>
      </c>
      <c r="Z1278" s="58">
        <v>0</v>
      </c>
      <c r="AA1278" s="58">
        <v>0</v>
      </c>
      <c r="AB1278" s="58">
        <v>0</v>
      </c>
      <c r="AC1278" s="58">
        <v>0</v>
      </c>
      <c r="AD1278" s="58">
        <v>0</v>
      </c>
      <c r="AE1278" s="58">
        <v>51</v>
      </c>
      <c r="AF1278" s="58">
        <v>0</v>
      </c>
      <c r="AG1278" s="58">
        <v>0</v>
      </c>
      <c r="AH1278" s="58">
        <v>0</v>
      </c>
      <c r="AI1278" s="58">
        <v>0</v>
      </c>
      <c r="AJ1278" s="58">
        <v>0</v>
      </c>
      <c r="AK1278" s="58">
        <v>0</v>
      </c>
      <c r="AL1278" s="58">
        <v>0</v>
      </c>
      <c r="AM1278" s="58">
        <v>0</v>
      </c>
      <c r="AN1278" s="58">
        <v>0</v>
      </c>
      <c r="AO1278" s="58">
        <v>0</v>
      </c>
      <c r="AP1278" s="58">
        <v>0</v>
      </c>
      <c r="AQ1278" s="58">
        <v>0</v>
      </c>
      <c r="AR1278" s="58">
        <v>0</v>
      </c>
      <c r="AS1278" s="58">
        <v>0</v>
      </c>
      <c r="AT1278" s="58">
        <v>0</v>
      </c>
      <c r="AU1278" s="58">
        <v>0</v>
      </c>
      <c r="AV1278" s="58">
        <v>0</v>
      </c>
      <c r="AW1278" s="58">
        <v>0</v>
      </c>
      <c r="AX1278" s="59">
        <v>0</v>
      </c>
      <c r="AY1278" s="58">
        <v>0</v>
      </c>
      <c r="AZ1278" s="16"/>
    </row>
    <row r="1279" spans="1:52" s="1" customFormat="1" ht="14.5" x14ac:dyDescent="0.35">
      <c r="A1279" s="64" t="s">
        <v>587</v>
      </c>
      <c r="B1279" s="64" t="s">
        <v>25</v>
      </c>
      <c r="C1279" s="58" t="s">
        <v>1859</v>
      </c>
      <c r="D1279" s="58" t="s">
        <v>1860</v>
      </c>
      <c r="E1279" s="58" t="s">
        <v>21</v>
      </c>
      <c r="F1279" s="64">
        <v>999928772</v>
      </c>
      <c r="G1279" s="55">
        <f>(J1279)-H1279</f>
        <v>10</v>
      </c>
      <c r="H1279" s="55"/>
      <c r="I1279" s="60"/>
      <c r="J1279" s="55">
        <f>SUM(L1279,M1279,O1279,P1279,Q1279,R1279,K1279)</f>
        <v>10</v>
      </c>
      <c r="K1279" s="55">
        <f>T1279+AY1279</f>
        <v>10</v>
      </c>
      <c r="L1279" s="55">
        <f>SUM(AS1279,AX1279)</f>
        <v>0</v>
      </c>
      <c r="M1279" s="55">
        <f>SUM(W1279,X1279,Y1279,Z1279,AB1279,AC1279,AD1279,AE1279,AF1279,AG1279,AH1279,AA1279,AI1279,AJ1279,AK1279,AL1279,AM1279,AN1279,AP1279,AQ1279,AR1279,AO1279)</f>
        <v>0</v>
      </c>
      <c r="N1279" s="55">
        <f>COUNTIF(W1279:AR1279, "&gt;0")</f>
        <v>0</v>
      </c>
      <c r="O1279" s="55">
        <f>SUM(AT1279,AU1279)</f>
        <v>0</v>
      </c>
      <c r="P1279" s="55">
        <f>AV1279</f>
        <v>0</v>
      </c>
      <c r="Q1279" s="55">
        <f>V1279+AW1279</f>
        <v>0</v>
      </c>
      <c r="R1279" s="55">
        <f>U1279</f>
        <v>0</v>
      </c>
      <c r="S1279" s="60"/>
      <c r="T1279" s="58">
        <v>10</v>
      </c>
      <c r="U1279" s="58">
        <v>0</v>
      </c>
      <c r="V1279" s="58">
        <v>0</v>
      </c>
      <c r="W1279" s="58">
        <v>0</v>
      </c>
      <c r="X1279" s="58">
        <v>0</v>
      </c>
      <c r="Y1279" s="58">
        <v>0</v>
      </c>
      <c r="Z1279" s="58">
        <v>0</v>
      </c>
      <c r="AA1279" s="58">
        <v>0</v>
      </c>
      <c r="AB1279" s="58">
        <v>0</v>
      </c>
      <c r="AC1279" s="58">
        <v>0</v>
      </c>
      <c r="AD1279" s="58">
        <v>0</v>
      </c>
      <c r="AE1279" s="58">
        <v>0</v>
      </c>
      <c r="AF1279" s="58">
        <v>0</v>
      </c>
      <c r="AG1279" s="58">
        <v>0</v>
      </c>
      <c r="AH1279" s="58">
        <v>0</v>
      </c>
      <c r="AI1279" s="58">
        <v>0</v>
      </c>
      <c r="AJ1279" s="58">
        <v>0</v>
      </c>
      <c r="AK1279" s="58">
        <v>0</v>
      </c>
      <c r="AL1279" s="58">
        <v>0</v>
      </c>
      <c r="AM1279" s="58">
        <v>0</v>
      </c>
      <c r="AN1279" s="58">
        <v>0</v>
      </c>
      <c r="AO1279" s="58">
        <v>0</v>
      </c>
      <c r="AP1279" s="58">
        <v>0</v>
      </c>
      <c r="AQ1279" s="58">
        <v>0</v>
      </c>
      <c r="AR1279" s="58">
        <v>0</v>
      </c>
      <c r="AS1279" s="58">
        <v>0</v>
      </c>
      <c r="AT1279" s="58">
        <v>0</v>
      </c>
      <c r="AU1279" s="58">
        <v>0</v>
      </c>
      <c r="AV1279" s="58">
        <v>0</v>
      </c>
      <c r="AW1279" s="58">
        <v>0</v>
      </c>
      <c r="AX1279" s="59">
        <v>0</v>
      </c>
      <c r="AY1279" s="58">
        <v>0</v>
      </c>
      <c r="AZ1279" s="16"/>
    </row>
    <row r="1280" spans="1:52" s="1" customFormat="1" ht="14.5" x14ac:dyDescent="0.35">
      <c r="A1280" s="64" t="s">
        <v>111</v>
      </c>
      <c r="B1280" s="64" t="s">
        <v>25</v>
      </c>
      <c r="C1280" s="58" t="s">
        <v>1270</v>
      </c>
      <c r="D1280" s="58" t="s">
        <v>2257</v>
      </c>
      <c r="E1280" s="58" t="s">
        <v>21</v>
      </c>
      <c r="F1280" s="64">
        <v>999930228</v>
      </c>
      <c r="G1280" s="55">
        <f>(J1280)-H1280</f>
        <v>207.5</v>
      </c>
      <c r="H1280" s="58"/>
      <c r="I1280" s="60"/>
      <c r="J1280" s="55">
        <f>SUM(L1280,M1280,O1280,P1280,Q1280,R1280,K1280)</f>
        <v>207.5</v>
      </c>
      <c r="K1280" s="55">
        <f>T1280+AY1280</f>
        <v>0</v>
      </c>
      <c r="L1280" s="55">
        <f>SUM(AS1280,AX1280)</f>
        <v>0</v>
      </c>
      <c r="M1280" s="55">
        <f>SUM(W1280,X1280,Y1280,Z1280,AB1280,AC1280,AD1280,AE1280,AF1280,AG1280,AH1280,AA1280,AI1280,AJ1280,AK1280,AL1280,AM1280,AN1280,AP1280,AQ1280,AR1280,AO1280)</f>
        <v>60</v>
      </c>
      <c r="N1280" s="55">
        <f>COUNTIF(W1280:AR1280, "&gt;0")</f>
        <v>1</v>
      </c>
      <c r="O1280" s="55">
        <f>SUM(AT1280,AU1280)</f>
        <v>80</v>
      </c>
      <c r="P1280" s="55">
        <f>AV1280</f>
        <v>67.5</v>
      </c>
      <c r="Q1280" s="55">
        <f>V1280+AW1280</f>
        <v>0</v>
      </c>
      <c r="R1280" s="55">
        <f>U1280</f>
        <v>0</v>
      </c>
      <c r="S1280" s="57"/>
      <c r="T1280" s="58">
        <v>0</v>
      </c>
      <c r="U1280" s="58">
        <v>0</v>
      </c>
      <c r="V1280" s="58">
        <v>0</v>
      </c>
      <c r="W1280" s="58">
        <v>0</v>
      </c>
      <c r="X1280" s="58">
        <v>0</v>
      </c>
      <c r="Y1280" s="58">
        <v>0</v>
      </c>
      <c r="Z1280" s="58">
        <v>0</v>
      </c>
      <c r="AA1280" s="58">
        <v>0</v>
      </c>
      <c r="AB1280" s="58">
        <v>0</v>
      </c>
      <c r="AC1280" s="58">
        <v>60</v>
      </c>
      <c r="AD1280" s="58">
        <v>0</v>
      </c>
      <c r="AE1280" s="58">
        <v>0</v>
      </c>
      <c r="AF1280" s="58">
        <v>0</v>
      </c>
      <c r="AG1280" s="58">
        <v>0</v>
      </c>
      <c r="AH1280" s="58">
        <v>0</v>
      </c>
      <c r="AI1280" s="58">
        <v>0</v>
      </c>
      <c r="AJ1280" s="58">
        <v>0</v>
      </c>
      <c r="AK1280" s="58">
        <v>0</v>
      </c>
      <c r="AL1280" s="58">
        <v>0</v>
      </c>
      <c r="AM1280" s="58">
        <v>0</v>
      </c>
      <c r="AN1280" s="58">
        <v>0</v>
      </c>
      <c r="AO1280" s="58">
        <v>0</v>
      </c>
      <c r="AP1280" s="58">
        <v>0</v>
      </c>
      <c r="AQ1280" s="58">
        <v>0</v>
      </c>
      <c r="AR1280" s="58">
        <v>0</v>
      </c>
      <c r="AS1280" s="58">
        <v>0</v>
      </c>
      <c r="AT1280" s="58">
        <v>80</v>
      </c>
      <c r="AU1280" s="58">
        <v>0</v>
      </c>
      <c r="AV1280" s="58">
        <v>67.5</v>
      </c>
      <c r="AW1280" s="58">
        <v>0</v>
      </c>
      <c r="AX1280" s="59">
        <v>0</v>
      </c>
      <c r="AY1280" s="58">
        <v>0</v>
      </c>
      <c r="AZ1280" s="16"/>
    </row>
    <row r="1281" spans="1:52" s="1" customFormat="1" ht="14.5" x14ac:dyDescent="0.35">
      <c r="A1281" s="64" t="s">
        <v>111</v>
      </c>
      <c r="B1281" s="64" t="s">
        <v>25</v>
      </c>
      <c r="C1281" s="58" t="s">
        <v>448</v>
      </c>
      <c r="D1281" s="58" t="s">
        <v>221</v>
      </c>
      <c r="E1281" s="58" t="s">
        <v>21</v>
      </c>
      <c r="F1281" s="64">
        <v>999929902</v>
      </c>
      <c r="G1281" s="55">
        <f>(J1281)-H1281</f>
        <v>180</v>
      </c>
      <c r="H1281" s="58"/>
      <c r="I1281" s="60"/>
      <c r="J1281" s="55">
        <f>SUM(L1281,M1281,O1281,P1281,Q1281,R1281,K1281)</f>
        <v>180</v>
      </c>
      <c r="K1281" s="55">
        <f>T1281+AY1281</f>
        <v>0</v>
      </c>
      <c r="L1281" s="55">
        <f>SUM(AS1281,AX1281)</f>
        <v>0</v>
      </c>
      <c r="M1281" s="55">
        <f>SUM(W1281,X1281,Y1281,Z1281,AB1281,AC1281,AD1281,AE1281,AF1281,AG1281,AH1281,AA1281,AI1281,AJ1281,AK1281,AL1281,AM1281,AN1281,AP1281,AQ1281,AR1281,AO1281)</f>
        <v>30</v>
      </c>
      <c r="N1281" s="55">
        <f>COUNTIF(W1281:AR1281, "&gt;0")</f>
        <v>1</v>
      </c>
      <c r="O1281" s="55">
        <f>SUM(AT1281,AU1281)</f>
        <v>60</v>
      </c>
      <c r="P1281" s="55">
        <f>AV1281</f>
        <v>90</v>
      </c>
      <c r="Q1281" s="55">
        <f>V1281+AW1281</f>
        <v>0</v>
      </c>
      <c r="R1281" s="55">
        <f>U1281</f>
        <v>0</v>
      </c>
      <c r="S1281" s="57"/>
      <c r="T1281" s="58">
        <v>0</v>
      </c>
      <c r="U1281" s="58">
        <v>0</v>
      </c>
      <c r="V1281" s="58">
        <v>0</v>
      </c>
      <c r="W1281" s="58">
        <v>0</v>
      </c>
      <c r="X1281" s="58">
        <v>0</v>
      </c>
      <c r="Y1281" s="58">
        <v>0</v>
      </c>
      <c r="Z1281" s="58">
        <v>0</v>
      </c>
      <c r="AA1281" s="58">
        <v>0</v>
      </c>
      <c r="AB1281" s="58">
        <v>0</v>
      </c>
      <c r="AC1281" s="58">
        <v>0</v>
      </c>
      <c r="AD1281" s="58">
        <v>0</v>
      </c>
      <c r="AE1281" s="58">
        <v>0</v>
      </c>
      <c r="AF1281" s="58">
        <v>0</v>
      </c>
      <c r="AG1281" s="58">
        <v>0</v>
      </c>
      <c r="AH1281" s="58">
        <v>30</v>
      </c>
      <c r="AI1281" s="58">
        <v>0</v>
      </c>
      <c r="AJ1281" s="58">
        <v>0</v>
      </c>
      <c r="AK1281" s="58">
        <v>0</v>
      </c>
      <c r="AL1281" s="58">
        <v>0</v>
      </c>
      <c r="AM1281" s="58">
        <v>0</v>
      </c>
      <c r="AN1281" s="58">
        <v>0</v>
      </c>
      <c r="AO1281" s="58">
        <v>0</v>
      </c>
      <c r="AP1281" s="58">
        <v>0</v>
      </c>
      <c r="AQ1281" s="58">
        <v>0</v>
      </c>
      <c r="AR1281" s="58">
        <v>0</v>
      </c>
      <c r="AS1281" s="58">
        <v>0</v>
      </c>
      <c r="AT1281" s="58">
        <v>0</v>
      </c>
      <c r="AU1281" s="58">
        <v>60</v>
      </c>
      <c r="AV1281" s="58">
        <v>90</v>
      </c>
      <c r="AW1281" s="58">
        <v>0</v>
      </c>
      <c r="AX1281" s="59">
        <v>0</v>
      </c>
      <c r="AY1281" s="58">
        <v>0</v>
      </c>
      <c r="AZ1281" s="16"/>
    </row>
    <row r="1282" spans="1:52" s="1" customFormat="1" ht="14.5" x14ac:dyDescent="0.35">
      <c r="A1282" s="64" t="s">
        <v>111</v>
      </c>
      <c r="B1282" s="64" t="s">
        <v>25</v>
      </c>
      <c r="C1282" s="58" t="s">
        <v>589</v>
      </c>
      <c r="D1282" s="58" t="s">
        <v>2302</v>
      </c>
      <c r="E1282" s="58" t="s">
        <v>21</v>
      </c>
      <c r="F1282" s="64">
        <v>999929070</v>
      </c>
      <c r="G1282" s="55">
        <f>(J1282)-H1282</f>
        <v>140.5</v>
      </c>
      <c r="H1282" s="55">
        <f>J1282/2</f>
        <v>140.5</v>
      </c>
      <c r="I1282" s="60"/>
      <c r="J1282" s="55">
        <f>SUM(L1282,M1282,O1282,P1282,Q1282,R1282,K1282)</f>
        <v>281</v>
      </c>
      <c r="K1282" s="55">
        <f>T1282+AY1282</f>
        <v>0</v>
      </c>
      <c r="L1282" s="55">
        <f>SUM(AS1282,AX1282)</f>
        <v>0</v>
      </c>
      <c r="M1282" s="55">
        <f>SUM(W1282,X1282,Y1282,Z1282,AB1282,AC1282,AD1282,AE1282,AF1282,AG1282,AH1282,AA1282,AI1282,AJ1282,AK1282,AL1282,AM1282,AN1282,AP1282,AQ1282,AR1282,AO1282)</f>
        <v>120</v>
      </c>
      <c r="N1282" s="55">
        <f>COUNTIF(W1282:AR1282, "&gt;0")</f>
        <v>1</v>
      </c>
      <c r="O1282" s="55">
        <f>SUM(AT1282,AU1282)</f>
        <v>60</v>
      </c>
      <c r="P1282" s="55">
        <f>AV1282</f>
        <v>101</v>
      </c>
      <c r="Q1282" s="55">
        <f>V1282+AW1282</f>
        <v>0</v>
      </c>
      <c r="R1282" s="55">
        <f>U1282</f>
        <v>0</v>
      </c>
      <c r="S1282" s="57"/>
      <c r="T1282" s="58">
        <v>0</v>
      </c>
      <c r="U1282" s="58">
        <v>0</v>
      </c>
      <c r="V1282" s="58">
        <v>0</v>
      </c>
      <c r="W1282" s="58">
        <v>0</v>
      </c>
      <c r="X1282" s="58">
        <v>0</v>
      </c>
      <c r="Y1282" s="58">
        <v>0</v>
      </c>
      <c r="Z1282" s="58">
        <v>0</v>
      </c>
      <c r="AA1282" s="58">
        <v>0</v>
      </c>
      <c r="AB1282" s="58">
        <v>0</v>
      </c>
      <c r="AC1282" s="58">
        <v>0</v>
      </c>
      <c r="AD1282" s="58">
        <v>0</v>
      </c>
      <c r="AE1282" s="58">
        <v>120</v>
      </c>
      <c r="AF1282" s="58">
        <v>0</v>
      </c>
      <c r="AG1282" s="58">
        <v>0</v>
      </c>
      <c r="AH1282" s="58">
        <v>0</v>
      </c>
      <c r="AI1282" s="58">
        <v>0</v>
      </c>
      <c r="AJ1282" s="58">
        <v>0</v>
      </c>
      <c r="AK1282" s="58">
        <v>0</v>
      </c>
      <c r="AL1282" s="58">
        <v>0</v>
      </c>
      <c r="AM1282" s="58">
        <v>0</v>
      </c>
      <c r="AN1282" s="58">
        <v>0</v>
      </c>
      <c r="AO1282" s="58">
        <v>0</v>
      </c>
      <c r="AP1282" s="58">
        <v>0</v>
      </c>
      <c r="AQ1282" s="58">
        <v>0</v>
      </c>
      <c r="AR1282" s="58">
        <v>0</v>
      </c>
      <c r="AS1282" s="58">
        <v>0</v>
      </c>
      <c r="AT1282" s="58">
        <v>60</v>
      </c>
      <c r="AU1282" s="58">
        <v>0</v>
      </c>
      <c r="AV1282" s="58">
        <v>101</v>
      </c>
      <c r="AW1282" s="58">
        <v>0</v>
      </c>
      <c r="AX1282" s="59">
        <v>0</v>
      </c>
      <c r="AY1282" s="58">
        <v>0</v>
      </c>
      <c r="AZ1282" s="16"/>
    </row>
    <row r="1283" spans="1:52" s="1" customFormat="1" ht="14.5" x14ac:dyDescent="0.35">
      <c r="A1283" s="64" t="s">
        <v>111</v>
      </c>
      <c r="B1283" s="64" t="s">
        <v>25</v>
      </c>
      <c r="C1283" s="58" t="s">
        <v>2258</v>
      </c>
      <c r="D1283" s="58" t="s">
        <v>2259</v>
      </c>
      <c r="E1283" s="58" t="s">
        <v>21</v>
      </c>
      <c r="F1283" s="64">
        <v>999930207</v>
      </c>
      <c r="G1283" s="55">
        <f>(J1283)-H1283</f>
        <v>135</v>
      </c>
      <c r="H1283" s="58"/>
      <c r="I1283" s="60"/>
      <c r="J1283" s="55">
        <f>SUM(L1283,M1283,O1283,P1283,Q1283,R1283,K1283)</f>
        <v>135</v>
      </c>
      <c r="K1283" s="55">
        <f>T1283+AY1283</f>
        <v>0</v>
      </c>
      <c r="L1283" s="55">
        <f>SUM(AS1283,AX1283)</f>
        <v>0</v>
      </c>
      <c r="M1283" s="55">
        <f>SUM(W1283,X1283,Y1283,Z1283,AB1283,AC1283,AD1283,AE1283,AF1283,AG1283,AH1283,AA1283,AI1283,AJ1283,AK1283,AL1283,AM1283,AN1283,AP1283,AQ1283,AR1283,AO1283)</f>
        <v>45</v>
      </c>
      <c r="N1283" s="55">
        <f>COUNTIF(W1283:AR1283, "&gt;0")</f>
        <v>1</v>
      </c>
      <c r="O1283" s="55">
        <f>SUM(AT1283,AU1283)</f>
        <v>0</v>
      </c>
      <c r="P1283" s="55">
        <f>AV1283</f>
        <v>90</v>
      </c>
      <c r="Q1283" s="55">
        <f>V1283+AW1283</f>
        <v>0</v>
      </c>
      <c r="R1283" s="55">
        <f>U1283</f>
        <v>0</v>
      </c>
      <c r="S1283" s="57"/>
      <c r="T1283" s="58">
        <v>0</v>
      </c>
      <c r="U1283" s="58">
        <v>0</v>
      </c>
      <c r="V1283" s="58">
        <v>0</v>
      </c>
      <c r="W1283" s="58">
        <v>0</v>
      </c>
      <c r="X1283" s="58">
        <v>0</v>
      </c>
      <c r="Y1283" s="58">
        <v>0</v>
      </c>
      <c r="Z1283" s="58">
        <v>0</v>
      </c>
      <c r="AA1283" s="58">
        <v>0</v>
      </c>
      <c r="AB1283" s="58">
        <v>0</v>
      </c>
      <c r="AC1283" s="58">
        <v>45</v>
      </c>
      <c r="AD1283" s="58">
        <v>0</v>
      </c>
      <c r="AE1283" s="58">
        <v>0</v>
      </c>
      <c r="AF1283" s="58">
        <v>0</v>
      </c>
      <c r="AG1283" s="58">
        <v>0</v>
      </c>
      <c r="AH1283" s="58">
        <v>0</v>
      </c>
      <c r="AI1283" s="58">
        <v>0</v>
      </c>
      <c r="AJ1283" s="58">
        <v>0</v>
      </c>
      <c r="AK1283" s="58">
        <v>0</v>
      </c>
      <c r="AL1283" s="58">
        <v>0</v>
      </c>
      <c r="AM1283" s="58">
        <v>0</v>
      </c>
      <c r="AN1283" s="58">
        <v>0</v>
      </c>
      <c r="AO1283" s="58">
        <v>0</v>
      </c>
      <c r="AP1283" s="58">
        <v>0</v>
      </c>
      <c r="AQ1283" s="58">
        <v>0</v>
      </c>
      <c r="AR1283" s="58">
        <v>0</v>
      </c>
      <c r="AS1283" s="58">
        <v>0</v>
      </c>
      <c r="AT1283" s="58">
        <v>0</v>
      </c>
      <c r="AU1283" s="58">
        <v>0</v>
      </c>
      <c r="AV1283" s="58">
        <v>90</v>
      </c>
      <c r="AW1283" s="58">
        <v>0</v>
      </c>
      <c r="AX1283" s="59">
        <v>0</v>
      </c>
      <c r="AY1283" s="58">
        <v>0</v>
      </c>
      <c r="AZ1283" s="16"/>
    </row>
    <row r="1284" spans="1:52" s="1" customFormat="1" ht="14.5" x14ac:dyDescent="0.35">
      <c r="A1284" s="64" t="s">
        <v>111</v>
      </c>
      <c r="B1284" s="64" t="s">
        <v>25</v>
      </c>
      <c r="C1284" s="58" t="s">
        <v>629</v>
      </c>
      <c r="D1284" s="58" t="s">
        <v>3181</v>
      </c>
      <c r="E1284" s="58" t="s">
        <v>21</v>
      </c>
      <c r="F1284" s="64">
        <v>999931849</v>
      </c>
      <c r="G1284" s="55">
        <f>(J1284)-H1284</f>
        <v>120</v>
      </c>
      <c r="H1284" s="58"/>
      <c r="I1284" s="60"/>
      <c r="J1284" s="55">
        <f>SUM(L1284,M1284,O1284,P1284,Q1284,R1284,K1284)</f>
        <v>120</v>
      </c>
      <c r="K1284" s="55">
        <f>T1284+AY1284</f>
        <v>0</v>
      </c>
      <c r="L1284" s="55">
        <f>SUM(AS1284,AX1284)</f>
        <v>0</v>
      </c>
      <c r="M1284" s="55">
        <f>SUM(W1284,X1284,Y1284,Z1284,AB1284,AC1284,AD1284,AE1284,AF1284,AG1284,AH1284,AA1284,AI1284,AJ1284,AK1284,AL1284,AM1284,AN1284,AP1284,AQ1284,AR1284,AO1284)</f>
        <v>60</v>
      </c>
      <c r="N1284" s="55">
        <f>COUNTIF(W1284:AR1284, "&gt;0")</f>
        <v>1</v>
      </c>
      <c r="O1284" s="55">
        <f>SUM(AT1284,AU1284)</f>
        <v>60</v>
      </c>
      <c r="P1284" s="55">
        <f>AV1284</f>
        <v>0</v>
      </c>
      <c r="Q1284" s="55">
        <f>V1284+AW1284</f>
        <v>0</v>
      </c>
      <c r="R1284" s="55">
        <f>U1284</f>
        <v>0</v>
      </c>
      <c r="S1284" s="57"/>
      <c r="T1284" s="58">
        <v>0</v>
      </c>
      <c r="U1284" s="58">
        <v>0</v>
      </c>
      <c r="V1284" s="58">
        <v>0</v>
      </c>
      <c r="W1284" s="58">
        <v>0</v>
      </c>
      <c r="X1284" s="58">
        <v>0</v>
      </c>
      <c r="Y1284" s="58">
        <v>0</v>
      </c>
      <c r="Z1284" s="58">
        <v>0</v>
      </c>
      <c r="AA1284" s="58">
        <v>0</v>
      </c>
      <c r="AB1284" s="58">
        <v>0</v>
      </c>
      <c r="AC1284" s="58">
        <v>0</v>
      </c>
      <c r="AD1284" s="58">
        <v>0</v>
      </c>
      <c r="AE1284" s="58">
        <v>0</v>
      </c>
      <c r="AF1284" s="58">
        <v>0</v>
      </c>
      <c r="AG1284" s="58">
        <v>0</v>
      </c>
      <c r="AH1284" s="58">
        <v>0</v>
      </c>
      <c r="AI1284" s="58">
        <v>0</v>
      </c>
      <c r="AJ1284" s="58">
        <v>0</v>
      </c>
      <c r="AK1284" s="58">
        <v>0</v>
      </c>
      <c r="AL1284" s="58">
        <v>0</v>
      </c>
      <c r="AM1284" s="58">
        <v>0</v>
      </c>
      <c r="AN1284" s="58">
        <v>0</v>
      </c>
      <c r="AO1284" s="58">
        <v>0</v>
      </c>
      <c r="AP1284" s="58">
        <v>0</v>
      </c>
      <c r="AQ1284" s="58">
        <v>60</v>
      </c>
      <c r="AR1284" s="58">
        <v>0</v>
      </c>
      <c r="AS1284" s="58">
        <v>0</v>
      </c>
      <c r="AT1284" s="58">
        <v>60</v>
      </c>
      <c r="AU1284" s="58">
        <v>0</v>
      </c>
      <c r="AV1284" s="58">
        <v>0</v>
      </c>
      <c r="AW1284" s="58">
        <v>0</v>
      </c>
      <c r="AX1284" s="59">
        <v>0</v>
      </c>
      <c r="AY1284" s="58">
        <v>0</v>
      </c>
      <c r="AZ1284" s="16"/>
    </row>
    <row r="1285" spans="1:52" s="1" customFormat="1" ht="14.5" x14ac:dyDescent="0.35">
      <c r="A1285" s="64" t="s">
        <v>111</v>
      </c>
      <c r="B1285" s="64" t="s">
        <v>25</v>
      </c>
      <c r="C1285" s="58" t="s">
        <v>1286</v>
      </c>
      <c r="D1285" s="58" t="s">
        <v>197</v>
      </c>
      <c r="E1285" s="58" t="s">
        <v>21</v>
      </c>
      <c r="F1285" s="64">
        <v>999929858</v>
      </c>
      <c r="G1285" s="55">
        <f>(J1285)-H1285</f>
        <v>112.5</v>
      </c>
      <c r="H1285" s="55">
        <f>J1285/2</f>
        <v>112.5</v>
      </c>
      <c r="I1285" s="60"/>
      <c r="J1285" s="55">
        <f>SUM(L1285,M1285,O1285,P1285,Q1285,R1285,K1285)</f>
        <v>225</v>
      </c>
      <c r="K1285" s="55">
        <f>T1285+AY1285</f>
        <v>0</v>
      </c>
      <c r="L1285" s="55">
        <f>SUM(AS1285,AX1285)</f>
        <v>0</v>
      </c>
      <c r="M1285" s="55">
        <f>SUM(W1285,X1285,Y1285,Z1285,AB1285,AC1285,AD1285,AE1285,AF1285,AG1285,AH1285,AA1285,AI1285,AJ1285,AK1285,AL1285,AM1285,AN1285,AP1285,AQ1285,AR1285,AO1285)</f>
        <v>90</v>
      </c>
      <c r="N1285" s="55">
        <f>COUNTIF(W1285:AR1285, "&gt;0")</f>
        <v>2</v>
      </c>
      <c r="O1285" s="55">
        <f>SUM(AT1285,AU1285)</f>
        <v>0</v>
      </c>
      <c r="P1285" s="55">
        <f>AV1285</f>
        <v>135</v>
      </c>
      <c r="Q1285" s="55">
        <f>V1285+AW1285</f>
        <v>0</v>
      </c>
      <c r="R1285" s="55">
        <f>U1285</f>
        <v>0</v>
      </c>
      <c r="S1285" s="57"/>
      <c r="T1285" s="58">
        <v>0</v>
      </c>
      <c r="U1285" s="58">
        <v>0</v>
      </c>
      <c r="V1285" s="58">
        <v>0</v>
      </c>
      <c r="W1285" s="58">
        <v>45</v>
      </c>
      <c r="X1285" s="58">
        <v>0</v>
      </c>
      <c r="Y1285" s="58">
        <v>0</v>
      </c>
      <c r="Z1285" s="58">
        <v>0</v>
      </c>
      <c r="AA1285" s="58">
        <v>0</v>
      </c>
      <c r="AB1285" s="58">
        <v>0</v>
      </c>
      <c r="AC1285" s="58">
        <v>0</v>
      </c>
      <c r="AD1285" s="58">
        <v>0</v>
      </c>
      <c r="AE1285" s="58">
        <v>0</v>
      </c>
      <c r="AF1285" s="58">
        <v>0</v>
      </c>
      <c r="AG1285" s="58">
        <v>0</v>
      </c>
      <c r="AH1285" s="58">
        <v>0</v>
      </c>
      <c r="AI1285" s="58">
        <v>45</v>
      </c>
      <c r="AJ1285" s="58">
        <v>0</v>
      </c>
      <c r="AK1285" s="58">
        <v>0</v>
      </c>
      <c r="AL1285" s="58">
        <v>0</v>
      </c>
      <c r="AM1285" s="58">
        <v>0</v>
      </c>
      <c r="AN1285" s="58">
        <v>0</v>
      </c>
      <c r="AO1285" s="58">
        <v>0</v>
      </c>
      <c r="AP1285" s="58">
        <v>0</v>
      </c>
      <c r="AQ1285" s="58">
        <v>0</v>
      </c>
      <c r="AR1285" s="58">
        <v>0</v>
      </c>
      <c r="AS1285" s="58">
        <v>0</v>
      </c>
      <c r="AT1285" s="58">
        <v>0</v>
      </c>
      <c r="AU1285" s="58">
        <v>0</v>
      </c>
      <c r="AV1285" s="58">
        <v>135</v>
      </c>
      <c r="AW1285" s="58">
        <v>0</v>
      </c>
      <c r="AX1285" s="59">
        <v>0</v>
      </c>
      <c r="AY1285" s="58">
        <v>0</v>
      </c>
      <c r="AZ1285" s="16"/>
    </row>
    <row r="1286" spans="1:52" s="1" customFormat="1" ht="14.5" x14ac:dyDescent="0.35">
      <c r="A1286" s="64" t="s">
        <v>111</v>
      </c>
      <c r="B1286" s="64" t="s">
        <v>25</v>
      </c>
      <c r="C1286" s="55" t="s">
        <v>1391</v>
      </c>
      <c r="D1286" s="55" t="s">
        <v>1392</v>
      </c>
      <c r="E1286" s="55" t="s">
        <v>21</v>
      </c>
      <c r="F1286" s="64">
        <v>999925190</v>
      </c>
      <c r="G1286" s="55">
        <f>(J1286)-H1286</f>
        <v>109</v>
      </c>
      <c r="H1286" s="55">
        <f>J1286/2</f>
        <v>109</v>
      </c>
      <c r="I1286" s="56"/>
      <c r="J1286" s="55">
        <f>SUM(L1286,M1286,O1286,P1286,Q1286,R1286,K1286)</f>
        <v>218</v>
      </c>
      <c r="K1286" s="55">
        <f>T1286+AY1286</f>
        <v>0</v>
      </c>
      <c r="L1286" s="55">
        <f>SUM(AS1286,AX1286)</f>
        <v>0</v>
      </c>
      <c r="M1286" s="55">
        <f>SUM(W1286,X1286,Y1286,Z1286,AB1286,AC1286,AD1286,AE1286,AF1286,AG1286,AH1286,AA1286,AI1286,AJ1286,AK1286,AL1286,AM1286,AN1286,AP1286,AQ1286,AR1286,AO1286)</f>
        <v>90</v>
      </c>
      <c r="N1286" s="55">
        <f>COUNTIF(W1286:AR1286, "&gt;0")</f>
        <v>2</v>
      </c>
      <c r="O1286" s="55">
        <f>SUM(AT1286,AU1286)</f>
        <v>45</v>
      </c>
      <c r="P1286" s="55">
        <f>AV1286</f>
        <v>83</v>
      </c>
      <c r="Q1286" s="55">
        <f>V1286+AW1286</f>
        <v>0</v>
      </c>
      <c r="R1286" s="55">
        <f>U1286</f>
        <v>0</v>
      </c>
      <c r="S1286" s="57"/>
      <c r="T1286" s="58">
        <v>0</v>
      </c>
      <c r="U1286" s="58">
        <v>0</v>
      </c>
      <c r="V1286" s="58">
        <v>0</v>
      </c>
      <c r="W1286" s="58">
        <v>0</v>
      </c>
      <c r="X1286" s="58">
        <v>0</v>
      </c>
      <c r="Y1286" s="58">
        <v>0</v>
      </c>
      <c r="Z1286" s="58">
        <v>0</v>
      </c>
      <c r="AA1286" s="58">
        <v>0</v>
      </c>
      <c r="AB1286" s="58">
        <v>60</v>
      </c>
      <c r="AC1286" s="58">
        <v>0</v>
      </c>
      <c r="AD1286" s="58">
        <v>0</v>
      </c>
      <c r="AE1286" s="58">
        <v>0</v>
      </c>
      <c r="AF1286" s="58">
        <v>0</v>
      </c>
      <c r="AG1286" s="58">
        <v>0</v>
      </c>
      <c r="AH1286" s="58">
        <v>0</v>
      </c>
      <c r="AI1286" s="58">
        <v>0</v>
      </c>
      <c r="AJ1286" s="58">
        <v>0</v>
      </c>
      <c r="AK1286" s="58">
        <v>0</v>
      </c>
      <c r="AL1286" s="58">
        <v>0</v>
      </c>
      <c r="AM1286" s="58">
        <v>0</v>
      </c>
      <c r="AN1286" s="58">
        <v>0</v>
      </c>
      <c r="AO1286" s="58">
        <v>30</v>
      </c>
      <c r="AP1286" s="58">
        <v>0</v>
      </c>
      <c r="AQ1286" s="58">
        <v>0</v>
      </c>
      <c r="AR1286" s="58">
        <v>0</v>
      </c>
      <c r="AS1286" s="58">
        <v>0</v>
      </c>
      <c r="AT1286" s="58">
        <v>0</v>
      </c>
      <c r="AU1286" s="58">
        <v>45</v>
      </c>
      <c r="AV1286" s="58">
        <v>83</v>
      </c>
      <c r="AW1286" s="58">
        <v>0</v>
      </c>
      <c r="AX1286" s="59">
        <v>0</v>
      </c>
      <c r="AY1286" s="58">
        <v>0</v>
      </c>
      <c r="AZ1286" s="16"/>
    </row>
    <row r="1287" spans="1:52" s="1" customFormat="1" ht="14.5" x14ac:dyDescent="0.35">
      <c r="A1287" s="64" t="s">
        <v>111</v>
      </c>
      <c r="B1287" s="64" t="s">
        <v>25</v>
      </c>
      <c r="C1287" s="58" t="s">
        <v>1984</v>
      </c>
      <c r="D1287" s="58" t="s">
        <v>843</v>
      </c>
      <c r="E1287" s="58" t="s">
        <v>21</v>
      </c>
      <c r="F1287" s="64">
        <v>999929643</v>
      </c>
      <c r="G1287" s="55">
        <f>(J1287)-H1287</f>
        <v>90</v>
      </c>
      <c r="H1287" s="55"/>
      <c r="I1287" s="60"/>
      <c r="J1287" s="55">
        <f>SUM(L1287,M1287,O1287,P1287,Q1287,R1287,K1287)</f>
        <v>90</v>
      </c>
      <c r="K1287" s="55">
        <f>T1287+AY1287</f>
        <v>0</v>
      </c>
      <c r="L1287" s="55">
        <f>SUM(AS1287,AX1287)</f>
        <v>0</v>
      </c>
      <c r="M1287" s="55">
        <f>SUM(W1287,X1287,Y1287,Z1287,AB1287,AC1287,AD1287,AE1287,AF1287,AG1287,AH1287,AA1287,AI1287,AJ1287,AK1287,AL1287,AM1287,AN1287,AP1287,AQ1287,AR1287,AO1287)</f>
        <v>90</v>
      </c>
      <c r="N1287" s="55">
        <f>COUNTIF(W1287:AR1287, "&gt;0")</f>
        <v>2</v>
      </c>
      <c r="O1287" s="55">
        <f>SUM(AT1287,AU1287)</f>
        <v>0</v>
      </c>
      <c r="P1287" s="55">
        <f>AV1287</f>
        <v>0</v>
      </c>
      <c r="Q1287" s="55">
        <f>V1287+AW1287</f>
        <v>0</v>
      </c>
      <c r="R1287" s="55">
        <f>U1287</f>
        <v>0</v>
      </c>
      <c r="S1287" s="57"/>
      <c r="T1287" s="58">
        <v>0</v>
      </c>
      <c r="U1287" s="58">
        <v>0</v>
      </c>
      <c r="V1287" s="58">
        <v>0</v>
      </c>
      <c r="W1287" s="58">
        <v>60</v>
      </c>
      <c r="X1287" s="58">
        <v>0</v>
      </c>
      <c r="Y1287" s="58">
        <v>0</v>
      </c>
      <c r="Z1287" s="58">
        <v>0</v>
      </c>
      <c r="AA1287" s="58">
        <v>0</v>
      </c>
      <c r="AB1287" s="58">
        <v>0</v>
      </c>
      <c r="AC1287" s="58">
        <v>0</v>
      </c>
      <c r="AD1287" s="58">
        <v>0</v>
      </c>
      <c r="AE1287" s="58">
        <v>0</v>
      </c>
      <c r="AF1287" s="58">
        <v>0</v>
      </c>
      <c r="AG1287" s="58">
        <v>0</v>
      </c>
      <c r="AH1287" s="58">
        <v>0</v>
      </c>
      <c r="AI1287" s="58">
        <v>30</v>
      </c>
      <c r="AJ1287" s="58">
        <v>0</v>
      </c>
      <c r="AK1287" s="58">
        <v>0</v>
      </c>
      <c r="AL1287" s="58">
        <v>0</v>
      </c>
      <c r="AM1287" s="58">
        <v>0</v>
      </c>
      <c r="AN1287" s="58">
        <v>0</v>
      </c>
      <c r="AO1287" s="58">
        <v>0</v>
      </c>
      <c r="AP1287" s="58">
        <v>0</v>
      </c>
      <c r="AQ1287" s="58">
        <v>0</v>
      </c>
      <c r="AR1287" s="58">
        <v>0</v>
      </c>
      <c r="AS1287" s="58">
        <v>0</v>
      </c>
      <c r="AT1287" s="58">
        <v>0</v>
      </c>
      <c r="AU1287" s="58">
        <v>0</v>
      </c>
      <c r="AV1287" s="58">
        <v>0</v>
      </c>
      <c r="AW1287" s="58">
        <v>0</v>
      </c>
      <c r="AX1287" s="59">
        <v>0</v>
      </c>
      <c r="AY1287" s="58">
        <v>0</v>
      </c>
      <c r="AZ1287" s="16"/>
    </row>
    <row r="1288" spans="1:52" s="1" customFormat="1" ht="14.5" x14ac:dyDescent="0.35">
      <c r="A1288" s="64" t="s">
        <v>111</v>
      </c>
      <c r="B1288" s="64" t="s">
        <v>25</v>
      </c>
      <c r="C1288" s="58" t="s">
        <v>3217</v>
      </c>
      <c r="D1288" s="58" t="s">
        <v>2035</v>
      </c>
      <c r="E1288" s="58" t="s">
        <v>21</v>
      </c>
      <c r="F1288" s="64">
        <v>999931764</v>
      </c>
      <c r="G1288" s="55">
        <f>(J1288)-H1288</f>
        <v>90</v>
      </c>
      <c r="H1288" s="58"/>
      <c r="I1288" s="60"/>
      <c r="J1288" s="55">
        <f>SUM(L1288,M1288,O1288,P1288,Q1288,R1288,K1288)</f>
        <v>90</v>
      </c>
      <c r="K1288" s="55">
        <f>T1288+AY1288</f>
        <v>0</v>
      </c>
      <c r="L1288" s="55">
        <f>SUM(AS1288,AX1288)</f>
        <v>0</v>
      </c>
      <c r="M1288" s="55">
        <f>SUM(W1288,X1288,Y1288,Z1288,AB1288,AC1288,AD1288,AE1288,AF1288,AG1288,AH1288,AA1288,AI1288,AJ1288,AK1288,AL1288,AM1288,AN1288,AP1288,AQ1288,AR1288,AO1288)</f>
        <v>45</v>
      </c>
      <c r="N1288" s="55">
        <f>COUNTIF(W1288:AR1288, "&gt;0")</f>
        <v>1</v>
      </c>
      <c r="O1288" s="55">
        <f>SUM(AT1288,AU1288)</f>
        <v>45</v>
      </c>
      <c r="P1288" s="55">
        <f>AV1288</f>
        <v>0</v>
      </c>
      <c r="Q1288" s="55">
        <f>V1288+AW1288</f>
        <v>0</v>
      </c>
      <c r="R1288" s="55">
        <f>U1288</f>
        <v>0</v>
      </c>
      <c r="S1288" s="57"/>
      <c r="T1288" s="58">
        <v>0</v>
      </c>
      <c r="U1288" s="58">
        <v>0</v>
      </c>
      <c r="V1288" s="58">
        <v>0</v>
      </c>
      <c r="W1288" s="58">
        <v>0</v>
      </c>
      <c r="X1288" s="58">
        <v>0</v>
      </c>
      <c r="Y1288" s="58">
        <v>0</v>
      </c>
      <c r="Z1288" s="58">
        <v>0</v>
      </c>
      <c r="AA1288" s="58">
        <v>0</v>
      </c>
      <c r="AB1288" s="58">
        <v>0</v>
      </c>
      <c r="AC1288" s="58">
        <v>0</v>
      </c>
      <c r="AD1288" s="58">
        <v>0</v>
      </c>
      <c r="AE1288" s="58">
        <v>0</v>
      </c>
      <c r="AF1288" s="58">
        <v>0</v>
      </c>
      <c r="AG1288" s="58">
        <v>0</v>
      </c>
      <c r="AH1288" s="58">
        <v>0</v>
      </c>
      <c r="AI1288" s="58">
        <v>0</v>
      </c>
      <c r="AJ1288" s="58">
        <v>0</v>
      </c>
      <c r="AK1288" s="58">
        <v>0</v>
      </c>
      <c r="AL1288" s="58">
        <v>0</v>
      </c>
      <c r="AM1288" s="58">
        <v>0</v>
      </c>
      <c r="AN1288" s="58">
        <v>0</v>
      </c>
      <c r="AO1288" s="58">
        <v>0</v>
      </c>
      <c r="AP1288" s="58">
        <v>0</v>
      </c>
      <c r="AQ1288" s="58">
        <v>45</v>
      </c>
      <c r="AR1288" s="58">
        <v>0</v>
      </c>
      <c r="AS1288" s="58">
        <v>0</v>
      </c>
      <c r="AT1288" s="58">
        <v>45</v>
      </c>
      <c r="AU1288" s="58">
        <v>0</v>
      </c>
      <c r="AV1288" s="58">
        <v>0</v>
      </c>
      <c r="AW1288" s="58">
        <v>0</v>
      </c>
      <c r="AX1288" s="59">
        <v>0</v>
      </c>
      <c r="AY1288" s="58">
        <v>0</v>
      </c>
      <c r="AZ1288" s="16"/>
    </row>
    <row r="1289" spans="1:52" s="1" customFormat="1" ht="14.5" x14ac:dyDescent="0.35">
      <c r="A1289" s="58" t="s">
        <v>111</v>
      </c>
      <c r="B1289" s="58" t="s">
        <v>25</v>
      </c>
      <c r="C1289" s="58" t="s">
        <v>3413</v>
      </c>
      <c r="D1289" s="58" t="s">
        <v>3393</v>
      </c>
      <c r="E1289" s="58" t="s">
        <v>21</v>
      </c>
      <c r="F1289" s="58">
        <v>999931552</v>
      </c>
      <c r="G1289" s="55">
        <f>(J1289)-H1289</f>
        <v>80</v>
      </c>
      <c r="H1289" s="58"/>
      <c r="I1289" s="60"/>
      <c r="J1289" s="55">
        <f>SUM(L1289,M1289,O1289,P1289,Q1289,R1289,K1289)</f>
        <v>80</v>
      </c>
      <c r="K1289" s="55">
        <f>T1289+AY1289</f>
        <v>0</v>
      </c>
      <c r="L1289" s="55">
        <f>SUM(AS1289,AX1289)</f>
        <v>0</v>
      </c>
      <c r="M1289" s="55">
        <f>SUM(W1289,X1289,Y1289,Z1289,AB1289,AC1289,AD1289,AE1289,AF1289,AG1289,AH1289,AA1289,AI1289,AJ1289,AK1289,AL1289,AM1289,AN1289,AP1289,AQ1289,AR1289,AO1289)</f>
        <v>0</v>
      </c>
      <c r="N1289" s="55">
        <f>COUNTIF(W1289:AR1289, "&gt;0")</f>
        <v>0</v>
      </c>
      <c r="O1289" s="55">
        <f>SUM(AT1289,AU1289)</f>
        <v>80</v>
      </c>
      <c r="P1289" s="55">
        <f>AV1289</f>
        <v>0</v>
      </c>
      <c r="Q1289" s="55">
        <f>V1289+AW1289</f>
        <v>0</v>
      </c>
      <c r="R1289" s="55">
        <f>U1289</f>
        <v>0</v>
      </c>
      <c r="S1289" s="57"/>
      <c r="T1289" s="58">
        <v>0</v>
      </c>
      <c r="U1289" s="58">
        <v>0</v>
      </c>
      <c r="V1289" s="58">
        <v>0</v>
      </c>
      <c r="W1289" s="58">
        <v>0</v>
      </c>
      <c r="X1289" s="58">
        <v>0</v>
      </c>
      <c r="Y1289" s="58">
        <v>0</v>
      </c>
      <c r="Z1289" s="58">
        <v>0</v>
      </c>
      <c r="AA1289" s="58">
        <v>0</v>
      </c>
      <c r="AB1289" s="58">
        <v>0</v>
      </c>
      <c r="AC1289" s="58">
        <v>0</v>
      </c>
      <c r="AD1289" s="58">
        <v>0</v>
      </c>
      <c r="AE1289" s="58">
        <v>0</v>
      </c>
      <c r="AF1289" s="58">
        <v>0</v>
      </c>
      <c r="AG1289" s="58">
        <v>0</v>
      </c>
      <c r="AH1289" s="58">
        <v>0</v>
      </c>
      <c r="AI1289" s="58">
        <v>0</v>
      </c>
      <c r="AJ1289" s="58">
        <v>0</v>
      </c>
      <c r="AK1289" s="58">
        <v>0</v>
      </c>
      <c r="AL1289" s="58">
        <v>0</v>
      </c>
      <c r="AM1289" s="58">
        <v>0</v>
      </c>
      <c r="AN1289" s="58">
        <v>0</v>
      </c>
      <c r="AO1289" s="58">
        <v>0</v>
      </c>
      <c r="AP1289" s="58">
        <v>0</v>
      </c>
      <c r="AQ1289" s="58">
        <v>0</v>
      </c>
      <c r="AR1289" s="58">
        <v>0</v>
      </c>
      <c r="AS1289" s="58">
        <v>0</v>
      </c>
      <c r="AT1289" s="58">
        <v>0</v>
      </c>
      <c r="AU1289" s="58">
        <v>80</v>
      </c>
      <c r="AV1289" s="58">
        <v>0</v>
      </c>
      <c r="AW1289" s="58">
        <v>0</v>
      </c>
      <c r="AX1289" s="59">
        <v>0</v>
      </c>
      <c r="AY1289" s="58">
        <v>0</v>
      </c>
      <c r="AZ1289" s="16"/>
    </row>
    <row r="1290" spans="1:52" s="1" customFormat="1" ht="14.5" x14ac:dyDescent="0.35">
      <c r="A1290" s="64" t="s">
        <v>111</v>
      </c>
      <c r="B1290" s="64" t="s">
        <v>25</v>
      </c>
      <c r="C1290" s="58" t="s">
        <v>2747</v>
      </c>
      <c r="D1290" s="58" t="s">
        <v>969</v>
      </c>
      <c r="E1290" s="58" t="s">
        <v>21</v>
      </c>
      <c r="F1290" s="64">
        <v>999930310</v>
      </c>
      <c r="G1290" s="55">
        <f>(J1290)-H1290</f>
        <v>73</v>
      </c>
      <c r="H1290" s="55">
        <f>J1290/2</f>
        <v>73</v>
      </c>
      <c r="I1290" s="60"/>
      <c r="J1290" s="55">
        <f>SUM(L1290,M1290,O1290,P1290,Q1290,R1290,K1290)</f>
        <v>146</v>
      </c>
      <c r="K1290" s="55">
        <f>T1290+AY1290</f>
        <v>0</v>
      </c>
      <c r="L1290" s="55">
        <f>SUM(AS1290,AX1290)</f>
        <v>0</v>
      </c>
      <c r="M1290" s="55">
        <f>SUM(W1290,X1290,Y1290,Z1290,AB1290,AC1290,AD1290,AE1290,AF1290,AG1290,AH1290,AA1290,AI1290,AJ1290,AK1290,AL1290,AM1290,AN1290,AP1290,AQ1290,AR1290,AO1290)</f>
        <v>45</v>
      </c>
      <c r="N1290" s="55">
        <f>COUNTIF(W1290:AR1290, "&gt;0")</f>
        <v>1</v>
      </c>
      <c r="O1290" s="55">
        <f>SUM(AT1290,AU1290)</f>
        <v>0</v>
      </c>
      <c r="P1290" s="55">
        <f>AV1290</f>
        <v>101</v>
      </c>
      <c r="Q1290" s="55">
        <f>V1290+AW1290</f>
        <v>0</v>
      </c>
      <c r="R1290" s="55">
        <f>U1290</f>
        <v>0</v>
      </c>
      <c r="S1290" s="60"/>
      <c r="T1290" s="58">
        <v>0</v>
      </c>
      <c r="U1290" s="58">
        <v>0</v>
      </c>
      <c r="V1290" s="58">
        <v>0</v>
      </c>
      <c r="W1290" s="58">
        <v>0</v>
      </c>
      <c r="X1290" s="58">
        <v>0</v>
      </c>
      <c r="Y1290" s="58">
        <v>0</v>
      </c>
      <c r="Z1290" s="58">
        <v>0</v>
      </c>
      <c r="AA1290" s="58">
        <v>45</v>
      </c>
      <c r="AB1290" s="58">
        <v>0</v>
      </c>
      <c r="AC1290" s="58">
        <v>0</v>
      </c>
      <c r="AD1290" s="58">
        <v>0</v>
      </c>
      <c r="AE1290" s="58">
        <v>0</v>
      </c>
      <c r="AF1290" s="58">
        <v>0</v>
      </c>
      <c r="AG1290" s="58">
        <v>0</v>
      </c>
      <c r="AH1290" s="58">
        <v>0</v>
      </c>
      <c r="AI1290" s="58">
        <v>0</v>
      </c>
      <c r="AJ1290" s="58">
        <v>0</v>
      </c>
      <c r="AK1290" s="58">
        <v>0</v>
      </c>
      <c r="AL1290" s="58">
        <v>0</v>
      </c>
      <c r="AM1290" s="58">
        <v>0</v>
      </c>
      <c r="AN1290" s="58">
        <v>0</v>
      </c>
      <c r="AO1290" s="58">
        <v>0</v>
      </c>
      <c r="AP1290" s="58">
        <v>0</v>
      </c>
      <c r="AQ1290" s="58">
        <v>0</v>
      </c>
      <c r="AR1290" s="58">
        <v>0</v>
      </c>
      <c r="AS1290" s="58">
        <v>0</v>
      </c>
      <c r="AT1290" s="58">
        <v>0</v>
      </c>
      <c r="AU1290" s="58">
        <v>0</v>
      </c>
      <c r="AV1290" s="58">
        <v>101</v>
      </c>
      <c r="AW1290" s="58">
        <v>0</v>
      </c>
      <c r="AX1290" s="59">
        <v>0</v>
      </c>
      <c r="AY1290" s="58">
        <v>0</v>
      </c>
      <c r="AZ1290" s="16"/>
    </row>
    <row r="1291" spans="1:52" s="1" customFormat="1" ht="14.5" x14ac:dyDescent="0.35">
      <c r="A1291" s="64" t="s">
        <v>111</v>
      </c>
      <c r="B1291" s="64" t="s">
        <v>25</v>
      </c>
      <c r="C1291" s="58" t="s">
        <v>2667</v>
      </c>
      <c r="D1291" s="58" t="s">
        <v>2668</v>
      </c>
      <c r="E1291" s="58" t="s">
        <v>21</v>
      </c>
      <c r="F1291" s="64">
        <v>999929908</v>
      </c>
      <c r="G1291" s="55">
        <f>(J1291)-H1291</f>
        <v>51</v>
      </c>
      <c r="H1291" s="55">
        <f>J1291/2</f>
        <v>51</v>
      </c>
      <c r="I1291" s="60"/>
      <c r="J1291" s="55">
        <f>SUM(L1291,M1291,O1291,P1291,Q1291,R1291,K1291)</f>
        <v>102</v>
      </c>
      <c r="K1291" s="55">
        <f>T1291+AY1291</f>
        <v>0</v>
      </c>
      <c r="L1291" s="55">
        <f>SUM(AS1291,AX1291)</f>
        <v>0</v>
      </c>
      <c r="M1291" s="55">
        <f>SUM(W1291,X1291,Y1291,Z1291,AB1291,AC1291,AD1291,AE1291,AF1291,AG1291,AH1291,AA1291,AI1291,AJ1291,AK1291,AL1291,AM1291,AN1291,AP1291,AQ1291,AR1291,AO1291)</f>
        <v>45</v>
      </c>
      <c r="N1291" s="55">
        <f>COUNTIF(W1291:AR1291, "&gt;0")</f>
        <v>1</v>
      </c>
      <c r="O1291" s="55">
        <f>SUM(AT1291,AU1291)</f>
        <v>0</v>
      </c>
      <c r="P1291" s="55">
        <f>AV1291</f>
        <v>57</v>
      </c>
      <c r="Q1291" s="55">
        <f>V1291+AW1291</f>
        <v>0</v>
      </c>
      <c r="R1291" s="55">
        <f>U1291</f>
        <v>0</v>
      </c>
      <c r="S1291" s="57"/>
      <c r="T1291" s="58">
        <v>0</v>
      </c>
      <c r="U1291" s="58">
        <v>0</v>
      </c>
      <c r="V1291" s="58">
        <v>0</v>
      </c>
      <c r="W1291" s="58">
        <v>0</v>
      </c>
      <c r="X1291" s="58">
        <v>0</v>
      </c>
      <c r="Y1291" s="58">
        <v>0</v>
      </c>
      <c r="Z1291" s="58">
        <v>0</v>
      </c>
      <c r="AA1291" s="58">
        <v>0</v>
      </c>
      <c r="AB1291" s="58">
        <v>0</v>
      </c>
      <c r="AC1291" s="58">
        <v>0</v>
      </c>
      <c r="AD1291" s="58">
        <v>0</v>
      </c>
      <c r="AE1291" s="58">
        <v>0</v>
      </c>
      <c r="AF1291" s="58">
        <v>0</v>
      </c>
      <c r="AG1291" s="58">
        <v>0</v>
      </c>
      <c r="AH1291" s="58">
        <v>45</v>
      </c>
      <c r="AI1291" s="58">
        <v>0</v>
      </c>
      <c r="AJ1291" s="58">
        <v>0</v>
      </c>
      <c r="AK1291" s="58">
        <v>0</v>
      </c>
      <c r="AL1291" s="58">
        <v>0</v>
      </c>
      <c r="AM1291" s="58">
        <v>0</v>
      </c>
      <c r="AN1291" s="58">
        <v>0</v>
      </c>
      <c r="AO1291" s="58">
        <v>0</v>
      </c>
      <c r="AP1291" s="58">
        <v>0</v>
      </c>
      <c r="AQ1291" s="58">
        <v>0</v>
      </c>
      <c r="AR1291" s="58">
        <v>0</v>
      </c>
      <c r="AS1291" s="58">
        <v>0</v>
      </c>
      <c r="AT1291" s="58">
        <v>0</v>
      </c>
      <c r="AU1291" s="58">
        <v>0</v>
      </c>
      <c r="AV1291" s="58">
        <v>57</v>
      </c>
      <c r="AW1291" s="58">
        <v>0</v>
      </c>
      <c r="AX1291" s="59">
        <v>0</v>
      </c>
      <c r="AY1291" s="58">
        <v>0</v>
      </c>
      <c r="AZ1291" s="16"/>
    </row>
    <row r="1292" spans="1:52" s="1" customFormat="1" ht="14.5" x14ac:dyDescent="0.35">
      <c r="A1292" s="64" t="s">
        <v>111</v>
      </c>
      <c r="B1292" s="64" t="s">
        <v>25</v>
      </c>
      <c r="C1292" s="58" t="s">
        <v>509</v>
      </c>
      <c r="D1292" s="58" t="s">
        <v>1985</v>
      </c>
      <c r="E1292" s="58" t="s">
        <v>21</v>
      </c>
      <c r="F1292" s="64">
        <v>999930146</v>
      </c>
      <c r="G1292" s="55">
        <f>(J1292)-H1292</f>
        <v>45</v>
      </c>
      <c r="H1292" s="55"/>
      <c r="I1292" s="60"/>
      <c r="J1292" s="55">
        <f>SUM(L1292,M1292,O1292,P1292,Q1292,R1292,K1292)</f>
        <v>45</v>
      </c>
      <c r="K1292" s="55">
        <f>T1292+AY1292</f>
        <v>0</v>
      </c>
      <c r="L1292" s="55">
        <f>SUM(AS1292,AX1292)</f>
        <v>0</v>
      </c>
      <c r="M1292" s="55">
        <f>SUM(W1292,X1292,Y1292,Z1292,AB1292,AC1292,AD1292,AE1292,AF1292,AG1292,AH1292,AA1292,AI1292,AJ1292,AK1292,AL1292,AM1292,AN1292,AP1292,AQ1292,AR1292,AO1292)</f>
        <v>45</v>
      </c>
      <c r="N1292" s="55">
        <f>COUNTIF(W1292:AR1292, "&gt;0")</f>
        <v>1</v>
      </c>
      <c r="O1292" s="55">
        <f>SUM(AT1292,AU1292)</f>
        <v>0</v>
      </c>
      <c r="P1292" s="55">
        <f>AV1292</f>
        <v>0</v>
      </c>
      <c r="Q1292" s="55">
        <f>V1292+AW1292</f>
        <v>0</v>
      </c>
      <c r="R1292" s="55">
        <f>U1292</f>
        <v>0</v>
      </c>
      <c r="S1292" s="57"/>
      <c r="T1292" s="58">
        <v>0</v>
      </c>
      <c r="U1292" s="58">
        <v>0</v>
      </c>
      <c r="V1292" s="58">
        <v>0</v>
      </c>
      <c r="W1292" s="58">
        <v>45</v>
      </c>
      <c r="X1292" s="58">
        <v>0</v>
      </c>
      <c r="Y1292" s="58">
        <v>0</v>
      </c>
      <c r="Z1292" s="58">
        <v>0</v>
      </c>
      <c r="AA1292" s="58">
        <v>0</v>
      </c>
      <c r="AB1292" s="58">
        <v>0</v>
      </c>
      <c r="AC1292" s="58">
        <v>0</v>
      </c>
      <c r="AD1292" s="58">
        <v>0</v>
      </c>
      <c r="AE1292" s="58">
        <v>0</v>
      </c>
      <c r="AF1292" s="58">
        <v>0</v>
      </c>
      <c r="AG1292" s="58">
        <v>0</v>
      </c>
      <c r="AH1292" s="58">
        <v>0</v>
      </c>
      <c r="AI1292" s="58">
        <v>0</v>
      </c>
      <c r="AJ1292" s="58">
        <v>0</v>
      </c>
      <c r="AK1292" s="58">
        <v>0</v>
      </c>
      <c r="AL1292" s="58">
        <v>0</v>
      </c>
      <c r="AM1292" s="58">
        <v>0</v>
      </c>
      <c r="AN1292" s="58">
        <v>0</v>
      </c>
      <c r="AO1292" s="58">
        <v>0</v>
      </c>
      <c r="AP1292" s="58">
        <v>0</v>
      </c>
      <c r="AQ1292" s="58">
        <v>0</v>
      </c>
      <c r="AR1292" s="58">
        <v>0</v>
      </c>
      <c r="AS1292" s="58">
        <v>0</v>
      </c>
      <c r="AT1292" s="58">
        <v>0</v>
      </c>
      <c r="AU1292" s="58">
        <v>0</v>
      </c>
      <c r="AV1292" s="58">
        <v>0</v>
      </c>
      <c r="AW1292" s="58">
        <v>0</v>
      </c>
      <c r="AX1292" s="59">
        <v>0</v>
      </c>
      <c r="AY1292" s="58">
        <v>0</v>
      </c>
      <c r="AZ1292" s="16"/>
    </row>
    <row r="1293" spans="1:52" s="1" customFormat="1" ht="14.5" x14ac:dyDescent="0.35">
      <c r="A1293" s="64" t="s">
        <v>111</v>
      </c>
      <c r="B1293" s="64" t="s">
        <v>25</v>
      </c>
      <c r="C1293" s="58" t="s">
        <v>2460</v>
      </c>
      <c r="D1293" s="58" t="s">
        <v>1866</v>
      </c>
      <c r="E1293" s="58" t="s">
        <v>21</v>
      </c>
      <c r="F1293" s="64">
        <v>999929948</v>
      </c>
      <c r="G1293" s="55">
        <f>(J1293)-H1293</f>
        <v>34</v>
      </c>
      <c r="H1293" s="55">
        <f>J1293/2</f>
        <v>34</v>
      </c>
      <c r="I1293" s="60"/>
      <c r="J1293" s="55">
        <f>SUM(L1293,M1293,O1293,P1293,Q1293,R1293,K1293)</f>
        <v>68</v>
      </c>
      <c r="K1293" s="55">
        <f>T1293+AY1293</f>
        <v>0</v>
      </c>
      <c r="L1293" s="55">
        <f>SUM(AS1293,AX1293)</f>
        <v>0</v>
      </c>
      <c r="M1293" s="55">
        <f>SUM(W1293,X1293,Y1293,Z1293,AB1293,AC1293,AD1293,AE1293,AF1293,AG1293,AH1293,AA1293,AI1293,AJ1293,AK1293,AL1293,AM1293,AN1293,AP1293,AQ1293,AR1293,AO1293)</f>
        <v>68</v>
      </c>
      <c r="N1293" s="55">
        <f>COUNTIF(W1293:AR1293, "&gt;0")</f>
        <v>1</v>
      </c>
      <c r="O1293" s="55">
        <f>SUM(AT1293,AU1293)</f>
        <v>0</v>
      </c>
      <c r="P1293" s="55">
        <f>AV1293</f>
        <v>0</v>
      </c>
      <c r="Q1293" s="55">
        <f>V1293+AW1293</f>
        <v>0</v>
      </c>
      <c r="R1293" s="55">
        <f>U1293</f>
        <v>0</v>
      </c>
      <c r="S1293" s="57"/>
      <c r="T1293" s="58">
        <v>0</v>
      </c>
      <c r="U1293" s="58">
        <v>0</v>
      </c>
      <c r="V1293" s="58">
        <v>0</v>
      </c>
      <c r="W1293" s="58">
        <v>0</v>
      </c>
      <c r="X1293" s="58">
        <v>0</v>
      </c>
      <c r="Y1293" s="58">
        <v>0</v>
      </c>
      <c r="Z1293" s="58">
        <v>0</v>
      </c>
      <c r="AA1293" s="58">
        <v>0</v>
      </c>
      <c r="AB1293" s="58">
        <v>0</v>
      </c>
      <c r="AC1293" s="58">
        <v>0</v>
      </c>
      <c r="AD1293" s="58">
        <v>0</v>
      </c>
      <c r="AE1293" s="58">
        <v>68</v>
      </c>
      <c r="AF1293" s="58">
        <v>0</v>
      </c>
      <c r="AG1293" s="58">
        <v>0</v>
      </c>
      <c r="AH1293" s="58">
        <v>0</v>
      </c>
      <c r="AI1293" s="58">
        <v>0</v>
      </c>
      <c r="AJ1293" s="58">
        <v>0</v>
      </c>
      <c r="AK1293" s="58">
        <v>0</v>
      </c>
      <c r="AL1293" s="58">
        <v>0</v>
      </c>
      <c r="AM1293" s="58">
        <v>0</v>
      </c>
      <c r="AN1293" s="58">
        <v>0</v>
      </c>
      <c r="AO1293" s="58">
        <v>0</v>
      </c>
      <c r="AP1293" s="58">
        <v>0</v>
      </c>
      <c r="AQ1293" s="58">
        <v>0</v>
      </c>
      <c r="AR1293" s="58">
        <v>0</v>
      </c>
      <c r="AS1293" s="58">
        <v>0</v>
      </c>
      <c r="AT1293" s="58">
        <v>0</v>
      </c>
      <c r="AU1293" s="58">
        <v>0</v>
      </c>
      <c r="AV1293" s="58">
        <v>0</v>
      </c>
      <c r="AW1293" s="58">
        <v>0</v>
      </c>
      <c r="AX1293" s="59">
        <v>0</v>
      </c>
      <c r="AY1293" s="58">
        <v>0</v>
      </c>
      <c r="AZ1293" s="16"/>
    </row>
    <row r="1294" spans="1:52" s="1" customFormat="1" ht="14.5" x14ac:dyDescent="0.35">
      <c r="A1294" s="64" t="s">
        <v>111</v>
      </c>
      <c r="B1294" s="64" t="s">
        <v>25</v>
      </c>
      <c r="C1294" s="58" t="s">
        <v>1143</v>
      </c>
      <c r="D1294" s="58" t="s">
        <v>2659</v>
      </c>
      <c r="E1294" s="58" t="s">
        <v>21</v>
      </c>
      <c r="F1294" s="64">
        <v>999929905</v>
      </c>
      <c r="G1294" s="55">
        <f>(J1294)-H1294</f>
        <v>30</v>
      </c>
      <c r="H1294" s="55">
        <f>J1294/2</f>
        <v>30</v>
      </c>
      <c r="I1294" s="60"/>
      <c r="J1294" s="55">
        <f>SUM(L1294,M1294,O1294,P1294,Q1294,R1294,K1294)</f>
        <v>60</v>
      </c>
      <c r="K1294" s="55">
        <f>T1294+AY1294</f>
        <v>0</v>
      </c>
      <c r="L1294" s="55">
        <f>SUM(AS1294,AX1294)</f>
        <v>0</v>
      </c>
      <c r="M1294" s="55">
        <f>SUM(W1294,X1294,Y1294,Z1294,AB1294,AC1294,AD1294,AE1294,AF1294,AG1294,AH1294,AA1294,AI1294,AJ1294,AK1294,AL1294,AM1294,AN1294,AP1294,AQ1294,AR1294,AO1294)</f>
        <v>60</v>
      </c>
      <c r="N1294" s="55">
        <f>COUNTIF(W1294:AR1294, "&gt;0")</f>
        <v>1</v>
      </c>
      <c r="O1294" s="55">
        <f>SUM(AT1294,AU1294)</f>
        <v>0</v>
      </c>
      <c r="P1294" s="55">
        <f>AV1294</f>
        <v>0</v>
      </c>
      <c r="Q1294" s="55">
        <f>V1294+AW1294</f>
        <v>0</v>
      </c>
      <c r="R1294" s="55">
        <f>U1294</f>
        <v>0</v>
      </c>
      <c r="S1294" s="57"/>
      <c r="T1294" s="58">
        <v>0</v>
      </c>
      <c r="U1294" s="58">
        <v>0</v>
      </c>
      <c r="V1294" s="58">
        <v>0</v>
      </c>
      <c r="W1294" s="58">
        <v>0</v>
      </c>
      <c r="X1294" s="58">
        <v>0</v>
      </c>
      <c r="Y1294" s="58">
        <v>0</v>
      </c>
      <c r="Z1294" s="58">
        <v>0</v>
      </c>
      <c r="AA1294" s="58">
        <v>0</v>
      </c>
      <c r="AB1294" s="58">
        <v>0</v>
      </c>
      <c r="AC1294" s="58">
        <v>0</v>
      </c>
      <c r="AD1294" s="58">
        <v>0</v>
      </c>
      <c r="AE1294" s="58">
        <v>0</v>
      </c>
      <c r="AF1294" s="58">
        <v>0</v>
      </c>
      <c r="AG1294" s="58">
        <v>0</v>
      </c>
      <c r="AH1294" s="58">
        <v>60</v>
      </c>
      <c r="AI1294" s="58">
        <v>0</v>
      </c>
      <c r="AJ1294" s="58">
        <v>0</v>
      </c>
      <c r="AK1294" s="58">
        <v>0</v>
      </c>
      <c r="AL1294" s="58">
        <v>0</v>
      </c>
      <c r="AM1294" s="58">
        <v>0</v>
      </c>
      <c r="AN1294" s="58">
        <v>0</v>
      </c>
      <c r="AO1294" s="58">
        <v>0</v>
      </c>
      <c r="AP1294" s="58">
        <v>0</v>
      </c>
      <c r="AQ1294" s="58">
        <v>0</v>
      </c>
      <c r="AR1294" s="58">
        <v>0</v>
      </c>
      <c r="AS1294" s="58">
        <v>0</v>
      </c>
      <c r="AT1294" s="58">
        <v>0</v>
      </c>
      <c r="AU1294" s="58">
        <v>0</v>
      </c>
      <c r="AV1294" s="58">
        <v>0</v>
      </c>
      <c r="AW1294" s="58">
        <v>0</v>
      </c>
      <c r="AX1294" s="59">
        <v>0</v>
      </c>
      <c r="AY1294" s="58">
        <v>0</v>
      </c>
      <c r="AZ1294" s="16"/>
    </row>
    <row r="1295" spans="1:52" s="1" customFormat="1" ht="14.5" x14ac:dyDescent="0.35">
      <c r="A1295" s="64" t="s">
        <v>111</v>
      </c>
      <c r="B1295" s="64" t="s">
        <v>25</v>
      </c>
      <c r="C1295" s="58" t="s">
        <v>2746</v>
      </c>
      <c r="D1295" s="58" t="s">
        <v>64</v>
      </c>
      <c r="E1295" s="58" t="s">
        <v>21</v>
      </c>
      <c r="F1295" s="64">
        <v>999930671</v>
      </c>
      <c r="G1295" s="55">
        <f>(J1295)-H1295</f>
        <v>30</v>
      </c>
      <c r="H1295" s="55">
        <f>J1295/2</f>
        <v>30</v>
      </c>
      <c r="I1295" s="60"/>
      <c r="J1295" s="55">
        <f>SUM(L1295,M1295,O1295,P1295,Q1295,R1295,K1295)</f>
        <v>60</v>
      </c>
      <c r="K1295" s="55">
        <f>T1295+AY1295</f>
        <v>0</v>
      </c>
      <c r="L1295" s="55">
        <f>SUM(AS1295,AX1295)</f>
        <v>0</v>
      </c>
      <c r="M1295" s="55">
        <f>SUM(W1295,X1295,Y1295,Z1295,AB1295,AC1295,AD1295,AE1295,AF1295,AG1295,AH1295,AA1295,AI1295,AJ1295,AK1295,AL1295,AM1295,AN1295,AP1295,AQ1295,AR1295,AO1295)</f>
        <v>60</v>
      </c>
      <c r="N1295" s="55">
        <f>COUNTIF(W1295:AR1295, "&gt;0")</f>
        <v>1</v>
      </c>
      <c r="O1295" s="55">
        <f>SUM(AT1295,AU1295)</f>
        <v>0</v>
      </c>
      <c r="P1295" s="55">
        <f>AV1295</f>
        <v>0</v>
      </c>
      <c r="Q1295" s="55">
        <f>V1295+AW1295</f>
        <v>0</v>
      </c>
      <c r="R1295" s="55">
        <f>U1295</f>
        <v>0</v>
      </c>
      <c r="S1295" s="60"/>
      <c r="T1295" s="58">
        <v>0</v>
      </c>
      <c r="U1295" s="58">
        <v>0</v>
      </c>
      <c r="V1295" s="58">
        <v>0</v>
      </c>
      <c r="W1295" s="58">
        <v>0</v>
      </c>
      <c r="X1295" s="58">
        <v>0</v>
      </c>
      <c r="Y1295" s="58">
        <v>0</v>
      </c>
      <c r="Z1295" s="58">
        <v>0</v>
      </c>
      <c r="AA1295" s="58">
        <v>60</v>
      </c>
      <c r="AB1295" s="58">
        <v>0</v>
      </c>
      <c r="AC1295" s="58">
        <v>0</v>
      </c>
      <c r="AD1295" s="58">
        <v>0</v>
      </c>
      <c r="AE1295" s="58">
        <v>0</v>
      </c>
      <c r="AF1295" s="58">
        <v>0</v>
      </c>
      <c r="AG1295" s="58">
        <v>0</v>
      </c>
      <c r="AH1295" s="58">
        <v>0</v>
      </c>
      <c r="AI1295" s="58">
        <v>0</v>
      </c>
      <c r="AJ1295" s="58">
        <v>0</v>
      </c>
      <c r="AK1295" s="58">
        <v>0</v>
      </c>
      <c r="AL1295" s="58">
        <v>0</v>
      </c>
      <c r="AM1295" s="58">
        <v>0</v>
      </c>
      <c r="AN1295" s="58">
        <v>0</v>
      </c>
      <c r="AO1295" s="58">
        <v>0</v>
      </c>
      <c r="AP1295" s="58">
        <v>0</v>
      </c>
      <c r="AQ1295" s="58">
        <v>0</v>
      </c>
      <c r="AR1295" s="58">
        <v>0</v>
      </c>
      <c r="AS1295" s="58">
        <v>0</v>
      </c>
      <c r="AT1295" s="58">
        <v>0</v>
      </c>
      <c r="AU1295" s="58">
        <v>0</v>
      </c>
      <c r="AV1295" s="58">
        <v>0</v>
      </c>
      <c r="AW1295" s="58">
        <v>0</v>
      </c>
      <c r="AX1295" s="59">
        <v>0</v>
      </c>
      <c r="AY1295" s="58">
        <v>0</v>
      </c>
      <c r="AZ1295" s="16"/>
    </row>
    <row r="1296" spans="1:52" s="1" customFormat="1" ht="14.5" x14ac:dyDescent="0.35">
      <c r="A1296" s="67" t="s">
        <v>111</v>
      </c>
      <c r="B1296" s="67" t="s">
        <v>25</v>
      </c>
      <c r="C1296" s="61" t="s">
        <v>2118</v>
      </c>
      <c r="D1296" s="61" t="s">
        <v>2119</v>
      </c>
      <c r="E1296" s="61" t="s">
        <v>21</v>
      </c>
      <c r="F1296" s="67">
        <v>999930320</v>
      </c>
      <c r="G1296" s="55">
        <f>(J1296)-H1296</f>
        <v>30</v>
      </c>
      <c r="H1296" s="58"/>
      <c r="I1296" s="60"/>
      <c r="J1296" s="55">
        <f>SUM(L1296,M1296,O1296,P1296,Q1296,R1296,K1296)</f>
        <v>30</v>
      </c>
      <c r="K1296" s="55">
        <f>T1296+AY1296</f>
        <v>0</v>
      </c>
      <c r="L1296" s="55">
        <f>SUM(AS1296,AX1296)</f>
        <v>0</v>
      </c>
      <c r="M1296" s="55">
        <f>SUM(W1296,X1296,Y1296,Z1296,AB1296,AC1296,AD1296,AE1296,AF1296,AG1296,AH1296,AA1296,AI1296,AJ1296,AK1296,AL1296,AM1296,AN1296,AP1296,AQ1296,AR1296,AO1296)</f>
        <v>30</v>
      </c>
      <c r="N1296" s="55">
        <f>COUNTIF(W1296:AR1296, "&gt;0")</f>
        <v>1</v>
      </c>
      <c r="O1296" s="55">
        <f>SUM(AT1296,AU1296)</f>
        <v>0</v>
      </c>
      <c r="P1296" s="55">
        <f>AV1296</f>
        <v>0</v>
      </c>
      <c r="Q1296" s="55">
        <f>V1296+AW1296</f>
        <v>0</v>
      </c>
      <c r="R1296" s="55">
        <f>U1296</f>
        <v>0</v>
      </c>
      <c r="S1296" s="57"/>
      <c r="T1296" s="58">
        <v>0</v>
      </c>
      <c r="U1296" s="58">
        <v>0</v>
      </c>
      <c r="V1296" s="58">
        <v>0</v>
      </c>
      <c r="W1296" s="58">
        <v>0</v>
      </c>
      <c r="X1296" s="58">
        <v>0</v>
      </c>
      <c r="Y1296" s="58">
        <v>0</v>
      </c>
      <c r="Z1296" s="58">
        <v>30</v>
      </c>
      <c r="AA1296" s="58">
        <v>0</v>
      </c>
      <c r="AB1296" s="58">
        <v>0</v>
      </c>
      <c r="AC1296" s="58">
        <v>0</v>
      </c>
      <c r="AD1296" s="58">
        <v>0</v>
      </c>
      <c r="AE1296" s="58">
        <v>0</v>
      </c>
      <c r="AF1296" s="58">
        <v>0</v>
      </c>
      <c r="AG1296" s="58">
        <v>0</v>
      </c>
      <c r="AH1296" s="58">
        <v>0</v>
      </c>
      <c r="AI1296" s="58">
        <v>0</v>
      </c>
      <c r="AJ1296" s="58">
        <v>0</v>
      </c>
      <c r="AK1296" s="58">
        <v>0</v>
      </c>
      <c r="AL1296" s="58">
        <v>0</v>
      </c>
      <c r="AM1296" s="58">
        <v>0</v>
      </c>
      <c r="AN1296" s="58">
        <v>0</v>
      </c>
      <c r="AO1296" s="58">
        <v>0</v>
      </c>
      <c r="AP1296" s="58">
        <v>0</v>
      </c>
      <c r="AQ1296" s="58">
        <v>0</v>
      </c>
      <c r="AR1296" s="58">
        <v>0</v>
      </c>
      <c r="AS1296" s="58">
        <v>0</v>
      </c>
      <c r="AT1296" s="58">
        <v>0</v>
      </c>
      <c r="AU1296" s="58">
        <v>0</v>
      </c>
      <c r="AV1296" s="58">
        <v>0</v>
      </c>
      <c r="AW1296" s="58">
        <v>0</v>
      </c>
      <c r="AX1296" s="59">
        <v>0</v>
      </c>
      <c r="AY1296" s="58">
        <v>0</v>
      </c>
      <c r="AZ1296" s="16"/>
    </row>
    <row r="1297" spans="1:52" s="1" customFormat="1" ht="14.5" x14ac:dyDescent="0.35">
      <c r="A1297" s="64" t="s">
        <v>111</v>
      </c>
      <c r="B1297" s="64" t="s">
        <v>25</v>
      </c>
      <c r="C1297" s="58" t="s">
        <v>1565</v>
      </c>
      <c r="D1297" s="58" t="s">
        <v>2642</v>
      </c>
      <c r="E1297" s="58" t="s">
        <v>21</v>
      </c>
      <c r="F1297" s="64">
        <v>999930895</v>
      </c>
      <c r="G1297" s="55">
        <f>(J1297)-H1297</f>
        <v>30</v>
      </c>
      <c r="H1297" s="58"/>
      <c r="I1297" s="60"/>
      <c r="J1297" s="55">
        <f>SUM(L1297,M1297,O1297,P1297,Q1297,R1297,K1297)</f>
        <v>30</v>
      </c>
      <c r="K1297" s="55">
        <f>T1297+AY1297</f>
        <v>0</v>
      </c>
      <c r="L1297" s="55">
        <f>SUM(AS1297,AX1297)</f>
        <v>0</v>
      </c>
      <c r="M1297" s="55">
        <f>SUM(W1297,X1297,Y1297,Z1297,AB1297,AC1297,AD1297,AE1297,AF1297,AG1297,AH1297,AA1297,AI1297,AJ1297,AK1297,AL1297,AM1297,AN1297,AP1297,AQ1297,AR1297,AO1297)</f>
        <v>30</v>
      </c>
      <c r="N1297" s="55">
        <f>COUNTIF(W1297:AR1297, "&gt;0")</f>
        <v>1</v>
      </c>
      <c r="O1297" s="55">
        <f>SUM(AT1297,AU1297)</f>
        <v>0</v>
      </c>
      <c r="P1297" s="55">
        <f>AV1297</f>
        <v>0</v>
      </c>
      <c r="Q1297" s="55">
        <f>V1297+AW1297</f>
        <v>0</v>
      </c>
      <c r="R1297" s="55">
        <f>U1297</f>
        <v>0</v>
      </c>
      <c r="S1297" s="57"/>
      <c r="T1297" s="58">
        <v>0</v>
      </c>
      <c r="U1297" s="58">
        <v>0</v>
      </c>
      <c r="V1297" s="58">
        <v>0</v>
      </c>
      <c r="W1297" s="58">
        <v>0</v>
      </c>
      <c r="X1297" s="58">
        <v>0</v>
      </c>
      <c r="Y1297" s="58">
        <v>0</v>
      </c>
      <c r="Z1297" s="58">
        <v>0</v>
      </c>
      <c r="AA1297" s="58">
        <v>0</v>
      </c>
      <c r="AB1297" s="58">
        <v>0</v>
      </c>
      <c r="AC1297" s="58">
        <v>0</v>
      </c>
      <c r="AD1297" s="58">
        <v>0</v>
      </c>
      <c r="AE1297" s="58">
        <v>0</v>
      </c>
      <c r="AF1297" s="58">
        <v>0</v>
      </c>
      <c r="AG1297" s="58">
        <v>30</v>
      </c>
      <c r="AH1297" s="58">
        <v>0</v>
      </c>
      <c r="AI1297" s="58">
        <v>0</v>
      </c>
      <c r="AJ1297" s="58">
        <v>0</v>
      </c>
      <c r="AK1297" s="58">
        <v>0</v>
      </c>
      <c r="AL1297" s="58">
        <v>0</v>
      </c>
      <c r="AM1297" s="58">
        <v>0</v>
      </c>
      <c r="AN1297" s="58">
        <v>0</v>
      </c>
      <c r="AO1297" s="58">
        <v>0</v>
      </c>
      <c r="AP1297" s="58">
        <v>0</v>
      </c>
      <c r="AQ1297" s="58">
        <v>0</v>
      </c>
      <c r="AR1297" s="58">
        <v>0</v>
      </c>
      <c r="AS1297" s="58">
        <v>0</v>
      </c>
      <c r="AT1297" s="58">
        <v>0</v>
      </c>
      <c r="AU1297" s="58">
        <v>0</v>
      </c>
      <c r="AV1297" s="58">
        <v>0</v>
      </c>
      <c r="AW1297" s="58">
        <v>0</v>
      </c>
      <c r="AX1297" s="59">
        <v>0</v>
      </c>
      <c r="AY1297" s="58">
        <v>0</v>
      </c>
      <c r="AZ1297" s="16"/>
    </row>
    <row r="1298" spans="1:52" s="1" customFormat="1" ht="14.5" x14ac:dyDescent="0.35">
      <c r="A1298" s="64" t="s">
        <v>111</v>
      </c>
      <c r="B1298" s="64" t="s">
        <v>25</v>
      </c>
      <c r="C1298" s="58" t="s">
        <v>3083</v>
      </c>
      <c r="D1298" s="58" t="s">
        <v>1269</v>
      </c>
      <c r="E1298" s="58" t="s">
        <v>21</v>
      </c>
      <c r="F1298" s="64">
        <v>999931792</v>
      </c>
      <c r="G1298" s="55">
        <f>(J1298)-H1298</f>
        <v>30</v>
      </c>
      <c r="H1298" s="58"/>
      <c r="I1298" s="60"/>
      <c r="J1298" s="55">
        <f>SUM(L1298,M1298,O1298,P1298,Q1298,R1298,K1298)</f>
        <v>30</v>
      </c>
      <c r="K1298" s="55">
        <f>T1298+AY1298</f>
        <v>0</v>
      </c>
      <c r="L1298" s="55">
        <f>SUM(AS1298,AX1298)</f>
        <v>0</v>
      </c>
      <c r="M1298" s="55">
        <f>SUM(W1298,X1298,Y1298,Z1298,AB1298,AC1298,AD1298,AE1298,AF1298,AG1298,AH1298,AA1298,AI1298,AJ1298,AK1298,AL1298,AM1298,AN1298,AP1298,AQ1298,AR1298,AO1298)</f>
        <v>30</v>
      </c>
      <c r="N1298" s="55">
        <f>COUNTIF(W1298:AR1298, "&gt;0")</f>
        <v>1</v>
      </c>
      <c r="O1298" s="55">
        <f>SUM(AT1298,AU1298)</f>
        <v>0</v>
      </c>
      <c r="P1298" s="55">
        <f>AV1298</f>
        <v>0</v>
      </c>
      <c r="Q1298" s="55">
        <f>V1298+AW1298</f>
        <v>0</v>
      </c>
      <c r="R1298" s="55">
        <f>U1298</f>
        <v>0</v>
      </c>
      <c r="S1298" s="57"/>
      <c r="T1298" s="58">
        <v>0</v>
      </c>
      <c r="U1298" s="58">
        <v>0</v>
      </c>
      <c r="V1298" s="58">
        <v>0</v>
      </c>
      <c r="W1298" s="58">
        <v>0</v>
      </c>
      <c r="X1298" s="58">
        <v>0</v>
      </c>
      <c r="Y1298" s="58">
        <v>0</v>
      </c>
      <c r="Z1298" s="58">
        <v>0</v>
      </c>
      <c r="AA1298" s="58">
        <v>0</v>
      </c>
      <c r="AB1298" s="58">
        <v>0</v>
      </c>
      <c r="AC1298" s="58">
        <v>0</v>
      </c>
      <c r="AD1298" s="58">
        <v>0</v>
      </c>
      <c r="AE1298" s="58">
        <v>0</v>
      </c>
      <c r="AF1298" s="58">
        <v>0</v>
      </c>
      <c r="AG1298" s="58">
        <v>0</v>
      </c>
      <c r="AH1298" s="58">
        <v>0</v>
      </c>
      <c r="AI1298" s="58">
        <v>0</v>
      </c>
      <c r="AJ1298" s="58">
        <v>0</v>
      </c>
      <c r="AK1298" s="58">
        <v>0</v>
      </c>
      <c r="AL1298" s="58">
        <v>0</v>
      </c>
      <c r="AM1298" s="58">
        <v>30</v>
      </c>
      <c r="AN1298" s="58">
        <v>0</v>
      </c>
      <c r="AO1298" s="58">
        <v>0</v>
      </c>
      <c r="AP1298" s="58">
        <v>0</v>
      </c>
      <c r="AQ1298" s="58">
        <v>0</v>
      </c>
      <c r="AR1298" s="58">
        <v>0</v>
      </c>
      <c r="AS1298" s="58">
        <v>0</v>
      </c>
      <c r="AT1298" s="58">
        <v>0</v>
      </c>
      <c r="AU1298" s="58">
        <v>0</v>
      </c>
      <c r="AV1298" s="58">
        <v>0</v>
      </c>
      <c r="AW1298" s="58">
        <v>0</v>
      </c>
      <c r="AX1298" s="59">
        <v>0</v>
      </c>
      <c r="AY1298" s="58">
        <v>0</v>
      </c>
      <c r="AZ1298" s="16"/>
    </row>
    <row r="1299" spans="1:52" s="1" customFormat="1" ht="14.5" x14ac:dyDescent="0.35">
      <c r="A1299" s="64" t="s">
        <v>111</v>
      </c>
      <c r="B1299" s="64" t="s">
        <v>25</v>
      </c>
      <c r="C1299" s="58" t="s">
        <v>657</v>
      </c>
      <c r="D1299" s="58" t="s">
        <v>2461</v>
      </c>
      <c r="E1299" s="58" t="s">
        <v>21</v>
      </c>
      <c r="F1299" s="64">
        <v>999929089</v>
      </c>
      <c r="G1299" s="55">
        <f>(J1299)-H1299</f>
        <v>25.5</v>
      </c>
      <c r="H1299" s="55">
        <f>J1299/2</f>
        <v>25.5</v>
      </c>
      <c r="I1299" s="60"/>
      <c r="J1299" s="55">
        <f>SUM(L1299,M1299,O1299,P1299,Q1299,R1299,K1299)</f>
        <v>51</v>
      </c>
      <c r="K1299" s="55">
        <f>T1299+AY1299</f>
        <v>0</v>
      </c>
      <c r="L1299" s="55">
        <f>SUM(AS1299,AX1299)</f>
        <v>0</v>
      </c>
      <c r="M1299" s="55">
        <f>SUM(W1299,X1299,Y1299,Z1299,AB1299,AC1299,AD1299,AE1299,AF1299,AG1299,AH1299,AA1299,AI1299,AJ1299,AK1299,AL1299,AM1299,AN1299,AP1299,AQ1299,AR1299,AO1299)</f>
        <v>51</v>
      </c>
      <c r="N1299" s="55">
        <f>COUNTIF(W1299:AR1299, "&gt;0")</f>
        <v>1</v>
      </c>
      <c r="O1299" s="55">
        <f>SUM(AT1299,AU1299)</f>
        <v>0</v>
      </c>
      <c r="P1299" s="55">
        <f>AV1299</f>
        <v>0</v>
      </c>
      <c r="Q1299" s="55">
        <f>V1299+AW1299</f>
        <v>0</v>
      </c>
      <c r="R1299" s="55">
        <f>U1299</f>
        <v>0</v>
      </c>
      <c r="S1299" s="57"/>
      <c r="T1299" s="58">
        <v>0</v>
      </c>
      <c r="U1299" s="58">
        <v>0</v>
      </c>
      <c r="V1299" s="58">
        <v>0</v>
      </c>
      <c r="W1299" s="58">
        <v>0</v>
      </c>
      <c r="X1299" s="58">
        <v>0</v>
      </c>
      <c r="Y1299" s="58">
        <v>0</v>
      </c>
      <c r="Z1299" s="58">
        <v>0</v>
      </c>
      <c r="AA1299" s="58">
        <v>0</v>
      </c>
      <c r="AB1299" s="58">
        <v>0</v>
      </c>
      <c r="AC1299" s="58">
        <v>0</v>
      </c>
      <c r="AD1299" s="58">
        <v>0</v>
      </c>
      <c r="AE1299" s="58">
        <v>51</v>
      </c>
      <c r="AF1299" s="58">
        <v>0</v>
      </c>
      <c r="AG1299" s="58">
        <v>0</v>
      </c>
      <c r="AH1299" s="58">
        <v>0</v>
      </c>
      <c r="AI1299" s="58">
        <v>0</v>
      </c>
      <c r="AJ1299" s="58">
        <v>0</v>
      </c>
      <c r="AK1299" s="58">
        <v>0</v>
      </c>
      <c r="AL1299" s="58">
        <v>0</v>
      </c>
      <c r="AM1299" s="58">
        <v>0</v>
      </c>
      <c r="AN1299" s="58">
        <v>0</v>
      </c>
      <c r="AO1299" s="58">
        <v>0</v>
      </c>
      <c r="AP1299" s="58">
        <v>0</v>
      </c>
      <c r="AQ1299" s="58">
        <v>0</v>
      </c>
      <c r="AR1299" s="58">
        <v>0</v>
      </c>
      <c r="AS1299" s="58">
        <v>0</v>
      </c>
      <c r="AT1299" s="58">
        <v>0</v>
      </c>
      <c r="AU1299" s="58">
        <v>0</v>
      </c>
      <c r="AV1299" s="58">
        <v>0</v>
      </c>
      <c r="AW1299" s="58">
        <v>0</v>
      </c>
      <c r="AX1299" s="59">
        <v>0</v>
      </c>
      <c r="AY1299" s="58">
        <v>0</v>
      </c>
      <c r="AZ1299" s="16"/>
    </row>
    <row r="1300" spans="1:52" s="1" customFormat="1" ht="14.5" x14ac:dyDescent="0.35">
      <c r="A1300" s="64" t="s">
        <v>24</v>
      </c>
      <c r="B1300" s="64" t="s">
        <v>25</v>
      </c>
      <c r="C1300" s="58" t="s">
        <v>350</v>
      </c>
      <c r="D1300" s="58" t="s">
        <v>2161</v>
      </c>
      <c r="E1300" s="58" t="s">
        <v>21</v>
      </c>
      <c r="F1300" s="64">
        <v>999930499</v>
      </c>
      <c r="G1300" s="55">
        <f>(J1300)-H1300</f>
        <v>387</v>
      </c>
      <c r="H1300" s="58"/>
      <c r="I1300" s="60"/>
      <c r="J1300" s="55">
        <f>SUM(L1300,M1300,O1300,P1300,Q1300,R1300,K1300)</f>
        <v>387</v>
      </c>
      <c r="K1300" s="55">
        <f>T1300+AY1300</f>
        <v>0</v>
      </c>
      <c r="L1300" s="55">
        <f>SUM(AS1300,AX1300)</f>
        <v>0</v>
      </c>
      <c r="M1300" s="55">
        <f>SUM(W1300,X1300,Y1300,Z1300,AB1300,AC1300,AD1300,AE1300,AF1300,AG1300,AH1300,AA1300,AI1300,AJ1300,AK1300,AL1300,AM1300,AN1300,AP1300,AQ1300,AR1300,AO1300)</f>
        <v>240</v>
      </c>
      <c r="N1300" s="55">
        <f>COUNTIF(W1300:AR1300, "&gt;0")</f>
        <v>2</v>
      </c>
      <c r="O1300" s="55">
        <f>SUM(AT1300,AU1300)</f>
        <v>90</v>
      </c>
      <c r="P1300" s="55">
        <f>AV1300</f>
        <v>57</v>
      </c>
      <c r="Q1300" s="55">
        <f>V1300+AW1300</f>
        <v>0</v>
      </c>
      <c r="R1300" s="55">
        <f>U1300</f>
        <v>0</v>
      </c>
      <c r="S1300" s="57"/>
      <c r="T1300" s="58">
        <v>0</v>
      </c>
      <c r="U1300" s="58">
        <v>0</v>
      </c>
      <c r="V1300" s="58">
        <v>0</v>
      </c>
      <c r="W1300" s="58">
        <v>0</v>
      </c>
      <c r="X1300" s="58">
        <v>0</v>
      </c>
      <c r="Y1300" s="58">
        <v>0</v>
      </c>
      <c r="Z1300" s="58">
        <v>0</v>
      </c>
      <c r="AA1300" s="58">
        <v>0</v>
      </c>
      <c r="AB1300" s="58">
        <v>120</v>
      </c>
      <c r="AC1300" s="58">
        <v>0</v>
      </c>
      <c r="AD1300" s="58">
        <v>0</v>
      </c>
      <c r="AE1300" s="58">
        <v>0</v>
      </c>
      <c r="AF1300" s="58">
        <v>0</v>
      </c>
      <c r="AG1300" s="58">
        <v>0</v>
      </c>
      <c r="AH1300" s="58">
        <v>0</v>
      </c>
      <c r="AI1300" s="58">
        <v>0</v>
      </c>
      <c r="AJ1300" s="58">
        <v>0</v>
      </c>
      <c r="AK1300" s="58">
        <v>0</v>
      </c>
      <c r="AL1300" s="58">
        <v>0</v>
      </c>
      <c r="AM1300" s="58">
        <v>0</v>
      </c>
      <c r="AN1300" s="58">
        <v>0</v>
      </c>
      <c r="AO1300" s="58">
        <v>120</v>
      </c>
      <c r="AP1300" s="58">
        <v>0</v>
      </c>
      <c r="AQ1300" s="58">
        <v>0</v>
      </c>
      <c r="AR1300" s="58">
        <v>0</v>
      </c>
      <c r="AS1300" s="58">
        <v>0</v>
      </c>
      <c r="AT1300" s="58">
        <v>0</v>
      </c>
      <c r="AU1300" s="58">
        <v>90</v>
      </c>
      <c r="AV1300" s="58">
        <v>57</v>
      </c>
      <c r="AW1300" s="58">
        <v>0</v>
      </c>
      <c r="AX1300" s="59">
        <v>0</v>
      </c>
      <c r="AY1300" s="58">
        <v>0</v>
      </c>
      <c r="AZ1300" s="16"/>
    </row>
    <row r="1301" spans="1:52" s="1" customFormat="1" ht="14.5" x14ac:dyDescent="0.35">
      <c r="A1301" s="64" t="s">
        <v>24</v>
      </c>
      <c r="B1301" s="64" t="s">
        <v>25</v>
      </c>
      <c r="C1301" s="58" t="s">
        <v>2841</v>
      </c>
      <c r="D1301" s="58" t="s">
        <v>1334</v>
      </c>
      <c r="E1301" s="58" t="s">
        <v>21</v>
      </c>
      <c r="F1301" s="64">
        <v>999931375</v>
      </c>
      <c r="G1301" s="55">
        <f>(J1301)-H1301</f>
        <v>336.5</v>
      </c>
      <c r="H1301" s="58"/>
      <c r="I1301" s="60"/>
      <c r="J1301" s="55">
        <f>SUM(L1301,M1301,O1301,P1301,Q1301,R1301,K1301)</f>
        <v>336.5</v>
      </c>
      <c r="K1301" s="55">
        <f>T1301+AY1301</f>
        <v>0</v>
      </c>
      <c r="L1301" s="55">
        <f>SUM(AS1301,AX1301)</f>
        <v>0</v>
      </c>
      <c r="M1301" s="55">
        <f>SUM(W1301,X1301,Y1301,Z1301,AB1301,AC1301,AD1301,AE1301,AF1301,AG1301,AH1301,AA1301,AI1301,AJ1301,AK1301,AL1301,AM1301,AN1301,AP1301,AQ1301,AR1301,AO1301)</f>
        <v>120</v>
      </c>
      <c r="N1301" s="55">
        <f>COUNTIF(W1301:AR1301, "&gt;0")</f>
        <v>1</v>
      </c>
      <c r="O1301" s="55">
        <f>SUM(AT1301,AU1301)</f>
        <v>160</v>
      </c>
      <c r="P1301" s="55">
        <f>AV1301</f>
        <v>0</v>
      </c>
      <c r="Q1301" s="55">
        <f>V1301+AW1301</f>
        <v>56.5</v>
      </c>
      <c r="R1301" s="55">
        <f>U1301</f>
        <v>0</v>
      </c>
      <c r="S1301" s="60"/>
      <c r="T1301" s="58">
        <v>0</v>
      </c>
      <c r="U1301" s="58">
        <v>0</v>
      </c>
      <c r="V1301" s="58">
        <v>0</v>
      </c>
      <c r="W1301" s="58">
        <v>0</v>
      </c>
      <c r="X1301" s="58">
        <v>0</v>
      </c>
      <c r="Y1301" s="58">
        <v>0</v>
      </c>
      <c r="Z1301" s="58">
        <v>0</v>
      </c>
      <c r="AA1301" s="58">
        <v>0</v>
      </c>
      <c r="AB1301" s="58">
        <v>0</v>
      </c>
      <c r="AC1301" s="58">
        <v>0</v>
      </c>
      <c r="AD1301" s="58">
        <v>0</v>
      </c>
      <c r="AE1301" s="58">
        <v>0</v>
      </c>
      <c r="AF1301" s="58">
        <v>0</v>
      </c>
      <c r="AG1301" s="58">
        <v>0</v>
      </c>
      <c r="AH1301" s="58">
        <v>0</v>
      </c>
      <c r="AI1301" s="58">
        <v>120</v>
      </c>
      <c r="AJ1301" s="58">
        <v>0</v>
      </c>
      <c r="AK1301" s="58">
        <v>0</v>
      </c>
      <c r="AL1301" s="58">
        <v>0</v>
      </c>
      <c r="AM1301" s="58">
        <v>0</v>
      </c>
      <c r="AN1301" s="58">
        <v>0</v>
      </c>
      <c r="AO1301" s="58">
        <v>0</v>
      </c>
      <c r="AP1301" s="58">
        <v>0</v>
      </c>
      <c r="AQ1301" s="58">
        <v>0</v>
      </c>
      <c r="AR1301" s="58">
        <v>0</v>
      </c>
      <c r="AS1301" s="58">
        <v>0</v>
      </c>
      <c r="AT1301" s="58">
        <v>0</v>
      </c>
      <c r="AU1301" s="58">
        <v>160</v>
      </c>
      <c r="AV1301" s="58">
        <v>0</v>
      </c>
      <c r="AW1301" s="58">
        <v>56.5</v>
      </c>
      <c r="AX1301" s="59">
        <v>0</v>
      </c>
      <c r="AY1301" s="58">
        <v>0</v>
      </c>
      <c r="AZ1301" s="16"/>
    </row>
    <row r="1302" spans="1:52" s="1" customFormat="1" ht="14.5" x14ac:dyDescent="0.35">
      <c r="A1302" s="64" t="s">
        <v>24</v>
      </c>
      <c r="B1302" s="64" t="s">
        <v>25</v>
      </c>
      <c r="C1302" s="58" t="s">
        <v>1382</v>
      </c>
      <c r="D1302" s="58" t="s">
        <v>2445</v>
      </c>
      <c r="E1302" s="58" t="s">
        <v>21</v>
      </c>
      <c r="F1302" s="64">
        <v>999929164</v>
      </c>
      <c r="G1302" s="55">
        <f>(J1302)-H1302</f>
        <v>305</v>
      </c>
      <c r="H1302" s="58"/>
      <c r="I1302" s="60"/>
      <c r="J1302" s="55">
        <f>SUM(L1302,M1302,O1302,P1302,Q1302,R1302,K1302)</f>
        <v>305</v>
      </c>
      <c r="K1302" s="55">
        <f>T1302+AY1302</f>
        <v>0</v>
      </c>
      <c r="L1302" s="55">
        <f>SUM(AS1302,AX1302)</f>
        <v>0</v>
      </c>
      <c r="M1302" s="55">
        <f>SUM(W1302,X1302,Y1302,Z1302,AB1302,AC1302,AD1302,AE1302,AF1302,AG1302,AH1302,AA1302,AI1302,AJ1302,AK1302,AL1302,AM1302,AN1302,AP1302,AQ1302,AR1302,AO1302)</f>
        <v>51</v>
      </c>
      <c r="N1302" s="55">
        <f>COUNTIF(W1302:AR1302, "&gt;0")</f>
        <v>1</v>
      </c>
      <c r="O1302" s="55">
        <f>SUM(AT1302,AU1302)</f>
        <v>90</v>
      </c>
      <c r="P1302" s="55">
        <f>AV1302</f>
        <v>89</v>
      </c>
      <c r="Q1302" s="55">
        <f>V1302+AW1302</f>
        <v>75</v>
      </c>
      <c r="R1302" s="55">
        <f>U1302</f>
        <v>0</v>
      </c>
      <c r="S1302" s="57"/>
      <c r="T1302" s="58">
        <v>0</v>
      </c>
      <c r="U1302" s="58">
        <v>0</v>
      </c>
      <c r="V1302" s="58">
        <v>0</v>
      </c>
      <c r="W1302" s="58">
        <v>0</v>
      </c>
      <c r="X1302" s="58">
        <v>0</v>
      </c>
      <c r="Y1302" s="58">
        <v>0</v>
      </c>
      <c r="Z1302" s="58">
        <v>0</v>
      </c>
      <c r="AA1302" s="58">
        <v>0</v>
      </c>
      <c r="AB1302" s="58">
        <v>0</v>
      </c>
      <c r="AC1302" s="58">
        <v>0</v>
      </c>
      <c r="AD1302" s="58">
        <v>0</v>
      </c>
      <c r="AE1302" s="58">
        <v>51</v>
      </c>
      <c r="AF1302" s="58">
        <v>0</v>
      </c>
      <c r="AG1302" s="58">
        <v>0</v>
      </c>
      <c r="AH1302" s="58">
        <v>0</v>
      </c>
      <c r="AI1302" s="58">
        <v>0</v>
      </c>
      <c r="AJ1302" s="58">
        <v>0</v>
      </c>
      <c r="AK1302" s="58">
        <v>0</v>
      </c>
      <c r="AL1302" s="58">
        <v>0</v>
      </c>
      <c r="AM1302" s="58">
        <v>0</v>
      </c>
      <c r="AN1302" s="58">
        <v>0</v>
      </c>
      <c r="AO1302" s="58">
        <v>0</v>
      </c>
      <c r="AP1302" s="58">
        <v>0</v>
      </c>
      <c r="AQ1302" s="58">
        <v>0</v>
      </c>
      <c r="AR1302" s="58">
        <v>0</v>
      </c>
      <c r="AS1302" s="58">
        <v>0</v>
      </c>
      <c r="AT1302" s="58">
        <v>90</v>
      </c>
      <c r="AU1302" s="58">
        <v>0</v>
      </c>
      <c r="AV1302" s="58">
        <v>89</v>
      </c>
      <c r="AW1302" s="58">
        <v>75</v>
      </c>
      <c r="AX1302" s="59">
        <v>0</v>
      </c>
      <c r="AY1302" s="58">
        <v>0</v>
      </c>
      <c r="AZ1302" s="16"/>
    </row>
    <row r="1303" spans="1:52" s="1" customFormat="1" ht="14.5" x14ac:dyDescent="0.35">
      <c r="A1303" s="64" t="s">
        <v>24</v>
      </c>
      <c r="B1303" s="64" t="s">
        <v>25</v>
      </c>
      <c r="C1303" s="58" t="s">
        <v>1005</v>
      </c>
      <c r="D1303" s="58" t="s">
        <v>2162</v>
      </c>
      <c r="E1303" s="58" t="s">
        <v>21</v>
      </c>
      <c r="F1303" s="64">
        <v>999928558</v>
      </c>
      <c r="G1303" s="55">
        <f>(J1303)-H1303</f>
        <v>269</v>
      </c>
      <c r="H1303" s="58"/>
      <c r="I1303" s="60"/>
      <c r="J1303" s="55">
        <f>SUM(L1303,M1303,O1303,P1303,Q1303,R1303,K1303)</f>
        <v>269</v>
      </c>
      <c r="K1303" s="55">
        <f>T1303+AY1303</f>
        <v>0</v>
      </c>
      <c r="L1303" s="55">
        <f>SUM(AS1303,AX1303)</f>
        <v>0</v>
      </c>
      <c r="M1303" s="55">
        <f>SUM(W1303,X1303,Y1303,Z1303,AB1303,AC1303,AD1303,AE1303,AF1303,AG1303,AH1303,AA1303,AI1303,AJ1303,AK1303,AL1303,AM1303,AN1303,AP1303,AQ1303,AR1303,AO1303)</f>
        <v>136</v>
      </c>
      <c r="N1303" s="55">
        <f>COUNTIF(W1303:AR1303, "&gt;0")</f>
        <v>2</v>
      </c>
      <c r="O1303" s="55">
        <f>SUM(AT1303,AU1303)</f>
        <v>90</v>
      </c>
      <c r="P1303" s="55">
        <f>AV1303</f>
        <v>43</v>
      </c>
      <c r="Q1303" s="55">
        <f>V1303+AW1303</f>
        <v>0</v>
      </c>
      <c r="R1303" s="55">
        <f>U1303</f>
        <v>0</v>
      </c>
      <c r="S1303" s="57"/>
      <c r="T1303" s="58">
        <v>0</v>
      </c>
      <c r="U1303" s="58">
        <v>0</v>
      </c>
      <c r="V1303" s="58">
        <v>0</v>
      </c>
      <c r="W1303" s="58">
        <v>0</v>
      </c>
      <c r="X1303" s="58">
        <v>0</v>
      </c>
      <c r="Y1303" s="58">
        <v>0</v>
      </c>
      <c r="Z1303" s="58">
        <v>0</v>
      </c>
      <c r="AA1303" s="58">
        <v>0</v>
      </c>
      <c r="AB1303" s="58">
        <v>68</v>
      </c>
      <c r="AC1303" s="58">
        <v>0</v>
      </c>
      <c r="AD1303" s="58">
        <v>0</v>
      </c>
      <c r="AE1303" s="58">
        <v>0</v>
      </c>
      <c r="AF1303" s="58">
        <v>0</v>
      </c>
      <c r="AG1303" s="58">
        <v>0</v>
      </c>
      <c r="AH1303" s="58">
        <v>0</v>
      </c>
      <c r="AI1303" s="58">
        <v>0</v>
      </c>
      <c r="AJ1303" s="58">
        <v>0</v>
      </c>
      <c r="AK1303" s="58">
        <v>0</v>
      </c>
      <c r="AL1303" s="58">
        <v>0</v>
      </c>
      <c r="AM1303" s="58">
        <v>0</v>
      </c>
      <c r="AN1303" s="58">
        <v>0</v>
      </c>
      <c r="AO1303" s="58">
        <v>68</v>
      </c>
      <c r="AP1303" s="58">
        <v>0</v>
      </c>
      <c r="AQ1303" s="58">
        <v>0</v>
      </c>
      <c r="AR1303" s="58">
        <v>0</v>
      </c>
      <c r="AS1303" s="58">
        <v>0</v>
      </c>
      <c r="AT1303" s="58">
        <v>0</v>
      </c>
      <c r="AU1303" s="58">
        <v>90</v>
      </c>
      <c r="AV1303" s="58">
        <v>43</v>
      </c>
      <c r="AW1303" s="58">
        <v>0</v>
      </c>
      <c r="AX1303" s="59">
        <v>0</v>
      </c>
      <c r="AY1303" s="58">
        <v>0</v>
      </c>
      <c r="AZ1303" s="16"/>
    </row>
    <row r="1304" spans="1:52" s="1" customFormat="1" ht="14.5" x14ac:dyDescent="0.35">
      <c r="A1304" s="64" t="s">
        <v>24</v>
      </c>
      <c r="B1304" s="64" t="s">
        <v>25</v>
      </c>
      <c r="C1304" s="58" t="s">
        <v>214</v>
      </c>
      <c r="D1304" s="58" t="s">
        <v>1956</v>
      </c>
      <c r="E1304" s="58" t="s">
        <v>21</v>
      </c>
      <c r="F1304" s="64">
        <v>999929657</v>
      </c>
      <c r="G1304" s="55">
        <f>(J1304)-H1304</f>
        <v>158</v>
      </c>
      <c r="H1304" s="55"/>
      <c r="I1304" s="60"/>
      <c r="J1304" s="55">
        <f>SUM(L1304,M1304,O1304,P1304,Q1304,R1304,K1304)</f>
        <v>158</v>
      </c>
      <c r="K1304" s="55">
        <f>T1304+AY1304</f>
        <v>0</v>
      </c>
      <c r="L1304" s="55">
        <f>SUM(AS1304,AX1304)</f>
        <v>0</v>
      </c>
      <c r="M1304" s="55">
        <f>SUM(W1304,X1304,Y1304,Z1304,AB1304,AC1304,AD1304,AE1304,AF1304,AG1304,AH1304,AA1304,AI1304,AJ1304,AK1304,AL1304,AM1304,AN1304,AP1304,AQ1304,AR1304,AO1304)</f>
        <v>158</v>
      </c>
      <c r="N1304" s="55">
        <f>COUNTIF(W1304:AR1304, "&gt;0")</f>
        <v>2</v>
      </c>
      <c r="O1304" s="55">
        <f>SUM(AT1304,AU1304)</f>
        <v>0</v>
      </c>
      <c r="P1304" s="55">
        <f>AV1304</f>
        <v>0</v>
      </c>
      <c r="Q1304" s="55">
        <f>V1304+AW1304</f>
        <v>0</v>
      </c>
      <c r="R1304" s="55">
        <f>U1304</f>
        <v>0</v>
      </c>
      <c r="S1304" s="57"/>
      <c r="T1304" s="58">
        <v>0</v>
      </c>
      <c r="U1304" s="58">
        <v>0</v>
      </c>
      <c r="V1304" s="58">
        <v>0</v>
      </c>
      <c r="W1304" s="58">
        <v>68</v>
      </c>
      <c r="X1304" s="58">
        <v>0</v>
      </c>
      <c r="Y1304" s="58">
        <v>0</v>
      </c>
      <c r="Z1304" s="58">
        <v>0</v>
      </c>
      <c r="AA1304" s="58">
        <v>0</v>
      </c>
      <c r="AB1304" s="58">
        <v>0</v>
      </c>
      <c r="AC1304" s="58">
        <v>0</v>
      </c>
      <c r="AD1304" s="58">
        <v>0</v>
      </c>
      <c r="AE1304" s="58">
        <v>0</v>
      </c>
      <c r="AF1304" s="58">
        <v>0</v>
      </c>
      <c r="AG1304" s="58">
        <v>0</v>
      </c>
      <c r="AH1304" s="58">
        <v>0</v>
      </c>
      <c r="AI1304" s="58">
        <v>90</v>
      </c>
      <c r="AJ1304" s="58">
        <v>0</v>
      </c>
      <c r="AK1304" s="58">
        <v>0</v>
      </c>
      <c r="AL1304" s="58">
        <v>0</v>
      </c>
      <c r="AM1304" s="58">
        <v>0</v>
      </c>
      <c r="AN1304" s="58">
        <v>0</v>
      </c>
      <c r="AO1304" s="58">
        <v>0</v>
      </c>
      <c r="AP1304" s="58">
        <v>0</v>
      </c>
      <c r="AQ1304" s="58">
        <v>0</v>
      </c>
      <c r="AR1304" s="58">
        <v>0</v>
      </c>
      <c r="AS1304" s="58">
        <v>0</v>
      </c>
      <c r="AT1304" s="58">
        <v>0</v>
      </c>
      <c r="AU1304" s="58">
        <v>0</v>
      </c>
      <c r="AV1304" s="58">
        <v>0</v>
      </c>
      <c r="AW1304" s="58">
        <v>0</v>
      </c>
      <c r="AX1304" s="59">
        <v>0</v>
      </c>
      <c r="AY1304" s="58">
        <v>0</v>
      </c>
      <c r="AZ1304" s="16"/>
    </row>
    <row r="1305" spans="1:52" s="1" customFormat="1" ht="14.5" x14ac:dyDescent="0.35">
      <c r="A1305" s="64" t="s">
        <v>24</v>
      </c>
      <c r="B1305" s="64" t="s">
        <v>25</v>
      </c>
      <c r="C1305" s="58" t="s">
        <v>589</v>
      </c>
      <c r="D1305" s="58" t="s">
        <v>1254</v>
      </c>
      <c r="E1305" s="58" t="s">
        <v>21</v>
      </c>
      <c r="F1305" s="64">
        <v>999929913</v>
      </c>
      <c r="G1305" s="55">
        <f>(J1305)-H1305</f>
        <v>151</v>
      </c>
      <c r="H1305" s="58"/>
      <c r="I1305" s="60"/>
      <c r="J1305" s="55">
        <f>SUM(L1305,M1305,O1305,P1305,Q1305,R1305,K1305)</f>
        <v>151</v>
      </c>
      <c r="K1305" s="55">
        <f>T1305+AY1305</f>
        <v>0</v>
      </c>
      <c r="L1305" s="55">
        <f>SUM(AS1305,AX1305)</f>
        <v>0</v>
      </c>
      <c r="M1305" s="55">
        <f>SUM(W1305,X1305,Y1305,Z1305,AB1305,AC1305,AD1305,AE1305,AF1305,AG1305,AH1305,AA1305,AI1305,AJ1305,AK1305,AL1305,AM1305,AN1305,AP1305,AQ1305,AR1305,AO1305)</f>
        <v>68</v>
      </c>
      <c r="N1305" s="55">
        <f>COUNTIF(W1305:AR1305, "&gt;0")</f>
        <v>1</v>
      </c>
      <c r="O1305" s="55">
        <f>SUM(AT1305,AU1305)</f>
        <v>0</v>
      </c>
      <c r="P1305" s="55">
        <f>AV1305</f>
        <v>83</v>
      </c>
      <c r="Q1305" s="55">
        <f>V1305+AW1305</f>
        <v>0</v>
      </c>
      <c r="R1305" s="55">
        <f>U1305</f>
        <v>0</v>
      </c>
      <c r="S1305" s="57"/>
      <c r="T1305" s="58">
        <v>0</v>
      </c>
      <c r="U1305" s="58">
        <v>0</v>
      </c>
      <c r="V1305" s="58">
        <v>0</v>
      </c>
      <c r="W1305" s="58">
        <v>0</v>
      </c>
      <c r="X1305" s="58">
        <v>0</v>
      </c>
      <c r="Y1305" s="58">
        <v>0</v>
      </c>
      <c r="Z1305" s="58">
        <v>0</v>
      </c>
      <c r="AA1305" s="58">
        <v>0</v>
      </c>
      <c r="AB1305" s="58">
        <v>0</v>
      </c>
      <c r="AC1305" s="58">
        <v>0</v>
      </c>
      <c r="AD1305" s="58">
        <v>0</v>
      </c>
      <c r="AE1305" s="58">
        <v>68</v>
      </c>
      <c r="AF1305" s="58">
        <v>0</v>
      </c>
      <c r="AG1305" s="58">
        <v>0</v>
      </c>
      <c r="AH1305" s="58">
        <v>0</v>
      </c>
      <c r="AI1305" s="58">
        <v>0</v>
      </c>
      <c r="AJ1305" s="58">
        <v>0</v>
      </c>
      <c r="AK1305" s="58">
        <v>0</v>
      </c>
      <c r="AL1305" s="58">
        <v>0</v>
      </c>
      <c r="AM1305" s="58">
        <v>0</v>
      </c>
      <c r="AN1305" s="58">
        <v>0</v>
      </c>
      <c r="AO1305" s="58">
        <v>0</v>
      </c>
      <c r="AP1305" s="58">
        <v>0</v>
      </c>
      <c r="AQ1305" s="58">
        <v>0</v>
      </c>
      <c r="AR1305" s="58">
        <v>0</v>
      </c>
      <c r="AS1305" s="58">
        <v>0</v>
      </c>
      <c r="AT1305" s="58">
        <v>0</v>
      </c>
      <c r="AU1305" s="58">
        <v>0</v>
      </c>
      <c r="AV1305" s="58">
        <v>83</v>
      </c>
      <c r="AW1305" s="58">
        <v>0</v>
      </c>
      <c r="AX1305" s="59">
        <v>0</v>
      </c>
      <c r="AY1305" s="58">
        <v>0</v>
      </c>
      <c r="AZ1305" s="16"/>
    </row>
    <row r="1306" spans="1:52" s="1" customFormat="1" ht="14.5" x14ac:dyDescent="0.35">
      <c r="A1306" s="58" t="s">
        <v>24</v>
      </c>
      <c r="B1306" s="58" t="s">
        <v>25</v>
      </c>
      <c r="C1306" s="58" t="s">
        <v>160</v>
      </c>
      <c r="D1306" s="58" t="s">
        <v>3409</v>
      </c>
      <c r="E1306" s="58" t="s">
        <v>21</v>
      </c>
      <c r="F1306" s="58">
        <v>999930296</v>
      </c>
      <c r="G1306" s="55">
        <f>(J1306)-H1306</f>
        <v>150.5</v>
      </c>
      <c r="H1306" s="55">
        <f>J1306/2</f>
        <v>150.5</v>
      </c>
      <c r="I1306" s="60"/>
      <c r="J1306" s="55">
        <f>SUM(L1306,M1306,O1306,P1306,Q1306,R1306,K1306)</f>
        <v>301</v>
      </c>
      <c r="K1306" s="55">
        <f>T1306+AY1306</f>
        <v>0</v>
      </c>
      <c r="L1306" s="55">
        <f>SUM(AS1306,AX1306)</f>
        <v>0</v>
      </c>
      <c r="M1306" s="55">
        <f>SUM(W1306,X1306,Y1306,Z1306,AB1306,AC1306,AD1306,AE1306,AF1306,AG1306,AH1306,AA1306,AI1306,AJ1306,AK1306,AL1306,AM1306,AN1306,AP1306,AQ1306,AR1306,AO1306)</f>
        <v>120</v>
      </c>
      <c r="N1306" s="55">
        <f>COUNTIF(W1306:AR1306, "&gt;0")</f>
        <v>1</v>
      </c>
      <c r="O1306" s="55">
        <f>SUM(AT1306,AU1306)</f>
        <v>80</v>
      </c>
      <c r="P1306" s="55">
        <f>AV1306</f>
        <v>101</v>
      </c>
      <c r="Q1306" s="55">
        <f>V1306+AW1306</f>
        <v>0</v>
      </c>
      <c r="R1306" s="55">
        <f>U1306</f>
        <v>0</v>
      </c>
      <c r="S1306" s="57"/>
      <c r="T1306" s="58">
        <v>0</v>
      </c>
      <c r="U1306" s="58">
        <v>0</v>
      </c>
      <c r="V1306" s="58">
        <v>0</v>
      </c>
      <c r="W1306" s="58">
        <v>0</v>
      </c>
      <c r="X1306" s="58">
        <v>0</v>
      </c>
      <c r="Y1306" s="58">
        <v>0</v>
      </c>
      <c r="Z1306" s="58">
        <v>0</v>
      </c>
      <c r="AA1306" s="58">
        <v>0</v>
      </c>
      <c r="AB1306" s="58">
        <v>0</v>
      </c>
      <c r="AC1306" s="58">
        <v>0</v>
      </c>
      <c r="AD1306" s="58">
        <v>0</v>
      </c>
      <c r="AE1306" s="58">
        <v>0</v>
      </c>
      <c r="AF1306" s="58">
        <v>0</v>
      </c>
      <c r="AG1306" s="58">
        <v>0</v>
      </c>
      <c r="AH1306" s="58">
        <v>0</v>
      </c>
      <c r="AI1306" s="58">
        <v>0</v>
      </c>
      <c r="AJ1306" s="58">
        <v>0</v>
      </c>
      <c r="AK1306" s="58">
        <v>0</v>
      </c>
      <c r="AL1306" s="58">
        <v>0</v>
      </c>
      <c r="AM1306" s="58">
        <v>0</v>
      </c>
      <c r="AN1306" s="58">
        <v>0</v>
      </c>
      <c r="AO1306" s="58">
        <v>120</v>
      </c>
      <c r="AP1306" s="58">
        <v>0</v>
      </c>
      <c r="AQ1306" s="58">
        <v>0</v>
      </c>
      <c r="AR1306" s="58">
        <v>0</v>
      </c>
      <c r="AS1306" s="58">
        <v>0</v>
      </c>
      <c r="AT1306" s="58">
        <v>0</v>
      </c>
      <c r="AU1306" s="58">
        <v>80</v>
      </c>
      <c r="AV1306" s="58">
        <v>101</v>
      </c>
      <c r="AW1306" s="58">
        <v>0</v>
      </c>
      <c r="AX1306" s="59">
        <v>0</v>
      </c>
      <c r="AY1306" s="58">
        <v>0</v>
      </c>
      <c r="AZ1306" s="16"/>
    </row>
    <row r="1307" spans="1:52" s="1" customFormat="1" ht="14.5" x14ac:dyDescent="0.35">
      <c r="A1307" s="58" t="s">
        <v>24</v>
      </c>
      <c r="B1307" s="64" t="s">
        <v>25</v>
      </c>
      <c r="C1307" s="58" t="s">
        <v>702</v>
      </c>
      <c r="D1307" s="58" t="s">
        <v>1528</v>
      </c>
      <c r="E1307" s="58" t="s">
        <v>21</v>
      </c>
      <c r="F1307" s="64">
        <v>999928507</v>
      </c>
      <c r="G1307" s="55">
        <f>(J1307)-H1307</f>
        <v>150</v>
      </c>
      <c r="H1307" s="55">
        <f>J1307/2</f>
        <v>150</v>
      </c>
      <c r="I1307" s="60"/>
      <c r="J1307" s="55">
        <f>SUM(L1307,M1307,O1307,P1307,Q1307,R1307,K1307)</f>
        <v>300</v>
      </c>
      <c r="K1307" s="55">
        <f>T1307+AY1307</f>
        <v>0</v>
      </c>
      <c r="L1307" s="55">
        <f>SUM(AS1307,AX1307)</f>
        <v>0</v>
      </c>
      <c r="M1307" s="55">
        <f>SUM(W1307,X1307,Y1307,Z1307,AB1307,AC1307,AD1307,AE1307,AF1307,AG1307,AH1307,AA1307,AI1307,AJ1307,AK1307,AL1307,AM1307,AN1307,AP1307,AQ1307,AR1307,AO1307)</f>
        <v>120</v>
      </c>
      <c r="N1307" s="55">
        <f>COUNTIF(W1307:AR1307, "&gt;0")</f>
        <v>1</v>
      </c>
      <c r="O1307" s="55">
        <f>SUM(AT1307,AU1307)</f>
        <v>0</v>
      </c>
      <c r="P1307" s="55">
        <f>AV1307</f>
        <v>180</v>
      </c>
      <c r="Q1307" s="55">
        <f>V1307+AW1307</f>
        <v>0</v>
      </c>
      <c r="R1307" s="55">
        <f>U1307</f>
        <v>0</v>
      </c>
      <c r="S1307" s="57"/>
      <c r="T1307" s="58">
        <v>0</v>
      </c>
      <c r="U1307" s="58">
        <v>0</v>
      </c>
      <c r="V1307" s="58">
        <v>0</v>
      </c>
      <c r="W1307" s="58">
        <v>0</v>
      </c>
      <c r="X1307" s="58">
        <v>0</v>
      </c>
      <c r="Y1307" s="58">
        <v>0</v>
      </c>
      <c r="Z1307" s="58">
        <v>0</v>
      </c>
      <c r="AA1307" s="58">
        <v>0</v>
      </c>
      <c r="AB1307" s="58">
        <v>0</v>
      </c>
      <c r="AC1307" s="58">
        <v>0</v>
      </c>
      <c r="AD1307" s="58">
        <v>0</v>
      </c>
      <c r="AE1307" s="58">
        <v>120</v>
      </c>
      <c r="AF1307" s="58">
        <v>0</v>
      </c>
      <c r="AG1307" s="58">
        <v>0</v>
      </c>
      <c r="AH1307" s="58">
        <v>0</v>
      </c>
      <c r="AI1307" s="58">
        <v>0</v>
      </c>
      <c r="AJ1307" s="58">
        <v>0</v>
      </c>
      <c r="AK1307" s="58">
        <v>0</v>
      </c>
      <c r="AL1307" s="58">
        <v>0</v>
      </c>
      <c r="AM1307" s="58">
        <v>0</v>
      </c>
      <c r="AN1307" s="58">
        <v>0</v>
      </c>
      <c r="AO1307" s="58">
        <v>0</v>
      </c>
      <c r="AP1307" s="58">
        <v>0</v>
      </c>
      <c r="AQ1307" s="58">
        <v>0</v>
      </c>
      <c r="AR1307" s="58">
        <v>0</v>
      </c>
      <c r="AS1307" s="58">
        <v>0</v>
      </c>
      <c r="AT1307" s="58">
        <v>0</v>
      </c>
      <c r="AU1307" s="58">
        <v>0</v>
      </c>
      <c r="AV1307" s="58">
        <v>180</v>
      </c>
      <c r="AW1307" s="58">
        <v>0</v>
      </c>
      <c r="AX1307" s="59">
        <v>0</v>
      </c>
      <c r="AY1307" s="58">
        <v>0</v>
      </c>
      <c r="AZ1307" s="16"/>
    </row>
    <row r="1308" spans="1:52" s="1" customFormat="1" ht="14.5" x14ac:dyDescent="0.35">
      <c r="A1308" s="58" t="s">
        <v>24</v>
      </c>
      <c r="B1308" s="58" t="s">
        <v>25</v>
      </c>
      <c r="C1308" s="58" t="s">
        <v>1262</v>
      </c>
      <c r="D1308" s="58" t="s">
        <v>3398</v>
      </c>
      <c r="E1308" s="58" t="s">
        <v>21</v>
      </c>
      <c r="F1308" s="58">
        <v>999931531</v>
      </c>
      <c r="G1308" s="55">
        <f>(J1308)-H1308</f>
        <v>121</v>
      </c>
      <c r="H1308" s="58"/>
      <c r="I1308" s="60"/>
      <c r="J1308" s="55">
        <f>SUM(L1308,M1308,O1308,P1308,Q1308,R1308,K1308)</f>
        <v>121</v>
      </c>
      <c r="K1308" s="55">
        <f>T1308+AY1308</f>
        <v>0</v>
      </c>
      <c r="L1308" s="55">
        <f>SUM(AS1308,AX1308)</f>
        <v>0</v>
      </c>
      <c r="M1308" s="55">
        <f>SUM(W1308,X1308,Y1308,Z1308,AB1308,AC1308,AD1308,AE1308,AF1308,AG1308,AH1308,AA1308,AI1308,AJ1308,AK1308,AL1308,AM1308,AN1308,AP1308,AQ1308,AR1308,AO1308)</f>
        <v>0</v>
      </c>
      <c r="N1308" s="55">
        <f>COUNTIF(W1308:AR1308, "&gt;0")</f>
        <v>0</v>
      </c>
      <c r="O1308" s="55">
        <f>SUM(AT1308,AU1308)</f>
        <v>78</v>
      </c>
      <c r="P1308" s="55">
        <f>AV1308</f>
        <v>43</v>
      </c>
      <c r="Q1308" s="55">
        <f>V1308+AW1308</f>
        <v>0</v>
      </c>
      <c r="R1308" s="55">
        <f>U1308</f>
        <v>0</v>
      </c>
      <c r="S1308" s="57"/>
      <c r="T1308" s="58">
        <v>0</v>
      </c>
      <c r="U1308" s="58">
        <v>0</v>
      </c>
      <c r="V1308" s="58">
        <v>0</v>
      </c>
      <c r="W1308" s="58">
        <v>0</v>
      </c>
      <c r="X1308" s="58">
        <v>0</v>
      </c>
      <c r="Y1308" s="58">
        <v>0</v>
      </c>
      <c r="Z1308" s="58">
        <v>0</v>
      </c>
      <c r="AA1308" s="58">
        <v>0</v>
      </c>
      <c r="AB1308" s="58">
        <v>0</v>
      </c>
      <c r="AC1308" s="58">
        <v>0</v>
      </c>
      <c r="AD1308" s="58">
        <v>0</v>
      </c>
      <c r="AE1308" s="58">
        <v>0</v>
      </c>
      <c r="AF1308" s="58">
        <v>0</v>
      </c>
      <c r="AG1308" s="58">
        <v>0</v>
      </c>
      <c r="AH1308" s="58">
        <v>0</v>
      </c>
      <c r="AI1308" s="58">
        <v>0</v>
      </c>
      <c r="AJ1308" s="58">
        <v>0</v>
      </c>
      <c r="AK1308" s="58">
        <v>0</v>
      </c>
      <c r="AL1308" s="58">
        <v>0</v>
      </c>
      <c r="AM1308" s="58">
        <v>0</v>
      </c>
      <c r="AN1308" s="58">
        <v>0</v>
      </c>
      <c r="AO1308" s="58">
        <v>0</v>
      </c>
      <c r="AP1308" s="58">
        <v>0</v>
      </c>
      <c r="AQ1308" s="58">
        <v>0</v>
      </c>
      <c r="AR1308" s="58">
        <v>0</v>
      </c>
      <c r="AS1308" s="58">
        <v>0</v>
      </c>
      <c r="AT1308" s="58">
        <v>0</v>
      </c>
      <c r="AU1308" s="58">
        <v>78</v>
      </c>
      <c r="AV1308" s="58">
        <v>43</v>
      </c>
      <c r="AW1308" s="58">
        <v>0</v>
      </c>
      <c r="AX1308" s="59">
        <v>0</v>
      </c>
      <c r="AY1308" s="58">
        <v>0</v>
      </c>
      <c r="AZ1308" s="16"/>
    </row>
    <row r="1309" spans="1:52" s="1" customFormat="1" ht="14.5" x14ac:dyDescent="0.35">
      <c r="A1309" s="64" t="s">
        <v>24</v>
      </c>
      <c r="B1309" s="64" t="s">
        <v>25</v>
      </c>
      <c r="C1309" s="58" t="s">
        <v>2249</v>
      </c>
      <c r="D1309" s="58" t="s">
        <v>2250</v>
      </c>
      <c r="E1309" s="58" t="s">
        <v>21</v>
      </c>
      <c r="F1309" s="64">
        <v>999929178</v>
      </c>
      <c r="G1309" s="55">
        <f>(J1309)-H1309</f>
        <v>118</v>
      </c>
      <c r="H1309" s="58"/>
      <c r="I1309" s="60"/>
      <c r="J1309" s="55">
        <f>SUM(L1309,M1309,O1309,P1309,Q1309,R1309,K1309)</f>
        <v>118</v>
      </c>
      <c r="K1309" s="55">
        <f>T1309+AY1309</f>
        <v>0</v>
      </c>
      <c r="L1309" s="55">
        <f>SUM(AS1309,AX1309)</f>
        <v>0</v>
      </c>
      <c r="M1309" s="55">
        <f>SUM(W1309,X1309,Y1309,Z1309,AB1309,AC1309,AD1309,AE1309,AF1309,AG1309,AH1309,AA1309,AI1309,AJ1309,AK1309,AL1309,AM1309,AN1309,AP1309,AQ1309,AR1309,AO1309)</f>
        <v>118</v>
      </c>
      <c r="N1309" s="55">
        <f>COUNTIF(W1309:AR1309, "&gt;0")</f>
        <v>2</v>
      </c>
      <c r="O1309" s="55">
        <f>SUM(AT1309,AU1309)</f>
        <v>0</v>
      </c>
      <c r="P1309" s="55">
        <f>AV1309</f>
        <v>0</v>
      </c>
      <c r="Q1309" s="55">
        <f>V1309+AW1309</f>
        <v>0</v>
      </c>
      <c r="R1309" s="55">
        <f>U1309</f>
        <v>0</v>
      </c>
      <c r="S1309" s="57"/>
      <c r="T1309" s="58">
        <v>0</v>
      </c>
      <c r="U1309" s="58">
        <v>0</v>
      </c>
      <c r="V1309" s="58">
        <v>0</v>
      </c>
      <c r="W1309" s="58">
        <v>0</v>
      </c>
      <c r="X1309" s="58">
        <v>0</v>
      </c>
      <c r="Y1309" s="58">
        <v>0</v>
      </c>
      <c r="Z1309" s="58">
        <v>0</v>
      </c>
      <c r="AA1309" s="58">
        <v>0</v>
      </c>
      <c r="AB1309" s="58">
        <v>0</v>
      </c>
      <c r="AC1309" s="58">
        <v>90</v>
      </c>
      <c r="AD1309" s="58">
        <v>0</v>
      </c>
      <c r="AE1309" s="58">
        <v>28</v>
      </c>
      <c r="AF1309" s="58">
        <v>0</v>
      </c>
      <c r="AG1309" s="58">
        <v>0</v>
      </c>
      <c r="AH1309" s="58">
        <v>0</v>
      </c>
      <c r="AI1309" s="58">
        <v>0</v>
      </c>
      <c r="AJ1309" s="58">
        <v>0</v>
      </c>
      <c r="AK1309" s="58">
        <v>0</v>
      </c>
      <c r="AL1309" s="58">
        <v>0</v>
      </c>
      <c r="AM1309" s="58">
        <v>0</v>
      </c>
      <c r="AN1309" s="58">
        <v>0</v>
      </c>
      <c r="AO1309" s="58">
        <v>0</v>
      </c>
      <c r="AP1309" s="58">
        <v>0</v>
      </c>
      <c r="AQ1309" s="58">
        <v>0</v>
      </c>
      <c r="AR1309" s="58">
        <v>0</v>
      </c>
      <c r="AS1309" s="58">
        <v>0</v>
      </c>
      <c r="AT1309" s="58">
        <v>0</v>
      </c>
      <c r="AU1309" s="58">
        <v>0</v>
      </c>
      <c r="AV1309" s="58">
        <v>0</v>
      </c>
      <c r="AW1309" s="58">
        <v>0</v>
      </c>
      <c r="AX1309" s="59">
        <v>0</v>
      </c>
      <c r="AY1309" s="58">
        <v>0</v>
      </c>
      <c r="AZ1309" s="16"/>
    </row>
    <row r="1310" spans="1:52" s="1" customFormat="1" ht="14.5" x14ac:dyDescent="0.35">
      <c r="A1310" s="58" t="s">
        <v>24</v>
      </c>
      <c r="B1310" s="64" t="s">
        <v>25</v>
      </c>
      <c r="C1310" s="58" t="s">
        <v>1286</v>
      </c>
      <c r="D1310" s="58" t="s">
        <v>463</v>
      </c>
      <c r="E1310" s="58" t="s">
        <v>21</v>
      </c>
      <c r="F1310" s="64">
        <v>999928965</v>
      </c>
      <c r="G1310" s="55">
        <f>(J1310)-H1310</f>
        <v>112.5</v>
      </c>
      <c r="H1310" s="55">
        <f>J1310/2</f>
        <v>112.5</v>
      </c>
      <c r="I1310" s="60"/>
      <c r="J1310" s="55">
        <f>SUM(L1310,M1310,O1310,P1310,Q1310,R1310,K1310)</f>
        <v>225</v>
      </c>
      <c r="K1310" s="55">
        <f>T1310+AY1310</f>
        <v>0</v>
      </c>
      <c r="L1310" s="55">
        <f>SUM(AS1310,AX1310)</f>
        <v>0</v>
      </c>
      <c r="M1310" s="55">
        <f>SUM(W1310,X1310,Y1310,Z1310,AB1310,AC1310,AD1310,AE1310,AF1310,AG1310,AH1310,AA1310,AI1310,AJ1310,AK1310,AL1310,AM1310,AN1310,AP1310,AQ1310,AR1310,AO1310)</f>
        <v>90</v>
      </c>
      <c r="N1310" s="55">
        <f>COUNTIF(W1310:AR1310, "&gt;0")</f>
        <v>1</v>
      </c>
      <c r="O1310" s="55">
        <f>SUM(AT1310,AU1310)</f>
        <v>0</v>
      </c>
      <c r="P1310" s="55">
        <f>AV1310</f>
        <v>135</v>
      </c>
      <c r="Q1310" s="55">
        <f>V1310+AW1310</f>
        <v>0</v>
      </c>
      <c r="R1310" s="55">
        <f>U1310</f>
        <v>0</v>
      </c>
      <c r="S1310" s="57"/>
      <c r="T1310" s="58">
        <v>0</v>
      </c>
      <c r="U1310" s="58">
        <v>0</v>
      </c>
      <c r="V1310" s="58">
        <v>0</v>
      </c>
      <c r="W1310" s="58">
        <v>0</v>
      </c>
      <c r="X1310" s="58">
        <v>0</v>
      </c>
      <c r="Y1310" s="58">
        <v>0</v>
      </c>
      <c r="Z1310" s="58">
        <v>0</v>
      </c>
      <c r="AA1310" s="58">
        <v>0</v>
      </c>
      <c r="AB1310" s="58">
        <v>0</v>
      </c>
      <c r="AC1310" s="58">
        <v>0</v>
      </c>
      <c r="AD1310" s="58">
        <v>0</v>
      </c>
      <c r="AE1310" s="58">
        <v>90</v>
      </c>
      <c r="AF1310" s="58">
        <v>0</v>
      </c>
      <c r="AG1310" s="58">
        <v>0</v>
      </c>
      <c r="AH1310" s="58">
        <v>0</v>
      </c>
      <c r="AI1310" s="58">
        <v>0</v>
      </c>
      <c r="AJ1310" s="58">
        <v>0</v>
      </c>
      <c r="AK1310" s="58">
        <v>0</v>
      </c>
      <c r="AL1310" s="58">
        <v>0</v>
      </c>
      <c r="AM1310" s="58">
        <v>0</v>
      </c>
      <c r="AN1310" s="58">
        <v>0</v>
      </c>
      <c r="AO1310" s="58">
        <v>0</v>
      </c>
      <c r="AP1310" s="58">
        <v>0</v>
      </c>
      <c r="AQ1310" s="58">
        <v>0</v>
      </c>
      <c r="AR1310" s="58">
        <v>0</v>
      </c>
      <c r="AS1310" s="58">
        <v>0</v>
      </c>
      <c r="AT1310" s="58">
        <v>0</v>
      </c>
      <c r="AU1310" s="58">
        <v>0</v>
      </c>
      <c r="AV1310" s="58">
        <v>135</v>
      </c>
      <c r="AW1310" s="58">
        <v>0</v>
      </c>
      <c r="AX1310" s="59">
        <v>0</v>
      </c>
      <c r="AY1310" s="58">
        <v>0</v>
      </c>
      <c r="AZ1310" s="16"/>
    </row>
    <row r="1311" spans="1:52" s="1" customFormat="1" ht="14.5" x14ac:dyDescent="0.35">
      <c r="A1311" s="65" t="s">
        <v>24</v>
      </c>
      <c r="B1311" s="65" t="s">
        <v>25</v>
      </c>
      <c r="C1311" s="62" t="s">
        <v>422</v>
      </c>
      <c r="D1311" s="62" t="s">
        <v>2961</v>
      </c>
      <c r="E1311" s="62" t="s">
        <v>21</v>
      </c>
      <c r="F1311" s="64">
        <v>999928941</v>
      </c>
      <c r="G1311" s="55">
        <f>(J1311)-H1311</f>
        <v>90</v>
      </c>
      <c r="H1311" s="58"/>
      <c r="I1311" s="60"/>
      <c r="J1311" s="55">
        <f>SUM(L1311,M1311,O1311,P1311,Q1311,R1311,K1311)</f>
        <v>90</v>
      </c>
      <c r="K1311" s="55">
        <f>T1311+AY1311</f>
        <v>0</v>
      </c>
      <c r="L1311" s="55">
        <f>SUM(AS1311,AX1311)</f>
        <v>0</v>
      </c>
      <c r="M1311" s="55">
        <f>SUM(W1311,X1311,Y1311,Z1311,AB1311,AC1311,AD1311,AE1311,AF1311,AG1311,AH1311,AA1311,AI1311,AJ1311,AK1311,AL1311,AM1311,AN1311,AP1311,AQ1311,AR1311,AO1311)</f>
        <v>90</v>
      </c>
      <c r="N1311" s="55">
        <f>COUNTIF(W1311:AR1311, "&gt;0")</f>
        <v>1</v>
      </c>
      <c r="O1311" s="55">
        <f>SUM(AT1311,AU1311)</f>
        <v>0</v>
      </c>
      <c r="P1311" s="55">
        <f>AV1311</f>
        <v>0</v>
      </c>
      <c r="Q1311" s="55">
        <f>V1311+AW1311</f>
        <v>0</v>
      </c>
      <c r="R1311" s="55">
        <f>U1311</f>
        <v>0</v>
      </c>
      <c r="S1311" s="60"/>
      <c r="T1311" s="58">
        <v>0</v>
      </c>
      <c r="U1311" s="58">
        <v>0</v>
      </c>
      <c r="V1311" s="58">
        <v>0</v>
      </c>
      <c r="W1311" s="58">
        <v>0</v>
      </c>
      <c r="X1311" s="58">
        <v>0</v>
      </c>
      <c r="Y1311" s="58">
        <v>0</v>
      </c>
      <c r="Z1311" s="58">
        <v>0</v>
      </c>
      <c r="AA1311" s="58">
        <v>0</v>
      </c>
      <c r="AB1311" s="58">
        <v>0</v>
      </c>
      <c r="AC1311" s="58">
        <v>0</v>
      </c>
      <c r="AD1311" s="58">
        <v>0</v>
      </c>
      <c r="AE1311" s="58">
        <v>0</v>
      </c>
      <c r="AF1311" s="58">
        <v>0</v>
      </c>
      <c r="AG1311" s="58">
        <v>0</v>
      </c>
      <c r="AH1311" s="58">
        <v>0</v>
      </c>
      <c r="AI1311" s="58">
        <v>0</v>
      </c>
      <c r="AJ1311" s="58">
        <v>90</v>
      </c>
      <c r="AK1311" s="58">
        <v>0</v>
      </c>
      <c r="AL1311" s="58">
        <v>0</v>
      </c>
      <c r="AM1311" s="58">
        <v>0</v>
      </c>
      <c r="AN1311" s="58">
        <v>0</v>
      </c>
      <c r="AO1311" s="58">
        <v>0</v>
      </c>
      <c r="AP1311" s="58">
        <v>0</v>
      </c>
      <c r="AQ1311" s="58">
        <v>0</v>
      </c>
      <c r="AR1311" s="58">
        <v>0</v>
      </c>
      <c r="AS1311" s="58">
        <v>0</v>
      </c>
      <c r="AT1311" s="58">
        <v>0</v>
      </c>
      <c r="AU1311" s="58">
        <v>0</v>
      </c>
      <c r="AV1311" s="58">
        <v>0</v>
      </c>
      <c r="AW1311" s="58">
        <v>0</v>
      </c>
      <c r="AX1311" s="59">
        <v>0</v>
      </c>
      <c r="AY1311" s="58">
        <v>0</v>
      </c>
      <c r="AZ1311" s="16"/>
    </row>
    <row r="1312" spans="1:52" s="1" customFormat="1" ht="14.5" x14ac:dyDescent="0.35">
      <c r="A1312" s="64" t="s">
        <v>24</v>
      </c>
      <c r="B1312" s="64" t="s">
        <v>25</v>
      </c>
      <c r="C1312" s="58" t="s">
        <v>2443</v>
      </c>
      <c r="D1312" s="58" t="s">
        <v>2345</v>
      </c>
      <c r="E1312" s="58" t="s">
        <v>21</v>
      </c>
      <c r="F1312" s="64">
        <v>999928997</v>
      </c>
      <c r="G1312" s="55">
        <f>(J1312)-H1312</f>
        <v>90</v>
      </c>
      <c r="H1312" s="58"/>
      <c r="I1312" s="60"/>
      <c r="J1312" s="55">
        <f>SUM(L1312,M1312,O1312,P1312,Q1312,R1312,K1312)</f>
        <v>90</v>
      </c>
      <c r="K1312" s="55">
        <f>T1312+AY1312</f>
        <v>0</v>
      </c>
      <c r="L1312" s="55">
        <f>SUM(AS1312,AX1312)</f>
        <v>0</v>
      </c>
      <c r="M1312" s="55">
        <f>SUM(W1312,X1312,Y1312,Z1312,AB1312,AC1312,AD1312,AE1312,AF1312,AG1312,AH1312,AA1312,AI1312,AJ1312,AK1312,AL1312,AM1312,AN1312,AP1312,AQ1312,AR1312,AO1312)</f>
        <v>90</v>
      </c>
      <c r="N1312" s="55">
        <f>COUNTIF(W1312:AR1312, "&gt;0")</f>
        <v>1</v>
      </c>
      <c r="O1312" s="55">
        <f>SUM(AT1312,AU1312)</f>
        <v>0</v>
      </c>
      <c r="P1312" s="55">
        <f>AV1312</f>
        <v>0</v>
      </c>
      <c r="Q1312" s="55">
        <f>V1312+AW1312</f>
        <v>0</v>
      </c>
      <c r="R1312" s="55">
        <f>U1312</f>
        <v>0</v>
      </c>
      <c r="S1312" s="57"/>
      <c r="T1312" s="58">
        <v>0</v>
      </c>
      <c r="U1312" s="58">
        <v>0</v>
      </c>
      <c r="V1312" s="58">
        <v>0</v>
      </c>
      <c r="W1312" s="58">
        <v>0</v>
      </c>
      <c r="X1312" s="58">
        <v>0</v>
      </c>
      <c r="Y1312" s="58">
        <v>0</v>
      </c>
      <c r="Z1312" s="58">
        <v>0</v>
      </c>
      <c r="AA1312" s="58">
        <v>0</v>
      </c>
      <c r="AB1312" s="58">
        <v>0</v>
      </c>
      <c r="AC1312" s="58">
        <v>0</v>
      </c>
      <c r="AD1312" s="58">
        <v>0</v>
      </c>
      <c r="AE1312" s="58">
        <v>90</v>
      </c>
      <c r="AF1312" s="58">
        <v>0</v>
      </c>
      <c r="AG1312" s="58">
        <v>0</v>
      </c>
      <c r="AH1312" s="58">
        <v>0</v>
      </c>
      <c r="AI1312" s="58">
        <v>0</v>
      </c>
      <c r="AJ1312" s="58">
        <v>0</v>
      </c>
      <c r="AK1312" s="58">
        <v>0</v>
      </c>
      <c r="AL1312" s="58">
        <v>0</v>
      </c>
      <c r="AM1312" s="58">
        <v>0</v>
      </c>
      <c r="AN1312" s="58">
        <v>0</v>
      </c>
      <c r="AO1312" s="58">
        <v>0</v>
      </c>
      <c r="AP1312" s="58">
        <v>0</v>
      </c>
      <c r="AQ1312" s="58">
        <v>0</v>
      </c>
      <c r="AR1312" s="58">
        <v>0</v>
      </c>
      <c r="AS1312" s="58">
        <v>0</v>
      </c>
      <c r="AT1312" s="58">
        <v>0</v>
      </c>
      <c r="AU1312" s="58">
        <v>0</v>
      </c>
      <c r="AV1312" s="58">
        <v>0</v>
      </c>
      <c r="AW1312" s="58">
        <v>0</v>
      </c>
      <c r="AX1312" s="59">
        <v>0</v>
      </c>
      <c r="AY1312" s="58">
        <v>0</v>
      </c>
      <c r="AZ1312" s="16"/>
    </row>
    <row r="1313" spans="1:52" s="1" customFormat="1" ht="14.5" x14ac:dyDescent="0.35">
      <c r="A1313" s="64" t="s">
        <v>24</v>
      </c>
      <c r="B1313" s="64" t="s">
        <v>25</v>
      </c>
      <c r="C1313" s="58" t="s">
        <v>3124</v>
      </c>
      <c r="D1313" s="58" t="s">
        <v>258</v>
      </c>
      <c r="E1313" s="58" t="s">
        <v>21</v>
      </c>
      <c r="F1313" s="64">
        <v>999931927</v>
      </c>
      <c r="G1313" s="55">
        <f>(J1313)-H1313</f>
        <v>90</v>
      </c>
      <c r="H1313" s="58"/>
      <c r="I1313" s="60"/>
      <c r="J1313" s="55">
        <f>SUM(L1313,M1313,O1313,P1313,Q1313,R1313,K1313)</f>
        <v>90</v>
      </c>
      <c r="K1313" s="55">
        <f>T1313+AY1313</f>
        <v>0</v>
      </c>
      <c r="L1313" s="55">
        <f>SUM(AS1313,AX1313)</f>
        <v>0</v>
      </c>
      <c r="M1313" s="55">
        <f>SUM(W1313,X1313,Y1313,Z1313,AB1313,AC1313,AD1313,AE1313,AF1313,AG1313,AH1313,AA1313,AI1313,AJ1313,AK1313,AL1313,AM1313,AN1313,AP1313,AQ1313,AR1313,AO1313)</f>
        <v>90</v>
      </c>
      <c r="N1313" s="55">
        <f>COUNTIF(W1313:AR1313, "&gt;0")</f>
        <v>1</v>
      </c>
      <c r="O1313" s="55">
        <f>SUM(AT1313,AU1313)</f>
        <v>0</v>
      </c>
      <c r="P1313" s="55">
        <f>AV1313</f>
        <v>0</v>
      </c>
      <c r="Q1313" s="55">
        <f>V1313+AW1313</f>
        <v>0</v>
      </c>
      <c r="R1313" s="55">
        <f>U1313</f>
        <v>0</v>
      </c>
      <c r="S1313" s="57"/>
      <c r="T1313" s="58">
        <v>0</v>
      </c>
      <c r="U1313" s="58">
        <v>0</v>
      </c>
      <c r="V1313" s="58">
        <v>0</v>
      </c>
      <c r="W1313" s="58">
        <v>0</v>
      </c>
      <c r="X1313" s="58">
        <v>0</v>
      </c>
      <c r="Y1313" s="58">
        <v>0</v>
      </c>
      <c r="Z1313" s="58">
        <v>0</v>
      </c>
      <c r="AA1313" s="58">
        <v>0</v>
      </c>
      <c r="AB1313" s="58">
        <v>0</v>
      </c>
      <c r="AC1313" s="58">
        <v>0</v>
      </c>
      <c r="AD1313" s="58">
        <v>0</v>
      </c>
      <c r="AE1313" s="58">
        <v>0</v>
      </c>
      <c r="AF1313" s="58">
        <v>0</v>
      </c>
      <c r="AG1313" s="58">
        <v>0</v>
      </c>
      <c r="AH1313" s="58">
        <v>0</v>
      </c>
      <c r="AI1313" s="58">
        <v>0</v>
      </c>
      <c r="AJ1313" s="58">
        <v>0</v>
      </c>
      <c r="AK1313" s="58">
        <v>0</v>
      </c>
      <c r="AL1313" s="58">
        <v>0</v>
      </c>
      <c r="AM1313" s="58">
        <v>90</v>
      </c>
      <c r="AN1313" s="58">
        <v>0</v>
      </c>
      <c r="AO1313" s="58">
        <v>0</v>
      </c>
      <c r="AP1313" s="58">
        <v>0</v>
      </c>
      <c r="AQ1313" s="58">
        <v>0</v>
      </c>
      <c r="AR1313" s="58">
        <v>0</v>
      </c>
      <c r="AS1313" s="58">
        <v>0</v>
      </c>
      <c r="AT1313" s="58">
        <v>0</v>
      </c>
      <c r="AU1313" s="58">
        <v>0</v>
      </c>
      <c r="AV1313" s="58">
        <v>0</v>
      </c>
      <c r="AW1313" s="58">
        <v>0</v>
      </c>
      <c r="AX1313" s="59">
        <v>0</v>
      </c>
      <c r="AY1313" s="58">
        <v>0</v>
      </c>
      <c r="AZ1313" s="16"/>
    </row>
    <row r="1314" spans="1:52" s="1" customFormat="1" ht="14.5" x14ac:dyDescent="0.35">
      <c r="A1314" s="58" t="s">
        <v>24</v>
      </c>
      <c r="B1314" s="58" t="s">
        <v>25</v>
      </c>
      <c r="C1314" s="58" t="s">
        <v>3566</v>
      </c>
      <c r="D1314" s="58" t="s">
        <v>3567</v>
      </c>
      <c r="E1314" s="58" t="s">
        <v>21</v>
      </c>
      <c r="F1314" s="58">
        <v>999932146</v>
      </c>
      <c r="G1314" s="55">
        <f>(J1314)-H1314</f>
        <v>90</v>
      </c>
      <c r="H1314" s="58"/>
      <c r="I1314" s="60"/>
      <c r="J1314" s="55">
        <f>SUM(L1314,M1314,O1314,P1314,Q1314,R1314,K1314)</f>
        <v>90</v>
      </c>
      <c r="K1314" s="55">
        <f>T1314+AY1314</f>
        <v>0</v>
      </c>
      <c r="L1314" s="55">
        <f>SUM(AS1314,AX1314)</f>
        <v>0</v>
      </c>
      <c r="M1314" s="55">
        <f>SUM(W1314,X1314,Y1314,Z1314,AB1314,AC1314,AD1314,AE1314,AF1314,AG1314,AH1314,AA1314,AI1314,AJ1314,AK1314,AL1314,AM1314,AN1314,AP1314,AQ1314,AR1314,AO1314)</f>
        <v>90</v>
      </c>
      <c r="N1314" s="55">
        <f>COUNTIF(W1314:AR1314, "&gt;0")</f>
        <v>1</v>
      </c>
      <c r="O1314" s="55">
        <f>SUM(AT1314,AU1314)</f>
        <v>0</v>
      </c>
      <c r="P1314" s="55">
        <f>AV1314</f>
        <v>0</v>
      </c>
      <c r="Q1314" s="55">
        <f>V1314+AW1314</f>
        <v>0</v>
      </c>
      <c r="R1314" s="55">
        <f>U1314</f>
        <v>0</v>
      </c>
      <c r="S1314" s="60"/>
      <c r="T1314" s="58">
        <v>0</v>
      </c>
      <c r="U1314" s="58">
        <v>0</v>
      </c>
      <c r="V1314" s="58">
        <v>0</v>
      </c>
      <c r="W1314" s="58">
        <v>0</v>
      </c>
      <c r="X1314" s="58">
        <v>0</v>
      </c>
      <c r="Y1314" s="58">
        <v>0</v>
      </c>
      <c r="Z1314" s="58">
        <v>0</v>
      </c>
      <c r="AA1314" s="58">
        <v>0</v>
      </c>
      <c r="AB1314" s="58">
        <v>0</v>
      </c>
      <c r="AC1314" s="58">
        <v>0</v>
      </c>
      <c r="AD1314" s="58">
        <v>0</v>
      </c>
      <c r="AE1314" s="58">
        <v>0</v>
      </c>
      <c r="AF1314" s="58">
        <v>0</v>
      </c>
      <c r="AG1314" s="58">
        <v>0</v>
      </c>
      <c r="AH1314" s="58">
        <v>0</v>
      </c>
      <c r="AI1314" s="58">
        <v>0</v>
      </c>
      <c r="AJ1314" s="58">
        <v>0</v>
      </c>
      <c r="AK1314" s="58">
        <v>0</v>
      </c>
      <c r="AL1314" s="58">
        <v>0</v>
      </c>
      <c r="AM1314" s="58">
        <v>0</v>
      </c>
      <c r="AN1314" s="58">
        <v>0</v>
      </c>
      <c r="AO1314" s="58">
        <v>90</v>
      </c>
      <c r="AP1314" s="58">
        <v>0</v>
      </c>
      <c r="AQ1314" s="58">
        <v>0</v>
      </c>
      <c r="AR1314" s="58">
        <v>0</v>
      </c>
      <c r="AS1314" s="58">
        <v>0</v>
      </c>
      <c r="AT1314" s="58">
        <v>0</v>
      </c>
      <c r="AU1314" s="58">
        <v>0</v>
      </c>
      <c r="AV1314" s="58">
        <v>0</v>
      </c>
      <c r="AW1314" s="58">
        <v>0</v>
      </c>
      <c r="AX1314" s="59">
        <v>0</v>
      </c>
      <c r="AY1314" s="58">
        <v>0</v>
      </c>
      <c r="AZ1314" s="16"/>
    </row>
    <row r="1315" spans="1:52" s="1" customFormat="1" ht="14.5" x14ac:dyDescent="0.35">
      <c r="A1315" s="58" t="s">
        <v>24</v>
      </c>
      <c r="B1315" s="58" t="s">
        <v>25</v>
      </c>
      <c r="C1315" s="58" t="s">
        <v>164</v>
      </c>
      <c r="D1315" s="58" t="s">
        <v>1445</v>
      </c>
      <c r="E1315" s="58" t="s">
        <v>21</v>
      </c>
      <c r="F1315" s="58">
        <v>999929045</v>
      </c>
      <c r="G1315" s="55">
        <f>(J1315)-H1315</f>
        <v>82.5</v>
      </c>
      <c r="H1315" s="55">
        <f>J1315/2</f>
        <v>82.5</v>
      </c>
      <c r="I1315" s="60"/>
      <c r="J1315" s="55">
        <f>SUM(L1315,M1315,O1315,P1315,Q1315,R1315,K1315)</f>
        <v>165</v>
      </c>
      <c r="K1315" s="55">
        <f>T1315+AY1315</f>
        <v>0</v>
      </c>
      <c r="L1315" s="55">
        <f>SUM(AS1315,AX1315)</f>
        <v>0</v>
      </c>
      <c r="M1315" s="55">
        <f>SUM(W1315,X1315,Y1315,Z1315,AB1315,AC1315,AD1315,AE1315,AF1315,AG1315,AH1315,AA1315,AI1315,AJ1315,AK1315,AL1315,AM1315,AN1315,AP1315,AQ1315,AR1315,AO1315)</f>
        <v>63</v>
      </c>
      <c r="N1315" s="55">
        <f>COUNTIF(W1315:AR1315, "&gt;0")</f>
        <v>1</v>
      </c>
      <c r="O1315" s="55">
        <f>SUM(AT1315,AU1315)</f>
        <v>45</v>
      </c>
      <c r="P1315" s="55">
        <f>AV1315</f>
        <v>57</v>
      </c>
      <c r="Q1315" s="55">
        <f>V1315+AW1315</f>
        <v>0</v>
      </c>
      <c r="R1315" s="55">
        <f>U1315</f>
        <v>0</v>
      </c>
      <c r="S1315" s="57"/>
      <c r="T1315" s="58">
        <v>0</v>
      </c>
      <c r="U1315" s="58">
        <v>0</v>
      </c>
      <c r="V1315" s="58">
        <v>0</v>
      </c>
      <c r="W1315" s="58">
        <v>0</v>
      </c>
      <c r="X1315" s="58">
        <v>0</v>
      </c>
      <c r="Y1315" s="58">
        <v>0</v>
      </c>
      <c r="Z1315" s="58">
        <v>0</v>
      </c>
      <c r="AA1315" s="58">
        <v>0</v>
      </c>
      <c r="AB1315" s="58">
        <v>0</v>
      </c>
      <c r="AC1315" s="58">
        <v>0</v>
      </c>
      <c r="AD1315" s="58">
        <v>0</v>
      </c>
      <c r="AE1315" s="58">
        <v>0</v>
      </c>
      <c r="AF1315" s="58">
        <v>0</v>
      </c>
      <c r="AG1315" s="58">
        <v>0</v>
      </c>
      <c r="AH1315" s="58">
        <v>0</v>
      </c>
      <c r="AI1315" s="58">
        <v>0</v>
      </c>
      <c r="AJ1315" s="58">
        <v>0</v>
      </c>
      <c r="AK1315" s="58">
        <v>0</v>
      </c>
      <c r="AL1315" s="58">
        <v>0</v>
      </c>
      <c r="AM1315" s="58">
        <v>0</v>
      </c>
      <c r="AN1315" s="58">
        <v>0</v>
      </c>
      <c r="AO1315" s="58">
        <v>63</v>
      </c>
      <c r="AP1315" s="58">
        <v>0</v>
      </c>
      <c r="AQ1315" s="58">
        <v>0</v>
      </c>
      <c r="AR1315" s="58">
        <v>0</v>
      </c>
      <c r="AS1315" s="58">
        <v>0</v>
      </c>
      <c r="AT1315" s="58">
        <v>0</v>
      </c>
      <c r="AU1315" s="58">
        <v>45</v>
      </c>
      <c r="AV1315" s="58">
        <v>57</v>
      </c>
      <c r="AW1315" s="58">
        <v>0</v>
      </c>
      <c r="AX1315" s="59">
        <v>0</v>
      </c>
      <c r="AY1315" s="58">
        <v>0</v>
      </c>
      <c r="AZ1315" s="16"/>
    </row>
    <row r="1316" spans="1:52" s="1" customFormat="1" ht="14.5" x14ac:dyDescent="0.35">
      <c r="A1316" s="58" t="s">
        <v>24</v>
      </c>
      <c r="B1316" s="64" t="s">
        <v>25</v>
      </c>
      <c r="C1316" s="58" t="s">
        <v>596</v>
      </c>
      <c r="D1316" s="58" t="s">
        <v>355</v>
      </c>
      <c r="E1316" s="58" t="s">
        <v>21</v>
      </c>
      <c r="F1316" s="64">
        <v>999929010</v>
      </c>
      <c r="G1316" s="55">
        <f>(J1316)-H1316</f>
        <v>81.5</v>
      </c>
      <c r="H1316" s="55">
        <f>J1316/2</f>
        <v>81.5</v>
      </c>
      <c r="I1316" s="60"/>
      <c r="J1316" s="55">
        <f>SUM(L1316,M1316,O1316,P1316,Q1316,R1316,K1316)</f>
        <v>163</v>
      </c>
      <c r="K1316" s="55">
        <f>T1316+AY1316</f>
        <v>0</v>
      </c>
      <c r="L1316" s="55">
        <f>SUM(AS1316,AX1316)</f>
        <v>0</v>
      </c>
      <c r="M1316" s="55">
        <f>SUM(W1316,X1316,Y1316,Z1316,AB1316,AC1316,AD1316,AE1316,AF1316,AG1316,AH1316,AA1316,AI1316,AJ1316,AK1316,AL1316,AM1316,AN1316,AP1316,AQ1316,AR1316,AO1316)</f>
        <v>68</v>
      </c>
      <c r="N1316" s="55">
        <f>COUNTIF(W1316:AR1316, "&gt;0")</f>
        <v>1</v>
      </c>
      <c r="O1316" s="55">
        <f>SUM(AT1316,AU1316)</f>
        <v>0</v>
      </c>
      <c r="P1316" s="55">
        <f>AV1316</f>
        <v>95</v>
      </c>
      <c r="Q1316" s="55">
        <f>V1316+AW1316</f>
        <v>0</v>
      </c>
      <c r="R1316" s="55">
        <f>U1316</f>
        <v>0</v>
      </c>
      <c r="S1316" s="57"/>
      <c r="T1316" s="58">
        <v>0</v>
      </c>
      <c r="U1316" s="58">
        <v>0</v>
      </c>
      <c r="V1316" s="58">
        <v>0</v>
      </c>
      <c r="W1316" s="58">
        <v>0</v>
      </c>
      <c r="X1316" s="58">
        <v>0</v>
      </c>
      <c r="Y1316" s="58">
        <v>0</v>
      </c>
      <c r="Z1316" s="58">
        <v>0</v>
      </c>
      <c r="AA1316" s="58">
        <v>0</v>
      </c>
      <c r="AB1316" s="58">
        <v>0</v>
      </c>
      <c r="AC1316" s="58">
        <v>0</v>
      </c>
      <c r="AD1316" s="58">
        <v>0</v>
      </c>
      <c r="AE1316" s="58">
        <v>68</v>
      </c>
      <c r="AF1316" s="58">
        <v>0</v>
      </c>
      <c r="AG1316" s="58">
        <v>0</v>
      </c>
      <c r="AH1316" s="58">
        <v>0</v>
      </c>
      <c r="AI1316" s="58">
        <v>0</v>
      </c>
      <c r="AJ1316" s="58">
        <v>0</v>
      </c>
      <c r="AK1316" s="58">
        <v>0</v>
      </c>
      <c r="AL1316" s="58">
        <v>0</v>
      </c>
      <c r="AM1316" s="58">
        <v>0</v>
      </c>
      <c r="AN1316" s="58">
        <v>0</v>
      </c>
      <c r="AO1316" s="58">
        <v>0</v>
      </c>
      <c r="AP1316" s="58">
        <v>0</v>
      </c>
      <c r="AQ1316" s="58">
        <v>0</v>
      </c>
      <c r="AR1316" s="58">
        <v>0</v>
      </c>
      <c r="AS1316" s="58">
        <v>0</v>
      </c>
      <c r="AT1316" s="58">
        <v>0</v>
      </c>
      <c r="AU1316" s="58">
        <v>0</v>
      </c>
      <c r="AV1316" s="58">
        <v>95</v>
      </c>
      <c r="AW1316" s="58">
        <v>0</v>
      </c>
      <c r="AX1316" s="59">
        <v>0</v>
      </c>
      <c r="AY1316" s="58">
        <v>0</v>
      </c>
      <c r="AZ1316" s="16"/>
    </row>
    <row r="1317" spans="1:52" s="1" customFormat="1" ht="14.5" x14ac:dyDescent="0.35">
      <c r="A1317" s="58" t="s">
        <v>24</v>
      </c>
      <c r="B1317" s="64" t="s">
        <v>25</v>
      </c>
      <c r="C1317" s="58" t="s">
        <v>253</v>
      </c>
      <c r="D1317" s="58" t="s">
        <v>2232</v>
      </c>
      <c r="E1317" s="58" t="s">
        <v>21</v>
      </c>
      <c r="F1317" s="64">
        <v>999929123</v>
      </c>
      <c r="G1317" s="55">
        <f>(J1317)-H1317</f>
        <v>79</v>
      </c>
      <c r="H1317" s="55">
        <f>J1317/2</f>
        <v>79</v>
      </c>
      <c r="I1317" s="60"/>
      <c r="J1317" s="55">
        <f>SUM(L1317,M1317,O1317,P1317,Q1317,R1317,K1317)</f>
        <v>158</v>
      </c>
      <c r="K1317" s="55">
        <f>T1317+AY1317</f>
        <v>0</v>
      </c>
      <c r="L1317" s="55">
        <f>SUM(AS1317,AX1317)</f>
        <v>0</v>
      </c>
      <c r="M1317" s="55">
        <f>SUM(W1317,X1317,Y1317,Z1317,AB1317,AC1317,AD1317,AE1317,AF1317,AG1317,AH1317,AA1317,AI1317,AJ1317,AK1317,AL1317,AM1317,AN1317,AP1317,AQ1317,AR1317,AO1317)</f>
        <v>68</v>
      </c>
      <c r="N1317" s="55">
        <f>COUNTIF(W1317:AR1317, "&gt;0")</f>
        <v>1</v>
      </c>
      <c r="O1317" s="55">
        <f>SUM(AT1317,AU1317)</f>
        <v>40</v>
      </c>
      <c r="P1317" s="55">
        <f>AV1317</f>
        <v>0</v>
      </c>
      <c r="Q1317" s="55">
        <f>V1317+AW1317</f>
        <v>50</v>
      </c>
      <c r="R1317" s="55">
        <f>U1317</f>
        <v>0</v>
      </c>
      <c r="S1317" s="57"/>
      <c r="T1317" s="58">
        <v>0</v>
      </c>
      <c r="U1317" s="58">
        <v>0</v>
      </c>
      <c r="V1317" s="58">
        <v>0</v>
      </c>
      <c r="W1317" s="58">
        <v>0</v>
      </c>
      <c r="X1317" s="58">
        <v>0</v>
      </c>
      <c r="Y1317" s="58">
        <v>0</v>
      </c>
      <c r="Z1317" s="58">
        <v>0</v>
      </c>
      <c r="AA1317" s="58">
        <v>0</v>
      </c>
      <c r="AB1317" s="58">
        <v>0</v>
      </c>
      <c r="AC1317" s="58">
        <v>0</v>
      </c>
      <c r="AD1317" s="58">
        <v>0</v>
      </c>
      <c r="AE1317" s="58">
        <v>68</v>
      </c>
      <c r="AF1317" s="58">
        <v>0</v>
      </c>
      <c r="AG1317" s="58">
        <v>0</v>
      </c>
      <c r="AH1317" s="58">
        <v>0</v>
      </c>
      <c r="AI1317" s="58">
        <v>0</v>
      </c>
      <c r="AJ1317" s="58">
        <v>0</v>
      </c>
      <c r="AK1317" s="58">
        <v>0</v>
      </c>
      <c r="AL1317" s="58">
        <v>0</v>
      </c>
      <c r="AM1317" s="58">
        <v>0</v>
      </c>
      <c r="AN1317" s="58">
        <v>0</v>
      </c>
      <c r="AO1317" s="58">
        <v>0</v>
      </c>
      <c r="AP1317" s="58">
        <v>0</v>
      </c>
      <c r="AQ1317" s="58">
        <v>0</v>
      </c>
      <c r="AR1317" s="58">
        <v>0</v>
      </c>
      <c r="AS1317" s="58">
        <v>0</v>
      </c>
      <c r="AT1317" s="58">
        <v>40</v>
      </c>
      <c r="AU1317" s="58">
        <v>0</v>
      </c>
      <c r="AV1317" s="58">
        <v>0</v>
      </c>
      <c r="AW1317" s="58">
        <v>50</v>
      </c>
      <c r="AX1317" s="59">
        <v>0</v>
      </c>
      <c r="AY1317" s="58">
        <v>0</v>
      </c>
      <c r="AZ1317" s="16"/>
    </row>
    <row r="1318" spans="1:52" s="1" customFormat="1" ht="14.5" x14ac:dyDescent="0.35">
      <c r="A1318" s="58" t="s">
        <v>24</v>
      </c>
      <c r="B1318" s="58" t="s">
        <v>25</v>
      </c>
      <c r="C1318" s="58" t="s">
        <v>1219</v>
      </c>
      <c r="D1318" s="58" t="s">
        <v>3410</v>
      </c>
      <c r="E1318" s="58" t="s">
        <v>21</v>
      </c>
      <c r="F1318" s="58">
        <v>999931466</v>
      </c>
      <c r="G1318" s="55">
        <f>(J1318)-H1318</f>
        <v>74.5</v>
      </c>
      <c r="H1318" s="55">
        <f>J1318/2</f>
        <v>74.5</v>
      </c>
      <c r="I1318" s="60"/>
      <c r="J1318" s="55">
        <f>SUM(L1318,M1318,O1318,P1318,Q1318,R1318,K1318)</f>
        <v>149</v>
      </c>
      <c r="K1318" s="55">
        <f>T1318+AY1318</f>
        <v>0</v>
      </c>
      <c r="L1318" s="55">
        <f>SUM(AS1318,AX1318)</f>
        <v>0</v>
      </c>
      <c r="M1318" s="55">
        <f>SUM(W1318,X1318,Y1318,Z1318,AB1318,AC1318,AD1318,AE1318,AF1318,AG1318,AH1318,AA1318,AI1318,AJ1318,AK1318,AL1318,AM1318,AN1318,AP1318,AQ1318,AR1318,AO1318)</f>
        <v>0</v>
      </c>
      <c r="N1318" s="55">
        <f>COUNTIF(W1318:AR1318, "&gt;0")</f>
        <v>0</v>
      </c>
      <c r="O1318" s="55">
        <f>SUM(AT1318,AU1318)</f>
        <v>60</v>
      </c>
      <c r="P1318" s="55">
        <f>AV1318</f>
        <v>89</v>
      </c>
      <c r="Q1318" s="55">
        <f>V1318+AW1318</f>
        <v>0</v>
      </c>
      <c r="R1318" s="55">
        <f>U1318</f>
        <v>0</v>
      </c>
      <c r="S1318" s="57"/>
      <c r="T1318" s="58">
        <v>0</v>
      </c>
      <c r="U1318" s="58">
        <v>0</v>
      </c>
      <c r="V1318" s="58">
        <v>0</v>
      </c>
      <c r="W1318" s="58">
        <v>0</v>
      </c>
      <c r="X1318" s="58">
        <v>0</v>
      </c>
      <c r="Y1318" s="58">
        <v>0</v>
      </c>
      <c r="Z1318" s="58">
        <v>0</v>
      </c>
      <c r="AA1318" s="58">
        <v>0</v>
      </c>
      <c r="AB1318" s="58">
        <v>0</v>
      </c>
      <c r="AC1318" s="58">
        <v>0</v>
      </c>
      <c r="AD1318" s="58">
        <v>0</v>
      </c>
      <c r="AE1318" s="58">
        <v>0</v>
      </c>
      <c r="AF1318" s="58">
        <v>0</v>
      </c>
      <c r="AG1318" s="58">
        <v>0</v>
      </c>
      <c r="AH1318" s="58">
        <v>0</v>
      </c>
      <c r="AI1318" s="58">
        <v>0</v>
      </c>
      <c r="AJ1318" s="58">
        <v>0</v>
      </c>
      <c r="AK1318" s="58">
        <v>0</v>
      </c>
      <c r="AL1318" s="58">
        <v>0</v>
      </c>
      <c r="AM1318" s="58">
        <v>0</v>
      </c>
      <c r="AN1318" s="58">
        <v>0</v>
      </c>
      <c r="AO1318" s="58">
        <v>0</v>
      </c>
      <c r="AP1318" s="58">
        <v>0</v>
      </c>
      <c r="AQ1318" s="58">
        <v>0</v>
      </c>
      <c r="AR1318" s="58">
        <v>0</v>
      </c>
      <c r="AS1318" s="58">
        <v>0</v>
      </c>
      <c r="AT1318" s="58">
        <v>0</v>
      </c>
      <c r="AU1318" s="58">
        <v>60</v>
      </c>
      <c r="AV1318" s="58">
        <v>89</v>
      </c>
      <c r="AW1318" s="58">
        <v>0</v>
      </c>
      <c r="AX1318" s="59">
        <v>0</v>
      </c>
      <c r="AY1318" s="58">
        <v>0</v>
      </c>
      <c r="AZ1318" s="16"/>
    </row>
    <row r="1319" spans="1:52" s="1" customFormat="1" ht="14.5" x14ac:dyDescent="0.35">
      <c r="A1319" s="64" t="s">
        <v>24</v>
      </c>
      <c r="B1319" s="64" t="s">
        <v>25</v>
      </c>
      <c r="C1319" s="58" t="s">
        <v>1359</v>
      </c>
      <c r="D1319" s="58" t="s">
        <v>3267</v>
      </c>
      <c r="E1319" s="58" t="s">
        <v>21</v>
      </c>
      <c r="F1319" s="64">
        <v>999931430</v>
      </c>
      <c r="G1319" s="55">
        <f>(J1319)-H1319</f>
        <v>73</v>
      </c>
      <c r="H1319" s="58"/>
      <c r="I1319" s="60"/>
      <c r="J1319" s="55">
        <f>SUM(L1319,M1319,O1319,P1319,Q1319,R1319,K1319)</f>
        <v>73</v>
      </c>
      <c r="K1319" s="55">
        <f>T1319+AY1319</f>
        <v>0</v>
      </c>
      <c r="L1319" s="55">
        <f>SUM(AS1319,AX1319)</f>
        <v>0</v>
      </c>
      <c r="M1319" s="55">
        <f>SUM(W1319,X1319,Y1319,Z1319,AB1319,AC1319,AD1319,AE1319,AF1319,AG1319,AH1319,AA1319,AI1319,AJ1319,AK1319,AL1319,AM1319,AN1319,AP1319,AQ1319,AR1319,AO1319)</f>
        <v>30</v>
      </c>
      <c r="N1319" s="55">
        <f>COUNTIF(W1319:AR1319, "&gt;0")</f>
        <v>1</v>
      </c>
      <c r="O1319" s="55">
        <f>SUM(AT1319,AU1319)</f>
        <v>0</v>
      </c>
      <c r="P1319" s="55">
        <f>AV1319</f>
        <v>43</v>
      </c>
      <c r="Q1319" s="55">
        <f>V1319+AW1319</f>
        <v>0</v>
      </c>
      <c r="R1319" s="55">
        <f>U1319</f>
        <v>0</v>
      </c>
      <c r="S1319" s="60"/>
      <c r="T1319" s="58">
        <v>0</v>
      </c>
      <c r="U1319" s="58">
        <v>0</v>
      </c>
      <c r="V1319" s="58">
        <v>0</v>
      </c>
      <c r="W1319" s="58">
        <v>0</v>
      </c>
      <c r="X1319" s="58">
        <v>0</v>
      </c>
      <c r="Y1319" s="58">
        <v>0</v>
      </c>
      <c r="Z1319" s="58">
        <v>0</v>
      </c>
      <c r="AA1319" s="58">
        <v>0</v>
      </c>
      <c r="AB1319" s="58">
        <v>0</v>
      </c>
      <c r="AC1319" s="58">
        <v>0</v>
      </c>
      <c r="AD1319" s="58">
        <v>0</v>
      </c>
      <c r="AE1319" s="58">
        <v>0</v>
      </c>
      <c r="AF1319" s="58">
        <v>0</v>
      </c>
      <c r="AG1319" s="58">
        <v>0</v>
      </c>
      <c r="AH1319" s="58">
        <v>0</v>
      </c>
      <c r="AI1319" s="58">
        <v>0</v>
      </c>
      <c r="AJ1319" s="58">
        <v>0</v>
      </c>
      <c r="AK1319" s="58">
        <v>0</v>
      </c>
      <c r="AL1319" s="58">
        <v>0</v>
      </c>
      <c r="AM1319" s="58">
        <v>0</v>
      </c>
      <c r="AN1319" s="58">
        <v>30</v>
      </c>
      <c r="AO1319" s="58">
        <v>0</v>
      </c>
      <c r="AP1319" s="58">
        <v>0</v>
      </c>
      <c r="AQ1319" s="58">
        <v>0</v>
      </c>
      <c r="AR1319" s="58">
        <v>0</v>
      </c>
      <c r="AS1319" s="58">
        <v>0</v>
      </c>
      <c r="AT1319" s="58">
        <v>0</v>
      </c>
      <c r="AU1319" s="58">
        <v>0</v>
      </c>
      <c r="AV1319" s="58">
        <v>43</v>
      </c>
      <c r="AW1319" s="58">
        <v>0</v>
      </c>
      <c r="AX1319" s="59">
        <v>0</v>
      </c>
      <c r="AY1319" s="58">
        <v>0</v>
      </c>
      <c r="AZ1319" s="16"/>
    </row>
    <row r="1320" spans="1:52" s="1" customFormat="1" ht="14.5" x14ac:dyDescent="0.35">
      <c r="A1320" s="58" t="s">
        <v>24</v>
      </c>
      <c r="B1320" s="65" t="s">
        <v>25</v>
      </c>
      <c r="C1320" s="62" t="s">
        <v>1073</v>
      </c>
      <c r="D1320" s="62" t="s">
        <v>2966</v>
      </c>
      <c r="E1320" s="62" t="s">
        <v>21</v>
      </c>
      <c r="F1320" s="64">
        <v>999931486</v>
      </c>
      <c r="G1320" s="55">
        <f>(J1320)-H1320</f>
        <v>71.5</v>
      </c>
      <c r="H1320" s="55">
        <f>J1320/2</f>
        <v>71.5</v>
      </c>
      <c r="I1320" s="60"/>
      <c r="J1320" s="55">
        <f>SUM(L1320,M1320,O1320,P1320,Q1320,R1320,K1320)</f>
        <v>143</v>
      </c>
      <c r="K1320" s="55">
        <f>T1320+AY1320</f>
        <v>0</v>
      </c>
      <c r="L1320" s="55">
        <f>SUM(AS1320,AX1320)</f>
        <v>0</v>
      </c>
      <c r="M1320" s="55">
        <f>SUM(W1320,X1320,Y1320,Z1320,AB1320,AC1320,AD1320,AE1320,AF1320,AG1320,AH1320,AA1320,AI1320,AJ1320,AK1320,AL1320,AM1320,AN1320,AP1320,AQ1320,AR1320,AO1320)</f>
        <v>60</v>
      </c>
      <c r="N1320" s="55">
        <f>COUNTIF(W1320:AR1320, "&gt;0")</f>
        <v>1</v>
      </c>
      <c r="O1320" s="55">
        <f>SUM(AT1320,AU1320)</f>
        <v>0</v>
      </c>
      <c r="P1320" s="55">
        <f>AV1320</f>
        <v>83</v>
      </c>
      <c r="Q1320" s="55">
        <f>V1320+AW1320</f>
        <v>0</v>
      </c>
      <c r="R1320" s="55">
        <f>U1320</f>
        <v>0</v>
      </c>
      <c r="S1320" s="60"/>
      <c r="T1320" s="58">
        <v>0</v>
      </c>
      <c r="U1320" s="58">
        <v>0</v>
      </c>
      <c r="V1320" s="58">
        <v>0</v>
      </c>
      <c r="W1320" s="58">
        <v>0</v>
      </c>
      <c r="X1320" s="58">
        <v>0</v>
      </c>
      <c r="Y1320" s="58">
        <v>0</v>
      </c>
      <c r="Z1320" s="58">
        <v>0</v>
      </c>
      <c r="AA1320" s="58">
        <v>0</v>
      </c>
      <c r="AB1320" s="58">
        <v>0</v>
      </c>
      <c r="AC1320" s="58">
        <v>0</v>
      </c>
      <c r="AD1320" s="58">
        <v>0</v>
      </c>
      <c r="AE1320" s="58">
        <v>0</v>
      </c>
      <c r="AF1320" s="58">
        <v>0</v>
      </c>
      <c r="AG1320" s="58">
        <v>0</v>
      </c>
      <c r="AH1320" s="58">
        <v>0</v>
      </c>
      <c r="AI1320" s="58">
        <v>0</v>
      </c>
      <c r="AJ1320" s="58">
        <v>60</v>
      </c>
      <c r="AK1320" s="58">
        <v>0</v>
      </c>
      <c r="AL1320" s="58">
        <v>0</v>
      </c>
      <c r="AM1320" s="58">
        <v>0</v>
      </c>
      <c r="AN1320" s="58">
        <v>0</v>
      </c>
      <c r="AO1320" s="58">
        <v>0</v>
      </c>
      <c r="AP1320" s="58">
        <v>0</v>
      </c>
      <c r="AQ1320" s="58">
        <v>0</v>
      </c>
      <c r="AR1320" s="58">
        <v>0</v>
      </c>
      <c r="AS1320" s="58">
        <v>0</v>
      </c>
      <c r="AT1320" s="58">
        <v>0</v>
      </c>
      <c r="AU1320" s="58">
        <v>0</v>
      </c>
      <c r="AV1320" s="58">
        <v>83</v>
      </c>
      <c r="AW1320" s="58">
        <v>0</v>
      </c>
      <c r="AX1320" s="59">
        <v>0</v>
      </c>
      <c r="AY1320" s="58">
        <v>0</v>
      </c>
      <c r="AZ1320" s="16"/>
    </row>
    <row r="1321" spans="1:52" s="1" customFormat="1" ht="14.5" x14ac:dyDescent="0.35">
      <c r="A1321" s="64" t="s">
        <v>24</v>
      </c>
      <c r="B1321" s="64" t="s">
        <v>25</v>
      </c>
      <c r="C1321" s="58" t="s">
        <v>666</v>
      </c>
      <c r="D1321" s="58" t="s">
        <v>2453</v>
      </c>
      <c r="E1321" s="58" t="s">
        <v>21</v>
      </c>
      <c r="F1321" s="64">
        <v>999929079</v>
      </c>
      <c r="G1321" s="55">
        <f>(J1321)-H1321</f>
        <v>71</v>
      </c>
      <c r="H1321" s="58"/>
      <c r="I1321" s="60"/>
      <c r="J1321" s="55">
        <f>SUM(L1321,M1321,O1321,P1321,Q1321,R1321,K1321)</f>
        <v>71</v>
      </c>
      <c r="K1321" s="55">
        <f>T1321+AY1321</f>
        <v>0</v>
      </c>
      <c r="L1321" s="55">
        <f>SUM(AS1321,AX1321)</f>
        <v>0</v>
      </c>
      <c r="M1321" s="55">
        <f>SUM(W1321,X1321,Y1321,Z1321,AB1321,AC1321,AD1321,AE1321,AF1321,AG1321,AH1321,AA1321,AI1321,AJ1321,AK1321,AL1321,AM1321,AN1321,AP1321,AQ1321,AR1321,AO1321)</f>
        <v>28</v>
      </c>
      <c r="N1321" s="55">
        <f>COUNTIF(W1321:AR1321, "&gt;0")</f>
        <v>1</v>
      </c>
      <c r="O1321" s="55">
        <f>SUM(AT1321,AU1321)</f>
        <v>0</v>
      </c>
      <c r="P1321" s="55">
        <f>AV1321</f>
        <v>43</v>
      </c>
      <c r="Q1321" s="55">
        <f>V1321+AW1321</f>
        <v>0</v>
      </c>
      <c r="R1321" s="55">
        <f>U1321</f>
        <v>0</v>
      </c>
      <c r="S1321" s="57"/>
      <c r="T1321" s="58">
        <v>0</v>
      </c>
      <c r="U1321" s="58">
        <v>0</v>
      </c>
      <c r="V1321" s="58">
        <v>0</v>
      </c>
      <c r="W1321" s="58">
        <v>0</v>
      </c>
      <c r="X1321" s="58">
        <v>0</v>
      </c>
      <c r="Y1321" s="58">
        <v>0</v>
      </c>
      <c r="Z1321" s="58">
        <v>0</v>
      </c>
      <c r="AA1321" s="58">
        <v>0</v>
      </c>
      <c r="AB1321" s="58">
        <v>0</v>
      </c>
      <c r="AC1321" s="58">
        <v>0</v>
      </c>
      <c r="AD1321" s="58">
        <v>0</v>
      </c>
      <c r="AE1321" s="58">
        <v>28</v>
      </c>
      <c r="AF1321" s="58">
        <v>0</v>
      </c>
      <c r="AG1321" s="58">
        <v>0</v>
      </c>
      <c r="AH1321" s="58">
        <v>0</v>
      </c>
      <c r="AI1321" s="58">
        <v>0</v>
      </c>
      <c r="AJ1321" s="58">
        <v>0</v>
      </c>
      <c r="AK1321" s="58">
        <v>0</v>
      </c>
      <c r="AL1321" s="58">
        <v>0</v>
      </c>
      <c r="AM1321" s="58">
        <v>0</v>
      </c>
      <c r="AN1321" s="58">
        <v>0</v>
      </c>
      <c r="AO1321" s="58">
        <v>0</v>
      </c>
      <c r="AP1321" s="58">
        <v>0</v>
      </c>
      <c r="AQ1321" s="58">
        <v>0</v>
      </c>
      <c r="AR1321" s="58">
        <v>0</v>
      </c>
      <c r="AS1321" s="58">
        <v>0</v>
      </c>
      <c r="AT1321" s="58">
        <v>0</v>
      </c>
      <c r="AU1321" s="58">
        <v>0</v>
      </c>
      <c r="AV1321" s="58">
        <v>43</v>
      </c>
      <c r="AW1321" s="58">
        <v>0</v>
      </c>
      <c r="AX1321" s="59">
        <v>0</v>
      </c>
      <c r="AY1321" s="58">
        <v>0</v>
      </c>
      <c r="AZ1321" s="16"/>
    </row>
    <row r="1322" spans="1:52" s="1" customFormat="1" ht="14.5" x14ac:dyDescent="0.35">
      <c r="A1322" s="64" t="s">
        <v>24</v>
      </c>
      <c r="B1322" s="64" t="s">
        <v>25</v>
      </c>
      <c r="C1322" s="58" t="s">
        <v>2748</v>
      </c>
      <c r="D1322" s="58" t="s">
        <v>2749</v>
      </c>
      <c r="E1322" s="58" t="s">
        <v>21</v>
      </c>
      <c r="F1322" s="64">
        <v>999923064</v>
      </c>
      <c r="G1322" s="55">
        <f>(J1322)-H1322</f>
        <v>68</v>
      </c>
      <c r="H1322" s="58"/>
      <c r="I1322" s="60"/>
      <c r="J1322" s="55">
        <f>SUM(L1322,M1322,O1322,P1322,Q1322,R1322,K1322)</f>
        <v>68</v>
      </c>
      <c r="K1322" s="55">
        <f>T1322+AY1322</f>
        <v>0</v>
      </c>
      <c r="L1322" s="55">
        <f>SUM(AS1322,AX1322)</f>
        <v>0</v>
      </c>
      <c r="M1322" s="55">
        <f>SUM(W1322,X1322,Y1322,Z1322,AB1322,AC1322,AD1322,AE1322,AF1322,AG1322,AH1322,AA1322,AI1322,AJ1322,AK1322,AL1322,AM1322,AN1322,AP1322,AQ1322,AR1322,AO1322)</f>
        <v>68</v>
      </c>
      <c r="N1322" s="55">
        <f>COUNTIF(W1322:AR1322, "&gt;0")</f>
        <v>1</v>
      </c>
      <c r="O1322" s="55">
        <f>SUM(AT1322,AU1322)</f>
        <v>0</v>
      </c>
      <c r="P1322" s="55">
        <f>AV1322</f>
        <v>0</v>
      </c>
      <c r="Q1322" s="55">
        <f>V1322+AW1322</f>
        <v>0</v>
      </c>
      <c r="R1322" s="55">
        <f>U1322</f>
        <v>0</v>
      </c>
      <c r="S1322" s="60"/>
      <c r="T1322" s="58">
        <v>0</v>
      </c>
      <c r="U1322" s="58">
        <v>0</v>
      </c>
      <c r="V1322" s="58">
        <v>0</v>
      </c>
      <c r="W1322" s="58">
        <v>0</v>
      </c>
      <c r="X1322" s="58">
        <v>0</v>
      </c>
      <c r="Y1322" s="58">
        <v>0</v>
      </c>
      <c r="Z1322" s="58">
        <v>0</v>
      </c>
      <c r="AA1322" s="58">
        <v>68</v>
      </c>
      <c r="AB1322" s="58">
        <v>0</v>
      </c>
      <c r="AC1322" s="58">
        <v>0</v>
      </c>
      <c r="AD1322" s="58">
        <v>0</v>
      </c>
      <c r="AE1322" s="58">
        <v>0</v>
      </c>
      <c r="AF1322" s="58">
        <v>0</v>
      </c>
      <c r="AG1322" s="58">
        <v>0</v>
      </c>
      <c r="AH1322" s="58">
        <v>0</v>
      </c>
      <c r="AI1322" s="58">
        <v>0</v>
      </c>
      <c r="AJ1322" s="58">
        <v>0</v>
      </c>
      <c r="AK1322" s="58">
        <v>0</v>
      </c>
      <c r="AL1322" s="58">
        <v>0</v>
      </c>
      <c r="AM1322" s="58">
        <v>0</v>
      </c>
      <c r="AN1322" s="58">
        <v>0</v>
      </c>
      <c r="AO1322" s="58">
        <v>0</v>
      </c>
      <c r="AP1322" s="58">
        <v>0</v>
      </c>
      <c r="AQ1322" s="58">
        <v>0</v>
      </c>
      <c r="AR1322" s="58">
        <v>0</v>
      </c>
      <c r="AS1322" s="58">
        <v>0</v>
      </c>
      <c r="AT1322" s="58">
        <v>0</v>
      </c>
      <c r="AU1322" s="58">
        <v>0</v>
      </c>
      <c r="AV1322" s="58">
        <v>0</v>
      </c>
      <c r="AW1322" s="58">
        <v>0</v>
      </c>
      <c r="AX1322" s="59">
        <v>0</v>
      </c>
      <c r="AY1322" s="58">
        <v>0</v>
      </c>
      <c r="AZ1322" s="16"/>
    </row>
    <row r="1323" spans="1:52" s="1" customFormat="1" ht="14.5" x14ac:dyDescent="0.35">
      <c r="A1323" s="64" t="s">
        <v>24</v>
      </c>
      <c r="B1323" s="64" t="s">
        <v>25</v>
      </c>
      <c r="C1323" s="58" t="s">
        <v>1954</v>
      </c>
      <c r="D1323" s="58" t="s">
        <v>1955</v>
      </c>
      <c r="E1323" s="58" t="s">
        <v>21</v>
      </c>
      <c r="F1323" s="64">
        <v>999929922</v>
      </c>
      <c r="G1323" s="55">
        <f>(J1323)-H1323</f>
        <v>68</v>
      </c>
      <c r="H1323" s="55"/>
      <c r="I1323" s="60"/>
      <c r="J1323" s="55">
        <f>SUM(L1323,M1323,O1323,P1323,Q1323,R1323,K1323)</f>
        <v>68</v>
      </c>
      <c r="K1323" s="55">
        <f>T1323+AY1323</f>
        <v>0</v>
      </c>
      <c r="L1323" s="55">
        <f>SUM(AS1323,AX1323)</f>
        <v>0</v>
      </c>
      <c r="M1323" s="55">
        <f>SUM(W1323,X1323,Y1323,Z1323,AB1323,AC1323,AD1323,AE1323,AF1323,AG1323,AH1323,AA1323,AI1323,AJ1323,AK1323,AL1323,AM1323,AN1323,AP1323,AQ1323,AR1323,AO1323)</f>
        <v>68</v>
      </c>
      <c r="N1323" s="55">
        <f>COUNTIF(W1323:AR1323, "&gt;0")</f>
        <v>1</v>
      </c>
      <c r="O1323" s="55">
        <f>SUM(AT1323,AU1323)</f>
        <v>0</v>
      </c>
      <c r="P1323" s="55">
        <f>AV1323</f>
        <v>0</v>
      </c>
      <c r="Q1323" s="55">
        <f>V1323+AW1323</f>
        <v>0</v>
      </c>
      <c r="R1323" s="55">
        <f>U1323</f>
        <v>0</v>
      </c>
      <c r="S1323" s="57"/>
      <c r="T1323" s="58">
        <v>0</v>
      </c>
      <c r="U1323" s="58">
        <v>0</v>
      </c>
      <c r="V1323" s="58">
        <v>0</v>
      </c>
      <c r="W1323" s="58">
        <v>68</v>
      </c>
      <c r="X1323" s="58">
        <v>0</v>
      </c>
      <c r="Y1323" s="58">
        <v>0</v>
      </c>
      <c r="Z1323" s="58">
        <v>0</v>
      </c>
      <c r="AA1323" s="58">
        <v>0</v>
      </c>
      <c r="AB1323" s="58">
        <v>0</v>
      </c>
      <c r="AC1323" s="58">
        <v>0</v>
      </c>
      <c r="AD1323" s="58">
        <v>0</v>
      </c>
      <c r="AE1323" s="58">
        <v>0</v>
      </c>
      <c r="AF1323" s="58">
        <v>0</v>
      </c>
      <c r="AG1323" s="58">
        <v>0</v>
      </c>
      <c r="AH1323" s="58">
        <v>0</v>
      </c>
      <c r="AI1323" s="58">
        <v>0</v>
      </c>
      <c r="AJ1323" s="58">
        <v>0</v>
      </c>
      <c r="AK1323" s="58">
        <v>0</v>
      </c>
      <c r="AL1323" s="58">
        <v>0</v>
      </c>
      <c r="AM1323" s="58">
        <v>0</v>
      </c>
      <c r="AN1323" s="58">
        <v>0</v>
      </c>
      <c r="AO1323" s="58">
        <v>0</v>
      </c>
      <c r="AP1323" s="58">
        <v>0</v>
      </c>
      <c r="AQ1323" s="58">
        <v>0</v>
      </c>
      <c r="AR1323" s="58">
        <v>0</v>
      </c>
      <c r="AS1323" s="58">
        <v>0</v>
      </c>
      <c r="AT1323" s="58">
        <v>0</v>
      </c>
      <c r="AU1323" s="58">
        <v>0</v>
      </c>
      <c r="AV1323" s="58">
        <v>0</v>
      </c>
      <c r="AW1323" s="58">
        <v>0</v>
      </c>
      <c r="AX1323" s="59">
        <v>0</v>
      </c>
      <c r="AY1323" s="58">
        <v>0</v>
      </c>
      <c r="AZ1323" s="16"/>
    </row>
    <row r="1324" spans="1:52" s="1" customFormat="1" ht="14.5" x14ac:dyDescent="0.35">
      <c r="A1324" s="64" t="s">
        <v>24</v>
      </c>
      <c r="B1324" s="64" t="s">
        <v>25</v>
      </c>
      <c r="C1324" s="58" t="s">
        <v>712</v>
      </c>
      <c r="D1324" s="58" t="s">
        <v>847</v>
      </c>
      <c r="E1324" s="58" t="s">
        <v>21</v>
      </c>
      <c r="F1324" s="64">
        <v>999930103</v>
      </c>
      <c r="G1324" s="55">
        <f>(J1324)-H1324</f>
        <v>68</v>
      </c>
      <c r="H1324" s="58"/>
      <c r="I1324" s="60"/>
      <c r="J1324" s="55">
        <f>SUM(L1324,M1324,O1324,P1324,Q1324,R1324,K1324)</f>
        <v>68</v>
      </c>
      <c r="K1324" s="55">
        <f>T1324+AY1324</f>
        <v>0</v>
      </c>
      <c r="L1324" s="55">
        <f>SUM(AS1324,AX1324)</f>
        <v>0</v>
      </c>
      <c r="M1324" s="55">
        <f>SUM(W1324,X1324,Y1324,Z1324,AB1324,AC1324,AD1324,AE1324,AF1324,AG1324,AH1324,AA1324,AI1324,AJ1324,AK1324,AL1324,AM1324,AN1324,AP1324,AQ1324,AR1324,AO1324)</f>
        <v>68</v>
      </c>
      <c r="N1324" s="55">
        <f>COUNTIF(W1324:AR1324, "&gt;0")</f>
        <v>1</v>
      </c>
      <c r="O1324" s="55">
        <f>SUM(AT1324,AU1324)</f>
        <v>0</v>
      </c>
      <c r="P1324" s="55">
        <f>AV1324</f>
        <v>0</v>
      </c>
      <c r="Q1324" s="55">
        <f>V1324+AW1324</f>
        <v>0</v>
      </c>
      <c r="R1324" s="55">
        <f>U1324</f>
        <v>0</v>
      </c>
      <c r="S1324" s="60"/>
      <c r="T1324" s="58">
        <v>0</v>
      </c>
      <c r="U1324" s="58">
        <v>0</v>
      </c>
      <c r="V1324" s="58">
        <v>0</v>
      </c>
      <c r="W1324" s="58">
        <v>0</v>
      </c>
      <c r="X1324" s="58">
        <v>0</v>
      </c>
      <c r="Y1324" s="58">
        <v>0</v>
      </c>
      <c r="Z1324" s="58">
        <v>0</v>
      </c>
      <c r="AA1324" s="58">
        <v>0</v>
      </c>
      <c r="AB1324" s="58">
        <v>0</v>
      </c>
      <c r="AC1324" s="58">
        <v>0</v>
      </c>
      <c r="AD1324" s="58">
        <v>0</v>
      </c>
      <c r="AE1324" s="58">
        <v>0</v>
      </c>
      <c r="AF1324" s="58">
        <v>0</v>
      </c>
      <c r="AG1324" s="58">
        <v>0</v>
      </c>
      <c r="AH1324" s="58">
        <v>0</v>
      </c>
      <c r="AI1324" s="58">
        <v>68</v>
      </c>
      <c r="AJ1324" s="58">
        <v>0</v>
      </c>
      <c r="AK1324" s="58">
        <v>0</v>
      </c>
      <c r="AL1324" s="58">
        <v>0</v>
      </c>
      <c r="AM1324" s="58">
        <v>0</v>
      </c>
      <c r="AN1324" s="58">
        <v>0</v>
      </c>
      <c r="AO1324" s="58">
        <v>0</v>
      </c>
      <c r="AP1324" s="58">
        <v>0</v>
      </c>
      <c r="AQ1324" s="58">
        <v>0</v>
      </c>
      <c r="AR1324" s="58">
        <v>0</v>
      </c>
      <c r="AS1324" s="58">
        <v>0</v>
      </c>
      <c r="AT1324" s="58">
        <v>0</v>
      </c>
      <c r="AU1324" s="58">
        <v>0</v>
      </c>
      <c r="AV1324" s="58">
        <v>0</v>
      </c>
      <c r="AW1324" s="58">
        <v>0</v>
      </c>
      <c r="AX1324" s="59">
        <v>0</v>
      </c>
      <c r="AY1324" s="58">
        <v>0</v>
      </c>
      <c r="AZ1324" s="16"/>
    </row>
    <row r="1325" spans="1:52" s="1" customFormat="1" ht="14.5" x14ac:dyDescent="0.35">
      <c r="A1325" s="64" t="s">
        <v>24</v>
      </c>
      <c r="B1325" s="64" t="s">
        <v>25</v>
      </c>
      <c r="C1325" s="58" t="s">
        <v>1347</v>
      </c>
      <c r="D1325" s="58" t="s">
        <v>2251</v>
      </c>
      <c r="E1325" s="58" t="s">
        <v>21</v>
      </c>
      <c r="F1325" s="64">
        <v>999930473</v>
      </c>
      <c r="G1325" s="55">
        <f>(J1325)-H1325</f>
        <v>68</v>
      </c>
      <c r="H1325" s="58"/>
      <c r="I1325" s="60"/>
      <c r="J1325" s="55">
        <f>SUM(L1325,M1325,O1325,P1325,Q1325,R1325,K1325)</f>
        <v>68</v>
      </c>
      <c r="K1325" s="55">
        <f>T1325+AY1325</f>
        <v>0</v>
      </c>
      <c r="L1325" s="55">
        <f>SUM(AS1325,AX1325)</f>
        <v>0</v>
      </c>
      <c r="M1325" s="55">
        <f>SUM(W1325,X1325,Y1325,Z1325,AB1325,AC1325,AD1325,AE1325,AF1325,AG1325,AH1325,AA1325,AI1325,AJ1325,AK1325,AL1325,AM1325,AN1325,AP1325,AQ1325,AR1325,AO1325)</f>
        <v>68</v>
      </c>
      <c r="N1325" s="55">
        <f>COUNTIF(W1325:AR1325, "&gt;0")</f>
        <v>1</v>
      </c>
      <c r="O1325" s="55">
        <f>SUM(AT1325,AU1325)</f>
        <v>0</v>
      </c>
      <c r="P1325" s="55">
        <f>AV1325</f>
        <v>0</v>
      </c>
      <c r="Q1325" s="55">
        <f>V1325+AW1325</f>
        <v>0</v>
      </c>
      <c r="R1325" s="55">
        <f>U1325</f>
        <v>0</v>
      </c>
      <c r="S1325" s="57"/>
      <c r="T1325" s="58">
        <v>0</v>
      </c>
      <c r="U1325" s="58">
        <v>0</v>
      </c>
      <c r="V1325" s="58">
        <v>0</v>
      </c>
      <c r="W1325" s="58">
        <v>0</v>
      </c>
      <c r="X1325" s="58">
        <v>0</v>
      </c>
      <c r="Y1325" s="58">
        <v>0</v>
      </c>
      <c r="Z1325" s="58">
        <v>0</v>
      </c>
      <c r="AA1325" s="58">
        <v>0</v>
      </c>
      <c r="AB1325" s="58">
        <v>0</v>
      </c>
      <c r="AC1325" s="58">
        <v>68</v>
      </c>
      <c r="AD1325" s="58">
        <v>0</v>
      </c>
      <c r="AE1325" s="58">
        <v>0</v>
      </c>
      <c r="AF1325" s="58">
        <v>0</v>
      </c>
      <c r="AG1325" s="58">
        <v>0</v>
      </c>
      <c r="AH1325" s="58">
        <v>0</v>
      </c>
      <c r="AI1325" s="58">
        <v>0</v>
      </c>
      <c r="AJ1325" s="58">
        <v>0</v>
      </c>
      <c r="AK1325" s="58">
        <v>0</v>
      </c>
      <c r="AL1325" s="58">
        <v>0</v>
      </c>
      <c r="AM1325" s="58">
        <v>0</v>
      </c>
      <c r="AN1325" s="58">
        <v>0</v>
      </c>
      <c r="AO1325" s="58">
        <v>0</v>
      </c>
      <c r="AP1325" s="58">
        <v>0</v>
      </c>
      <c r="AQ1325" s="58">
        <v>0</v>
      </c>
      <c r="AR1325" s="58">
        <v>0</v>
      </c>
      <c r="AS1325" s="58">
        <v>0</v>
      </c>
      <c r="AT1325" s="58">
        <v>0</v>
      </c>
      <c r="AU1325" s="58">
        <v>0</v>
      </c>
      <c r="AV1325" s="58">
        <v>0</v>
      </c>
      <c r="AW1325" s="58">
        <v>0</v>
      </c>
      <c r="AX1325" s="59">
        <v>0</v>
      </c>
      <c r="AY1325" s="58">
        <v>0</v>
      </c>
      <c r="AZ1325" s="16"/>
    </row>
    <row r="1326" spans="1:52" s="1" customFormat="1" ht="14.5" x14ac:dyDescent="0.35">
      <c r="A1326" s="65" t="s">
        <v>24</v>
      </c>
      <c r="B1326" s="65" t="s">
        <v>25</v>
      </c>
      <c r="C1326" s="62" t="s">
        <v>2963</v>
      </c>
      <c r="D1326" s="62" t="s">
        <v>2964</v>
      </c>
      <c r="E1326" s="62" t="s">
        <v>21</v>
      </c>
      <c r="F1326" s="64">
        <v>999931468</v>
      </c>
      <c r="G1326" s="55">
        <f>(J1326)-H1326</f>
        <v>68</v>
      </c>
      <c r="H1326" s="58"/>
      <c r="I1326" s="60"/>
      <c r="J1326" s="55">
        <f>SUM(L1326,M1326,O1326,P1326,Q1326,R1326,K1326)</f>
        <v>68</v>
      </c>
      <c r="K1326" s="55">
        <f>T1326+AY1326</f>
        <v>0</v>
      </c>
      <c r="L1326" s="55">
        <f>SUM(AS1326,AX1326)</f>
        <v>0</v>
      </c>
      <c r="M1326" s="55">
        <f>SUM(W1326,X1326,Y1326,Z1326,AB1326,AC1326,AD1326,AE1326,AF1326,AG1326,AH1326,AA1326,AI1326,AJ1326,AK1326,AL1326,AM1326,AN1326,AP1326,AQ1326,AR1326,AO1326)</f>
        <v>68</v>
      </c>
      <c r="N1326" s="55">
        <f>COUNTIF(W1326:AR1326, "&gt;0")</f>
        <v>1</v>
      </c>
      <c r="O1326" s="55">
        <f>SUM(AT1326,AU1326)</f>
        <v>0</v>
      </c>
      <c r="P1326" s="55">
        <f>AV1326</f>
        <v>0</v>
      </c>
      <c r="Q1326" s="55">
        <f>V1326+AW1326</f>
        <v>0</v>
      </c>
      <c r="R1326" s="55">
        <f>U1326</f>
        <v>0</v>
      </c>
      <c r="S1326" s="60"/>
      <c r="T1326" s="58">
        <v>0</v>
      </c>
      <c r="U1326" s="58">
        <v>0</v>
      </c>
      <c r="V1326" s="58">
        <v>0</v>
      </c>
      <c r="W1326" s="58">
        <v>0</v>
      </c>
      <c r="X1326" s="58">
        <v>0</v>
      </c>
      <c r="Y1326" s="58">
        <v>0</v>
      </c>
      <c r="Z1326" s="58">
        <v>0</v>
      </c>
      <c r="AA1326" s="58">
        <v>0</v>
      </c>
      <c r="AB1326" s="58">
        <v>0</v>
      </c>
      <c r="AC1326" s="58">
        <v>0</v>
      </c>
      <c r="AD1326" s="58">
        <v>0</v>
      </c>
      <c r="AE1326" s="58">
        <v>0</v>
      </c>
      <c r="AF1326" s="58">
        <v>0</v>
      </c>
      <c r="AG1326" s="58">
        <v>0</v>
      </c>
      <c r="AH1326" s="58">
        <v>0</v>
      </c>
      <c r="AI1326" s="58">
        <v>0</v>
      </c>
      <c r="AJ1326" s="58">
        <v>68</v>
      </c>
      <c r="AK1326" s="58">
        <v>0</v>
      </c>
      <c r="AL1326" s="58">
        <v>0</v>
      </c>
      <c r="AM1326" s="58">
        <v>0</v>
      </c>
      <c r="AN1326" s="58">
        <v>0</v>
      </c>
      <c r="AO1326" s="58">
        <v>0</v>
      </c>
      <c r="AP1326" s="58">
        <v>0</v>
      </c>
      <c r="AQ1326" s="58">
        <v>0</v>
      </c>
      <c r="AR1326" s="58">
        <v>0</v>
      </c>
      <c r="AS1326" s="58">
        <v>0</v>
      </c>
      <c r="AT1326" s="58">
        <v>0</v>
      </c>
      <c r="AU1326" s="58">
        <v>0</v>
      </c>
      <c r="AV1326" s="58">
        <v>0</v>
      </c>
      <c r="AW1326" s="58">
        <v>0</v>
      </c>
      <c r="AX1326" s="59">
        <v>0</v>
      </c>
      <c r="AY1326" s="58">
        <v>0</v>
      </c>
      <c r="AZ1326" s="16"/>
    </row>
    <row r="1327" spans="1:52" s="1" customFormat="1" ht="14.5" x14ac:dyDescent="0.35">
      <c r="A1327" s="64" t="s">
        <v>24</v>
      </c>
      <c r="B1327" s="64" t="s">
        <v>25</v>
      </c>
      <c r="C1327" s="58" t="s">
        <v>2530</v>
      </c>
      <c r="D1327" s="58" t="s">
        <v>3120</v>
      </c>
      <c r="E1327" s="58" t="s">
        <v>21</v>
      </c>
      <c r="F1327" s="64">
        <v>999931696</v>
      </c>
      <c r="G1327" s="55">
        <f>(J1327)-H1327</f>
        <v>68</v>
      </c>
      <c r="H1327" s="58"/>
      <c r="I1327" s="60"/>
      <c r="J1327" s="55">
        <f>SUM(L1327,M1327,O1327,P1327,Q1327,R1327,K1327)</f>
        <v>68</v>
      </c>
      <c r="K1327" s="55">
        <f>T1327+AY1327</f>
        <v>0</v>
      </c>
      <c r="L1327" s="55">
        <f>SUM(AS1327,AX1327)</f>
        <v>0</v>
      </c>
      <c r="M1327" s="55">
        <f>SUM(W1327,X1327,Y1327,Z1327,AB1327,AC1327,AD1327,AE1327,AF1327,AG1327,AH1327,AA1327,AI1327,AJ1327,AK1327,AL1327,AM1327,AN1327,AP1327,AQ1327,AR1327,AO1327)</f>
        <v>68</v>
      </c>
      <c r="N1327" s="55">
        <f>COUNTIF(W1327:AR1327, "&gt;0")</f>
        <v>1</v>
      </c>
      <c r="O1327" s="55">
        <f>SUM(AT1327,AU1327)</f>
        <v>0</v>
      </c>
      <c r="P1327" s="55">
        <f>AV1327</f>
        <v>0</v>
      </c>
      <c r="Q1327" s="55">
        <f>V1327+AW1327</f>
        <v>0</v>
      </c>
      <c r="R1327" s="55">
        <f>U1327</f>
        <v>0</v>
      </c>
      <c r="S1327" s="57"/>
      <c r="T1327" s="58">
        <v>0</v>
      </c>
      <c r="U1327" s="58">
        <v>0</v>
      </c>
      <c r="V1327" s="58">
        <v>0</v>
      </c>
      <c r="W1327" s="58">
        <v>0</v>
      </c>
      <c r="X1327" s="58">
        <v>0</v>
      </c>
      <c r="Y1327" s="58">
        <v>0</v>
      </c>
      <c r="Z1327" s="58">
        <v>0</v>
      </c>
      <c r="AA1327" s="58">
        <v>0</v>
      </c>
      <c r="AB1327" s="58">
        <v>0</v>
      </c>
      <c r="AC1327" s="58">
        <v>0</v>
      </c>
      <c r="AD1327" s="58">
        <v>0</v>
      </c>
      <c r="AE1327" s="58">
        <v>0</v>
      </c>
      <c r="AF1327" s="58">
        <v>0</v>
      </c>
      <c r="AG1327" s="58">
        <v>0</v>
      </c>
      <c r="AH1327" s="58">
        <v>0</v>
      </c>
      <c r="AI1327" s="58">
        <v>0</v>
      </c>
      <c r="AJ1327" s="58">
        <v>0</v>
      </c>
      <c r="AK1327" s="58">
        <v>0</v>
      </c>
      <c r="AL1327" s="58">
        <v>0</v>
      </c>
      <c r="AM1327" s="58">
        <v>68</v>
      </c>
      <c r="AN1327" s="58">
        <v>0</v>
      </c>
      <c r="AO1327" s="58">
        <v>0</v>
      </c>
      <c r="AP1327" s="58">
        <v>0</v>
      </c>
      <c r="AQ1327" s="58">
        <v>0</v>
      </c>
      <c r="AR1327" s="58">
        <v>0</v>
      </c>
      <c r="AS1327" s="58">
        <v>0</v>
      </c>
      <c r="AT1327" s="58">
        <v>0</v>
      </c>
      <c r="AU1327" s="58">
        <v>0</v>
      </c>
      <c r="AV1327" s="58">
        <v>0</v>
      </c>
      <c r="AW1327" s="58">
        <v>0</v>
      </c>
      <c r="AX1327" s="59">
        <v>0</v>
      </c>
      <c r="AY1327" s="58">
        <v>0</v>
      </c>
      <c r="AZ1327" s="16"/>
    </row>
    <row r="1328" spans="1:52" s="1" customFormat="1" ht="14.5" x14ac:dyDescent="0.35">
      <c r="A1328" s="64" t="s">
        <v>24</v>
      </c>
      <c r="B1328" s="64" t="s">
        <v>25</v>
      </c>
      <c r="C1328" s="58" t="s">
        <v>2253</v>
      </c>
      <c r="D1328" s="58" t="s">
        <v>2254</v>
      </c>
      <c r="E1328" s="58" t="s">
        <v>21</v>
      </c>
      <c r="F1328" s="64">
        <v>999929977</v>
      </c>
      <c r="G1328" s="55">
        <f>(J1328)-H1328</f>
        <v>63</v>
      </c>
      <c r="H1328" s="58"/>
      <c r="I1328" s="60"/>
      <c r="J1328" s="55">
        <f>SUM(L1328,M1328,O1328,P1328,Q1328,R1328,K1328)</f>
        <v>63</v>
      </c>
      <c r="K1328" s="55">
        <f>T1328+AY1328</f>
        <v>0</v>
      </c>
      <c r="L1328" s="55">
        <f>SUM(AS1328,AX1328)</f>
        <v>0</v>
      </c>
      <c r="M1328" s="55">
        <f>SUM(W1328,X1328,Y1328,Z1328,AB1328,AC1328,AD1328,AE1328,AF1328,AG1328,AH1328,AA1328,AI1328,AJ1328,AK1328,AL1328,AM1328,AN1328,AP1328,AQ1328,AR1328,AO1328)</f>
        <v>63</v>
      </c>
      <c r="N1328" s="55">
        <f>COUNTIF(W1328:AR1328, "&gt;0")</f>
        <v>1</v>
      </c>
      <c r="O1328" s="55">
        <f>SUM(AT1328,AU1328)</f>
        <v>0</v>
      </c>
      <c r="P1328" s="55">
        <f>AV1328</f>
        <v>0</v>
      </c>
      <c r="Q1328" s="55">
        <f>V1328+AW1328</f>
        <v>0</v>
      </c>
      <c r="R1328" s="55">
        <f>U1328</f>
        <v>0</v>
      </c>
      <c r="S1328" s="57"/>
      <c r="T1328" s="58">
        <v>0</v>
      </c>
      <c r="U1328" s="58">
        <v>0</v>
      </c>
      <c r="V1328" s="58">
        <v>0</v>
      </c>
      <c r="W1328" s="58">
        <v>0</v>
      </c>
      <c r="X1328" s="58">
        <v>0</v>
      </c>
      <c r="Y1328" s="58">
        <v>0</v>
      </c>
      <c r="Z1328" s="58">
        <v>0</v>
      </c>
      <c r="AA1328" s="58">
        <v>0</v>
      </c>
      <c r="AB1328" s="58">
        <v>0</v>
      </c>
      <c r="AC1328" s="58">
        <v>63</v>
      </c>
      <c r="AD1328" s="58">
        <v>0</v>
      </c>
      <c r="AE1328" s="58">
        <v>0</v>
      </c>
      <c r="AF1328" s="58">
        <v>0</v>
      </c>
      <c r="AG1328" s="58">
        <v>0</v>
      </c>
      <c r="AH1328" s="58">
        <v>0</v>
      </c>
      <c r="AI1328" s="58">
        <v>0</v>
      </c>
      <c r="AJ1328" s="58">
        <v>0</v>
      </c>
      <c r="AK1328" s="58">
        <v>0</v>
      </c>
      <c r="AL1328" s="58">
        <v>0</v>
      </c>
      <c r="AM1328" s="58">
        <v>0</v>
      </c>
      <c r="AN1328" s="58">
        <v>0</v>
      </c>
      <c r="AO1328" s="58">
        <v>0</v>
      </c>
      <c r="AP1328" s="58">
        <v>0</v>
      </c>
      <c r="AQ1328" s="58">
        <v>0</v>
      </c>
      <c r="AR1328" s="58">
        <v>0</v>
      </c>
      <c r="AS1328" s="58">
        <v>0</v>
      </c>
      <c r="AT1328" s="58">
        <v>0</v>
      </c>
      <c r="AU1328" s="58">
        <v>0</v>
      </c>
      <c r="AV1328" s="58">
        <v>0</v>
      </c>
      <c r="AW1328" s="58">
        <v>0</v>
      </c>
      <c r="AX1328" s="59">
        <v>0</v>
      </c>
      <c r="AY1328" s="58">
        <v>0</v>
      </c>
      <c r="AZ1328" s="16"/>
    </row>
    <row r="1329" spans="1:52" s="1" customFormat="1" ht="14.5" x14ac:dyDescent="0.35">
      <c r="A1329" s="64" t="s">
        <v>24</v>
      </c>
      <c r="B1329" s="64" t="s">
        <v>25</v>
      </c>
      <c r="C1329" s="58" t="s">
        <v>2836</v>
      </c>
      <c r="D1329" s="58" t="s">
        <v>2819</v>
      </c>
      <c r="E1329" s="58" t="s">
        <v>21</v>
      </c>
      <c r="F1329" s="64">
        <v>999929469</v>
      </c>
      <c r="G1329" s="55">
        <f>(J1329)-H1329</f>
        <v>58</v>
      </c>
      <c r="H1329" s="58"/>
      <c r="I1329" s="60"/>
      <c r="J1329" s="55">
        <f>SUM(L1329,M1329,O1329,P1329,Q1329,R1329,K1329)</f>
        <v>58</v>
      </c>
      <c r="K1329" s="55">
        <f>T1329+AY1329</f>
        <v>0</v>
      </c>
      <c r="L1329" s="55">
        <f>SUM(AS1329,AX1329)</f>
        <v>0</v>
      </c>
      <c r="M1329" s="55">
        <f>SUM(W1329,X1329,Y1329,Z1329,AB1329,AC1329,AD1329,AE1329,AF1329,AG1329,AH1329,AA1329,AI1329,AJ1329,AK1329,AL1329,AM1329,AN1329,AP1329,AQ1329,AR1329,AO1329)</f>
        <v>58</v>
      </c>
      <c r="N1329" s="55">
        <f>COUNTIF(W1329:AR1329, "&gt;0")</f>
        <v>1</v>
      </c>
      <c r="O1329" s="55">
        <f>SUM(AT1329,AU1329)</f>
        <v>0</v>
      </c>
      <c r="P1329" s="55">
        <f>AV1329</f>
        <v>0</v>
      </c>
      <c r="Q1329" s="55">
        <f>V1329+AW1329</f>
        <v>0</v>
      </c>
      <c r="R1329" s="55">
        <f>U1329</f>
        <v>0</v>
      </c>
      <c r="S1329" s="60"/>
      <c r="T1329" s="58">
        <v>0</v>
      </c>
      <c r="U1329" s="58">
        <v>0</v>
      </c>
      <c r="V1329" s="58">
        <v>0</v>
      </c>
      <c r="W1329" s="58">
        <v>0</v>
      </c>
      <c r="X1329" s="58">
        <v>0</v>
      </c>
      <c r="Y1329" s="58">
        <v>0</v>
      </c>
      <c r="Z1329" s="58">
        <v>0</v>
      </c>
      <c r="AA1329" s="58">
        <v>0</v>
      </c>
      <c r="AB1329" s="58">
        <v>0</v>
      </c>
      <c r="AC1329" s="58">
        <v>0</v>
      </c>
      <c r="AD1329" s="58">
        <v>0</v>
      </c>
      <c r="AE1329" s="58">
        <v>0</v>
      </c>
      <c r="AF1329" s="58">
        <v>0</v>
      </c>
      <c r="AG1329" s="58">
        <v>0</v>
      </c>
      <c r="AH1329" s="58">
        <v>0</v>
      </c>
      <c r="AI1329" s="58">
        <v>58</v>
      </c>
      <c r="AJ1329" s="58">
        <v>0</v>
      </c>
      <c r="AK1329" s="58">
        <v>0</v>
      </c>
      <c r="AL1329" s="58">
        <v>0</v>
      </c>
      <c r="AM1329" s="58">
        <v>0</v>
      </c>
      <c r="AN1329" s="58">
        <v>0</v>
      </c>
      <c r="AO1329" s="58">
        <v>0</v>
      </c>
      <c r="AP1329" s="58">
        <v>0</v>
      </c>
      <c r="AQ1329" s="58">
        <v>0</v>
      </c>
      <c r="AR1329" s="58">
        <v>0</v>
      </c>
      <c r="AS1329" s="58">
        <v>0</v>
      </c>
      <c r="AT1329" s="58">
        <v>0</v>
      </c>
      <c r="AU1329" s="58">
        <v>0</v>
      </c>
      <c r="AV1329" s="58">
        <v>0</v>
      </c>
      <c r="AW1329" s="58">
        <v>0</v>
      </c>
      <c r="AX1329" s="59">
        <v>0</v>
      </c>
      <c r="AY1329" s="58">
        <v>0</v>
      </c>
      <c r="AZ1329" s="16"/>
    </row>
    <row r="1330" spans="1:52" s="1" customFormat="1" ht="14.5" x14ac:dyDescent="0.35">
      <c r="A1330" s="64" t="s">
        <v>24</v>
      </c>
      <c r="B1330" s="64" t="s">
        <v>25</v>
      </c>
      <c r="C1330" s="58" t="s">
        <v>2839</v>
      </c>
      <c r="D1330" s="58" t="s">
        <v>2840</v>
      </c>
      <c r="E1330" s="58" t="s">
        <v>21</v>
      </c>
      <c r="F1330" s="64">
        <v>999931333</v>
      </c>
      <c r="G1330" s="55">
        <f>(J1330)-H1330</f>
        <v>54</v>
      </c>
      <c r="H1330" s="58"/>
      <c r="I1330" s="60"/>
      <c r="J1330" s="55">
        <f>SUM(L1330,M1330,O1330,P1330,Q1330,R1330,K1330)</f>
        <v>54</v>
      </c>
      <c r="K1330" s="55">
        <f>T1330+AY1330</f>
        <v>0</v>
      </c>
      <c r="L1330" s="55">
        <f>SUM(AS1330,AX1330)</f>
        <v>0</v>
      </c>
      <c r="M1330" s="55">
        <f>SUM(W1330,X1330,Y1330,Z1330,AB1330,AC1330,AD1330,AE1330,AF1330,AG1330,AH1330,AA1330,AI1330,AJ1330,AK1330,AL1330,AM1330,AN1330,AP1330,AQ1330,AR1330,AO1330)</f>
        <v>54</v>
      </c>
      <c r="N1330" s="55">
        <f>COUNTIF(W1330:AR1330, "&gt;0")</f>
        <v>1</v>
      </c>
      <c r="O1330" s="55">
        <f>SUM(AT1330,AU1330)</f>
        <v>0</v>
      </c>
      <c r="P1330" s="55">
        <f>AV1330</f>
        <v>0</v>
      </c>
      <c r="Q1330" s="55">
        <f>V1330+AW1330</f>
        <v>0</v>
      </c>
      <c r="R1330" s="55">
        <f>U1330</f>
        <v>0</v>
      </c>
      <c r="S1330" s="60"/>
      <c r="T1330" s="58">
        <v>0</v>
      </c>
      <c r="U1330" s="58">
        <v>0</v>
      </c>
      <c r="V1330" s="58">
        <v>0</v>
      </c>
      <c r="W1330" s="58">
        <v>0</v>
      </c>
      <c r="X1330" s="58">
        <v>0</v>
      </c>
      <c r="Y1330" s="58">
        <v>0</v>
      </c>
      <c r="Z1330" s="58">
        <v>0</v>
      </c>
      <c r="AA1330" s="58">
        <v>0</v>
      </c>
      <c r="AB1330" s="58">
        <v>0</v>
      </c>
      <c r="AC1330" s="58">
        <v>0</v>
      </c>
      <c r="AD1330" s="58">
        <v>0</v>
      </c>
      <c r="AE1330" s="58">
        <v>0</v>
      </c>
      <c r="AF1330" s="58">
        <v>0</v>
      </c>
      <c r="AG1330" s="58">
        <v>0</v>
      </c>
      <c r="AH1330" s="58">
        <v>0</v>
      </c>
      <c r="AI1330" s="58">
        <v>54</v>
      </c>
      <c r="AJ1330" s="58">
        <v>0</v>
      </c>
      <c r="AK1330" s="58">
        <v>0</v>
      </c>
      <c r="AL1330" s="58">
        <v>0</v>
      </c>
      <c r="AM1330" s="58">
        <v>0</v>
      </c>
      <c r="AN1330" s="58">
        <v>0</v>
      </c>
      <c r="AO1330" s="58">
        <v>0</v>
      </c>
      <c r="AP1330" s="58">
        <v>0</v>
      </c>
      <c r="AQ1330" s="58">
        <v>0</v>
      </c>
      <c r="AR1330" s="58">
        <v>0</v>
      </c>
      <c r="AS1330" s="58">
        <v>0</v>
      </c>
      <c r="AT1330" s="58">
        <v>0</v>
      </c>
      <c r="AU1330" s="58">
        <v>0</v>
      </c>
      <c r="AV1330" s="58">
        <v>0</v>
      </c>
      <c r="AW1330" s="58">
        <v>0</v>
      </c>
      <c r="AX1330" s="59">
        <v>0</v>
      </c>
      <c r="AY1330" s="58">
        <v>0</v>
      </c>
      <c r="AZ1330" s="16"/>
    </row>
    <row r="1331" spans="1:52" s="1" customFormat="1" ht="14.5" x14ac:dyDescent="0.35">
      <c r="A1331" s="58" t="s">
        <v>24</v>
      </c>
      <c r="B1331" s="64" t="s">
        <v>25</v>
      </c>
      <c r="C1331" s="58" t="s">
        <v>955</v>
      </c>
      <c r="D1331" s="58" t="s">
        <v>1402</v>
      </c>
      <c r="E1331" s="58" t="s">
        <v>21</v>
      </c>
      <c r="F1331" s="64">
        <v>999932369</v>
      </c>
      <c r="G1331" s="55">
        <f>(J1331)-H1331</f>
        <v>53</v>
      </c>
      <c r="H1331" s="55">
        <f>J1331/2</f>
        <v>53</v>
      </c>
      <c r="I1331" s="60"/>
      <c r="J1331" s="55">
        <f>SUM(L1331,M1331,O1331,P1331,Q1331,R1331,K1331)</f>
        <v>106</v>
      </c>
      <c r="K1331" s="55">
        <f>T1331+AY1331</f>
        <v>0</v>
      </c>
      <c r="L1331" s="55">
        <f>SUM(AS1331,AX1331)</f>
        <v>0</v>
      </c>
      <c r="M1331" s="55">
        <f>SUM(W1331,X1331,Y1331,Z1331,AB1331,AC1331,AD1331,AE1331,AF1331,AG1331,AH1331,AA1331,AI1331,AJ1331,AK1331,AL1331,AM1331,AN1331,AP1331,AQ1331,AR1331,AO1331)</f>
        <v>30</v>
      </c>
      <c r="N1331" s="55">
        <f>COUNTIF(W1331:AR1331, "&gt;0")</f>
        <v>1</v>
      </c>
      <c r="O1331" s="55">
        <f>SUM(AT1331,AU1331)</f>
        <v>0</v>
      </c>
      <c r="P1331" s="55">
        <f>AV1331</f>
        <v>76</v>
      </c>
      <c r="Q1331" s="55">
        <f>V1331+AW1331</f>
        <v>0</v>
      </c>
      <c r="R1331" s="55">
        <f>U1331</f>
        <v>0</v>
      </c>
      <c r="S1331" s="57"/>
      <c r="T1331" s="58">
        <v>0</v>
      </c>
      <c r="U1331" s="58">
        <v>0</v>
      </c>
      <c r="V1331" s="58">
        <v>0</v>
      </c>
      <c r="W1331" s="58">
        <v>0</v>
      </c>
      <c r="X1331" s="58">
        <v>0</v>
      </c>
      <c r="Y1331" s="58">
        <v>0</v>
      </c>
      <c r="Z1331" s="58">
        <v>0</v>
      </c>
      <c r="AA1331" s="58">
        <v>0</v>
      </c>
      <c r="AB1331" s="58">
        <v>0</v>
      </c>
      <c r="AC1331" s="58">
        <v>0</v>
      </c>
      <c r="AD1331" s="58">
        <v>0</v>
      </c>
      <c r="AE1331" s="58">
        <v>0</v>
      </c>
      <c r="AF1331" s="58">
        <v>0</v>
      </c>
      <c r="AG1331" s="58">
        <v>0</v>
      </c>
      <c r="AH1331" s="58">
        <v>0</v>
      </c>
      <c r="AI1331" s="58">
        <v>0</v>
      </c>
      <c r="AJ1331" s="58">
        <v>0</v>
      </c>
      <c r="AK1331" s="58">
        <v>0</v>
      </c>
      <c r="AL1331" s="58">
        <v>0</v>
      </c>
      <c r="AM1331" s="58">
        <v>0</v>
      </c>
      <c r="AN1331" s="58">
        <v>0</v>
      </c>
      <c r="AO1331" s="58">
        <v>0</v>
      </c>
      <c r="AP1331" s="58">
        <v>0</v>
      </c>
      <c r="AQ1331" s="58">
        <v>30</v>
      </c>
      <c r="AR1331" s="58">
        <v>0</v>
      </c>
      <c r="AS1331" s="58">
        <v>0</v>
      </c>
      <c r="AT1331" s="58">
        <v>0</v>
      </c>
      <c r="AU1331" s="58">
        <v>0</v>
      </c>
      <c r="AV1331" s="58">
        <v>76</v>
      </c>
      <c r="AW1331" s="58">
        <v>0</v>
      </c>
      <c r="AX1331" s="59">
        <v>0</v>
      </c>
      <c r="AY1331" s="58">
        <v>0</v>
      </c>
      <c r="AZ1331" s="16"/>
    </row>
    <row r="1332" spans="1:52" s="1" customFormat="1" ht="14.5" x14ac:dyDescent="0.35">
      <c r="A1332" s="64" t="s">
        <v>24</v>
      </c>
      <c r="B1332" s="64" t="s">
        <v>25</v>
      </c>
      <c r="C1332" s="58" t="s">
        <v>1691</v>
      </c>
      <c r="D1332" s="58" t="s">
        <v>1690</v>
      </c>
      <c r="E1332" s="58" t="s">
        <v>21</v>
      </c>
      <c r="F1332" s="64">
        <v>999927144</v>
      </c>
      <c r="G1332" s="55">
        <f>(J1332)-H1332</f>
        <v>38</v>
      </c>
      <c r="H1332" s="58"/>
      <c r="I1332" s="60"/>
      <c r="J1332" s="55">
        <f>SUM(L1332,M1332,O1332,P1332,Q1332,R1332,K1332)</f>
        <v>38</v>
      </c>
      <c r="K1332" s="55">
        <f>T1332+AY1332</f>
        <v>0</v>
      </c>
      <c r="L1332" s="55">
        <f>SUM(AS1332,AX1332)</f>
        <v>0</v>
      </c>
      <c r="M1332" s="55">
        <f>SUM(W1332,X1332,Y1332,Z1332,AB1332,AC1332,AD1332,AE1332,AF1332,AG1332,AH1332,AA1332,AI1332,AJ1332,AK1332,AL1332,AM1332,AN1332,AP1332,AQ1332,AR1332,AO1332)</f>
        <v>38</v>
      </c>
      <c r="N1332" s="55">
        <f>COUNTIF(W1332:AR1332, "&gt;0")</f>
        <v>1</v>
      </c>
      <c r="O1332" s="55">
        <f>SUM(AT1332,AU1332)</f>
        <v>0</v>
      </c>
      <c r="P1332" s="55">
        <f>AV1332</f>
        <v>0</v>
      </c>
      <c r="Q1332" s="55">
        <f>V1332+AW1332</f>
        <v>0</v>
      </c>
      <c r="R1332" s="55">
        <f>U1332</f>
        <v>0</v>
      </c>
      <c r="S1332" s="57"/>
      <c r="T1332" s="58">
        <v>0</v>
      </c>
      <c r="U1332" s="58">
        <v>0</v>
      </c>
      <c r="V1332" s="58">
        <v>0</v>
      </c>
      <c r="W1332" s="58">
        <v>0</v>
      </c>
      <c r="X1332" s="58">
        <v>0</v>
      </c>
      <c r="Y1332" s="58">
        <v>0</v>
      </c>
      <c r="Z1332" s="58">
        <v>0</v>
      </c>
      <c r="AA1332" s="58">
        <v>0</v>
      </c>
      <c r="AB1332" s="58">
        <v>0</v>
      </c>
      <c r="AC1332" s="58">
        <v>0</v>
      </c>
      <c r="AD1332" s="58">
        <v>0</v>
      </c>
      <c r="AE1332" s="58">
        <v>38</v>
      </c>
      <c r="AF1332" s="58">
        <v>0</v>
      </c>
      <c r="AG1332" s="58">
        <v>0</v>
      </c>
      <c r="AH1332" s="58">
        <v>0</v>
      </c>
      <c r="AI1332" s="58">
        <v>0</v>
      </c>
      <c r="AJ1332" s="58">
        <v>0</v>
      </c>
      <c r="AK1332" s="58">
        <v>0</v>
      </c>
      <c r="AL1332" s="58">
        <v>0</v>
      </c>
      <c r="AM1332" s="58">
        <v>0</v>
      </c>
      <c r="AN1332" s="58">
        <v>0</v>
      </c>
      <c r="AO1332" s="58">
        <v>0</v>
      </c>
      <c r="AP1332" s="58">
        <v>0</v>
      </c>
      <c r="AQ1332" s="58">
        <v>0</v>
      </c>
      <c r="AR1332" s="58">
        <v>0</v>
      </c>
      <c r="AS1332" s="58">
        <v>0</v>
      </c>
      <c r="AT1332" s="58">
        <v>0</v>
      </c>
      <c r="AU1332" s="58">
        <v>0</v>
      </c>
      <c r="AV1332" s="58">
        <v>0</v>
      </c>
      <c r="AW1332" s="58">
        <v>0</v>
      </c>
      <c r="AX1332" s="59">
        <v>0</v>
      </c>
      <c r="AY1332" s="58">
        <v>0</v>
      </c>
      <c r="AZ1332" s="16"/>
    </row>
    <row r="1333" spans="1:52" s="1" customFormat="1" ht="14.5" x14ac:dyDescent="0.35">
      <c r="A1333" s="64" t="s">
        <v>24</v>
      </c>
      <c r="B1333" s="64" t="s">
        <v>25</v>
      </c>
      <c r="C1333" s="58" t="s">
        <v>2449</v>
      </c>
      <c r="D1333" s="58" t="s">
        <v>298</v>
      </c>
      <c r="E1333" s="58" t="s">
        <v>21</v>
      </c>
      <c r="F1333" s="64">
        <v>999929194</v>
      </c>
      <c r="G1333" s="55">
        <f>(J1333)-H1333</f>
        <v>38</v>
      </c>
      <c r="H1333" s="58"/>
      <c r="I1333" s="60"/>
      <c r="J1333" s="55">
        <f>SUM(L1333,M1333,O1333,P1333,Q1333,R1333,K1333)</f>
        <v>38</v>
      </c>
      <c r="K1333" s="55">
        <f>T1333+AY1333</f>
        <v>0</v>
      </c>
      <c r="L1333" s="55">
        <f>SUM(AS1333,AX1333)</f>
        <v>0</v>
      </c>
      <c r="M1333" s="55">
        <f>SUM(W1333,X1333,Y1333,Z1333,AB1333,AC1333,AD1333,AE1333,AF1333,AG1333,AH1333,AA1333,AI1333,AJ1333,AK1333,AL1333,AM1333,AN1333,AP1333,AQ1333,AR1333,AO1333)</f>
        <v>38</v>
      </c>
      <c r="N1333" s="55">
        <f>COUNTIF(W1333:AR1333, "&gt;0")</f>
        <v>1</v>
      </c>
      <c r="O1333" s="55">
        <f>SUM(AT1333,AU1333)</f>
        <v>0</v>
      </c>
      <c r="P1333" s="55">
        <f>AV1333</f>
        <v>0</v>
      </c>
      <c r="Q1333" s="55">
        <f>V1333+AW1333</f>
        <v>0</v>
      </c>
      <c r="R1333" s="55">
        <f>U1333</f>
        <v>0</v>
      </c>
      <c r="S1333" s="57"/>
      <c r="T1333" s="58">
        <v>0</v>
      </c>
      <c r="U1333" s="58">
        <v>0</v>
      </c>
      <c r="V1333" s="58">
        <v>0</v>
      </c>
      <c r="W1333" s="58">
        <v>0</v>
      </c>
      <c r="X1333" s="58">
        <v>0</v>
      </c>
      <c r="Y1333" s="58">
        <v>0</v>
      </c>
      <c r="Z1333" s="58">
        <v>0</v>
      </c>
      <c r="AA1333" s="58">
        <v>0</v>
      </c>
      <c r="AB1333" s="58">
        <v>0</v>
      </c>
      <c r="AC1333" s="58">
        <v>0</v>
      </c>
      <c r="AD1333" s="58">
        <v>0</v>
      </c>
      <c r="AE1333" s="58">
        <v>38</v>
      </c>
      <c r="AF1333" s="58">
        <v>0</v>
      </c>
      <c r="AG1333" s="58">
        <v>0</v>
      </c>
      <c r="AH1333" s="58">
        <v>0</v>
      </c>
      <c r="AI1333" s="58">
        <v>0</v>
      </c>
      <c r="AJ1333" s="58">
        <v>0</v>
      </c>
      <c r="AK1333" s="58">
        <v>0</v>
      </c>
      <c r="AL1333" s="58">
        <v>0</v>
      </c>
      <c r="AM1333" s="58">
        <v>0</v>
      </c>
      <c r="AN1333" s="58">
        <v>0</v>
      </c>
      <c r="AO1333" s="58">
        <v>0</v>
      </c>
      <c r="AP1333" s="58">
        <v>0</v>
      </c>
      <c r="AQ1333" s="58">
        <v>0</v>
      </c>
      <c r="AR1333" s="58">
        <v>0</v>
      </c>
      <c r="AS1333" s="58">
        <v>0</v>
      </c>
      <c r="AT1333" s="58">
        <v>0</v>
      </c>
      <c r="AU1333" s="58">
        <v>0</v>
      </c>
      <c r="AV1333" s="58">
        <v>0</v>
      </c>
      <c r="AW1333" s="58">
        <v>0</v>
      </c>
      <c r="AX1333" s="59">
        <v>0</v>
      </c>
      <c r="AY1333" s="58">
        <v>0</v>
      </c>
      <c r="AZ1333" s="16"/>
    </row>
    <row r="1334" spans="1:52" s="1" customFormat="1" ht="14.5" x14ac:dyDescent="0.35">
      <c r="A1334" s="64" t="s">
        <v>24</v>
      </c>
      <c r="B1334" s="64" t="s">
        <v>25</v>
      </c>
      <c r="C1334" s="58" t="s">
        <v>2447</v>
      </c>
      <c r="D1334" s="58" t="s">
        <v>2448</v>
      </c>
      <c r="E1334" s="58" t="s">
        <v>21</v>
      </c>
      <c r="F1334" s="64">
        <v>999929223</v>
      </c>
      <c r="G1334" s="55">
        <f>(J1334)-H1334</f>
        <v>38</v>
      </c>
      <c r="H1334" s="58"/>
      <c r="I1334" s="60"/>
      <c r="J1334" s="55">
        <f>SUM(L1334,M1334,O1334,P1334,Q1334,R1334,K1334)</f>
        <v>38</v>
      </c>
      <c r="K1334" s="55">
        <f>T1334+AY1334</f>
        <v>0</v>
      </c>
      <c r="L1334" s="55">
        <f>SUM(AS1334,AX1334)</f>
        <v>0</v>
      </c>
      <c r="M1334" s="55">
        <f>SUM(W1334,X1334,Y1334,Z1334,AB1334,AC1334,AD1334,AE1334,AF1334,AG1334,AH1334,AA1334,AI1334,AJ1334,AK1334,AL1334,AM1334,AN1334,AP1334,AQ1334,AR1334,AO1334)</f>
        <v>38</v>
      </c>
      <c r="N1334" s="55">
        <f>COUNTIF(W1334:AR1334, "&gt;0")</f>
        <v>1</v>
      </c>
      <c r="O1334" s="55">
        <f>SUM(AT1334,AU1334)</f>
        <v>0</v>
      </c>
      <c r="P1334" s="55">
        <f>AV1334</f>
        <v>0</v>
      </c>
      <c r="Q1334" s="55">
        <f>V1334+AW1334</f>
        <v>0</v>
      </c>
      <c r="R1334" s="55">
        <f>U1334</f>
        <v>0</v>
      </c>
      <c r="S1334" s="57"/>
      <c r="T1334" s="58">
        <v>0</v>
      </c>
      <c r="U1334" s="58">
        <v>0</v>
      </c>
      <c r="V1334" s="58">
        <v>0</v>
      </c>
      <c r="W1334" s="58">
        <v>0</v>
      </c>
      <c r="X1334" s="58">
        <v>0</v>
      </c>
      <c r="Y1334" s="58">
        <v>0</v>
      </c>
      <c r="Z1334" s="58">
        <v>0</v>
      </c>
      <c r="AA1334" s="58">
        <v>0</v>
      </c>
      <c r="AB1334" s="58">
        <v>0</v>
      </c>
      <c r="AC1334" s="58">
        <v>0</v>
      </c>
      <c r="AD1334" s="58">
        <v>0</v>
      </c>
      <c r="AE1334" s="58">
        <v>38</v>
      </c>
      <c r="AF1334" s="58">
        <v>0</v>
      </c>
      <c r="AG1334" s="58">
        <v>0</v>
      </c>
      <c r="AH1334" s="58">
        <v>0</v>
      </c>
      <c r="AI1334" s="58">
        <v>0</v>
      </c>
      <c r="AJ1334" s="58">
        <v>0</v>
      </c>
      <c r="AK1334" s="58">
        <v>0</v>
      </c>
      <c r="AL1334" s="58">
        <v>0</v>
      </c>
      <c r="AM1334" s="58">
        <v>0</v>
      </c>
      <c r="AN1334" s="58">
        <v>0</v>
      </c>
      <c r="AO1334" s="58">
        <v>0</v>
      </c>
      <c r="AP1334" s="58">
        <v>0</v>
      </c>
      <c r="AQ1334" s="58">
        <v>0</v>
      </c>
      <c r="AR1334" s="58">
        <v>0</v>
      </c>
      <c r="AS1334" s="58">
        <v>0</v>
      </c>
      <c r="AT1334" s="58">
        <v>0</v>
      </c>
      <c r="AU1334" s="58">
        <v>0</v>
      </c>
      <c r="AV1334" s="58">
        <v>0</v>
      </c>
      <c r="AW1334" s="58">
        <v>0</v>
      </c>
      <c r="AX1334" s="59">
        <v>0</v>
      </c>
      <c r="AY1334" s="58">
        <v>0</v>
      </c>
      <c r="AZ1334" s="16"/>
    </row>
    <row r="1335" spans="1:52" s="1" customFormat="1" ht="14.5" x14ac:dyDescent="0.35">
      <c r="A1335" s="64" t="s">
        <v>24</v>
      </c>
      <c r="B1335" s="64" t="s">
        <v>25</v>
      </c>
      <c r="C1335" s="58" t="s">
        <v>2451</v>
      </c>
      <c r="D1335" s="58" t="s">
        <v>2452</v>
      </c>
      <c r="E1335" s="58" t="s">
        <v>21</v>
      </c>
      <c r="F1335" s="64">
        <v>999929942</v>
      </c>
      <c r="G1335" s="55">
        <f>(J1335)-H1335</f>
        <v>38</v>
      </c>
      <c r="H1335" s="58"/>
      <c r="I1335" s="60"/>
      <c r="J1335" s="55">
        <f>SUM(L1335,M1335,O1335,P1335,Q1335,R1335,K1335)</f>
        <v>38</v>
      </c>
      <c r="K1335" s="55">
        <f>T1335+AY1335</f>
        <v>0</v>
      </c>
      <c r="L1335" s="55">
        <f>SUM(AS1335,AX1335)</f>
        <v>0</v>
      </c>
      <c r="M1335" s="55">
        <f>SUM(W1335,X1335,Y1335,Z1335,AB1335,AC1335,AD1335,AE1335,AF1335,AG1335,AH1335,AA1335,AI1335,AJ1335,AK1335,AL1335,AM1335,AN1335,AP1335,AQ1335,AR1335,AO1335)</f>
        <v>38</v>
      </c>
      <c r="N1335" s="55">
        <f>COUNTIF(W1335:AR1335, "&gt;0")</f>
        <v>1</v>
      </c>
      <c r="O1335" s="55">
        <f>SUM(AT1335,AU1335)</f>
        <v>0</v>
      </c>
      <c r="P1335" s="55">
        <f>AV1335</f>
        <v>0</v>
      </c>
      <c r="Q1335" s="55">
        <f>V1335+AW1335</f>
        <v>0</v>
      </c>
      <c r="R1335" s="55">
        <f>U1335</f>
        <v>0</v>
      </c>
      <c r="S1335" s="57"/>
      <c r="T1335" s="58">
        <v>0</v>
      </c>
      <c r="U1335" s="58">
        <v>0</v>
      </c>
      <c r="V1335" s="58">
        <v>0</v>
      </c>
      <c r="W1335" s="58">
        <v>0</v>
      </c>
      <c r="X1335" s="58">
        <v>0</v>
      </c>
      <c r="Y1335" s="58">
        <v>0</v>
      </c>
      <c r="Z1335" s="58">
        <v>0</v>
      </c>
      <c r="AA1335" s="58">
        <v>0</v>
      </c>
      <c r="AB1335" s="58">
        <v>0</v>
      </c>
      <c r="AC1335" s="58">
        <v>0</v>
      </c>
      <c r="AD1335" s="58">
        <v>0</v>
      </c>
      <c r="AE1335" s="58">
        <v>38</v>
      </c>
      <c r="AF1335" s="58">
        <v>0</v>
      </c>
      <c r="AG1335" s="58">
        <v>0</v>
      </c>
      <c r="AH1335" s="58">
        <v>0</v>
      </c>
      <c r="AI1335" s="58">
        <v>0</v>
      </c>
      <c r="AJ1335" s="58">
        <v>0</v>
      </c>
      <c r="AK1335" s="58">
        <v>0</v>
      </c>
      <c r="AL1335" s="58">
        <v>0</v>
      </c>
      <c r="AM1335" s="58">
        <v>0</v>
      </c>
      <c r="AN1335" s="58">
        <v>0</v>
      </c>
      <c r="AO1335" s="58">
        <v>0</v>
      </c>
      <c r="AP1335" s="58">
        <v>0</v>
      </c>
      <c r="AQ1335" s="58">
        <v>0</v>
      </c>
      <c r="AR1335" s="58">
        <v>0</v>
      </c>
      <c r="AS1335" s="58">
        <v>0</v>
      </c>
      <c r="AT1335" s="58">
        <v>0</v>
      </c>
      <c r="AU1335" s="58">
        <v>0</v>
      </c>
      <c r="AV1335" s="58">
        <v>0</v>
      </c>
      <c r="AW1335" s="58">
        <v>0</v>
      </c>
      <c r="AX1335" s="59">
        <v>0</v>
      </c>
      <c r="AY1335" s="58">
        <v>0</v>
      </c>
      <c r="AZ1335" s="16"/>
    </row>
    <row r="1336" spans="1:52" s="1" customFormat="1" ht="14.5" x14ac:dyDescent="0.35">
      <c r="A1336" s="64" t="s">
        <v>24</v>
      </c>
      <c r="B1336" s="64" t="s">
        <v>25</v>
      </c>
      <c r="C1336" s="58" t="s">
        <v>1405</v>
      </c>
      <c r="D1336" s="58" t="s">
        <v>76</v>
      </c>
      <c r="E1336" s="58" t="s">
        <v>21</v>
      </c>
      <c r="F1336" s="64">
        <v>999930088</v>
      </c>
      <c r="G1336" s="55">
        <f>(J1336)-H1336</f>
        <v>38</v>
      </c>
      <c r="H1336" s="58"/>
      <c r="I1336" s="60"/>
      <c r="J1336" s="55">
        <f>SUM(L1336,M1336,O1336,P1336,Q1336,R1336,K1336)</f>
        <v>38</v>
      </c>
      <c r="K1336" s="55">
        <f>T1336+AY1336</f>
        <v>0</v>
      </c>
      <c r="L1336" s="55">
        <f>SUM(AS1336,AX1336)</f>
        <v>0</v>
      </c>
      <c r="M1336" s="55">
        <f>SUM(W1336,X1336,Y1336,Z1336,AB1336,AC1336,AD1336,AE1336,AF1336,AG1336,AH1336,AA1336,AI1336,AJ1336,AK1336,AL1336,AM1336,AN1336,AP1336,AQ1336,AR1336,AO1336)</f>
        <v>38</v>
      </c>
      <c r="N1336" s="55">
        <f>COUNTIF(W1336:AR1336, "&gt;0")</f>
        <v>1</v>
      </c>
      <c r="O1336" s="55">
        <f>SUM(AT1336,AU1336)</f>
        <v>0</v>
      </c>
      <c r="P1336" s="55">
        <f>AV1336</f>
        <v>0</v>
      </c>
      <c r="Q1336" s="55">
        <f>V1336+AW1336</f>
        <v>0</v>
      </c>
      <c r="R1336" s="55">
        <f>U1336</f>
        <v>0</v>
      </c>
      <c r="S1336" s="57"/>
      <c r="T1336" s="58">
        <v>0</v>
      </c>
      <c r="U1336" s="58">
        <v>0</v>
      </c>
      <c r="V1336" s="58">
        <v>0</v>
      </c>
      <c r="W1336" s="58">
        <v>0</v>
      </c>
      <c r="X1336" s="58">
        <v>0</v>
      </c>
      <c r="Y1336" s="58">
        <v>0</v>
      </c>
      <c r="Z1336" s="58">
        <v>0</v>
      </c>
      <c r="AA1336" s="58">
        <v>0</v>
      </c>
      <c r="AB1336" s="58">
        <v>0</v>
      </c>
      <c r="AC1336" s="58">
        <v>0</v>
      </c>
      <c r="AD1336" s="58">
        <v>0</v>
      </c>
      <c r="AE1336" s="58">
        <v>38</v>
      </c>
      <c r="AF1336" s="58">
        <v>0</v>
      </c>
      <c r="AG1336" s="58">
        <v>0</v>
      </c>
      <c r="AH1336" s="58">
        <v>0</v>
      </c>
      <c r="AI1336" s="58">
        <v>0</v>
      </c>
      <c r="AJ1336" s="58">
        <v>0</v>
      </c>
      <c r="AK1336" s="58">
        <v>0</v>
      </c>
      <c r="AL1336" s="58">
        <v>0</v>
      </c>
      <c r="AM1336" s="58">
        <v>0</v>
      </c>
      <c r="AN1336" s="58">
        <v>0</v>
      </c>
      <c r="AO1336" s="58">
        <v>0</v>
      </c>
      <c r="AP1336" s="58">
        <v>0</v>
      </c>
      <c r="AQ1336" s="58">
        <v>0</v>
      </c>
      <c r="AR1336" s="58">
        <v>0</v>
      </c>
      <c r="AS1336" s="58">
        <v>0</v>
      </c>
      <c r="AT1336" s="58">
        <v>0</v>
      </c>
      <c r="AU1336" s="58">
        <v>0</v>
      </c>
      <c r="AV1336" s="58">
        <v>0</v>
      </c>
      <c r="AW1336" s="58">
        <v>0</v>
      </c>
      <c r="AX1336" s="59">
        <v>0</v>
      </c>
      <c r="AY1336" s="58">
        <v>0</v>
      </c>
      <c r="AZ1336" s="16"/>
    </row>
    <row r="1337" spans="1:52" s="1" customFormat="1" ht="14.5" x14ac:dyDescent="0.35">
      <c r="A1337" s="64" t="s">
        <v>24</v>
      </c>
      <c r="B1337" s="64" t="s">
        <v>25</v>
      </c>
      <c r="C1337" s="58" t="s">
        <v>2450</v>
      </c>
      <c r="D1337" s="58" t="s">
        <v>1416</v>
      </c>
      <c r="E1337" s="58" t="s">
        <v>21</v>
      </c>
      <c r="F1337" s="64">
        <v>999930425</v>
      </c>
      <c r="G1337" s="55">
        <f>(J1337)-H1337</f>
        <v>38</v>
      </c>
      <c r="H1337" s="58"/>
      <c r="I1337" s="60"/>
      <c r="J1337" s="55">
        <f>SUM(L1337,M1337,O1337,P1337,Q1337,R1337,K1337)</f>
        <v>38</v>
      </c>
      <c r="K1337" s="55">
        <f>T1337+AY1337</f>
        <v>0</v>
      </c>
      <c r="L1337" s="55">
        <f>SUM(AS1337,AX1337)</f>
        <v>0</v>
      </c>
      <c r="M1337" s="55">
        <f>SUM(W1337,X1337,Y1337,Z1337,AB1337,AC1337,AD1337,AE1337,AF1337,AG1337,AH1337,AA1337,AI1337,AJ1337,AK1337,AL1337,AM1337,AN1337,AP1337,AQ1337,AR1337,AO1337)</f>
        <v>38</v>
      </c>
      <c r="N1337" s="55">
        <f>COUNTIF(W1337:AR1337, "&gt;0")</f>
        <v>1</v>
      </c>
      <c r="O1337" s="55">
        <f>SUM(AT1337,AU1337)</f>
        <v>0</v>
      </c>
      <c r="P1337" s="55">
        <f>AV1337</f>
        <v>0</v>
      </c>
      <c r="Q1337" s="55">
        <f>V1337+AW1337</f>
        <v>0</v>
      </c>
      <c r="R1337" s="55">
        <f>U1337</f>
        <v>0</v>
      </c>
      <c r="S1337" s="57"/>
      <c r="T1337" s="58">
        <v>0</v>
      </c>
      <c r="U1337" s="58">
        <v>0</v>
      </c>
      <c r="V1337" s="58">
        <v>0</v>
      </c>
      <c r="W1337" s="58">
        <v>0</v>
      </c>
      <c r="X1337" s="58">
        <v>0</v>
      </c>
      <c r="Y1337" s="58">
        <v>0</v>
      </c>
      <c r="Z1337" s="58">
        <v>0</v>
      </c>
      <c r="AA1337" s="58">
        <v>0</v>
      </c>
      <c r="AB1337" s="58">
        <v>0</v>
      </c>
      <c r="AC1337" s="58">
        <v>0</v>
      </c>
      <c r="AD1337" s="58">
        <v>0</v>
      </c>
      <c r="AE1337" s="58">
        <v>38</v>
      </c>
      <c r="AF1337" s="58">
        <v>0</v>
      </c>
      <c r="AG1337" s="58">
        <v>0</v>
      </c>
      <c r="AH1337" s="58">
        <v>0</v>
      </c>
      <c r="AI1337" s="58">
        <v>0</v>
      </c>
      <c r="AJ1337" s="58">
        <v>0</v>
      </c>
      <c r="AK1337" s="58">
        <v>0</v>
      </c>
      <c r="AL1337" s="58">
        <v>0</v>
      </c>
      <c r="AM1337" s="58">
        <v>0</v>
      </c>
      <c r="AN1337" s="58">
        <v>0</v>
      </c>
      <c r="AO1337" s="58">
        <v>0</v>
      </c>
      <c r="AP1337" s="58">
        <v>0</v>
      </c>
      <c r="AQ1337" s="58">
        <v>0</v>
      </c>
      <c r="AR1337" s="58">
        <v>0</v>
      </c>
      <c r="AS1337" s="58">
        <v>0</v>
      </c>
      <c r="AT1337" s="58">
        <v>0</v>
      </c>
      <c r="AU1337" s="58">
        <v>0</v>
      </c>
      <c r="AV1337" s="58">
        <v>0</v>
      </c>
      <c r="AW1337" s="58">
        <v>0</v>
      </c>
      <c r="AX1337" s="59">
        <v>0</v>
      </c>
      <c r="AY1337" s="58">
        <v>0</v>
      </c>
      <c r="AZ1337" s="16"/>
    </row>
    <row r="1338" spans="1:52" s="1" customFormat="1" ht="14.5" x14ac:dyDescent="0.35">
      <c r="A1338" s="58" t="s">
        <v>24</v>
      </c>
      <c r="B1338" s="58" t="s">
        <v>25</v>
      </c>
      <c r="C1338" s="58" t="s">
        <v>3438</v>
      </c>
      <c r="D1338" s="58" t="s">
        <v>3552</v>
      </c>
      <c r="E1338" s="58" t="s">
        <v>21</v>
      </c>
      <c r="F1338" s="58">
        <v>999931252</v>
      </c>
      <c r="G1338" s="55">
        <f>(J1338)-H1338</f>
        <v>34</v>
      </c>
      <c r="H1338" s="55">
        <f>J1338/2</f>
        <v>34</v>
      </c>
      <c r="I1338" s="60"/>
      <c r="J1338" s="55">
        <f>SUM(L1338,M1338,O1338,P1338,Q1338,R1338,K1338)</f>
        <v>68</v>
      </c>
      <c r="K1338" s="55">
        <f>T1338+AY1338</f>
        <v>0</v>
      </c>
      <c r="L1338" s="55">
        <f>SUM(AS1338,AX1338)</f>
        <v>0</v>
      </c>
      <c r="M1338" s="55">
        <f>SUM(W1338,X1338,Y1338,Z1338,AB1338,AC1338,AD1338,AE1338,AF1338,AG1338,AH1338,AA1338,AI1338,AJ1338,AK1338,AL1338,AM1338,AN1338,AP1338,AQ1338,AR1338,AO1338)</f>
        <v>68</v>
      </c>
      <c r="N1338" s="55">
        <f>COUNTIF(W1338:AR1338, "&gt;0")</f>
        <v>1</v>
      </c>
      <c r="O1338" s="55">
        <f>SUM(AT1338,AU1338)</f>
        <v>0</v>
      </c>
      <c r="P1338" s="55">
        <f>AV1338</f>
        <v>0</v>
      </c>
      <c r="Q1338" s="55">
        <f>V1338+AW1338</f>
        <v>0</v>
      </c>
      <c r="R1338" s="55">
        <f>U1338</f>
        <v>0</v>
      </c>
      <c r="S1338" s="60"/>
      <c r="T1338" s="58">
        <v>0</v>
      </c>
      <c r="U1338" s="58">
        <v>0</v>
      </c>
      <c r="V1338" s="58">
        <v>0</v>
      </c>
      <c r="W1338" s="58">
        <v>0</v>
      </c>
      <c r="X1338" s="58">
        <v>0</v>
      </c>
      <c r="Y1338" s="58">
        <v>0</v>
      </c>
      <c r="Z1338" s="58">
        <v>0</v>
      </c>
      <c r="AA1338" s="58">
        <v>0</v>
      </c>
      <c r="AB1338" s="58">
        <v>0</v>
      </c>
      <c r="AC1338" s="58">
        <v>0</v>
      </c>
      <c r="AD1338" s="58">
        <v>0</v>
      </c>
      <c r="AE1338" s="58">
        <v>0</v>
      </c>
      <c r="AF1338" s="58">
        <v>0</v>
      </c>
      <c r="AG1338" s="58">
        <v>0</v>
      </c>
      <c r="AH1338" s="58">
        <v>0</v>
      </c>
      <c r="AI1338" s="58">
        <v>0</v>
      </c>
      <c r="AJ1338" s="58">
        <v>0</v>
      </c>
      <c r="AK1338" s="58">
        <v>0</v>
      </c>
      <c r="AL1338" s="58">
        <v>0</v>
      </c>
      <c r="AM1338" s="58">
        <v>0</v>
      </c>
      <c r="AN1338" s="58">
        <v>0</v>
      </c>
      <c r="AO1338" s="58">
        <v>68</v>
      </c>
      <c r="AP1338" s="58">
        <v>0</v>
      </c>
      <c r="AQ1338" s="58">
        <v>0</v>
      </c>
      <c r="AR1338" s="58">
        <v>0</v>
      </c>
      <c r="AS1338" s="58">
        <v>0</v>
      </c>
      <c r="AT1338" s="58">
        <v>0</v>
      </c>
      <c r="AU1338" s="58">
        <v>0</v>
      </c>
      <c r="AV1338" s="58">
        <v>0</v>
      </c>
      <c r="AW1338" s="58">
        <v>0</v>
      </c>
      <c r="AX1338" s="59">
        <v>0</v>
      </c>
      <c r="AY1338" s="58">
        <v>0</v>
      </c>
      <c r="AZ1338" s="16"/>
    </row>
    <row r="1339" spans="1:52" s="1" customFormat="1" ht="14.5" x14ac:dyDescent="0.35">
      <c r="A1339" s="58" t="s">
        <v>24</v>
      </c>
      <c r="B1339" s="58" t="s">
        <v>25</v>
      </c>
      <c r="C1339" s="58" t="s">
        <v>1042</v>
      </c>
      <c r="D1339" s="58" t="s">
        <v>3551</v>
      </c>
      <c r="E1339" s="58" t="s">
        <v>21</v>
      </c>
      <c r="F1339" s="58">
        <v>999932112</v>
      </c>
      <c r="G1339" s="55">
        <f>(J1339)-H1339</f>
        <v>34</v>
      </c>
      <c r="H1339" s="55">
        <f>J1339/2</f>
        <v>34</v>
      </c>
      <c r="I1339" s="60"/>
      <c r="J1339" s="55">
        <f>SUM(L1339,M1339,O1339,P1339,Q1339,R1339,K1339)</f>
        <v>68</v>
      </c>
      <c r="K1339" s="55">
        <f>T1339+AY1339</f>
        <v>0</v>
      </c>
      <c r="L1339" s="55">
        <f>SUM(AS1339,AX1339)</f>
        <v>0</v>
      </c>
      <c r="M1339" s="55">
        <f>SUM(W1339,X1339,Y1339,Z1339,AB1339,AC1339,AD1339,AE1339,AF1339,AG1339,AH1339,AA1339,AI1339,AJ1339,AK1339,AL1339,AM1339,AN1339,AP1339,AQ1339,AR1339,AO1339)</f>
        <v>68</v>
      </c>
      <c r="N1339" s="55">
        <f>COUNTIF(W1339:AR1339, "&gt;0")</f>
        <v>1</v>
      </c>
      <c r="O1339" s="55">
        <f>SUM(AT1339,AU1339)</f>
        <v>0</v>
      </c>
      <c r="P1339" s="55">
        <f>AV1339</f>
        <v>0</v>
      </c>
      <c r="Q1339" s="55">
        <f>V1339+AW1339</f>
        <v>0</v>
      </c>
      <c r="R1339" s="55">
        <f>U1339</f>
        <v>0</v>
      </c>
      <c r="S1339" s="60"/>
      <c r="T1339" s="58">
        <v>0</v>
      </c>
      <c r="U1339" s="58">
        <v>0</v>
      </c>
      <c r="V1339" s="58">
        <v>0</v>
      </c>
      <c r="W1339" s="58">
        <v>0</v>
      </c>
      <c r="X1339" s="58">
        <v>0</v>
      </c>
      <c r="Y1339" s="58">
        <v>0</v>
      </c>
      <c r="Z1339" s="58">
        <v>0</v>
      </c>
      <c r="AA1339" s="58">
        <v>0</v>
      </c>
      <c r="AB1339" s="58">
        <v>0</v>
      </c>
      <c r="AC1339" s="58">
        <v>0</v>
      </c>
      <c r="AD1339" s="58">
        <v>0</v>
      </c>
      <c r="AE1339" s="58">
        <v>0</v>
      </c>
      <c r="AF1339" s="58">
        <v>0</v>
      </c>
      <c r="AG1339" s="58">
        <v>0</v>
      </c>
      <c r="AH1339" s="58">
        <v>0</v>
      </c>
      <c r="AI1339" s="58">
        <v>0</v>
      </c>
      <c r="AJ1339" s="58">
        <v>0</v>
      </c>
      <c r="AK1339" s="58">
        <v>0</v>
      </c>
      <c r="AL1339" s="58">
        <v>0</v>
      </c>
      <c r="AM1339" s="58">
        <v>0</v>
      </c>
      <c r="AN1339" s="58">
        <v>0</v>
      </c>
      <c r="AO1339" s="58">
        <v>68</v>
      </c>
      <c r="AP1339" s="58">
        <v>0</v>
      </c>
      <c r="AQ1339" s="58">
        <v>0</v>
      </c>
      <c r="AR1339" s="58">
        <v>0</v>
      </c>
      <c r="AS1339" s="58">
        <v>0</v>
      </c>
      <c r="AT1339" s="58">
        <v>0</v>
      </c>
      <c r="AU1339" s="58">
        <v>0</v>
      </c>
      <c r="AV1339" s="58">
        <v>0</v>
      </c>
      <c r="AW1339" s="58">
        <v>0</v>
      </c>
      <c r="AX1339" s="59">
        <v>0</v>
      </c>
      <c r="AY1339" s="58">
        <v>0</v>
      </c>
      <c r="AZ1339" s="16"/>
    </row>
    <row r="1340" spans="1:52" s="1" customFormat="1" ht="14.5" x14ac:dyDescent="0.35">
      <c r="A1340" s="58" t="s">
        <v>24</v>
      </c>
      <c r="B1340" s="64" t="s">
        <v>25</v>
      </c>
      <c r="C1340" s="55" t="s">
        <v>1763</v>
      </c>
      <c r="D1340" s="55" t="s">
        <v>1764</v>
      </c>
      <c r="E1340" s="55" t="s">
        <v>21</v>
      </c>
      <c r="F1340" s="64">
        <v>999927900</v>
      </c>
      <c r="G1340" s="55">
        <f>(J1340)-H1340</f>
        <v>30</v>
      </c>
      <c r="H1340" s="55">
        <f>J1340/2</f>
        <v>30</v>
      </c>
      <c r="I1340" s="56"/>
      <c r="J1340" s="55">
        <f>SUM(L1340,M1340,O1340,P1340,Q1340,R1340,K1340)</f>
        <v>60</v>
      </c>
      <c r="K1340" s="55">
        <f>T1340+AY1340</f>
        <v>0</v>
      </c>
      <c r="L1340" s="55">
        <f>SUM(AS1340,AX1340)</f>
        <v>0</v>
      </c>
      <c r="M1340" s="55">
        <f>SUM(W1340,X1340,Y1340,Z1340,AB1340,AC1340,AD1340,AE1340,AF1340,AG1340,AH1340,AA1340,AI1340,AJ1340,AK1340,AL1340,AM1340,AN1340,AP1340,AQ1340,AR1340,AO1340)</f>
        <v>60</v>
      </c>
      <c r="N1340" s="55">
        <f>COUNTIF(W1340:AR1340, "&gt;0")</f>
        <v>1</v>
      </c>
      <c r="O1340" s="55">
        <f>SUM(AT1340,AU1340)</f>
        <v>0</v>
      </c>
      <c r="P1340" s="55">
        <f>AV1340</f>
        <v>0</v>
      </c>
      <c r="Q1340" s="55">
        <f>V1340+AW1340</f>
        <v>0</v>
      </c>
      <c r="R1340" s="55">
        <f>U1340</f>
        <v>0</v>
      </c>
      <c r="S1340" s="57"/>
      <c r="T1340" s="58">
        <v>0</v>
      </c>
      <c r="U1340" s="58">
        <v>0</v>
      </c>
      <c r="V1340" s="58">
        <v>0</v>
      </c>
      <c r="W1340" s="58">
        <v>0</v>
      </c>
      <c r="X1340" s="58">
        <v>0</v>
      </c>
      <c r="Y1340" s="58">
        <v>0</v>
      </c>
      <c r="Z1340" s="58">
        <v>0</v>
      </c>
      <c r="AA1340" s="58">
        <v>0</v>
      </c>
      <c r="AB1340" s="58">
        <v>0</v>
      </c>
      <c r="AC1340" s="58">
        <v>0</v>
      </c>
      <c r="AD1340" s="58">
        <v>0</v>
      </c>
      <c r="AE1340" s="58">
        <v>0</v>
      </c>
      <c r="AF1340" s="58">
        <v>0</v>
      </c>
      <c r="AG1340" s="58">
        <v>0</v>
      </c>
      <c r="AH1340" s="58">
        <v>0</v>
      </c>
      <c r="AI1340" s="58">
        <v>0</v>
      </c>
      <c r="AJ1340" s="58">
        <v>0</v>
      </c>
      <c r="AK1340" s="58">
        <v>0</v>
      </c>
      <c r="AL1340" s="58">
        <v>60</v>
      </c>
      <c r="AM1340" s="58">
        <v>0</v>
      </c>
      <c r="AN1340" s="58">
        <v>0</v>
      </c>
      <c r="AO1340" s="58">
        <v>0</v>
      </c>
      <c r="AP1340" s="58">
        <v>0</v>
      </c>
      <c r="AQ1340" s="58">
        <v>0</v>
      </c>
      <c r="AR1340" s="58">
        <v>0</v>
      </c>
      <c r="AS1340" s="58">
        <v>0</v>
      </c>
      <c r="AT1340" s="58">
        <v>0</v>
      </c>
      <c r="AU1340" s="58">
        <v>0</v>
      </c>
      <c r="AV1340" s="58">
        <v>0</v>
      </c>
      <c r="AW1340" s="58">
        <v>0</v>
      </c>
      <c r="AX1340" s="59">
        <v>0</v>
      </c>
      <c r="AY1340" s="58">
        <v>0</v>
      </c>
      <c r="AZ1340" s="16"/>
    </row>
    <row r="1341" spans="1:52" s="1" customFormat="1" ht="14.5" x14ac:dyDescent="0.35">
      <c r="A1341" s="58" t="s">
        <v>24</v>
      </c>
      <c r="B1341" s="64" t="s">
        <v>25</v>
      </c>
      <c r="C1341" s="58" t="s">
        <v>1001</v>
      </c>
      <c r="D1341" s="58" t="s">
        <v>3119</v>
      </c>
      <c r="E1341" s="58" t="s">
        <v>21</v>
      </c>
      <c r="F1341" s="64">
        <v>999929631</v>
      </c>
      <c r="G1341" s="55">
        <f>(J1341)-H1341</f>
        <v>30</v>
      </c>
      <c r="H1341" s="55">
        <f>J1341/2</f>
        <v>30</v>
      </c>
      <c r="I1341" s="60"/>
      <c r="J1341" s="55">
        <f>SUM(L1341,M1341,O1341,P1341,Q1341,R1341,K1341)</f>
        <v>60</v>
      </c>
      <c r="K1341" s="55">
        <f>T1341+AY1341</f>
        <v>0</v>
      </c>
      <c r="L1341" s="55">
        <f>SUM(AS1341,AX1341)</f>
        <v>0</v>
      </c>
      <c r="M1341" s="55">
        <f>SUM(W1341,X1341,Y1341,Z1341,AB1341,AC1341,AD1341,AE1341,AF1341,AG1341,AH1341,AA1341,AI1341,AJ1341,AK1341,AL1341,AM1341,AN1341,AP1341,AQ1341,AR1341,AO1341)</f>
        <v>60</v>
      </c>
      <c r="N1341" s="55">
        <f>COUNTIF(W1341:AR1341, "&gt;0")</f>
        <v>1</v>
      </c>
      <c r="O1341" s="55">
        <f>SUM(AT1341,AU1341)</f>
        <v>0</v>
      </c>
      <c r="P1341" s="55">
        <f>AV1341</f>
        <v>0</v>
      </c>
      <c r="Q1341" s="55">
        <f>V1341+AW1341</f>
        <v>0</v>
      </c>
      <c r="R1341" s="55">
        <f>U1341</f>
        <v>0</v>
      </c>
      <c r="S1341" s="57"/>
      <c r="T1341" s="58">
        <v>0</v>
      </c>
      <c r="U1341" s="58">
        <v>0</v>
      </c>
      <c r="V1341" s="58">
        <v>0</v>
      </c>
      <c r="W1341" s="58">
        <v>0</v>
      </c>
      <c r="X1341" s="58">
        <v>0</v>
      </c>
      <c r="Y1341" s="58">
        <v>0</v>
      </c>
      <c r="Z1341" s="58">
        <v>0</v>
      </c>
      <c r="AA1341" s="58">
        <v>0</v>
      </c>
      <c r="AB1341" s="58">
        <v>0</v>
      </c>
      <c r="AC1341" s="58">
        <v>0</v>
      </c>
      <c r="AD1341" s="58">
        <v>0</v>
      </c>
      <c r="AE1341" s="58">
        <v>0</v>
      </c>
      <c r="AF1341" s="58">
        <v>0</v>
      </c>
      <c r="AG1341" s="58">
        <v>0</v>
      </c>
      <c r="AH1341" s="58">
        <v>0</v>
      </c>
      <c r="AI1341" s="58">
        <v>0</v>
      </c>
      <c r="AJ1341" s="58">
        <v>0</v>
      </c>
      <c r="AK1341" s="58">
        <v>0</v>
      </c>
      <c r="AL1341" s="58">
        <v>0</v>
      </c>
      <c r="AM1341" s="58">
        <v>60</v>
      </c>
      <c r="AN1341" s="58">
        <v>0</v>
      </c>
      <c r="AO1341" s="58">
        <v>0</v>
      </c>
      <c r="AP1341" s="58">
        <v>0</v>
      </c>
      <c r="AQ1341" s="58">
        <v>0</v>
      </c>
      <c r="AR1341" s="58">
        <v>0</v>
      </c>
      <c r="AS1341" s="58">
        <v>0</v>
      </c>
      <c r="AT1341" s="58">
        <v>0</v>
      </c>
      <c r="AU1341" s="58">
        <v>0</v>
      </c>
      <c r="AV1341" s="58">
        <v>0</v>
      </c>
      <c r="AW1341" s="58">
        <v>0</v>
      </c>
      <c r="AX1341" s="59">
        <v>0</v>
      </c>
      <c r="AY1341" s="58">
        <v>0</v>
      </c>
      <c r="AZ1341" s="16"/>
    </row>
    <row r="1342" spans="1:52" s="1" customFormat="1" ht="14.5" x14ac:dyDescent="0.35">
      <c r="A1342" s="58" t="s">
        <v>24</v>
      </c>
      <c r="B1342" s="64" t="s">
        <v>25</v>
      </c>
      <c r="C1342" s="58" t="s">
        <v>2835</v>
      </c>
      <c r="D1342" s="58" t="s">
        <v>599</v>
      </c>
      <c r="E1342" s="58" t="s">
        <v>21</v>
      </c>
      <c r="F1342" s="64">
        <v>999931353</v>
      </c>
      <c r="G1342" s="55">
        <f>(J1342)-H1342</f>
        <v>30</v>
      </c>
      <c r="H1342" s="55">
        <f>J1342/2</f>
        <v>30</v>
      </c>
      <c r="I1342" s="60"/>
      <c r="J1342" s="55">
        <f>SUM(L1342,M1342,O1342,P1342,Q1342,R1342,K1342)</f>
        <v>60</v>
      </c>
      <c r="K1342" s="55">
        <f>T1342+AY1342</f>
        <v>0</v>
      </c>
      <c r="L1342" s="55">
        <f>SUM(AS1342,AX1342)</f>
        <v>0</v>
      </c>
      <c r="M1342" s="55">
        <f>SUM(W1342,X1342,Y1342,Z1342,AB1342,AC1342,AD1342,AE1342,AF1342,AG1342,AH1342,AA1342,AI1342,AJ1342,AK1342,AL1342,AM1342,AN1342,AP1342,AQ1342,AR1342,AO1342)</f>
        <v>60</v>
      </c>
      <c r="N1342" s="55">
        <f>COUNTIF(W1342:AR1342, "&gt;0")</f>
        <v>1</v>
      </c>
      <c r="O1342" s="55">
        <f>SUM(AT1342,AU1342)</f>
        <v>0</v>
      </c>
      <c r="P1342" s="55">
        <f>AV1342</f>
        <v>0</v>
      </c>
      <c r="Q1342" s="55">
        <f>V1342+AW1342</f>
        <v>0</v>
      </c>
      <c r="R1342" s="55">
        <f>U1342</f>
        <v>0</v>
      </c>
      <c r="S1342" s="60"/>
      <c r="T1342" s="58">
        <v>0</v>
      </c>
      <c r="U1342" s="58">
        <v>0</v>
      </c>
      <c r="V1342" s="58">
        <v>0</v>
      </c>
      <c r="W1342" s="58">
        <v>0</v>
      </c>
      <c r="X1342" s="58">
        <v>0</v>
      </c>
      <c r="Y1342" s="58">
        <v>0</v>
      </c>
      <c r="Z1342" s="58">
        <v>0</v>
      </c>
      <c r="AA1342" s="58">
        <v>0</v>
      </c>
      <c r="AB1342" s="58">
        <v>0</v>
      </c>
      <c r="AC1342" s="58">
        <v>0</v>
      </c>
      <c r="AD1342" s="58">
        <v>0</v>
      </c>
      <c r="AE1342" s="58">
        <v>0</v>
      </c>
      <c r="AF1342" s="58">
        <v>0</v>
      </c>
      <c r="AG1342" s="58">
        <v>0</v>
      </c>
      <c r="AH1342" s="58">
        <v>0</v>
      </c>
      <c r="AI1342" s="58">
        <v>60</v>
      </c>
      <c r="AJ1342" s="58">
        <v>0</v>
      </c>
      <c r="AK1342" s="58">
        <v>0</v>
      </c>
      <c r="AL1342" s="58">
        <v>0</v>
      </c>
      <c r="AM1342" s="58">
        <v>0</v>
      </c>
      <c r="AN1342" s="58">
        <v>0</v>
      </c>
      <c r="AO1342" s="58">
        <v>0</v>
      </c>
      <c r="AP1342" s="58">
        <v>0</v>
      </c>
      <c r="AQ1342" s="58">
        <v>0</v>
      </c>
      <c r="AR1342" s="58">
        <v>0</v>
      </c>
      <c r="AS1342" s="58">
        <v>0</v>
      </c>
      <c r="AT1342" s="58">
        <v>0</v>
      </c>
      <c r="AU1342" s="58">
        <v>0</v>
      </c>
      <c r="AV1342" s="58">
        <v>0</v>
      </c>
      <c r="AW1342" s="58">
        <v>0</v>
      </c>
      <c r="AX1342" s="59">
        <v>0</v>
      </c>
      <c r="AY1342" s="58">
        <v>0</v>
      </c>
      <c r="AZ1342" s="16"/>
    </row>
    <row r="1343" spans="1:52" s="1" customFormat="1" ht="14.5" x14ac:dyDescent="0.35">
      <c r="A1343" s="64" t="s">
        <v>24</v>
      </c>
      <c r="B1343" s="64" t="s">
        <v>25</v>
      </c>
      <c r="C1343" s="58" t="s">
        <v>2075</v>
      </c>
      <c r="D1343" s="58" t="s">
        <v>23</v>
      </c>
      <c r="E1343" s="58" t="s">
        <v>21</v>
      </c>
      <c r="F1343" s="64">
        <v>999930118</v>
      </c>
      <c r="G1343" s="55">
        <f>(J1343)-H1343</f>
        <v>30</v>
      </c>
      <c r="H1343" s="58"/>
      <c r="I1343" s="60"/>
      <c r="J1343" s="55">
        <f>SUM(L1343,M1343,O1343,P1343,Q1343,R1343,K1343)</f>
        <v>30</v>
      </c>
      <c r="K1343" s="55">
        <f>T1343+AY1343</f>
        <v>0</v>
      </c>
      <c r="L1343" s="55">
        <f>SUM(AS1343,AX1343)</f>
        <v>0</v>
      </c>
      <c r="M1343" s="55">
        <f>SUM(W1343,X1343,Y1343,Z1343,AB1343,AC1343,AD1343,AE1343,AF1343,AG1343,AH1343,AA1343,AI1343,AJ1343,AK1343,AL1343,AM1343,AN1343,AP1343,AQ1343,AR1343,AO1343)</f>
        <v>30</v>
      </c>
      <c r="N1343" s="55">
        <f>COUNTIF(W1343:AR1343, "&gt;0")</f>
        <v>1</v>
      </c>
      <c r="O1343" s="55">
        <f>SUM(AT1343,AU1343)</f>
        <v>0</v>
      </c>
      <c r="P1343" s="55">
        <f>AV1343</f>
        <v>0</v>
      </c>
      <c r="Q1343" s="55">
        <f>V1343+AW1343</f>
        <v>0</v>
      </c>
      <c r="R1343" s="55">
        <f>U1343</f>
        <v>0</v>
      </c>
      <c r="S1343" s="57"/>
      <c r="T1343" s="58">
        <v>0</v>
      </c>
      <c r="U1343" s="58">
        <v>0</v>
      </c>
      <c r="V1343" s="58">
        <v>0</v>
      </c>
      <c r="W1343" s="58">
        <v>0</v>
      </c>
      <c r="X1343" s="58">
        <v>0</v>
      </c>
      <c r="Y1343" s="58">
        <v>30</v>
      </c>
      <c r="Z1343" s="58">
        <v>0</v>
      </c>
      <c r="AA1343" s="58">
        <v>0</v>
      </c>
      <c r="AB1343" s="58">
        <v>0</v>
      </c>
      <c r="AC1343" s="58">
        <v>0</v>
      </c>
      <c r="AD1343" s="58">
        <v>0</v>
      </c>
      <c r="AE1343" s="58">
        <v>0</v>
      </c>
      <c r="AF1343" s="58">
        <v>0</v>
      </c>
      <c r="AG1343" s="58">
        <v>0</v>
      </c>
      <c r="AH1343" s="58">
        <v>0</v>
      </c>
      <c r="AI1343" s="58">
        <v>0</v>
      </c>
      <c r="AJ1343" s="58">
        <v>0</v>
      </c>
      <c r="AK1343" s="58">
        <v>0</v>
      </c>
      <c r="AL1343" s="58">
        <v>0</v>
      </c>
      <c r="AM1343" s="58">
        <v>0</v>
      </c>
      <c r="AN1343" s="58">
        <v>0</v>
      </c>
      <c r="AO1343" s="58">
        <v>0</v>
      </c>
      <c r="AP1343" s="58">
        <v>0</v>
      </c>
      <c r="AQ1343" s="58">
        <v>0</v>
      </c>
      <c r="AR1343" s="58">
        <v>0</v>
      </c>
      <c r="AS1343" s="58">
        <v>0</v>
      </c>
      <c r="AT1343" s="58">
        <v>0</v>
      </c>
      <c r="AU1343" s="58">
        <v>0</v>
      </c>
      <c r="AV1343" s="58">
        <v>0</v>
      </c>
      <c r="AW1343" s="58">
        <v>0</v>
      </c>
      <c r="AX1343" s="59">
        <v>0</v>
      </c>
      <c r="AY1343" s="58">
        <v>0</v>
      </c>
      <c r="AZ1343" s="16"/>
    </row>
    <row r="1344" spans="1:52" s="1" customFormat="1" ht="14.5" x14ac:dyDescent="0.35">
      <c r="A1344" s="64" t="s">
        <v>24</v>
      </c>
      <c r="B1344" s="64" t="s">
        <v>25</v>
      </c>
      <c r="C1344" s="58" t="s">
        <v>840</v>
      </c>
      <c r="D1344" s="58" t="s">
        <v>1615</v>
      </c>
      <c r="E1344" s="58" t="s">
        <v>21</v>
      </c>
      <c r="F1344" s="64">
        <v>999931414</v>
      </c>
      <c r="G1344" s="55">
        <f>(J1344)-H1344</f>
        <v>30</v>
      </c>
      <c r="H1344" s="58"/>
      <c r="I1344" s="60"/>
      <c r="J1344" s="55">
        <f>SUM(L1344,M1344,O1344,P1344,Q1344,R1344,K1344)</f>
        <v>30</v>
      </c>
      <c r="K1344" s="55">
        <f>T1344+AY1344</f>
        <v>0</v>
      </c>
      <c r="L1344" s="55">
        <f>SUM(AS1344,AX1344)</f>
        <v>0</v>
      </c>
      <c r="M1344" s="55">
        <f>SUM(W1344,X1344,Y1344,Z1344,AB1344,AC1344,AD1344,AE1344,AF1344,AG1344,AH1344,AA1344,AI1344,AJ1344,AK1344,AL1344,AM1344,AN1344,AP1344,AQ1344,AR1344,AO1344)</f>
        <v>30</v>
      </c>
      <c r="N1344" s="55">
        <f>COUNTIF(W1344:AR1344, "&gt;0")</f>
        <v>1</v>
      </c>
      <c r="O1344" s="55">
        <f>SUM(AT1344,AU1344)</f>
        <v>0</v>
      </c>
      <c r="P1344" s="55">
        <f>AV1344</f>
        <v>0</v>
      </c>
      <c r="Q1344" s="55">
        <f>V1344+AW1344</f>
        <v>0</v>
      </c>
      <c r="R1344" s="55">
        <f>U1344</f>
        <v>0</v>
      </c>
      <c r="S1344" s="57"/>
      <c r="T1344" s="58">
        <v>0</v>
      </c>
      <c r="U1344" s="58">
        <v>0</v>
      </c>
      <c r="V1344" s="58">
        <v>0</v>
      </c>
      <c r="W1344" s="58">
        <v>0</v>
      </c>
      <c r="X1344" s="58">
        <v>0</v>
      </c>
      <c r="Y1344" s="58">
        <v>0</v>
      </c>
      <c r="Z1344" s="58">
        <v>0</v>
      </c>
      <c r="AA1344" s="58">
        <v>0</v>
      </c>
      <c r="AB1344" s="58">
        <v>0</v>
      </c>
      <c r="AC1344" s="58">
        <v>0</v>
      </c>
      <c r="AD1344" s="58">
        <v>0</v>
      </c>
      <c r="AE1344" s="58">
        <v>0</v>
      </c>
      <c r="AF1344" s="58">
        <v>30</v>
      </c>
      <c r="AG1344" s="58">
        <v>0</v>
      </c>
      <c r="AH1344" s="58">
        <v>0</v>
      </c>
      <c r="AI1344" s="58">
        <v>0</v>
      </c>
      <c r="AJ1344" s="58">
        <v>0</v>
      </c>
      <c r="AK1344" s="58">
        <v>0</v>
      </c>
      <c r="AL1344" s="58">
        <v>0</v>
      </c>
      <c r="AM1344" s="58">
        <v>0</v>
      </c>
      <c r="AN1344" s="58">
        <v>0</v>
      </c>
      <c r="AO1344" s="58">
        <v>0</v>
      </c>
      <c r="AP1344" s="58">
        <v>0</v>
      </c>
      <c r="AQ1344" s="58">
        <v>0</v>
      </c>
      <c r="AR1344" s="58">
        <v>0</v>
      </c>
      <c r="AS1344" s="58">
        <v>0</v>
      </c>
      <c r="AT1344" s="58">
        <v>0</v>
      </c>
      <c r="AU1344" s="58">
        <v>0</v>
      </c>
      <c r="AV1344" s="58">
        <v>0</v>
      </c>
      <c r="AW1344" s="58">
        <v>0</v>
      </c>
      <c r="AX1344" s="59">
        <v>0</v>
      </c>
      <c r="AY1344" s="58">
        <v>0</v>
      </c>
      <c r="AZ1344" s="16"/>
    </row>
    <row r="1345" spans="1:52" s="1" customFormat="1" ht="14.5" x14ac:dyDescent="0.35">
      <c r="A1345" s="64" t="s">
        <v>24</v>
      </c>
      <c r="B1345" s="64" t="s">
        <v>25</v>
      </c>
      <c r="C1345" s="58" t="s">
        <v>253</v>
      </c>
      <c r="D1345" s="58" t="s">
        <v>1399</v>
      </c>
      <c r="E1345" s="58" t="s">
        <v>21</v>
      </c>
      <c r="F1345" s="64">
        <v>999930763</v>
      </c>
      <c r="G1345" s="55">
        <f>(J1345)-H1345</f>
        <v>28</v>
      </c>
      <c r="H1345" s="58"/>
      <c r="I1345" s="60"/>
      <c r="J1345" s="55">
        <f>SUM(L1345,M1345,O1345,P1345,Q1345,R1345,K1345)</f>
        <v>28</v>
      </c>
      <c r="K1345" s="55">
        <f>T1345+AY1345</f>
        <v>0</v>
      </c>
      <c r="L1345" s="55">
        <f>SUM(AS1345,AX1345)</f>
        <v>0</v>
      </c>
      <c r="M1345" s="55">
        <f>SUM(W1345,X1345,Y1345,Z1345,AB1345,AC1345,AD1345,AE1345,AF1345,AG1345,AH1345,AA1345,AI1345,AJ1345,AK1345,AL1345,AM1345,AN1345,AP1345,AQ1345,AR1345,AO1345)</f>
        <v>28</v>
      </c>
      <c r="N1345" s="55">
        <f>COUNTIF(W1345:AR1345, "&gt;0")</f>
        <v>1</v>
      </c>
      <c r="O1345" s="55">
        <f>SUM(AT1345,AU1345)</f>
        <v>0</v>
      </c>
      <c r="P1345" s="55">
        <f>AV1345</f>
        <v>0</v>
      </c>
      <c r="Q1345" s="55">
        <f>V1345+AW1345</f>
        <v>0</v>
      </c>
      <c r="R1345" s="55">
        <f>U1345</f>
        <v>0</v>
      </c>
      <c r="S1345" s="57"/>
      <c r="T1345" s="58">
        <v>0</v>
      </c>
      <c r="U1345" s="58">
        <v>0</v>
      </c>
      <c r="V1345" s="58">
        <v>0</v>
      </c>
      <c r="W1345" s="58">
        <v>0</v>
      </c>
      <c r="X1345" s="58">
        <v>0</v>
      </c>
      <c r="Y1345" s="58">
        <v>0</v>
      </c>
      <c r="Z1345" s="58">
        <v>0</v>
      </c>
      <c r="AA1345" s="58">
        <v>0</v>
      </c>
      <c r="AB1345" s="58">
        <v>0</v>
      </c>
      <c r="AC1345" s="58">
        <v>0</v>
      </c>
      <c r="AD1345" s="58">
        <v>0</v>
      </c>
      <c r="AE1345" s="58">
        <v>28</v>
      </c>
      <c r="AF1345" s="58">
        <v>0</v>
      </c>
      <c r="AG1345" s="58">
        <v>0</v>
      </c>
      <c r="AH1345" s="58">
        <v>0</v>
      </c>
      <c r="AI1345" s="58">
        <v>0</v>
      </c>
      <c r="AJ1345" s="58">
        <v>0</v>
      </c>
      <c r="AK1345" s="58">
        <v>0</v>
      </c>
      <c r="AL1345" s="58">
        <v>0</v>
      </c>
      <c r="AM1345" s="58">
        <v>0</v>
      </c>
      <c r="AN1345" s="58">
        <v>0</v>
      </c>
      <c r="AO1345" s="58">
        <v>0</v>
      </c>
      <c r="AP1345" s="58">
        <v>0</v>
      </c>
      <c r="AQ1345" s="58">
        <v>0</v>
      </c>
      <c r="AR1345" s="58">
        <v>0</v>
      </c>
      <c r="AS1345" s="58">
        <v>0</v>
      </c>
      <c r="AT1345" s="58">
        <v>0</v>
      </c>
      <c r="AU1345" s="58">
        <v>0</v>
      </c>
      <c r="AV1345" s="58">
        <v>0</v>
      </c>
      <c r="AW1345" s="58">
        <v>0</v>
      </c>
      <c r="AX1345" s="59">
        <v>0</v>
      </c>
      <c r="AY1345" s="58">
        <v>0</v>
      </c>
      <c r="AZ1345" s="16"/>
    </row>
    <row r="1346" spans="1:52" s="1" customFormat="1" ht="14.5" x14ac:dyDescent="0.35">
      <c r="A1346" s="58" t="s">
        <v>24</v>
      </c>
      <c r="B1346" s="64" t="s">
        <v>25</v>
      </c>
      <c r="C1346" s="58" t="s">
        <v>2439</v>
      </c>
      <c r="D1346" s="58" t="s">
        <v>2440</v>
      </c>
      <c r="E1346" s="58" t="s">
        <v>21</v>
      </c>
      <c r="F1346" s="64">
        <v>999929219</v>
      </c>
      <c r="G1346" s="55">
        <f>(J1346)-H1346</f>
        <v>25.5</v>
      </c>
      <c r="H1346" s="55">
        <f>J1346/2</f>
        <v>25.5</v>
      </c>
      <c r="I1346" s="60"/>
      <c r="J1346" s="55">
        <f>SUM(L1346,M1346,O1346,P1346,Q1346,R1346,K1346)</f>
        <v>51</v>
      </c>
      <c r="K1346" s="55">
        <f>T1346+AY1346</f>
        <v>0</v>
      </c>
      <c r="L1346" s="55">
        <f>SUM(AS1346,AX1346)</f>
        <v>0</v>
      </c>
      <c r="M1346" s="55">
        <f>SUM(W1346,X1346,Y1346,Z1346,AB1346,AC1346,AD1346,AE1346,AF1346,AG1346,AH1346,AA1346,AI1346,AJ1346,AK1346,AL1346,AM1346,AN1346,AP1346,AQ1346,AR1346,AO1346)</f>
        <v>51</v>
      </c>
      <c r="N1346" s="55">
        <f>COUNTIF(W1346:AR1346, "&gt;0")</f>
        <v>1</v>
      </c>
      <c r="O1346" s="55">
        <f>SUM(AT1346,AU1346)</f>
        <v>0</v>
      </c>
      <c r="P1346" s="55">
        <f>AV1346</f>
        <v>0</v>
      </c>
      <c r="Q1346" s="55">
        <f>V1346+AW1346</f>
        <v>0</v>
      </c>
      <c r="R1346" s="55">
        <f>U1346</f>
        <v>0</v>
      </c>
      <c r="S1346" s="57"/>
      <c r="T1346" s="58">
        <v>0</v>
      </c>
      <c r="U1346" s="58">
        <v>0</v>
      </c>
      <c r="V1346" s="58">
        <v>0</v>
      </c>
      <c r="W1346" s="58">
        <v>0</v>
      </c>
      <c r="X1346" s="58">
        <v>0</v>
      </c>
      <c r="Y1346" s="58">
        <v>0</v>
      </c>
      <c r="Z1346" s="58">
        <v>0</v>
      </c>
      <c r="AA1346" s="58">
        <v>0</v>
      </c>
      <c r="AB1346" s="58">
        <v>0</v>
      </c>
      <c r="AC1346" s="58">
        <v>0</v>
      </c>
      <c r="AD1346" s="58">
        <v>0</v>
      </c>
      <c r="AE1346" s="58">
        <v>51</v>
      </c>
      <c r="AF1346" s="58">
        <v>0</v>
      </c>
      <c r="AG1346" s="58">
        <v>0</v>
      </c>
      <c r="AH1346" s="58">
        <v>0</v>
      </c>
      <c r="AI1346" s="58">
        <v>0</v>
      </c>
      <c r="AJ1346" s="58">
        <v>0</v>
      </c>
      <c r="AK1346" s="58">
        <v>0</v>
      </c>
      <c r="AL1346" s="58">
        <v>0</v>
      </c>
      <c r="AM1346" s="58">
        <v>0</v>
      </c>
      <c r="AN1346" s="58">
        <v>0</v>
      </c>
      <c r="AO1346" s="58">
        <v>0</v>
      </c>
      <c r="AP1346" s="58">
        <v>0</v>
      </c>
      <c r="AQ1346" s="58">
        <v>0</v>
      </c>
      <c r="AR1346" s="58">
        <v>0</v>
      </c>
      <c r="AS1346" s="58">
        <v>0</v>
      </c>
      <c r="AT1346" s="58">
        <v>0</v>
      </c>
      <c r="AU1346" s="58">
        <v>0</v>
      </c>
      <c r="AV1346" s="58">
        <v>0</v>
      </c>
      <c r="AW1346" s="58">
        <v>0</v>
      </c>
      <c r="AX1346" s="59">
        <v>0</v>
      </c>
      <c r="AY1346" s="58">
        <v>0</v>
      </c>
      <c r="AZ1346" s="16"/>
    </row>
    <row r="1347" spans="1:52" s="1" customFormat="1" ht="14.5" x14ac:dyDescent="0.35">
      <c r="A1347" s="58" t="s">
        <v>24</v>
      </c>
      <c r="B1347" s="64" t="s">
        <v>25</v>
      </c>
      <c r="C1347" s="58" t="s">
        <v>2441</v>
      </c>
      <c r="D1347" s="58" t="s">
        <v>2442</v>
      </c>
      <c r="E1347" s="58" t="s">
        <v>21</v>
      </c>
      <c r="F1347" s="64">
        <v>999929939</v>
      </c>
      <c r="G1347" s="55">
        <f>(J1347)-H1347</f>
        <v>25.5</v>
      </c>
      <c r="H1347" s="55">
        <f>J1347/2</f>
        <v>25.5</v>
      </c>
      <c r="I1347" s="60"/>
      <c r="J1347" s="55">
        <f>SUM(L1347,M1347,O1347,P1347,Q1347,R1347,K1347)</f>
        <v>51</v>
      </c>
      <c r="K1347" s="55">
        <f>T1347+AY1347</f>
        <v>0</v>
      </c>
      <c r="L1347" s="55">
        <f>SUM(AS1347,AX1347)</f>
        <v>0</v>
      </c>
      <c r="M1347" s="55">
        <f>SUM(W1347,X1347,Y1347,Z1347,AB1347,AC1347,AD1347,AE1347,AF1347,AG1347,AH1347,AA1347,AI1347,AJ1347,AK1347,AL1347,AM1347,AN1347,AP1347,AQ1347,AR1347,AO1347)</f>
        <v>51</v>
      </c>
      <c r="N1347" s="55">
        <f>COUNTIF(W1347:AR1347, "&gt;0")</f>
        <v>1</v>
      </c>
      <c r="O1347" s="55">
        <f>SUM(AT1347,AU1347)</f>
        <v>0</v>
      </c>
      <c r="P1347" s="55">
        <f>AV1347</f>
        <v>0</v>
      </c>
      <c r="Q1347" s="55">
        <f>V1347+AW1347</f>
        <v>0</v>
      </c>
      <c r="R1347" s="55">
        <f>U1347</f>
        <v>0</v>
      </c>
      <c r="S1347" s="57"/>
      <c r="T1347" s="58">
        <v>0</v>
      </c>
      <c r="U1347" s="58">
        <v>0</v>
      </c>
      <c r="V1347" s="58">
        <v>0</v>
      </c>
      <c r="W1347" s="58">
        <v>0</v>
      </c>
      <c r="X1347" s="58">
        <v>0</v>
      </c>
      <c r="Y1347" s="58">
        <v>0</v>
      </c>
      <c r="Z1347" s="58">
        <v>0</v>
      </c>
      <c r="AA1347" s="58">
        <v>0</v>
      </c>
      <c r="AB1347" s="58">
        <v>0</v>
      </c>
      <c r="AC1347" s="58">
        <v>0</v>
      </c>
      <c r="AD1347" s="58">
        <v>0</v>
      </c>
      <c r="AE1347" s="58">
        <v>51</v>
      </c>
      <c r="AF1347" s="58">
        <v>0</v>
      </c>
      <c r="AG1347" s="58">
        <v>0</v>
      </c>
      <c r="AH1347" s="58">
        <v>0</v>
      </c>
      <c r="AI1347" s="58">
        <v>0</v>
      </c>
      <c r="AJ1347" s="58">
        <v>0</v>
      </c>
      <c r="AK1347" s="58">
        <v>0</v>
      </c>
      <c r="AL1347" s="58">
        <v>0</v>
      </c>
      <c r="AM1347" s="58">
        <v>0</v>
      </c>
      <c r="AN1347" s="58">
        <v>0</v>
      </c>
      <c r="AO1347" s="58">
        <v>0</v>
      </c>
      <c r="AP1347" s="58">
        <v>0</v>
      </c>
      <c r="AQ1347" s="58">
        <v>0</v>
      </c>
      <c r="AR1347" s="58">
        <v>0</v>
      </c>
      <c r="AS1347" s="58">
        <v>0</v>
      </c>
      <c r="AT1347" s="58">
        <v>0</v>
      </c>
      <c r="AU1347" s="58">
        <v>0</v>
      </c>
      <c r="AV1347" s="58">
        <v>0</v>
      </c>
      <c r="AW1347" s="58">
        <v>0</v>
      </c>
      <c r="AX1347" s="59">
        <v>0</v>
      </c>
      <c r="AY1347" s="58">
        <v>0</v>
      </c>
      <c r="AZ1347" s="16"/>
    </row>
    <row r="1348" spans="1:52" s="1" customFormat="1" ht="14.5" x14ac:dyDescent="0.35">
      <c r="A1348" s="58" t="s">
        <v>24</v>
      </c>
      <c r="B1348" s="64" t="s">
        <v>25</v>
      </c>
      <c r="C1348" s="58" t="s">
        <v>137</v>
      </c>
      <c r="D1348" s="58" t="s">
        <v>1945</v>
      </c>
      <c r="E1348" s="58" t="s">
        <v>21</v>
      </c>
      <c r="F1348" s="64">
        <v>999929235</v>
      </c>
      <c r="G1348" s="55">
        <f>(J1348)-H1348</f>
        <v>22.5</v>
      </c>
      <c r="H1348" s="55">
        <f>J1348/2</f>
        <v>22.5</v>
      </c>
      <c r="I1348" s="60"/>
      <c r="J1348" s="55">
        <f>SUM(L1348,M1348,O1348,P1348,Q1348,R1348,K1348)</f>
        <v>45</v>
      </c>
      <c r="K1348" s="55">
        <f>T1348+AY1348</f>
        <v>0</v>
      </c>
      <c r="L1348" s="55">
        <f>SUM(AS1348,AX1348)</f>
        <v>0</v>
      </c>
      <c r="M1348" s="55">
        <f>SUM(W1348,X1348,Y1348,Z1348,AB1348,AC1348,AD1348,AE1348,AF1348,AG1348,AH1348,AA1348,AI1348,AJ1348,AK1348,AL1348,AM1348,AN1348,AP1348,AQ1348,AR1348,AO1348)</f>
        <v>45</v>
      </c>
      <c r="N1348" s="55">
        <f>COUNTIF(W1348:AR1348, "&gt;0")</f>
        <v>1</v>
      </c>
      <c r="O1348" s="55">
        <f>SUM(AT1348,AU1348)</f>
        <v>0</v>
      </c>
      <c r="P1348" s="55">
        <f>AV1348</f>
        <v>0</v>
      </c>
      <c r="Q1348" s="55">
        <f>V1348+AW1348</f>
        <v>0</v>
      </c>
      <c r="R1348" s="55">
        <f>U1348</f>
        <v>0</v>
      </c>
      <c r="S1348" s="57"/>
      <c r="T1348" s="58">
        <v>0</v>
      </c>
      <c r="U1348" s="58">
        <v>0</v>
      </c>
      <c r="V1348" s="58">
        <v>0</v>
      </c>
      <c r="W1348" s="58">
        <v>45</v>
      </c>
      <c r="X1348" s="58">
        <v>0</v>
      </c>
      <c r="Y1348" s="58">
        <v>0</v>
      </c>
      <c r="Z1348" s="58">
        <v>0</v>
      </c>
      <c r="AA1348" s="58">
        <v>0</v>
      </c>
      <c r="AB1348" s="58">
        <v>0</v>
      </c>
      <c r="AC1348" s="58">
        <v>0</v>
      </c>
      <c r="AD1348" s="58">
        <v>0</v>
      </c>
      <c r="AE1348" s="58">
        <v>0</v>
      </c>
      <c r="AF1348" s="58">
        <v>0</v>
      </c>
      <c r="AG1348" s="58">
        <v>0</v>
      </c>
      <c r="AH1348" s="58">
        <v>0</v>
      </c>
      <c r="AI1348" s="58">
        <v>0</v>
      </c>
      <c r="AJ1348" s="58">
        <v>0</v>
      </c>
      <c r="AK1348" s="58">
        <v>0</v>
      </c>
      <c r="AL1348" s="58">
        <v>0</v>
      </c>
      <c r="AM1348" s="58">
        <v>0</v>
      </c>
      <c r="AN1348" s="58">
        <v>0</v>
      </c>
      <c r="AO1348" s="58">
        <v>0</v>
      </c>
      <c r="AP1348" s="58">
        <v>0</v>
      </c>
      <c r="AQ1348" s="58">
        <v>0</v>
      </c>
      <c r="AR1348" s="58">
        <v>0</v>
      </c>
      <c r="AS1348" s="58">
        <v>0</v>
      </c>
      <c r="AT1348" s="58">
        <v>0</v>
      </c>
      <c r="AU1348" s="58">
        <v>0</v>
      </c>
      <c r="AV1348" s="58">
        <v>0</v>
      </c>
      <c r="AW1348" s="58">
        <v>0</v>
      </c>
      <c r="AX1348" s="59">
        <v>0</v>
      </c>
      <c r="AY1348" s="58">
        <v>0</v>
      </c>
      <c r="AZ1348" s="16"/>
    </row>
    <row r="1349" spans="1:52" s="1" customFormat="1" ht="14.5" x14ac:dyDescent="0.35">
      <c r="A1349" s="58" t="s">
        <v>24</v>
      </c>
      <c r="B1349" s="65" t="s">
        <v>25</v>
      </c>
      <c r="C1349" s="62" t="s">
        <v>2965</v>
      </c>
      <c r="D1349" s="62" t="s">
        <v>2954</v>
      </c>
      <c r="E1349" s="62" t="s">
        <v>21</v>
      </c>
      <c r="F1349" s="64">
        <v>999929887</v>
      </c>
      <c r="G1349" s="55">
        <f>(J1349)-H1349</f>
        <v>22.5</v>
      </c>
      <c r="H1349" s="55">
        <f>J1349/2</f>
        <v>22.5</v>
      </c>
      <c r="I1349" s="60"/>
      <c r="J1349" s="55">
        <f>SUM(L1349,M1349,O1349,P1349,Q1349,R1349,K1349)</f>
        <v>45</v>
      </c>
      <c r="K1349" s="55">
        <f>T1349+AY1349</f>
        <v>0</v>
      </c>
      <c r="L1349" s="55">
        <f>SUM(AS1349,AX1349)</f>
        <v>0</v>
      </c>
      <c r="M1349" s="55">
        <f>SUM(W1349,X1349,Y1349,Z1349,AB1349,AC1349,AD1349,AE1349,AF1349,AG1349,AH1349,AA1349,AI1349,AJ1349,AK1349,AL1349,AM1349,AN1349,AP1349,AQ1349,AR1349,AO1349)</f>
        <v>45</v>
      </c>
      <c r="N1349" s="55">
        <f>COUNTIF(W1349:AR1349, "&gt;0")</f>
        <v>1</v>
      </c>
      <c r="O1349" s="55">
        <f>SUM(AT1349,AU1349)</f>
        <v>0</v>
      </c>
      <c r="P1349" s="55">
        <f>AV1349</f>
        <v>0</v>
      </c>
      <c r="Q1349" s="55">
        <f>V1349+AW1349</f>
        <v>0</v>
      </c>
      <c r="R1349" s="55">
        <f>U1349</f>
        <v>0</v>
      </c>
      <c r="S1349" s="60"/>
      <c r="T1349" s="58">
        <v>0</v>
      </c>
      <c r="U1349" s="58">
        <v>0</v>
      </c>
      <c r="V1349" s="58">
        <v>0</v>
      </c>
      <c r="W1349" s="58">
        <v>0</v>
      </c>
      <c r="X1349" s="58">
        <v>0</v>
      </c>
      <c r="Y1349" s="58">
        <v>0</v>
      </c>
      <c r="Z1349" s="58">
        <v>0</v>
      </c>
      <c r="AA1349" s="58">
        <v>0</v>
      </c>
      <c r="AB1349" s="58">
        <v>0</v>
      </c>
      <c r="AC1349" s="58">
        <v>0</v>
      </c>
      <c r="AD1349" s="58">
        <v>0</v>
      </c>
      <c r="AE1349" s="58">
        <v>0</v>
      </c>
      <c r="AF1349" s="58">
        <v>0</v>
      </c>
      <c r="AG1349" s="58">
        <v>0</v>
      </c>
      <c r="AH1349" s="58">
        <v>0</v>
      </c>
      <c r="AI1349" s="58">
        <v>0</v>
      </c>
      <c r="AJ1349" s="58">
        <v>45</v>
      </c>
      <c r="AK1349" s="58">
        <v>0</v>
      </c>
      <c r="AL1349" s="58">
        <v>0</v>
      </c>
      <c r="AM1349" s="58">
        <v>0</v>
      </c>
      <c r="AN1349" s="58">
        <v>0</v>
      </c>
      <c r="AO1349" s="58">
        <v>0</v>
      </c>
      <c r="AP1349" s="58">
        <v>0</v>
      </c>
      <c r="AQ1349" s="58">
        <v>0</v>
      </c>
      <c r="AR1349" s="58">
        <v>0</v>
      </c>
      <c r="AS1349" s="58">
        <v>0</v>
      </c>
      <c r="AT1349" s="58">
        <v>0</v>
      </c>
      <c r="AU1349" s="58">
        <v>0</v>
      </c>
      <c r="AV1349" s="58">
        <v>0</v>
      </c>
      <c r="AW1349" s="58">
        <v>0</v>
      </c>
      <c r="AX1349" s="59">
        <v>0</v>
      </c>
      <c r="AY1349" s="58">
        <v>0</v>
      </c>
      <c r="AZ1349" s="16"/>
    </row>
    <row r="1350" spans="1:52" s="1" customFormat="1" ht="14.5" x14ac:dyDescent="0.35">
      <c r="A1350" s="58" t="s">
        <v>24</v>
      </c>
      <c r="B1350" s="64" t="s">
        <v>25</v>
      </c>
      <c r="C1350" s="58" t="s">
        <v>1190</v>
      </c>
      <c r="D1350" s="58" t="s">
        <v>1054</v>
      </c>
      <c r="E1350" s="55" t="s">
        <v>21</v>
      </c>
      <c r="F1350" s="64">
        <v>999931057</v>
      </c>
      <c r="G1350" s="55">
        <f>(J1350)-H1350</f>
        <v>22.5</v>
      </c>
      <c r="H1350" s="55">
        <f>J1350/2</f>
        <v>22.5</v>
      </c>
      <c r="I1350" s="60"/>
      <c r="J1350" s="55">
        <f>SUM(L1350,M1350,O1350,P1350,Q1350,R1350,K1350)</f>
        <v>45</v>
      </c>
      <c r="K1350" s="55">
        <f>T1350+AY1350</f>
        <v>0</v>
      </c>
      <c r="L1350" s="55">
        <f>SUM(AS1350,AX1350)</f>
        <v>0</v>
      </c>
      <c r="M1350" s="55">
        <f>SUM(W1350,X1350,Y1350,Z1350,AB1350,AC1350,AD1350,AE1350,AF1350,AG1350,AH1350,AA1350,AI1350,AJ1350,AK1350,AL1350,AM1350,AN1350,AP1350,AQ1350,AR1350,AO1350)</f>
        <v>45</v>
      </c>
      <c r="N1350" s="55">
        <f>COUNTIF(W1350:AR1350, "&gt;0")</f>
        <v>1</v>
      </c>
      <c r="O1350" s="55">
        <f>SUM(AT1350,AU1350)</f>
        <v>0</v>
      </c>
      <c r="P1350" s="55">
        <f>AV1350</f>
        <v>0</v>
      </c>
      <c r="Q1350" s="55">
        <f>V1350+AW1350</f>
        <v>0</v>
      </c>
      <c r="R1350" s="55">
        <f>U1350</f>
        <v>0</v>
      </c>
      <c r="S1350" s="57"/>
      <c r="T1350" s="58">
        <v>0</v>
      </c>
      <c r="U1350" s="58">
        <v>0</v>
      </c>
      <c r="V1350" s="58">
        <v>0</v>
      </c>
      <c r="W1350" s="58">
        <v>0</v>
      </c>
      <c r="X1350" s="58">
        <v>0</v>
      </c>
      <c r="Y1350" s="58">
        <v>0</v>
      </c>
      <c r="Z1350" s="58">
        <v>0</v>
      </c>
      <c r="AA1350" s="58">
        <v>0</v>
      </c>
      <c r="AB1350" s="58">
        <v>0</v>
      </c>
      <c r="AC1350" s="58">
        <v>0</v>
      </c>
      <c r="AD1350" s="58">
        <v>0</v>
      </c>
      <c r="AE1350" s="58">
        <v>0</v>
      </c>
      <c r="AF1350" s="58">
        <v>0</v>
      </c>
      <c r="AG1350" s="58">
        <v>0</v>
      </c>
      <c r="AH1350" s="58">
        <v>0</v>
      </c>
      <c r="AI1350" s="58">
        <v>0</v>
      </c>
      <c r="AJ1350" s="58">
        <v>0</v>
      </c>
      <c r="AK1350" s="58">
        <v>0</v>
      </c>
      <c r="AL1350" s="58">
        <v>45</v>
      </c>
      <c r="AM1350" s="58">
        <v>0</v>
      </c>
      <c r="AN1350" s="58">
        <v>0</v>
      </c>
      <c r="AO1350" s="58">
        <v>0</v>
      </c>
      <c r="AP1350" s="58">
        <v>0</v>
      </c>
      <c r="AQ1350" s="58">
        <v>0</v>
      </c>
      <c r="AR1350" s="58">
        <v>0</v>
      </c>
      <c r="AS1350" s="58">
        <v>0</v>
      </c>
      <c r="AT1350" s="58">
        <v>0</v>
      </c>
      <c r="AU1350" s="58">
        <v>0</v>
      </c>
      <c r="AV1350" s="58">
        <v>0</v>
      </c>
      <c r="AW1350" s="58">
        <v>0</v>
      </c>
      <c r="AX1350" s="59">
        <v>0</v>
      </c>
      <c r="AY1350" s="58">
        <v>0</v>
      </c>
      <c r="AZ1350" s="16"/>
    </row>
    <row r="1351" spans="1:52" s="1" customFormat="1" ht="14.5" x14ac:dyDescent="0.35">
      <c r="A1351" s="58" t="s">
        <v>24</v>
      </c>
      <c r="B1351" s="64" t="s">
        <v>25</v>
      </c>
      <c r="C1351" s="58" t="s">
        <v>3118</v>
      </c>
      <c r="D1351" s="58" t="s">
        <v>1948</v>
      </c>
      <c r="E1351" s="58" t="s">
        <v>21</v>
      </c>
      <c r="F1351" s="64">
        <v>999932036</v>
      </c>
      <c r="G1351" s="55">
        <f>(J1351)-H1351</f>
        <v>22.5</v>
      </c>
      <c r="H1351" s="55">
        <f>J1351/2</f>
        <v>22.5</v>
      </c>
      <c r="I1351" s="60"/>
      <c r="J1351" s="55">
        <f>SUM(L1351,M1351,O1351,P1351,Q1351,R1351,K1351)</f>
        <v>45</v>
      </c>
      <c r="K1351" s="55">
        <f>T1351+AY1351</f>
        <v>0</v>
      </c>
      <c r="L1351" s="55">
        <f>SUM(AS1351,AX1351)</f>
        <v>0</v>
      </c>
      <c r="M1351" s="55">
        <f>SUM(W1351,X1351,Y1351,Z1351,AB1351,AC1351,AD1351,AE1351,AF1351,AG1351,AH1351,AA1351,AI1351,AJ1351,AK1351,AL1351,AM1351,AN1351,AP1351,AQ1351,AR1351,AO1351)</f>
        <v>45</v>
      </c>
      <c r="N1351" s="55">
        <f>COUNTIF(W1351:AR1351, "&gt;0")</f>
        <v>1</v>
      </c>
      <c r="O1351" s="55">
        <f>SUM(AT1351,AU1351)</f>
        <v>0</v>
      </c>
      <c r="P1351" s="55">
        <f>AV1351</f>
        <v>0</v>
      </c>
      <c r="Q1351" s="55">
        <f>V1351+AW1351</f>
        <v>0</v>
      </c>
      <c r="R1351" s="55">
        <f>U1351</f>
        <v>0</v>
      </c>
      <c r="S1351" s="57"/>
      <c r="T1351" s="58">
        <v>0</v>
      </c>
      <c r="U1351" s="58">
        <v>0</v>
      </c>
      <c r="V1351" s="58">
        <v>0</v>
      </c>
      <c r="W1351" s="58">
        <v>0</v>
      </c>
      <c r="X1351" s="58">
        <v>0</v>
      </c>
      <c r="Y1351" s="58">
        <v>0</v>
      </c>
      <c r="Z1351" s="58">
        <v>0</v>
      </c>
      <c r="AA1351" s="58">
        <v>0</v>
      </c>
      <c r="AB1351" s="58">
        <v>0</v>
      </c>
      <c r="AC1351" s="58">
        <v>0</v>
      </c>
      <c r="AD1351" s="58">
        <v>0</v>
      </c>
      <c r="AE1351" s="58">
        <v>0</v>
      </c>
      <c r="AF1351" s="58">
        <v>0</v>
      </c>
      <c r="AG1351" s="58">
        <v>0</v>
      </c>
      <c r="AH1351" s="58">
        <v>0</v>
      </c>
      <c r="AI1351" s="58">
        <v>0</v>
      </c>
      <c r="AJ1351" s="58">
        <v>0</v>
      </c>
      <c r="AK1351" s="58">
        <v>0</v>
      </c>
      <c r="AL1351" s="58">
        <v>0</v>
      </c>
      <c r="AM1351" s="58">
        <v>45</v>
      </c>
      <c r="AN1351" s="58">
        <v>0</v>
      </c>
      <c r="AO1351" s="58">
        <v>0</v>
      </c>
      <c r="AP1351" s="58">
        <v>0</v>
      </c>
      <c r="AQ1351" s="58">
        <v>0</v>
      </c>
      <c r="AR1351" s="58">
        <v>0</v>
      </c>
      <c r="AS1351" s="58">
        <v>0</v>
      </c>
      <c r="AT1351" s="58">
        <v>0</v>
      </c>
      <c r="AU1351" s="58">
        <v>0</v>
      </c>
      <c r="AV1351" s="58">
        <v>0</v>
      </c>
      <c r="AW1351" s="58">
        <v>0</v>
      </c>
      <c r="AX1351" s="59">
        <v>0</v>
      </c>
      <c r="AY1351" s="58">
        <v>0</v>
      </c>
      <c r="AZ1351" s="16"/>
    </row>
    <row r="1352" spans="1:52" s="1" customFormat="1" ht="14.5" x14ac:dyDescent="0.35">
      <c r="A1352" s="58" t="s">
        <v>24</v>
      </c>
      <c r="B1352" s="64" t="s">
        <v>25</v>
      </c>
      <c r="C1352" s="58" t="s">
        <v>1727</v>
      </c>
      <c r="D1352" s="58" t="s">
        <v>1728</v>
      </c>
      <c r="E1352" s="58" t="s">
        <v>21</v>
      </c>
      <c r="F1352" s="64">
        <v>999927481</v>
      </c>
      <c r="G1352" s="55">
        <f>(J1352)-H1352</f>
        <v>17</v>
      </c>
      <c r="H1352" s="55">
        <f>J1352/2</f>
        <v>17</v>
      </c>
      <c r="I1352" s="60"/>
      <c r="J1352" s="55">
        <f>SUM(L1352,M1352,O1352,P1352,Q1352,R1352,K1352)</f>
        <v>34</v>
      </c>
      <c r="K1352" s="55">
        <f>T1352+AY1352</f>
        <v>0</v>
      </c>
      <c r="L1352" s="55">
        <f>SUM(AS1352,AX1352)</f>
        <v>0</v>
      </c>
      <c r="M1352" s="55">
        <f>SUM(W1352,X1352,Y1352,Z1352,AB1352,AC1352,AD1352,AE1352,AF1352,AG1352,AH1352,AA1352,AI1352,AJ1352,AK1352,AL1352,AM1352,AN1352,AP1352,AQ1352,AR1352,AO1352)</f>
        <v>34</v>
      </c>
      <c r="N1352" s="55">
        <f>COUNTIF(W1352:AR1352, "&gt;0")</f>
        <v>1</v>
      </c>
      <c r="O1352" s="55">
        <f>SUM(AT1352,AU1352)</f>
        <v>0</v>
      </c>
      <c r="P1352" s="55">
        <f>AV1352</f>
        <v>0</v>
      </c>
      <c r="Q1352" s="55">
        <f>V1352+AW1352</f>
        <v>0</v>
      </c>
      <c r="R1352" s="55">
        <f>U1352</f>
        <v>0</v>
      </c>
      <c r="S1352" s="57"/>
      <c r="T1352" s="58">
        <v>0</v>
      </c>
      <c r="U1352" s="58">
        <v>0</v>
      </c>
      <c r="V1352" s="58">
        <v>0</v>
      </c>
      <c r="W1352" s="58">
        <v>0</v>
      </c>
      <c r="X1352" s="58">
        <v>0</v>
      </c>
      <c r="Y1352" s="58">
        <v>0</v>
      </c>
      <c r="Z1352" s="58">
        <v>0</v>
      </c>
      <c r="AA1352" s="58">
        <v>0</v>
      </c>
      <c r="AB1352" s="58">
        <v>0</v>
      </c>
      <c r="AC1352" s="58">
        <v>0</v>
      </c>
      <c r="AD1352" s="58">
        <v>0</v>
      </c>
      <c r="AE1352" s="58">
        <v>0</v>
      </c>
      <c r="AF1352" s="58">
        <v>0</v>
      </c>
      <c r="AG1352" s="58">
        <v>0</v>
      </c>
      <c r="AH1352" s="58">
        <v>0</v>
      </c>
      <c r="AI1352" s="58">
        <v>0</v>
      </c>
      <c r="AJ1352" s="58">
        <v>0</v>
      </c>
      <c r="AK1352" s="58">
        <v>0</v>
      </c>
      <c r="AL1352" s="58">
        <v>0</v>
      </c>
      <c r="AM1352" s="58">
        <v>34</v>
      </c>
      <c r="AN1352" s="58">
        <v>0</v>
      </c>
      <c r="AO1352" s="58">
        <v>0</v>
      </c>
      <c r="AP1352" s="58">
        <v>0</v>
      </c>
      <c r="AQ1352" s="58">
        <v>0</v>
      </c>
      <c r="AR1352" s="58">
        <v>0</v>
      </c>
      <c r="AS1352" s="58">
        <v>0</v>
      </c>
      <c r="AT1352" s="58">
        <v>0</v>
      </c>
      <c r="AU1352" s="58">
        <v>0</v>
      </c>
      <c r="AV1352" s="58">
        <v>0</v>
      </c>
      <c r="AW1352" s="58">
        <v>0</v>
      </c>
      <c r="AX1352" s="59">
        <v>0</v>
      </c>
      <c r="AY1352" s="58">
        <v>0</v>
      </c>
      <c r="AZ1352" s="16"/>
    </row>
    <row r="1353" spans="1:52" s="1" customFormat="1" ht="14.5" x14ac:dyDescent="0.35">
      <c r="A1353" s="58" t="s">
        <v>24</v>
      </c>
      <c r="B1353" s="64" t="s">
        <v>25</v>
      </c>
      <c r="C1353" s="58" t="s">
        <v>643</v>
      </c>
      <c r="D1353" s="58" t="s">
        <v>1673</v>
      </c>
      <c r="E1353" s="58" t="s">
        <v>21</v>
      </c>
      <c r="F1353" s="64">
        <v>999929299</v>
      </c>
      <c r="G1353" s="55">
        <f>(J1353)-H1353</f>
        <v>17</v>
      </c>
      <c r="H1353" s="55">
        <f>J1353/2</f>
        <v>17</v>
      </c>
      <c r="I1353" s="60"/>
      <c r="J1353" s="55">
        <f>SUM(L1353,M1353,O1353,P1353,Q1353,R1353,K1353)</f>
        <v>34</v>
      </c>
      <c r="K1353" s="55">
        <f>T1353+AY1353</f>
        <v>0</v>
      </c>
      <c r="L1353" s="55">
        <f>SUM(AS1353,AX1353)</f>
        <v>0</v>
      </c>
      <c r="M1353" s="55">
        <f>SUM(W1353,X1353,Y1353,Z1353,AB1353,AC1353,AD1353,AE1353,AF1353,AG1353,AH1353,AA1353,AI1353,AJ1353,AK1353,AL1353,AM1353,AN1353,AP1353,AQ1353,AR1353,AO1353)</f>
        <v>34</v>
      </c>
      <c r="N1353" s="55">
        <f>COUNTIF(W1353:AR1353, "&gt;0")</f>
        <v>1</v>
      </c>
      <c r="O1353" s="55">
        <f>SUM(AT1353,AU1353)</f>
        <v>0</v>
      </c>
      <c r="P1353" s="55">
        <f>AV1353</f>
        <v>0</v>
      </c>
      <c r="Q1353" s="55">
        <f>V1353+AW1353</f>
        <v>0</v>
      </c>
      <c r="R1353" s="55">
        <f>U1353</f>
        <v>0</v>
      </c>
      <c r="S1353" s="60"/>
      <c r="T1353" s="58">
        <v>0</v>
      </c>
      <c r="U1353" s="58">
        <v>0</v>
      </c>
      <c r="V1353" s="58">
        <v>0</v>
      </c>
      <c r="W1353" s="58">
        <v>0</v>
      </c>
      <c r="X1353" s="58">
        <v>0</v>
      </c>
      <c r="Y1353" s="58">
        <v>0</v>
      </c>
      <c r="Z1353" s="58">
        <v>0</v>
      </c>
      <c r="AA1353" s="58">
        <v>0</v>
      </c>
      <c r="AB1353" s="58">
        <v>0</v>
      </c>
      <c r="AC1353" s="58">
        <v>0</v>
      </c>
      <c r="AD1353" s="58">
        <v>0</v>
      </c>
      <c r="AE1353" s="58">
        <v>0</v>
      </c>
      <c r="AF1353" s="58">
        <v>0</v>
      </c>
      <c r="AG1353" s="58">
        <v>0</v>
      </c>
      <c r="AH1353" s="58">
        <v>0</v>
      </c>
      <c r="AI1353" s="58">
        <v>34</v>
      </c>
      <c r="AJ1353" s="58">
        <v>0</v>
      </c>
      <c r="AK1353" s="58">
        <v>0</v>
      </c>
      <c r="AL1353" s="58">
        <v>0</v>
      </c>
      <c r="AM1353" s="58">
        <v>0</v>
      </c>
      <c r="AN1353" s="58">
        <v>0</v>
      </c>
      <c r="AO1353" s="58">
        <v>0</v>
      </c>
      <c r="AP1353" s="58">
        <v>0</v>
      </c>
      <c r="AQ1353" s="58">
        <v>0</v>
      </c>
      <c r="AR1353" s="58">
        <v>0</v>
      </c>
      <c r="AS1353" s="58">
        <v>0</v>
      </c>
      <c r="AT1353" s="58">
        <v>0</v>
      </c>
      <c r="AU1353" s="58">
        <v>0</v>
      </c>
      <c r="AV1353" s="58">
        <v>0</v>
      </c>
      <c r="AW1353" s="58">
        <v>0</v>
      </c>
      <c r="AX1353" s="59">
        <v>0</v>
      </c>
      <c r="AY1353" s="58">
        <v>0</v>
      </c>
      <c r="AZ1353" s="16"/>
    </row>
    <row r="1354" spans="1:52" s="1" customFormat="1" ht="14.5" x14ac:dyDescent="0.35">
      <c r="A1354" s="58" t="s">
        <v>24</v>
      </c>
      <c r="B1354" s="64" t="s">
        <v>25</v>
      </c>
      <c r="C1354" s="58" t="s">
        <v>1292</v>
      </c>
      <c r="D1354" s="58" t="s">
        <v>137</v>
      </c>
      <c r="E1354" s="58" t="s">
        <v>21</v>
      </c>
      <c r="F1354" s="64">
        <v>999929812</v>
      </c>
      <c r="G1354" s="55">
        <f>(J1354)-H1354</f>
        <v>15</v>
      </c>
      <c r="H1354" s="55">
        <f>J1354/2</f>
        <v>15</v>
      </c>
      <c r="I1354" s="60"/>
      <c r="J1354" s="55">
        <f>SUM(L1354,M1354,O1354,P1354,Q1354,R1354,K1354)</f>
        <v>30</v>
      </c>
      <c r="K1354" s="55">
        <f>T1354+AY1354</f>
        <v>0</v>
      </c>
      <c r="L1354" s="55">
        <f>SUM(AS1354,AX1354)</f>
        <v>0</v>
      </c>
      <c r="M1354" s="55">
        <f>SUM(W1354,X1354,Y1354,Z1354,AB1354,AC1354,AD1354,AE1354,AF1354,AG1354,AH1354,AA1354,AI1354,AJ1354,AK1354,AL1354,AM1354,AN1354,AP1354,AQ1354,AR1354,AO1354)</f>
        <v>30</v>
      </c>
      <c r="N1354" s="55">
        <f>COUNTIF(W1354:AR1354, "&gt;0")</f>
        <v>1</v>
      </c>
      <c r="O1354" s="55">
        <f>SUM(AT1354,AU1354)</f>
        <v>0</v>
      </c>
      <c r="P1354" s="55">
        <f>AV1354</f>
        <v>0</v>
      </c>
      <c r="Q1354" s="55">
        <f>V1354+AW1354</f>
        <v>0</v>
      </c>
      <c r="R1354" s="55">
        <f>U1354</f>
        <v>0</v>
      </c>
      <c r="S1354" s="57"/>
      <c r="T1354" s="58">
        <v>0</v>
      </c>
      <c r="U1354" s="58">
        <v>0</v>
      </c>
      <c r="V1354" s="58">
        <v>0</v>
      </c>
      <c r="W1354" s="58">
        <v>0</v>
      </c>
      <c r="X1354" s="58">
        <v>30</v>
      </c>
      <c r="Y1354" s="58">
        <v>0</v>
      </c>
      <c r="Z1354" s="58">
        <v>0</v>
      </c>
      <c r="AA1354" s="58">
        <v>0</v>
      </c>
      <c r="AB1354" s="58">
        <v>0</v>
      </c>
      <c r="AC1354" s="58">
        <v>0</v>
      </c>
      <c r="AD1354" s="58">
        <v>0</v>
      </c>
      <c r="AE1354" s="58">
        <v>0</v>
      </c>
      <c r="AF1354" s="58">
        <v>0</v>
      </c>
      <c r="AG1354" s="58">
        <v>0</v>
      </c>
      <c r="AH1354" s="58">
        <v>0</v>
      </c>
      <c r="AI1354" s="58">
        <v>0</v>
      </c>
      <c r="AJ1354" s="58">
        <v>0</v>
      </c>
      <c r="AK1354" s="58">
        <v>0</v>
      </c>
      <c r="AL1354" s="58">
        <v>0</v>
      </c>
      <c r="AM1354" s="58">
        <v>0</v>
      </c>
      <c r="AN1354" s="58">
        <v>0</v>
      </c>
      <c r="AO1354" s="58">
        <v>0</v>
      </c>
      <c r="AP1354" s="58">
        <v>0</v>
      </c>
      <c r="AQ1354" s="58">
        <v>0</v>
      </c>
      <c r="AR1354" s="58">
        <v>0</v>
      </c>
      <c r="AS1354" s="58">
        <v>0</v>
      </c>
      <c r="AT1354" s="58">
        <v>0</v>
      </c>
      <c r="AU1354" s="58">
        <v>0</v>
      </c>
      <c r="AV1354" s="58">
        <v>0</v>
      </c>
      <c r="AW1354" s="58">
        <v>0</v>
      </c>
      <c r="AX1354" s="59">
        <v>0</v>
      </c>
      <c r="AY1354" s="58">
        <v>0</v>
      </c>
      <c r="AZ1354" s="16"/>
    </row>
    <row r="1355" spans="1:52" s="1" customFormat="1" ht="14.5" x14ac:dyDescent="0.35">
      <c r="A1355" s="58" t="s">
        <v>24</v>
      </c>
      <c r="B1355" s="64" t="s">
        <v>25</v>
      </c>
      <c r="C1355" s="58" t="s">
        <v>1953</v>
      </c>
      <c r="D1355" s="58" t="s">
        <v>2160</v>
      </c>
      <c r="E1355" s="58" t="s">
        <v>21</v>
      </c>
      <c r="F1355" s="64">
        <v>999930461</v>
      </c>
      <c r="G1355" s="55">
        <f>(J1355)-H1355</f>
        <v>15</v>
      </c>
      <c r="H1355" s="55">
        <f>J1355/2</f>
        <v>15</v>
      </c>
      <c r="I1355" s="60"/>
      <c r="J1355" s="55">
        <f>SUM(L1355,M1355,O1355,P1355,Q1355,R1355,K1355)</f>
        <v>30</v>
      </c>
      <c r="K1355" s="55">
        <f>T1355+AY1355</f>
        <v>0</v>
      </c>
      <c r="L1355" s="55">
        <f>SUM(AS1355,AX1355)</f>
        <v>0</v>
      </c>
      <c r="M1355" s="55">
        <f>SUM(W1355,X1355,Y1355,Z1355,AB1355,AC1355,AD1355,AE1355,AF1355,AG1355,AH1355,AA1355,AI1355,AJ1355,AK1355,AL1355,AM1355,AN1355,AP1355,AQ1355,AR1355,AO1355)</f>
        <v>30</v>
      </c>
      <c r="N1355" s="55">
        <f>COUNTIF(W1355:AR1355, "&gt;0")</f>
        <v>1</v>
      </c>
      <c r="O1355" s="55">
        <f>SUM(AT1355,AU1355)</f>
        <v>0</v>
      </c>
      <c r="P1355" s="55">
        <f>AV1355</f>
        <v>0</v>
      </c>
      <c r="Q1355" s="55">
        <f>V1355+AW1355</f>
        <v>0</v>
      </c>
      <c r="R1355" s="55">
        <f>U1355</f>
        <v>0</v>
      </c>
      <c r="S1355" s="57"/>
      <c r="T1355" s="58">
        <v>0</v>
      </c>
      <c r="U1355" s="58">
        <v>0</v>
      </c>
      <c r="V1355" s="58">
        <v>0</v>
      </c>
      <c r="W1355" s="58">
        <v>0</v>
      </c>
      <c r="X1355" s="58">
        <v>0</v>
      </c>
      <c r="Y1355" s="58">
        <v>0</v>
      </c>
      <c r="Z1355" s="58">
        <v>0</v>
      </c>
      <c r="AA1355" s="58">
        <v>0</v>
      </c>
      <c r="AB1355" s="58">
        <v>30</v>
      </c>
      <c r="AC1355" s="58">
        <v>0</v>
      </c>
      <c r="AD1355" s="58">
        <v>0</v>
      </c>
      <c r="AE1355" s="58">
        <v>0</v>
      </c>
      <c r="AF1355" s="58">
        <v>0</v>
      </c>
      <c r="AG1355" s="58">
        <v>0</v>
      </c>
      <c r="AH1355" s="58">
        <v>0</v>
      </c>
      <c r="AI1355" s="58">
        <v>0</v>
      </c>
      <c r="AJ1355" s="58">
        <v>0</v>
      </c>
      <c r="AK1355" s="58">
        <v>0</v>
      </c>
      <c r="AL1355" s="58">
        <v>0</v>
      </c>
      <c r="AM1355" s="58">
        <v>0</v>
      </c>
      <c r="AN1355" s="58">
        <v>0</v>
      </c>
      <c r="AO1355" s="58">
        <v>0</v>
      </c>
      <c r="AP1355" s="58">
        <v>0</v>
      </c>
      <c r="AQ1355" s="58">
        <v>0</v>
      </c>
      <c r="AR1355" s="58">
        <v>0</v>
      </c>
      <c r="AS1355" s="58">
        <v>0</v>
      </c>
      <c r="AT1355" s="58">
        <v>0</v>
      </c>
      <c r="AU1355" s="58">
        <v>0</v>
      </c>
      <c r="AV1355" s="58">
        <v>0</v>
      </c>
      <c r="AW1355" s="58">
        <v>0</v>
      </c>
      <c r="AX1355" s="59">
        <v>0</v>
      </c>
      <c r="AY1355" s="58">
        <v>0</v>
      </c>
      <c r="AZ1355" s="16"/>
    </row>
    <row r="1356" spans="1:52" s="1" customFormat="1" ht="14.5" x14ac:dyDescent="0.35">
      <c r="A1356" s="64" t="s">
        <v>51</v>
      </c>
      <c r="B1356" s="64" t="s">
        <v>25</v>
      </c>
      <c r="C1356" s="58" t="s">
        <v>1045</v>
      </c>
      <c r="D1356" s="58" t="s">
        <v>2751</v>
      </c>
      <c r="E1356" s="58" t="s">
        <v>21</v>
      </c>
      <c r="F1356" s="64">
        <v>999930636</v>
      </c>
      <c r="G1356" s="55">
        <f>(J1356)-H1356</f>
        <v>145</v>
      </c>
      <c r="H1356" s="58"/>
      <c r="I1356" s="60"/>
      <c r="J1356" s="55">
        <f>SUM(L1356,M1356,O1356,P1356,Q1356,R1356,K1356)</f>
        <v>145</v>
      </c>
      <c r="K1356" s="55">
        <f>T1356+AY1356</f>
        <v>0</v>
      </c>
      <c r="L1356" s="55">
        <f>SUM(AS1356,AX1356)</f>
        <v>100</v>
      </c>
      <c r="M1356" s="55">
        <f>SUM(W1356,X1356,Y1356,Z1356,AB1356,AC1356,AD1356,AE1356,AF1356,AG1356,AH1356,AA1356,AI1356,AJ1356,AK1356,AL1356,AM1356,AN1356,AP1356,AQ1356,AR1356,AO1356)</f>
        <v>45</v>
      </c>
      <c r="N1356" s="55">
        <f>COUNTIF(W1356:AR1356, "&gt;0")</f>
        <v>1</v>
      </c>
      <c r="O1356" s="55">
        <f>SUM(AT1356,AU1356)</f>
        <v>0</v>
      </c>
      <c r="P1356" s="55">
        <f>AV1356</f>
        <v>0</v>
      </c>
      <c r="Q1356" s="55">
        <f>V1356+AW1356</f>
        <v>0</v>
      </c>
      <c r="R1356" s="55">
        <f>U1356</f>
        <v>0</v>
      </c>
      <c r="S1356" s="60"/>
      <c r="T1356" s="58">
        <v>0</v>
      </c>
      <c r="U1356" s="58">
        <v>0</v>
      </c>
      <c r="V1356" s="58">
        <v>0</v>
      </c>
      <c r="W1356" s="58">
        <v>0</v>
      </c>
      <c r="X1356" s="58">
        <v>0</v>
      </c>
      <c r="Y1356" s="58">
        <v>0</v>
      </c>
      <c r="Z1356" s="58">
        <v>0</v>
      </c>
      <c r="AA1356" s="58">
        <v>45</v>
      </c>
      <c r="AB1356" s="58">
        <v>0</v>
      </c>
      <c r="AC1356" s="58">
        <v>0</v>
      </c>
      <c r="AD1356" s="58">
        <v>0</v>
      </c>
      <c r="AE1356" s="58">
        <v>0</v>
      </c>
      <c r="AF1356" s="58">
        <v>0</v>
      </c>
      <c r="AG1356" s="58">
        <v>0</v>
      </c>
      <c r="AH1356" s="58">
        <v>0</v>
      </c>
      <c r="AI1356" s="58">
        <v>0</v>
      </c>
      <c r="AJ1356" s="58">
        <v>0</v>
      </c>
      <c r="AK1356" s="58">
        <v>0</v>
      </c>
      <c r="AL1356" s="58">
        <v>0</v>
      </c>
      <c r="AM1356" s="58">
        <v>0</v>
      </c>
      <c r="AN1356" s="58">
        <v>0</v>
      </c>
      <c r="AO1356" s="58">
        <v>0</v>
      </c>
      <c r="AP1356" s="58">
        <v>0</v>
      </c>
      <c r="AQ1356" s="58">
        <v>0</v>
      </c>
      <c r="AR1356" s="58">
        <v>0</v>
      </c>
      <c r="AS1356" s="58">
        <v>100</v>
      </c>
      <c r="AT1356" s="58">
        <v>0</v>
      </c>
      <c r="AU1356" s="58">
        <v>0</v>
      </c>
      <c r="AV1356" s="58">
        <v>0</v>
      </c>
      <c r="AW1356" s="58">
        <v>0</v>
      </c>
      <c r="AX1356" s="59">
        <v>0</v>
      </c>
      <c r="AY1356" s="58">
        <v>0</v>
      </c>
      <c r="AZ1356" s="16"/>
    </row>
    <row r="1357" spans="1:52" s="1" customFormat="1" ht="14.5" x14ac:dyDescent="0.35">
      <c r="A1357" s="64" t="s">
        <v>51</v>
      </c>
      <c r="B1357" s="64" t="s">
        <v>25</v>
      </c>
      <c r="C1357" s="58" t="s">
        <v>249</v>
      </c>
      <c r="D1357" s="58" t="s">
        <v>2570</v>
      </c>
      <c r="E1357" s="58" t="s">
        <v>21</v>
      </c>
      <c r="F1357" s="64">
        <v>999930845</v>
      </c>
      <c r="G1357" s="55">
        <f>(J1357)-H1357</f>
        <v>132</v>
      </c>
      <c r="H1357" s="58"/>
      <c r="I1357" s="60"/>
      <c r="J1357" s="55">
        <f>SUM(L1357,M1357,O1357,P1357,Q1357,R1357,K1357)</f>
        <v>132</v>
      </c>
      <c r="K1357" s="55">
        <f>T1357+AY1357</f>
        <v>0</v>
      </c>
      <c r="L1357" s="55">
        <f>SUM(AS1357,AX1357)</f>
        <v>42</v>
      </c>
      <c r="M1357" s="55">
        <f>SUM(W1357,X1357,Y1357,Z1357,AB1357,AC1357,AD1357,AE1357,AF1357,AG1357,AH1357,AA1357,AI1357,AJ1357,AK1357,AL1357,AM1357,AN1357,AP1357,AQ1357,AR1357,AO1357)</f>
        <v>90</v>
      </c>
      <c r="N1357" s="55">
        <f>COUNTIF(W1357:AR1357, "&gt;0")</f>
        <v>2</v>
      </c>
      <c r="O1357" s="55">
        <f>SUM(AT1357,AU1357)</f>
        <v>0</v>
      </c>
      <c r="P1357" s="55">
        <f>AV1357</f>
        <v>0</v>
      </c>
      <c r="Q1357" s="55">
        <f>V1357+AW1357</f>
        <v>0</v>
      </c>
      <c r="R1357" s="55">
        <f>U1357</f>
        <v>0</v>
      </c>
      <c r="S1357" s="57"/>
      <c r="T1357" s="58">
        <v>0</v>
      </c>
      <c r="U1357" s="58">
        <v>0</v>
      </c>
      <c r="V1357" s="58">
        <v>0</v>
      </c>
      <c r="W1357" s="58">
        <v>0</v>
      </c>
      <c r="X1357" s="58">
        <v>0</v>
      </c>
      <c r="Y1357" s="58">
        <v>0</v>
      </c>
      <c r="Z1357" s="58">
        <v>0</v>
      </c>
      <c r="AA1357" s="58">
        <v>60</v>
      </c>
      <c r="AB1357" s="58">
        <v>0</v>
      </c>
      <c r="AC1357" s="58">
        <v>0</v>
      </c>
      <c r="AD1357" s="58">
        <v>0</v>
      </c>
      <c r="AE1357" s="58">
        <v>0</v>
      </c>
      <c r="AF1357" s="58">
        <v>30</v>
      </c>
      <c r="AG1357" s="58">
        <v>0</v>
      </c>
      <c r="AH1357" s="58">
        <v>0</v>
      </c>
      <c r="AI1357" s="58">
        <v>0</v>
      </c>
      <c r="AJ1357" s="58">
        <v>0</v>
      </c>
      <c r="AK1357" s="58">
        <v>0</v>
      </c>
      <c r="AL1357" s="58">
        <v>0</v>
      </c>
      <c r="AM1357" s="58">
        <v>0</v>
      </c>
      <c r="AN1357" s="58">
        <v>0</v>
      </c>
      <c r="AO1357" s="58">
        <v>0</v>
      </c>
      <c r="AP1357" s="58">
        <v>0</v>
      </c>
      <c r="AQ1357" s="58">
        <v>0</v>
      </c>
      <c r="AR1357" s="58">
        <v>0</v>
      </c>
      <c r="AS1357" s="58">
        <v>42</v>
      </c>
      <c r="AT1357" s="58">
        <v>0</v>
      </c>
      <c r="AU1357" s="58">
        <v>0</v>
      </c>
      <c r="AV1357" s="58">
        <v>0</v>
      </c>
      <c r="AW1357" s="58">
        <v>0</v>
      </c>
      <c r="AX1357" s="59">
        <v>0</v>
      </c>
      <c r="AY1357" s="58">
        <v>0</v>
      </c>
      <c r="AZ1357" s="16"/>
    </row>
    <row r="1358" spans="1:52" s="1" customFormat="1" ht="14.5" x14ac:dyDescent="0.35">
      <c r="A1358" s="58" t="s">
        <v>51</v>
      </c>
      <c r="B1358" s="58" t="s">
        <v>4025</v>
      </c>
      <c r="C1358" s="58" t="s">
        <v>3752</v>
      </c>
      <c r="D1358" s="58" t="s">
        <v>3753</v>
      </c>
      <c r="E1358" s="58" t="s">
        <v>21</v>
      </c>
      <c r="F1358" s="58">
        <v>999931835</v>
      </c>
      <c r="G1358" s="55">
        <f>(J1358)-H1358</f>
        <v>75</v>
      </c>
      <c r="H1358" s="58"/>
      <c r="I1358" s="60"/>
      <c r="J1358" s="55">
        <f>SUM(L1358,M1358,O1358,P1358,Q1358,R1358,K1358)</f>
        <v>75</v>
      </c>
      <c r="K1358" s="55">
        <f>T1358+AY1358</f>
        <v>0</v>
      </c>
      <c r="L1358" s="55">
        <f>SUM(AS1358,AX1358)</f>
        <v>75</v>
      </c>
      <c r="M1358" s="55">
        <f>SUM(W1358,X1358,Y1358,Z1358,AB1358,AC1358,AD1358,AE1358,AF1358,AG1358,AH1358,AA1358,AI1358,AJ1358,AK1358,AL1358,AM1358,AN1358,AP1358,AQ1358,AR1358,AO1358)</f>
        <v>0</v>
      </c>
      <c r="N1358" s="55">
        <f>COUNTIF(W1358:AR1358, "&gt;0")</f>
        <v>0</v>
      </c>
      <c r="O1358" s="55">
        <f>SUM(AT1358,AU1358)</f>
        <v>0</v>
      </c>
      <c r="P1358" s="55">
        <f>AV1358</f>
        <v>0</v>
      </c>
      <c r="Q1358" s="55">
        <f>V1358+AW1358</f>
        <v>0</v>
      </c>
      <c r="R1358" s="55">
        <f>U1358</f>
        <v>0</v>
      </c>
      <c r="S1358" s="60"/>
      <c r="T1358" s="58">
        <v>0</v>
      </c>
      <c r="U1358" s="58">
        <v>0</v>
      </c>
      <c r="V1358" s="58">
        <v>0</v>
      </c>
      <c r="W1358" s="58">
        <v>0</v>
      </c>
      <c r="X1358" s="58">
        <v>0</v>
      </c>
      <c r="Y1358" s="58">
        <v>0</v>
      </c>
      <c r="Z1358" s="58">
        <v>0</v>
      </c>
      <c r="AA1358" s="58">
        <v>0</v>
      </c>
      <c r="AB1358" s="58">
        <v>0</v>
      </c>
      <c r="AC1358" s="58">
        <v>0</v>
      </c>
      <c r="AD1358" s="58">
        <v>0</v>
      </c>
      <c r="AE1358" s="58">
        <v>0</v>
      </c>
      <c r="AF1358" s="58">
        <v>0</v>
      </c>
      <c r="AG1358" s="58">
        <v>0</v>
      </c>
      <c r="AH1358" s="58">
        <v>0</v>
      </c>
      <c r="AI1358" s="58">
        <v>0</v>
      </c>
      <c r="AJ1358" s="58">
        <v>0</v>
      </c>
      <c r="AK1358" s="58">
        <v>0</v>
      </c>
      <c r="AL1358" s="58">
        <v>0</v>
      </c>
      <c r="AM1358" s="58">
        <v>0</v>
      </c>
      <c r="AN1358" s="58">
        <v>0</v>
      </c>
      <c r="AO1358" s="58">
        <v>0</v>
      </c>
      <c r="AP1358" s="58">
        <v>0</v>
      </c>
      <c r="AQ1358" s="58">
        <v>0</v>
      </c>
      <c r="AR1358" s="58">
        <v>0</v>
      </c>
      <c r="AS1358" s="58">
        <v>75</v>
      </c>
      <c r="AT1358" s="58">
        <v>0</v>
      </c>
      <c r="AU1358" s="58">
        <v>0</v>
      </c>
      <c r="AV1358" s="58">
        <v>0</v>
      </c>
      <c r="AW1358" s="58">
        <v>0</v>
      </c>
      <c r="AX1358" s="59">
        <v>0</v>
      </c>
      <c r="AY1358" s="58">
        <v>0</v>
      </c>
      <c r="AZ1358" s="16"/>
    </row>
    <row r="1359" spans="1:52" s="1" customFormat="1" ht="14.5" x14ac:dyDescent="0.35">
      <c r="A1359" s="58" t="s">
        <v>51</v>
      </c>
      <c r="B1359" s="58" t="s">
        <v>4025</v>
      </c>
      <c r="C1359" s="58" t="s">
        <v>248</v>
      </c>
      <c r="D1359" s="58" t="s">
        <v>3763</v>
      </c>
      <c r="E1359" s="58" t="s">
        <v>21</v>
      </c>
      <c r="F1359" s="58">
        <v>999931914</v>
      </c>
      <c r="G1359" s="55">
        <f>(J1359)-H1359</f>
        <v>56</v>
      </c>
      <c r="H1359" s="58"/>
      <c r="I1359" s="60"/>
      <c r="J1359" s="55">
        <f>SUM(L1359,M1359,O1359,P1359,Q1359,R1359,K1359)</f>
        <v>56</v>
      </c>
      <c r="K1359" s="55">
        <f>T1359+AY1359</f>
        <v>0</v>
      </c>
      <c r="L1359" s="55">
        <f>SUM(AS1359,AX1359)</f>
        <v>56</v>
      </c>
      <c r="M1359" s="55">
        <f>SUM(W1359,X1359,Y1359,Z1359,AB1359,AC1359,AD1359,AE1359,AF1359,AG1359,AH1359,AA1359,AI1359,AJ1359,AK1359,AL1359,AM1359,AN1359,AP1359,AQ1359,AR1359,AO1359)</f>
        <v>0</v>
      </c>
      <c r="N1359" s="55">
        <f>COUNTIF(W1359:AR1359, "&gt;0")</f>
        <v>0</v>
      </c>
      <c r="O1359" s="55">
        <f>SUM(AT1359,AU1359)</f>
        <v>0</v>
      </c>
      <c r="P1359" s="55">
        <f>AV1359</f>
        <v>0</v>
      </c>
      <c r="Q1359" s="55">
        <f>V1359+AW1359</f>
        <v>0</v>
      </c>
      <c r="R1359" s="55">
        <f>U1359</f>
        <v>0</v>
      </c>
      <c r="S1359" s="60"/>
      <c r="T1359" s="58">
        <v>0</v>
      </c>
      <c r="U1359" s="58">
        <v>0</v>
      </c>
      <c r="V1359" s="58">
        <v>0</v>
      </c>
      <c r="W1359" s="58">
        <v>0</v>
      </c>
      <c r="X1359" s="58">
        <v>0</v>
      </c>
      <c r="Y1359" s="58">
        <v>0</v>
      </c>
      <c r="Z1359" s="58">
        <v>0</v>
      </c>
      <c r="AA1359" s="58">
        <v>0</v>
      </c>
      <c r="AB1359" s="58">
        <v>0</v>
      </c>
      <c r="AC1359" s="58">
        <v>0</v>
      </c>
      <c r="AD1359" s="58">
        <v>0</v>
      </c>
      <c r="AE1359" s="58">
        <v>0</v>
      </c>
      <c r="AF1359" s="58">
        <v>0</v>
      </c>
      <c r="AG1359" s="58">
        <v>0</v>
      </c>
      <c r="AH1359" s="58">
        <v>0</v>
      </c>
      <c r="AI1359" s="58">
        <v>0</v>
      </c>
      <c r="AJ1359" s="58">
        <v>0</v>
      </c>
      <c r="AK1359" s="58">
        <v>0</v>
      </c>
      <c r="AL1359" s="58">
        <v>0</v>
      </c>
      <c r="AM1359" s="58">
        <v>0</v>
      </c>
      <c r="AN1359" s="58">
        <v>0</v>
      </c>
      <c r="AO1359" s="58">
        <v>0</v>
      </c>
      <c r="AP1359" s="58">
        <v>0</v>
      </c>
      <c r="AQ1359" s="58">
        <v>0</v>
      </c>
      <c r="AR1359" s="58">
        <v>0</v>
      </c>
      <c r="AS1359" s="58">
        <v>56</v>
      </c>
      <c r="AT1359" s="58">
        <v>0</v>
      </c>
      <c r="AU1359" s="58">
        <v>0</v>
      </c>
      <c r="AV1359" s="58">
        <v>0</v>
      </c>
      <c r="AW1359" s="58">
        <v>0</v>
      </c>
      <c r="AX1359" s="59">
        <v>0</v>
      </c>
      <c r="AY1359" s="58">
        <v>0</v>
      </c>
      <c r="AZ1359" s="16"/>
    </row>
    <row r="1360" spans="1:52" s="1" customFormat="1" ht="14.5" x14ac:dyDescent="0.35">
      <c r="A1360" s="58" t="s">
        <v>51</v>
      </c>
      <c r="B1360" s="58" t="s">
        <v>4025</v>
      </c>
      <c r="C1360" s="58" t="s">
        <v>3758</v>
      </c>
      <c r="D1360" s="58" t="s">
        <v>3759</v>
      </c>
      <c r="E1360" s="58" t="s">
        <v>21</v>
      </c>
      <c r="F1360" s="58">
        <v>999932150</v>
      </c>
      <c r="G1360" s="55">
        <f>(J1360)-H1360</f>
        <v>56</v>
      </c>
      <c r="H1360" s="58"/>
      <c r="I1360" s="60"/>
      <c r="J1360" s="55">
        <f>SUM(L1360,M1360,O1360,P1360,Q1360,R1360,K1360)</f>
        <v>56</v>
      </c>
      <c r="K1360" s="55">
        <f>T1360+AY1360</f>
        <v>0</v>
      </c>
      <c r="L1360" s="55">
        <f>SUM(AS1360,AX1360)</f>
        <v>56</v>
      </c>
      <c r="M1360" s="55">
        <f>SUM(W1360,X1360,Y1360,Z1360,AB1360,AC1360,AD1360,AE1360,AF1360,AG1360,AH1360,AA1360,AI1360,AJ1360,AK1360,AL1360,AM1360,AN1360,AP1360,AQ1360,AR1360,AO1360)</f>
        <v>0</v>
      </c>
      <c r="N1360" s="55">
        <f>COUNTIF(W1360:AR1360, "&gt;0")</f>
        <v>0</v>
      </c>
      <c r="O1360" s="55">
        <f>SUM(AT1360,AU1360)</f>
        <v>0</v>
      </c>
      <c r="P1360" s="55">
        <f>AV1360</f>
        <v>0</v>
      </c>
      <c r="Q1360" s="55">
        <f>V1360+AW1360</f>
        <v>0</v>
      </c>
      <c r="R1360" s="55">
        <f>U1360</f>
        <v>0</v>
      </c>
      <c r="S1360" s="60"/>
      <c r="T1360" s="58">
        <v>0</v>
      </c>
      <c r="U1360" s="58">
        <v>0</v>
      </c>
      <c r="V1360" s="58">
        <v>0</v>
      </c>
      <c r="W1360" s="58">
        <v>0</v>
      </c>
      <c r="X1360" s="58">
        <v>0</v>
      </c>
      <c r="Y1360" s="58">
        <v>0</v>
      </c>
      <c r="Z1360" s="58">
        <v>0</v>
      </c>
      <c r="AA1360" s="58">
        <v>0</v>
      </c>
      <c r="AB1360" s="58">
        <v>0</v>
      </c>
      <c r="AC1360" s="58">
        <v>0</v>
      </c>
      <c r="AD1360" s="58">
        <v>0</v>
      </c>
      <c r="AE1360" s="58">
        <v>0</v>
      </c>
      <c r="AF1360" s="58">
        <v>0</v>
      </c>
      <c r="AG1360" s="58">
        <v>0</v>
      </c>
      <c r="AH1360" s="58">
        <v>0</v>
      </c>
      <c r="AI1360" s="58">
        <v>0</v>
      </c>
      <c r="AJ1360" s="58">
        <v>0</v>
      </c>
      <c r="AK1360" s="58">
        <v>0</v>
      </c>
      <c r="AL1360" s="58">
        <v>0</v>
      </c>
      <c r="AM1360" s="58">
        <v>0</v>
      </c>
      <c r="AN1360" s="58">
        <v>0</v>
      </c>
      <c r="AO1360" s="58">
        <v>0</v>
      </c>
      <c r="AP1360" s="58">
        <v>0</v>
      </c>
      <c r="AQ1360" s="58">
        <v>0</v>
      </c>
      <c r="AR1360" s="58">
        <v>0</v>
      </c>
      <c r="AS1360" s="58">
        <v>56</v>
      </c>
      <c r="AT1360" s="58">
        <v>0</v>
      </c>
      <c r="AU1360" s="58">
        <v>0</v>
      </c>
      <c r="AV1360" s="58">
        <v>0</v>
      </c>
      <c r="AW1360" s="58">
        <v>0</v>
      </c>
      <c r="AX1360" s="59">
        <v>0</v>
      </c>
      <c r="AY1360" s="58">
        <v>0</v>
      </c>
      <c r="AZ1360" s="16"/>
    </row>
    <row r="1361" spans="1:52" s="1" customFormat="1" ht="14.5" x14ac:dyDescent="0.35">
      <c r="A1361" s="58" t="s">
        <v>51</v>
      </c>
      <c r="B1361" s="58" t="s">
        <v>4025</v>
      </c>
      <c r="C1361" s="58" t="s">
        <v>47</v>
      </c>
      <c r="D1361" s="58" t="s">
        <v>3724</v>
      </c>
      <c r="E1361" s="58" t="s">
        <v>21</v>
      </c>
      <c r="F1361" s="58">
        <v>999931809</v>
      </c>
      <c r="G1361" s="55">
        <f>(J1361)-H1361</f>
        <v>52</v>
      </c>
      <c r="H1361" s="58"/>
      <c r="I1361" s="60"/>
      <c r="J1361" s="55">
        <f>SUM(L1361,M1361,O1361,P1361,Q1361,R1361,K1361)</f>
        <v>52</v>
      </c>
      <c r="K1361" s="55">
        <f>T1361+AY1361</f>
        <v>0</v>
      </c>
      <c r="L1361" s="55">
        <f>SUM(AS1361,AX1361)</f>
        <v>52</v>
      </c>
      <c r="M1361" s="55">
        <f>SUM(W1361,X1361,Y1361,Z1361,AB1361,AC1361,AD1361,AE1361,AF1361,AG1361,AH1361,AA1361,AI1361,AJ1361,AK1361,AL1361,AM1361,AN1361,AP1361,AQ1361,AR1361,AO1361)</f>
        <v>0</v>
      </c>
      <c r="N1361" s="55">
        <f>COUNTIF(W1361:AR1361, "&gt;0")</f>
        <v>0</v>
      </c>
      <c r="O1361" s="55">
        <f>SUM(AT1361,AU1361)</f>
        <v>0</v>
      </c>
      <c r="P1361" s="55">
        <f>AV1361</f>
        <v>0</v>
      </c>
      <c r="Q1361" s="55">
        <f>V1361+AW1361</f>
        <v>0</v>
      </c>
      <c r="R1361" s="55">
        <f>U1361</f>
        <v>0</v>
      </c>
      <c r="S1361" s="60"/>
      <c r="T1361" s="58">
        <v>0</v>
      </c>
      <c r="U1361" s="58">
        <v>0</v>
      </c>
      <c r="V1361" s="58">
        <v>0</v>
      </c>
      <c r="W1361" s="58">
        <v>0</v>
      </c>
      <c r="X1361" s="58">
        <v>0</v>
      </c>
      <c r="Y1361" s="58">
        <v>0</v>
      </c>
      <c r="Z1361" s="58">
        <v>0</v>
      </c>
      <c r="AA1361" s="58">
        <v>0</v>
      </c>
      <c r="AB1361" s="58">
        <v>0</v>
      </c>
      <c r="AC1361" s="58">
        <v>0</v>
      </c>
      <c r="AD1361" s="58">
        <v>0</v>
      </c>
      <c r="AE1361" s="58">
        <v>0</v>
      </c>
      <c r="AF1361" s="58">
        <v>0</v>
      </c>
      <c r="AG1361" s="58">
        <v>0</v>
      </c>
      <c r="AH1361" s="58">
        <v>0</v>
      </c>
      <c r="AI1361" s="58">
        <v>0</v>
      </c>
      <c r="AJ1361" s="58">
        <v>0</v>
      </c>
      <c r="AK1361" s="58">
        <v>0</v>
      </c>
      <c r="AL1361" s="58">
        <v>0</v>
      </c>
      <c r="AM1361" s="58">
        <v>0</v>
      </c>
      <c r="AN1361" s="58">
        <v>0</v>
      </c>
      <c r="AO1361" s="58">
        <v>0</v>
      </c>
      <c r="AP1361" s="58">
        <v>0</v>
      </c>
      <c r="AQ1361" s="58">
        <v>0</v>
      </c>
      <c r="AR1361" s="58">
        <v>0</v>
      </c>
      <c r="AS1361" s="58">
        <v>52</v>
      </c>
      <c r="AT1361" s="58">
        <v>0</v>
      </c>
      <c r="AU1361" s="58">
        <v>0</v>
      </c>
      <c r="AV1361" s="58">
        <v>0</v>
      </c>
      <c r="AW1361" s="58">
        <v>0</v>
      </c>
      <c r="AX1361" s="59">
        <v>0</v>
      </c>
      <c r="AY1361" s="58">
        <v>0</v>
      </c>
      <c r="AZ1361" s="16"/>
    </row>
    <row r="1362" spans="1:52" s="1" customFormat="1" ht="14.5" x14ac:dyDescent="0.35">
      <c r="A1362" s="58" t="s">
        <v>51</v>
      </c>
      <c r="B1362" s="58" t="s">
        <v>4025</v>
      </c>
      <c r="C1362" s="58" t="s">
        <v>3756</v>
      </c>
      <c r="D1362" s="58" t="s">
        <v>3757</v>
      </c>
      <c r="E1362" s="58" t="s">
        <v>21</v>
      </c>
      <c r="F1362" s="58">
        <v>999931939</v>
      </c>
      <c r="G1362" s="55">
        <f>(J1362)-H1362</f>
        <v>48</v>
      </c>
      <c r="H1362" s="58"/>
      <c r="I1362" s="60"/>
      <c r="J1362" s="55">
        <f>SUM(L1362,M1362,O1362,P1362,Q1362,R1362,K1362)</f>
        <v>48</v>
      </c>
      <c r="K1362" s="55">
        <f>T1362+AY1362</f>
        <v>0</v>
      </c>
      <c r="L1362" s="55">
        <f>SUM(AS1362,AX1362)</f>
        <v>48</v>
      </c>
      <c r="M1362" s="55">
        <f>SUM(W1362,X1362,Y1362,Z1362,AB1362,AC1362,AD1362,AE1362,AF1362,AG1362,AH1362,AA1362,AI1362,AJ1362,AK1362,AL1362,AM1362,AN1362,AP1362,AQ1362,AR1362,AO1362)</f>
        <v>0</v>
      </c>
      <c r="N1362" s="55">
        <f>COUNTIF(W1362:AR1362, "&gt;0")</f>
        <v>0</v>
      </c>
      <c r="O1362" s="55">
        <f>SUM(AT1362,AU1362)</f>
        <v>0</v>
      </c>
      <c r="P1362" s="55">
        <f>AV1362</f>
        <v>0</v>
      </c>
      <c r="Q1362" s="55">
        <f>V1362+AW1362</f>
        <v>0</v>
      </c>
      <c r="R1362" s="55">
        <f>U1362</f>
        <v>0</v>
      </c>
      <c r="S1362" s="60"/>
      <c r="T1362" s="58">
        <v>0</v>
      </c>
      <c r="U1362" s="58">
        <v>0</v>
      </c>
      <c r="V1362" s="58">
        <v>0</v>
      </c>
      <c r="W1362" s="58">
        <v>0</v>
      </c>
      <c r="X1362" s="58">
        <v>0</v>
      </c>
      <c r="Y1362" s="58">
        <v>0</v>
      </c>
      <c r="Z1362" s="58">
        <v>0</v>
      </c>
      <c r="AA1362" s="58">
        <v>0</v>
      </c>
      <c r="AB1362" s="58">
        <v>0</v>
      </c>
      <c r="AC1362" s="58">
        <v>0</v>
      </c>
      <c r="AD1362" s="58">
        <v>0</v>
      </c>
      <c r="AE1362" s="58">
        <v>0</v>
      </c>
      <c r="AF1362" s="58">
        <v>0</v>
      </c>
      <c r="AG1362" s="58">
        <v>0</v>
      </c>
      <c r="AH1362" s="58">
        <v>0</v>
      </c>
      <c r="AI1362" s="58">
        <v>0</v>
      </c>
      <c r="AJ1362" s="58">
        <v>0</v>
      </c>
      <c r="AK1362" s="58">
        <v>0</v>
      </c>
      <c r="AL1362" s="58">
        <v>0</v>
      </c>
      <c r="AM1362" s="58">
        <v>0</v>
      </c>
      <c r="AN1362" s="58">
        <v>0</v>
      </c>
      <c r="AO1362" s="58">
        <v>0</v>
      </c>
      <c r="AP1362" s="58">
        <v>0</v>
      </c>
      <c r="AQ1362" s="58">
        <v>0</v>
      </c>
      <c r="AR1362" s="58">
        <v>0</v>
      </c>
      <c r="AS1362" s="58">
        <v>48</v>
      </c>
      <c r="AT1362" s="58">
        <v>0</v>
      </c>
      <c r="AU1362" s="58">
        <v>0</v>
      </c>
      <c r="AV1362" s="58">
        <v>0</v>
      </c>
      <c r="AW1362" s="58">
        <v>0</v>
      </c>
      <c r="AX1362" s="59">
        <v>0</v>
      </c>
      <c r="AY1362" s="58">
        <v>0</v>
      </c>
      <c r="AZ1362" s="16"/>
    </row>
    <row r="1363" spans="1:52" s="1" customFormat="1" ht="14.5" x14ac:dyDescent="0.35">
      <c r="A1363" s="58" t="s">
        <v>51</v>
      </c>
      <c r="B1363" s="58" t="s">
        <v>25</v>
      </c>
      <c r="C1363" s="58" t="s">
        <v>3070</v>
      </c>
      <c r="D1363" s="58" t="s">
        <v>4028</v>
      </c>
      <c r="E1363" s="58" t="s">
        <v>21</v>
      </c>
      <c r="F1363" s="58">
        <v>999932172</v>
      </c>
      <c r="G1363" s="55">
        <f>(J1363)-H1363</f>
        <v>45</v>
      </c>
      <c r="H1363" s="58"/>
      <c r="I1363" s="60"/>
      <c r="J1363" s="55">
        <f>SUM(L1363,M1363,O1363,P1363,Q1363,R1363,K1363)</f>
        <v>45</v>
      </c>
      <c r="K1363" s="55">
        <f>T1363+AY1363</f>
        <v>0</v>
      </c>
      <c r="L1363" s="55">
        <f>SUM(AS1363,AX1363)</f>
        <v>0</v>
      </c>
      <c r="M1363" s="55">
        <f>SUM(W1363,X1363,Y1363,Z1363,AB1363,AC1363,AD1363,AE1363,AF1363,AG1363,AH1363,AA1363,AI1363,AJ1363,AK1363,AL1363,AM1363,AN1363,AP1363,AQ1363,AR1363,AO1363)</f>
        <v>0</v>
      </c>
      <c r="N1363" s="55">
        <f>COUNTIF(W1363:AR1363, "&gt;0")</f>
        <v>0</v>
      </c>
      <c r="O1363" s="55">
        <f>SUM(AT1363,AU1363)</f>
        <v>0</v>
      </c>
      <c r="P1363" s="55">
        <f>AV1363</f>
        <v>45</v>
      </c>
      <c r="Q1363" s="55">
        <f>V1363+AW1363</f>
        <v>0</v>
      </c>
      <c r="R1363" s="55">
        <f>U1363</f>
        <v>0</v>
      </c>
      <c r="S1363" s="60"/>
      <c r="T1363" s="58">
        <v>0</v>
      </c>
      <c r="U1363" s="58">
        <v>0</v>
      </c>
      <c r="V1363" s="58">
        <v>0</v>
      </c>
      <c r="W1363" s="58">
        <v>0</v>
      </c>
      <c r="X1363" s="58">
        <v>0</v>
      </c>
      <c r="Y1363" s="58">
        <v>0</v>
      </c>
      <c r="Z1363" s="58">
        <v>0</v>
      </c>
      <c r="AA1363" s="58">
        <v>0</v>
      </c>
      <c r="AB1363" s="58">
        <v>0</v>
      </c>
      <c r="AC1363" s="58">
        <v>0</v>
      </c>
      <c r="AD1363" s="58">
        <v>0</v>
      </c>
      <c r="AE1363" s="58">
        <v>0</v>
      </c>
      <c r="AF1363" s="58">
        <v>0</v>
      </c>
      <c r="AG1363" s="58">
        <v>0</v>
      </c>
      <c r="AH1363" s="58">
        <v>0</v>
      </c>
      <c r="AI1363" s="58">
        <v>0</v>
      </c>
      <c r="AJ1363" s="58">
        <v>0</v>
      </c>
      <c r="AK1363" s="58">
        <v>0</v>
      </c>
      <c r="AL1363" s="58">
        <v>0</v>
      </c>
      <c r="AM1363" s="58">
        <v>0</v>
      </c>
      <c r="AN1363" s="58">
        <v>0</v>
      </c>
      <c r="AO1363" s="58">
        <v>0</v>
      </c>
      <c r="AP1363" s="58">
        <v>0</v>
      </c>
      <c r="AQ1363" s="58">
        <v>0</v>
      </c>
      <c r="AR1363" s="58">
        <v>0</v>
      </c>
      <c r="AS1363" s="58">
        <v>0</v>
      </c>
      <c r="AT1363" s="58">
        <v>0</v>
      </c>
      <c r="AU1363" s="58">
        <v>0</v>
      </c>
      <c r="AV1363" s="58">
        <v>45</v>
      </c>
      <c r="AW1363" s="58">
        <v>0</v>
      </c>
      <c r="AX1363" s="59">
        <v>0</v>
      </c>
      <c r="AY1363" s="58">
        <v>0</v>
      </c>
      <c r="AZ1363" s="16"/>
    </row>
    <row r="1364" spans="1:52" s="1" customFormat="1" ht="14.5" x14ac:dyDescent="0.35">
      <c r="A1364" s="58" t="s">
        <v>51</v>
      </c>
      <c r="B1364" s="58" t="s">
        <v>4025</v>
      </c>
      <c r="C1364" s="58" t="s">
        <v>539</v>
      </c>
      <c r="D1364" s="58" t="s">
        <v>3755</v>
      </c>
      <c r="E1364" s="58" t="s">
        <v>21</v>
      </c>
      <c r="F1364" s="58">
        <v>999931049</v>
      </c>
      <c r="G1364" s="55">
        <f>(J1364)-H1364</f>
        <v>44</v>
      </c>
      <c r="H1364" s="58"/>
      <c r="I1364" s="60"/>
      <c r="J1364" s="55">
        <f>SUM(L1364,M1364,O1364,P1364,Q1364,R1364,K1364)</f>
        <v>44</v>
      </c>
      <c r="K1364" s="55">
        <f>T1364+AY1364</f>
        <v>0</v>
      </c>
      <c r="L1364" s="55">
        <f>SUM(AS1364,AX1364)</f>
        <v>44</v>
      </c>
      <c r="M1364" s="55">
        <f>SUM(W1364,X1364,Y1364,Z1364,AB1364,AC1364,AD1364,AE1364,AF1364,AG1364,AH1364,AA1364,AI1364,AJ1364,AK1364,AL1364,AM1364,AN1364,AP1364,AQ1364,AR1364,AO1364)</f>
        <v>0</v>
      </c>
      <c r="N1364" s="55">
        <f>COUNTIF(W1364:AR1364, "&gt;0")</f>
        <v>0</v>
      </c>
      <c r="O1364" s="55">
        <f>SUM(AT1364,AU1364)</f>
        <v>0</v>
      </c>
      <c r="P1364" s="55">
        <f>AV1364</f>
        <v>0</v>
      </c>
      <c r="Q1364" s="55">
        <f>V1364+AW1364</f>
        <v>0</v>
      </c>
      <c r="R1364" s="55">
        <f>U1364</f>
        <v>0</v>
      </c>
      <c r="S1364" s="60"/>
      <c r="T1364" s="58">
        <v>0</v>
      </c>
      <c r="U1364" s="58">
        <v>0</v>
      </c>
      <c r="V1364" s="58">
        <v>0</v>
      </c>
      <c r="W1364" s="58">
        <v>0</v>
      </c>
      <c r="X1364" s="58">
        <v>0</v>
      </c>
      <c r="Y1364" s="58">
        <v>0</v>
      </c>
      <c r="Z1364" s="58">
        <v>0</v>
      </c>
      <c r="AA1364" s="58">
        <v>0</v>
      </c>
      <c r="AB1364" s="58">
        <v>0</v>
      </c>
      <c r="AC1364" s="58">
        <v>0</v>
      </c>
      <c r="AD1364" s="58">
        <v>0</v>
      </c>
      <c r="AE1364" s="58">
        <v>0</v>
      </c>
      <c r="AF1364" s="58">
        <v>0</v>
      </c>
      <c r="AG1364" s="58">
        <v>0</v>
      </c>
      <c r="AH1364" s="58">
        <v>0</v>
      </c>
      <c r="AI1364" s="58">
        <v>0</v>
      </c>
      <c r="AJ1364" s="58">
        <v>0</v>
      </c>
      <c r="AK1364" s="58">
        <v>0</v>
      </c>
      <c r="AL1364" s="58">
        <v>0</v>
      </c>
      <c r="AM1364" s="58">
        <v>0</v>
      </c>
      <c r="AN1364" s="58">
        <v>0</v>
      </c>
      <c r="AO1364" s="58">
        <v>0</v>
      </c>
      <c r="AP1364" s="58">
        <v>0</v>
      </c>
      <c r="AQ1364" s="58">
        <v>0</v>
      </c>
      <c r="AR1364" s="58">
        <v>0</v>
      </c>
      <c r="AS1364" s="58">
        <v>44</v>
      </c>
      <c r="AT1364" s="58">
        <v>0</v>
      </c>
      <c r="AU1364" s="58">
        <v>0</v>
      </c>
      <c r="AV1364" s="58">
        <v>0</v>
      </c>
      <c r="AW1364" s="58">
        <v>0</v>
      </c>
      <c r="AX1364" s="59">
        <v>0</v>
      </c>
      <c r="AY1364" s="58">
        <v>0</v>
      </c>
      <c r="AZ1364" s="16"/>
    </row>
    <row r="1365" spans="1:52" s="1" customFormat="1" ht="14.5" x14ac:dyDescent="0.35">
      <c r="A1365" s="58" t="s">
        <v>51</v>
      </c>
      <c r="B1365" s="58" t="s">
        <v>25</v>
      </c>
      <c r="C1365" s="58" t="s">
        <v>3392</v>
      </c>
      <c r="D1365" s="58" t="s">
        <v>3393</v>
      </c>
      <c r="E1365" s="58" t="s">
        <v>21</v>
      </c>
      <c r="F1365" s="58">
        <v>999931549</v>
      </c>
      <c r="G1365" s="55">
        <f>(J1365)-H1365</f>
        <v>40</v>
      </c>
      <c r="H1365" s="58"/>
      <c r="I1365" s="60"/>
      <c r="J1365" s="55">
        <f>SUM(L1365,M1365,O1365,P1365,Q1365,R1365,K1365)</f>
        <v>40</v>
      </c>
      <c r="K1365" s="55">
        <f>T1365+AY1365</f>
        <v>0</v>
      </c>
      <c r="L1365" s="55">
        <f>SUM(AS1365,AX1365)</f>
        <v>0</v>
      </c>
      <c r="M1365" s="55">
        <f>SUM(W1365,X1365,Y1365,Z1365,AB1365,AC1365,AD1365,AE1365,AF1365,AG1365,AH1365,AA1365,AI1365,AJ1365,AK1365,AL1365,AM1365,AN1365,AP1365,AQ1365,AR1365,AO1365)</f>
        <v>0</v>
      </c>
      <c r="N1365" s="55">
        <f>COUNTIF(W1365:AR1365, "&gt;0")</f>
        <v>0</v>
      </c>
      <c r="O1365" s="55">
        <f>SUM(AT1365,AU1365)</f>
        <v>40</v>
      </c>
      <c r="P1365" s="55">
        <f>AV1365</f>
        <v>0</v>
      </c>
      <c r="Q1365" s="55">
        <f>V1365+AW1365</f>
        <v>0</v>
      </c>
      <c r="R1365" s="55">
        <f>U1365</f>
        <v>0</v>
      </c>
      <c r="S1365" s="57"/>
      <c r="T1365" s="58">
        <v>0</v>
      </c>
      <c r="U1365" s="58">
        <v>0</v>
      </c>
      <c r="V1365" s="58">
        <v>0</v>
      </c>
      <c r="W1365" s="58">
        <v>0</v>
      </c>
      <c r="X1365" s="58">
        <v>0</v>
      </c>
      <c r="Y1365" s="58">
        <v>0</v>
      </c>
      <c r="Z1365" s="58">
        <v>0</v>
      </c>
      <c r="AA1365" s="58">
        <v>0</v>
      </c>
      <c r="AB1365" s="58">
        <v>0</v>
      </c>
      <c r="AC1365" s="58">
        <v>0</v>
      </c>
      <c r="AD1365" s="58">
        <v>0</v>
      </c>
      <c r="AE1365" s="58">
        <v>0</v>
      </c>
      <c r="AF1365" s="58">
        <v>0</v>
      </c>
      <c r="AG1365" s="58">
        <v>0</v>
      </c>
      <c r="AH1365" s="58">
        <v>0</v>
      </c>
      <c r="AI1365" s="58">
        <v>0</v>
      </c>
      <c r="AJ1365" s="58">
        <v>0</v>
      </c>
      <c r="AK1365" s="58">
        <v>0</v>
      </c>
      <c r="AL1365" s="58">
        <v>0</v>
      </c>
      <c r="AM1365" s="58">
        <v>0</v>
      </c>
      <c r="AN1365" s="58">
        <v>0</v>
      </c>
      <c r="AO1365" s="58">
        <v>0</v>
      </c>
      <c r="AP1365" s="58">
        <v>0</v>
      </c>
      <c r="AQ1365" s="58">
        <v>0</v>
      </c>
      <c r="AR1365" s="58">
        <v>0</v>
      </c>
      <c r="AS1365" s="58">
        <v>0</v>
      </c>
      <c r="AT1365" s="58">
        <v>0</v>
      </c>
      <c r="AU1365" s="58">
        <v>40</v>
      </c>
      <c r="AV1365" s="58">
        <v>0</v>
      </c>
      <c r="AW1365" s="58">
        <v>0</v>
      </c>
      <c r="AX1365" s="59">
        <v>0</v>
      </c>
      <c r="AY1365" s="58">
        <v>0</v>
      </c>
      <c r="AZ1365" s="16"/>
    </row>
    <row r="1366" spans="1:52" s="1" customFormat="1" ht="14.5" x14ac:dyDescent="0.35">
      <c r="A1366" s="64" t="s">
        <v>51</v>
      </c>
      <c r="B1366" s="64" t="s">
        <v>25</v>
      </c>
      <c r="C1366" s="58" t="s">
        <v>377</v>
      </c>
      <c r="D1366" s="58" t="s">
        <v>959</v>
      </c>
      <c r="E1366" s="58" t="s">
        <v>21</v>
      </c>
      <c r="F1366" s="64">
        <v>999929111</v>
      </c>
      <c r="G1366" s="55">
        <f>(J1366)-H1366</f>
        <v>30</v>
      </c>
      <c r="H1366" s="58"/>
      <c r="I1366" s="60"/>
      <c r="J1366" s="55">
        <f>SUM(L1366,M1366,O1366,P1366,Q1366,R1366,K1366)</f>
        <v>30</v>
      </c>
      <c r="K1366" s="55">
        <f>T1366+AY1366</f>
        <v>0</v>
      </c>
      <c r="L1366" s="55">
        <f>SUM(AS1366,AX1366)</f>
        <v>0</v>
      </c>
      <c r="M1366" s="55">
        <f>SUM(W1366,X1366,Y1366,Z1366,AB1366,AC1366,AD1366,AE1366,AF1366,AG1366,AH1366,AA1366,AI1366,AJ1366,AK1366,AL1366,AM1366,AN1366,AP1366,AQ1366,AR1366,AO1366)</f>
        <v>30</v>
      </c>
      <c r="N1366" s="55">
        <f>COUNTIF(W1366:AR1366, "&gt;0")</f>
        <v>1</v>
      </c>
      <c r="O1366" s="55">
        <f>SUM(AT1366,AU1366)</f>
        <v>0</v>
      </c>
      <c r="P1366" s="55">
        <f>AV1366</f>
        <v>0</v>
      </c>
      <c r="Q1366" s="55">
        <f>V1366+AW1366</f>
        <v>0</v>
      </c>
      <c r="R1366" s="55">
        <f>U1366</f>
        <v>0</v>
      </c>
      <c r="S1366" s="57"/>
      <c r="T1366" s="58">
        <v>0</v>
      </c>
      <c r="U1366" s="58">
        <v>0</v>
      </c>
      <c r="V1366" s="58">
        <v>0</v>
      </c>
      <c r="W1366" s="58">
        <v>0</v>
      </c>
      <c r="X1366" s="58">
        <v>0</v>
      </c>
      <c r="Y1366" s="58">
        <v>0</v>
      </c>
      <c r="Z1366" s="58">
        <v>0</v>
      </c>
      <c r="AA1366" s="58">
        <v>0</v>
      </c>
      <c r="AB1366" s="58">
        <v>0</v>
      </c>
      <c r="AC1366" s="58">
        <v>0</v>
      </c>
      <c r="AD1366" s="58">
        <v>0</v>
      </c>
      <c r="AE1366" s="58">
        <v>30</v>
      </c>
      <c r="AF1366" s="58">
        <v>0</v>
      </c>
      <c r="AG1366" s="58">
        <v>0</v>
      </c>
      <c r="AH1366" s="58">
        <v>0</v>
      </c>
      <c r="AI1366" s="58">
        <v>0</v>
      </c>
      <c r="AJ1366" s="58">
        <v>0</v>
      </c>
      <c r="AK1366" s="58">
        <v>0</v>
      </c>
      <c r="AL1366" s="58">
        <v>0</v>
      </c>
      <c r="AM1366" s="58">
        <v>0</v>
      </c>
      <c r="AN1366" s="58">
        <v>0</v>
      </c>
      <c r="AO1366" s="58">
        <v>0</v>
      </c>
      <c r="AP1366" s="58">
        <v>0</v>
      </c>
      <c r="AQ1366" s="58">
        <v>0</v>
      </c>
      <c r="AR1366" s="58">
        <v>0</v>
      </c>
      <c r="AS1366" s="58">
        <v>0</v>
      </c>
      <c r="AT1366" s="58">
        <v>0</v>
      </c>
      <c r="AU1366" s="58">
        <v>0</v>
      </c>
      <c r="AV1366" s="58">
        <v>0</v>
      </c>
      <c r="AW1366" s="58">
        <v>0</v>
      </c>
      <c r="AX1366" s="59">
        <v>0</v>
      </c>
      <c r="AY1366" s="58">
        <v>0</v>
      </c>
      <c r="AZ1366" s="16"/>
    </row>
    <row r="1367" spans="1:52" s="1" customFormat="1" ht="14.5" x14ac:dyDescent="0.35">
      <c r="A1367" s="64" t="s">
        <v>51</v>
      </c>
      <c r="B1367" s="64" t="s">
        <v>25</v>
      </c>
      <c r="C1367" s="58" t="s">
        <v>3325</v>
      </c>
      <c r="D1367" s="58" t="s">
        <v>3326</v>
      </c>
      <c r="E1367" s="58" t="s">
        <v>21</v>
      </c>
      <c r="F1367" s="64">
        <v>999932357</v>
      </c>
      <c r="G1367" s="55">
        <f>(J1367)-H1367</f>
        <v>30</v>
      </c>
      <c r="H1367" s="58"/>
      <c r="I1367" s="60"/>
      <c r="J1367" s="55">
        <f>SUM(L1367,M1367,O1367,P1367,Q1367,R1367,K1367)</f>
        <v>30</v>
      </c>
      <c r="K1367" s="55">
        <f>T1367+AY1367</f>
        <v>0</v>
      </c>
      <c r="L1367" s="55">
        <f>SUM(AS1367,AX1367)</f>
        <v>0</v>
      </c>
      <c r="M1367" s="55">
        <f>SUM(W1367,X1367,Y1367,Z1367,AB1367,AC1367,AD1367,AE1367,AF1367,AG1367,AH1367,AA1367,AI1367,AJ1367,AK1367,AL1367,AM1367,AN1367,AP1367,AQ1367,AR1367,AO1367)</f>
        <v>30</v>
      </c>
      <c r="N1367" s="55">
        <f>COUNTIF(W1367:AR1367, "&gt;0")</f>
        <v>1</v>
      </c>
      <c r="O1367" s="55">
        <f>SUM(AT1367,AU1367)</f>
        <v>0</v>
      </c>
      <c r="P1367" s="55">
        <f>AV1367</f>
        <v>0</v>
      </c>
      <c r="Q1367" s="55">
        <f>V1367+AW1367</f>
        <v>0</v>
      </c>
      <c r="R1367" s="55">
        <f>U1367</f>
        <v>0</v>
      </c>
      <c r="S1367" s="60"/>
      <c r="T1367" s="58">
        <v>0</v>
      </c>
      <c r="U1367" s="58">
        <v>0</v>
      </c>
      <c r="V1367" s="58">
        <v>0</v>
      </c>
      <c r="W1367" s="58">
        <v>0</v>
      </c>
      <c r="X1367" s="58">
        <v>0</v>
      </c>
      <c r="Y1367" s="58">
        <v>0</v>
      </c>
      <c r="Z1367" s="58">
        <v>0</v>
      </c>
      <c r="AA1367" s="58">
        <v>0</v>
      </c>
      <c r="AB1367" s="58">
        <v>0</v>
      </c>
      <c r="AC1367" s="58">
        <v>0</v>
      </c>
      <c r="AD1367" s="58">
        <v>0</v>
      </c>
      <c r="AE1367" s="58">
        <v>0</v>
      </c>
      <c r="AF1367" s="58">
        <v>0</v>
      </c>
      <c r="AG1367" s="58">
        <v>0</v>
      </c>
      <c r="AH1367" s="58">
        <v>0</v>
      </c>
      <c r="AI1367" s="58">
        <v>0</v>
      </c>
      <c r="AJ1367" s="58">
        <v>0</v>
      </c>
      <c r="AK1367" s="58">
        <v>0</v>
      </c>
      <c r="AL1367" s="58">
        <v>0</v>
      </c>
      <c r="AM1367" s="58">
        <v>0</v>
      </c>
      <c r="AN1367" s="58">
        <v>0</v>
      </c>
      <c r="AO1367" s="58">
        <v>0</v>
      </c>
      <c r="AP1367" s="58">
        <v>0</v>
      </c>
      <c r="AQ1367" s="58">
        <v>0</v>
      </c>
      <c r="AR1367" s="58">
        <v>30</v>
      </c>
      <c r="AS1367" s="58">
        <v>0</v>
      </c>
      <c r="AT1367" s="58">
        <v>0</v>
      </c>
      <c r="AU1367" s="58">
        <v>0</v>
      </c>
      <c r="AV1367" s="58">
        <v>0</v>
      </c>
      <c r="AW1367" s="58">
        <v>0</v>
      </c>
      <c r="AX1367" s="59">
        <v>0</v>
      </c>
      <c r="AY1367" s="58">
        <v>0</v>
      </c>
      <c r="AZ1367" s="16"/>
    </row>
    <row r="1368" spans="1:52" s="1" customFormat="1" ht="14.5" x14ac:dyDescent="0.35">
      <c r="A1368" s="58" t="s">
        <v>51</v>
      </c>
      <c r="B1368" s="58" t="s">
        <v>4025</v>
      </c>
      <c r="C1368" s="58" t="s">
        <v>168</v>
      </c>
      <c r="D1368" s="58" t="s">
        <v>3754</v>
      </c>
      <c r="E1368" s="58" t="s">
        <v>21</v>
      </c>
      <c r="F1368" s="58">
        <v>999931050</v>
      </c>
      <c r="G1368" s="55">
        <f>(J1368)-H1368</f>
        <v>24</v>
      </c>
      <c r="H1368" s="58"/>
      <c r="I1368" s="60"/>
      <c r="J1368" s="55">
        <f>SUM(L1368,M1368,O1368,P1368,Q1368,R1368,K1368)</f>
        <v>24</v>
      </c>
      <c r="K1368" s="55">
        <f>T1368+AY1368</f>
        <v>0</v>
      </c>
      <c r="L1368" s="55">
        <f>SUM(AS1368,AX1368)</f>
        <v>24</v>
      </c>
      <c r="M1368" s="55">
        <f>SUM(W1368,X1368,Y1368,Z1368,AB1368,AC1368,AD1368,AE1368,AF1368,AG1368,AH1368,AA1368,AI1368,AJ1368,AK1368,AL1368,AM1368,AN1368,AP1368,AQ1368,AR1368,AO1368)</f>
        <v>0</v>
      </c>
      <c r="N1368" s="55">
        <f>COUNTIF(W1368:AR1368, "&gt;0")</f>
        <v>0</v>
      </c>
      <c r="O1368" s="55">
        <f>SUM(AT1368,AU1368)</f>
        <v>0</v>
      </c>
      <c r="P1368" s="55">
        <f>AV1368</f>
        <v>0</v>
      </c>
      <c r="Q1368" s="55">
        <f>V1368+AW1368</f>
        <v>0</v>
      </c>
      <c r="R1368" s="55">
        <f>U1368</f>
        <v>0</v>
      </c>
      <c r="S1368" s="60"/>
      <c r="T1368" s="58">
        <v>0</v>
      </c>
      <c r="U1368" s="58">
        <v>0</v>
      </c>
      <c r="V1368" s="58">
        <v>0</v>
      </c>
      <c r="W1368" s="58">
        <v>0</v>
      </c>
      <c r="X1368" s="58">
        <v>0</v>
      </c>
      <c r="Y1368" s="58">
        <v>0</v>
      </c>
      <c r="Z1368" s="58">
        <v>0</v>
      </c>
      <c r="AA1368" s="58">
        <v>0</v>
      </c>
      <c r="AB1368" s="58">
        <v>0</v>
      </c>
      <c r="AC1368" s="58">
        <v>0</v>
      </c>
      <c r="AD1368" s="58">
        <v>0</v>
      </c>
      <c r="AE1368" s="58">
        <v>0</v>
      </c>
      <c r="AF1368" s="58">
        <v>0</v>
      </c>
      <c r="AG1368" s="58">
        <v>0</v>
      </c>
      <c r="AH1368" s="58">
        <v>0</v>
      </c>
      <c r="AI1368" s="58">
        <v>0</v>
      </c>
      <c r="AJ1368" s="58">
        <v>0</v>
      </c>
      <c r="AK1368" s="58">
        <v>0</v>
      </c>
      <c r="AL1368" s="58">
        <v>0</v>
      </c>
      <c r="AM1368" s="58">
        <v>0</v>
      </c>
      <c r="AN1368" s="58">
        <v>0</v>
      </c>
      <c r="AO1368" s="58">
        <v>0</v>
      </c>
      <c r="AP1368" s="58">
        <v>0</v>
      </c>
      <c r="AQ1368" s="58">
        <v>0</v>
      </c>
      <c r="AR1368" s="58">
        <v>0</v>
      </c>
      <c r="AS1368" s="58">
        <v>24</v>
      </c>
      <c r="AT1368" s="58">
        <v>0</v>
      </c>
      <c r="AU1368" s="58">
        <v>0</v>
      </c>
      <c r="AV1368" s="58">
        <v>0</v>
      </c>
      <c r="AW1368" s="58">
        <v>0</v>
      </c>
      <c r="AX1368" s="59">
        <v>0</v>
      </c>
      <c r="AY1368" s="58">
        <v>0</v>
      </c>
      <c r="AZ1368" s="16"/>
    </row>
    <row r="1369" spans="1:52" s="1" customFormat="1" ht="14.5" x14ac:dyDescent="0.35">
      <c r="A1369" s="58" t="s">
        <v>51</v>
      </c>
      <c r="B1369" s="58" t="s">
        <v>4025</v>
      </c>
      <c r="C1369" s="58" t="s">
        <v>3760</v>
      </c>
      <c r="D1369" s="58" t="s">
        <v>935</v>
      </c>
      <c r="E1369" s="58" t="s">
        <v>21</v>
      </c>
      <c r="F1369" s="58">
        <v>999931266</v>
      </c>
      <c r="G1369" s="55">
        <f>(J1369)-H1369</f>
        <v>24</v>
      </c>
      <c r="H1369" s="58"/>
      <c r="I1369" s="60"/>
      <c r="J1369" s="55">
        <f>SUM(L1369,M1369,O1369,P1369,Q1369,R1369,K1369)</f>
        <v>24</v>
      </c>
      <c r="K1369" s="55">
        <f>T1369+AY1369</f>
        <v>0</v>
      </c>
      <c r="L1369" s="55">
        <f>SUM(AS1369,AX1369)</f>
        <v>24</v>
      </c>
      <c r="M1369" s="55">
        <f>SUM(W1369,X1369,Y1369,Z1369,AB1369,AC1369,AD1369,AE1369,AF1369,AG1369,AH1369,AA1369,AI1369,AJ1369,AK1369,AL1369,AM1369,AN1369,AP1369,AQ1369,AR1369,AO1369)</f>
        <v>0</v>
      </c>
      <c r="N1369" s="55">
        <f>COUNTIF(W1369:AR1369, "&gt;0")</f>
        <v>0</v>
      </c>
      <c r="O1369" s="55">
        <f>SUM(AT1369,AU1369)</f>
        <v>0</v>
      </c>
      <c r="P1369" s="55">
        <f>AV1369</f>
        <v>0</v>
      </c>
      <c r="Q1369" s="55">
        <f>V1369+AW1369</f>
        <v>0</v>
      </c>
      <c r="R1369" s="55">
        <f>U1369</f>
        <v>0</v>
      </c>
      <c r="S1369" s="60"/>
      <c r="T1369" s="58">
        <v>0</v>
      </c>
      <c r="U1369" s="58">
        <v>0</v>
      </c>
      <c r="V1369" s="58">
        <v>0</v>
      </c>
      <c r="W1369" s="58">
        <v>0</v>
      </c>
      <c r="X1369" s="58">
        <v>0</v>
      </c>
      <c r="Y1369" s="58">
        <v>0</v>
      </c>
      <c r="Z1369" s="58">
        <v>0</v>
      </c>
      <c r="AA1369" s="58">
        <v>0</v>
      </c>
      <c r="AB1369" s="58">
        <v>0</v>
      </c>
      <c r="AC1369" s="58">
        <v>0</v>
      </c>
      <c r="AD1369" s="58">
        <v>0</v>
      </c>
      <c r="AE1369" s="58">
        <v>0</v>
      </c>
      <c r="AF1369" s="58">
        <v>0</v>
      </c>
      <c r="AG1369" s="58">
        <v>0</v>
      </c>
      <c r="AH1369" s="58">
        <v>0</v>
      </c>
      <c r="AI1369" s="58">
        <v>0</v>
      </c>
      <c r="AJ1369" s="58">
        <v>0</v>
      </c>
      <c r="AK1369" s="58">
        <v>0</v>
      </c>
      <c r="AL1369" s="58">
        <v>0</v>
      </c>
      <c r="AM1369" s="58">
        <v>0</v>
      </c>
      <c r="AN1369" s="58">
        <v>0</v>
      </c>
      <c r="AO1369" s="58">
        <v>0</v>
      </c>
      <c r="AP1369" s="58">
        <v>0</v>
      </c>
      <c r="AQ1369" s="58">
        <v>0</v>
      </c>
      <c r="AR1369" s="58">
        <v>0</v>
      </c>
      <c r="AS1369" s="58">
        <v>24</v>
      </c>
      <c r="AT1369" s="58">
        <v>0</v>
      </c>
      <c r="AU1369" s="58">
        <v>0</v>
      </c>
      <c r="AV1369" s="58">
        <v>0</v>
      </c>
      <c r="AW1369" s="58">
        <v>0</v>
      </c>
      <c r="AX1369" s="59">
        <v>0</v>
      </c>
      <c r="AY1369" s="58">
        <v>0</v>
      </c>
      <c r="AZ1369" s="16"/>
    </row>
    <row r="1370" spans="1:52" s="1" customFormat="1" ht="14.5" x14ac:dyDescent="0.35">
      <c r="A1370" s="58" t="s">
        <v>51</v>
      </c>
      <c r="B1370" s="58" t="s">
        <v>4025</v>
      </c>
      <c r="C1370" s="58" t="s">
        <v>3729</v>
      </c>
      <c r="D1370" s="58" t="s">
        <v>3751</v>
      </c>
      <c r="E1370" s="58" t="s">
        <v>21</v>
      </c>
      <c r="F1370" s="58">
        <v>999931645</v>
      </c>
      <c r="G1370" s="55">
        <f>(J1370)-H1370</f>
        <v>24</v>
      </c>
      <c r="H1370" s="58"/>
      <c r="I1370" s="60"/>
      <c r="J1370" s="55">
        <f>SUM(L1370,M1370,O1370,P1370,Q1370,R1370,K1370)</f>
        <v>24</v>
      </c>
      <c r="K1370" s="55">
        <f>T1370+AY1370</f>
        <v>0</v>
      </c>
      <c r="L1370" s="55">
        <f>SUM(AS1370,AX1370)</f>
        <v>24</v>
      </c>
      <c r="M1370" s="55">
        <f>SUM(W1370,X1370,Y1370,Z1370,AB1370,AC1370,AD1370,AE1370,AF1370,AG1370,AH1370,AA1370,AI1370,AJ1370,AK1370,AL1370,AM1370,AN1370,AP1370,AQ1370,AR1370,AO1370)</f>
        <v>0</v>
      </c>
      <c r="N1370" s="55">
        <f>COUNTIF(W1370:AR1370, "&gt;0")</f>
        <v>0</v>
      </c>
      <c r="O1370" s="55">
        <f>SUM(AT1370,AU1370)</f>
        <v>0</v>
      </c>
      <c r="P1370" s="55">
        <f>AV1370</f>
        <v>0</v>
      </c>
      <c r="Q1370" s="55">
        <f>V1370+AW1370</f>
        <v>0</v>
      </c>
      <c r="R1370" s="55">
        <f>U1370</f>
        <v>0</v>
      </c>
      <c r="S1370" s="60"/>
      <c r="T1370" s="58">
        <v>0</v>
      </c>
      <c r="U1370" s="58">
        <v>0</v>
      </c>
      <c r="V1370" s="58">
        <v>0</v>
      </c>
      <c r="W1370" s="58">
        <v>0</v>
      </c>
      <c r="X1370" s="58">
        <v>0</v>
      </c>
      <c r="Y1370" s="58">
        <v>0</v>
      </c>
      <c r="Z1370" s="58">
        <v>0</v>
      </c>
      <c r="AA1370" s="58">
        <v>0</v>
      </c>
      <c r="AB1370" s="58">
        <v>0</v>
      </c>
      <c r="AC1370" s="58">
        <v>0</v>
      </c>
      <c r="AD1370" s="58">
        <v>0</v>
      </c>
      <c r="AE1370" s="58">
        <v>0</v>
      </c>
      <c r="AF1370" s="58">
        <v>0</v>
      </c>
      <c r="AG1370" s="58">
        <v>0</v>
      </c>
      <c r="AH1370" s="58">
        <v>0</v>
      </c>
      <c r="AI1370" s="58">
        <v>0</v>
      </c>
      <c r="AJ1370" s="58">
        <v>0</v>
      </c>
      <c r="AK1370" s="58">
        <v>0</v>
      </c>
      <c r="AL1370" s="58">
        <v>0</v>
      </c>
      <c r="AM1370" s="58">
        <v>0</v>
      </c>
      <c r="AN1370" s="58">
        <v>0</v>
      </c>
      <c r="AO1370" s="58">
        <v>0</v>
      </c>
      <c r="AP1370" s="58">
        <v>0</v>
      </c>
      <c r="AQ1370" s="58">
        <v>0</v>
      </c>
      <c r="AR1370" s="58">
        <v>0</v>
      </c>
      <c r="AS1370" s="58">
        <v>24</v>
      </c>
      <c r="AT1370" s="58">
        <v>0</v>
      </c>
      <c r="AU1370" s="58">
        <v>0</v>
      </c>
      <c r="AV1370" s="58">
        <v>0</v>
      </c>
      <c r="AW1370" s="58">
        <v>0</v>
      </c>
      <c r="AX1370" s="59">
        <v>0</v>
      </c>
      <c r="AY1370" s="58">
        <v>0</v>
      </c>
      <c r="AZ1370" s="16"/>
    </row>
    <row r="1371" spans="1:52" s="1" customFormat="1" ht="14.5" x14ac:dyDescent="0.35">
      <c r="A1371" s="58" t="s">
        <v>51</v>
      </c>
      <c r="B1371" s="58" t="s">
        <v>4025</v>
      </c>
      <c r="C1371" s="58" t="s">
        <v>3761</v>
      </c>
      <c r="D1371" s="58" t="s">
        <v>3762</v>
      </c>
      <c r="E1371" s="58" t="s">
        <v>21</v>
      </c>
      <c r="F1371" s="58">
        <v>999931900</v>
      </c>
      <c r="G1371" s="55">
        <f>(J1371)-H1371</f>
        <v>24</v>
      </c>
      <c r="H1371" s="58"/>
      <c r="I1371" s="60"/>
      <c r="J1371" s="55">
        <f>SUM(L1371,M1371,O1371,P1371,Q1371,R1371,K1371)</f>
        <v>24</v>
      </c>
      <c r="K1371" s="55">
        <f>T1371+AY1371</f>
        <v>0</v>
      </c>
      <c r="L1371" s="55">
        <f>SUM(AS1371,AX1371)</f>
        <v>24</v>
      </c>
      <c r="M1371" s="55">
        <f>SUM(W1371,X1371,Y1371,Z1371,AB1371,AC1371,AD1371,AE1371,AF1371,AG1371,AH1371,AA1371,AI1371,AJ1371,AK1371,AL1371,AM1371,AN1371,AP1371,AQ1371,AR1371,AO1371)</f>
        <v>0</v>
      </c>
      <c r="N1371" s="55">
        <f>COUNTIF(W1371:AR1371, "&gt;0")</f>
        <v>0</v>
      </c>
      <c r="O1371" s="55">
        <f>SUM(AT1371,AU1371)</f>
        <v>0</v>
      </c>
      <c r="P1371" s="55">
        <f>AV1371</f>
        <v>0</v>
      </c>
      <c r="Q1371" s="55">
        <f>V1371+AW1371</f>
        <v>0</v>
      </c>
      <c r="R1371" s="55">
        <f>U1371</f>
        <v>0</v>
      </c>
      <c r="S1371" s="60"/>
      <c r="T1371" s="58">
        <v>0</v>
      </c>
      <c r="U1371" s="58">
        <v>0</v>
      </c>
      <c r="V1371" s="58">
        <v>0</v>
      </c>
      <c r="W1371" s="58">
        <v>0</v>
      </c>
      <c r="X1371" s="58">
        <v>0</v>
      </c>
      <c r="Y1371" s="58">
        <v>0</v>
      </c>
      <c r="Z1371" s="58">
        <v>0</v>
      </c>
      <c r="AA1371" s="58">
        <v>0</v>
      </c>
      <c r="AB1371" s="58">
        <v>0</v>
      </c>
      <c r="AC1371" s="58">
        <v>0</v>
      </c>
      <c r="AD1371" s="58">
        <v>0</v>
      </c>
      <c r="AE1371" s="58">
        <v>0</v>
      </c>
      <c r="AF1371" s="58">
        <v>0</v>
      </c>
      <c r="AG1371" s="58">
        <v>0</v>
      </c>
      <c r="AH1371" s="58">
        <v>0</v>
      </c>
      <c r="AI1371" s="58">
        <v>0</v>
      </c>
      <c r="AJ1371" s="58">
        <v>0</v>
      </c>
      <c r="AK1371" s="58">
        <v>0</v>
      </c>
      <c r="AL1371" s="58">
        <v>0</v>
      </c>
      <c r="AM1371" s="58">
        <v>0</v>
      </c>
      <c r="AN1371" s="58">
        <v>0</v>
      </c>
      <c r="AO1371" s="58">
        <v>0</v>
      </c>
      <c r="AP1371" s="58">
        <v>0</v>
      </c>
      <c r="AQ1371" s="58">
        <v>0</v>
      </c>
      <c r="AR1371" s="58">
        <v>0</v>
      </c>
      <c r="AS1371" s="58">
        <v>24</v>
      </c>
      <c r="AT1371" s="58">
        <v>0</v>
      </c>
      <c r="AU1371" s="58">
        <v>0</v>
      </c>
      <c r="AV1371" s="58">
        <v>0</v>
      </c>
      <c r="AW1371" s="58">
        <v>0</v>
      </c>
      <c r="AX1371" s="59">
        <v>0</v>
      </c>
      <c r="AY1371" s="58">
        <v>0</v>
      </c>
      <c r="AZ1371" s="16"/>
    </row>
    <row r="1372" spans="1:52" s="1" customFormat="1" ht="14.5" x14ac:dyDescent="0.35">
      <c r="A1372" s="58" t="s">
        <v>51</v>
      </c>
      <c r="B1372" s="58" t="s">
        <v>4025</v>
      </c>
      <c r="C1372" s="58" t="s">
        <v>288</v>
      </c>
      <c r="D1372" s="58" t="s">
        <v>3749</v>
      </c>
      <c r="E1372" s="58" t="s">
        <v>21</v>
      </c>
      <c r="F1372" s="58">
        <v>999932046</v>
      </c>
      <c r="G1372" s="55">
        <f>(J1372)-H1372</f>
        <v>24</v>
      </c>
      <c r="H1372" s="58"/>
      <c r="I1372" s="60"/>
      <c r="J1372" s="55">
        <f>SUM(L1372,M1372,O1372,P1372,Q1372,R1372,K1372)</f>
        <v>24</v>
      </c>
      <c r="K1372" s="55">
        <f>T1372+AY1372</f>
        <v>0</v>
      </c>
      <c r="L1372" s="55">
        <f>SUM(AS1372,AX1372)</f>
        <v>24</v>
      </c>
      <c r="M1372" s="55">
        <f>SUM(W1372,X1372,Y1372,Z1372,AB1372,AC1372,AD1372,AE1372,AF1372,AG1372,AH1372,AA1372,AI1372,AJ1372,AK1372,AL1372,AM1372,AN1372,AP1372,AQ1372,AR1372,AO1372)</f>
        <v>0</v>
      </c>
      <c r="N1372" s="55">
        <f>COUNTIF(W1372:AR1372, "&gt;0")</f>
        <v>0</v>
      </c>
      <c r="O1372" s="55">
        <f>SUM(AT1372,AU1372)</f>
        <v>0</v>
      </c>
      <c r="P1372" s="55">
        <f>AV1372</f>
        <v>0</v>
      </c>
      <c r="Q1372" s="55">
        <f>V1372+AW1372</f>
        <v>0</v>
      </c>
      <c r="R1372" s="55">
        <f>U1372</f>
        <v>0</v>
      </c>
      <c r="S1372" s="60"/>
      <c r="T1372" s="58">
        <v>0</v>
      </c>
      <c r="U1372" s="58">
        <v>0</v>
      </c>
      <c r="V1372" s="58">
        <v>0</v>
      </c>
      <c r="W1372" s="58">
        <v>0</v>
      </c>
      <c r="X1372" s="58">
        <v>0</v>
      </c>
      <c r="Y1372" s="58">
        <v>0</v>
      </c>
      <c r="Z1372" s="58">
        <v>0</v>
      </c>
      <c r="AA1372" s="58">
        <v>0</v>
      </c>
      <c r="AB1372" s="58">
        <v>0</v>
      </c>
      <c r="AC1372" s="58">
        <v>0</v>
      </c>
      <c r="AD1372" s="58">
        <v>0</v>
      </c>
      <c r="AE1372" s="58">
        <v>0</v>
      </c>
      <c r="AF1372" s="58">
        <v>0</v>
      </c>
      <c r="AG1372" s="58">
        <v>0</v>
      </c>
      <c r="AH1372" s="58">
        <v>0</v>
      </c>
      <c r="AI1372" s="58">
        <v>0</v>
      </c>
      <c r="AJ1372" s="58">
        <v>0</v>
      </c>
      <c r="AK1372" s="58">
        <v>0</v>
      </c>
      <c r="AL1372" s="58">
        <v>0</v>
      </c>
      <c r="AM1372" s="58">
        <v>0</v>
      </c>
      <c r="AN1372" s="58">
        <v>0</v>
      </c>
      <c r="AO1372" s="58">
        <v>0</v>
      </c>
      <c r="AP1372" s="58">
        <v>0</v>
      </c>
      <c r="AQ1372" s="58">
        <v>0</v>
      </c>
      <c r="AR1372" s="58">
        <v>0</v>
      </c>
      <c r="AS1372" s="58">
        <v>24</v>
      </c>
      <c r="AT1372" s="58">
        <v>0</v>
      </c>
      <c r="AU1372" s="58">
        <v>0</v>
      </c>
      <c r="AV1372" s="58">
        <v>0</v>
      </c>
      <c r="AW1372" s="58">
        <v>0</v>
      </c>
      <c r="AX1372" s="59">
        <v>0</v>
      </c>
      <c r="AY1372" s="58">
        <v>0</v>
      </c>
      <c r="AZ1372" s="16"/>
    </row>
    <row r="1373" spans="1:52" s="1" customFormat="1" ht="14.5" x14ac:dyDescent="0.35">
      <c r="A1373" s="58" t="s">
        <v>51</v>
      </c>
      <c r="B1373" s="58" t="s">
        <v>4025</v>
      </c>
      <c r="C1373" s="58" t="s">
        <v>3750</v>
      </c>
      <c r="D1373" s="58" t="s">
        <v>2007</v>
      </c>
      <c r="E1373" s="58" t="s">
        <v>21</v>
      </c>
      <c r="F1373" s="58">
        <v>999932206</v>
      </c>
      <c r="G1373" s="55">
        <f>(J1373)-H1373</f>
        <v>24</v>
      </c>
      <c r="H1373" s="58"/>
      <c r="I1373" s="60"/>
      <c r="J1373" s="55">
        <f>SUM(L1373,M1373,O1373,P1373,Q1373,R1373,K1373)</f>
        <v>24</v>
      </c>
      <c r="K1373" s="55">
        <f>T1373+AY1373</f>
        <v>0</v>
      </c>
      <c r="L1373" s="55">
        <f>SUM(AS1373,AX1373)</f>
        <v>24</v>
      </c>
      <c r="M1373" s="55">
        <f>SUM(W1373,X1373,Y1373,Z1373,AB1373,AC1373,AD1373,AE1373,AF1373,AG1373,AH1373,AA1373,AI1373,AJ1373,AK1373,AL1373,AM1373,AN1373,AP1373,AQ1373,AR1373,AO1373)</f>
        <v>0</v>
      </c>
      <c r="N1373" s="55">
        <f>COUNTIF(W1373:AR1373, "&gt;0")</f>
        <v>0</v>
      </c>
      <c r="O1373" s="55">
        <f>SUM(AT1373,AU1373)</f>
        <v>0</v>
      </c>
      <c r="P1373" s="55">
        <f>AV1373</f>
        <v>0</v>
      </c>
      <c r="Q1373" s="55">
        <f>V1373+AW1373</f>
        <v>0</v>
      </c>
      <c r="R1373" s="55">
        <f>U1373</f>
        <v>0</v>
      </c>
      <c r="S1373" s="60"/>
      <c r="T1373" s="58">
        <v>0</v>
      </c>
      <c r="U1373" s="58">
        <v>0</v>
      </c>
      <c r="V1373" s="58">
        <v>0</v>
      </c>
      <c r="W1373" s="58">
        <v>0</v>
      </c>
      <c r="X1373" s="58">
        <v>0</v>
      </c>
      <c r="Y1373" s="58">
        <v>0</v>
      </c>
      <c r="Z1373" s="58">
        <v>0</v>
      </c>
      <c r="AA1373" s="58">
        <v>0</v>
      </c>
      <c r="AB1373" s="58">
        <v>0</v>
      </c>
      <c r="AC1373" s="58">
        <v>0</v>
      </c>
      <c r="AD1373" s="58">
        <v>0</v>
      </c>
      <c r="AE1373" s="58">
        <v>0</v>
      </c>
      <c r="AF1373" s="58">
        <v>0</v>
      </c>
      <c r="AG1373" s="58">
        <v>0</v>
      </c>
      <c r="AH1373" s="58">
        <v>0</v>
      </c>
      <c r="AI1373" s="58">
        <v>0</v>
      </c>
      <c r="AJ1373" s="58">
        <v>0</v>
      </c>
      <c r="AK1373" s="58">
        <v>0</v>
      </c>
      <c r="AL1373" s="58">
        <v>0</v>
      </c>
      <c r="AM1373" s="58">
        <v>0</v>
      </c>
      <c r="AN1373" s="58">
        <v>0</v>
      </c>
      <c r="AO1373" s="58">
        <v>0</v>
      </c>
      <c r="AP1373" s="58">
        <v>0</v>
      </c>
      <c r="AQ1373" s="58">
        <v>0</v>
      </c>
      <c r="AR1373" s="58">
        <v>0</v>
      </c>
      <c r="AS1373" s="58">
        <v>24</v>
      </c>
      <c r="AT1373" s="58">
        <v>0</v>
      </c>
      <c r="AU1373" s="58">
        <v>0</v>
      </c>
      <c r="AV1373" s="58">
        <v>0</v>
      </c>
      <c r="AW1373" s="58">
        <v>0</v>
      </c>
      <c r="AX1373" s="59">
        <v>0</v>
      </c>
      <c r="AY1373" s="58">
        <v>0</v>
      </c>
      <c r="AZ1373" s="16"/>
    </row>
    <row r="1374" spans="1:52" s="1" customFormat="1" ht="14.5" x14ac:dyDescent="0.35">
      <c r="A1374" s="64" t="s">
        <v>54</v>
      </c>
      <c r="B1374" s="64" t="s">
        <v>25</v>
      </c>
      <c r="C1374" s="58" t="s">
        <v>2076</v>
      </c>
      <c r="D1374" s="58" t="s">
        <v>2077</v>
      </c>
      <c r="E1374" s="58" t="s">
        <v>21</v>
      </c>
      <c r="F1374" s="64">
        <v>999929711</v>
      </c>
      <c r="G1374" s="55">
        <f>(J1374)-H1374</f>
        <v>15</v>
      </c>
      <c r="H1374" s="55">
        <f>J1374/2</f>
        <v>15</v>
      </c>
      <c r="I1374" s="60"/>
      <c r="J1374" s="55">
        <f>SUM(L1374,M1374,O1374,P1374,Q1374,R1374,K1374)</f>
        <v>30</v>
      </c>
      <c r="K1374" s="55">
        <f>T1374+AY1374</f>
        <v>0</v>
      </c>
      <c r="L1374" s="55">
        <f>SUM(AS1374,AX1374)</f>
        <v>0</v>
      </c>
      <c r="M1374" s="55">
        <f>SUM(W1374,X1374,Y1374,Z1374,AB1374,AC1374,AD1374,AE1374,AF1374,AG1374,AH1374,AA1374,AI1374,AJ1374,AK1374,AL1374,AM1374,AN1374,AP1374,AQ1374,AR1374,AO1374)</f>
        <v>30</v>
      </c>
      <c r="N1374" s="55">
        <f>COUNTIF(W1374:AR1374, "&gt;0")</f>
        <v>1</v>
      </c>
      <c r="O1374" s="55">
        <f>SUM(AT1374,AU1374)</f>
        <v>0</v>
      </c>
      <c r="P1374" s="55">
        <f>AV1374</f>
        <v>0</v>
      </c>
      <c r="Q1374" s="55">
        <f>V1374+AW1374</f>
        <v>0</v>
      </c>
      <c r="R1374" s="55">
        <f>U1374</f>
        <v>0</v>
      </c>
      <c r="S1374" s="57"/>
      <c r="T1374" s="58">
        <v>0</v>
      </c>
      <c r="U1374" s="58">
        <v>0</v>
      </c>
      <c r="V1374" s="58">
        <v>0</v>
      </c>
      <c r="W1374" s="58">
        <v>0</v>
      </c>
      <c r="X1374" s="58">
        <v>0</v>
      </c>
      <c r="Y1374" s="58">
        <v>30</v>
      </c>
      <c r="Z1374" s="58">
        <v>0</v>
      </c>
      <c r="AA1374" s="58">
        <v>0</v>
      </c>
      <c r="AB1374" s="58">
        <v>0</v>
      </c>
      <c r="AC1374" s="58">
        <v>0</v>
      </c>
      <c r="AD1374" s="58">
        <v>0</v>
      </c>
      <c r="AE1374" s="58">
        <v>0</v>
      </c>
      <c r="AF1374" s="58">
        <v>0</v>
      </c>
      <c r="AG1374" s="58">
        <v>0</v>
      </c>
      <c r="AH1374" s="58">
        <v>0</v>
      </c>
      <c r="AI1374" s="58">
        <v>0</v>
      </c>
      <c r="AJ1374" s="58">
        <v>0</v>
      </c>
      <c r="AK1374" s="58">
        <v>0</v>
      </c>
      <c r="AL1374" s="58">
        <v>0</v>
      </c>
      <c r="AM1374" s="58">
        <v>0</v>
      </c>
      <c r="AN1374" s="58">
        <v>0</v>
      </c>
      <c r="AO1374" s="58">
        <v>0</v>
      </c>
      <c r="AP1374" s="58">
        <v>0</v>
      </c>
      <c r="AQ1374" s="58">
        <v>0</v>
      </c>
      <c r="AR1374" s="58">
        <v>0</v>
      </c>
      <c r="AS1374" s="58">
        <v>0</v>
      </c>
      <c r="AT1374" s="58">
        <v>0</v>
      </c>
      <c r="AU1374" s="58">
        <v>0</v>
      </c>
      <c r="AV1374" s="58">
        <v>0</v>
      </c>
      <c r="AW1374" s="58">
        <v>0</v>
      </c>
      <c r="AX1374" s="59">
        <v>0</v>
      </c>
      <c r="AY1374" s="58">
        <v>0</v>
      </c>
      <c r="AZ1374" s="16"/>
    </row>
    <row r="1375" spans="1:52" s="1" customFormat="1" ht="14.5" x14ac:dyDescent="0.35">
      <c r="A1375" s="64" t="s">
        <v>35</v>
      </c>
      <c r="B1375" s="58" t="s">
        <v>25</v>
      </c>
      <c r="C1375" s="58" t="s">
        <v>3609</v>
      </c>
      <c r="D1375" s="58" t="s">
        <v>3564</v>
      </c>
      <c r="E1375" s="58" t="s">
        <v>21</v>
      </c>
      <c r="F1375" s="58">
        <v>999932269</v>
      </c>
      <c r="G1375" s="55">
        <f>(J1375)-H1375</f>
        <v>62.5</v>
      </c>
      <c r="H1375" s="55">
        <f>J1375/2</f>
        <v>62.5</v>
      </c>
      <c r="I1375" s="60"/>
      <c r="J1375" s="55">
        <f>SUM(L1375,M1375,O1375,P1375,Q1375,R1375,K1375)</f>
        <v>125</v>
      </c>
      <c r="K1375" s="55">
        <f>T1375+AY1375</f>
        <v>0</v>
      </c>
      <c r="L1375" s="55">
        <f>SUM(AS1375,AX1375)</f>
        <v>0</v>
      </c>
      <c r="M1375" s="55">
        <f>SUM(W1375,X1375,Y1375,Z1375,AB1375,AC1375,AD1375,AE1375,AF1375,AG1375,AH1375,AA1375,AI1375,AJ1375,AK1375,AL1375,AM1375,AN1375,AP1375,AQ1375,AR1375,AO1375)</f>
        <v>30</v>
      </c>
      <c r="N1375" s="55">
        <f>COUNTIF(W1375:AR1375, "&gt;0")</f>
        <v>1</v>
      </c>
      <c r="O1375" s="55">
        <f>SUM(AT1375,AU1375)</f>
        <v>0</v>
      </c>
      <c r="P1375" s="55">
        <f>AV1375</f>
        <v>45</v>
      </c>
      <c r="Q1375" s="55">
        <f>V1375+AW1375</f>
        <v>50</v>
      </c>
      <c r="R1375" s="55">
        <f>U1375</f>
        <v>0</v>
      </c>
      <c r="S1375" s="60"/>
      <c r="T1375" s="58">
        <v>0</v>
      </c>
      <c r="U1375" s="58">
        <v>0</v>
      </c>
      <c r="V1375" s="58">
        <v>0</v>
      </c>
      <c r="W1375" s="58">
        <v>0</v>
      </c>
      <c r="X1375" s="58">
        <v>0</v>
      </c>
      <c r="Y1375" s="58">
        <v>0</v>
      </c>
      <c r="Z1375" s="58">
        <v>0</v>
      </c>
      <c r="AA1375" s="58">
        <v>0</v>
      </c>
      <c r="AB1375" s="58">
        <v>0</v>
      </c>
      <c r="AC1375" s="58">
        <v>0</v>
      </c>
      <c r="AD1375" s="58">
        <v>0</v>
      </c>
      <c r="AE1375" s="58">
        <v>0</v>
      </c>
      <c r="AF1375" s="58">
        <v>0</v>
      </c>
      <c r="AG1375" s="58">
        <v>0</v>
      </c>
      <c r="AH1375" s="58">
        <v>0</v>
      </c>
      <c r="AI1375" s="58">
        <v>0</v>
      </c>
      <c r="AJ1375" s="58">
        <v>0</v>
      </c>
      <c r="AK1375" s="58">
        <v>0</v>
      </c>
      <c r="AL1375" s="58">
        <v>0</v>
      </c>
      <c r="AM1375" s="58">
        <v>0</v>
      </c>
      <c r="AN1375" s="58">
        <v>0</v>
      </c>
      <c r="AO1375" s="58">
        <v>30</v>
      </c>
      <c r="AP1375" s="58">
        <v>0</v>
      </c>
      <c r="AQ1375" s="58">
        <v>0</v>
      </c>
      <c r="AR1375" s="58">
        <v>0</v>
      </c>
      <c r="AS1375" s="58">
        <v>0</v>
      </c>
      <c r="AT1375" s="58">
        <v>0</v>
      </c>
      <c r="AU1375" s="58">
        <v>0</v>
      </c>
      <c r="AV1375" s="58">
        <v>45</v>
      </c>
      <c r="AW1375" s="58">
        <v>50</v>
      </c>
      <c r="AX1375" s="59">
        <v>0</v>
      </c>
      <c r="AY1375" s="58">
        <v>0</v>
      </c>
      <c r="AZ1375" s="16"/>
    </row>
    <row r="1376" spans="1:52" s="1" customFormat="1" ht="14.5" x14ac:dyDescent="0.35">
      <c r="A1376" s="64" t="s">
        <v>237</v>
      </c>
      <c r="B1376" s="64" t="s">
        <v>25</v>
      </c>
      <c r="C1376" s="55" t="s">
        <v>422</v>
      </c>
      <c r="D1376" s="55" t="s">
        <v>1445</v>
      </c>
      <c r="E1376" s="55" t="s">
        <v>21</v>
      </c>
      <c r="F1376" s="64">
        <v>999925364</v>
      </c>
      <c r="G1376" s="55">
        <f>(J1376)-H1376</f>
        <v>446</v>
      </c>
      <c r="H1376" s="55"/>
      <c r="I1376" s="56"/>
      <c r="J1376" s="55">
        <f>SUM(L1376,M1376,O1376,P1376,Q1376,R1376,K1376)</f>
        <v>446</v>
      </c>
      <c r="K1376" s="55">
        <f>T1376+AY1376</f>
        <v>0</v>
      </c>
      <c r="L1376" s="55">
        <f>SUM(AS1376,AX1376)</f>
        <v>0</v>
      </c>
      <c r="M1376" s="55">
        <f>SUM(W1376,X1376,Y1376,Z1376,AB1376,AC1376,AD1376,AE1376,AF1376,AG1376,AH1376,AA1376,AI1376,AJ1376,AK1376,AL1376,AM1376,AN1376,AP1376,AQ1376,AR1376,AO1376)</f>
        <v>210</v>
      </c>
      <c r="N1376" s="55">
        <f>COUNTIF(W1376:AR1376, "&gt;0")</f>
        <v>2</v>
      </c>
      <c r="O1376" s="55">
        <f>SUM(AT1376,AU1376)</f>
        <v>160</v>
      </c>
      <c r="P1376" s="55">
        <f>AV1376</f>
        <v>76</v>
      </c>
      <c r="Q1376" s="55">
        <f>V1376+AW1376</f>
        <v>0</v>
      </c>
      <c r="R1376" s="55">
        <f>U1376</f>
        <v>0</v>
      </c>
      <c r="S1376" s="57"/>
      <c r="T1376" s="58">
        <v>0</v>
      </c>
      <c r="U1376" s="58">
        <v>0</v>
      </c>
      <c r="V1376" s="58">
        <v>0</v>
      </c>
      <c r="W1376" s="58">
        <v>0</v>
      </c>
      <c r="X1376" s="58">
        <v>0</v>
      </c>
      <c r="Y1376" s="58">
        <v>0</v>
      </c>
      <c r="Z1376" s="58">
        <v>0</v>
      </c>
      <c r="AA1376" s="58">
        <v>0</v>
      </c>
      <c r="AB1376" s="58">
        <v>90</v>
      </c>
      <c r="AC1376" s="58">
        <v>0</v>
      </c>
      <c r="AD1376" s="58">
        <v>0</v>
      </c>
      <c r="AE1376" s="58">
        <v>0</v>
      </c>
      <c r="AF1376" s="58">
        <v>0</v>
      </c>
      <c r="AG1376" s="58">
        <v>0</v>
      </c>
      <c r="AH1376" s="58">
        <v>0</v>
      </c>
      <c r="AI1376" s="58">
        <v>0</v>
      </c>
      <c r="AJ1376" s="58">
        <v>0</v>
      </c>
      <c r="AK1376" s="58">
        <v>0</v>
      </c>
      <c r="AL1376" s="58">
        <v>0</v>
      </c>
      <c r="AM1376" s="58">
        <v>0</v>
      </c>
      <c r="AN1376" s="58">
        <v>0</v>
      </c>
      <c r="AO1376" s="58">
        <v>120</v>
      </c>
      <c r="AP1376" s="58">
        <v>0</v>
      </c>
      <c r="AQ1376" s="58">
        <v>0</v>
      </c>
      <c r="AR1376" s="58">
        <v>0</v>
      </c>
      <c r="AS1376" s="58">
        <v>0</v>
      </c>
      <c r="AT1376" s="58">
        <v>0</v>
      </c>
      <c r="AU1376" s="58">
        <v>160</v>
      </c>
      <c r="AV1376" s="58">
        <v>76</v>
      </c>
      <c r="AW1376" s="58">
        <v>0</v>
      </c>
      <c r="AX1376" s="59">
        <v>0</v>
      </c>
      <c r="AY1376" s="58">
        <v>0</v>
      </c>
      <c r="AZ1376" s="16"/>
    </row>
    <row r="1377" spans="1:52" s="1" customFormat="1" ht="14.5" x14ac:dyDescent="0.35">
      <c r="A1377" s="58" t="s">
        <v>237</v>
      </c>
      <c r="B1377" s="58" t="s">
        <v>25</v>
      </c>
      <c r="C1377" s="58" t="s">
        <v>181</v>
      </c>
      <c r="D1377" s="58" t="s">
        <v>180</v>
      </c>
      <c r="E1377" s="58" t="s">
        <v>21</v>
      </c>
      <c r="F1377" s="58">
        <v>999932421</v>
      </c>
      <c r="G1377" s="55">
        <f>(J1377)-H1377</f>
        <v>260</v>
      </c>
      <c r="H1377" s="58"/>
      <c r="I1377" s="60"/>
      <c r="J1377" s="55">
        <f>SUM(L1377,M1377,O1377,P1377,Q1377,R1377,K1377)</f>
        <v>260</v>
      </c>
      <c r="K1377" s="55">
        <f>T1377+AY1377</f>
        <v>0</v>
      </c>
      <c r="L1377" s="55">
        <f>SUM(AS1377,AX1377)</f>
        <v>0</v>
      </c>
      <c r="M1377" s="55">
        <f>SUM(W1377,X1377,Y1377,Z1377,AB1377,AC1377,AD1377,AE1377,AF1377,AG1377,AH1377,AA1377,AI1377,AJ1377,AK1377,AL1377,AM1377,AN1377,AP1377,AQ1377,AR1377,AO1377)</f>
        <v>0</v>
      </c>
      <c r="N1377" s="55">
        <f>COUNTIF(W1377:AR1377, "&gt;0")</f>
        <v>0</v>
      </c>
      <c r="O1377" s="55">
        <f>SUM(AT1377,AU1377)</f>
        <v>80</v>
      </c>
      <c r="P1377" s="55">
        <f>AV1377</f>
        <v>180</v>
      </c>
      <c r="Q1377" s="55">
        <f>V1377+AW1377</f>
        <v>0</v>
      </c>
      <c r="R1377" s="55">
        <f>U1377</f>
        <v>0</v>
      </c>
      <c r="S1377" s="60"/>
      <c r="T1377" s="58">
        <v>0</v>
      </c>
      <c r="U1377" s="58">
        <v>0</v>
      </c>
      <c r="V1377" s="58">
        <v>0</v>
      </c>
      <c r="W1377" s="58">
        <v>0</v>
      </c>
      <c r="X1377" s="58">
        <v>0</v>
      </c>
      <c r="Y1377" s="58">
        <v>0</v>
      </c>
      <c r="Z1377" s="58">
        <v>0</v>
      </c>
      <c r="AA1377" s="58">
        <v>0</v>
      </c>
      <c r="AB1377" s="58">
        <v>0</v>
      </c>
      <c r="AC1377" s="58">
        <v>0</v>
      </c>
      <c r="AD1377" s="58">
        <v>0</v>
      </c>
      <c r="AE1377" s="58">
        <v>0</v>
      </c>
      <c r="AF1377" s="58">
        <v>0</v>
      </c>
      <c r="AG1377" s="58">
        <v>0</v>
      </c>
      <c r="AH1377" s="58">
        <v>0</v>
      </c>
      <c r="AI1377" s="58">
        <v>0</v>
      </c>
      <c r="AJ1377" s="58">
        <v>0</v>
      </c>
      <c r="AK1377" s="58">
        <v>0</v>
      </c>
      <c r="AL1377" s="58">
        <v>0</v>
      </c>
      <c r="AM1377" s="58">
        <v>0</v>
      </c>
      <c r="AN1377" s="58">
        <v>0</v>
      </c>
      <c r="AO1377" s="58">
        <v>0</v>
      </c>
      <c r="AP1377" s="58">
        <v>0</v>
      </c>
      <c r="AQ1377" s="58">
        <v>0</v>
      </c>
      <c r="AR1377" s="58">
        <v>0</v>
      </c>
      <c r="AS1377" s="58">
        <v>0</v>
      </c>
      <c r="AT1377" s="58">
        <v>80</v>
      </c>
      <c r="AU1377" s="58">
        <v>0</v>
      </c>
      <c r="AV1377" s="58">
        <v>180</v>
      </c>
      <c r="AW1377" s="58">
        <v>0</v>
      </c>
      <c r="AX1377" s="59">
        <v>0</v>
      </c>
      <c r="AY1377" s="58">
        <v>0</v>
      </c>
      <c r="AZ1377" s="16"/>
    </row>
    <row r="1378" spans="1:52" s="1" customFormat="1" ht="14.5" x14ac:dyDescent="0.35">
      <c r="A1378" s="64" t="s">
        <v>237</v>
      </c>
      <c r="B1378" s="64" t="s">
        <v>25</v>
      </c>
      <c r="C1378" s="58" t="s">
        <v>1369</v>
      </c>
      <c r="D1378" s="58" t="s">
        <v>2580</v>
      </c>
      <c r="E1378" s="58" t="s">
        <v>21</v>
      </c>
      <c r="F1378" s="64">
        <v>999931712</v>
      </c>
      <c r="G1378" s="55">
        <f>(J1378)-H1378</f>
        <v>247</v>
      </c>
      <c r="H1378" s="58"/>
      <c r="I1378" s="60"/>
      <c r="J1378" s="55">
        <f>SUM(L1378,M1378,O1378,P1378,Q1378,R1378,K1378)</f>
        <v>247</v>
      </c>
      <c r="K1378" s="55">
        <f>T1378+AY1378</f>
        <v>0</v>
      </c>
      <c r="L1378" s="55">
        <f>SUM(AS1378,AX1378)</f>
        <v>0</v>
      </c>
      <c r="M1378" s="55">
        <f>SUM(W1378,X1378,Y1378,Z1378,AB1378,AC1378,AD1378,AE1378,AF1378,AG1378,AH1378,AA1378,AI1378,AJ1378,AK1378,AL1378,AM1378,AN1378,AP1378,AQ1378,AR1378,AO1378)</f>
        <v>90</v>
      </c>
      <c r="N1378" s="55">
        <f>COUNTIF(W1378:AR1378, "&gt;0")</f>
        <v>1</v>
      </c>
      <c r="O1378" s="55">
        <f>SUM(AT1378,AU1378)</f>
        <v>0</v>
      </c>
      <c r="P1378" s="55">
        <f>AV1378</f>
        <v>57</v>
      </c>
      <c r="Q1378" s="55">
        <f>V1378+AW1378</f>
        <v>100</v>
      </c>
      <c r="R1378" s="55">
        <f>U1378</f>
        <v>0</v>
      </c>
      <c r="S1378" s="57"/>
      <c r="T1378" s="58">
        <v>0</v>
      </c>
      <c r="U1378" s="58">
        <v>0</v>
      </c>
      <c r="V1378" s="58">
        <v>0</v>
      </c>
      <c r="W1378" s="58">
        <v>0</v>
      </c>
      <c r="X1378" s="58">
        <v>0</v>
      </c>
      <c r="Y1378" s="58">
        <v>0</v>
      </c>
      <c r="Z1378" s="58">
        <v>0</v>
      </c>
      <c r="AA1378" s="58">
        <v>0</v>
      </c>
      <c r="AB1378" s="58">
        <v>0</v>
      </c>
      <c r="AC1378" s="58">
        <v>0</v>
      </c>
      <c r="AD1378" s="58">
        <v>0</v>
      </c>
      <c r="AE1378" s="58">
        <v>0</v>
      </c>
      <c r="AF1378" s="58">
        <v>90</v>
      </c>
      <c r="AG1378" s="58">
        <v>0</v>
      </c>
      <c r="AH1378" s="58">
        <v>0</v>
      </c>
      <c r="AI1378" s="58">
        <v>0</v>
      </c>
      <c r="AJ1378" s="58">
        <v>0</v>
      </c>
      <c r="AK1378" s="58">
        <v>0</v>
      </c>
      <c r="AL1378" s="58">
        <v>0</v>
      </c>
      <c r="AM1378" s="58">
        <v>0</v>
      </c>
      <c r="AN1378" s="58">
        <v>0</v>
      </c>
      <c r="AO1378" s="58">
        <v>0</v>
      </c>
      <c r="AP1378" s="58">
        <v>0</v>
      </c>
      <c r="AQ1378" s="58">
        <v>0</v>
      </c>
      <c r="AR1378" s="58">
        <v>0</v>
      </c>
      <c r="AS1378" s="58">
        <v>0</v>
      </c>
      <c r="AT1378" s="58">
        <v>0</v>
      </c>
      <c r="AU1378" s="58">
        <v>0</v>
      </c>
      <c r="AV1378" s="58">
        <v>57</v>
      </c>
      <c r="AW1378" s="58">
        <v>100</v>
      </c>
      <c r="AX1378" s="59">
        <v>0</v>
      </c>
      <c r="AY1378" s="58">
        <v>0</v>
      </c>
      <c r="AZ1378" s="16"/>
    </row>
    <row r="1379" spans="1:52" s="1" customFormat="1" ht="14.5" x14ac:dyDescent="0.35">
      <c r="A1379" s="64" t="s">
        <v>237</v>
      </c>
      <c r="B1379" s="64" t="s">
        <v>25</v>
      </c>
      <c r="C1379" s="58" t="s">
        <v>84</v>
      </c>
      <c r="D1379" s="58" t="s">
        <v>2417</v>
      </c>
      <c r="E1379" s="58" t="s">
        <v>21</v>
      </c>
      <c r="F1379" s="64">
        <v>999930932</v>
      </c>
      <c r="G1379" s="55">
        <f>(J1379)-H1379</f>
        <v>221</v>
      </c>
      <c r="H1379" s="58"/>
      <c r="I1379" s="60"/>
      <c r="J1379" s="55">
        <f>SUM(L1379,M1379,O1379,P1379,Q1379,R1379,K1379)</f>
        <v>221</v>
      </c>
      <c r="K1379" s="55">
        <f>T1379+AY1379</f>
        <v>0</v>
      </c>
      <c r="L1379" s="55">
        <f>SUM(AS1379,AX1379)</f>
        <v>0</v>
      </c>
      <c r="M1379" s="55">
        <f>SUM(W1379,X1379,Y1379,Z1379,AB1379,AC1379,AD1379,AE1379,AF1379,AG1379,AH1379,AA1379,AI1379,AJ1379,AK1379,AL1379,AM1379,AN1379,AP1379,AQ1379,AR1379,AO1379)</f>
        <v>120</v>
      </c>
      <c r="N1379" s="55">
        <f>COUNTIF(W1379:AR1379, "&gt;0")</f>
        <v>1</v>
      </c>
      <c r="O1379" s="55">
        <f>SUM(AT1379,AU1379)</f>
        <v>0</v>
      </c>
      <c r="P1379" s="55">
        <f>AV1379</f>
        <v>101</v>
      </c>
      <c r="Q1379" s="55">
        <f>V1379+AW1379</f>
        <v>0</v>
      </c>
      <c r="R1379" s="55">
        <f>U1379</f>
        <v>0</v>
      </c>
      <c r="S1379" s="57"/>
      <c r="T1379" s="58">
        <v>0</v>
      </c>
      <c r="U1379" s="58">
        <v>0</v>
      </c>
      <c r="V1379" s="58">
        <v>0</v>
      </c>
      <c r="W1379" s="58">
        <v>0</v>
      </c>
      <c r="X1379" s="58">
        <v>0</v>
      </c>
      <c r="Y1379" s="58">
        <v>0</v>
      </c>
      <c r="Z1379" s="58">
        <v>0</v>
      </c>
      <c r="AA1379" s="58">
        <v>0</v>
      </c>
      <c r="AB1379" s="58">
        <v>0</v>
      </c>
      <c r="AC1379" s="58">
        <v>0</v>
      </c>
      <c r="AD1379" s="58">
        <v>0</v>
      </c>
      <c r="AE1379" s="58">
        <v>120</v>
      </c>
      <c r="AF1379" s="58">
        <v>0</v>
      </c>
      <c r="AG1379" s="58">
        <v>0</v>
      </c>
      <c r="AH1379" s="58">
        <v>0</v>
      </c>
      <c r="AI1379" s="58">
        <v>0</v>
      </c>
      <c r="AJ1379" s="58">
        <v>0</v>
      </c>
      <c r="AK1379" s="58">
        <v>0</v>
      </c>
      <c r="AL1379" s="58">
        <v>0</v>
      </c>
      <c r="AM1379" s="58">
        <v>0</v>
      </c>
      <c r="AN1379" s="58">
        <v>0</v>
      </c>
      <c r="AO1379" s="58">
        <v>0</v>
      </c>
      <c r="AP1379" s="58">
        <v>0</v>
      </c>
      <c r="AQ1379" s="58">
        <v>0</v>
      </c>
      <c r="AR1379" s="58">
        <v>0</v>
      </c>
      <c r="AS1379" s="58">
        <v>0</v>
      </c>
      <c r="AT1379" s="58">
        <v>0</v>
      </c>
      <c r="AU1379" s="58">
        <v>0</v>
      </c>
      <c r="AV1379" s="58">
        <v>101</v>
      </c>
      <c r="AW1379" s="58">
        <v>0</v>
      </c>
      <c r="AX1379" s="59">
        <v>0</v>
      </c>
      <c r="AY1379" s="58">
        <v>0</v>
      </c>
      <c r="AZ1379" s="16"/>
    </row>
    <row r="1380" spans="1:52" s="1" customFormat="1" ht="14.5" x14ac:dyDescent="0.35">
      <c r="A1380" s="64" t="s">
        <v>237</v>
      </c>
      <c r="B1380" s="64" t="s">
        <v>25</v>
      </c>
      <c r="C1380" s="58" t="s">
        <v>282</v>
      </c>
      <c r="D1380" s="58" t="s">
        <v>2579</v>
      </c>
      <c r="E1380" s="58" t="s">
        <v>21</v>
      </c>
      <c r="F1380" s="64">
        <v>999930916</v>
      </c>
      <c r="G1380" s="55">
        <f>(J1380)-H1380</f>
        <v>215</v>
      </c>
      <c r="H1380" s="58"/>
      <c r="I1380" s="60"/>
      <c r="J1380" s="55">
        <f>SUM(L1380,M1380,O1380,P1380,Q1380,R1380,K1380)</f>
        <v>215</v>
      </c>
      <c r="K1380" s="55">
        <f>T1380+AY1380</f>
        <v>0</v>
      </c>
      <c r="L1380" s="55">
        <f>SUM(AS1380,AX1380)</f>
        <v>0</v>
      </c>
      <c r="M1380" s="55">
        <f>SUM(W1380,X1380,Y1380,Z1380,AB1380,AC1380,AD1380,AE1380,AF1380,AG1380,AH1380,AA1380,AI1380,AJ1380,AK1380,AL1380,AM1380,AN1380,AP1380,AQ1380,AR1380,AO1380)</f>
        <v>120</v>
      </c>
      <c r="N1380" s="55">
        <f>COUNTIF(W1380:AR1380, "&gt;0")</f>
        <v>1</v>
      </c>
      <c r="O1380" s="55">
        <f>SUM(AT1380,AU1380)</f>
        <v>0</v>
      </c>
      <c r="P1380" s="55">
        <f>AV1380</f>
        <v>95</v>
      </c>
      <c r="Q1380" s="55">
        <f>V1380+AW1380</f>
        <v>0</v>
      </c>
      <c r="R1380" s="55">
        <f>U1380</f>
        <v>0</v>
      </c>
      <c r="S1380" s="57"/>
      <c r="T1380" s="58">
        <v>0</v>
      </c>
      <c r="U1380" s="58">
        <v>0</v>
      </c>
      <c r="V1380" s="58">
        <v>0</v>
      </c>
      <c r="W1380" s="58">
        <v>0</v>
      </c>
      <c r="X1380" s="58">
        <v>0</v>
      </c>
      <c r="Y1380" s="58">
        <v>0</v>
      </c>
      <c r="Z1380" s="58">
        <v>0</v>
      </c>
      <c r="AA1380" s="58">
        <v>0</v>
      </c>
      <c r="AB1380" s="58">
        <v>0</v>
      </c>
      <c r="AC1380" s="58">
        <v>0</v>
      </c>
      <c r="AD1380" s="58">
        <v>0</v>
      </c>
      <c r="AE1380" s="58">
        <v>0</v>
      </c>
      <c r="AF1380" s="58">
        <v>120</v>
      </c>
      <c r="AG1380" s="58">
        <v>0</v>
      </c>
      <c r="AH1380" s="58">
        <v>0</v>
      </c>
      <c r="AI1380" s="58">
        <v>0</v>
      </c>
      <c r="AJ1380" s="58">
        <v>0</v>
      </c>
      <c r="AK1380" s="58">
        <v>0</v>
      </c>
      <c r="AL1380" s="58">
        <v>0</v>
      </c>
      <c r="AM1380" s="58">
        <v>0</v>
      </c>
      <c r="AN1380" s="58">
        <v>0</v>
      </c>
      <c r="AO1380" s="58">
        <v>0</v>
      </c>
      <c r="AP1380" s="58">
        <v>0</v>
      </c>
      <c r="AQ1380" s="58">
        <v>0</v>
      </c>
      <c r="AR1380" s="58">
        <v>0</v>
      </c>
      <c r="AS1380" s="58">
        <v>0</v>
      </c>
      <c r="AT1380" s="58">
        <v>0</v>
      </c>
      <c r="AU1380" s="58">
        <v>0</v>
      </c>
      <c r="AV1380" s="58">
        <v>95</v>
      </c>
      <c r="AW1380" s="58">
        <v>0</v>
      </c>
      <c r="AX1380" s="59">
        <v>0</v>
      </c>
      <c r="AY1380" s="58">
        <v>0</v>
      </c>
      <c r="AZ1380" s="16"/>
    </row>
    <row r="1381" spans="1:52" s="1" customFormat="1" ht="14.5" x14ac:dyDescent="0.35">
      <c r="A1381" s="64" t="s">
        <v>237</v>
      </c>
      <c r="B1381" s="64" t="s">
        <v>25</v>
      </c>
      <c r="C1381" s="58" t="s">
        <v>253</v>
      </c>
      <c r="D1381" s="58" t="s">
        <v>76</v>
      </c>
      <c r="E1381" s="58" t="s">
        <v>21</v>
      </c>
      <c r="F1381" s="64">
        <v>999931060</v>
      </c>
      <c r="G1381" s="55">
        <f>(J1381)-H1381</f>
        <v>203</v>
      </c>
      <c r="H1381" s="58"/>
      <c r="I1381" s="60"/>
      <c r="J1381" s="55">
        <f>SUM(L1381,M1381,O1381,P1381,Q1381,R1381,K1381)</f>
        <v>203</v>
      </c>
      <c r="K1381" s="55">
        <f>T1381+AY1381</f>
        <v>0</v>
      </c>
      <c r="L1381" s="55">
        <f>SUM(AS1381,AX1381)</f>
        <v>0</v>
      </c>
      <c r="M1381" s="55">
        <f>SUM(W1381,X1381,Y1381,Z1381,AB1381,AC1381,AD1381,AE1381,AF1381,AG1381,AH1381,AA1381,AI1381,AJ1381,AK1381,AL1381,AM1381,AN1381,AP1381,AQ1381,AR1381,AO1381)</f>
        <v>68</v>
      </c>
      <c r="N1381" s="55">
        <f>COUNTIF(W1381:AR1381, "&gt;0")</f>
        <v>1</v>
      </c>
      <c r="O1381" s="55">
        <f>SUM(AT1381,AU1381)</f>
        <v>0</v>
      </c>
      <c r="P1381" s="55">
        <f>AV1381</f>
        <v>135</v>
      </c>
      <c r="Q1381" s="55">
        <f>V1381+AW1381</f>
        <v>0</v>
      </c>
      <c r="R1381" s="55">
        <f>U1381</f>
        <v>0</v>
      </c>
      <c r="S1381" s="57"/>
      <c r="T1381" s="58">
        <v>0</v>
      </c>
      <c r="U1381" s="58">
        <v>0</v>
      </c>
      <c r="V1381" s="58">
        <v>0</v>
      </c>
      <c r="W1381" s="58">
        <v>0</v>
      </c>
      <c r="X1381" s="58">
        <v>0</v>
      </c>
      <c r="Y1381" s="58">
        <v>0</v>
      </c>
      <c r="Z1381" s="58">
        <v>0</v>
      </c>
      <c r="AA1381" s="58">
        <v>0</v>
      </c>
      <c r="AB1381" s="58">
        <v>0</v>
      </c>
      <c r="AC1381" s="58">
        <v>0</v>
      </c>
      <c r="AD1381" s="58">
        <v>0</v>
      </c>
      <c r="AE1381" s="58">
        <v>68</v>
      </c>
      <c r="AF1381" s="58">
        <v>0</v>
      </c>
      <c r="AG1381" s="58">
        <v>0</v>
      </c>
      <c r="AH1381" s="58">
        <v>0</v>
      </c>
      <c r="AI1381" s="58">
        <v>0</v>
      </c>
      <c r="AJ1381" s="58">
        <v>0</v>
      </c>
      <c r="AK1381" s="58">
        <v>0</v>
      </c>
      <c r="AL1381" s="58">
        <v>0</v>
      </c>
      <c r="AM1381" s="58">
        <v>0</v>
      </c>
      <c r="AN1381" s="58">
        <v>0</v>
      </c>
      <c r="AO1381" s="58">
        <v>0</v>
      </c>
      <c r="AP1381" s="58">
        <v>0</v>
      </c>
      <c r="AQ1381" s="58">
        <v>0</v>
      </c>
      <c r="AR1381" s="58">
        <v>0</v>
      </c>
      <c r="AS1381" s="58">
        <v>0</v>
      </c>
      <c r="AT1381" s="58">
        <v>0</v>
      </c>
      <c r="AU1381" s="58">
        <v>0</v>
      </c>
      <c r="AV1381" s="58">
        <v>135</v>
      </c>
      <c r="AW1381" s="58">
        <v>0</v>
      </c>
      <c r="AX1381" s="59">
        <v>0</v>
      </c>
      <c r="AY1381" s="58">
        <v>0</v>
      </c>
      <c r="AZ1381" s="16"/>
    </row>
    <row r="1382" spans="1:52" s="1" customFormat="1" ht="14.5" x14ac:dyDescent="0.35">
      <c r="A1382" s="64" t="s">
        <v>237</v>
      </c>
      <c r="B1382" s="64" t="s">
        <v>25</v>
      </c>
      <c r="C1382" s="58" t="s">
        <v>448</v>
      </c>
      <c r="D1382" s="58" t="s">
        <v>2232</v>
      </c>
      <c r="E1382" s="58" t="s">
        <v>21</v>
      </c>
      <c r="F1382" s="64">
        <v>999929122</v>
      </c>
      <c r="G1382" s="55">
        <f>(J1382)-H1382</f>
        <v>190</v>
      </c>
      <c r="H1382" s="55">
        <f>J1382/2</f>
        <v>190</v>
      </c>
      <c r="I1382" s="60"/>
      <c r="J1382" s="55">
        <f>SUM(L1382,M1382,O1382,P1382,Q1382,R1382,K1382)</f>
        <v>380</v>
      </c>
      <c r="K1382" s="55">
        <f>T1382+AY1382</f>
        <v>0</v>
      </c>
      <c r="L1382" s="55">
        <f>SUM(AS1382,AX1382)</f>
        <v>0</v>
      </c>
      <c r="M1382" s="55">
        <f>SUM(W1382,X1382,Y1382,Z1382,AB1382,AC1382,AD1382,AE1382,AF1382,AG1382,AH1382,AA1382,AI1382,AJ1382,AK1382,AL1382,AM1382,AN1382,AP1382,AQ1382,AR1382,AO1382)</f>
        <v>120</v>
      </c>
      <c r="N1382" s="55">
        <f>COUNTIF(W1382:AR1382, "&gt;0")</f>
        <v>1</v>
      </c>
      <c r="O1382" s="55">
        <f>SUM(AT1382,AU1382)</f>
        <v>160</v>
      </c>
      <c r="P1382" s="55">
        <f>AV1382</f>
        <v>0</v>
      </c>
      <c r="Q1382" s="55">
        <f>V1382+AW1382</f>
        <v>100</v>
      </c>
      <c r="R1382" s="55">
        <f>U1382</f>
        <v>0</v>
      </c>
      <c r="S1382" s="57"/>
      <c r="T1382" s="58">
        <v>0</v>
      </c>
      <c r="U1382" s="58">
        <v>0</v>
      </c>
      <c r="V1382" s="58">
        <v>0</v>
      </c>
      <c r="W1382" s="58">
        <v>0</v>
      </c>
      <c r="X1382" s="58">
        <v>0</v>
      </c>
      <c r="Y1382" s="58">
        <v>0</v>
      </c>
      <c r="Z1382" s="58">
        <v>0</v>
      </c>
      <c r="AA1382" s="58">
        <v>0</v>
      </c>
      <c r="AB1382" s="58">
        <v>0</v>
      </c>
      <c r="AC1382" s="58">
        <v>0</v>
      </c>
      <c r="AD1382" s="58">
        <v>0</v>
      </c>
      <c r="AE1382" s="58">
        <v>120</v>
      </c>
      <c r="AF1382" s="58">
        <v>0</v>
      </c>
      <c r="AG1382" s="58">
        <v>0</v>
      </c>
      <c r="AH1382" s="58">
        <v>0</v>
      </c>
      <c r="AI1382" s="58">
        <v>0</v>
      </c>
      <c r="AJ1382" s="58">
        <v>0</v>
      </c>
      <c r="AK1382" s="58">
        <v>0</v>
      </c>
      <c r="AL1382" s="58">
        <v>0</v>
      </c>
      <c r="AM1382" s="58">
        <v>0</v>
      </c>
      <c r="AN1382" s="58">
        <v>0</v>
      </c>
      <c r="AO1382" s="58">
        <v>0</v>
      </c>
      <c r="AP1382" s="58">
        <v>0</v>
      </c>
      <c r="AQ1382" s="58">
        <v>0</v>
      </c>
      <c r="AR1382" s="58">
        <v>0</v>
      </c>
      <c r="AS1382" s="58">
        <v>0</v>
      </c>
      <c r="AT1382" s="58">
        <v>160</v>
      </c>
      <c r="AU1382" s="58">
        <v>0</v>
      </c>
      <c r="AV1382" s="58">
        <v>0</v>
      </c>
      <c r="AW1382" s="58">
        <v>100</v>
      </c>
      <c r="AX1382" s="59">
        <v>0</v>
      </c>
      <c r="AY1382" s="58">
        <v>0</v>
      </c>
      <c r="AZ1382" s="16"/>
    </row>
    <row r="1383" spans="1:52" s="1" customFormat="1" ht="14.5" x14ac:dyDescent="0.35">
      <c r="A1383" s="58" t="s">
        <v>237</v>
      </c>
      <c r="B1383" s="58" t="s">
        <v>25</v>
      </c>
      <c r="C1383" s="58" t="s">
        <v>973</v>
      </c>
      <c r="D1383" s="58" t="s">
        <v>3398</v>
      </c>
      <c r="E1383" s="58" t="s">
        <v>21</v>
      </c>
      <c r="F1383" s="58">
        <v>999931530</v>
      </c>
      <c r="G1383" s="55">
        <f>(J1383)-H1383</f>
        <v>177</v>
      </c>
      <c r="H1383" s="58"/>
      <c r="I1383" s="60"/>
      <c r="J1383" s="55">
        <f>SUM(L1383,M1383,O1383,P1383,Q1383,R1383,K1383)</f>
        <v>177</v>
      </c>
      <c r="K1383" s="55">
        <f>T1383+AY1383</f>
        <v>0</v>
      </c>
      <c r="L1383" s="55">
        <f>SUM(AS1383,AX1383)</f>
        <v>0</v>
      </c>
      <c r="M1383" s="55">
        <f>SUM(W1383,X1383,Y1383,Z1383,AB1383,AC1383,AD1383,AE1383,AF1383,AG1383,AH1383,AA1383,AI1383,AJ1383,AK1383,AL1383,AM1383,AN1383,AP1383,AQ1383,AR1383,AO1383)</f>
        <v>0</v>
      </c>
      <c r="N1383" s="55">
        <f>COUNTIF(W1383:AR1383, "&gt;0")</f>
        <v>0</v>
      </c>
      <c r="O1383" s="55">
        <f>SUM(AT1383,AU1383)</f>
        <v>120</v>
      </c>
      <c r="P1383" s="55">
        <f>AV1383</f>
        <v>57</v>
      </c>
      <c r="Q1383" s="55">
        <f>V1383+AW1383</f>
        <v>0</v>
      </c>
      <c r="R1383" s="55">
        <f>U1383</f>
        <v>0</v>
      </c>
      <c r="S1383" s="57"/>
      <c r="T1383" s="58">
        <v>0</v>
      </c>
      <c r="U1383" s="58">
        <v>0</v>
      </c>
      <c r="V1383" s="58">
        <v>0</v>
      </c>
      <c r="W1383" s="58">
        <v>0</v>
      </c>
      <c r="X1383" s="58">
        <v>0</v>
      </c>
      <c r="Y1383" s="58">
        <v>0</v>
      </c>
      <c r="Z1383" s="58">
        <v>0</v>
      </c>
      <c r="AA1383" s="58">
        <v>0</v>
      </c>
      <c r="AB1383" s="58">
        <v>0</v>
      </c>
      <c r="AC1383" s="58">
        <v>0</v>
      </c>
      <c r="AD1383" s="58">
        <v>0</v>
      </c>
      <c r="AE1383" s="58">
        <v>0</v>
      </c>
      <c r="AF1383" s="58">
        <v>0</v>
      </c>
      <c r="AG1383" s="58">
        <v>0</v>
      </c>
      <c r="AH1383" s="58">
        <v>0</v>
      </c>
      <c r="AI1383" s="58">
        <v>0</v>
      </c>
      <c r="AJ1383" s="58">
        <v>0</v>
      </c>
      <c r="AK1383" s="58">
        <v>0</v>
      </c>
      <c r="AL1383" s="58">
        <v>0</v>
      </c>
      <c r="AM1383" s="58">
        <v>0</v>
      </c>
      <c r="AN1383" s="58">
        <v>0</v>
      </c>
      <c r="AO1383" s="58">
        <v>0</v>
      </c>
      <c r="AP1383" s="58">
        <v>0</v>
      </c>
      <c r="AQ1383" s="58">
        <v>0</v>
      </c>
      <c r="AR1383" s="58">
        <v>0</v>
      </c>
      <c r="AS1383" s="58">
        <v>0</v>
      </c>
      <c r="AT1383" s="58">
        <v>0</v>
      </c>
      <c r="AU1383" s="58">
        <v>120</v>
      </c>
      <c r="AV1383" s="58">
        <v>57</v>
      </c>
      <c r="AW1383" s="58">
        <v>0</v>
      </c>
      <c r="AX1383" s="59">
        <v>0</v>
      </c>
      <c r="AY1383" s="58">
        <v>0</v>
      </c>
      <c r="AZ1383" s="16"/>
    </row>
    <row r="1384" spans="1:52" s="1" customFormat="1" ht="14.5" x14ac:dyDescent="0.35">
      <c r="A1384" s="64" t="s">
        <v>237</v>
      </c>
      <c r="B1384" s="64" t="s">
        <v>25</v>
      </c>
      <c r="C1384" s="58" t="s">
        <v>191</v>
      </c>
      <c r="D1384" s="58" t="s">
        <v>167</v>
      </c>
      <c r="E1384" s="58" t="s">
        <v>21</v>
      </c>
      <c r="F1384" s="64">
        <v>999930307</v>
      </c>
      <c r="G1384" s="55">
        <f>(J1384)-H1384</f>
        <v>150</v>
      </c>
      <c r="H1384" s="55">
        <f>J1384/2</f>
        <v>150</v>
      </c>
      <c r="I1384" s="60"/>
      <c r="J1384" s="55">
        <f>SUM(L1384,M1384,O1384,P1384,Q1384,R1384,K1384)</f>
        <v>300</v>
      </c>
      <c r="K1384" s="55">
        <f>T1384+AY1384</f>
        <v>0</v>
      </c>
      <c r="L1384" s="55">
        <f>SUM(AS1384,AX1384)</f>
        <v>0</v>
      </c>
      <c r="M1384" s="55">
        <f>SUM(W1384,X1384,Y1384,Z1384,AB1384,AC1384,AD1384,AE1384,AF1384,AG1384,AH1384,AA1384,AI1384,AJ1384,AK1384,AL1384,AM1384,AN1384,AP1384,AQ1384,AR1384,AO1384)</f>
        <v>120</v>
      </c>
      <c r="N1384" s="55">
        <f>COUNTIF(W1384:AR1384, "&gt;0")</f>
        <v>1</v>
      </c>
      <c r="O1384" s="55">
        <f>SUM(AT1384,AU1384)</f>
        <v>0</v>
      </c>
      <c r="P1384" s="55">
        <f>AV1384</f>
        <v>180</v>
      </c>
      <c r="Q1384" s="55">
        <f>V1384+AW1384</f>
        <v>0</v>
      </c>
      <c r="R1384" s="55">
        <f>U1384</f>
        <v>0</v>
      </c>
      <c r="S1384" s="60"/>
      <c r="T1384" s="58">
        <v>0</v>
      </c>
      <c r="U1384" s="58">
        <v>0</v>
      </c>
      <c r="V1384" s="58">
        <v>0</v>
      </c>
      <c r="W1384" s="58">
        <v>0</v>
      </c>
      <c r="X1384" s="58">
        <v>0</v>
      </c>
      <c r="Y1384" s="58">
        <v>0</v>
      </c>
      <c r="Z1384" s="58">
        <v>0</v>
      </c>
      <c r="AA1384" s="58">
        <v>120</v>
      </c>
      <c r="AB1384" s="58">
        <v>0</v>
      </c>
      <c r="AC1384" s="58">
        <v>0</v>
      </c>
      <c r="AD1384" s="58">
        <v>0</v>
      </c>
      <c r="AE1384" s="58">
        <v>0</v>
      </c>
      <c r="AF1384" s="58">
        <v>0</v>
      </c>
      <c r="AG1384" s="58">
        <v>0</v>
      </c>
      <c r="AH1384" s="58">
        <v>0</v>
      </c>
      <c r="AI1384" s="58">
        <v>0</v>
      </c>
      <c r="AJ1384" s="58">
        <v>0</v>
      </c>
      <c r="AK1384" s="58">
        <v>0</v>
      </c>
      <c r="AL1384" s="58">
        <v>0</v>
      </c>
      <c r="AM1384" s="58">
        <v>0</v>
      </c>
      <c r="AN1384" s="58">
        <v>0</v>
      </c>
      <c r="AO1384" s="58">
        <v>0</v>
      </c>
      <c r="AP1384" s="58">
        <v>0</v>
      </c>
      <c r="AQ1384" s="58">
        <v>0</v>
      </c>
      <c r="AR1384" s="58">
        <v>0</v>
      </c>
      <c r="AS1384" s="58">
        <v>0</v>
      </c>
      <c r="AT1384" s="58">
        <v>0</v>
      </c>
      <c r="AU1384" s="58">
        <v>0</v>
      </c>
      <c r="AV1384" s="58">
        <v>180</v>
      </c>
      <c r="AW1384" s="58">
        <v>0</v>
      </c>
      <c r="AX1384" s="59">
        <v>0</v>
      </c>
      <c r="AY1384" s="58">
        <v>0</v>
      </c>
      <c r="AZ1384" s="16"/>
    </row>
    <row r="1385" spans="1:52" s="1" customFormat="1" ht="14.5" x14ac:dyDescent="0.35">
      <c r="A1385" s="64" t="s">
        <v>237</v>
      </c>
      <c r="B1385" s="71" t="s">
        <v>25</v>
      </c>
      <c r="C1385" s="63" t="s">
        <v>1531</v>
      </c>
      <c r="D1385" s="63" t="s">
        <v>1532</v>
      </c>
      <c r="E1385" s="63" t="s">
        <v>21</v>
      </c>
      <c r="F1385" s="71">
        <v>999925967</v>
      </c>
      <c r="G1385" s="55">
        <f>(J1385)-H1385</f>
        <v>137.5</v>
      </c>
      <c r="H1385" s="55">
        <f>J1385/2</f>
        <v>137.5</v>
      </c>
      <c r="I1385" s="56"/>
      <c r="J1385" s="55">
        <f>SUM(L1385,M1385,O1385,P1385,Q1385,R1385,K1385)</f>
        <v>275</v>
      </c>
      <c r="K1385" s="55">
        <f>T1385+AY1385</f>
        <v>0</v>
      </c>
      <c r="L1385" s="55">
        <f>SUM(AS1385,AX1385)</f>
        <v>0</v>
      </c>
      <c r="M1385" s="55">
        <f>SUM(W1385,X1385,Y1385,Z1385,AB1385,AC1385,AD1385,AE1385,AF1385,AG1385,AH1385,AA1385,AI1385,AJ1385,AK1385,AL1385,AM1385,AN1385,AP1385,AQ1385,AR1385,AO1385)</f>
        <v>90</v>
      </c>
      <c r="N1385" s="55">
        <f>COUNTIF(W1385:AR1385, "&gt;0")</f>
        <v>1</v>
      </c>
      <c r="O1385" s="55">
        <f>SUM(AT1385,AU1385)</f>
        <v>90</v>
      </c>
      <c r="P1385" s="55">
        <f>AV1385</f>
        <v>95</v>
      </c>
      <c r="Q1385" s="55">
        <f>V1385+AW1385</f>
        <v>0</v>
      </c>
      <c r="R1385" s="55">
        <f>U1385</f>
        <v>0</v>
      </c>
      <c r="S1385" s="57"/>
      <c r="T1385" s="58">
        <v>0</v>
      </c>
      <c r="U1385" s="58">
        <v>0</v>
      </c>
      <c r="V1385" s="58">
        <v>0</v>
      </c>
      <c r="W1385" s="58">
        <v>0</v>
      </c>
      <c r="X1385" s="58">
        <v>0</v>
      </c>
      <c r="Y1385" s="58">
        <v>0</v>
      </c>
      <c r="Z1385" s="58">
        <v>0</v>
      </c>
      <c r="AA1385" s="58">
        <v>90</v>
      </c>
      <c r="AB1385" s="58">
        <v>0</v>
      </c>
      <c r="AC1385" s="58">
        <v>0</v>
      </c>
      <c r="AD1385" s="58">
        <v>0</v>
      </c>
      <c r="AE1385" s="58">
        <v>0</v>
      </c>
      <c r="AF1385" s="58">
        <v>0</v>
      </c>
      <c r="AG1385" s="58">
        <v>0</v>
      </c>
      <c r="AH1385" s="58">
        <v>0</v>
      </c>
      <c r="AI1385" s="58">
        <v>0</v>
      </c>
      <c r="AJ1385" s="58">
        <v>0</v>
      </c>
      <c r="AK1385" s="58">
        <v>0</v>
      </c>
      <c r="AL1385" s="58">
        <v>0</v>
      </c>
      <c r="AM1385" s="58">
        <v>0</v>
      </c>
      <c r="AN1385" s="58">
        <v>0</v>
      </c>
      <c r="AO1385" s="58">
        <v>0</v>
      </c>
      <c r="AP1385" s="58">
        <v>0</v>
      </c>
      <c r="AQ1385" s="58">
        <v>0</v>
      </c>
      <c r="AR1385" s="58">
        <v>0</v>
      </c>
      <c r="AS1385" s="58">
        <v>0</v>
      </c>
      <c r="AT1385" s="58">
        <v>90</v>
      </c>
      <c r="AU1385" s="58">
        <v>0</v>
      </c>
      <c r="AV1385" s="58">
        <v>95</v>
      </c>
      <c r="AW1385" s="58">
        <v>0</v>
      </c>
      <c r="AX1385" s="59">
        <v>0</v>
      </c>
      <c r="AY1385" s="58">
        <v>0</v>
      </c>
      <c r="AZ1385" s="16"/>
    </row>
    <row r="1386" spans="1:52" s="1" customFormat="1" ht="14.5" x14ac:dyDescent="0.35">
      <c r="A1386" s="64" t="s">
        <v>237</v>
      </c>
      <c r="B1386" s="64" t="s">
        <v>25</v>
      </c>
      <c r="C1386" s="58" t="s">
        <v>891</v>
      </c>
      <c r="D1386" s="58" t="s">
        <v>2163</v>
      </c>
      <c r="E1386" s="58" t="s">
        <v>21</v>
      </c>
      <c r="F1386" s="64">
        <v>999928821</v>
      </c>
      <c r="G1386" s="55">
        <f>(J1386)-H1386</f>
        <v>126.5</v>
      </c>
      <c r="H1386" s="55">
        <f>J1386/2</f>
        <v>126.5</v>
      </c>
      <c r="I1386" s="60"/>
      <c r="J1386" s="55">
        <f>SUM(L1386,M1386,O1386,P1386,Q1386,R1386,K1386)</f>
        <v>253</v>
      </c>
      <c r="K1386" s="55">
        <f>T1386+AY1386</f>
        <v>0</v>
      </c>
      <c r="L1386" s="55">
        <f>SUM(AS1386,AX1386)</f>
        <v>0</v>
      </c>
      <c r="M1386" s="55">
        <f>SUM(W1386,X1386,Y1386,Z1386,AB1386,AC1386,AD1386,AE1386,AF1386,AG1386,AH1386,AA1386,AI1386,AJ1386,AK1386,AL1386,AM1386,AN1386,AP1386,AQ1386,AR1386,AO1386)</f>
        <v>90</v>
      </c>
      <c r="N1386" s="55">
        <f>COUNTIF(W1386:AR1386, "&gt;0")</f>
        <v>1</v>
      </c>
      <c r="O1386" s="55">
        <f>SUM(AT1386,AU1386)</f>
        <v>120</v>
      </c>
      <c r="P1386" s="55">
        <f>AV1386</f>
        <v>43</v>
      </c>
      <c r="Q1386" s="55">
        <f>V1386+AW1386</f>
        <v>0</v>
      </c>
      <c r="R1386" s="55">
        <f>U1386</f>
        <v>0</v>
      </c>
      <c r="S1386" s="57"/>
      <c r="T1386" s="58">
        <v>0</v>
      </c>
      <c r="U1386" s="58">
        <v>0</v>
      </c>
      <c r="V1386" s="58">
        <v>0</v>
      </c>
      <c r="W1386" s="58">
        <v>0</v>
      </c>
      <c r="X1386" s="58">
        <v>0</v>
      </c>
      <c r="Y1386" s="58">
        <v>0</v>
      </c>
      <c r="Z1386" s="58">
        <v>0</v>
      </c>
      <c r="AA1386" s="58">
        <v>0</v>
      </c>
      <c r="AB1386" s="58">
        <v>90</v>
      </c>
      <c r="AC1386" s="58">
        <v>0</v>
      </c>
      <c r="AD1386" s="58">
        <v>0</v>
      </c>
      <c r="AE1386" s="58">
        <v>0</v>
      </c>
      <c r="AF1386" s="58">
        <v>0</v>
      </c>
      <c r="AG1386" s="58">
        <v>0</v>
      </c>
      <c r="AH1386" s="58">
        <v>0</v>
      </c>
      <c r="AI1386" s="58">
        <v>0</v>
      </c>
      <c r="AJ1386" s="58">
        <v>0</v>
      </c>
      <c r="AK1386" s="58">
        <v>0</v>
      </c>
      <c r="AL1386" s="58">
        <v>0</v>
      </c>
      <c r="AM1386" s="58">
        <v>0</v>
      </c>
      <c r="AN1386" s="58">
        <v>0</v>
      </c>
      <c r="AO1386" s="58">
        <v>0</v>
      </c>
      <c r="AP1386" s="58">
        <v>0</v>
      </c>
      <c r="AQ1386" s="58">
        <v>0</v>
      </c>
      <c r="AR1386" s="58">
        <v>0</v>
      </c>
      <c r="AS1386" s="58">
        <v>0</v>
      </c>
      <c r="AT1386" s="58">
        <v>0</v>
      </c>
      <c r="AU1386" s="58">
        <v>120</v>
      </c>
      <c r="AV1386" s="58">
        <v>43</v>
      </c>
      <c r="AW1386" s="58">
        <v>0</v>
      </c>
      <c r="AX1386" s="59">
        <v>0</v>
      </c>
      <c r="AY1386" s="58">
        <v>0</v>
      </c>
      <c r="AZ1386" s="16"/>
    </row>
    <row r="1387" spans="1:52" s="1" customFormat="1" ht="14.5" x14ac:dyDescent="0.35">
      <c r="A1387" s="64" t="s">
        <v>237</v>
      </c>
      <c r="B1387" s="64" t="s">
        <v>25</v>
      </c>
      <c r="C1387" s="58" t="s">
        <v>775</v>
      </c>
      <c r="D1387" s="58" t="s">
        <v>1412</v>
      </c>
      <c r="E1387" s="58" t="s">
        <v>21</v>
      </c>
      <c r="F1387" s="64">
        <v>999925266</v>
      </c>
      <c r="G1387" s="55">
        <f>(J1387)-H1387</f>
        <v>120</v>
      </c>
      <c r="H1387" s="58"/>
      <c r="I1387" s="60"/>
      <c r="J1387" s="55">
        <f>SUM(L1387,M1387,O1387,P1387,Q1387,R1387,K1387)</f>
        <v>120</v>
      </c>
      <c r="K1387" s="55">
        <f>T1387+AY1387</f>
        <v>0</v>
      </c>
      <c r="L1387" s="55">
        <f>SUM(AS1387,AX1387)</f>
        <v>0</v>
      </c>
      <c r="M1387" s="55">
        <f>SUM(W1387,X1387,Y1387,Z1387,AB1387,AC1387,AD1387,AE1387,AF1387,AG1387,AH1387,AA1387,AI1387,AJ1387,AK1387,AL1387,AM1387,AN1387,AP1387,AQ1387,AR1387,AO1387)</f>
        <v>120</v>
      </c>
      <c r="N1387" s="55">
        <f>COUNTIF(W1387:AR1387, "&gt;0")</f>
        <v>1</v>
      </c>
      <c r="O1387" s="55">
        <f>SUM(AT1387,AU1387)</f>
        <v>0</v>
      </c>
      <c r="P1387" s="55">
        <f>AV1387</f>
        <v>0</v>
      </c>
      <c r="Q1387" s="55">
        <f>V1387+AW1387</f>
        <v>0</v>
      </c>
      <c r="R1387" s="55">
        <f>U1387</f>
        <v>0</v>
      </c>
      <c r="S1387" s="57"/>
      <c r="T1387" s="58">
        <v>0</v>
      </c>
      <c r="U1387" s="58">
        <v>0</v>
      </c>
      <c r="V1387" s="58">
        <v>0</v>
      </c>
      <c r="W1387" s="58">
        <v>0</v>
      </c>
      <c r="X1387" s="58">
        <v>0</v>
      </c>
      <c r="Y1387" s="58">
        <v>0</v>
      </c>
      <c r="Z1387" s="58">
        <v>0</v>
      </c>
      <c r="AA1387" s="58">
        <v>0</v>
      </c>
      <c r="AB1387" s="58">
        <v>120</v>
      </c>
      <c r="AC1387" s="58">
        <v>0</v>
      </c>
      <c r="AD1387" s="58">
        <v>0</v>
      </c>
      <c r="AE1387" s="58">
        <v>0</v>
      </c>
      <c r="AF1387" s="58">
        <v>0</v>
      </c>
      <c r="AG1387" s="58">
        <v>0</v>
      </c>
      <c r="AH1387" s="58">
        <v>0</v>
      </c>
      <c r="AI1387" s="58">
        <v>0</v>
      </c>
      <c r="AJ1387" s="58">
        <v>0</v>
      </c>
      <c r="AK1387" s="58">
        <v>0</v>
      </c>
      <c r="AL1387" s="58">
        <v>0</v>
      </c>
      <c r="AM1387" s="58">
        <v>0</v>
      </c>
      <c r="AN1387" s="58">
        <v>0</v>
      </c>
      <c r="AO1387" s="58">
        <v>0</v>
      </c>
      <c r="AP1387" s="58">
        <v>0</v>
      </c>
      <c r="AQ1387" s="58">
        <v>0</v>
      </c>
      <c r="AR1387" s="58">
        <v>0</v>
      </c>
      <c r="AS1387" s="58">
        <v>0</v>
      </c>
      <c r="AT1387" s="58">
        <v>0</v>
      </c>
      <c r="AU1387" s="58">
        <v>0</v>
      </c>
      <c r="AV1387" s="58">
        <v>0</v>
      </c>
      <c r="AW1387" s="58">
        <v>0</v>
      </c>
      <c r="AX1387" s="59">
        <v>0</v>
      </c>
      <c r="AY1387" s="58">
        <v>0</v>
      </c>
      <c r="AZ1387" s="16"/>
    </row>
    <row r="1388" spans="1:52" s="1" customFormat="1" ht="14.5" x14ac:dyDescent="0.35">
      <c r="A1388" s="64" t="s">
        <v>237</v>
      </c>
      <c r="B1388" s="64" t="s">
        <v>25</v>
      </c>
      <c r="C1388" s="58" t="s">
        <v>2255</v>
      </c>
      <c r="D1388" s="58" t="s">
        <v>959</v>
      </c>
      <c r="E1388" s="58" t="s">
        <v>21</v>
      </c>
      <c r="F1388" s="64">
        <v>999931176</v>
      </c>
      <c r="G1388" s="55">
        <f>(J1388)-H1388</f>
        <v>117</v>
      </c>
      <c r="H1388" s="58"/>
      <c r="I1388" s="60"/>
      <c r="J1388" s="55">
        <f>SUM(L1388,M1388,O1388,P1388,Q1388,R1388,K1388)</f>
        <v>117</v>
      </c>
      <c r="K1388" s="55">
        <f>T1388+AY1388</f>
        <v>0</v>
      </c>
      <c r="L1388" s="55">
        <f>SUM(AS1388,AX1388)</f>
        <v>0</v>
      </c>
      <c r="M1388" s="55">
        <f>SUM(W1388,X1388,Y1388,Z1388,AB1388,AC1388,AD1388,AE1388,AF1388,AG1388,AH1388,AA1388,AI1388,AJ1388,AK1388,AL1388,AM1388,AN1388,AP1388,AQ1388,AR1388,AO1388)</f>
        <v>60</v>
      </c>
      <c r="N1388" s="55">
        <f>COUNTIF(W1388:AR1388, "&gt;0")</f>
        <v>1</v>
      </c>
      <c r="O1388" s="55">
        <f>SUM(AT1388,AU1388)</f>
        <v>0</v>
      </c>
      <c r="P1388" s="55">
        <f>AV1388</f>
        <v>57</v>
      </c>
      <c r="Q1388" s="55">
        <f>V1388+AW1388</f>
        <v>0</v>
      </c>
      <c r="R1388" s="55">
        <f>U1388</f>
        <v>0</v>
      </c>
      <c r="S1388" s="57"/>
      <c r="T1388" s="58">
        <v>0</v>
      </c>
      <c r="U1388" s="58">
        <v>0</v>
      </c>
      <c r="V1388" s="58">
        <v>0</v>
      </c>
      <c r="W1388" s="58">
        <v>0</v>
      </c>
      <c r="X1388" s="58">
        <v>0</v>
      </c>
      <c r="Y1388" s="58">
        <v>0</v>
      </c>
      <c r="Z1388" s="58">
        <v>0</v>
      </c>
      <c r="AA1388" s="58">
        <v>0</v>
      </c>
      <c r="AB1388" s="58">
        <v>0</v>
      </c>
      <c r="AC1388" s="58">
        <v>60</v>
      </c>
      <c r="AD1388" s="58">
        <v>0</v>
      </c>
      <c r="AE1388" s="58">
        <v>0</v>
      </c>
      <c r="AF1388" s="58">
        <v>0</v>
      </c>
      <c r="AG1388" s="58">
        <v>0</v>
      </c>
      <c r="AH1388" s="58">
        <v>0</v>
      </c>
      <c r="AI1388" s="58">
        <v>0</v>
      </c>
      <c r="AJ1388" s="58">
        <v>0</v>
      </c>
      <c r="AK1388" s="58">
        <v>0</v>
      </c>
      <c r="AL1388" s="58">
        <v>0</v>
      </c>
      <c r="AM1388" s="58">
        <v>0</v>
      </c>
      <c r="AN1388" s="58">
        <v>0</v>
      </c>
      <c r="AO1388" s="58">
        <v>0</v>
      </c>
      <c r="AP1388" s="58">
        <v>0</v>
      </c>
      <c r="AQ1388" s="58">
        <v>0</v>
      </c>
      <c r="AR1388" s="58">
        <v>0</v>
      </c>
      <c r="AS1388" s="58">
        <v>0</v>
      </c>
      <c r="AT1388" s="58">
        <v>0</v>
      </c>
      <c r="AU1388" s="58">
        <v>0</v>
      </c>
      <c r="AV1388" s="58">
        <v>57</v>
      </c>
      <c r="AW1388" s="58">
        <v>0</v>
      </c>
      <c r="AX1388" s="59">
        <v>0</v>
      </c>
      <c r="AY1388" s="58">
        <v>0</v>
      </c>
      <c r="AZ1388" s="16"/>
    </row>
    <row r="1389" spans="1:52" s="1" customFormat="1" ht="14.5" x14ac:dyDescent="0.35">
      <c r="A1389" s="58" t="s">
        <v>237</v>
      </c>
      <c r="B1389" s="58" t="s">
        <v>25</v>
      </c>
      <c r="C1389" s="58" t="s">
        <v>4030</v>
      </c>
      <c r="D1389" s="58" t="s">
        <v>76</v>
      </c>
      <c r="E1389" s="58" t="s">
        <v>21</v>
      </c>
      <c r="F1389" s="58">
        <v>999932387</v>
      </c>
      <c r="G1389" s="55">
        <f>(J1389)-H1389</f>
        <v>101</v>
      </c>
      <c r="H1389" s="58"/>
      <c r="I1389" s="60"/>
      <c r="J1389" s="55">
        <f>SUM(L1389,M1389,O1389,P1389,Q1389,R1389,K1389)</f>
        <v>101</v>
      </c>
      <c r="K1389" s="55">
        <f>T1389+AY1389</f>
        <v>0</v>
      </c>
      <c r="L1389" s="55">
        <f>SUM(AS1389,AX1389)</f>
        <v>0</v>
      </c>
      <c r="M1389" s="55">
        <f>SUM(W1389,X1389,Y1389,Z1389,AB1389,AC1389,AD1389,AE1389,AF1389,AG1389,AH1389,AA1389,AI1389,AJ1389,AK1389,AL1389,AM1389,AN1389,AP1389,AQ1389,AR1389,AO1389)</f>
        <v>0</v>
      </c>
      <c r="N1389" s="55">
        <f>COUNTIF(W1389:AR1389, "&gt;0")</f>
        <v>0</v>
      </c>
      <c r="O1389" s="55">
        <f>SUM(AT1389,AU1389)</f>
        <v>0</v>
      </c>
      <c r="P1389" s="55">
        <f>AV1389</f>
        <v>101</v>
      </c>
      <c r="Q1389" s="55">
        <f>V1389+AW1389</f>
        <v>0</v>
      </c>
      <c r="R1389" s="55">
        <f>U1389</f>
        <v>0</v>
      </c>
      <c r="S1389" s="57"/>
      <c r="T1389" s="58">
        <v>0</v>
      </c>
      <c r="U1389" s="58">
        <v>0</v>
      </c>
      <c r="V1389" s="58">
        <v>0</v>
      </c>
      <c r="W1389" s="58">
        <v>0</v>
      </c>
      <c r="X1389" s="58">
        <v>0</v>
      </c>
      <c r="Y1389" s="58">
        <v>0</v>
      </c>
      <c r="Z1389" s="58">
        <v>0</v>
      </c>
      <c r="AA1389" s="58">
        <v>0</v>
      </c>
      <c r="AB1389" s="58">
        <v>0</v>
      </c>
      <c r="AC1389" s="58">
        <v>0</v>
      </c>
      <c r="AD1389" s="58">
        <v>0</v>
      </c>
      <c r="AE1389" s="58">
        <v>0</v>
      </c>
      <c r="AF1389" s="58">
        <v>0</v>
      </c>
      <c r="AG1389" s="58">
        <v>0</v>
      </c>
      <c r="AH1389" s="58">
        <v>0</v>
      </c>
      <c r="AI1389" s="58">
        <v>0</v>
      </c>
      <c r="AJ1389" s="58">
        <v>0</v>
      </c>
      <c r="AK1389" s="58">
        <v>0</v>
      </c>
      <c r="AL1389" s="58">
        <v>0</v>
      </c>
      <c r="AM1389" s="58">
        <v>0</v>
      </c>
      <c r="AN1389" s="58">
        <v>0</v>
      </c>
      <c r="AO1389" s="58">
        <v>0</v>
      </c>
      <c r="AP1389" s="58">
        <v>0</v>
      </c>
      <c r="AQ1389" s="58">
        <v>0</v>
      </c>
      <c r="AR1389" s="58">
        <v>0</v>
      </c>
      <c r="AS1389" s="58">
        <v>0</v>
      </c>
      <c r="AT1389" s="58">
        <v>0</v>
      </c>
      <c r="AU1389" s="58">
        <v>0</v>
      </c>
      <c r="AV1389" s="58">
        <v>101</v>
      </c>
      <c r="AW1389" s="58">
        <v>0</v>
      </c>
      <c r="AX1389" s="59">
        <v>0</v>
      </c>
      <c r="AY1389" s="58">
        <v>0</v>
      </c>
      <c r="AZ1389" s="16"/>
    </row>
    <row r="1390" spans="1:52" s="1" customFormat="1" ht="14.5" x14ac:dyDescent="0.35">
      <c r="A1390" s="64" t="s">
        <v>237</v>
      </c>
      <c r="B1390" s="64" t="s">
        <v>25</v>
      </c>
      <c r="C1390" s="58" t="s">
        <v>3126</v>
      </c>
      <c r="D1390" s="58" t="s">
        <v>1124</v>
      </c>
      <c r="E1390" s="58" t="s">
        <v>21</v>
      </c>
      <c r="F1390" s="64">
        <v>999931847</v>
      </c>
      <c r="G1390" s="55">
        <f>(J1390)-H1390</f>
        <v>90</v>
      </c>
      <c r="H1390" s="58"/>
      <c r="I1390" s="60"/>
      <c r="J1390" s="55">
        <f>SUM(L1390,M1390,O1390,P1390,Q1390,R1390,K1390)</f>
        <v>90</v>
      </c>
      <c r="K1390" s="55">
        <f>T1390+AY1390</f>
        <v>0</v>
      </c>
      <c r="L1390" s="55">
        <f>SUM(AS1390,AX1390)</f>
        <v>0</v>
      </c>
      <c r="M1390" s="55">
        <f>SUM(W1390,X1390,Y1390,Z1390,AB1390,AC1390,AD1390,AE1390,AF1390,AG1390,AH1390,AA1390,AI1390,AJ1390,AK1390,AL1390,AM1390,AN1390,AP1390,AQ1390,AR1390,AO1390)</f>
        <v>90</v>
      </c>
      <c r="N1390" s="55">
        <f>COUNTIF(W1390:AR1390, "&gt;0")</f>
        <v>1</v>
      </c>
      <c r="O1390" s="55">
        <f>SUM(AT1390,AU1390)</f>
        <v>0</v>
      </c>
      <c r="P1390" s="55">
        <f>AV1390</f>
        <v>0</v>
      </c>
      <c r="Q1390" s="55">
        <f>V1390+AW1390</f>
        <v>0</v>
      </c>
      <c r="R1390" s="55">
        <f>U1390</f>
        <v>0</v>
      </c>
      <c r="S1390" s="57"/>
      <c r="T1390" s="58">
        <v>0</v>
      </c>
      <c r="U1390" s="58">
        <v>0</v>
      </c>
      <c r="V1390" s="58">
        <v>0</v>
      </c>
      <c r="W1390" s="58">
        <v>0</v>
      </c>
      <c r="X1390" s="58">
        <v>0</v>
      </c>
      <c r="Y1390" s="58">
        <v>0</v>
      </c>
      <c r="Z1390" s="58">
        <v>0</v>
      </c>
      <c r="AA1390" s="58">
        <v>0</v>
      </c>
      <c r="AB1390" s="58">
        <v>0</v>
      </c>
      <c r="AC1390" s="58">
        <v>0</v>
      </c>
      <c r="AD1390" s="58">
        <v>0</v>
      </c>
      <c r="AE1390" s="58">
        <v>0</v>
      </c>
      <c r="AF1390" s="58">
        <v>0</v>
      </c>
      <c r="AG1390" s="58">
        <v>0</v>
      </c>
      <c r="AH1390" s="58">
        <v>0</v>
      </c>
      <c r="AI1390" s="58">
        <v>0</v>
      </c>
      <c r="AJ1390" s="58">
        <v>0</v>
      </c>
      <c r="AK1390" s="58">
        <v>0</v>
      </c>
      <c r="AL1390" s="58">
        <v>0</v>
      </c>
      <c r="AM1390" s="58">
        <v>90</v>
      </c>
      <c r="AN1390" s="58">
        <v>0</v>
      </c>
      <c r="AO1390" s="58">
        <v>0</v>
      </c>
      <c r="AP1390" s="58">
        <v>0</v>
      </c>
      <c r="AQ1390" s="58">
        <v>0</v>
      </c>
      <c r="AR1390" s="58">
        <v>0</v>
      </c>
      <c r="AS1390" s="58">
        <v>0</v>
      </c>
      <c r="AT1390" s="58">
        <v>0</v>
      </c>
      <c r="AU1390" s="58">
        <v>0</v>
      </c>
      <c r="AV1390" s="58">
        <v>0</v>
      </c>
      <c r="AW1390" s="58">
        <v>0</v>
      </c>
      <c r="AX1390" s="59">
        <v>0</v>
      </c>
      <c r="AY1390" s="58">
        <v>0</v>
      </c>
      <c r="AZ1390" s="16"/>
    </row>
    <row r="1391" spans="1:52" s="1" customFormat="1" ht="14.5" x14ac:dyDescent="0.35">
      <c r="A1391" s="58" t="s">
        <v>237</v>
      </c>
      <c r="B1391" s="58" t="s">
        <v>25</v>
      </c>
      <c r="C1391" s="58" t="s">
        <v>3582</v>
      </c>
      <c r="D1391" s="58" t="s">
        <v>48</v>
      </c>
      <c r="E1391" s="58" t="s">
        <v>21</v>
      </c>
      <c r="F1391" s="58">
        <v>999932313</v>
      </c>
      <c r="G1391" s="55">
        <f>(J1391)-H1391</f>
        <v>90</v>
      </c>
      <c r="H1391" s="58"/>
      <c r="I1391" s="60"/>
      <c r="J1391" s="55">
        <f>SUM(L1391,M1391,O1391,P1391,Q1391,R1391,K1391)</f>
        <v>90</v>
      </c>
      <c r="K1391" s="55">
        <f>T1391+AY1391</f>
        <v>0</v>
      </c>
      <c r="L1391" s="55">
        <f>SUM(AS1391,AX1391)</f>
        <v>0</v>
      </c>
      <c r="M1391" s="55">
        <f>SUM(W1391,X1391,Y1391,Z1391,AB1391,AC1391,AD1391,AE1391,AF1391,AG1391,AH1391,AA1391,AI1391,AJ1391,AK1391,AL1391,AM1391,AN1391,AP1391,AQ1391,AR1391,AO1391)</f>
        <v>90</v>
      </c>
      <c r="N1391" s="55">
        <f>COUNTIF(W1391:AR1391, "&gt;0")</f>
        <v>1</v>
      </c>
      <c r="O1391" s="55">
        <f>SUM(AT1391,AU1391)</f>
        <v>0</v>
      </c>
      <c r="P1391" s="55">
        <f>AV1391</f>
        <v>0</v>
      </c>
      <c r="Q1391" s="55">
        <f>V1391+AW1391</f>
        <v>0</v>
      </c>
      <c r="R1391" s="55">
        <f>U1391</f>
        <v>0</v>
      </c>
      <c r="S1391" s="60"/>
      <c r="T1391" s="58">
        <v>0</v>
      </c>
      <c r="U1391" s="58">
        <v>0</v>
      </c>
      <c r="V1391" s="58">
        <v>0</v>
      </c>
      <c r="W1391" s="58">
        <v>0</v>
      </c>
      <c r="X1391" s="58">
        <v>0</v>
      </c>
      <c r="Y1391" s="58">
        <v>0</v>
      </c>
      <c r="Z1391" s="58">
        <v>0</v>
      </c>
      <c r="AA1391" s="58">
        <v>0</v>
      </c>
      <c r="AB1391" s="58">
        <v>0</v>
      </c>
      <c r="AC1391" s="58">
        <v>0</v>
      </c>
      <c r="AD1391" s="58">
        <v>0</v>
      </c>
      <c r="AE1391" s="58">
        <v>0</v>
      </c>
      <c r="AF1391" s="58">
        <v>0</v>
      </c>
      <c r="AG1391" s="58">
        <v>0</v>
      </c>
      <c r="AH1391" s="58">
        <v>0</v>
      </c>
      <c r="AI1391" s="58">
        <v>0</v>
      </c>
      <c r="AJ1391" s="58">
        <v>0</v>
      </c>
      <c r="AK1391" s="58">
        <v>0</v>
      </c>
      <c r="AL1391" s="58">
        <v>0</v>
      </c>
      <c r="AM1391" s="58">
        <v>0</v>
      </c>
      <c r="AN1391" s="58">
        <v>0</v>
      </c>
      <c r="AO1391" s="58">
        <v>90</v>
      </c>
      <c r="AP1391" s="58">
        <v>0</v>
      </c>
      <c r="AQ1391" s="58">
        <v>0</v>
      </c>
      <c r="AR1391" s="58">
        <v>0</v>
      </c>
      <c r="AS1391" s="58">
        <v>0</v>
      </c>
      <c r="AT1391" s="58">
        <v>0</v>
      </c>
      <c r="AU1391" s="58">
        <v>0</v>
      </c>
      <c r="AV1391" s="58">
        <v>0</v>
      </c>
      <c r="AW1391" s="58">
        <v>0</v>
      </c>
      <c r="AX1391" s="59">
        <v>0</v>
      </c>
      <c r="AY1391" s="58">
        <v>0</v>
      </c>
      <c r="AZ1391" s="16"/>
    </row>
    <row r="1392" spans="1:52" s="1" customFormat="1" ht="14.5" x14ac:dyDescent="0.35">
      <c r="A1392" s="64" t="s">
        <v>237</v>
      </c>
      <c r="B1392" s="64" t="s">
        <v>25</v>
      </c>
      <c r="C1392" s="58" t="s">
        <v>420</v>
      </c>
      <c r="D1392" s="58" t="s">
        <v>2302</v>
      </c>
      <c r="E1392" s="58" t="s">
        <v>21</v>
      </c>
      <c r="F1392" s="64">
        <v>999930604</v>
      </c>
      <c r="G1392" s="55">
        <f>(J1392)-H1392</f>
        <v>84.5</v>
      </c>
      <c r="H1392" s="55">
        <f>J1392/2</f>
        <v>84.5</v>
      </c>
      <c r="I1392" s="60"/>
      <c r="J1392" s="55">
        <f>SUM(L1392,M1392,O1392,P1392,Q1392,R1392,K1392)</f>
        <v>169</v>
      </c>
      <c r="K1392" s="55">
        <f>T1392+AY1392</f>
        <v>0</v>
      </c>
      <c r="L1392" s="55">
        <f>SUM(AS1392,AX1392)</f>
        <v>0</v>
      </c>
      <c r="M1392" s="55">
        <f>SUM(W1392,X1392,Y1392,Z1392,AB1392,AC1392,AD1392,AE1392,AF1392,AG1392,AH1392,AA1392,AI1392,AJ1392,AK1392,AL1392,AM1392,AN1392,AP1392,AQ1392,AR1392,AO1392)</f>
        <v>68</v>
      </c>
      <c r="N1392" s="55">
        <f>COUNTIF(W1392:AR1392, "&gt;0")</f>
        <v>1</v>
      </c>
      <c r="O1392" s="55">
        <f>SUM(AT1392,AU1392)</f>
        <v>0</v>
      </c>
      <c r="P1392" s="55">
        <f>AV1392</f>
        <v>101</v>
      </c>
      <c r="Q1392" s="55">
        <f>V1392+AW1392</f>
        <v>0</v>
      </c>
      <c r="R1392" s="55">
        <f>U1392</f>
        <v>0</v>
      </c>
      <c r="S1392" s="57"/>
      <c r="T1392" s="58">
        <v>0</v>
      </c>
      <c r="U1392" s="58">
        <v>0</v>
      </c>
      <c r="V1392" s="58">
        <v>0</v>
      </c>
      <c r="W1392" s="58">
        <v>0</v>
      </c>
      <c r="X1392" s="58">
        <v>0</v>
      </c>
      <c r="Y1392" s="58">
        <v>0</v>
      </c>
      <c r="Z1392" s="58">
        <v>0</v>
      </c>
      <c r="AA1392" s="58">
        <v>0</v>
      </c>
      <c r="AB1392" s="58">
        <v>0</v>
      </c>
      <c r="AC1392" s="58">
        <v>0</v>
      </c>
      <c r="AD1392" s="58">
        <v>0</v>
      </c>
      <c r="AE1392" s="58">
        <v>68</v>
      </c>
      <c r="AF1392" s="58">
        <v>0</v>
      </c>
      <c r="AG1392" s="58">
        <v>0</v>
      </c>
      <c r="AH1392" s="58">
        <v>0</v>
      </c>
      <c r="AI1392" s="58">
        <v>0</v>
      </c>
      <c r="AJ1392" s="58">
        <v>0</v>
      </c>
      <c r="AK1392" s="58">
        <v>0</v>
      </c>
      <c r="AL1392" s="58">
        <v>0</v>
      </c>
      <c r="AM1392" s="58">
        <v>0</v>
      </c>
      <c r="AN1392" s="58">
        <v>0</v>
      </c>
      <c r="AO1392" s="58">
        <v>0</v>
      </c>
      <c r="AP1392" s="58">
        <v>0</v>
      </c>
      <c r="AQ1392" s="58">
        <v>0</v>
      </c>
      <c r="AR1392" s="58">
        <v>0</v>
      </c>
      <c r="AS1392" s="58">
        <v>0</v>
      </c>
      <c r="AT1392" s="58">
        <v>0</v>
      </c>
      <c r="AU1392" s="58">
        <v>0</v>
      </c>
      <c r="AV1392" s="58">
        <v>101</v>
      </c>
      <c r="AW1392" s="58">
        <v>0</v>
      </c>
      <c r="AX1392" s="59">
        <v>0</v>
      </c>
      <c r="AY1392" s="58">
        <v>0</v>
      </c>
      <c r="AZ1392" s="16"/>
    </row>
    <row r="1393" spans="1:52" s="1" customFormat="1" ht="14.5" x14ac:dyDescent="0.35">
      <c r="A1393" s="64" t="s">
        <v>237</v>
      </c>
      <c r="B1393" s="64" t="s">
        <v>25</v>
      </c>
      <c r="C1393" s="58" t="s">
        <v>3249</v>
      </c>
      <c r="D1393" s="58" t="s">
        <v>137</v>
      </c>
      <c r="E1393" s="58" t="s">
        <v>21</v>
      </c>
      <c r="F1393" s="64">
        <v>999932284</v>
      </c>
      <c r="G1393" s="55">
        <f>(J1393)-H1393</f>
        <v>82.5</v>
      </c>
      <c r="H1393" s="55">
        <f>J1393/2</f>
        <v>82.5</v>
      </c>
      <c r="I1393" s="60"/>
      <c r="J1393" s="55">
        <f>SUM(L1393,M1393,O1393,P1393,Q1393,R1393,K1393)</f>
        <v>165</v>
      </c>
      <c r="K1393" s="55">
        <f>T1393+AY1393</f>
        <v>0</v>
      </c>
      <c r="L1393" s="55">
        <f>SUM(AS1393,AX1393)</f>
        <v>0</v>
      </c>
      <c r="M1393" s="55">
        <f>SUM(W1393,X1393,Y1393,Z1393,AB1393,AC1393,AD1393,AE1393,AF1393,AG1393,AH1393,AA1393,AI1393,AJ1393,AK1393,AL1393,AM1393,AN1393,AP1393,AQ1393,AR1393,AO1393)</f>
        <v>30</v>
      </c>
      <c r="N1393" s="55">
        <f>COUNTIF(W1393:AR1393, "&gt;0")</f>
        <v>1</v>
      </c>
      <c r="O1393" s="55">
        <f>SUM(AT1393,AU1393)</f>
        <v>0</v>
      </c>
      <c r="P1393" s="55">
        <f>AV1393</f>
        <v>135</v>
      </c>
      <c r="Q1393" s="55">
        <f>V1393+AW1393</f>
        <v>0</v>
      </c>
      <c r="R1393" s="55">
        <f>U1393</f>
        <v>0</v>
      </c>
      <c r="S1393" s="60"/>
      <c r="T1393" s="58">
        <v>0</v>
      </c>
      <c r="U1393" s="58">
        <v>0</v>
      </c>
      <c r="V1393" s="58">
        <v>0</v>
      </c>
      <c r="W1393" s="58">
        <v>0</v>
      </c>
      <c r="X1393" s="58">
        <v>0</v>
      </c>
      <c r="Y1393" s="58">
        <v>0</v>
      </c>
      <c r="Z1393" s="58">
        <v>0</v>
      </c>
      <c r="AA1393" s="58">
        <v>0</v>
      </c>
      <c r="AB1393" s="58">
        <v>0</v>
      </c>
      <c r="AC1393" s="58">
        <v>0</v>
      </c>
      <c r="AD1393" s="58">
        <v>0</v>
      </c>
      <c r="AE1393" s="58">
        <v>0</v>
      </c>
      <c r="AF1393" s="58">
        <v>0</v>
      </c>
      <c r="AG1393" s="58">
        <v>0</v>
      </c>
      <c r="AH1393" s="58">
        <v>0</v>
      </c>
      <c r="AI1393" s="58">
        <v>0</v>
      </c>
      <c r="AJ1393" s="58">
        <v>0</v>
      </c>
      <c r="AK1393" s="58">
        <v>0</v>
      </c>
      <c r="AL1393" s="58">
        <v>0</v>
      </c>
      <c r="AM1393" s="58">
        <v>0</v>
      </c>
      <c r="AN1393" s="58">
        <v>0</v>
      </c>
      <c r="AO1393" s="58">
        <v>0</v>
      </c>
      <c r="AP1393" s="58">
        <v>0</v>
      </c>
      <c r="AQ1393" s="58">
        <v>0</v>
      </c>
      <c r="AR1393" s="58">
        <v>30</v>
      </c>
      <c r="AS1393" s="58">
        <v>0</v>
      </c>
      <c r="AT1393" s="58">
        <v>0</v>
      </c>
      <c r="AU1393" s="58">
        <v>0</v>
      </c>
      <c r="AV1393" s="58">
        <v>135</v>
      </c>
      <c r="AW1393" s="58">
        <v>0</v>
      </c>
      <c r="AX1393" s="59">
        <v>0</v>
      </c>
      <c r="AY1393" s="58">
        <v>0</v>
      </c>
      <c r="AZ1393" s="16"/>
    </row>
    <row r="1394" spans="1:52" s="1" customFormat="1" ht="14.5" x14ac:dyDescent="0.35">
      <c r="A1394" s="64" t="s">
        <v>237</v>
      </c>
      <c r="B1394" s="64" t="s">
        <v>25</v>
      </c>
      <c r="C1394" s="58" t="s">
        <v>1953</v>
      </c>
      <c r="D1394" s="58" t="s">
        <v>790</v>
      </c>
      <c r="E1394" s="58" t="s">
        <v>21</v>
      </c>
      <c r="F1394" s="64">
        <v>999929466</v>
      </c>
      <c r="G1394" s="55">
        <f>(J1394)-H1394</f>
        <v>79</v>
      </c>
      <c r="H1394" s="55">
        <f>J1394/2</f>
        <v>79</v>
      </c>
      <c r="I1394" s="60"/>
      <c r="J1394" s="55">
        <f>SUM(L1394,M1394,O1394,P1394,Q1394,R1394,K1394)</f>
        <v>158</v>
      </c>
      <c r="K1394" s="55">
        <f>T1394+AY1394</f>
        <v>0</v>
      </c>
      <c r="L1394" s="55">
        <f>SUM(AS1394,AX1394)</f>
        <v>0</v>
      </c>
      <c r="M1394" s="55">
        <f>SUM(W1394,X1394,Y1394,Z1394,AB1394,AC1394,AD1394,AE1394,AF1394,AG1394,AH1394,AA1394,AI1394,AJ1394,AK1394,AL1394,AM1394,AN1394,AP1394,AQ1394,AR1394,AO1394)</f>
        <v>158</v>
      </c>
      <c r="N1394" s="55">
        <f>COUNTIF(W1394:AR1394, "&gt;0")</f>
        <v>2</v>
      </c>
      <c r="O1394" s="55">
        <f>SUM(AT1394,AU1394)</f>
        <v>0</v>
      </c>
      <c r="P1394" s="55">
        <f>AV1394</f>
        <v>0</v>
      </c>
      <c r="Q1394" s="55">
        <f>V1394+AW1394</f>
        <v>0</v>
      </c>
      <c r="R1394" s="55">
        <f>U1394</f>
        <v>0</v>
      </c>
      <c r="S1394" s="57"/>
      <c r="T1394" s="58">
        <v>0</v>
      </c>
      <c r="U1394" s="58">
        <v>0</v>
      </c>
      <c r="V1394" s="58">
        <v>0</v>
      </c>
      <c r="W1394" s="58">
        <v>90</v>
      </c>
      <c r="X1394" s="58">
        <v>0</v>
      </c>
      <c r="Y1394" s="58">
        <v>0</v>
      </c>
      <c r="Z1394" s="58">
        <v>0</v>
      </c>
      <c r="AA1394" s="58">
        <v>0</v>
      </c>
      <c r="AB1394" s="58">
        <v>0</v>
      </c>
      <c r="AC1394" s="58">
        <v>0</v>
      </c>
      <c r="AD1394" s="58">
        <v>0</v>
      </c>
      <c r="AE1394" s="58">
        <v>0</v>
      </c>
      <c r="AF1394" s="58">
        <v>0</v>
      </c>
      <c r="AG1394" s="58">
        <v>0</v>
      </c>
      <c r="AH1394" s="58">
        <v>0</v>
      </c>
      <c r="AI1394" s="58">
        <v>68</v>
      </c>
      <c r="AJ1394" s="58">
        <v>0</v>
      </c>
      <c r="AK1394" s="58">
        <v>0</v>
      </c>
      <c r="AL1394" s="58">
        <v>0</v>
      </c>
      <c r="AM1394" s="58">
        <v>0</v>
      </c>
      <c r="AN1394" s="58">
        <v>0</v>
      </c>
      <c r="AO1394" s="58">
        <v>0</v>
      </c>
      <c r="AP1394" s="58">
        <v>0</v>
      </c>
      <c r="AQ1394" s="58">
        <v>0</v>
      </c>
      <c r="AR1394" s="58">
        <v>0</v>
      </c>
      <c r="AS1394" s="58">
        <v>0</v>
      </c>
      <c r="AT1394" s="58">
        <v>0</v>
      </c>
      <c r="AU1394" s="58">
        <v>0</v>
      </c>
      <c r="AV1394" s="58">
        <v>0</v>
      </c>
      <c r="AW1394" s="58">
        <v>0</v>
      </c>
      <c r="AX1394" s="59">
        <v>0</v>
      </c>
      <c r="AY1394" s="58">
        <v>0</v>
      </c>
      <c r="AZ1394" s="16"/>
    </row>
    <row r="1395" spans="1:52" s="1" customFormat="1" ht="14.5" x14ac:dyDescent="0.35">
      <c r="A1395" s="64" t="s">
        <v>237</v>
      </c>
      <c r="B1395" s="64" t="s">
        <v>25</v>
      </c>
      <c r="C1395" s="58" t="s">
        <v>2446</v>
      </c>
      <c r="D1395" s="58" t="s">
        <v>2319</v>
      </c>
      <c r="E1395" s="58" t="s">
        <v>21</v>
      </c>
      <c r="F1395" s="64">
        <v>999929965</v>
      </c>
      <c r="G1395" s="55">
        <f>(J1395)-H1395</f>
        <v>76</v>
      </c>
      <c r="H1395" s="55">
        <f>J1395/2</f>
        <v>76</v>
      </c>
      <c r="I1395" s="60"/>
      <c r="J1395" s="55">
        <f>SUM(L1395,M1395,O1395,P1395,Q1395,R1395,K1395)</f>
        <v>152</v>
      </c>
      <c r="K1395" s="55">
        <f>T1395+AY1395</f>
        <v>0</v>
      </c>
      <c r="L1395" s="55">
        <f>SUM(AS1395,AX1395)</f>
        <v>0</v>
      </c>
      <c r="M1395" s="55">
        <f>SUM(W1395,X1395,Y1395,Z1395,AB1395,AC1395,AD1395,AE1395,AF1395,AG1395,AH1395,AA1395,AI1395,AJ1395,AK1395,AL1395,AM1395,AN1395,AP1395,AQ1395,AR1395,AO1395)</f>
        <v>51</v>
      </c>
      <c r="N1395" s="55">
        <f>COUNTIF(W1395:AR1395, "&gt;0")</f>
        <v>1</v>
      </c>
      <c r="O1395" s="55">
        <f>SUM(AT1395,AU1395)</f>
        <v>0</v>
      </c>
      <c r="P1395" s="55">
        <f>AV1395</f>
        <v>101</v>
      </c>
      <c r="Q1395" s="55">
        <f>V1395+AW1395</f>
        <v>0</v>
      </c>
      <c r="R1395" s="55">
        <f>U1395</f>
        <v>0</v>
      </c>
      <c r="S1395" s="57"/>
      <c r="T1395" s="58">
        <v>0</v>
      </c>
      <c r="U1395" s="58">
        <v>0</v>
      </c>
      <c r="V1395" s="58">
        <v>0</v>
      </c>
      <c r="W1395" s="58">
        <v>0</v>
      </c>
      <c r="X1395" s="58">
        <v>0</v>
      </c>
      <c r="Y1395" s="58">
        <v>0</v>
      </c>
      <c r="Z1395" s="58">
        <v>0</v>
      </c>
      <c r="AA1395" s="58">
        <v>0</v>
      </c>
      <c r="AB1395" s="58">
        <v>0</v>
      </c>
      <c r="AC1395" s="58">
        <v>0</v>
      </c>
      <c r="AD1395" s="58">
        <v>0</v>
      </c>
      <c r="AE1395" s="58">
        <v>51</v>
      </c>
      <c r="AF1395" s="58">
        <v>0</v>
      </c>
      <c r="AG1395" s="58">
        <v>0</v>
      </c>
      <c r="AH1395" s="58">
        <v>0</v>
      </c>
      <c r="AI1395" s="58">
        <v>0</v>
      </c>
      <c r="AJ1395" s="58">
        <v>0</v>
      </c>
      <c r="AK1395" s="58">
        <v>0</v>
      </c>
      <c r="AL1395" s="58">
        <v>0</v>
      </c>
      <c r="AM1395" s="58">
        <v>0</v>
      </c>
      <c r="AN1395" s="58">
        <v>0</v>
      </c>
      <c r="AO1395" s="58">
        <v>0</v>
      </c>
      <c r="AP1395" s="58">
        <v>0</v>
      </c>
      <c r="AQ1395" s="58">
        <v>0</v>
      </c>
      <c r="AR1395" s="58">
        <v>0</v>
      </c>
      <c r="AS1395" s="58">
        <v>0</v>
      </c>
      <c r="AT1395" s="58">
        <v>0</v>
      </c>
      <c r="AU1395" s="58">
        <v>0</v>
      </c>
      <c r="AV1395" s="58">
        <v>101</v>
      </c>
      <c r="AW1395" s="58">
        <v>0</v>
      </c>
      <c r="AX1395" s="59">
        <v>0</v>
      </c>
      <c r="AY1395" s="58">
        <v>0</v>
      </c>
      <c r="AZ1395" s="16"/>
    </row>
    <row r="1396" spans="1:52" s="1" customFormat="1" ht="14.5" x14ac:dyDescent="0.35">
      <c r="A1396" s="58" t="s">
        <v>237</v>
      </c>
      <c r="B1396" s="58" t="s">
        <v>25</v>
      </c>
      <c r="C1396" s="58" t="s">
        <v>3550</v>
      </c>
      <c r="D1396" s="58" t="s">
        <v>3567</v>
      </c>
      <c r="E1396" s="58" t="s">
        <v>21</v>
      </c>
      <c r="F1396" s="58">
        <v>999932145</v>
      </c>
      <c r="G1396" s="55">
        <f>(J1396)-H1396</f>
        <v>68</v>
      </c>
      <c r="H1396" s="58"/>
      <c r="I1396" s="60"/>
      <c r="J1396" s="55">
        <f>SUM(L1396,M1396,O1396,P1396,Q1396,R1396,K1396)</f>
        <v>68</v>
      </c>
      <c r="K1396" s="55">
        <f>T1396+AY1396</f>
        <v>0</v>
      </c>
      <c r="L1396" s="55">
        <f>SUM(AS1396,AX1396)</f>
        <v>0</v>
      </c>
      <c r="M1396" s="55">
        <f>SUM(W1396,X1396,Y1396,Z1396,AB1396,AC1396,AD1396,AE1396,AF1396,AG1396,AH1396,AA1396,AI1396,AJ1396,AK1396,AL1396,AM1396,AN1396,AP1396,AQ1396,AR1396,AO1396)</f>
        <v>68</v>
      </c>
      <c r="N1396" s="55">
        <f>COUNTIF(W1396:AR1396, "&gt;0")</f>
        <v>1</v>
      </c>
      <c r="O1396" s="55">
        <f>SUM(AT1396,AU1396)</f>
        <v>0</v>
      </c>
      <c r="P1396" s="55">
        <f>AV1396</f>
        <v>0</v>
      </c>
      <c r="Q1396" s="55">
        <f>V1396+AW1396</f>
        <v>0</v>
      </c>
      <c r="R1396" s="55">
        <f>U1396</f>
        <v>0</v>
      </c>
      <c r="S1396" s="60"/>
      <c r="T1396" s="58">
        <v>0</v>
      </c>
      <c r="U1396" s="58">
        <v>0</v>
      </c>
      <c r="V1396" s="58">
        <v>0</v>
      </c>
      <c r="W1396" s="58">
        <v>0</v>
      </c>
      <c r="X1396" s="58">
        <v>0</v>
      </c>
      <c r="Y1396" s="58">
        <v>0</v>
      </c>
      <c r="Z1396" s="58">
        <v>0</v>
      </c>
      <c r="AA1396" s="58">
        <v>0</v>
      </c>
      <c r="AB1396" s="58">
        <v>0</v>
      </c>
      <c r="AC1396" s="58">
        <v>0</v>
      </c>
      <c r="AD1396" s="58">
        <v>0</v>
      </c>
      <c r="AE1396" s="58">
        <v>0</v>
      </c>
      <c r="AF1396" s="58">
        <v>0</v>
      </c>
      <c r="AG1396" s="58">
        <v>0</v>
      </c>
      <c r="AH1396" s="58">
        <v>0</v>
      </c>
      <c r="AI1396" s="58">
        <v>0</v>
      </c>
      <c r="AJ1396" s="58">
        <v>0</v>
      </c>
      <c r="AK1396" s="58">
        <v>0</v>
      </c>
      <c r="AL1396" s="58">
        <v>0</v>
      </c>
      <c r="AM1396" s="58">
        <v>0</v>
      </c>
      <c r="AN1396" s="58">
        <v>0</v>
      </c>
      <c r="AO1396" s="58">
        <v>68</v>
      </c>
      <c r="AP1396" s="58">
        <v>0</v>
      </c>
      <c r="AQ1396" s="58">
        <v>0</v>
      </c>
      <c r="AR1396" s="58">
        <v>0</v>
      </c>
      <c r="AS1396" s="58">
        <v>0</v>
      </c>
      <c r="AT1396" s="58">
        <v>0</v>
      </c>
      <c r="AU1396" s="58">
        <v>0</v>
      </c>
      <c r="AV1396" s="58">
        <v>0</v>
      </c>
      <c r="AW1396" s="58">
        <v>0</v>
      </c>
      <c r="AX1396" s="59">
        <v>0</v>
      </c>
      <c r="AY1396" s="58">
        <v>0</v>
      </c>
      <c r="AZ1396" s="16"/>
    </row>
    <row r="1397" spans="1:52" s="1" customFormat="1" ht="14.5" x14ac:dyDescent="0.35">
      <c r="A1397" s="64" t="s">
        <v>237</v>
      </c>
      <c r="B1397" s="64" t="s">
        <v>25</v>
      </c>
      <c r="C1397" s="58" t="s">
        <v>2584</v>
      </c>
      <c r="D1397" s="58" t="s">
        <v>2585</v>
      </c>
      <c r="E1397" s="58" t="s">
        <v>21</v>
      </c>
      <c r="F1397" s="64">
        <v>999929433</v>
      </c>
      <c r="G1397" s="55">
        <f>(J1397)-H1397</f>
        <v>63</v>
      </c>
      <c r="H1397" s="58"/>
      <c r="I1397" s="60"/>
      <c r="J1397" s="55">
        <f>SUM(L1397,M1397,O1397,P1397,Q1397,R1397,K1397)</f>
        <v>63</v>
      </c>
      <c r="K1397" s="55">
        <f>T1397+AY1397</f>
        <v>0</v>
      </c>
      <c r="L1397" s="55">
        <f>SUM(AS1397,AX1397)</f>
        <v>0</v>
      </c>
      <c r="M1397" s="55">
        <f>SUM(W1397,X1397,Y1397,Z1397,AB1397,AC1397,AD1397,AE1397,AF1397,AG1397,AH1397,AA1397,AI1397,AJ1397,AK1397,AL1397,AM1397,AN1397,AP1397,AQ1397,AR1397,AO1397)</f>
        <v>63</v>
      </c>
      <c r="N1397" s="55">
        <f>COUNTIF(W1397:AR1397, "&gt;0")</f>
        <v>1</v>
      </c>
      <c r="O1397" s="55">
        <f>SUM(AT1397,AU1397)</f>
        <v>0</v>
      </c>
      <c r="P1397" s="55">
        <f>AV1397</f>
        <v>0</v>
      </c>
      <c r="Q1397" s="55">
        <f>V1397+AW1397</f>
        <v>0</v>
      </c>
      <c r="R1397" s="55">
        <f>U1397</f>
        <v>0</v>
      </c>
      <c r="S1397" s="57"/>
      <c r="T1397" s="58">
        <v>0</v>
      </c>
      <c r="U1397" s="58">
        <v>0</v>
      </c>
      <c r="V1397" s="58">
        <v>0</v>
      </c>
      <c r="W1397" s="58">
        <v>0</v>
      </c>
      <c r="X1397" s="58">
        <v>0</v>
      </c>
      <c r="Y1397" s="58">
        <v>0</v>
      </c>
      <c r="Z1397" s="58">
        <v>0</v>
      </c>
      <c r="AA1397" s="58">
        <v>0</v>
      </c>
      <c r="AB1397" s="58">
        <v>0</v>
      </c>
      <c r="AC1397" s="58">
        <v>0</v>
      </c>
      <c r="AD1397" s="58">
        <v>0</v>
      </c>
      <c r="AE1397" s="58">
        <v>0</v>
      </c>
      <c r="AF1397" s="58">
        <v>63</v>
      </c>
      <c r="AG1397" s="58">
        <v>0</v>
      </c>
      <c r="AH1397" s="58">
        <v>0</v>
      </c>
      <c r="AI1397" s="58">
        <v>0</v>
      </c>
      <c r="AJ1397" s="58">
        <v>0</v>
      </c>
      <c r="AK1397" s="58">
        <v>0</v>
      </c>
      <c r="AL1397" s="58">
        <v>0</v>
      </c>
      <c r="AM1397" s="58">
        <v>0</v>
      </c>
      <c r="AN1397" s="58">
        <v>0</v>
      </c>
      <c r="AO1397" s="58">
        <v>0</v>
      </c>
      <c r="AP1397" s="58">
        <v>0</v>
      </c>
      <c r="AQ1397" s="58">
        <v>0</v>
      </c>
      <c r="AR1397" s="58">
        <v>0</v>
      </c>
      <c r="AS1397" s="58">
        <v>0</v>
      </c>
      <c r="AT1397" s="58">
        <v>0</v>
      </c>
      <c r="AU1397" s="58">
        <v>0</v>
      </c>
      <c r="AV1397" s="58">
        <v>0</v>
      </c>
      <c r="AW1397" s="58">
        <v>0</v>
      </c>
      <c r="AX1397" s="59">
        <v>0</v>
      </c>
      <c r="AY1397" s="58">
        <v>0</v>
      </c>
      <c r="AZ1397" s="16"/>
    </row>
    <row r="1398" spans="1:52" s="1" customFormat="1" ht="14.5" x14ac:dyDescent="0.35">
      <c r="A1398" s="58" t="s">
        <v>237</v>
      </c>
      <c r="B1398" s="58" t="s">
        <v>25</v>
      </c>
      <c r="C1398" s="58" t="s">
        <v>3583</v>
      </c>
      <c r="D1398" s="58" t="s">
        <v>449</v>
      </c>
      <c r="E1398" s="58" t="s">
        <v>21</v>
      </c>
      <c r="F1398" s="58">
        <v>999932242</v>
      </c>
      <c r="G1398" s="55">
        <f>(J1398)-H1398</f>
        <v>63</v>
      </c>
      <c r="H1398" s="58"/>
      <c r="I1398" s="60"/>
      <c r="J1398" s="55">
        <f>SUM(L1398,M1398,O1398,P1398,Q1398,R1398,K1398)</f>
        <v>63</v>
      </c>
      <c r="K1398" s="55">
        <f>T1398+AY1398</f>
        <v>0</v>
      </c>
      <c r="L1398" s="55">
        <f>SUM(AS1398,AX1398)</f>
        <v>0</v>
      </c>
      <c r="M1398" s="55">
        <f>SUM(W1398,X1398,Y1398,Z1398,AB1398,AC1398,AD1398,AE1398,AF1398,AG1398,AH1398,AA1398,AI1398,AJ1398,AK1398,AL1398,AM1398,AN1398,AP1398,AQ1398,AR1398,AO1398)</f>
        <v>63</v>
      </c>
      <c r="N1398" s="55">
        <f>COUNTIF(W1398:AR1398, "&gt;0")</f>
        <v>1</v>
      </c>
      <c r="O1398" s="55">
        <f>SUM(AT1398,AU1398)</f>
        <v>0</v>
      </c>
      <c r="P1398" s="55">
        <f>AV1398</f>
        <v>0</v>
      </c>
      <c r="Q1398" s="55">
        <f>V1398+AW1398</f>
        <v>0</v>
      </c>
      <c r="R1398" s="55">
        <f>U1398</f>
        <v>0</v>
      </c>
      <c r="S1398" s="60"/>
      <c r="T1398" s="58">
        <v>0</v>
      </c>
      <c r="U1398" s="58">
        <v>0</v>
      </c>
      <c r="V1398" s="58">
        <v>0</v>
      </c>
      <c r="W1398" s="58">
        <v>0</v>
      </c>
      <c r="X1398" s="58">
        <v>0</v>
      </c>
      <c r="Y1398" s="58">
        <v>0</v>
      </c>
      <c r="Z1398" s="58">
        <v>0</v>
      </c>
      <c r="AA1398" s="58">
        <v>0</v>
      </c>
      <c r="AB1398" s="58">
        <v>0</v>
      </c>
      <c r="AC1398" s="58">
        <v>0</v>
      </c>
      <c r="AD1398" s="58">
        <v>0</v>
      </c>
      <c r="AE1398" s="58">
        <v>0</v>
      </c>
      <c r="AF1398" s="58">
        <v>0</v>
      </c>
      <c r="AG1398" s="58">
        <v>0</v>
      </c>
      <c r="AH1398" s="58">
        <v>0</v>
      </c>
      <c r="AI1398" s="58">
        <v>0</v>
      </c>
      <c r="AJ1398" s="58">
        <v>0</v>
      </c>
      <c r="AK1398" s="58">
        <v>0</v>
      </c>
      <c r="AL1398" s="58">
        <v>0</v>
      </c>
      <c r="AM1398" s="58">
        <v>0</v>
      </c>
      <c r="AN1398" s="58">
        <v>0</v>
      </c>
      <c r="AO1398" s="58">
        <v>63</v>
      </c>
      <c r="AP1398" s="58">
        <v>0</v>
      </c>
      <c r="AQ1398" s="58">
        <v>0</v>
      </c>
      <c r="AR1398" s="58">
        <v>0</v>
      </c>
      <c r="AS1398" s="58">
        <v>0</v>
      </c>
      <c r="AT1398" s="58">
        <v>0</v>
      </c>
      <c r="AU1398" s="58">
        <v>0</v>
      </c>
      <c r="AV1398" s="58">
        <v>0</v>
      </c>
      <c r="AW1398" s="58">
        <v>0</v>
      </c>
      <c r="AX1398" s="59">
        <v>0</v>
      </c>
      <c r="AY1398" s="58">
        <v>0</v>
      </c>
      <c r="AZ1398" s="16"/>
    </row>
    <row r="1399" spans="1:52" s="1" customFormat="1" ht="14.5" x14ac:dyDescent="0.35">
      <c r="A1399" s="64" t="s">
        <v>237</v>
      </c>
      <c r="B1399" s="64" t="s">
        <v>25</v>
      </c>
      <c r="C1399" s="58" t="s">
        <v>509</v>
      </c>
      <c r="D1399" s="58" t="s">
        <v>3121</v>
      </c>
      <c r="E1399" s="58" t="s">
        <v>21</v>
      </c>
      <c r="F1399" s="64">
        <v>999924836</v>
      </c>
      <c r="G1399" s="55">
        <f>(J1399)-H1399</f>
        <v>60</v>
      </c>
      <c r="H1399" s="55">
        <f>J1399/2</f>
        <v>60</v>
      </c>
      <c r="I1399" s="60"/>
      <c r="J1399" s="55">
        <f>SUM(L1399,M1399,O1399,P1399,Q1399,R1399,K1399)</f>
        <v>120</v>
      </c>
      <c r="K1399" s="55">
        <f>T1399+AY1399</f>
        <v>0</v>
      </c>
      <c r="L1399" s="55">
        <f>SUM(AS1399,AX1399)</f>
        <v>0</v>
      </c>
      <c r="M1399" s="55">
        <f>SUM(W1399,X1399,Y1399,Z1399,AB1399,AC1399,AD1399,AE1399,AF1399,AG1399,AH1399,AA1399,AI1399,AJ1399,AK1399,AL1399,AM1399,AN1399,AP1399,AQ1399,AR1399,AO1399)</f>
        <v>120</v>
      </c>
      <c r="N1399" s="55">
        <f>COUNTIF(W1399:AR1399, "&gt;0")</f>
        <v>1</v>
      </c>
      <c r="O1399" s="55">
        <f>SUM(AT1399,AU1399)</f>
        <v>0</v>
      </c>
      <c r="P1399" s="55">
        <f>AV1399</f>
        <v>0</v>
      </c>
      <c r="Q1399" s="55">
        <f>V1399+AW1399</f>
        <v>0</v>
      </c>
      <c r="R1399" s="55">
        <f>U1399</f>
        <v>0</v>
      </c>
      <c r="S1399" s="57"/>
      <c r="T1399" s="58">
        <v>0</v>
      </c>
      <c r="U1399" s="58">
        <v>0</v>
      </c>
      <c r="V1399" s="58">
        <v>0</v>
      </c>
      <c r="W1399" s="58">
        <v>0</v>
      </c>
      <c r="X1399" s="58">
        <v>0</v>
      </c>
      <c r="Y1399" s="58">
        <v>0</v>
      </c>
      <c r="Z1399" s="58">
        <v>0</v>
      </c>
      <c r="AA1399" s="58">
        <v>0</v>
      </c>
      <c r="AB1399" s="58">
        <v>0</v>
      </c>
      <c r="AC1399" s="58">
        <v>0</v>
      </c>
      <c r="AD1399" s="58">
        <v>0</v>
      </c>
      <c r="AE1399" s="58">
        <v>0</v>
      </c>
      <c r="AF1399" s="58">
        <v>0</v>
      </c>
      <c r="AG1399" s="58">
        <v>0</v>
      </c>
      <c r="AH1399" s="58">
        <v>0</v>
      </c>
      <c r="AI1399" s="58">
        <v>0</v>
      </c>
      <c r="AJ1399" s="58">
        <v>0</v>
      </c>
      <c r="AK1399" s="58">
        <v>0</v>
      </c>
      <c r="AL1399" s="58">
        <v>0</v>
      </c>
      <c r="AM1399" s="58">
        <v>120</v>
      </c>
      <c r="AN1399" s="58">
        <v>0</v>
      </c>
      <c r="AO1399" s="58">
        <v>0</v>
      </c>
      <c r="AP1399" s="58">
        <v>0</v>
      </c>
      <c r="AQ1399" s="58">
        <v>0</v>
      </c>
      <c r="AR1399" s="58">
        <v>0</v>
      </c>
      <c r="AS1399" s="58">
        <v>0</v>
      </c>
      <c r="AT1399" s="58">
        <v>0</v>
      </c>
      <c r="AU1399" s="58">
        <v>0</v>
      </c>
      <c r="AV1399" s="58">
        <v>0</v>
      </c>
      <c r="AW1399" s="58">
        <v>0</v>
      </c>
      <c r="AX1399" s="59">
        <v>0</v>
      </c>
      <c r="AY1399" s="58">
        <v>0</v>
      </c>
      <c r="AZ1399" s="16"/>
    </row>
    <row r="1400" spans="1:52" s="1" customFormat="1" ht="14.5" x14ac:dyDescent="0.35">
      <c r="A1400" s="65" t="s">
        <v>237</v>
      </c>
      <c r="B1400" s="65" t="s">
        <v>25</v>
      </c>
      <c r="C1400" s="62" t="s">
        <v>673</v>
      </c>
      <c r="D1400" s="62" t="s">
        <v>2952</v>
      </c>
      <c r="E1400" s="62" t="s">
        <v>21</v>
      </c>
      <c r="F1400" s="64">
        <v>999923533</v>
      </c>
      <c r="G1400" s="55">
        <f>(J1400)-H1400</f>
        <v>60</v>
      </c>
      <c r="H1400" s="58"/>
      <c r="I1400" s="60"/>
      <c r="J1400" s="55">
        <f>SUM(L1400,M1400,O1400,P1400,Q1400,R1400,K1400)</f>
        <v>60</v>
      </c>
      <c r="K1400" s="55">
        <f>T1400+AY1400</f>
        <v>0</v>
      </c>
      <c r="L1400" s="55">
        <f>SUM(AS1400,AX1400)</f>
        <v>0</v>
      </c>
      <c r="M1400" s="55">
        <f>SUM(W1400,X1400,Y1400,Z1400,AB1400,AC1400,AD1400,AE1400,AF1400,AG1400,AH1400,AA1400,AI1400,AJ1400,AK1400,AL1400,AM1400,AN1400,AP1400,AQ1400,AR1400,AO1400)</f>
        <v>60</v>
      </c>
      <c r="N1400" s="55">
        <f>COUNTIF(W1400:AR1400, "&gt;0")</f>
        <v>1</v>
      </c>
      <c r="O1400" s="55">
        <f>SUM(AT1400,AU1400)</f>
        <v>0</v>
      </c>
      <c r="P1400" s="55">
        <f>AV1400</f>
        <v>0</v>
      </c>
      <c r="Q1400" s="55">
        <f>V1400+AW1400</f>
        <v>0</v>
      </c>
      <c r="R1400" s="55">
        <f>U1400</f>
        <v>0</v>
      </c>
      <c r="S1400" s="60"/>
      <c r="T1400" s="58">
        <v>0</v>
      </c>
      <c r="U1400" s="58">
        <v>0</v>
      </c>
      <c r="V1400" s="58">
        <v>0</v>
      </c>
      <c r="W1400" s="58">
        <v>0</v>
      </c>
      <c r="X1400" s="58">
        <v>0</v>
      </c>
      <c r="Y1400" s="58">
        <v>0</v>
      </c>
      <c r="Z1400" s="58">
        <v>0</v>
      </c>
      <c r="AA1400" s="58">
        <v>0</v>
      </c>
      <c r="AB1400" s="58">
        <v>0</v>
      </c>
      <c r="AC1400" s="58">
        <v>0</v>
      </c>
      <c r="AD1400" s="58">
        <v>0</v>
      </c>
      <c r="AE1400" s="58">
        <v>0</v>
      </c>
      <c r="AF1400" s="58">
        <v>0</v>
      </c>
      <c r="AG1400" s="58">
        <v>0</v>
      </c>
      <c r="AH1400" s="58">
        <v>0</v>
      </c>
      <c r="AI1400" s="58">
        <v>0</v>
      </c>
      <c r="AJ1400" s="58">
        <v>60</v>
      </c>
      <c r="AK1400" s="58">
        <v>0</v>
      </c>
      <c r="AL1400" s="58">
        <v>0</v>
      </c>
      <c r="AM1400" s="58">
        <v>0</v>
      </c>
      <c r="AN1400" s="58">
        <v>0</v>
      </c>
      <c r="AO1400" s="58">
        <v>0</v>
      </c>
      <c r="AP1400" s="58">
        <v>0</v>
      </c>
      <c r="AQ1400" s="58">
        <v>0</v>
      </c>
      <c r="AR1400" s="58">
        <v>0</v>
      </c>
      <c r="AS1400" s="58">
        <v>0</v>
      </c>
      <c r="AT1400" s="58">
        <v>0</v>
      </c>
      <c r="AU1400" s="58">
        <v>0</v>
      </c>
      <c r="AV1400" s="58">
        <v>0</v>
      </c>
      <c r="AW1400" s="58">
        <v>0</v>
      </c>
      <c r="AX1400" s="59">
        <v>0</v>
      </c>
      <c r="AY1400" s="58">
        <v>0</v>
      </c>
      <c r="AZ1400" s="16"/>
    </row>
    <row r="1401" spans="1:52" s="1" customFormat="1" ht="14.5" x14ac:dyDescent="0.35">
      <c r="A1401" s="64" t="s">
        <v>237</v>
      </c>
      <c r="B1401" s="64" t="s">
        <v>25</v>
      </c>
      <c r="C1401" s="58" t="s">
        <v>1326</v>
      </c>
      <c r="D1401" s="58" t="s">
        <v>797</v>
      </c>
      <c r="E1401" s="58" t="s">
        <v>21</v>
      </c>
      <c r="F1401" s="64">
        <v>999924217</v>
      </c>
      <c r="G1401" s="55">
        <f>(J1401)-H1401</f>
        <v>60</v>
      </c>
      <c r="H1401" s="58"/>
      <c r="I1401" s="60"/>
      <c r="J1401" s="55">
        <f>SUM(L1401,M1401,O1401,P1401,Q1401,R1401,K1401)</f>
        <v>60</v>
      </c>
      <c r="K1401" s="55">
        <f>T1401+AY1401</f>
        <v>0</v>
      </c>
      <c r="L1401" s="55">
        <f>SUM(AS1401,AX1401)</f>
        <v>0</v>
      </c>
      <c r="M1401" s="55">
        <f>SUM(W1401,X1401,Y1401,Z1401,AB1401,AC1401,AD1401,AE1401,AF1401,AG1401,AH1401,AA1401,AI1401,AJ1401,AK1401,AL1401,AM1401,AN1401,AP1401,AQ1401,AR1401,AO1401)</f>
        <v>60</v>
      </c>
      <c r="N1401" s="55">
        <f>COUNTIF(W1401:AR1401, "&gt;0")</f>
        <v>1</v>
      </c>
      <c r="O1401" s="55">
        <f>SUM(AT1401,AU1401)</f>
        <v>0</v>
      </c>
      <c r="P1401" s="55">
        <f>AV1401</f>
        <v>0</v>
      </c>
      <c r="Q1401" s="55">
        <f>V1401+AW1401</f>
        <v>0</v>
      </c>
      <c r="R1401" s="55">
        <f>U1401</f>
        <v>0</v>
      </c>
      <c r="S1401" s="57"/>
      <c r="T1401" s="58">
        <v>0</v>
      </c>
      <c r="U1401" s="58">
        <v>0</v>
      </c>
      <c r="V1401" s="58">
        <v>0</v>
      </c>
      <c r="W1401" s="58">
        <v>0</v>
      </c>
      <c r="X1401" s="58">
        <v>0</v>
      </c>
      <c r="Y1401" s="58">
        <v>60</v>
      </c>
      <c r="Z1401" s="58">
        <v>0</v>
      </c>
      <c r="AA1401" s="58">
        <v>0</v>
      </c>
      <c r="AB1401" s="58">
        <v>0</v>
      </c>
      <c r="AC1401" s="58">
        <v>0</v>
      </c>
      <c r="AD1401" s="58">
        <v>0</v>
      </c>
      <c r="AE1401" s="58">
        <v>0</v>
      </c>
      <c r="AF1401" s="58">
        <v>0</v>
      </c>
      <c r="AG1401" s="58">
        <v>0</v>
      </c>
      <c r="AH1401" s="58">
        <v>0</v>
      </c>
      <c r="AI1401" s="58">
        <v>0</v>
      </c>
      <c r="AJ1401" s="58">
        <v>0</v>
      </c>
      <c r="AK1401" s="58">
        <v>0</v>
      </c>
      <c r="AL1401" s="58">
        <v>0</v>
      </c>
      <c r="AM1401" s="58">
        <v>0</v>
      </c>
      <c r="AN1401" s="58">
        <v>0</v>
      </c>
      <c r="AO1401" s="58">
        <v>0</v>
      </c>
      <c r="AP1401" s="58">
        <v>0</v>
      </c>
      <c r="AQ1401" s="58">
        <v>0</v>
      </c>
      <c r="AR1401" s="58">
        <v>0</v>
      </c>
      <c r="AS1401" s="58">
        <v>0</v>
      </c>
      <c r="AT1401" s="58">
        <v>0</v>
      </c>
      <c r="AU1401" s="58">
        <v>0</v>
      </c>
      <c r="AV1401" s="58">
        <v>0</v>
      </c>
      <c r="AW1401" s="58">
        <v>0</v>
      </c>
      <c r="AX1401" s="59">
        <v>0</v>
      </c>
      <c r="AY1401" s="58">
        <v>0</v>
      </c>
      <c r="AZ1401" s="16"/>
    </row>
    <row r="1402" spans="1:52" s="1" customFormat="1" ht="14.5" x14ac:dyDescent="0.35">
      <c r="A1402" s="64" t="s">
        <v>237</v>
      </c>
      <c r="B1402" s="64" t="s">
        <v>25</v>
      </c>
      <c r="C1402" s="58" t="s">
        <v>1064</v>
      </c>
      <c r="D1402" s="58" t="s">
        <v>1960</v>
      </c>
      <c r="E1402" s="58" t="s">
        <v>21</v>
      </c>
      <c r="F1402" s="64">
        <v>999929664</v>
      </c>
      <c r="G1402" s="55">
        <f>(J1402)-H1402</f>
        <v>60</v>
      </c>
      <c r="H1402" s="55"/>
      <c r="I1402" s="60"/>
      <c r="J1402" s="55">
        <f>SUM(L1402,M1402,O1402,P1402,Q1402,R1402,K1402)</f>
        <v>60</v>
      </c>
      <c r="K1402" s="55">
        <f>T1402+AY1402</f>
        <v>0</v>
      </c>
      <c r="L1402" s="55">
        <f>SUM(AS1402,AX1402)</f>
        <v>0</v>
      </c>
      <c r="M1402" s="55">
        <f>SUM(W1402,X1402,Y1402,Z1402,AB1402,AC1402,AD1402,AE1402,AF1402,AG1402,AH1402,AA1402,AI1402,AJ1402,AK1402,AL1402,AM1402,AN1402,AP1402,AQ1402,AR1402,AO1402)</f>
        <v>60</v>
      </c>
      <c r="N1402" s="55">
        <f>COUNTIF(W1402:AR1402, "&gt;0")</f>
        <v>1</v>
      </c>
      <c r="O1402" s="55">
        <f>SUM(AT1402,AU1402)</f>
        <v>0</v>
      </c>
      <c r="P1402" s="55">
        <f>AV1402</f>
        <v>0</v>
      </c>
      <c r="Q1402" s="55">
        <f>V1402+AW1402</f>
        <v>0</v>
      </c>
      <c r="R1402" s="55">
        <f>U1402</f>
        <v>0</v>
      </c>
      <c r="S1402" s="57"/>
      <c r="T1402" s="58">
        <v>0</v>
      </c>
      <c r="U1402" s="58">
        <v>0</v>
      </c>
      <c r="V1402" s="58">
        <v>0</v>
      </c>
      <c r="W1402" s="58">
        <v>60</v>
      </c>
      <c r="X1402" s="58">
        <v>0</v>
      </c>
      <c r="Y1402" s="58">
        <v>0</v>
      </c>
      <c r="Z1402" s="58">
        <v>0</v>
      </c>
      <c r="AA1402" s="58">
        <v>0</v>
      </c>
      <c r="AB1402" s="58">
        <v>0</v>
      </c>
      <c r="AC1402" s="58">
        <v>0</v>
      </c>
      <c r="AD1402" s="58">
        <v>0</v>
      </c>
      <c r="AE1402" s="58">
        <v>0</v>
      </c>
      <c r="AF1402" s="58">
        <v>0</v>
      </c>
      <c r="AG1402" s="58">
        <v>0</v>
      </c>
      <c r="AH1402" s="58">
        <v>0</v>
      </c>
      <c r="AI1402" s="58">
        <v>0</v>
      </c>
      <c r="AJ1402" s="58">
        <v>0</v>
      </c>
      <c r="AK1402" s="58">
        <v>0</v>
      </c>
      <c r="AL1402" s="58">
        <v>0</v>
      </c>
      <c r="AM1402" s="58">
        <v>0</v>
      </c>
      <c r="AN1402" s="58">
        <v>0</v>
      </c>
      <c r="AO1402" s="58">
        <v>0</v>
      </c>
      <c r="AP1402" s="58">
        <v>0</v>
      </c>
      <c r="AQ1402" s="58">
        <v>0</v>
      </c>
      <c r="AR1402" s="58">
        <v>0</v>
      </c>
      <c r="AS1402" s="58">
        <v>0</v>
      </c>
      <c r="AT1402" s="58">
        <v>0</v>
      </c>
      <c r="AU1402" s="58">
        <v>0</v>
      </c>
      <c r="AV1402" s="58">
        <v>0</v>
      </c>
      <c r="AW1402" s="58">
        <v>0</v>
      </c>
      <c r="AX1402" s="59">
        <v>0</v>
      </c>
      <c r="AY1402" s="58">
        <v>0</v>
      </c>
      <c r="AZ1402" s="16"/>
    </row>
    <row r="1403" spans="1:52" s="1" customFormat="1" ht="14.5" x14ac:dyDescent="0.35">
      <c r="A1403" s="64" t="s">
        <v>237</v>
      </c>
      <c r="B1403" s="64" t="s">
        <v>25</v>
      </c>
      <c r="C1403" s="58" t="s">
        <v>953</v>
      </c>
      <c r="D1403" s="58" t="s">
        <v>2844</v>
      </c>
      <c r="E1403" s="58" t="s">
        <v>21</v>
      </c>
      <c r="F1403" s="64">
        <v>999929729</v>
      </c>
      <c r="G1403" s="55">
        <f>(J1403)-H1403</f>
        <v>60</v>
      </c>
      <c r="H1403" s="58"/>
      <c r="I1403" s="60"/>
      <c r="J1403" s="55">
        <f>SUM(L1403,M1403,O1403,P1403,Q1403,R1403,K1403)</f>
        <v>60</v>
      </c>
      <c r="K1403" s="55">
        <f>T1403+AY1403</f>
        <v>0</v>
      </c>
      <c r="L1403" s="55">
        <f>SUM(AS1403,AX1403)</f>
        <v>0</v>
      </c>
      <c r="M1403" s="55">
        <f>SUM(W1403,X1403,Y1403,Z1403,AB1403,AC1403,AD1403,AE1403,AF1403,AG1403,AH1403,AA1403,AI1403,AJ1403,AK1403,AL1403,AM1403,AN1403,AP1403,AQ1403,AR1403,AO1403)</f>
        <v>60</v>
      </c>
      <c r="N1403" s="55">
        <f>COUNTIF(W1403:AR1403, "&gt;0")</f>
        <v>1</v>
      </c>
      <c r="O1403" s="55">
        <f>SUM(AT1403,AU1403)</f>
        <v>0</v>
      </c>
      <c r="P1403" s="55">
        <f>AV1403</f>
        <v>0</v>
      </c>
      <c r="Q1403" s="55">
        <f>V1403+AW1403</f>
        <v>0</v>
      </c>
      <c r="R1403" s="55">
        <f>U1403</f>
        <v>0</v>
      </c>
      <c r="S1403" s="60"/>
      <c r="T1403" s="58">
        <v>0</v>
      </c>
      <c r="U1403" s="58">
        <v>0</v>
      </c>
      <c r="V1403" s="58">
        <v>0</v>
      </c>
      <c r="W1403" s="58">
        <v>0</v>
      </c>
      <c r="X1403" s="58">
        <v>0</v>
      </c>
      <c r="Y1403" s="58">
        <v>0</v>
      </c>
      <c r="Z1403" s="58">
        <v>0</v>
      </c>
      <c r="AA1403" s="58">
        <v>0</v>
      </c>
      <c r="AB1403" s="58">
        <v>0</v>
      </c>
      <c r="AC1403" s="58">
        <v>0</v>
      </c>
      <c r="AD1403" s="58">
        <v>0</v>
      </c>
      <c r="AE1403" s="58">
        <v>0</v>
      </c>
      <c r="AF1403" s="58">
        <v>0</v>
      </c>
      <c r="AG1403" s="58">
        <v>0</v>
      </c>
      <c r="AH1403" s="58">
        <v>0</v>
      </c>
      <c r="AI1403" s="58">
        <v>60</v>
      </c>
      <c r="AJ1403" s="58">
        <v>0</v>
      </c>
      <c r="AK1403" s="58">
        <v>0</v>
      </c>
      <c r="AL1403" s="58">
        <v>0</v>
      </c>
      <c r="AM1403" s="58">
        <v>0</v>
      </c>
      <c r="AN1403" s="58">
        <v>0</v>
      </c>
      <c r="AO1403" s="58">
        <v>0</v>
      </c>
      <c r="AP1403" s="58">
        <v>0</v>
      </c>
      <c r="AQ1403" s="58">
        <v>0</v>
      </c>
      <c r="AR1403" s="58">
        <v>0</v>
      </c>
      <c r="AS1403" s="58">
        <v>0</v>
      </c>
      <c r="AT1403" s="58">
        <v>0</v>
      </c>
      <c r="AU1403" s="58">
        <v>0</v>
      </c>
      <c r="AV1403" s="58">
        <v>0</v>
      </c>
      <c r="AW1403" s="58">
        <v>0</v>
      </c>
      <c r="AX1403" s="59">
        <v>0</v>
      </c>
      <c r="AY1403" s="58">
        <v>0</v>
      </c>
      <c r="AZ1403" s="16"/>
    </row>
    <row r="1404" spans="1:52" s="1" customFormat="1" ht="14.5" x14ac:dyDescent="0.35">
      <c r="A1404" s="64" t="s">
        <v>237</v>
      </c>
      <c r="B1404" s="64" t="s">
        <v>25</v>
      </c>
      <c r="C1404" s="58" t="s">
        <v>2752</v>
      </c>
      <c r="D1404" s="58" t="s">
        <v>64</v>
      </c>
      <c r="E1404" s="58" t="s">
        <v>21</v>
      </c>
      <c r="F1404" s="64">
        <v>999930672</v>
      </c>
      <c r="G1404" s="55">
        <f>(J1404)-H1404</f>
        <v>60</v>
      </c>
      <c r="H1404" s="58"/>
      <c r="I1404" s="60"/>
      <c r="J1404" s="55">
        <f>SUM(L1404,M1404,O1404,P1404,Q1404,R1404,K1404)</f>
        <v>60</v>
      </c>
      <c r="K1404" s="55">
        <f>T1404+AY1404</f>
        <v>0</v>
      </c>
      <c r="L1404" s="55">
        <f>SUM(AS1404,AX1404)</f>
        <v>0</v>
      </c>
      <c r="M1404" s="55">
        <f>SUM(W1404,X1404,Y1404,Z1404,AB1404,AC1404,AD1404,AE1404,AF1404,AG1404,AH1404,AA1404,AI1404,AJ1404,AK1404,AL1404,AM1404,AN1404,AP1404,AQ1404,AR1404,AO1404)</f>
        <v>60</v>
      </c>
      <c r="N1404" s="55">
        <f>COUNTIF(W1404:AR1404, "&gt;0")</f>
        <v>1</v>
      </c>
      <c r="O1404" s="55">
        <f>SUM(AT1404,AU1404)</f>
        <v>0</v>
      </c>
      <c r="P1404" s="55">
        <f>AV1404</f>
        <v>0</v>
      </c>
      <c r="Q1404" s="55">
        <f>V1404+AW1404</f>
        <v>0</v>
      </c>
      <c r="R1404" s="55">
        <f>U1404</f>
        <v>0</v>
      </c>
      <c r="S1404" s="60"/>
      <c r="T1404" s="58">
        <v>0</v>
      </c>
      <c r="U1404" s="58">
        <v>0</v>
      </c>
      <c r="V1404" s="58">
        <v>0</v>
      </c>
      <c r="W1404" s="58">
        <v>0</v>
      </c>
      <c r="X1404" s="58">
        <v>0</v>
      </c>
      <c r="Y1404" s="58">
        <v>0</v>
      </c>
      <c r="Z1404" s="58">
        <v>0</v>
      </c>
      <c r="AA1404" s="58">
        <v>60</v>
      </c>
      <c r="AB1404" s="58">
        <v>0</v>
      </c>
      <c r="AC1404" s="58">
        <v>0</v>
      </c>
      <c r="AD1404" s="58">
        <v>0</v>
      </c>
      <c r="AE1404" s="58">
        <v>0</v>
      </c>
      <c r="AF1404" s="58">
        <v>0</v>
      </c>
      <c r="AG1404" s="58">
        <v>0</v>
      </c>
      <c r="AH1404" s="58">
        <v>0</v>
      </c>
      <c r="AI1404" s="58">
        <v>0</v>
      </c>
      <c r="AJ1404" s="58">
        <v>0</v>
      </c>
      <c r="AK1404" s="58">
        <v>0</v>
      </c>
      <c r="AL1404" s="58">
        <v>0</v>
      </c>
      <c r="AM1404" s="58">
        <v>0</v>
      </c>
      <c r="AN1404" s="58">
        <v>0</v>
      </c>
      <c r="AO1404" s="58">
        <v>0</v>
      </c>
      <c r="AP1404" s="58">
        <v>0</v>
      </c>
      <c r="AQ1404" s="58">
        <v>0</v>
      </c>
      <c r="AR1404" s="58">
        <v>0</v>
      </c>
      <c r="AS1404" s="58">
        <v>0</v>
      </c>
      <c r="AT1404" s="58">
        <v>0</v>
      </c>
      <c r="AU1404" s="58">
        <v>0</v>
      </c>
      <c r="AV1404" s="58">
        <v>0</v>
      </c>
      <c r="AW1404" s="58">
        <v>0</v>
      </c>
      <c r="AX1404" s="59">
        <v>0</v>
      </c>
      <c r="AY1404" s="58">
        <v>0</v>
      </c>
      <c r="AZ1404" s="16"/>
    </row>
    <row r="1405" spans="1:52" s="1" customFormat="1" ht="14.5" x14ac:dyDescent="0.35">
      <c r="A1405" s="64" t="s">
        <v>237</v>
      </c>
      <c r="B1405" s="68" t="s">
        <v>25</v>
      </c>
      <c r="C1405" s="69" t="s">
        <v>132</v>
      </c>
      <c r="D1405" s="69" t="s">
        <v>1781</v>
      </c>
      <c r="E1405" s="69" t="s">
        <v>21</v>
      </c>
      <c r="F1405" s="68">
        <v>999927995</v>
      </c>
      <c r="G1405" s="55">
        <f>(J1405)-H1405</f>
        <v>58</v>
      </c>
      <c r="H1405" s="55"/>
      <c r="I1405" s="56"/>
      <c r="J1405" s="55">
        <f>SUM(L1405,M1405,O1405,P1405,Q1405,R1405,K1405)</f>
        <v>58</v>
      </c>
      <c r="K1405" s="55">
        <f>T1405+AY1405</f>
        <v>0</v>
      </c>
      <c r="L1405" s="55">
        <f>SUM(AS1405,AX1405)</f>
        <v>0</v>
      </c>
      <c r="M1405" s="55">
        <f>SUM(W1405,X1405,Y1405,Z1405,AB1405,AC1405,AD1405,AE1405,AF1405,AG1405,AH1405,AA1405,AI1405,AJ1405,AK1405,AL1405,AM1405,AN1405,AP1405,AQ1405,AR1405,AO1405)</f>
        <v>58</v>
      </c>
      <c r="N1405" s="55">
        <f>COUNTIF(W1405:AR1405, "&gt;0")</f>
        <v>1</v>
      </c>
      <c r="O1405" s="55">
        <f>SUM(AT1405,AU1405)</f>
        <v>0</v>
      </c>
      <c r="P1405" s="55">
        <f>AV1405</f>
        <v>0</v>
      </c>
      <c r="Q1405" s="55">
        <f>V1405+AW1405</f>
        <v>0</v>
      </c>
      <c r="R1405" s="55">
        <f>U1405</f>
        <v>0</v>
      </c>
      <c r="S1405" s="57"/>
      <c r="T1405" s="58">
        <v>0</v>
      </c>
      <c r="U1405" s="58">
        <v>0</v>
      </c>
      <c r="V1405" s="58">
        <v>0</v>
      </c>
      <c r="W1405" s="58">
        <v>0</v>
      </c>
      <c r="X1405" s="58">
        <v>0</v>
      </c>
      <c r="Y1405" s="58">
        <v>0</v>
      </c>
      <c r="Z1405" s="58">
        <v>0</v>
      </c>
      <c r="AA1405" s="58">
        <v>0</v>
      </c>
      <c r="AB1405" s="58">
        <v>0</v>
      </c>
      <c r="AC1405" s="58">
        <v>0</v>
      </c>
      <c r="AD1405" s="58">
        <v>0</v>
      </c>
      <c r="AE1405" s="58">
        <v>0</v>
      </c>
      <c r="AF1405" s="58">
        <v>58</v>
      </c>
      <c r="AG1405" s="58">
        <v>0</v>
      </c>
      <c r="AH1405" s="58">
        <v>0</v>
      </c>
      <c r="AI1405" s="58">
        <v>0</v>
      </c>
      <c r="AJ1405" s="58">
        <v>0</v>
      </c>
      <c r="AK1405" s="58">
        <v>0</v>
      </c>
      <c r="AL1405" s="58">
        <v>0</v>
      </c>
      <c r="AM1405" s="58">
        <v>0</v>
      </c>
      <c r="AN1405" s="58">
        <v>0</v>
      </c>
      <c r="AO1405" s="58">
        <v>0</v>
      </c>
      <c r="AP1405" s="58">
        <v>0</v>
      </c>
      <c r="AQ1405" s="58">
        <v>0</v>
      </c>
      <c r="AR1405" s="58">
        <v>0</v>
      </c>
      <c r="AS1405" s="58">
        <v>0</v>
      </c>
      <c r="AT1405" s="58">
        <v>0</v>
      </c>
      <c r="AU1405" s="58">
        <v>0</v>
      </c>
      <c r="AV1405" s="58">
        <v>0</v>
      </c>
      <c r="AW1405" s="58">
        <v>0</v>
      </c>
      <c r="AX1405" s="59">
        <v>0</v>
      </c>
      <c r="AY1405" s="58">
        <v>0</v>
      </c>
      <c r="AZ1405" s="16"/>
    </row>
    <row r="1406" spans="1:52" s="1" customFormat="1" ht="14.5" x14ac:dyDescent="0.35">
      <c r="A1406" s="58" t="s">
        <v>237</v>
      </c>
      <c r="B1406" s="58" t="s">
        <v>25</v>
      </c>
      <c r="C1406" s="58" t="s">
        <v>1045</v>
      </c>
      <c r="D1406" s="58" t="s">
        <v>3584</v>
      </c>
      <c r="E1406" s="58" t="s">
        <v>21</v>
      </c>
      <c r="F1406" s="58">
        <v>999931742</v>
      </c>
      <c r="G1406" s="55">
        <f>(J1406)-H1406</f>
        <v>58</v>
      </c>
      <c r="H1406" s="58"/>
      <c r="I1406" s="60"/>
      <c r="J1406" s="55">
        <f>SUM(L1406,M1406,O1406,P1406,Q1406,R1406,K1406)</f>
        <v>58</v>
      </c>
      <c r="K1406" s="55">
        <f>T1406+AY1406</f>
        <v>0</v>
      </c>
      <c r="L1406" s="55">
        <f>SUM(AS1406,AX1406)</f>
        <v>0</v>
      </c>
      <c r="M1406" s="55">
        <f>SUM(W1406,X1406,Y1406,Z1406,AB1406,AC1406,AD1406,AE1406,AF1406,AG1406,AH1406,AA1406,AI1406,AJ1406,AK1406,AL1406,AM1406,AN1406,AP1406,AQ1406,AR1406,AO1406)</f>
        <v>58</v>
      </c>
      <c r="N1406" s="55">
        <f>COUNTIF(W1406:AR1406, "&gt;0")</f>
        <v>1</v>
      </c>
      <c r="O1406" s="55">
        <f>SUM(AT1406,AU1406)</f>
        <v>0</v>
      </c>
      <c r="P1406" s="55">
        <f>AV1406</f>
        <v>0</v>
      </c>
      <c r="Q1406" s="55">
        <f>V1406+AW1406</f>
        <v>0</v>
      </c>
      <c r="R1406" s="55">
        <f>U1406</f>
        <v>0</v>
      </c>
      <c r="S1406" s="60"/>
      <c r="T1406" s="58">
        <v>0</v>
      </c>
      <c r="U1406" s="58">
        <v>0</v>
      </c>
      <c r="V1406" s="58">
        <v>0</v>
      </c>
      <c r="W1406" s="58">
        <v>0</v>
      </c>
      <c r="X1406" s="58">
        <v>0</v>
      </c>
      <c r="Y1406" s="58">
        <v>0</v>
      </c>
      <c r="Z1406" s="58">
        <v>0</v>
      </c>
      <c r="AA1406" s="58">
        <v>0</v>
      </c>
      <c r="AB1406" s="58">
        <v>0</v>
      </c>
      <c r="AC1406" s="58">
        <v>0</v>
      </c>
      <c r="AD1406" s="58">
        <v>0</v>
      </c>
      <c r="AE1406" s="58">
        <v>0</v>
      </c>
      <c r="AF1406" s="58">
        <v>0</v>
      </c>
      <c r="AG1406" s="58">
        <v>0</v>
      </c>
      <c r="AH1406" s="58">
        <v>0</v>
      </c>
      <c r="AI1406" s="58">
        <v>0</v>
      </c>
      <c r="AJ1406" s="58">
        <v>0</v>
      </c>
      <c r="AK1406" s="58">
        <v>0</v>
      </c>
      <c r="AL1406" s="58">
        <v>0</v>
      </c>
      <c r="AM1406" s="58">
        <v>0</v>
      </c>
      <c r="AN1406" s="58">
        <v>0</v>
      </c>
      <c r="AO1406" s="58">
        <v>58</v>
      </c>
      <c r="AP1406" s="58">
        <v>0</v>
      </c>
      <c r="AQ1406" s="58">
        <v>0</v>
      </c>
      <c r="AR1406" s="58">
        <v>0</v>
      </c>
      <c r="AS1406" s="58">
        <v>0</v>
      </c>
      <c r="AT1406" s="58">
        <v>0</v>
      </c>
      <c r="AU1406" s="58">
        <v>0</v>
      </c>
      <c r="AV1406" s="58">
        <v>0</v>
      </c>
      <c r="AW1406" s="58">
        <v>0</v>
      </c>
      <c r="AX1406" s="59">
        <v>0</v>
      </c>
      <c r="AY1406" s="58">
        <v>0</v>
      </c>
      <c r="AZ1406" s="16"/>
    </row>
    <row r="1407" spans="1:52" s="1" customFormat="1" ht="14.5" x14ac:dyDescent="0.35">
      <c r="A1407" s="64" t="s">
        <v>237</v>
      </c>
      <c r="B1407" s="64" t="s">
        <v>25</v>
      </c>
      <c r="C1407" s="58" t="s">
        <v>1373</v>
      </c>
      <c r="D1407" s="58" t="s">
        <v>2643</v>
      </c>
      <c r="E1407" s="58" t="s">
        <v>21</v>
      </c>
      <c r="F1407" s="64">
        <v>999931287</v>
      </c>
      <c r="G1407" s="55">
        <f>(J1407)-H1407</f>
        <v>51.5</v>
      </c>
      <c r="H1407" s="55">
        <f>J1407/2</f>
        <v>51.5</v>
      </c>
      <c r="I1407" s="60"/>
      <c r="J1407" s="55">
        <f>SUM(L1407,M1407,O1407,P1407,Q1407,R1407,K1407)</f>
        <v>103</v>
      </c>
      <c r="K1407" s="55">
        <f>T1407+AY1407</f>
        <v>0</v>
      </c>
      <c r="L1407" s="55">
        <f>SUM(AS1407,AX1407)</f>
        <v>0</v>
      </c>
      <c r="M1407" s="55">
        <f>SUM(W1407,X1407,Y1407,Z1407,AB1407,AC1407,AD1407,AE1407,AF1407,AG1407,AH1407,AA1407,AI1407,AJ1407,AK1407,AL1407,AM1407,AN1407,AP1407,AQ1407,AR1407,AO1407)</f>
        <v>60</v>
      </c>
      <c r="N1407" s="55">
        <f>COUNTIF(W1407:AR1407, "&gt;0")</f>
        <v>1</v>
      </c>
      <c r="O1407" s="55">
        <f>SUM(AT1407,AU1407)</f>
        <v>0</v>
      </c>
      <c r="P1407" s="55">
        <f>AV1407</f>
        <v>43</v>
      </c>
      <c r="Q1407" s="55">
        <f>V1407+AW1407</f>
        <v>0</v>
      </c>
      <c r="R1407" s="55">
        <f>U1407</f>
        <v>0</v>
      </c>
      <c r="S1407" s="57"/>
      <c r="T1407" s="58">
        <v>0</v>
      </c>
      <c r="U1407" s="58">
        <v>0</v>
      </c>
      <c r="V1407" s="58">
        <v>0</v>
      </c>
      <c r="W1407" s="58">
        <v>0</v>
      </c>
      <c r="X1407" s="58">
        <v>0</v>
      </c>
      <c r="Y1407" s="58">
        <v>0</v>
      </c>
      <c r="Z1407" s="58">
        <v>0</v>
      </c>
      <c r="AA1407" s="58">
        <v>0</v>
      </c>
      <c r="AB1407" s="58">
        <v>0</v>
      </c>
      <c r="AC1407" s="58">
        <v>0</v>
      </c>
      <c r="AD1407" s="58">
        <v>0</v>
      </c>
      <c r="AE1407" s="58">
        <v>0</v>
      </c>
      <c r="AF1407" s="58">
        <v>0</v>
      </c>
      <c r="AG1407" s="58">
        <v>60</v>
      </c>
      <c r="AH1407" s="58">
        <v>0</v>
      </c>
      <c r="AI1407" s="58">
        <v>0</v>
      </c>
      <c r="AJ1407" s="58">
        <v>0</v>
      </c>
      <c r="AK1407" s="58">
        <v>0</v>
      </c>
      <c r="AL1407" s="58">
        <v>0</v>
      </c>
      <c r="AM1407" s="58">
        <v>0</v>
      </c>
      <c r="AN1407" s="58">
        <v>0</v>
      </c>
      <c r="AO1407" s="58">
        <v>0</v>
      </c>
      <c r="AP1407" s="58">
        <v>0</v>
      </c>
      <c r="AQ1407" s="58">
        <v>0</v>
      </c>
      <c r="AR1407" s="58">
        <v>0</v>
      </c>
      <c r="AS1407" s="58">
        <v>0</v>
      </c>
      <c r="AT1407" s="58">
        <v>0</v>
      </c>
      <c r="AU1407" s="58">
        <v>0</v>
      </c>
      <c r="AV1407" s="58">
        <v>43</v>
      </c>
      <c r="AW1407" s="58">
        <v>0</v>
      </c>
      <c r="AX1407" s="59">
        <v>0</v>
      </c>
      <c r="AY1407" s="58">
        <v>0</v>
      </c>
      <c r="AZ1407" s="16"/>
    </row>
    <row r="1408" spans="1:52" s="1" customFormat="1" ht="14.5" x14ac:dyDescent="0.35">
      <c r="A1408" s="64" t="s">
        <v>237</v>
      </c>
      <c r="B1408" s="64" t="s">
        <v>25</v>
      </c>
      <c r="C1408" s="58" t="s">
        <v>84</v>
      </c>
      <c r="D1408" s="58" t="s">
        <v>946</v>
      </c>
      <c r="E1408" s="58" t="s">
        <v>21</v>
      </c>
      <c r="F1408" s="64">
        <v>999928975</v>
      </c>
      <c r="G1408" s="55">
        <f>(J1408)-H1408</f>
        <v>51</v>
      </c>
      <c r="H1408" s="58"/>
      <c r="I1408" s="60"/>
      <c r="J1408" s="55">
        <f>SUM(L1408,M1408,O1408,P1408,Q1408,R1408,K1408)</f>
        <v>51</v>
      </c>
      <c r="K1408" s="55">
        <f>T1408+AY1408</f>
        <v>0</v>
      </c>
      <c r="L1408" s="55">
        <f>SUM(AS1408,AX1408)</f>
        <v>0</v>
      </c>
      <c r="M1408" s="55">
        <f>SUM(W1408,X1408,Y1408,Z1408,AB1408,AC1408,AD1408,AE1408,AF1408,AG1408,AH1408,AA1408,AI1408,AJ1408,AK1408,AL1408,AM1408,AN1408,AP1408,AQ1408,AR1408,AO1408)</f>
        <v>51</v>
      </c>
      <c r="N1408" s="55">
        <f>COUNTIF(W1408:AR1408, "&gt;0")</f>
        <v>1</v>
      </c>
      <c r="O1408" s="55">
        <f>SUM(AT1408,AU1408)</f>
        <v>0</v>
      </c>
      <c r="P1408" s="55">
        <f>AV1408</f>
        <v>0</v>
      </c>
      <c r="Q1408" s="55">
        <f>V1408+AW1408</f>
        <v>0</v>
      </c>
      <c r="R1408" s="55">
        <f>U1408</f>
        <v>0</v>
      </c>
      <c r="S1408" s="57"/>
      <c r="T1408" s="58">
        <v>0</v>
      </c>
      <c r="U1408" s="58">
        <v>0</v>
      </c>
      <c r="V1408" s="58">
        <v>0</v>
      </c>
      <c r="W1408" s="58">
        <v>0</v>
      </c>
      <c r="X1408" s="58">
        <v>0</v>
      </c>
      <c r="Y1408" s="58">
        <v>0</v>
      </c>
      <c r="Z1408" s="58">
        <v>0</v>
      </c>
      <c r="AA1408" s="58">
        <v>0</v>
      </c>
      <c r="AB1408" s="58">
        <v>0</v>
      </c>
      <c r="AC1408" s="58">
        <v>0</v>
      </c>
      <c r="AD1408" s="58">
        <v>0</v>
      </c>
      <c r="AE1408" s="58">
        <v>51</v>
      </c>
      <c r="AF1408" s="58">
        <v>0</v>
      </c>
      <c r="AG1408" s="58">
        <v>0</v>
      </c>
      <c r="AH1408" s="58">
        <v>0</v>
      </c>
      <c r="AI1408" s="58">
        <v>0</v>
      </c>
      <c r="AJ1408" s="58">
        <v>0</v>
      </c>
      <c r="AK1408" s="58">
        <v>0</v>
      </c>
      <c r="AL1408" s="58">
        <v>0</v>
      </c>
      <c r="AM1408" s="58">
        <v>0</v>
      </c>
      <c r="AN1408" s="58">
        <v>0</v>
      </c>
      <c r="AO1408" s="58">
        <v>0</v>
      </c>
      <c r="AP1408" s="58">
        <v>0</v>
      </c>
      <c r="AQ1408" s="58">
        <v>0</v>
      </c>
      <c r="AR1408" s="58">
        <v>0</v>
      </c>
      <c r="AS1408" s="58">
        <v>0</v>
      </c>
      <c r="AT1408" s="58">
        <v>0</v>
      </c>
      <c r="AU1408" s="58">
        <v>0</v>
      </c>
      <c r="AV1408" s="58">
        <v>0</v>
      </c>
      <c r="AW1408" s="58">
        <v>0</v>
      </c>
      <c r="AX1408" s="59">
        <v>0</v>
      </c>
      <c r="AY1408" s="58">
        <v>0</v>
      </c>
      <c r="AZ1408" s="16"/>
    </row>
    <row r="1409" spans="1:52" s="1" customFormat="1" ht="14.5" x14ac:dyDescent="0.35">
      <c r="A1409" s="64" t="s">
        <v>237</v>
      </c>
      <c r="B1409" s="64" t="s">
        <v>25</v>
      </c>
      <c r="C1409" s="58" t="s">
        <v>1563</v>
      </c>
      <c r="D1409" s="58" t="s">
        <v>2456</v>
      </c>
      <c r="E1409" s="58" t="s">
        <v>21</v>
      </c>
      <c r="F1409" s="64">
        <v>999929612</v>
      </c>
      <c r="G1409" s="55">
        <f>(J1409)-H1409</f>
        <v>51</v>
      </c>
      <c r="H1409" s="58"/>
      <c r="I1409" s="60"/>
      <c r="J1409" s="55">
        <f>SUM(L1409,M1409,O1409,P1409,Q1409,R1409,K1409)</f>
        <v>51</v>
      </c>
      <c r="K1409" s="55">
        <f>T1409+AY1409</f>
        <v>0</v>
      </c>
      <c r="L1409" s="55">
        <f>SUM(AS1409,AX1409)</f>
        <v>0</v>
      </c>
      <c r="M1409" s="55">
        <f>SUM(W1409,X1409,Y1409,Z1409,AB1409,AC1409,AD1409,AE1409,AF1409,AG1409,AH1409,AA1409,AI1409,AJ1409,AK1409,AL1409,AM1409,AN1409,AP1409,AQ1409,AR1409,AO1409)</f>
        <v>51</v>
      </c>
      <c r="N1409" s="55">
        <f>COUNTIF(W1409:AR1409, "&gt;0")</f>
        <v>1</v>
      </c>
      <c r="O1409" s="55">
        <f>SUM(AT1409,AU1409)</f>
        <v>0</v>
      </c>
      <c r="P1409" s="55">
        <f>AV1409</f>
        <v>0</v>
      </c>
      <c r="Q1409" s="55">
        <f>V1409+AW1409</f>
        <v>0</v>
      </c>
      <c r="R1409" s="55">
        <f>U1409</f>
        <v>0</v>
      </c>
      <c r="S1409" s="57"/>
      <c r="T1409" s="58">
        <v>0</v>
      </c>
      <c r="U1409" s="58">
        <v>0</v>
      </c>
      <c r="V1409" s="58">
        <v>0</v>
      </c>
      <c r="W1409" s="58">
        <v>0</v>
      </c>
      <c r="X1409" s="58">
        <v>0</v>
      </c>
      <c r="Y1409" s="58">
        <v>0</v>
      </c>
      <c r="Z1409" s="58">
        <v>0</v>
      </c>
      <c r="AA1409" s="58">
        <v>0</v>
      </c>
      <c r="AB1409" s="58">
        <v>0</v>
      </c>
      <c r="AC1409" s="58">
        <v>0</v>
      </c>
      <c r="AD1409" s="58">
        <v>0</v>
      </c>
      <c r="AE1409" s="58">
        <v>51</v>
      </c>
      <c r="AF1409" s="58">
        <v>0</v>
      </c>
      <c r="AG1409" s="58">
        <v>0</v>
      </c>
      <c r="AH1409" s="58">
        <v>0</v>
      </c>
      <c r="AI1409" s="58">
        <v>0</v>
      </c>
      <c r="AJ1409" s="58">
        <v>0</v>
      </c>
      <c r="AK1409" s="58">
        <v>0</v>
      </c>
      <c r="AL1409" s="58">
        <v>0</v>
      </c>
      <c r="AM1409" s="58">
        <v>0</v>
      </c>
      <c r="AN1409" s="58">
        <v>0</v>
      </c>
      <c r="AO1409" s="58">
        <v>0</v>
      </c>
      <c r="AP1409" s="58">
        <v>0</v>
      </c>
      <c r="AQ1409" s="58">
        <v>0</v>
      </c>
      <c r="AR1409" s="58">
        <v>0</v>
      </c>
      <c r="AS1409" s="58">
        <v>0</v>
      </c>
      <c r="AT1409" s="58">
        <v>0</v>
      </c>
      <c r="AU1409" s="58">
        <v>0</v>
      </c>
      <c r="AV1409" s="58">
        <v>0</v>
      </c>
      <c r="AW1409" s="58">
        <v>0</v>
      </c>
      <c r="AX1409" s="59">
        <v>0</v>
      </c>
      <c r="AY1409" s="58">
        <v>0</v>
      </c>
      <c r="AZ1409" s="16"/>
    </row>
    <row r="1410" spans="1:52" s="1" customFormat="1" ht="14.5" x14ac:dyDescent="0.35">
      <c r="A1410" s="64" t="s">
        <v>237</v>
      </c>
      <c r="B1410" s="64" t="s">
        <v>25</v>
      </c>
      <c r="C1410" s="58" t="s">
        <v>379</v>
      </c>
      <c r="D1410" s="58" t="s">
        <v>1673</v>
      </c>
      <c r="E1410" s="58" t="s">
        <v>21</v>
      </c>
      <c r="F1410" s="64">
        <v>999929298</v>
      </c>
      <c r="G1410" s="55">
        <f>(J1410)-H1410</f>
        <v>45</v>
      </c>
      <c r="H1410" s="58"/>
      <c r="I1410" s="60"/>
      <c r="J1410" s="55">
        <f>SUM(L1410,M1410,O1410,P1410,Q1410,R1410,K1410)</f>
        <v>45</v>
      </c>
      <c r="K1410" s="55">
        <f>T1410+AY1410</f>
        <v>0</v>
      </c>
      <c r="L1410" s="55">
        <f>SUM(AS1410,AX1410)</f>
        <v>0</v>
      </c>
      <c r="M1410" s="55">
        <f>SUM(W1410,X1410,Y1410,Z1410,AB1410,AC1410,AD1410,AE1410,AF1410,AG1410,AH1410,AA1410,AI1410,AJ1410,AK1410,AL1410,AM1410,AN1410,AP1410,AQ1410,AR1410,AO1410)</f>
        <v>45</v>
      </c>
      <c r="N1410" s="55">
        <f>COUNTIF(W1410:AR1410, "&gt;0")</f>
        <v>1</v>
      </c>
      <c r="O1410" s="55">
        <f>SUM(AT1410,AU1410)</f>
        <v>0</v>
      </c>
      <c r="P1410" s="55">
        <f>AV1410</f>
        <v>0</v>
      </c>
      <c r="Q1410" s="55">
        <f>V1410+AW1410</f>
        <v>0</v>
      </c>
      <c r="R1410" s="55">
        <f>U1410</f>
        <v>0</v>
      </c>
      <c r="S1410" s="60"/>
      <c r="T1410" s="58">
        <v>0</v>
      </c>
      <c r="U1410" s="58">
        <v>0</v>
      </c>
      <c r="V1410" s="58">
        <v>0</v>
      </c>
      <c r="W1410" s="58">
        <v>0</v>
      </c>
      <c r="X1410" s="58">
        <v>0</v>
      </c>
      <c r="Y1410" s="58">
        <v>0</v>
      </c>
      <c r="Z1410" s="58">
        <v>0</v>
      </c>
      <c r="AA1410" s="58">
        <v>0</v>
      </c>
      <c r="AB1410" s="58">
        <v>0</v>
      </c>
      <c r="AC1410" s="58">
        <v>0</v>
      </c>
      <c r="AD1410" s="58">
        <v>0</v>
      </c>
      <c r="AE1410" s="58">
        <v>0</v>
      </c>
      <c r="AF1410" s="58">
        <v>0</v>
      </c>
      <c r="AG1410" s="58">
        <v>0</v>
      </c>
      <c r="AH1410" s="58">
        <v>0</v>
      </c>
      <c r="AI1410" s="58">
        <v>45</v>
      </c>
      <c r="AJ1410" s="58">
        <v>0</v>
      </c>
      <c r="AK1410" s="58">
        <v>0</v>
      </c>
      <c r="AL1410" s="58">
        <v>0</v>
      </c>
      <c r="AM1410" s="58">
        <v>0</v>
      </c>
      <c r="AN1410" s="58">
        <v>0</v>
      </c>
      <c r="AO1410" s="58">
        <v>0</v>
      </c>
      <c r="AP1410" s="58">
        <v>0</v>
      </c>
      <c r="AQ1410" s="58">
        <v>0</v>
      </c>
      <c r="AR1410" s="58">
        <v>0</v>
      </c>
      <c r="AS1410" s="58">
        <v>0</v>
      </c>
      <c r="AT1410" s="58">
        <v>0</v>
      </c>
      <c r="AU1410" s="58">
        <v>0</v>
      </c>
      <c r="AV1410" s="58">
        <v>0</v>
      </c>
      <c r="AW1410" s="58">
        <v>0</v>
      </c>
      <c r="AX1410" s="59">
        <v>0</v>
      </c>
      <c r="AY1410" s="58">
        <v>0</v>
      </c>
      <c r="AZ1410" s="16"/>
    </row>
    <row r="1411" spans="1:52" s="1" customFormat="1" ht="14.5" x14ac:dyDescent="0.35">
      <c r="A1411" s="64" t="s">
        <v>237</v>
      </c>
      <c r="B1411" s="64" t="s">
        <v>25</v>
      </c>
      <c r="C1411" s="58" t="s">
        <v>500</v>
      </c>
      <c r="D1411" s="58" t="s">
        <v>1381</v>
      </c>
      <c r="E1411" s="58" t="s">
        <v>21</v>
      </c>
      <c r="F1411" s="64">
        <v>999930196</v>
      </c>
      <c r="G1411" s="55">
        <f>(J1411)-H1411</f>
        <v>45</v>
      </c>
      <c r="H1411" s="58"/>
      <c r="I1411" s="60"/>
      <c r="J1411" s="55">
        <f>SUM(L1411,M1411,O1411,P1411,Q1411,R1411,K1411)</f>
        <v>45</v>
      </c>
      <c r="K1411" s="55">
        <f>T1411+AY1411</f>
        <v>0</v>
      </c>
      <c r="L1411" s="55">
        <f>SUM(AS1411,AX1411)</f>
        <v>0</v>
      </c>
      <c r="M1411" s="55">
        <f>SUM(W1411,X1411,Y1411,Z1411,AB1411,AC1411,AD1411,AE1411,AF1411,AG1411,AH1411,AA1411,AI1411,AJ1411,AK1411,AL1411,AM1411,AN1411,AP1411,AQ1411,AR1411,AO1411)</f>
        <v>45</v>
      </c>
      <c r="N1411" s="55">
        <f>COUNTIF(W1411:AR1411, "&gt;0")</f>
        <v>1</v>
      </c>
      <c r="O1411" s="55">
        <f>SUM(AT1411,AU1411)</f>
        <v>0</v>
      </c>
      <c r="P1411" s="55">
        <f>AV1411</f>
        <v>0</v>
      </c>
      <c r="Q1411" s="55">
        <f>V1411+AW1411</f>
        <v>0</v>
      </c>
      <c r="R1411" s="55">
        <f>U1411</f>
        <v>0</v>
      </c>
      <c r="S1411" s="60"/>
      <c r="T1411" s="58">
        <v>0</v>
      </c>
      <c r="U1411" s="58">
        <v>0</v>
      </c>
      <c r="V1411" s="58">
        <v>0</v>
      </c>
      <c r="W1411" s="58">
        <v>0</v>
      </c>
      <c r="X1411" s="58">
        <v>0</v>
      </c>
      <c r="Y1411" s="58">
        <v>0</v>
      </c>
      <c r="Z1411" s="58">
        <v>0</v>
      </c>
      <c r="AA1411" s="58">
        <v>45</v>
      </c>
      <c r="AB1411" s="58">
        <v>0</v>
      </c>
      <c r="AC1411" s="58">
        <v>0</v>
      </c>
      <c r="AD1411" s="58">
        <v>0</v>
      </c>
      <c r="AE1411" s="58">
        <v>0</v>
      </c>
      <c r="AF1411" s="58">
        <v>0</v>
      </c>
      <c r="AG1411" s="58">
        <v>0</v>
      </c>
      <c r="AH1411" s="58">
        <v>0</v>
      </c>
      <c r="AI1411" s="58">
        <v>0</v>
      </c>
      <c r="AJ1411" s="58">
        <v>0</v>
      </c>
      <c r="AK1411" s="58">
        <v>0</v>
      </c>
      <c r="AL1411" s="58">
        <v>0</v>
      </c>
      <c r="AM1411" s="58">
        <v>0</v>
      </c>
      <c r="AN1411" s="58">
        <v>0</v>
      </c>
      <c r="AO1411" s="58">
        <v>0</v>
      </c>
      <c r="AP1411" s="58">
        <v>0</v>
      </c>
      <c r="AQ1411" s="58">
        <v>0</v>
      </c>
      <c r="AR1411" s="58">
        <v>0</v>
      </c>
      <c r="AS1411" s="58">
        <v>0</v>
      </c>
      <c r="AT1411" s="58">
        <v>0</v>
      </c>
      <c r="AU1411" s="58">
        <v>0</v>
      </c>
      <c r="AV1411" s="58">
        <v>0</v>
      </c>
      <c r="AW1411" s="58">
        <v>0</v>
      </c>
      <c r="AX1411" s="59">
        <v>0</v>
      </c>
      <c r="AY1411" s="58">
        <v>0</v>
      </c>
      <c r="AZ1411" s="16"/>
    </row>
    <row r="1412" spans="1:52" s="1" customFormat="1" ht="14.5" x14ac:dyDescent="0.35">
      <c r="A1412" s="64" t="s">
        <v>237</v>
      </c>
      <c r="B1412" s="64" t="s">
        <v>25</v>
      </c>
      <c r="C1412" s="58" t="s">
        <v>2644</v>
      </c>
      <c r="D1412" s="58" t="s">
        <v>2645</v>
      </c>
      <c r="E1412" s="58" t="s">
        <v>21</v>
      </c>
      <c r="F1412" s="64">
        <v>999931757</v>
      </c>
      <c r="G1412" s="55">
        <f>(J1412)-H1412</f>
        <v>44</v>
      </c>
      <c r="H1412" s="55">
        <f>J1412/2</f>
        <v>44</v>
      </c>
      <c r="I1412" s="60"/>
      <c r="J1412" s="55">
        <f>SUM(L1412,M1412,O1412,P1412,Q1412,R1412,K1412)</f>
        <v>88</v>
      </c>
      <c r="K1412" s="55">
        <f>T1412+AY1412</f>
        <v>0</v>
      </c>
      <c r="L1412" s="55">
        <f>SUM(AS1412,AX1412)</f>
        <v>0</v>
      </c>
      <c r="M1412" s="55">
        <f>SUM(W1412,X1412,Y1412,Z1412,AB1412,AC1412,AD1412,AE1412,AF1412,AG1412,AH1412,AA1412,AI1412,AJ1412,AK1412,AL1412,AM1412,AN1412,AP1412,AQ1412,AR1412,AO1412)</f>
        <v>45</v>
      </c>
      <c r="N1412" s="55">
        <f>COUNTIF(W1412:AR1412, "&gt;0")</f>
        <v>1</v>
      </c>
      <c r="O1412" s="55">
        <f>SUM(AT1412,AU1412)</f>
        <v>0</v>
      </c>
      <c r="P1412" s="55">
        <f>AV1412</f>
        <v>43</v>
      </c>
      <c r="Q1412" s="55">
        <f>V1412+AW1412</f>
        <v>0</v>
      </c>
      <c r="R1412" s="55">
        <f>U1412</f>
        <v>0</v>
      </c>
      <c r="S1412" s="57"/>
      <c r="T1412" s="58">
        <v>0</v>
      </c>
      <c r="U1412" s="58">
        <v>0</v>
      </c>
      <c r="V1412" s="58">
        <v>0</v>
      </c>
      <c r="W1412" s="58">
        <v>0</v>
      </c>
      <c r="X1412" s="58">
        <v>0</v>
      </c>
      <c r="Y1412" s="58">
        <v>0</v>
      </c>
      <c r="Z1412" s="58">
        <v>0</v>
      </c>
      <c r="AA1412" s="58">
        <v>0</v>
      </c>
      <c r="AB1412" s="58">
        <v>0</v>
      </c>
      <c r="AC1412" s="58">
        <v>0</v>
      </c>
      <c r="AD1412" s="58">
        <v>0</v>
      </c>
      <c r="AE1412" s="58">
        <v>0</v>
      </c>
      <c r="AF1412" s="58">
        <v>0</v>
      </c>
      <c r="AG1412" s="58">
        <v>45</v>
      </c>
      <c r="AH1412" s="58">
        <v>0</v>
      </c>
      <c r="AI1412" s="58">
        <v>0</v>
      </c>
      <c r="AJ1412" s="58">
        <v>0</v>
      </c>
      <c r="AK1412" s="58">
        <v>0</v>
      </c>
      <c r="AL1412" s="58">
        <v>0</v>
      </c>
      <c r="AM1412" s="58">
        <v>0</v>
      </c>
      <c r="AN1412" s="58">
        <v>0</v>
      </c>
      <c r="AO1412" s="58">
        <v>0</v>
      </c>
      <c r="AP1412" s="58">
        <v>0</v>
      </c>
      <c r="AQ1412" s="58">
        <v>0</v>
      </c>
      <c r="AR1412" s="58">
        <v>0</v>
      </c>
      <c r="AS1412" s="58">
        <v>0</v>
      </c>
      <c r="AT1412" s="58">
        <v>0</v>
      </c>
      <c r="AU1412" s="58">
        <v>0</v>
      </c>
      <c r="AV1412" s="58">
        <v>43</v>
      </c>
      <c r="AW1412" s="58">
        <v>0</v>
      </c>
      <c r="AX1412" s="59">
        <v>0</v>
      </c>
      <c r="AY1412" s="58">
        <v>0</v>
      </c>
      <c r="AZ1412" s="16"/>
    </row>
    <row r="1413" spans="1:52" s="1" customFormat="1" ht="14.5" x14ac:dyDescent="0.35">
      <c r="A1413" s="64" t="s">
        <v>237</v>
      </c>
      <c r="B1413" s="58" t="s">
        <v>25</v>
      </c>
      <c r="C1413" s="58" t="s">
        <v>3440</v>
      </c>
      <c r="D1413" s="58" t="s">
        <v>3441</v>
      </c>
      <c r="E1413" s="58" t="s">
        <v>21</v>
      </c>
      <c r="F1413" s="58">
        <v>999932489</v>
      </c>
      <c r="G1413" s="55">
        <f>(J1413)-H1413</f>
        <v>42</v>
      </c>
      <c r="H1413" s="55">
        <f>J1413/2</f>
        <v>42</v>
      </c>
      <c r="I1413" s="60"/>
      <c r="J1413" s="55">
        <f>SUM(L1413,M1413,O1413,P1413,Q1413,R1413,K1413)</f>
        <v>84</v>
      </c>
      <c r="K1413" s="55">
        <f>T1413+AY1413</f>
        <v>0</v>
      </c>
      <c r="L1413" s="55">
        <f>SUM(AS1413,AX1413)</f>
        <v>0</v>
      </c>
      <c r="M1413" s="55">
        <f>SUM(W1413,X1413,Y1413,Z1413,AB1413,AC1413,AD1413,AE1413,AF1413,AG1413,AH1413,AA1413,AI1413,AJ1413,AK1413,AL1413,AM1413,AN1413,AP1413,AQ1413,AR1413,AO1413)</f>
        <v>0</v>
      </c>
      <c r="N1413" s="55">
        <f>COUNTIF(W1413:AR1413, "&gt;0")</f>
        <v>0</v>
      </c>
      <c r="O1413" s="55">
        <f>SUM(AT1413,AU1413)</f>
        <v>84</v>
      </c>
      <c r="P1413" s="55">
        <f>AV1413</f>
        <v>0</v>
      </c>
      <c r="Q1413" s="55">
        <f>V1413+AW1413</f>
        <v>0</v>
      </c>
      <c r="R1413" s="55">
        <f>U1413</f>
        <v>0</v>
      </c>
      <c r="S1413" s="57"/>
      <c r="T1413" s="58">
        <v>0</v>
      </c>
      <c r="U1413" s="58">
        <v>0</v>
      </c>
      <c r="V1413" s="58">
        <v>0</v>
      </c>
      <c r="W1413" s="58">
        <v>0</v>
      </c>
      <c r="X1413" s="58">
        <v>0</v>
      </c>
      <c r="Y1413" s="58">
        <v>0</v>
      </c>
      <c r="Z1413" s="58">
        <v>0</v>
      </c>
      <c r="AA1413" s="58">
        <v>0</v>
      </c>
      <c r="AB1413" s="58">
        <v>0</v>
      </c>
      <c r="AC1413" s="58">
        <v>0</v>
      </c>
      <c r="AD1413" s="58">
        <v>0</v>
      </c>
      <c r="AE1413" s="58">
        <v>0</v>
      </c>
      <c r="AF1413" s="58">
        <v>0</v>
      </c>
      <c r="AG1413" s="58">
        <v>0</v>
      </c>
      <c r="AH1413" s="58">
        <v>0</v>
      </c>
      <c r="AI1413" s="58">
        <v>0</v>
      </c>
      <c r="AJ1413" s="58">
        <v>0</v>
      </c>
      <c r="AK1413" s="58">
        <v>0</v>
      </c>
      <c r="AL1413" s="58">
        <v>0</v>
      </c>
      <c r="AM1413" s="58">
        <v>0</v>
      </c>
      <c r="AN1413" s="58">
        <v>0</v>
      </c>
      <c r="AO1413" s="58">
        <v>0</v>
      </c>
      <c r="AP1413" s="58">
        <v>0</v>
      </c>
      <c r="AQ1413" s="58">
        <v>0</v>
      </c>
      <c r="AR1413" s="58">
        <v>0</v>
      </c>
      <c r="AS1413" s="58">
        <v>0</v>
      </c>
      <c r="AT1413" s="58">
        <v>0</v>
      </c>
      <c r="AU1413" s="58">
        <v>84</v>
      </c>
      <c r="AV1413" s="58">
        <v>0</v>
      </c>
      <c r="AW1413" s="58">
        <v>0</v>
      </c>
      <c r="AX1413" s="59">
        <v>0</v>
      </c>
      <c r="AY1413" s="58">
        <v>0</v>
      </c>
      <c r="AZ1413" s="16"/>
    </row>
    <row r="1414" spans="1:52" s="1" customFormat="1" ht="14.5" x14ac:dyDescent="0.35">
      <c r="A1414" s="64" t="s">
        <v>237</v>
      </c>
      <c r="B1414" s="64" t="s">
        <v>25</v>
      </c>
      <c r="C1414" s="58" t="s">
        <v>1573</v>
      </c>
      <c r="D1414" s="58" t="s">
        <v>2026</v>
      </c>
      <c r="E1414" s="58" t="s">
        <v>21</v>
      </c>
      <c r="F1414" s="64">
        <v>999929889</v>
      </c>
      <c r="G1414" s="55">
        <f>(J1414)-H1414</f>
        <v>36.5</v>
      </c>
      <c r="H1414" s="55">
        <f>J1414/2</f>
        <v>36.5</v>
      </c>
      <c r="I1414" s="60"/>
      <c r="J1414" s="55">
        <f>SUM(L1414,M1414,O1414,P1414,Q1414,R1414,K1414)</f>
        <v>73</v>
      </c>
      <c r="K1414" s="55">
        <f>T1414+AY1414</f>
        <v>0</v>
      </c>
      <c r="L1414" s="55">
        <f>SUM(AS1414,AX1414)</f>
        <v>0</v>
      </c>
      <c r="M1414" s="55">
        <f>SUM(W1414,X1414,Y1414,Z1414,AB1414,AC1414,AD1414,AE1414,AF1414,AG1414,AH1414,AA1414,AI1414,AJ1414,AK1414,AL1414,AM1414,AN1414,AP1414,AQ1414,AR1414,AO1414)</f>
        <v>30</v>
      </c>
      <c r="N1414" s="55">
        <f>COUNTIF(W1414:AR1414, "&gt;0")</f>
        <v>1</v>
      </c>
      <c r="O1414" s="55">
        <f>SUM(AT1414,AU1414)</f>
        <v>0</v>
      </c>
      <c r="P1414" s="55">
        <f>AV1414</f>
        <v>43</v>
      </c>
      <c r="Q1414" s="55">
        <f>V1414+AW1414</f>
        <v>0</v>
      </c>
      <c r="R1414" s="55">
        <f>U1414</f>
        <v>0</v>
      </c>
      <c r="S1414" s="57"/>
      <c r="T1414" s="58">
        <v>0</v>
      </c>
      <c r="U1414" s="58">
        <v>0</v>
      </c>
      <c r="V1414" s="58">
        <v>0</v>
      </c>
      <c r="W1414" s="58">
        <v>0</v>
      </c>
      <c r="X1414" s="58">
        <v>30</v>
      </c>
      <c r="Y1414" s="58">
        <v>0</v>
      </c>
      <c r="Z1414" s="58">
        <v>0</v>
      </c>
      <c r="AA1414" s="58">
        <v>0</v>
      </c>
      <c r="AB1414" s="58">
        <v>0</v>
      </c>
      <c r="AC1414" s="58">
        <v>0</v>
      </c>
      <c r="AD1414" s="58">
        <v>0</v>
      </c>
      <c r="AE1414" s="58">
        <v>0</v>
      </c>
      <c r="AF1414" s="58">
        <v>0</v>
      </c>
      <c r="AG1414" s="58">
        <v>0</v>
      </c>
      <c r="AH1414" s="58">
        <v>0</v>
      </c>
      <c r="AI1414" s="58">
        <v>0</v>
      </c>
      <c r="AJ1414" s="58">
        <v>0</v>
      </c>
      <c r="AK1414" s="58">
        <v>0</v>
      </c>
      <c r="AL1414" s="58">
        <v>0</v>
      </c>
      <c r="AM1414" s="58">
        <v>0</v>
      </c>
      <c r="AN1414" s="58">
        <v>0</v>
      </c>
      <c r="AO1414" s="58">
        <v>0</v>
      </c>
      <c r="AP1414" s="58">
        <v>0</v>
      </c>
      <c r="AQ1414" s="58">
        <v>0</v>
      </c>
      <c r="AR1414" s="58">
        <v>0</v>
      </c>
      <c r="AS1414" s="58">
        <v>0</v>
      </c>
      <c r="AT1414" s="58">
        <v>0</v>
      </c>
      <c r="AU1414" s="58">
        <v>0</v>
      </c>
      <c r="AV1414" s="58">
        <v>43</v>
      </c>
      <c r="AW1414" s="58">
        <v>0</v>
      </c>
      <c r="AX1414" s="59">
        <v>0</v>
      </c>
      <c r="AY1414" s="58">
        <v>0</v>
      </c>
      <c r="AZ1414" s="16"/>
    </row>
    <row r="1415" spans="1:52" s="1" customFormat="1" ht="14.5" x14ac:dyDescent="0.35">
      <c r="A1415" s="64" t="s">
        <v>237</v>
      </c>
      <c r="B1415" s="64" t="s">
        <v>25</v>
      </c>
      <c r="C1415" s="58" t="s">
        <v>2750</v>
      </c>
      <c r="D1415" s="58" t="s">
        <v>402</v>
      </c>
      <c r="E1415" s="58" t="s">
        <v>21</v>
      </c>
      <c r="F1415" s="64">
        <v>999930193</v>
      </c>
      <c r="G1415" s="55">
        <f>(J1415)-H1415</f>
        <v>34</v>
      </c>
      <c r="H1415" s="55">
        <f>J1415/2</f>
        <v>34</v>
      </c>
      <c r="I1415" s="60"/>
      <c r="J1415" s="55">
        <f>SUM(L1415,M1415,O1415,P1415,Q1415,R1415,K1415)</f>
        <v>68</v>
      </c>
      <c r="K1415" s="55">
        <f>T1415+AY1415</f>
        <v>0</v>
      </c>
      <c r="L1415" s="55">
        <f>SUM(AS1415,AX1415)</f>
        <v>0</v>
      </c>
      <c r="M1415" s="55">
        <f>SUM(W1415,X1415,Y1415,Z1415,AB1415,AC1415,AD1415,AE1415,AF1415,AG1415,AH1415,AA1415,AI1415,AJ1415,AK1415,AL1415,AM1415,AN1415,AP1415,AQ1415,AR1415,AO1415)</f>
        <v>68</v>
      </c>
      <c r="N1415" s="55">
        <f>COUNTIF(W1415:AR1415, "&gt;0")</f>
        <v>1</v>
      </c>
      <c r="O1415" s="55">
        <f>SUM(AT1415,AU1415)</f>
        <v>0</v>
      </c>
      <c r="P1415" s="55">
        <f>AV1415</f>
        <v>0</v>
      </c>
      <c r="Q1415" s="55">
        <f>V1415+AW1415</f>
        <v>0</v>
      </c>
      <c r="R1415" s="55">
        <f>U1415</f>
        <v>0</v>
      </c>
      <c r="S1415" s="60"/>
      <c r="T1415" s="58">
        <v>0</v>
      </c>
      <c r="U1415" s="58">
        <v>0</v>
      </c>
      <c r="V1415" s="58">
        <v>0</v>
      </c>
      <c r="W1415" s="58">
        <v>0</v>
      </c>
      <c r="X1415" s="58">
        <v>0</v>
      </c>
      <c r="Y1415" s="58">
        <v>0</v>
      </c>
      <c r="Z1415" s="58">
        <v>0</v>
      </c>
      <c r="AA1415" s="58">
        <v>68</v>
      </c>
      <c r="AB1415" s="58">
        <v>0</v>
      </c>
      <c r="AC1415" s="58">
        <v>0</v>
      </c>
      <c r="AD1415" s="58">
        <v>0</v>
      </c>
      <c r="AE1415" s="58">
        <v>0</v>
      </c>
      <c r="AF1415" s="58">
        <v>0</v>
      </c>
      <c r="AG1415" s="58">
        <v>0</v>
      </c>
      <c r="AH1415" s="58">
        <v>0</v>
      </c>
      <c r="AI1415" s="58">
        <v>0</v>
      </c>
      <c r="AJ1415" s="58">
        <v>0</v>
      </c>
      <c r="AK1415" s="58">
        <v>0</v>
      </c>
      <c r="AL1415" s="58">
        <v>0</v>
      </c>
      <c r="AM1415" s="58">
        <v>0</v>
      </c>
      <c r="AN1415" s="58">
        <v>0</v>
      </c>
      <c r="AO1415" s="58">
        <v>0</v>
      </c>
      <c r="AP1415" s="58">
        <v>0</v>
      </c>
      <c r="AQ1415" s="58">
        <v>0</v>
      </c>
      <c r="AR1415" s="58">
        <v>0</v>
      </c>
      <c r="AS1415" s="58">
        <v>0</v>
      </c>
      <c r="AT1415" s="58">
        <v>0</v>
      </c>
      <c r="AU1415" s="58">
        <v>0</v>
      </c>
      <c r="AV1415" s="58">
        <v>0</v>
      </c>
      <c r="AW1415" s="58">
        <v>0</v>
      </c>
      <c r="AX1415" s="59">
        <v>0</v>
      </c>
      <c r="AY1415" s="58">
        <v>0</v>
      </c>
      <c r="AZ1415" s="16"/>
    </row>
    <row r="1416" spans="1:52" s="1" customFormat="1" ht="14.5" x14ac:dyDescent="0.35">
      <c r="A1416" s="64" t="s">
        <v>237</v>
      </c>
      <c r="B1416" s="64" t="s">
        <v>25</v>
      </c>
      <c r="C1416" s="58" t="s">
        <v>692</v>
      </c>
      <c r="D1416" s="58" t="s">
        <v>2252</v>
      </c>
      <c r="E1416" s="58" t="s">
        <v>21</v>
      </c>
      <c r="F1416" s="64">
        <v>999930480</v>
      </c>
      <c r="G1416" s="55">
        <f>(J1416)-H1416</f>
        <v>34</v>
      </c>
      <c r="H1416" s="55">
        <f>J1416/2</f>
        <v>34</v>
      </c>
      <c r="I1416" s="60"/>
      <c r="J1416" s="55">
        <f>SUM(L1416,M1416,O1416,P1416,Q1416,R1416,K1416)</f>
        <v>68</v>
      </c>
      <c r="K1416" s="55">
        <f>T1416+AY1416</f>
        <v>0</v>
      </c>
      <c r="L1416" s="55">
        <f>SUM(AS1416,AX1416)</f>
        <v>0</v>
      </c>
      <c r="M1416" s="55">
        <f>SUM(W1416,X1416,Y1416,Z1416,AB1416,AC1416,AD1416,AE1416,AF1416,AG1416,AH1416,AA1416,AI1416,AJ1416,AK1416,AL1416,AM1416,AN1416,AP1416,AQ1416,AR1416,AO1416)</f>
        <v>68</v>
      </c>
      <c r="N1416" s="55">
        <f>COUNTIF(W1416:AR1416, "&gt;0")</f>
        <v>1</v>
      </c>
      <c r="O1416" s="55">
        <f>SUM(AT1416,AU1416)</f>
        <v>0</v>
      </c>
      <c r="P1416" s="55">
        <f>AV1416</f>
        <v>0</v>
      </c>
      <c r="Q1416" s="55">
        <f>V1416+AW1416</f>
        <v>0</v>
      </c>
      <c r="R1416" s="55">
        <f>U1416</f>
        <v>0</v>
      </c>
      <c r="S1416" s="57"/>
      <c r="T1416" s="58">
        <v>0</v>
      </c>
      <c r="U1416" s="58">
        <v>0</v>
      </c>
      <c r="V1416" s="58">
        <v>0</v>
      </c>
      <c r="W1416" s="58">
        <v>0</v>
      </c>
      <c r="X1416" s="58">
        <v>0</v>
      </c>
      <c r="Y1416" s="58">
        <v>0</v>
      </c>
      <c r="Z1416" s="58">
        <v>0</v>
      </c>
      <c r="AA1416" s="58">
        <v>0</v>
      </c>
      <c r="AB1416" s="58">
        <v>0</v>
      </c>
      <c r="AC1416" s="58">
        <v>68</v>
      </c>
      <c r="AD1416" s="58">
        <v>0</v>
      </c>
      <c r="AE1416" s="58">
        <v>0</v>
      </c>
      <c r="AF1416" s="58">
        <v>0</v>
      </c>
      <c r="AG1416" s="58">
        <v>0</v>
      </c>
      <c r="AH1416" s="58">
        <v>0</v>
      </c>
      <c r="AI1416" s="58">
        <v>0</v>
      </c>
      <c r="AJ1416" s="58">
        <v>0</v>
      </c>
      <c r="AK1416" s="58">
        <v>0</v>
      </c>
      <c r="AL1416" s="58">
        <v>0</v>
      </c>
      <c r="AM1416" s="58">
        <v>0</v>
      </c>
      <c r="AN1416" s="58">
        <v>0</v>
      </c>
      <c r="AO1416" s="58">
        <v>0</v>
      </c>
      <c r="AP1416" s="58">
        <v>0</v>
      </c>
      <c r="AQ1416" s="58">
        <v>0</v>
      </c>
      <c r="AR1416" s="58">
        <v>0</v>
      </c>
      <c r="AS1416" s="58">
        <v>0</v>
      </c>
      <c r="AT1416" s="58">
        <v>0</v>
      </c>
      <c r="AU1416" s="58">
        <v>0</v>
      </c>
      <c r="AV1416" s="58">
        <v>0</v>
      </c>
      <c r="AW1416" s="58">
        <v>0</v>
      </c>
      <c r="AX1416" s="59">
        <v>0</v>
      </c>
      <c r="AY1416" s="58">
        <v>0</v>
      </c>
      <c r="AZ1416" s="16"/>
    </row>
    <row r="1417" spans="1:52" s="1" customFormat="1" ht="14.5" x14ac:dyDescent="0.35">
      <c r="A1417" s="64" t="s">
        <v>237</v>
      </c>
      <c r="B1417" s="64" t="s">
        <v>25</v>
      </c>
      <c r="C1417" s="58" t="s">
        <v>1262</v>
      </c>
      <c r="D1417" s="58" t="s">
        <v>1210</v>
      </c>
      <c r="E1417" s="58" t="s">
        <v>21</v>
      </c>
      <c r="F1417" s="64">
        <v>999930880</v>
      </c>
      <c r="G1417" s="55">
        <f>(J1417)-H1417</f>
        <v>34</v>
      </c>
      <c r="H1417" s="55">
        <f>J1417/2</f>
        <v>34</v>
      </c>
      <c r="I1417" s="60"/>
      <c r="J1417" s="55">
        <f>SUM(L1417,M1417,O1417,P1417,Q1417,R1417,K1417)</f>
        <v>68</v>
      </c>
      <c r="K1417" s="55">
        <f>T1417+AY1417</f>
        <v>0</v>
      </c>
      <c r="L1417" s="55">
        <f>SUM(AS1417,AX1417)</f>
        <v>0</v>
      </c>
      <c r="M1417" s="55">
        <f>SUM(W1417,X1417,Y1417,Z1417,AB1417,AC1417,AD1417,AE1417,AF1417,AG1417,AH1417,AA1417,AI1417,AJ1417,AK1417,AL1417,AM1417,AN1417,AP1417,AQ1417,AR1417,AO1417)</f>
        <v>68</v>
      </c>
      <c r="N1417" s="55">
        <f>COUNTIF(W1417:AR1417, "&gt;0")</f>
        <v>1</v>
      </c>
      <c r="O1417" s="55">
        <f>SUM(AT1417,AU1417)</f>
        <v>0</v>
      </c>
      <c r="P1417" s="55">
        <f>AV1417</f>
        <v>0</v>
      </c>
      <c r="Q1417" s="55">
        <f>V1417+AW1417</f>
        <v>0</v>
      </c>
      <c r="R1417" s="55">
        <f>U1417</f>
        <v>0</v>
      </c>
      <c r="S1417" s="57"/>
      <c r="T1417" s="58">
        <v>0</v>
      </c>
      <c r="U1417" s="58">
        <v>0</v>
      </c>
      <c r="V1417" s="58">
        <v>0</v>
      </c>
      <c r="W1417" s="58">
        <v>0</v>
      </c>
      <c r="X1417" s="58">
        <v>0</v>
      </c>
      <c r="Y1417" s="58">
        <v>0</v>
      </c>
      <c r="Z1417" s="58">
        <v>0</v>
      </c>
      <c r="AA1417" s="58">
        <v>0</v>
      </c>
      <c r="AB1417" s="58">
        <v>68</v>
      </c>
      <c r="AC1417" s="58">
        <v>0</v>
      </c>
      <c r="AD1417" s="58">
        <v>0</v>
      </c>
      <c r="AE1417" s="58">
        <v>0</v>
      </c>
      <c r="AF1417" s="58">
        <v>0</v>
      </c>
      <c r="AG1417" s="58">
        <v>0</v>
      </c>
      <c r="AH1417" s="58">
        <v>0</v>
      </c>
      <c r="AI1417" s="58">
        <v>0</v>
      </c>
      <c r="AJ1417" s="58">
        <v>0</v>
      </c>
      <c r="AK1417" s="58">
        <v>0</v>
      </c>
      <c r="AL1417" s="58">
        <v>0</v>
      </c>
      <c r="AM1417" s="58">
        <v>0</v>
      </c>
      <c r="AN1417" s="58">
        <v>0</v>
      </c>
      <c r="AO1417" s="58">
        <v>0</v>
      </c>
      <c r="AP1417" s="58">
        <v>0</v>
      </c>
      <c r="AQ1417" s="58">
        <v>0</v>
      </c>
      <c r="AR1417" s="58">
        <v>0</v>
      </c>
      <c r="AS1417" s="58">
        <v>0</v>
      </c>
      <c r="AT1417" s="58">
        <v>0</v>
      </c>
      <c r="AU1417" s="58">
        <v>0</v>
      </c>
      <c r="AV1417" s="58">
        <v>0</v>
      </c>
      <c r="AW1417" s="58">
        <v>0</v>
      </c>
      <c r="AX1417" s="59">
        <v>0</v>
      </c>
      <c r="AY1417" s="58">
        <v>0</v>
      </c>
      <c r="AZ1417" s="16"/>
    </row>
    <row r="1418" spans="1:52" s="1" customFormat="1" ht="14.5" x14ac:dyDescent="0.35">
      <c r="A1418" s="64" t="s">
        <v>237</v>
      </c>
      <c r="B1418" s="64" t="s">
        <v>25</v>
      </c>
      <c r="C1418" s="58" t="s">
        <v>3122</v>
      </c>
      <c r="D1418" s="58" t="s">
        <v>3123</v>
      </c>
      <c r="E1418" s="58" t="s">
        <v>21</v>
      </c>
      <c r="F1418" s="64">
        <v>999931583</v>
      </c>
      <c r="G1418" s="55">
        <f>(J1418)-H1418</f>
        <v>34</v>
      </c>
      <c r="H1418" s="55">
        <f>J1418/2</f>
        <v>34</v>
      </c>
      <c r="I1418" s="60"/>
      <c r="J1418" s="55">
        <f>SUM(L1418,M1418,O1418,P1418,Q1418,R1418,K1418)</f>
        <v>68</v>
      </c>
      <c r="K1418" s="55">
        <f>T1418+AY1418</f>
        <v>0</v>
      </c>
      <c r="L1418" s="55">
        <f>SUM(AS1418,AX1418)</f>
        <v>0</v>
      </c>
      <c r="M1418" s="55">
        <f>SUM(W1418,X1418,Y1418,Z1418,AB1418,AC1418,AD1418,AE1418,AF1418,AG1418,AH1418,AA1418,AI1418,AJ1418,AK1418,AL1418,AM1418,AN1418,AP1418,AQ1418,AR1418,AO1418)</f>
        <v>68</v>
      </c>
      <c r="N1418" s="55">
        <f>COUNTIF(W1418:AR1418, "&gt;0")</f>
        <v>1</v>
      </c>
      <c r="O1418" s="55">
        <f>SUM(AT1418,AU1418)</f>
        <v>0</v>
      </c>
      <c r="P1418" s="55">
        <f>AV1418</f>
        <v>0</v>
      </c>
      <c r="Q1418" s="55">
        <f>V1418+AW1418</f>
        <v>0</v>
      </c>
      <c r="R1418" s="55">
        <f>U1418</f>
        <v>0</v>
      </c>
      <c r="S1418" s="57"/>
      <c r="T1418" s="58">
        <v>0</v>
      </c>
      <c r="U1418" s="58">
        <v>0</v>
      </c>
      <c r="V1418" s="58">
        <v>0</v>
      </c>
      <c r="W1418" s="58">
        <v>0</v>
      </c>
      <c r="X1418" s="58">
        <v>0</v>
      </c>
      <c r="Y1418" s="58">
        <v>0</v>
      </c>
      <c r="Z1418" s="58">
        <v>0</v>
      </c>
      <c r="AA1418" s="58">
        <v>0</v>
      </c>
      <c r="AB1418" s="58">
        <v>0</v>
      </c>
      <c r="AC1418" s="58">
        <v>0</v>
      </c>
      <c r="AD1418" s="58">
        <v>0</v>
      </c>
      <c r="AE1418" s="58">
        <v>0</v>
      </c>
      <c r="AF1418" s="58">
        <v>0</v>
      </c>
      <c r="AG1418" s="58">
        <v>0</v>
      </c>
      <c r="AH1418" s="58">
        <v>0</v>
      </c>
      <c r="AI1418" s="58">
        <v>0</v>
      </c>
      <c r="AJ1418" s="58">
        <v>0</v>
      </c>
      <c r="AK1418" s="58">
        <v>0</v>
      </c>
      <c r="AL1418" s="58">
        <v>0</v>
      </c>
      <c r="AM1418" s="58">
        <v>68</v>
      </c>
      <c r="AN1418" s="58">
        <v>0</v>
      </c>
      <c r="AO1418" s="58">
        <v>0</v>
      </c>
      <c r="AP1418" s="58">
        <v>0</v>
      </c>
      <c r="AQ1418" s="58">
        <v>0</v>
      </c>
      <c r="AR1418" s="58">
        <v>0</v>
      </c>
      <c r="AS1418" s="58">
        <v>0</v>
      </c>
      <c r="AT1418" s="58">
        <v>0</v>
      </c>
      <c r="AU1418" s="58">
        <v>0</v>
      </c>
      <c r="AV1418" s="58">
        <v>0</v>
      </c>
      <c r="AW1418" s="58">
        <v>0</v>
      </c>
      <c r="AX1418" s="59">
        <v>0</v>
      </c>
      <c r="AY1418" s="58">
        <v>0</v>
      </c>
      <c r="AZ1418" s="16"/>
    </row>
    <row r="1419" spans="1:52" s="1" customFormat="1" ht="14.5" x14ac:dyDescent="0.35">
      <c r="A1419" s="64" t="s">
        <v>237</v>
      </c>
      <c r="B1419" s="58" t="s">
        <v>25</v>
      </c>
      <c r="C1419" s="58" t="s">
        <v>3568</v>
      </c>
      <c r="D1419" s="58" t="s">
        <v>540</v>
      </c>
      <c r="E1419" s="58" t="s">
        <v>21</v>
      </c>
      <c r="F1419" s="58">
        <v>999932246</v>
      </c>
      <c r="G1419" s="55">
        <f>(J1419)-H1419</f>
        <v>34</v>
      </c>
      <c r="H1419" s="55">
        <f>J1419/2</f>
        <v>34</v>
      </c>
      <c r="I1419" s="60"/>
      <c r="J1419" s="55">
        <f>SUM(L1419,M1419,O1419,P1419,Q1419,R1419,K1419)</f>
        <v>68</v>
      </c>
      <c r="K1419" s="55">
        <f>T1419+AY1419</f>
        <v>0</v>
      </c>
      <c r="L1419" s="55">
        <f>SUM(AS1419,AX1419)</f>
        <v>0</v>
      </c>
      <c r="M1419" s="55">
        <f>SUM(W1419,X1419,Y1419,Z1419,AB1419,AC1419,AD1419,AE1419,AF1419,AG1419,AH1419,AA1419,AI1419,AJ1419,AK1419,AL1419,AM1419,AN1419,AP1419,AQ1419,AR1419,AO1419)</f>
        <v>68</v>
      </c>
      <c r="N1419" s="55">
        <f>COUNTIF(W1419:AR1419, "&gt;0")</f>
        <v>1</v>
      </c>
      <c r="O1419" s="55">
        <f>SUM(AT1419,AU1419)</f>
        <v>0</v>
      </c>
      <c r="P1419" s="55">
        <f>AV1419</f>
        <v>0</v>
      </c>
      <c r="Q1419" s="55">
        <f>V1419+AW1419</f>
        <v>0</v>
      </c>
      <c r="R1419" s="55">
        <f>U1419</f>
        <v>0</v>
      </c>
      <c r="S1419" s="60"/>
      <c r="T1419" s="58">
        <v>0</v>
      </c>
      <c r="U1419" s="58">
        <v>0</v>
      </c>
      <c r="V1419" s="58">
        <v>0</v>
      </c>
      <c r="W1419" s="58">
        <v>0</v>
      </c>
      <c r="X1419" s="58">
        <v>0</v>
      </c>
      <c r="Y1419" s="58">
        <v>0</v>
      </c>
      <c r="Z1419" s="58">
        <v>0</v>
      </c>
      <c r="AA1419" s="58">
        <v>0</v>
      </c>
      <c r="AB1419" s="58">
        <v>0</v>
      </c>
      <c r="AC1419" s="58">
        <v>0</v>
      </c>
      <c r="AD1419" s="58">
        <v>0</v>
      </c>
      <c r="AE1419" s="58">
        <v>0</v>
      </c>
      <c r="AF1419" s="58">
        <v>0</v>
      </c>
      <c r="AG1419" s="58">
        <v>0</v>
      </c>
      <c r="AH1419" s="58">
        <v>0</v>
      </c>
      <c r="AI1419" s="58">
        <v>0</v>
      </c>
      <c r="AJ1419" s="58">
        <v>0</v>
      </c>
      <c r="AK1419" s="58">
        <v>0</v>
      </c>
      <c r="AL1419" s="58">
        <v>0</v>
      </c>
      <c r="AM1419" s="58">
        <v>0</v>
      </c>
      <c r="AN1419" s="58">
        <v>0</v>
      </c>
      <c r="AO1419" s="58">
        <v>68</v>
      </c>
      <c r="AP1419" s="58">
        <v>0</v>
      </c>
      <c r="AQ1419" s="58">
        <v>0</v>
      </c>
      <c r="AR1419" s="58">
        <v>0</v>
      </c>
      <c r="AS1419" s="58">
        <v>0</v>
      </c>
      <c r="AT1419" s="58">
        <v>0</v>
      </c>
      <c r="AU1419" s="58">
        <v>0</v>
      </c>
      <c r="AV1419" s="58">
        <v>0</v>
      </c>
      <c r="AW1419" s="58">
        <v>0</v>
      </c>
      <c r="AX1419" s="59">
        <v>0</v>
      </c>
      <c r="AY1419" s="58">
        <v>0</v>
      </c>
      <c r="AZ1419" s="16"/>
    </row>
    <row r="1420" spans="1:52" s="1" customFormat="1" ht="14.5" x14ac:dyDescent="0.35">
      <c r="A1420" s="64" t="s">
        <v>237</v>
      </c>
      <c r="B1420" s="65" t="s">
        <v>25</v>
      </c>
      <c r="C1420" s="62" t="s">
        <v>1064</v>
      </c>
      <c r="D1420" s="62" t="s">
        <v>2960</v>
      </c>
      <c r="E1420" s="62" t="s">
        <v>21</v>
      </c>
      <c r="F1420" s="64">
        <v>999926411</v>
      </c>
      <c r="G1420" s="55">
        <f>(J1420)-H1420</f>
        <v>31.5</v>
      </c>
      <c r="H1420" s="55">
        <f>J1420/2</f>
        <v>31.5</v>
      </c>
      <c r="I1420" s="60"/>
      <c r="J1420" s="55">
        <f>SUM(L1420,M1420,O1420,P1420,Q1420,R1420,K1420)</f>
        <v>63</v>
      </c>
      <c r="K1420" s="55">
        <f>T1420+AY1420</f>
        <v>0</v>
      </c>
      <c r="L1420" s="55">
        <f>SUM(AS1420,AX1420)</f>
        <v>0</v>
      </c>
      <c r="M1420" s="55">
        <f>SUM(W1420,X1420,Y1420,Z1420,AB1420,AC1420,AD1420,AE1420,AF1420,AG1420,AH1420,AA1420,AI1420,AJ1420,AK1420,AL1420,AM1420,AN1420,AP1420,AQ1420,AR1420,AO1420)</f>
        <v>63</v>
      </c>
      <c r="N1420" s="55">
        <f>COUNTIF(W1420:AR1420, "&gt;0")</f>
        <v>1</v>
      </c>
      <c r="O1420" s="55">
        <f>SUM(AT1420,AU1420)</f>
        <v>0</v>
      </c>
      <c r="P1420" s="55">
        <f>AV1420</f>
        <v>0</v>
      </c>
      <c r="Q1420" s="55">
        <f>V1420+AW1420</f>
        <v>0</v>
      </c>
      <c r="R1420" s="55">
        <f>U1420</f>
        <v>0</v>
      </c>
      <c r="S1420" s="60"/>
      <c r="T1420" s="58">
        <v>0</v>
      </c>
      <c r="U1420" s="58">
        <v>0</v>
      </c>
      <c r="V1420" s="58">
        <v>0</v>
      </c>
      <c r="W1420" s="58">
        <v>0</v>
      </c>
      <c r="X1420" s="58">
        <v>0</v>
      </c>
      <c r="Y1420" s="58">
        <v>0</v>
      </c>
      <c r="Z1420" s="58">
        <v>0</v>
      </c>
      <c r="AA1420" s="58">
        <v>0</v>
      </c>
      <c r="AB1420" s="58">
        <v>0</v>
      </c>
      <c r="AC1420" s="58">
        <v>0</v>
      </c>
      <c r="AD1420" s="58">
        <v>0</v>
      </c>
      <c r="AE1420" s="58">
        <v>0</v>
      </c>
      <c r="AF1420" s="58">
        <v>0</v>
      </c>
      <c r="AG1420" s="58">
        <v>0</v>
      </c>
      <c r="AH1420" s="58">
        <v>0</v>
      </c>
      <c r="AI1420" s="58">
        <v>0</v>
      </c>
      <c r="AJ1420" s="58">
        <v>63</v>
      </c>
      <c r="AK1420" s="58">
        <v>0</v>
      </c>
      <c r="AL1420" s="58">
        <v>0</v>
      </c>
      <c r="AM1420" s="58">
        <v>0</v>
      </c>
      <c r="AN1420" s="58">
        <v>0</v>
      </c>
      <c r="AO1420" s="58">
        <v>0</v>
      </c>
      <c r="AP1420" s="58">
        <v>0</v>
      </c>
      <c r="AQ1420" s="58">
        <v>0</v>
      </c>
      <c r="AR1420" s="58">
        <v>0</v>
      </c>
      <c r="AS1420" s="58">
        <v>0</v>
      </c>
      <c r="AT1420" s="58">
        <v>0</v>
      </c>
      <c r="AU1420" s="58">
        <v>0</v>
      </c>
      <c r="AV1420" s="58">
        <v>0</v>
      </c>
      <c r="AW1420" s="58">
        <v>0</v>
      </c>
      <c r="AX1420" s="59">
        <v>0</v>
      </c>
      <c r="AY1420" s="58">
        <v>0</v>
      </c>
      <c r="AZ1420" s="16"/>
    </row>
    <row r="1421" spans="1:52" s="1" customFormat="1" ht="14.5" x14ac:dyDescent="0.35">
      <c r="A1421" s="64" t="s">
        <v>237</v>
      </c>
      <c r="B1421" s="64" t="s">
        <v>25</v>
      </c>
      <c r="C1421" s="58" t="s">
        <v>1740</v>
      </c>
      <c r="D1421" s="58" t="s">
        <v>245</v>
      </c>
      <c r="E1421" s="58" t="s">
        <v>21</v>
      </c>
      <c r="F1421" s="64">
        <v>999927569</v>
      </c>
      <c r="G1421" s="55">
        <f>(J1421)-H1421</f>
        <v>31.5</v>
      </c>
      <c r="H1421" s="55">
        <f>J1421/2</f>
        <v>31.5</v>
      </c>
      <c r="I1421" s="60"/>
      <c r="J1421" s="55">
        <f>SUM(L1421,M1421,O1421,P1421,Q1421,R1421,K1421)</f>
        <v>63</v>
      </c>
      <c r="K1421" s="55">
        <f>T1421+AY1421</f>
        <v>0</v>
      </c>
      <c r="L1421" s="55">
        <f>SUM(AS1421,AX1421)</f>
        <v>0</v>
      </c>
      <c r="M1421" s="55">
        <f>SUM(W1421,X1421,Y1421,Z1421,AB1421,AC1421,AD1421,AE1421,AF1421,AG1421,AH1421,AA1421,AI1421,AJ1421,AK1421,AL1421,AM1421,AN1421,AP1421,AQ1421,AR1421,AO1421)</f>
        <v>63</v>
      </c>
      <c r="N1421" s="55">
        <f>COUNTIF(W1421:AR1421, "&gt;0")</f>
        <v>1</v>
      </c>
      <c r="O1421" s="55">
        <f>SUM(AT1421,AU1421)</f>
        <v>0</v>
      </c>
      <c r="P1421" s="55">
        <f>AV1421</f>
        <v>0</v>
      </c>
      <c r="Q1421" s="55">
        <f>V1421+AW1421</f>
        <v>0</v>
      </c>
      <c r="R1421" s="55">
        <f>U1421</f>
        <v>0</v>
      </c>
      <c r="S1421" s="57"/>
      <c r="T1421" s="58">
        <v>0</v>
      </c>
      <c r="U1421" s="58">
        <v>0</v>
      </c>
      <c r="V1421" s="58">
        <v>0</v>
      </c>
      <c r="W1421" s="58">
        <v>0</v>
      </c>
      <c r="X1421" s="58">
        <v>0</v>
      </c>
      <c r="Y1421" s="58">
        <v>0</v>
      </c>
      <c r="Z1421" s="58">
        <v>0</v>
      </c>
      <c r="AA1421" s="58">
        <v>0</v>
      </c>
      <c r="AB1421" s="58">
        <v>0</v>
      </c>
      <c r="AC1421" s="58">
        <v>0</v>
      </c>
      <c r="AD1421" s="58">
        <v>0</v>
      </c>
      <c r="AE1421" s="58">
        <v>0</v>
      </c>
      <c r="AF1421" s="58">
        <v>0</v>
      </c>
      <c r="AG1421" s="58">
        <v>0</v>
      </c>
      <c r="AH1421" s="58">
        <v>0</v>
      </c>
      <c r="AI1421" s="58">
        <v>0</v>
      </c>
      <c r="AJ1421" s="58">
        <v>0</v>
      </c>
      <c r="AK1421" s="58">
        <v>0</v>
      </c>
      <c r="AL1421" s="58">
        <v>0</v>
      </c>
      <c r="AM1421" s="58">
        <v>63</v>
      </c>
      <c r="AN1421" s="58">
        <v>0</v>
      </c>
      <c r="AO1421" s="58">
        <v>0</v>
      </c>
      <c r="AP1421" s="58">
        <v>0</v>
      </c>
      <c r="AQ1421" s="58">
        <v>0</v>
      </c>
      <c r="AR1421" s="58">
        <v>0</v>
      </c>
      <c r="AS1421" s="58">
        <v>0</v>
      </c>
      <c r="AT1421" s="58">
        <v>0</v>
      </c>
      <c r="AU1421" s="58">
        <v>0</v>
      </c>
      <c r="AV1421" s="58">
        <v>0</v>
      </c>
      <c r="AW1421" s="58">
        <v>0</v>
      </c>
      <c r="AX1421" s="59">
        <v>0</v>
      </c>
      <c r="AY1421" s="58">
        <v>0</v>
      </c>
      <c r="AZ1421" s="16"/>
    </row>
    <row r="1422" spans="1:52" s="1" customFormat="1" ht="14.5" x14ac:dyDescent="0.35">
      <c r="A1422" s="64" t="s">
        <v>237</v>
      </c>
      <c r="B1422" s="64" t="s">
        <v>25</v>
      </c>
      <c r="C1422" s="58" t="s">
        <v>2837</v>
      </c>
      <c r="D1422" s="58" t="s">
        <v>2838</v>
      </c>
      <c r="E1422" s="58" t="s">
        <v>21</v>
      </c>
      <c r="F1422" s="64">
        <v>999930819</v>
      </c>
      <c r="G1422" s="55">
        <f>(J1422)-H1422</f>
        <v>31.5</v>
      </c>
      <c r="H1422" s="55">
        <f>J1422/2</f>
        <v>31.5</v>
      </c>
      <c r="I1422" s="60"/>
      <c r="J1422" s="55">
        <f>SUM(L1422,M1422,O1422,P1422,Q1422,R1422,K1422)</f>
        <v>63</v>
      </c>
      <c r="K1422" s="55">
        <f>T1422+AY1422</f>
        <v>0</v>
      </c>
      <c r="L1422" s="55">
        <f>SUM(AS1422,AX1422)</f>
        <v>0</v>
      </c>
      <c r="M1422" s="55">
        <f>SUM(W1422,X1422,Y1422,Z1422,AB1422,AC1422,AD1422,AE1422,AF1422,AG1422,AH1422,AA1422,AI1422,AJ1422,AK1422,AL1422,AM1422,AN1422,AP1422,AQ1422,AR1422,AO1422)</f>
        <v>63</v>
      </c>
      <c r="N1422" s="55">
        <f>COUNTIF(W1422:AR1422, "&gt;0")</f>
        <v>1</v>
      </c>
      <c r="O1422" s="55">
        <f>SUM(AT1422,AU1422)</f>
        <v>0</v>
      </c>
      <c r="P1422" s="55">
        <f>AV1422</f>
        <v>0</v>
      </c>
      <c r="Q1422" s="55">
        <f>V1422+AW1422</f>
        <v>0</v>
      </c>
      <c r="R1422" s="55">
        <f>U1422</f>
        <v>0</v>
      </c>
      <c r="S1422" s="60"/>
      <c r="T1422" s="58">
        <v>0</v>
      </c>
      <c r="U1422" s="58">
        <v>0</v>
      </c>
      <c r="V1422" s="58">
        <v>0</v>
      </c>
      <c r="W1422" s="58">
        <v>0</v>
      </c>
      <c r="X1422" s="58">
        <v>0</v>
      </c>
      <c r="Y1422" s="58">
        <v>0</v>
      </c>
      <c r="Z1422" s="58">
        <v>0</v>
      </c>
      <c r="AA1422" s="58">
        <v>0</v>
      </c>
      <c r="AB1422" s="58">
        <v>0</v>
      </c>
      <c r="AC1422" s="58">
        <v>0</v>
      </c>
      <c r="AD1422" s="58">
        <v>0</v>
      </c>
      <c r="AE1422" s="58">
        <v>0</v>
      </c>
      <c r="AF1422" s="58">
        <v>0</v>
      </c>
      <c r="AG1422" s="58">
        <v>0</v>
      </c>
      <c r="AH1422" s="58">
        <v>0</v>
      </c>
      <c r="AI1422" s="58">
        <v>63</v>
      </c>
      <c r="AJ1422" s="58">
        <v>0</v>
      </c>
      <c r="AK1422" s="58">
        <v>0</v>
      </c>
      <c r="AL1422" s="58">
        <v>0</v>
      </c>
      <c r="AM1422" s="58">
        <v>0</v>
      </c>
      <c r="AN1422" s="58">
        <v>0</v>
      </c>
      <c r="AO1422" s="58">
        <v>0</v>
      </c>
      <c r="AP1422" s="58">
        <v>0</v>
      </c>
      <c r="AQ1422" s="58">
        <v>0</v>
      </c>
      <c r="AR1422" s="58">
        <v>0</v>
      </c>
      <c r="AS1422" s="58">
        <v>0</v>
      </c>
      <c r="AT1422" s="58">
        <v>0</v>
      </c>
      <c r="AU1422" s="58">
        <v>0</v>
      </c>
      <c r="AV1422" s="58">
        <v>0</v>
      </c>
      <c r="AW1422" s="58">
        <v>0</v>
      </c>
      <c r="AX1422" s="59">
        <v>0</v>
      </c>
      <c r="AY1422" s="58">
        <v>0</v>
      </c>
      <c r="AZ1422" s="16"/>
    </row>
    <row r="1423" spans="1:52" s="1" customFormat="1" ht="14.5" x14ac:dyDescent="0.35">
      <c r="A1423" s="64" t="s">
        <v>237</v>
      </c>
      <c r="B1423" s="64" t="s">
        <v>25</v>
      </c>
      <c r="C1423" s="58" t="s">
        <v>3216</v>
      </c>
      <c r="D1423" s="58" t="s">
        <v>836</v>
      </c>
      <c r="E1423" s="58" t="s">
        <v>21</v>
      </c>
      <c r="F1423" s="64">
        <v>999932372</v>
      </c>
      <c r="G1423" s="55">
        <f>(J1423)-H1423</f>
        <v>30</v>
      </c>
      <c r="H1423" s="58"/>
      <c r="I1423" s="60"/>
      <c r="J1423" s="55">
        <f>SUM(L1423,M1423,O1423,P1423,Q1423,R1423,K1423)</f>
        <v>30</v>
      </c>
      <c r="K1423" s="55">
        <f>T1423+AY1423</f>
        <v>0</v>
      </c>
      <c r="L1423" s="55">
        <f>SUM(AS1423,AX1423)</f>
        <v>0</v>
      </c>
      <c r="M1423" s="55">
        <f>SUM(W1423,X1423,Y1423,Z1423,AB1423,AC1423,AD1423,AE1423,AF1423,AG1423,AH1423,AA1423,AI1423,AJ1423,AK1423,AL1423,AM1423,AN1423,AP1423,AQ1423,AR1423,AO1423)</f>
        <v>30</v>
      </c>
      <c r="N1423" s="55">
        <f>COUNTIF(W1423:AR1423, "&gt;0")</f>
        <v>1</v>
      </c>
      <c r="O1423" s="55">
        <f>SUM(AT1423,AU1423)</f>
        <v>0</v>
      </c>
      <c r="P1423" s="55">
        <f>AV1423</f>
        <v>0</v>
      </c>
      <c r="Q1423" s="55">
        <f>V1423+AW1423</f>
        <v>0</v>
      </c>
      <c r="R1423" s="55">
        <f>U1423</f>
        <v>0</v>
      </c>
      <c r="S1423" s="57"/>
      <c r="T1423" s="58">
        <v>0</v>
      </c>
      <c r="U1423" s="58">
        <v>0</v>
      </c>
      <c r="V1423" s="58">
        <v>0</v>
      </c>
      <c r="W1423" s="58">
        <v>0</v>
      </c>
      <c r="X1423" s="58">
        <v>0</v>
      </c>
      <c r="Y1423" s="58">
        <v>0</v>
      </c>
      <c r="Z1423" s="58">
        <v>0</v>
      </c>
      <c r="AA1423" s="58">
        <v>0</v>
      </c>
      <c r="AB1423" s="58">
        <v>0</v>
      </c>
      <c r="AC1423" s="58">
        <v>0</v>
      </c>
      <c r="AD1423" s="58">
        <v>0</v>
      </c>
      <c r="AE1423" s="58">
        <v>0</v>
      </c>
      <c r="AF1423" s="58">
        <v>0</v>
      </c>
      <c r="AG1423" s="58">
        <v>0</v>
      </c>
      <c r="AH1423" s="58">
        <v>0</v>
      </c>
      <c r="AI1423" s="58">
        <v>0</v>
      </c>
      <c r="AJ1423" s="58">
        <v>0</v>
      </c>
      <c r="AK1423" s="58">
        <v>0</v>
      </c>
      <c r="AL1423" s="58">
        <v>0</v>
      </c>
      <c r="AM1423" s="58">
        <v>0</v>
      </c>
      <c r="AN1423" s="58">
        <v>0</v>
      </c>
      <c r="AO1423" s="58">
        <v>0</v>
      </c>
      <c r="AP1423" s="58">
        <v>0</v>
      </c>
      <c r="AQ1423" s="58">
        <v>30</v>
      </c>
      <c r="AR1423" s="58">
        <v>0</v>
      </c>
      <c r="AS1423" s="58">
        <v>0</v>
      </c>
      <c r="AT1423" s="58">
        <v>0</v>
      </c>
      <c r="AU1423" s="58">
        <v>0</v>
      </c>
      <c r="AV1423" s="58">
        <v>0</v>
      </c>
      <c r="AW1423" s="58">
        <v>0</v>
      </c>
      <c r="AX1423" s="59">
        <v>0</v>
      </c>
      <c r="AY1423" s="58">
        <v>0</v>
      </c>
      <c r="AZ1423" s="16"/>
    </row>
    <row r="1424" spans="1:52" s="1" customFormat="1" ht="14.5" x14ac:dyDescent="0.35">
      <c r="A1424" s="64" t="s">
        <v>237</v>
      </c>
      <c r="B1424" s="58" t="s">
        <v>25</v>
      </c>
      <c r="C1424" s="58" t="s">
        <v>765</v>
      </c>
      <c r="D1424" s="58" t="s">
        <v>4044</v>
      </c>
      <c r="E1424" s="58" t="s">
        <v>21</v>
      </c>
      <c r="F1424" s="58">
        <v>999929280</v>
      </c>
      <c r="G1424" s="55">
        <f>(J1424)-H1424</f>
        <v>21.5</v>
      </c>
      <c r="H1424" s="55">
        <f>J1424/2</f>
        <v>21.5</v>
      </c>
      <c r="I1424" s="60"/>
      <c r="J1424" s="55">
        <f>SUM(L1424,M1424,O1424,P1424,Q1424,R1424,K1424)</f>
        <v>43</v>
      </c>
      <c r="K1424" s="55">
        <f>T1424+AY1424</f>
        <v>0</v>
      </c>
      <c r="L1424" s="55">
        <f>SUM(AS1424,AX1424)</f>
        <v>0</v>
      </c>
      <c r="M1424" s="55">
        <f>SUM(W1424,X1424,Y1424,Z1424,AB1424,AC1424,AD1424,AE1424,AF1424,AG1424,AH1424,AA1424,AI1424,AJ1424,AK1424,AL1424,AM1424,AN1424,AP1424,AQ1424,AR1424,AO1424)</f>
        <v>0</v>
      </c>
      <c r="N1424" s="55">
        <f>COUNTIF(W1424:AR1424, "&gt;0")</f>
        <v>0</v>
      </c>
      <c r="O1424" s="55">
        <f>SUM(AT1424,AU1424)</f>
        <v>0</v>
      </c>
      <c r="P1424" s="55">
        <f>AV1424</f>
        <v>43</v>
      </c>
      <c r="Q1424" s="55">
        <f>V1424+AW1424</f>
        <v>0</v>
      </c>
      <c r="R1424" s="55">
        <f>U1424</f>
        <v>0</v>
      </c>
      <c r="S1424" s="57"/>
      <c r="T1424" s="58">
        <v>0</v>
      </c>
      <c r="U1424" s="58">
        <v>0</v>
      </c>
      <c r="V1424" s="58">
        <v>0</v>
      </c>
      <c r="W1424" s="58">
        <v>0</v>
      </c>
      <c r="X1424" s="58">
        <v>0</v>
      </c>
      <c r="Y1424" s="58">
        <v>0</v>
      </c>
      <c r="Z1424" s="58">
        <v>0</v>
      </c>
      <c r="AA1424" s="58">
        <v>0</v>
      </c>
      <c r="AB1424" s="58">
        <v>0</v>
      </c>
      <c r="AC1424" s="58">
        <v>0</v>
      </c>
      <c r="AD1424" s="58">
        <v>0</v>
      </c>
      <c r="AE1424" s="58">
        <v>0</v>
      </c>
      <c r="AF1424" s="58">
        <v>0</v>
      </c>
      <c r="AG1424" s="58">
        <v>0</v>
      </c>
      <c r="AH1424" s="58">
        <v>0</v>
      </c>
      <c r="AI1424" s="58">
        <v>0</v>
      </c>
      <c r="AJ1424" s="58">
        <v>0</v>
      </c>
      <c r="AK1424" s="58">
        <v>0</v>
      </c>
      <c r="AL1424" s="58">
        <v>0</v>
      </c>
      <c r="AM1424" s="58">
        <v>0</v>
      </c>
      <c r="AN1424" s="58">
        <v>0</v>
      </c>
      <c r="AO1424" s="58">
        <v>0</v>
      </c>
      <c r="AP1424" s="58">
        <v>0</v>
      </c>
      <c r="AQ1424" s="58">
        <v>0</v>
      </c>
      <c r="AR1424" s="58">
        <v>0</v>
      </c>
      <c r="AS1424" s="58">
        <v>0</v>
      </c>
      <c r="AT1424" s="58">
        <v>0</v>
      </c>
      <c r="AU1424" s="58">
        <v>0</v>
      </c>
      <c r="AV1424" s="58">
        <v>43</v>
      </c>
      <c r="AW1424" s="58">
        <v>0</v>
      </c>
      <c r="AX1424" s="59">
        <v>0</v>
      </c>
      <c r="AY1424" s="58">
        <v>0</v>
      </c>
      <c r="AZ1424" s="16"/>
    </row>
    <row r="1425" spans="1:52" s="1" customFormat="1" ht="14.5" x14ac:dyDescent="0.35">
      <c r="A1425" s="64" t="s">
        <v>237</v>
      </c>
      <c r="B1425" s="64" t="s">
        <v>25</v>
      </c>
      <c r="C1425" s="58" t="s">
        <v>1571</v>
      </c>
      <c r="D1425" s="58" t="s">
        <v>1021</v>
      </c>
      <c r="E1425" s="58" t="s">
        <v>21</v>
      </c>
      <c r="F1425" s="64">
        <v>999926254</v>
      </c>
      <c r="G1425" s="55">
        <f>(J1425)-H1425</f>
        <v>19</v>
      </c>
      <c r="H1425" s="55">
        <f>J1425/2</f>
        <v>19</v>
      </c>
      <c r="I1425" s="60"/>
      <c r="J1425" s="55">
        <f>SUM(L1425,M1425,O1425,P1425,Q1425,R1425,K1425)</f>
        <v>38</v>
      </c>
      <c r="K1425" s="55">
        <f>T1425+AY1425</f>
        <v>0</v>
      </c>
      <c r="L1425" s="55">
        <f>SUM(AS1425,AX1425)</f>
        <v>0</v>
      </c>
      <c r="M1425" s="55">
        <f>SUM(W1425,X1425,Y1425,Z1425,AB1425,AC1425,AD1425,AE1425,AF1425,AG1425,AH1425,AA1425,AI1425,AJ1425,AK1425,AL1425,AM1425,AN1425,AP1425,AQ1425,AR1425,AO1425)</f>
        <v>38</v>
      </c>
      <c r="N1425" s="55">
        <f>COUNTIF(W1425:AR1425, "&gt;0")</f>
        <v>1</v>
      </c>
      <c r="O1425" s="55">
        <f>SUM(AT1425,AU1425)</f>
        <v>0</v>
      </c>
      <c r="P1425" s="55">
        <f>AV1425</f>
        <v>0</v>
      </c>
      <c r="Q1425" s="55">
        <f>V1425+AW1425</f>
        <v>0</v>
      </c>
      <c r="R1425" s="55">
        <f>U1425</f>
        <v>0</v>
      </c>
      <c r="S1425" s="57"/>
      <c r="T1425" s="58">
        <v>0</v>
      </c>
      <c r="U1425" s="58">
        <v>0</v>
      </c>
      <c r="V1425" s="58">
        <v>0</v>
      </c>
      <c r="W1425" s="58">
        <v>0</v>
      </c>
      <c r="X1425" s="58">
        <v>0</v>
      </c>
      <c r="Y1425" s="58">
        <v>0</v>
      </c>
      <c r="Z1425" s="58">
        <v>0</v>
      </c>
      <c r="AA1425" s="58">
        <v>0</v>
      </c>
      <c r="AB1425" s="58">
        <v>0</v>
      </c>
      <c r="AC1425" s="58">
        <v>0</v>
      </c>
      <c r="AD1425" s="58">
        <v>0</v>
      </c>
      <c r="AE1425" s="58">
        <v>38</v>
      </c>
      <c r="AF1425" s="58">
        <v>0</v>
      </c>
      <c r="AG1425" s="58">
        <v>0</v>
      </c>
      <c r="AH1425" s="58">
        <v>0</v>
      </c>
      <c r="AI1425" s="58">
        <v>0</v>
      </c>
      <c r="AJ1425" s="58">
        <v>0</v>
      </c>
      <c r="AK1425" s="58">
        <v>0</v>
      </c>
      <c r="AL1425" s="58">
        <v>0</v>
      </c>
      <c r="AM1425" s="58">
        <v>0</v>
      </c>
      <c r="AN1425" s="58">
        <v>0</v>
      </c>
      <c r="AO1425" s="58">
        <v>0</v>
      </c>
      <c r="AP1425" s="58">
        <v>0</v>
      </c>
      <c r="AQ1425" s="58">
        <v>0</v>
      </c>
      <c r="AR1425" s="58">
        <v>0</v>
      </c>
      <c r="AS1425" s="58">
        <v>0</v>
      </c>
      <c r="AT1425" s="58">
        <v>0</v>
      </c>
      <c r="AU1425" s="58">
        <v>0</v>
      </c>
      <c r="AV1425" s="58">
        <v>0</v>
      </c>
      <c r="AW1425" s="58">
        <v>0</v>
      </c>
      <c r="AX1425" s="59">
        <v>0</v>
      </c>
      <c r="AY1425" s="58">
        <v>0</v>
      </c>
      <c r="AZ1425" s="16"/>
    </row>
    <row r="1426" spans="1:52" s="1" customFormat="1" ht="14.5" x14ac:dyDescent="0.35">
      <c r="A1426" s="64" t="s">
        <v>237</v>
      </c>
      <c r="B1426" s="64" t="s">
        <v>25</v>
      </c>
      <c r="C1426" s="58" t="s">
        <v>61</v>
      </c>
      <c r="D1426" s="58" t="s">
        <v>1690</v>
      </c>
      <c r="E1426" s="58" t="s">
        <v>21</v>
      </c>
      <c r="F1426" s="64">
        <v>999931606</v>
      </c>
      <c r="G1426" s="55">
        <f>(J1426)-H1426</f>
        <v>19</v>
      </c>
      <c r="H1426" s="55">
        <f>J1426/2</f>
        <v>19</v>
      </c>
      <c r="I1426" s="60"/>
      <c r="J1426" s="55">
        <f>SUM(L1426,M1426,O1426,P1426,Q1426,R1426,K1426)</f>
        <v>38</v>
      </c>
      <c r="K1426" s="55">
        <f>T1426+AY1426</f>
        <v>0</v>
      </c>
      <c r="L1426" s="55">
        <f>SUM(AS1426,AX1426)</f>
        <v>0</v>
      </c>
      <c r="M1426" s="55">
        <f>SUM(W1426,X1426,Y1426,Z1426,AB1426,AC1426,AD1426,AE1426,AF1426,AG1426,AH1426,AA1426,AI1426,AJ1426,AK1426,AL1426,AM1426,AN1426,AP1426,AQ1426,AR1426,AO1426)</f>
        <v>38</v>
      </c>
      <c r="N1426" s="55">
        <f>COUNTIF(W1426:AR1426, "&gt;0")</f>
        <v>1</v>
      </c>
      <c r="O1426" s="55">
        <f>SUM(AT1426,AU1426)</f>
        <v>0</v>
      </c>
      <c r="P1426" s="55">
        <f>AV1426</f>
        <v>0</v>
      </c>
      <c r="Q1426" s="55">
        <f>V1426+AW1426</f>
        <v>0</v>
      </c>
      <c r="R1426" s="55">
        <f>U1426</f>
        <v>0</v>
      </c>
      <c r="S1426" s="57"/>
      <c r="T1426" s="58">
        <v>0</v>
      </c>
      <c r="U1426" s="58">
        <v>0</v>
      </c>
      <c r="V1426" s="58">
        <v>0</v>
      </c>
      <c r="W1426" s="58">
        <v>0</v>
      </c>
      <c r="X1426" s="58">
        <v>0</v>
      </c>
      <c r="Y1426" s="58">
        <v>0</v>
      </c>
      <c r="Z1426" s="58">
        <v>0</v>
      </c>
      <c r="AA1426" s="58">
        <v>0</v>
      </c>
      <c r="AB1426" s="58">
        <v>0</v>
      </c>
      <c r="AC1426" s="58">
        <v>0</v>
      </c>
      <c r="AD1426" s="58">
        <v>0</v>
      </c>
      <c r="AE1426" s="58">
        <v>38</v>
      </c>
      <c r="AF1426" s="58">
        <v>0</v>
      </c>
      <c r="AG1426" s="58">
        <v>0</v>
      </c>
      <c r="AH1426" s="58">
        <v>0</v>
      </c>
      <c r="AI1426" s="58">
        <v>0</v>
      </c>
      <c r="AJ1426" s="58">
        <v>0</v>
      </c>
      <c r="AK1426" s="58">
        <v>0</v>
      </c>
      <c r="AL1426" s="58">
        <v>0</v>
      </c>
      <c r="AM1426" s="58">
        <v>0</v>
      </c>
      <c r="AN1426" s="58">
        <v>0</v>
      </c>
      <c r="AO1426" s="58">
        <v>0</v>
      </c>
      <c r="AP1426" s="58">
        <v>0</v>
      </c>
      <c r="AQ1426" s="58">
        <v>0</v>
      </c>
      <c r="AR1426" s="58">
        <v>0</v>
      </c>
      <c r="AS1426" s="58">
        <v>0</v>
      </c>
      <c r="AT1426" s="58">
        <v>0</v>
      </c>
      <c r="AU1426" s="58">
        <v>0</v>
      </c>
      <c r="AV1426" s="58">
        <v>0</v>
      </c>
      <c r="AW1426" s="58">
        <v>0</v>
      </c>
      <c r="AX1426" s="59">
        <v>0</v>
      </c>
      <c r="AY1426" s="58">
        <v>0</v>
      </c>
      <c r="AZ1426" s="16"/>
    </row>
    <row r="1427" spans="1:52" s="1" customFormat="1" ht="14.5" x14ac:dyDescent="0.35">
      <c r="A1427" s="64" t="s">
        <v>237</v>
      </c>
      <c r="B1427" s="64" t="s">
        <v>25</v>
      </c>
      <c r="C1427" s="58" t="s">
        <v>768</v>
      </c>
      <c r="D1427" s="58" t="s">
        <v>3215</v>
      </c>
      <c r="E1427" s="58" t="s">
        <v>21</v>
      </c>
      <c r="F1427" s="64">
        <v>999931497</v>
      </c>
      <c r="G1427" s="55">
        <f>(J1427)-H1427</f>
        <v>15</v>
      </c>
      <c r="H1427" s="55">
        <f>J1427/2</f>
        <v>15</v>
      </c>
      <c r="I1427" s="60"/>
      <c r="J1427" s="55">
        <f>SUM(L1427,M1427,O1427,P1427,Q1427,R1427,K1427)</f>
        <v>30</v>
      </c>
      <c r="K1427" s="55">
        <f>T1427+AY1427</f>
        <v>0</v>
      </c>
      <c r="L1427" s="55">
        <f>SUM(AS1427,AX1427)</f>
        <v>0</v>
      </c>
      <c r="M1427" s="55">
        <f>SUM(W1427,X1427,Y1427,Z1427,AB1427,AC1427,AD1427,AE1427,AF1427,AG1427,AH1427,AA1427,AI1427,AJ1427,AK1427,AL1427,AM1427,AN1427,AP1427,AQ1427,AR1427,AO1427)</f>
        <v>30</v>
      </c>
      <c r="N1427" s="55">
        <f>COUNTIF(W1427:AR1427, "&gt;0")</f>
        <v>1</v>
      </c>
      <c r="O1427" s="55">
        <f>SUM(AT1427,AU1427)</f>
        <v>0</v>
      </c>
      <c r="P1427" s="55">
        <f>AV1427</f>
        <v>0</v>
      </c>
      <c r="Q1427" s="55">
        <f>V1427+AW1427</f>
        <v>0</v>
      </c>
      <c r="R1427" s="55">
        <f>U1427</f>
        <v>0</v>
      </c>
      <c r="S1427" s="57"/>
      <c r="T1427" s="58">
        <v>0</v>
      </c>
      <c r="U1427" s="58">
        <v>0</v>
      </c>
      <c r="V1427" s="58">
        <v>0</v>
      </c>
      <c r="W1427" s="58">
        <v>0</v>
      </c>
      <c r="X1427" s="58">
        <v>0</v>
      </c>
      <c r="Y1427" s="58">
        <v>0</v>
      </c>
      <c r="Z1427" s="58">
        <v>0</v>
      </c>
      <c r="AA1427" s="58">
        <v>0</v>
      </c>
      <c r="AB1427" s="58">
        <v>0</v>
      </c>
      <c r="AC1427" s="58">
        <v>0</v>
      </c>
      <c r="AD1427" s="58">
        <v>0</v>
      </c>
      <c r="AE1427" s="58">
        <v>0</v>
      </c>
      <c r="AF1427" s="58">
        <v>0</v>
      </c>
      <c r="AG1427" s="58">
        <v>0</v>
      </c>
      <c r="AH1427" s="58">
        <v>0</v>
      </c>
      <c r="AI1427" s="58">
        <v>0</v>
      </c>
      <c r="AJ1427" s="58">
        <v>0</v>
      </c>
      <c r="AK1427" s="58">
        <v>0</v>
      </c>
      <c r="AL1427" s="58">
        <v>0</v>
      </c>
      <c r="AM1427" s="58">
        <v>0</v>
      </c>
      <c r="AN1427" s="58">
        <v>0</v>
      </c>
      <c r="AO1427" s="58">
        <v>0</v>
      </c>
      <c r="AP1427" s="58">
        <v>0</v>
      </c>
      <c r="AQ1427" s="58">
        <v>30</v>
      </c>
      <c r="AR1427" s="58">
        <v>0</v>
      </c>
      <c r="AS1427" s="58">
        <v>0</v>
      </c>
      <c r="AT1427" s="58">
        <v>0</v>
      </c>
      <c r="AU1427" s="58">
        <v>0</v>
      </c>
      <c r="AV1427" s="58">
        <v>0</v>
      </c>
      <c r="AW1427" s="58">
        <v>0</v>
      </c>
      <c r="AX1427" s="59">
        <v>0</v>
      </c>
      <c r="AY1427" s="58">
        <v>0</v>
      </c>
      <c r="AZ1427" s="16"/>
    </row>
    <row r="1428" spans="1:52" s="1" customFormat="1" ht="14.5" x14ac:dyDescent="0.35">
      <c r="A1428" s="64" t="s">
        <v>237</v>
      </c>
      <c r="B1428" s="64" t="s">
        <v>25</v>
      </c>
      <c r="C1428" s="58" t="s">
        <v>3062</v>
      </c>
      <c r="D1428" s="58" t="s">
        <v>3063</v>
      </c>
      <c r="E1428" s="55" t="s">
        <v>21</v>
      </c>
      <c r="F1428" s="64">
        <v>999931830</v>
      </c>
      <c r="G1428" s="55">
        <f>(J1428)-H1428</f>
        <v>15</v>
      </c>
      <c r="H1428" s="55">
        <f>J1428/2</f>
        <v>15</v>
      </c>
      <c r="I1428" s="60"/>
      <c r="J1428" s="55">
        <f>SUM(L1428,M1428,O1428,P1428,Q1428,R1428,K1428)</f>
        <v>30</v>
      </c>
      <c r="K1428" s="55">
        <f>T1428+AY1428</f>
        <v>0</v>
      </c>
      <c r="L1428" s="55">
        <f>SUM(AS1428,AX1428)</f>
        <v>0</v>
      </c>
      <c r="M1428" s="55">
        <f>SUM(W1428,X1428,Y1428,Z1428,AB1428,AC1428,AD1428,AE1428,AF1428,AG1428,AH1428,AA1428,AI1428,AJ1428,AK1428,AL1428,AM1428,AN1428,AP1428,AQ1428,AR1428,AO1428)</f>
        <v>30</v>
      </c>
      <c r="N1428" s="55">
        <f>COUNTIF(W1428:AR1428, "&gt;0")</f>
        <v>1</v>
      </c>
      <c r="O1428" s="55">
        <f>SUM(AT1428,AU1428)</f>
        <v>0</v>
      </c>
      <c r="P1428" s="55">
        <f>AV1428</f>
        <v>0</v>
      </c>
      <c r="Q1428" s="55">
        <f>V1428+AW1428</f>
        <v>0</v>
      </c>
      <c r="R1428" s="55">
        <f>U1428</f>
        <v>0</v>
      </c>
      <c r="S1428" s="57"/>
      <c r="T1428" s="58">
        <v>0</v>
      </c>
      <c r="U1428" s="58">
        <v>0</v>
      </c>
      <c r="V1428" s="58">
        <v>0</v>
      </c>
      <c r="W1428" s="58">
        <v>0</v>
      </c>
      <c r="X1428" s="58">
        <v>0</v>
      </c>
      <c r="Y1428" s="58">
        <v>0</v>
      </c>
      <c r="Z1428" s="58">
        <v>0</v>
      </c>
      <c r="AA1428" s="58">
        <v>0</v>
      </c>
      <c r="AB1428" s="58">
        <v>0</v>
      </c>
      <c r="AC1428" s="58">
        <v>0</v>
      </c>
      <c r="AD1428" s="58">
        <v>0</v>
      </c>
      <c r="AE1428" s="58">
        <v>0</v>
      </c>
      <c r="AF1428" s="58">
        <v>0</v>
      </c>
      <c r="AG1428" s="58">
        <v>0</v>
      </c>
      <c r="AH1428" s="58">
        <v>0</v>
      </c>
      <c r="AI1428" s="58">
        <v>0</v>
      </c>
      <c r="AJ1428" s="58">
        <v>0</v>
      </c>
      <c r="AK1428" s="58">
        <v>0</v>
      </c>
      <c r="AL1428" s="58">
        <v>30</v>
      </c>
      <c r="AM1428" s="58">
        <v>0</v>
      </c>
      <c r="AN1428" s="58">
        <v>0</v>
      </c>
      <c r="AO1428" s="58">
        <v>0</v>
      </c>
      <c r="AP1428" s="58">
        <v>0</v>
      </c>
      <c r="AQ1428" s="58">
        <v>0</v>
      </c>
      <c r="AR1428" s="58">
        <v>0</v>
      </c>
      <c r="AS1428" s="58">
        <v>0</v>
      </c>
      <c r="AT1428" s="58">
        <v>0</v>
      </c>
      <c r="AU1428" s="58">
        <v>0</v>
      </c>
      <c r="AV1428" s="58">
        <v>0</v>
      </c>
      <c r="AW1428" s="58">
        <v>0</v>
      </c>
      <c r="AX1428" s="59">
        <v>0</v>
      </c>
      <c r="AY1428" s="58">
        <v>0</v>
      </c>
      <c r="AZ1428" s="16"/>
    </row>
    <row r="1429" spans="1:52" s="1" customFormat="1" ht="14.5" x14ac:dyDescent="0.35">
      <c r="A1429" s="64" t="s">
        <v>237</v>
      </c>
      <c r="B1429" s="64" t="s">
        <v>25</v>
      </c>
      <c r="C1429" s="58" t="s">
        <v>55</v>
      </c>
      <c r="D1429" s="58" t="s">
        <v>2454</v>
      </c>
      <c r="E1429" s="58" t="s">
        <v>21</v>
      </c>
      <c r="F1429" s="64">
        <v>999929802</v>
      </c>
      <c r="G1429" s="55">
        <f>(J1429)-H1429</f>
        <v>14</v>
      </c>
      <c r="H1429" s="55">
        <f>J1429/2</f>
        <v>14</v>
      </c>
      <c r="I1429" s="60"/>
      <c r="J1429" s="55">
        <f>SUM(L1429,M1429,O1429,P1429,Q1429,R1429,K1429)</f>
        <v>28</v>
      </c>
      <c r="K1429" s="55">
        <f>T1429+AY1429</f>
        <v>0</v>
      </c>
      <c r="L1429" s="55">
        <f>SUM(AS1429,AX1429)</f>
        <v>0</v>
      </c>
      <c r="M1429" s="55">
        <f>SUM(W1429,X1429,Y1429,Z1429,AB1429,AC1429,AD1429,AE1429,AF1429,AG1429,AH1429,AA1429,AI1429,AJ1429,AK1429,AL1429,AM1429,AN1429,AP1429,AQ1429,AR1429,AO1429)</f>
        <v>28</v>
      </c>
      <c r="N1429" s="55">
        <f>COUNTIF(W1429:AR1429, "&gt;0")</f>
        <v>1</v>
      </c>
      <c r="O1429" s="55">
        <f>SUM(AT1429,AU1429)</f>
        <v>0</v>
      </c>
      <c r="P1429" s="55">
        <f>AV1429</f>
        <v>0</v>
      </c>
      <c r="Q1429" s="55">
        <f>V1429+AW1429</f>
        <v>0</v>
      </c>
      <c r="R1429" s="55">
        <f>U1429</f>
        <v>0</v>
      </c>
      <c r="S1429" s="57"/>
      <c r="T1429" s="58">
        <v>0</v>
      </c>
      <c r="U1429" s="58">
        <v>0</v>
      </c>
      <c r="V1429" s="58">
        <v>0</v>
      </c>
      <c r="W1429" s="58">
        <v>0</v>
      </c>
      <c r="X1429" s="58">
        <v>0</v>
      </c>
      <c r="Y1429" s="58">
        <v>0</v>
      </c>
      <c r="Z1429" s="58">
        <v>0</v>
      </c>
      <c r="AA1429" s="58">
        <v>0</v>
      </c>
      <c r="AB1429" s="58">
        <v>0</v>
      </c>
      <c r="AC1429" s="58">
        <v>0</v>
      </c>
      <c r="AD1429" s="58">
        <v>0</v>
      </c>
      <c r="AE1429" s="58">
        <v>28</v>
      </c>
      <c r="AF1429" s="58">
        <v>0</v>
      </c>
      <c r="AG1429" s="58">
        <v>0</v>
      </c>
      <c r="AH1429" s="58">
        <v>0</v>
      </c>
      <c r="AI1429" s="58">
        <v>0</v>
      </c>
      <c r="AJ1429" s="58">
        <v>0</v>
      </c>
      <c r="AK1429" s="58">
        <v>0</v>
      </c>
      <c r="AL1429" s="58">
        <v>0</v>
      </c>
      <c r="AM1429" s="58">
        <v>0</v>
      </c>
      <c r="AN1429" s="58">
        <v>0</v>
      </c>
      <c r="AO1429" s="58">
        <v>0</v>
      </c>
      <c r="AP1429" s="58">
        <v>0</v>
      </c>
      <c r="AQ1429" s="58">
        <v>0</v>
      </c>
      <c r="AR1429" s="58">
        <v>0</v>
      </c>
      <c r="AS1429" s="58">
        <v>0</v>
      </c>
      <c r="AT1429" s="58">
        <v>0</v>
      </c>
      <c r="AU1429" s="58">
        <v>0</v>
      </c>
      <c r="AV1429" s="58">
        <v>0</v>
      </c>
      <c r="AW1429" s="58">
        <v>0</v>
      </c>
      <c r="AX1429" s="59">
        <v>0</v>
      </c>
      <c r="AY1429" s="58">
        <v>0</v>
      </c>
      <c r="AZ1429" s="16"/>
    </row>
    <row r="1430" spans="1:52" s="1" customFormat="1" ht="14.5" x14ac:dyDescent="0.35">
      <c r="A1430" s="64" t="s">
        <v>22</v>
      </c>
      <c r="B1430" s="64" t="s">
        <v>18</v>
      </c>
      <c r="C1430" s="55" t="s">
        <v>632</v>
      </c>
      <c r="D1430" s="55" t="s">
        <v>633</v>
      </c>
      <c r="E1430" s="55" t="s">
        <v>34</v>
      </c>
      <c r="F1430" s="64">
        <v>999914467</v>
      </c>
      <c r="G1430" s="55">
        <f>(J1430)-H1430</f>
        <v>811</v>
      </c>
      <c r="H1430" s="58"/>
      <c r="I1430" s="56"/>
      <c r="J1430" s="55">
        <f>SUM(L1430,M1430,O1430,P1430,Q1430,R1430,K1430)</f>
        <v>811</v>
      </c>
      <c r="K1430" s="55">
        <f>T1430+AY1430</f>
        <v>80</v>
      </c>
      <c r="L1430" s="55">
        <f>SUM(AS1430,AX1430)</f>
        <v>100</v>
      </c>
      <c r="M1430" s="55">
        <f>SUM(W1430,X1430,Y1430,Z1430,AB1430,AC1430,AD1430,AE1430,AF1430,AG1430,AH1430,AA1430,AI1430,AJ1430,AK1430,AL1430,AM1430,AN1430,AP1430,AQ1430,AR1430,AO1430)</f>
        <v>240</v>
      </c>
      <c r="N1430" s="55">
        <f>COUNTIF(W1430:AR1430, "&gt;0")</f>
        <v>2</v>
      </c>
      <c r="O1430" s="55">
        <f>SUM(AT1430,AU1430)</f>
        <v>90</v>
      </c>
      <c r="P1430" s="55">
        <f>AV1430</f>
        <v>101</v>
      </c>
      <c r="Q1430" s="55">
        <f>V1430+AW1430</f>
        <v>200</v>
      </c>
      <c r="R1430" s="55">
        <f>U1430</f>
        <v>0</v>
      </c>
      <c r="S1430" s="57"/>
      <c r="T1430" s="58">
        <v>40</v>
      </c>
      <c r="U1430" s="58">
        <v>0</v>
      </c>
      <c r="V1430" s="58">
        <v>0</v>
      </c>
      <c r="W1430" s="58">
        <v>0</v>
      </c>
      <c r="X1430" s="58">
        <v>0</v>
      </c>
      <c r="Y1430" s="58">
        <v>0</v>
      </c>
      <c r="Z1430" s="58">
        <v>0</v>
      </c>
      <c r="AA1430" s="58">
        <v>0</v>
      </c>
      <c r="AB1430" s="58">
        <v>0</v>
      </c>
      <c r="AC1430" s="58">
        <v>0</v>
      </c>
      <c r="AD1430" s="58">
        <v>0</v>
      </c>
      <c r="AE1430" s="58">
        <v>0</v>
      </c>
      <c r="AF1430" s="58">
        <v>0</v>
      </c>
      <c r="AG1430" s="58">
        <v>0</v>
      </c>
      <c r="AH1430" s="58">
        <v>0</v>
      </c>
      <c r="AI1430" s="58">
        <v>0</v>
      </c>
      <c r="AJ1430" s="58">
        <v>0</v>
      </c>
      <c r="AK1430" s="58">
        <v>0</v>
      </c>
      <c r="AL1430" s="58">
        <v>0</v>
      </c>
      <c r="AM1430" s="58">
        <v>120</v>
      </c>
      <c r="AN1430" s="58">
        <v>0</v>
      </c>
      <c r="AO1430" s="58">
        <v>0</v>
      </c>
      <c r="AP1430" s="58">
        <v>120</v>
      </c>
      <c r="AQ1430" s="58">
        <v>0</v>
      </c>
      <c r="AR1430" s="58">
        <v>0</v>
      </c>
      <c r="AS1430" s="58">
        <v>0</v>
      </c>
      <c r="AT1430" s="58">
        <v>0</v>
      </c>
      <c r="AU1430" s="58">
        <v>90</v>
      </c>
      <c r="AV1430" s="58">
        <v>101</v>
      </c>
      <c r="AW1430" s="58">
        <v>200</v>
      </c>
      <c r="AX1430" s="59">
        <v>100</v>
      </c>
      <c r="AY1430" s="58">
        <v>40</v>
      </c>
      <c r="AZ1430" s="16"/>
    </row>
    <row r="1431" spans="1:52" s="1" customFormat="1" ht="14.5" x14ac:dyDescent="0.35">
      <c r="A1431" s="64" t="s">
        <v>22</v>
      </c>
      <c r="B1431" s="64" t="s">
        <v>18</v>
      </c>
      <c r="C1431" s="55" t="s">
        <v>683</v>
      </c>
      <c r="D1431" s="55" t="s">
        <v>64</v>
      </c>
      <c r="E1431" s="55" t="s">
        <v>34</v>
      </c>
      <c r="F1431" s="64">
        <v>999916398</v>
      </c>
      <c r="G1431" s="55">
        <f>(J1431)-H1431</f>
        <v>806</v>
      </c>
      <c r="H1431" s="58"/>
      <c r="I1431" s="56"/>
      <c r="J1431" s="55">
        <f>SUM(L1431,M1431,O1431,P1431,Q1431,R1431,K1431)</f>
        <v>806</v>
      </c>
      <c r="K1431" s="55">
        <f>T1431+AY1431</f>
        <v>30</v>
      </c>
      <c r="L1431" s="55">
        <f>SUM(AS1431,AX1431)</f>
        <v>0</v>
      </c>
      <c r="M1431" s="55">
        <f>SUM(W1431,X1431,Y1431,Z1431,AB1431,AC1431,AD1431,AE1431,AF1431,AG1431,AH1431,AA1431,AI1431,AJ1431,AK1431,AL1431,AM1431,AN1431,AP1431,AQ1431,AR1431,AO1431)</f>
        <v>240</v>
      </c>
      <c r="N1431" s="55">
        <f>COUNTIF(W1431:AR1431, "&gt;0")</f>
        <v>2</v>
      </c>
      <c r="O1431" s="55">
        <f>SUM(AT1431,AU1431)</f>
        <v>160</v>
      </c>
      <c r="P1431" s="55">
        <f>AV1431</f>
        <v>76</v>
      </c>
      <c r="Q1431" s="55">
        <f>V1431+AW1431</f>
        <v>300</v>
      </c>
      <c r="R1431" s="55">
        <f>U1431</f>
        <v>0</v>
      </c>
      <c r="S1431" s="57"/>
      <c r="T1431" s="58">
        <v>0</v>
      </c>
      <c r="U1431" s="58">
        <v>0</v>
      </c>
      <c r="V1431" s="58">
        <v>150</v>
      </c>
      <c r="W1431" s="58">
        <v>0</v>
      </c>
      <c r="X1431" s="58">
        <v>0</v>
      </c>
      <c r="Y1431" s="58">
        <v>0</v>
      </c>
      <c r="Z1431" s="58">
        <v>0</v>
      </c>
      <c r="AA1431" s="58">
        <v>0</v>
      </c>
      <c r="AB1431" s="58">
        <v>0</v>
      </c>
      <c r="AC1431" s="58">
        <v>120</v>
      </c>
      <c r="AD1431" s="58">
        <v>0</v>
      </c>
      <c r="AE1431" s="58">
        <v>120</v>
      </c>
      <c r="AF1431" s="58">
        <v>0</v>
      </c>
      <c r="AG1431" s="58">
        <v>0</v>
      </c>
      <c r="AH1431" s="58">
        <v>0</v>
      </c>
      <c r="AI1431" s="58">
        <v>0</v>
      </c>
      <c r="AJ1431" s="58">
        <v>0</v>
      </c>
      <c r="AK1431" s="58">
        <v>0</v>
      </c>
      <c r="AL1431" s="58">
        <v>0</v>
      </c>
      <c r="AM1431" s="58">
        <v>0</v>
      </c>
      <c r="AN1431" s="58">
        <v>0</v>
      </c>
      <c r="AO1431" s="58">
        <v>0</v>
      </c>
      <c r="AP1431" s="58">
        <v>0</v>
      </c>
      <c r="AQ1431" s="58">
        <v>0</v>
      </c>
      <c r="AR1431" s="58">
        <v>0</v>
      </c>
      <c r="AS1431" s="58">
        <v>0</v>
      </c>
      <c r="AT1431" s="58">
        <v>160</v>
      </c>
      <c r="AU1431" s="58">
        <v>0</v>
      </c>
      <c r="AV1431" s="58">
        <v>76</v>
      </c>
      <c r="AW1431" s="58">
        <v>150</v>
      </c>
      <c r="AX1431" s="59">
        <v>0</v>
      </c>
      <c r="AY1431" s="58">
        <v>30</v>
      </c>
      <c r="AZ1431" s="16"/>
    </row>
    <row r="1432" spans="1:52" s="1" customFormat="1" ht="14.5" x14ac:dyDescent="0.35">
      <c r="A1432" s="65" t="s">
        <v>22</v>
      </c>
      <c r="B1432" s="64" t="s">
        <v>18</v>
      </c>
      <c r="C1432" s="58" t="s">
        <v>255</v>
      </c>
      <c r="D1432" s="58" t="s">
        <v>197</v>
      </c>
      <c r="E1432" s="58" t="s">
        <v>34</v>
      </c>
      <c r="F1432" s="64">
        <v>999925180</v>
      </c>
      <c r="G1432" s="55">
        <f>(J1432)-H1432</f>
        <v>595</v>
      </c>
      <c r="H1432" s="55"/>
      <c r="I1432" s="56"/>
      <c r="J1432" s="55">
        <f>SUM(L1432,M1432,O1432,P1432,Q1432,R1432,K1432)</f>
        <v>595</v>
      </c>
      <c r="K1432" s="55">
        <f>T1432+AY1432</f>
        <v>30</v>
      </c>
      <c r="L1432" s="55">
        <f>SUM(AS1432,AX1432)</f>
        <v>56</v>
      </c>
      <c r="M1432" s="55">
        <f>SUM(W1432,X1432,Y1432,Z1432,AB1432,AC1432,AD1432,AE1432,AF1432,AG1432,AH1432,AA1432,AI1432,AJ1432,AK1432,AL1432,AM1432,AN1432,AP1432,AQ1432,AR1432,AO1432)</f>
        <v>240</v>
      </c>
      <c r="N1432" s="55">
        <f>COUNTIF(W1432:AR1432, "&gt;0")</f>
        <v>2</v>
      </c>
      <c r="O1432" s="55">
        <f>SUM(AT1432,AU1432)</f>
        <v>120</v>
      </c>
      <c r="P1432" s="55">
        <f>AV1432</f>
        <v>0</v>
      </c>
      <c r="Q1432" s="55">
        <f>V1432+AW1432</f>
        <v>149</v>
      </c>
      <c r="R1432" s="55">
        <f>U1432</f>
        <v>0</v>
      </c>
      <c r="S1432" s="57"/>
      <c r="T1432" s="58">
        <v>30</v>
      </c>
      <c r="U1432" s="58">
        <v>0</v>
      </c>
      <c r="V1432" s="58">
        <v>64</v>
      </c>
      <c r="W1432" s="58">
        <v>0</v>
      </c>
      <c r="X1432" s="58">
        <v>0</v>
      </c>
      <c r="Y1432" s="58">
        <v>0</v>
      </c>
      <c r="Z1432" s="58">
        <v>0</v>
      </c>
      <c r="AA1432" s="58">
        <v>0</v>
      </c>
      <c r="AB1432" s="58">
        <v>0</v>
      </c>
      <c r="AC1432" s="58">
        <v>0</v>
      </c>
      <c r="AD1432" s="58">
        <v>0</v>
      </c>
      <c r="AE1432" s="58">
        <v>0</v>
      </c>
      <c r="AF1432" s="58">
        <v>0</v>
      </c>
      <c r="AG1432" s="58">
        <v>0</v>
      </c>
      <c r="AH1432" s="58">
        <v>0</v>
      </c>
      <c r="AI1432" s="58">
        <v>0</v>
      </c>
      <c r="AJ1432" s="58">
        <v>0</v>
      </c>
      <c r="AK1432" s="58">
        <v>120</v>
      </c>
      <c r="AL1432" s="58">
        <v>0</v>
      </c>
      <c r="AM1432" s="58">
        <v>0</v>
      </c>
      <c r="AN1432" s="58">
        <v>0</v>
      </c>
      <c r="AO1432" s="58">
        <v>120</v>
      </c>
      <c r="AP1432" s="58">
        <v>0</v>
      </c>
      <c r="AQ1432" s="58">
        <v>0</v>
      </c>
      <c r="AR1432" s="58">
        <v>0</v>
      </c>
      <c r="AS1432" s="58">
        <v>0</v>
      </c>
      <c r="AT1432" s="58">
        <v>0</v>
      </c>
      <c r="AU1432" s="58">
        <v>120</v>
      </c>
      <c r="AV1432" s="58">
        <v>0</v>
      </c>
      <c r="AW1432" s="58">
        <v>85</v>
      </c>
      <c r="AX1432" s="59">
        <v>56</v>
      </c>
      <c r="AY1432" s="58">
        <v>0</v>
      </c>
      <c r="AZ1432" s="16"/>
    </row>
    <row r="1433" spans="1:52" s="1" customFormat="1" ht="14.5" x14ac:dyDescent="0.35">
      <c r="A1433" s="65" t="s">
        <v>22</v>
      </c>
      <c r="B1433" s="64" t="s">
        <v>18</v>
      </c>
      <c r="C1433" s="55" t="s">
        <v>1812</v>
      </c>
      <c r="D1433" s="55" t="s">
        <v>1813</v>
      </c>
      <c r="E1433" s="55" t="s">
        <v>34</v>
      </c>
      <c r="F1433" s="64">
        <v>999928262</v>
      </c>
      <c r="G1433" s="55">
        <f>(J1433)-H1433</f>
        <v>595</v>
      </c>
      <c r="H1433" s="55"/>
      <c r="I1433" s="56"/>
      <c r="J1433" s="55">
        <f>SUM(L1433,M1433,O1433,P1433,Q1433,R1433,K1433)</f>
        <v>595</v>
      </c>
      <c r="K1433" s="55">
        <f>T1433+AY1433</f>
        <v>36</v>
      </c>
      <c r="L1433" s="55">
        <f>SUM(AS1433,AX1433)</f>
        <v>0</v>
      </c>
      <c r="M1433" s="55">
        <f>SUM(W1433,X1433,Y1433,Z1433,AB1433,AC1433,AD1433,AE1433,AF1433,AG1433,AH1433,AA1433,AI1433,AJ1433,AK1433,AL1433,AM1433,AN1433,AP1433,AQ1433,AR1433,AO1433)</f>
        <v>210</v>
      </c>
      <c r="N1433" s="55">
        <f>COUNTIF(W1433:AR1433, "&gt;0")</f>
        <v>2</v>
      </c>
      <c r="O1433" s="55">
        <f>SUM(AT1433,AU1433)</f>
        <v>136</v>
      </c>
      <c r="P1433" s="55">
        <f>AV1433</f>
        <v>43</v>
      </c>
      <c r="Q1433" s="55">
        <f>V1433+AW1433</f>
        <v>170</v>
      </c>
      <c r="R1433" s="55">
        <f>U1433</f>
        <v>0</v>
      </c>
      <c r="S1433" s="57"/>
      <c r="T1433" s="58">
        <v>23</v>
      </c>
      <c r="U1433" s="58">
        <v>0</v>
      </c>
      <c r="V1433" s="58">
        <v>85</v>
      </c>
      <c r="W1433" s="58">
        <v>120</v>
      </c>
      <c r="X1433" s="58">
        <v>0</v>
      </c>
      <c r="Y1433" s="58">
        <v>0</v>
      </c>
      <c r="Z1433" s="58">
        <v>0</v>
      </c>
      <c r="AA1433" s="58">
        <v>0</v>
      </c>
      <c r="AB1433" s="58">
        <v>0</v>
      </c>
      <c r="AC1433" s="58">
        <v>0</v>
      </c>
      <c r="AD1433" s="58">
        <v>0</v>
      </c>
      <c r="AE1433" s="58">
        <v>0</v>
      </c>
      <c r="AF1433" s="58">
        <v>0</v>
      </c>
      <c r="AG1433" s="58">
        <v>0</v>
      </c>
      <c r="AH1433" s="58">
        <v>0</v>
      </c>
      <c r="AI1433" s="58">
        <v>90</v>
      </c>
      <c r="AJ1433" s="58">
        <v>0</v>
      </c>
      <c r="AK1433" s="58">
        <v>0</v>
      </c>
      <c r="AL1433" s="58">
        <v>0</v>
      </c>
      <c r="AM1433" s="58">
        <v>0</v>
      </c>
      <c r="AN1433" s="58">
        <v>0</v>
      </c>
      <c r="AO1433" s="58">
        <v>0</v>
      </c>
      <c r="AP1433" s="58">
        <v>0</v>
      </c>
      <c r="AQ1433" s="58">
        <v>0</v>
      </c>
      <c r="AR1433" s="58">
        <v>0</v>
      </c>
      <c r="AS1433" s="58">
        <v>0</v>
      </c>
      <c r="AT1433" s="58">
        <v>68</v>
      </c>
      <c r="AU1433" s="58">
        <v>68</v>
      </c>
      <c r="AV1433" s="58">
        <v>43</v>
      </c>
      <c r="AW1433" s="58">
        <v>85</v>
      </c>
      <c r="AX1433" s="59">
        <v>0</v>
      </c>
      <c r="AY1433" s="58">
        <v>13</v>
      </c>
      <c r="AZ1433" s="16"/>
    </row>
    <row r="1434" spans="1:52" s="1" customFormat="1" ht="14.5" x14ac:dyDescent="0.35">
      <c r="A1434" s="64" t="s">
        <v>22</v>
      </c>
      <c r="B1434" s="64" t="s">
        <v>18</v>
      </c>
      <c r="C1434" s="55" t="s">
        <v>569</v>
      </c>
      <c r="D1434" s="55" t="s">
        <v>105</v>
      </c>
      <c r="E1434" s="55" t="s">
        <v>34</v>
      </c>
      <c r="F1434" s="64">
        <v>999916727</v>
      </c>
      <c r="G1434" s="55">
        <f>(J1434)-H1434</f>
        <v>491.5</v>
      </c>
      <c r="H1434" s="55">
        <f>J1434/2</f>
        <v>491.5</v>
      </c>
      <c r="I1434" s="56"/>
      <c r="J1434" s="55">
        <f>SUM(L1434,M1434,O1434,P1434,Q1434,R1434,K1434)</f>
        <v>983</v>
      </c>
      <c r="K1434" s="55">
        <f>T1434+AY1434</f>
        <v>23</v>
      </c>
      <c r="L1434" s="55">
        <f>SUM(AS1434,AX1434)</f>
        <v>100</v>
      </c>
      <c r="M1434" s="55">
        <f>SUM(W1434,X1434,Y1434,Z1434,AB1434,AC1434,AD1434,AE1434,AF1434,AG1434,AH1434,AA1434,AI1434,AJ1434,AK1434,AL1434,AM1434,AN1434,AP1434,AQ1434,AR1434,AO1434)</f>
        <v>120</v>
      </c>
      <c r="N1434" s="55">
        <f>COUNTIF(W1434:AR1434, "&gt;0")</f>
        <v>1</v>
      </c>
      <c r="O1434" s="55">
        <f>SUM(AT1434,AU1434)</f>
        <v>160</v>
      </c>
      <c r="P1434" s="55">
        <f>AV1434</f>
        <v>180</v>
      </c>
      <c r="Q1434" s="55">
        <f>V1434+AW1434</f>
        <v>400</v>
      </c>
      <c r="R1434" s="55">
        <f>U1434</f>
        <v>0</v>
      </c>
      <c r="S1434" s="57"/>
      <c r="T1434" s="58">
        <v>0</v>
      </c>
      <c r="U1434" s="58">
        <v>0</v>
      </c>
      <c r="V1434" s="58">
        <v>200</v>
      </c>
      <c r="W1434" s="58">
        <v>0</v>
      </c>
      <c r="X1434" s="58">
        <v>0</v>
      </c>
      <c r="Y1434" s="58">
        <v>0</v>
      </c>
      <c r="Z1434" s="58">
        <v>0</v>
      </c>
      <c r="AA1434" s="58">
        <v>0</v>
      </c>
      <c r="AB1434" s="58">
        <v>0</v>
      </c>
      <c r="AC1434" s="58">
        <v>0</v>
      </c>
      <c r="AD1434" s="58">
        <v>0</v>
      </c>
      <c r="AE1434" s="58">
        <v>120</v>
      </c>
      <c r="AF1434" s="58">
        <v>0</v>
      </c>
      <c r="AG1434" s="58">
        <v>0</v>
      </c>
      <c r="AH1434" s="58">
        <v>0</v>
      </c>
      <c r="AI1434" s="58">
        <v>0</v>
      </c>
      <c r="AJ1434" s="58">
        <v>0</v>
      </c>
      <c r="AK1434" s="58">
        <v>0</v>
      </c>
      <c r="AL1434" s="58">
        <v>0</v>
      </c>
      <c r="AM1434" s="58">
        <v>0</v>
      </c>
      <c r="AN1434" s="58">
        <v>0</v>
      </c>
      <c r="AO1434" s="58">
        <v>0</v>
      </c>
      <c r="AP1434" s="58">
        <v>0</v>
      </c>
      <c r="AQ1434" s="58">
        <v>0</v>
      </c>
      <c r="AR1434" s="58">
        <v>0</v>
      </c>
      <c r="AS1434" s="58">
        <v>0</v>
      </c>
      <c r="AT1434" s="58">
        <v>160</v>
      </c>
      <c r="AU1434" s="58">
        <v>0</v>
      </c>
      <c r="AV1434" s="58">
        <v>180</v>
      </c>
      <c r="AW1434" s="58">
        <v>200</v>
      </c>
      <c r="AX1434" s="59">
        <v>100</v>
      </c>
      <c r="AY1434" s="58">
        <v>23</v>
      </c>
      <c r="AZ1434" s="16"/>
    </row>
    <row r="1435" spans="1:52" s="1" customFormat="1" ht="14.5" x14ac:dyDescent="0.35">
      <c r="A1435" s="64" t="s">
        <v>22</v>
      </c>
      <c r="B1435" s="64" t="s">
        <v>18</v>
      </c>
      <c r="C1435" s="55" t="s">
        <v>705</v>
      </c>
      <c r="D1435" s="55" t="s">
        <v>706</v>
      </c>
      <c r="E1435" s="55" t="s">
        <v>34</v>
      </c>
      <c r="F1435" s="64">
        <v>999916672</v>
      </c>
      <c r="G1435" s="55">
        <f>(J1435)-H1435</f>
        <v>438</v>
      </c>
      <c r="H1435" s="58"/>
      <c r="I1435" s="56"/>
      <c r="J1435" s="55">
        <f>SUM(L1435,M1435,O1435,P1435,Q1435,R1435,K1435)</f>
        <v>438</v>
      </c>
      <c r="K1435" s="55">
        <f>T1435+AY1435</f>
        <v>0</v>
      </c>
      <c r="L1435" s="55">
        <f>SUM(AS1435,AX1435)</f>
        <v>0</v>
      </c>
      <c r="M1435" s="55">
        <f>SUM(W1435,X1435,Y1435,Z1435,AB1435,AC1435,AD1435,AE1435,AF1435,AG1435,AH1435,AA1435,AI1435,AJ1435,AK1435,AL1435,AM1435,AN1435,AP1435,AQ1435,AR1435,AO1435)</f>
        <v>158</v>
      </c>
      <c r="N1435" s="55">
        <f>COUNTIF(W1435:AR1435, "&gt;0")</f>
        <v>2</v>
      </c>
      <c r="O1435" s="55">
        <f>SUM(AT1435,AU1435)</f>
        <v>90</v>
      </c>
      <c r="P1435" s="55">
        <f>AV1435</f>
        <v>57</v>
      </c>
      <c r="Q1435" s="55">
        <f>V1435+AW1435</f>
        <v>133</v>
      </c>
      <c r="R1435" s="55">
        <f>U1435</f>
        <v>0</v>
      </c>
      <c r="S1435" s="57"/>
      <c r="T1435" s="58">
        <v>0</v>
      </c>
      <c r="U1435" s="58">
        <v>0</v>
      </c>
      <c r="V1435" s="58">
        <v>48</v>
      </c>
      <c r="W1435" s="58">
        <v>90</v>
      </c>
      <c r="X1435" s="58">
        <v>0</v>
      </c>
      <c r="Y1435" s="58">
        <v>0</v>
      </c>
      <c r="Z1435" s="58">
        <v>0</v>
      </c>
      <c r="AA1435" s="58">
        <v>0</v>
      </c>
      <c r="AB1435" s="58">
        <v>0</v>
      </c>
      <c r="AC1435" s="58">
        <v>0</v>
      </c>
      <c r="AD1435" s="58">
        <v>0</v>
      </c>
      <c r="AE1435" s="58">
        <v>0</v>
      </c>
      <c r="AF1435" s="58">
        <v>0</v>
      </c>
      <c r="AG1435" s="58">
        <v>0</v>
      </c>
      <c r="AH1435" s="58">
        <v>0</v>
      </c>
      <c r="AI1435" s="58">
        <v>68</v>
      </c>
      <c r="AJ1435" s="58">
        <v>0</v>
      </c>
      <c r="AK1435" s="58">
        <v>0</v>
      </c>
      <c r="AL1435" s="58">
        <v>0</v>
      </c>
      <c r="AM1435" s="58">
        <v>0</v>
      </c>
      <c r="AN1435" s="58">
        <v>0</v>
      </c>
      <c r="AO1435" s="58">
        <v>0</v>
      </c>
      <c r="AP1435" s="58">
        <v>0</v>
      </c>
      <c r="AQ1435" s="58">
        <v>0</v>
      </c>
      <c r="AR1435" s="58">
        <v>0</v>
      </c>
      <c r="AS1435" s="58">
        <v>0</v>
      </c>
      <c r="AT1435" s="58">
        <v>0</v>
      </c>
      <c r="AU1435" s="58">
        <v>90</v>
      </c>
      <c r="AV1435" s="58">
        <v>57</v>
      </c>
      <c r="AW1435" s="58">
        <v>85</v>
      </c>
      <c r="AX1435" s="59">
        <v>0</v>
      </c>
      <c r="AY1435" s="58">
        <v>0</v>
      </c>
      <c r="AZ1435" s="16"/>
    </row>
    <row r="1436" spans="1:52" s="1" customFormat="1" ht="14.5" x14ac:dyDescent="0.35">
      <c r="A1436" s="65" t="s">
        <v>22</v>
      </c>
      <c r="B1436" s="64" t="s">
        <v>18</v>
      </c>
      <c r="C1436" s="55" t="s">
        <v>209</v>
      </c>
      <c r="D1436" s="55" t="s">
        <v>552</v>
      </c>
      <c r="E1436" s="55" t="s">
        <v>34</v>
      </c>
      <c r="F1436" s="64">
        <v>999922546</v>
      </c>
      <c r="G1436" s="55">
        <f>(J1436)-H1436</f>
        <v>424</v>
      </c>
      <c r="H1436" s="55"/>
      <c r="I1436" s="56"/>
      <c r="J1436" s="55">
        <f>SUM(L1436,M1436,O1436,P1436,Q1436,R1436,K1436)</f>
        <v>424</v>
      </c>
      <c r="K1436" s="55">
        <f>T1436+AY1436</f>
        <v>0</v>
      </c>
      <c r="L1436" s="55">
        <f>SUM(AS1436,AX1436)</f>
        <v>0</v>
      </c>
      <c r="M1436" s="55">
        <f>SUM(W1436,X1436,Y1436,Z1436,AB1436,AC1436,AD1436,AE1436,AF1436,AG1436,AH1436,AA1436,AI1436,AJ1436,AK1436,AL1436,AM1436,AN1436,AP1436,AQ1436,AR1436,AO1436)</f>
        <v>153</v>
      </c>
      <c r="N1436" s="55">
        <f>COUNTIF(W1436:AR1436, "&gt;0")</f>
        <v>2</v>
      </c>
      <c r="O1436" s="55">
        <f>SUM(AT1436,AU1436)</f>
        <v>51</v>
      </c>
      <c r="P1436" s="55">
        <f>AV1436</f>
        <v>43</v>
      </c>
      <c r="Q1436" s="55">
        <f>V1436+AW1436</f>
        <v>177</v>
      </c>
      <c r="R1436" s="55">
        <f>U1436</f>
        <v>0</v>
      </c>
      <c r="S1436" s="57"/>
      <c r="T1436" s="58">
        <v>0</v>
      </c>
      <c r="U1436" s="58">
        <v>0</v>
      </c>
      <c r="V1436" s="58">
        <v>64</v>
      </c>
      <c r="W1436" s="58">
        <v>63</v>
      </c>
      <c r="X1436" s="58">
        <v>0</v>
      </c>
      <c r="Y1436" s="58">
        <v>0</v>
      </c>
      <c r="Z1436" s="58">
        <v>0</v>
      </c>
      <c r="AA1436" s="58">
        <v>0</v>
      </c>
      <c r="AB1436" s="58">
        <v>0</v>
      </c>
      <c r="AC1436" s="58">
        <v>0</v>
      </c>
      <c r="AD1436" s="58">
        <v>0</v>
      </c>
      <c r="AE1436" s="58">
        <v>0</v>
      </c>
      <c r="AF1436" s="58">
        <v>0</v>
      </c>
      <c r="AG1436" s="58">
        <v>0</v>
      </c>
      <c r="AH1436" s="58">
        <v>0</v>
      </c>
      <c r="AI1436" s="58">
        <v>0</v>
      </c>
      <c r="AJ1436" s="58">
        <v>0</v>
      </c>
      <c r="AK1436" s="58">
        <v>0</v>
      </c>
      <c r="AL1436" s="58">
        <v>0</v>
      </c>
      <c r="AM1436" s="58">
        <v>0</v>
      </c>
      <c r="AN1436" s="58">
        <v>0</v>
      </c>
      <c r="AO1436" s="58">
        <v>0</v>
      </c>
      <c r="AP1436" s="58">
        <v>90</v>
      </c>
      <c r="AQ1436" s="58">
        <v>0</v>
      </c>
      <c r="AR1436" s="58">
        <v>0</v>
      </c>
      <c r="AS1436" s="58">
        <v>0</v>
      </c>
      <c r="AT1436" s="58">
        <v>0</v>
      </c>
      <c r="AU1436" s="58">
        <v>51</v>
      </c>
      <c r="AV1436" s="58">
        <v>43</v>
      </c>
      <c r="AW1436" s="58">
        <v>113</v>
      </c>
      <c r="AX1436" s="59">
        <v>0</v>
      </c>
      <c r="AY1436" s="58">
        <v>0</v>
      </c>
      <c r="AZ1436" s="16"/>
    </row>
    <row r="1437" spans="1:52" s="1" customFormat="1" ht="14.5" x14ac:dyDescent="0.35">
      <c r="A1437" s="65" t="s">
        <v>22</v>
      </c>
      <c r="B1437" s="64" t="s">
        <v>18</v>
      </c>
      <c r="C1437" s="55" t="s">
        <v>637</v>
      </c>
      <c r="D1437" s="55" t="s">
        <v>66</v>
      </c>
      <c r="E1437" s="55" t="s">
        <v>34</v>
      </c>
      <c r="F1437" s="64">
        <v>999914642</v>
      </c>
      <c r="G1437" s="55">
        <f>(J1437)-H1437</f>
        <v>415</v>
      </c>
      <c r="H1437" s="55"/>
      <c r="I1437" s="56"/>
      <c r="J1437" s="55">
        <f>SUM(L1437,M1437,O1437,P1437,Q1437,R1437,K1437)</f>
        <v>415</v>
      </c>
      <c r="K1437" s="55">
        <f>T1437+AY1437</f>
        <v>13</v>
      </c>
      <c r="L1437" s="55">
        <f>SUM(AS1437,AX1437)</f>
        <v>0</v>
      </c>
      <c r="M1437" s="55">
        <f>SUM(W1437,X1437,Y1437,Z1437,AB1437,AC1437,AD1437,AE1437,AF1437,AG1437,AH1437,AA1437,AI1437,AJ1437,AK1437,AL1437,AM1437,AN1437,AP1437,AQ1437,AR1437,AO1437)</f>
        <v>128</v>
      </c>
      <c r="N1437" s="55">
        <f>COUNTIF(W1437:AR1437, "&gt;0")</f>
        <v>2</v>
      </c>
      <c r="O1437" s="55">
        <f>SUM(AT1437,AU1437)</f>
        <v>68</v>
      </c>
      <c r="P1437" s="55">
        <f>AV1437</f>
        <v>57</v>
      </c>
      <c r="Q1437" s="55">
        <f>V1437+AW1437</f>
        <v>149</v>
      </c>
      <c r="R1437" s="55">
        <f>U1437</f>
        <v>0</v>
      </c>
      <c r="S1437" s="57"/>
      <c r="T1437" s="58">
        <v>0</v>
      </c>
      <c r="U1437" s="58">
        <v>0</v>
      </c>
      <c r="V1437" s="58">
        <v>64</v>
      </c>
      <c r="W1437" s="58">
        <v>0</v>
      </c>
      <c r="X1437" s="58">
        <v>0</v>
      </c>
      <c r="Y1437" s="58">
        <v>0</v>
      </c>
      <c r="Z1437" s="58">
        <v>0</v>
      </c>
      <c r="AA1437" s="58">
        <v>0</v>
      </c>
      <c r="AB1437" s="58">
        <v>0</v>
      </c>
      <c r="AC1437" s="58">
        <v>0</v>
      </c>
      <c r="AD1437" s="58">
        <v>60</v>
      </c>
      <c r="AE1437" s="58">
        <v>68</v>
      </c>
      <c r="AF1437" s="58">
        <v>0</v>
      </c>
      <c r="AG1437" s="58">
        <v>0</v>
      </c>
      <c r="AH1437" s="58">
        <v>0</v>
      </c>
      <c r="AI1437" s="58">
        <v>0</v>
      </c>
      <c r="AJ1437" s="58">
        <v>0</v>
      </c>
      <c r="AK1437" s="58">
        <v>0</v>
      </c>
      <c r="AL1437" s="58">
        <v>0</v>
      </c>
      <c r="AM1437" s="58">
        <v>0</v>
      </c>
      <c r="AN1437" s="58">
        <v>0</v>
      </c>
      <c r="AO1437" s="58">
        <v>0</v>
      </c>
      <c r="AP1437" s="58">
        <v>0</v>
      </c>
      <c r="AQ1437" s="58">
        <v>0</v>
      </c>
      <c r="AR1437" s="58">
        <v>0</v>
      </c>
      <c r="AS1437" s="58">
        <v>0</v>
      </c>
      <c r="AT1437" s="58">
        <v>68</v>
      </c>
      <c r="AU1437" s="58">
        <v>0</v>
      </c>
      <c r="AV1437" s="58">
        <v>57</v>
      </c>
      <c r="AW1437" s="58">
        <v>85</v>
      </c>
      <c r="AX1437" s="59">
        <v>0</v>
      </c>
      <c r="AY1437" s="58">
        <v>13</v>
      </c>
      <c r="AZ1437" s="16"/>
    </row>
    <row r="1438" spans="1:52" s="1" customFormat="1" ht="14.5" x14ac:dyDescent="0.35">
      <c r="A1438" s="64" t="s">
        <v>22</v>
      </c>
      <c r="B1438" s="64" t="s">
        <v>18</v>
      </c>
      <c r="C1438" s="55" t="s">
        <v>1451</v>
      </c>
      <c r="D1438" s="55" t="s">
        <v>76</v>
      </c>
      <c r="E1438" s="55" t="s">
        <v>34</v>
      </c>
      <c r="F1438" s="64">
        <v>999925403</v>
      </c>
      <c r="G1438" s="55">
        <f>(J1438)-H1438</f>
        <v>380.5</v>
      </c>
      <c r="H1438" s="55">
        <f>J1438/2</f>
        <v>380.5</v>
      </c>
      <c r="I1438" s="56"/>
      <c r="J1438" s="55">
        <f>SUM(L1438,M1438,O1438,P1438,Q1438,R1438,K1438)</f>
        <v>761</v>
      </c>
      <c r="K1438" s="55">
        <f>T1438+AY1438</f>
        <v>40</v>
      </c>
      <c r="L1438" s="55">
        <f>SUM(AS1438,AX1438)</f>
        <v>0</v>
      </c>
      <c r="M1438" s="55">
        <f>SUM(W1438,X1438,Y1438,Z1438,AB1438,AC1438,AD1438,AE1438,AF1438,AG1438,AH1438,AA1438,AI1438,AJ1438,AK1438,AL1438,AM1438,AN1438,AP1438,AQ1438,AR1438,AO1438)</f>
        <v>240</v>
      </c>
      <c r="N1438" s="55">
        <f>COUNTIF(W1438:AR1438, "&gt;0")</f>
        <v>2</v>
      </c>
      <c r="O1438" s="55">
        <f>SUM(AT1438,AU1438)</f>
        <v>120</v>
      </c>
      <c r="P1438" s="55">
        <f>AV1438</f>
        <v>135</v>
      </c>
      <c r="Q1438" s="55">
        <f>V1438+AW1438</f>
        <v>226</v>
      </c>
      <c r="R1438" s="55">
        <f>U1438</f>
        <v>0</v>
      </c>
      <c r="S1438" s="57"/>
      <c r="T1438" s="58">
        <v>40</v>
      </c>
      <c r="U1438" s="58">
        <v>0</v>
      </c>
      <c r="V1438" s="58">
        <v>113</v>
      </c>
      <c r="W1438" s="58">
        <v>120</v>
      </c>
      <c r="X1438" s="58">
        <v>0</v>
      </c>
      <c r="Y1438" s="58">
        <v>0</v>
      </c>
      <c r="Z1438" s="58">
        <v>0</v>
      </c>
      <c r="AA1438" s="58">
        <v>0</v>
      </c>
      <c r="AB1438" s="58">
        <v>120</v>
      </c>
      <c r="AC1438" s="58">
        <v>0</v>
      </c>
      <c r="AD1438" s="58">
        <v>0</v>
      </c>
      <c r="AE1438" s="58">
        <v>0</v>
      </c>
      <c r="AF1438" s="58">
        <v>0</v>
      </c>
      <c r="AG1438" s="58">
        <v>0</v>
      </c>
      <c r="AH1438" s="58">
        <v>0</v>
      </c>
      <c r="AI1438" s="58">
        <v>0</v>
      </c>
      <c r="AJ1438" s="58">
        <v>0</v>
      </c>
      <c r="AK1438" s="58">
        <v>0</v>
      </c>
      <c r="AL1438" s="58">
        <v>0</v>
      </c>
      <c r="AM1438" s="58">
        <v>0</v>
      </c>
      <c r="AN1438" s="58">
        <v>0</v>
      </c>
      <c r="AO1438" s="58">
        <v>0</v>
      </c>
      <c r="AP1438" s="58">
        <v>0</v>
      </c>
      <c r="AQ1438" s="58">
        <v>0</v>
      </c>
      <c r="AR1438" s="58">
        <v>0</v>
      </c>
      <c r="AS1438" s="58">
        <v>0</v>
      </c>
      <c r="AT1438" s="58">
        <v>0</v>
      </c>
      <c r="AU1438" s="58">
        <v>120</v>
      </c>
      <c r="AV1438" s="58">
        <v>135</v>
      </c>
      <c r="AW1438" s="58">
        <v>113</v>
      </c>
      <c r="AX1438" s="59">
        <v>0</v>
      </c>
      <c r="AY1438" s="58">
        <v>0</v>
      </c>
      <c r="AZ1438" s="16"/>
    </row>
    <row r="1439" spans="1:52" s="1" customFormat="1" ht="14.5" x14ac:dyDescent="0.35">
      <c r="A1439" s="65" t="s">
        <v>22</v>
      </c>
      <c r="B1439" s="64" t="s">
        <v>18</v>
      </c>
      <c r="C1439" s="55" t="s">
        <v>209</v>
      </c>
      <c r="D1439" s="55" t="s">
        <v>64</v>
      </c>
      <c r="E1439" s="55" t="s">
        <v>34</v>
      </c>
      <c r="F1439" s="64">
        <v>999925079</v>
      </c>
      <c r="G1439" s="55">
        <f>(J1439)-H1439</f>
        <v>367</v>
      </c>
      <c r="H1439" s="55"/>
      <c r="I1439" s="56"/>
      <c r="J1439" s="55">
        <f>SUM(L1439,M1439,O1439,P1439,Q1439,R1439,K1439)</f>
        <v>367</v>
      </c>
      <c r="K1439" s="55">
        <f>T1439+AY1439</f>
        <v>0</v>
      </c>
      <c r="L1439" s="55">
        <f>SUM(AS1439,AX1439)</f>
        <v>0</v>
      </c>
      <c r="M1439" s="55">
        <f>SUM(W1439,X1439,Y1439,Z1439,AB1439,AC1439,AD1439,AE1439,AF1439,AG1439,AH1439,AA1439,AI1439,AJ1439,AK1439,AL1439,AM1439,AN1439,AP1439,AQ1439,AR1439,AO1439)</f>
        <v>174</v>
      </c>
      <c r="N1439" s="55">
        <f>COUNTIF(W1439:AR1439, "&gt;0")</f>
        <v>2</v>
      </c>
      <c r="O1439" s="55">
        <f>SUM(AT1439,AU1439)</f>
        <v>38</v>
      </c>
      <c r="P1439" s="55">
        <f>AV1439</f>
        <v>43</v>
      </c>
      <c r="Q1439" s="55">
        <f>V1439+AW1439</f>
        <v>112</v>
      </c>
      <c r="R1439" s="55">
        <f>U1439</f>
        <v>0</v>
      </c>
      <c r="S1439" s="57"/>
      <c r="T1439" s="58">
        <v>0</v>
      </c>
      <c r="U1439" s="58">
        <v>0</v>
      </c>
      <c r="V1439" s="58">
        <v>48</v>
      </c>
      <c r="W1439" s="58">
        <v>0</v>
      </c>
      <c r="X1439" s="58">
        <v>0</v>
      </c>
      <c r="Y1439" s="58">
        <v>0</v>
      </c>
      <c r="Z1439" s="58">
        <v>0</v>
      </c>
      <c r="AA1439" s="58">
        <v>0</v>
      </c>
      <c r="AB1439" s="58">
        <v>0</v>
      </c>
      <c r="AC1439" s="58">
        <v>0</v>
      </c>
      <c r="AD1439" s="58">
        <v>0</v>
      </c>
      <c r="AE1439" s="58">
        <v>0</v>
      </c>
      <c r="AF1439" s="58">
        <v>120</v>
      </c>
      <c r="AG1439" s="58">
        <v>0</v>
      </c>
      <c r="AH1439" s="58">
        <v>0</v>
      </c>
      <c r="AI1439" s="58">
        <v>0</v>
      </c>
      <c r="AJ1439" s="58">
        <v>0</v>
      </c>
      <c r="AK1439" s="58">
        <v>0</v>
      </c>
      <c r="AL1439" s="58">
        <v>0</v>
      </c>
      <c r="AM1439" s="58">
        <v>0</v>
      </c>
      <c r="AN1439" s="58">
        <v>0</v>
      </c>
      <c r="AO1439" s="58">
        <v>0</v>
      </c>
      <c r="AP1439" s="58">
        <v>0</v>
      </c>
      <c r="AQ1439" s="58">
        <v>0</v>
      </c>
      <c r="AR1439" s="58">
        <v>54</v>
      </c>
      <c r="AS1439" s="58">
        <v>0</v>
      </c>
      <c r="AT1439" s="58">
        <v>0</v>
      </c>
      <c r="AU1439" s="58">
        <v>38</v>
      </c>
      <c r="AV1439" s="58">
        <v>43</v>
      </c>
      <c r="AW1439" s="58">
        <v>64</v>
      </c>
      <c r="AX1439" s="59">
        <v>0</v>
      </c>
      <c r="AY1439" s="58">
        <v>0</v>
      </c>
      <c r="AZ1439" s="16"/>
    </row>
    <row r="1440" spans="1:52" s="1" customFormat="1" ht="14.5" x14ac:dyDescent="0.35">
      <c r="A1440" s="64" t="s">
        <v>22</v>
      </c>
      <c r="B1440" s="64" t="s">
        <v>18</v>
      </c>
      <c r="C1440" s="55" t="s">
        <v>1448</v>
      </c>
      <c r="D1440" s="55" t="s">
        <v>213</v>
      </c>
      <c r="E1440" s="55" t="s">
        <v>34</v>
      </c>
      <c r="F1440" s="64">
        <v>999925390</v>
      </c>
      <c r="G1440" s="55">
        <f>(J1440)-H1440</f>
        <v>348</v>
      </c>
      <c r="H1440" s="55">
        <f>J1440/2</f>
        <v>348</v>
      </c>
      <c r="I1440" s="56"/>
      <c r="J1440" s="55">
        <f>SUM(L1440,M1440,O1440,P1440,Q1440,R1440,K1440)</f>
        <v>696</v>
      </c>
      <c r="K1440" s="55">
        <f>T1440+AY1440</f>
        <v>0</v>
      </c>
      <c r="L1440" s="55">
        <f>SUM(AS1440,AX1440)</f>
        <v>0</v>
      </c>
      <c r="M1440" s="55">
        <f>SUM(W1440,X1440,Y1440,Z1440,AB1440,AC1440,AD1440,AE1440,AF1440,AG1440,AH1440,AA1440,AI1440,AJ1440,AK1440,AL1440,AM1440,AN1440,AP1440,AQ1440,AR1440,AO1440)</f>
        <v>240</v>
      </c>
      <c r="N1440" s="55">
        <f>COUNTIF(W1440:AR1440, "&gt;0")</f>
        <v>2</v>
      </c>
      <c r="O1440" s="55">
        <f>SUM(AT1440,AU1440)</f>
        <v>210</v>
      </c>
      <c r="P1440" s="55">
        <f>AV1440</f>
        <v>76</v>
      </c>
      <c r="Q1440" s="55">
        <f>V1440+AW1440</f>
        <v>170</v>
      </c>
      <c r="R1440" s="55">
        <f>U1440</f>
        <v>0</v>
      </c>
      <c r="S1440" s="57"/>
      <c r="T1440" s="58">
        <v>0</v>
      </c>
      <c r="U1440" s="58">
        <v>0</v>
      </c>
      <c r="V1440" s="58">
        <v>113</v>
      </c>
      <c r="W1440" s="58">
        <v>0</v>
      </c>
      <c r="X1440" s="58">
        <v>0</v>
      </c>
      <c r="Y1440" s="58">
        <v>0</v>
      </c>
      <c r="Z1440" s="58">
        <v>0</v>
      </c>
      <c r="AA1440" s="58">
        <v>0</v>
      </c>
      <c r="AB1440" s="58">
        <v>0</v>
      </c>
      <c r="AC1440" s="58">
        <v>0</v>
      </c>
      <c r="AD1440" s="58">
        <v>0</v>
      </c>
      <c r="AE1440" s="58">
        <v>0</v>
      </c>
      <c r="AF1440" s="58">
        <v>0</v>
      </c>
      <c r="AG1440" s="58">
        <v>0</v>
      </c>
      <c r="AH1440" s="58">
        <v>0</v>
      </c>
      <c r="AI1440" s="58">
        <v>0</v>
      </c>
      <c r="AJ1440" s="58">
        <v>0</v>
      </c>
      <c r="AK1440" s="58">
        <v>120</v>
      </c>
      <c r="AL1440" s="58">
        <v>0</v>
      </c>
      <c r="AM1440" s="58">
        <v>120</v>
      </c>
      <c r="AN1440" s="58">
        <v>0</v>
      </c>
      <c r="AO1440" s="58">
        <v>0</v>
      </c>
      <c r="AP1440" s="58">
        <v>0</v>
      </c>
      <c r="AQ1440" s="58">
        <v>0</v>
      </c>
      <c r="AR1440" s="58">
        <v>0</v>
      </c>
      <c r="AS1440" s="58">
        <v>0</v>
      </c>
      <c r="AT1440" s="58">
        <v>120</v>
      </c>
      <c r="AU1440" s="58">
        <v>90</v>
      </c>
      <c r="AV1440" s="58">
        <v>76</v>
      </c>
      <c r="AW1440" s="58">
        <v>57</v>
      </c>
      <c r="AX1440" s="59">
        <v>0</v>
      </c>
      <c r="AY1440" s="58">
        <v>0</v>
      </c>
      <c r="AZ1440" s="16"/>
    </row>
    <row r="1441" spans="1:52" s="1" customFormat="1" ht="14.5" x14ac:dyDescent="0.35">
      <c r="A1441" s="65" t="s">
        <v>22</v>
      </c>
      <c r="B1441" s="64" t="s">
        <v>18</v>
      </c>
      <c r="C1441" s="55" t="s">
        <v>1519</v>
      </c>
      <c r="D1441" s="55" t="s">
        <v>1520</v>
      </c>
      <c r="E1441" s="55" t="s">
        <v>34</v>
      </c>
      <c r="F1441" s="64">
        <v>999925852</v>
      </c>
      <c r="G1441" s="55">
        <f>(J1441)-H1441</f>
        <v>326</v>
      </c>
      <c r="H1441" s="55"/>
      <c r="I1441" s="56"/>
      <c r="J1441" s="55">
        <f>SUM(L1441,M1441,O1441,P1441,Q1441,R1441,K1441)</f>
        <v>326</v>
      </c>
      <c r="K1441" s="55">
        <f>T1441+AY1441</f>
        <v>0</v>
      </c>
      <c r="L1441" s="55">
        <f>SUM(AS1441,AX1441)</f>
        <v>0</v>
      </c>
      <c r="M1441" s="55">
        <f>SUM(W1441,X1441,Y1441,Z1441,AB1441,AC1441,AD1441,AE1441,AF1441,AG1441,AH1441,AA1441,AI1441,AJ1441,AK1441,AL1441,AM1441,AN1441,AP1441,AQ1441,AR1441,AO1441)</f>
        <v>131</v>
      </c>
      <c r="N1441" s="55">
        <f>COUNTIF(W1441:AR1441, "&gt;0")</f>
        <v>2</v>
      </c>
      <c r="O1441" s="55">
        <f>SUM(AT1441,AU1441)</f>
        <v>51</v>
      </c>
      <c r="P1441" s="55">
        <f>AV1441</f>
        <v>32</v>
      </c>
      <c r="Q1441" s="55">
        <f>V1441+AW1441</f>
        <v>112</v>
      </c>
      <c r="R1441" s="55">
        <f>U1441</f>
        <v>0</v>
      </c>
      <c r="S1441" s="57"/>
      <c r="T1441" s="58">
        <v>0</v>
      </c>
      <c r="U1441" s="58">
        <v>0</v>
      </c>
      <c r="V1441" s="58">
        <v>48</v>
      </c>
      <c r="W1441" s="58">
        <v>0</v>
      </c>
      <c r="X1441" s="58">
        <v>0</v>
      </c>
      <c r="Y1441" s="58">
        <v>0</v>
      </c>
      <c r="Z1441" s="58">
        <v>0</v>
      </c>
      <c r="AA1441" s="58">
        <v>0</v>
      </c>
      <c r="AB1441" s="58">
        <v>63</v>
      </c>
      <c r="AC1441" s="58">
        <v>0</v>
      </c>
      <c r="AD1441" s="58">
        <v>0</v>
      </c>
      <c r="AE1441" s="58">
        <v>0</v>
      </c>
      <c r="AF1441" s="58">
        <v>0</v>
      </c>
      <c r="AG1441" s="58">
        <v>0</v>
      </c>
      <c r="AH1441" s="58">
        <v>0</v>
      </c>
      <c r="AI1441" s="58">
        <v>0</v>
      </c>
      <c r="AJ1441" s="58">
        <v>0</v>
      </c>
      <c r="AK1441" s="58">
        <v>68</v>
      </c>
      <c r="AL1441" s="58">
        <v>0</v>
      </c>
      <c r="AM1441" s="58">
        <v>0</v>
      </c>
      <c r="AN1441" s="58">
        <v>0</v>
      </c>
      <c r="AO1441" s="58">
        <v>0</v>
      </c>
      <c r="AP1441" s="58">
        <v>0</v>
      </c>
      <c r="AQ1441" s="58">
        <v>0</v>
      </c>
      <c r="AR1441" s="58">
        <v>0</v>
      </c>
      <c r="AS1441" s="58">
        <v>0</v>
      </c>
      <c r="AT1441" s="58">
        <v>0</v>
      </c>
      <c r="AU1441" s="58">
        <v>51</v>
      </c>
      <c r="AV1441" s="58">
        <v>32</v>
      </c>
      <c r="AW1441" s="58">
        <v>64</v>
      </c>
      <c r="AX1441" s="59">
        <v>0</v>
      </c>
      <c r="AY1441" s="58">
        <v>0</v>
      </c>
      <c r="AZ1441" s="16"/>
    </row>
    <row r="1442" spans="1:52" s="1" customFormat="1" ht="14.5" x14ac:dyDescent="0.35">
      <c r="A1442" s="65" t="s">
        <v>22</v>
      </c>
      <c r="B1442" s="64" t="s">
        <v>18</v>
      </c>
      <c r="C1442" s="55" t="s">
        <v>1420</v>
      </c>
      <c r="D1442" s="55" t="s">
        <v>1421</v>
      </c>
      <c r="E1442" s="55" t="s">
        <v>34</v>
      </c>
      <c r="F1442" s="64">
        <v>999925297</v>
      </c>
      <c r="G1442" s="55">
        <f>(J1442)-H1442</f>
        <v>310</v>
      </c>
      <c r="H1442" s="55"/>
      <c r="I1442" s="56"/>
      <c r="J1442" s="55">
        <f>SUM(L1442,M1442,O1442,P1442,Q1442,R1442,K1442)</f>
        <v>310</v>
      </c>
      <c r="K1442" s="55">
        <f>T1442+AY1442</f>
        <v>0</v>
      </c>
      <c r="L1442" s="55">
        <f>SUM(AS1442,AX1442)</f>
        <v>0</v>
      </c>
      <c r="M1442" s="55">
        <f>SUM(W1442,X1442,Y1442,Z1442,AB1442,AC1442,AD1442,AE1442,AF1442,AG1442,AH1442,AA1442,AI1442,AJ1442,AK1442,AL1442,AM1442,AN1442,AP1442,AQ1442,AR1442,AO1442)</f>
        <v>180</v>
      </c>
      <c r="N1442" s="55">
        <f>COUNTIF(W1442:AR1442, "&gt;0")</f>
        <v>2</v>
      </c>
      <c r="O1442" s="55">
        <f>SUM(AT1442,AU1442)</f>
        <v>51</v>
      </c>
      <c r="P1442" s="55">
        <f>AV1442</f>
        <v>43</v>
      </c>
      <c r="Q1442" s="55">
        <f>V1442+AW1442</f>
        <v>36</v>
      </c>
      <c r="R1442" s="55">
        <f>U1442</f>
        <v>0</v>
      </c>
      <c r="S1442" s="57"/>
      <c r="T1442" s="58">
        <v>0</v>
      </c>
      <c r="U1442" s="58">
        <v>0</v>
      </c>
      <c r="V1442" s="58">
        <v>36</v>
      </c>
      <c r="W1442" s="58">
        <v>0</v>
      </c>
      <c r="X1442" s="58">
        <v>0</v>
      </c>
      <c r="Y1442" s="58">
        <v>0</v>
      </c>
      <c r="Z1442" s="58">
        <v>0</v>
      </c>
      <c r="AA1442" s="58">
        <v>0</v>
      </c>
      <c r="AB1442" s="58">
        <v>0</v>
      </c>
      <c r="AC1442" s="58">
        <v>0</v>
      </c>
      <c r="AD1442" s="58">
        <v>0</v>
      </c>
      <c r="AE1442" s="58">
        <v>0</v>
      </c>
      <c r="AF1442" s="58">
        <v>90</v>
      </c>
      <c r="AG1442" s="58">
        <v>0</v>
      </c>
      <c r="AH1442" s="58">
        <v>0</v>
      </c>
      <c r="AI1442" s="58">
        <v>0</v>
      </c>
      <c r="AJ1442" s="58">
        <v>0</v>
      </c>
      <c r="AK1442" s="58">
        <v>0</v>
      </c>
      <c r="AL1442" s="58">
        <v>0</v>
      </c>
      <c r="AM1442" s="58">
        <v>0</v>
      </c>
      <c r="AN1442" s="58">
        <v>0</v>
      </c>
      <c r="AO1442" s="58">
        <v>90</v>
      </c>
      <c r="AP1442" s="58">
        <v>0</v>
      </c>
      <c r="AQ1442" s="58">
        <v>0</v>
      </c>
      <c r="AR1442" s="58">
        <v>0</v>
      </c>
      <c r="AS1442" s="58">
        <v>0</v>
      </c>
      <c r="AT1442" s="58">
        <v>0</v>
      </c>
      <c r="AU1442" s="58">
        <v>51</v>
      </c>
      <c r="AV1442" s="58">
        <v>43</v>
      </c>
      <c r="AW1442" s="58">
        <v>0</v>
      </c>
      <c r="AX1442" s="59">
        <v>0</v>
      </c>
      <c r="AY1442" s="58">
        <v>0</v>
      </c>
      <c r="AZ1442" s="16"/>
    </row>
    <row r="1443" spans="1:52" s="1" customFormat="1" ht="14.5" x14ac:dyDescent="0.35">
      <c r="A1443" s="64" t="s">
        <v>22</v>
      </c>
      <c r="B1443" s="64" t="s">
        <v>18</v>
      </c>
      <c r="C1443" s="55" t="s">
        <v>198</v>
      </c>
      <c r="D1443" s="55" t="s">
        <v>779</v>
      </c>
      <c r="E1443" s="55" t="s">
        <v>34</v>
      </c>
      <c r="F1443" s="64">
        <v>999917929</v>
      </c>
      <c r="G1443" s="55">
        <f>(J1443)-H1443</f>
        <v>308</v>
      </c>
      <c r="H1443" s="58"/>
      <c r="I1443" s="56"/>
      <c r="J1443" s="55">
        <f>SUM(L1443,M1443,O1443,P1443,Q1443,R1443,K1443)</f>
        <v>308</v>
      </c>
      <c r="K1443" s="55">
        <f>T1443+AY1443</f>
        <v>21</v>
      </c>
      <c r="L1443" s="55">
        <f>SUM(AS1443,AX1443)</f>
        <v>0</v>
      </c>
      <c r="M1443" s="55">
        <f>SUM(W1443,X1443,Y1443,Z1443,AB1443,AC1443,AD1443,AE1443,AF1443,AG1443,AH1443,AA1443,AI1443,AJ1443,AK1443,AL1443,AM1443,AN1443,AP1443,AQ1443,AR1443,AO1443)</f>
        <v>112</v>
      </c>
      <c r="N1443" s="55">
        <f>COUNTIF(W1443:AR1443, "&gt;0")</f>
        <v>2</v>
      </c>
      <c r="O1443" s="55">
        <f>SUM(AT1443,AU1443)</f>
        <v>51</v>
      </c>
      <c r="P1443" s="55">
        <f>AV1443</f>
        <v>76</v>
      </c>
      <c r="Q1443" s="55">
        <f>V1443+AW1443</f>
        <v>48</v>
      </c>
      <c r="R1443" s="55">
        <f>U1443</f>
        <v>0</v>
      </c>
      <c r="S1443" s="57"/>
      <c r="T1443" s="58">
        <v>21</v>
      </c>
      <c r="U1443" s="58">
        <v>0</v>
      </c>
      <c r="V1443" s="58">
        <v>0</v>
      </c>
      <c r="W1443" s="58">
        <v>58</v>
      </c>
      <c r="X1443" s="58">
        <v>0</v>
      </c>
      <c r="Y1443" s="58">
        <v>0</v>
      </c>
      <c r="Z1443" s="58">
        <v>0</v>
      </c>
      <c r="AA1443" s="58">
        <v>0</v>
      </c>
      <c r="AB1443" s="58">
        <v>0</v>
      </c>
      <c r="AC1443" s="58">
        <v>0</v>
      </c>
      <c r="AD1443" s="58">
        <v>0</v>
      </c>
      <c r="AE1443" s="58">
        <v>0</v>
      </c>
      <c r="AF1443" s="58">
        <v>0</v>
      </c>
      <c r="AG1443" s="58">
        <v>0</v>
      </c>
      <c r="AH1443" s="58">
        <v>0</v>
      </c>
      <c r="AI1443" s="58">
        <v>54</v>
      </c>
      <c r="AJ1443" s="58">
        <v>0</v>
      </c>
      <c r="AK1443" s="58">
        <v>0</v>
      </c>
      <c r="AL1443" s="58">
        <v>0</v>
      </c>
      <c r="AM1443" s="58">
        <v>0</v>
      </c>
      <c r="AN1443" s="58">
        <v>0</v>
      </c>
      <c r="AO1443" s="58">
        <v>0</v>
      </c>
      <c r="AP1443" s="58">
        <v>0</v>
      </c>
      <c r="AQ1443" s="58">
        <v>0</v>
      </c>
      <c r="AR1443" s="58">
        <v>0</v>
      </c>
      <c r="AS1443" s="58">
        <v>0</v>
      </c>
      <c r="AT1443" s="58">
        <v>0</v>
      </c>
      <c r="AU1443" s="58">
        <v>51</v>
      </c>
      <c r="AV1443" s="58">
        <v>76</v>
      </c>
      <c r="AW1443" s="58">
        <v>48</v>
      </c>
      <c r="AX1443" s="59">
        <v>0</v>
      </c>
      <c r="AY1443" s="58">
        <v>0</v>
      </c>
      <c r="AZ1443" s="16"/>
    </row>
    <row r="1444" spans="1:52" s="1" customFormat="1" ht="14.5" x14ac:dyDescent="0.35">
      <c r="A1444" s="65" t="s">
        <v>22</v>
      </c>
      <c r="B1444" s="71" t="s">
        <v>18</v>
      </c>
      <c r="C1444" s="63" t="s">
        <v>1337</v>
      </c>
      <c r="D1444" s="63" t="s">
        <v>46</v>
      </c>
      <c r="E1444" s="63" t="s">
        <v>34</v>
      </c>
      <c r="F1444" s="71">
        <v>999924813</v>
      </c>
      <c r="G1444" s="55">
        <f>(J1444)-H1444</f>
        <v>307</v>
      </c>
      <c r="H1444" s="55"/>
      <c r="I1444" s="56"/>
      <c r="J1444" s="55">
        <f>SUM(L1444,M1444,O1444,P1444,Q1444,R1444,K1444)</f>
        <v>307</v>
      </c>
      <c r="K1444" s="55">
        <f>T1444+AY1444</f>
        <v>0</v>
      </c>
      <c r="L1444" s="55">
        <f>SUM(AS1444,AX1444)</f>
        <v>0</v>
      </c>
      <c r="M1444" s="55">
        <f>SUM(W1444,X1444,Y1444,Z1444,AB1444,AC1444,AD1444,AE1444,AF1444,AG1444,AH1444,AA1444,AI1444,AJ1444,AK1444,AL1444,AM1444,AN1444,AP1444,AQ1444,AR1444,AO1444)</f>
        <v>126</v>
      </c>
      <c r="N1444" s="55">
        <f>COUNTIF(W1444:AR1444, "&gt;0")</f>
        <v>2</v>
      </c>
      <c r="O1444" s="55">
        <f>SUM(AT1444,AU1444)</f>
        <v>68</v>
      </c>
      <c r="P1444" s="55">
        <f>AV1444</f>
        <v>0</v>
      </c>
      <c r="Q1444" s="55">
        <f>V1444+AW1444</f>
        <v>113</v>
      </c>
      <c r="R1444" s="55">
        <f>U1444</f>
        <v>0</v>
      </c>
      <c r="S1444" s="57"/>
      <c r="T1444" s="58">
        <v>0</v>
      </c>
      <c r="U1444" s="58">
        <v>0</v>
      </c>
      <c r="V1444" s="58">
        <v>113</v>
      </c>
      <c r="W1444" s="58">
        <v>0</v>
      </c>
      <c r="X1444" s="58">
        <v>0</v>
      </c>
      <c r="Y1444" s="58">
        <v>0</v>
      </c>
      <c r="Z1444" s="58">
        <v>0</v>
      </c>
      <c r="AA1444" s="58">
        <v>58</v>
      </c>
      <c r="AB1444" s="58">
        <v>0</v>
      </c>
      <c r="AC1444" s="58">
        <v>0</v>
      </c>
      <c r="AD1444" s="58">
        <v>0</v>
      </c>
      <c r="AE1444" s="58">
        <v>0</v>
      </c>
      <c r="AF1444" s="58">
        <v>0</v>
      </c>
      <c r="AG1444" s="58">
        <v>0</v>
      </c>
      <c r="AH1444" s="58">
        <v>0</v>
      </c>
      <c r="AI1444" s="58">
        <v>0</v>
      </c>
      <c r="AJ1444" s="58">
        <v>0</v>
      </c>
      <c r="AK1444" s="58">
        <v>0</v>
      </c>
      <c r="AL1444" s="58">
        <v>68</v>
      </c>
      <c r="AM1444" s="58">
        <v>0</v>
      </c>
      <c r="AN1444" s="58">
        <v>0</v>
      </c>
      <c r="AO1444" s="58">
        <v>0</v>
      </c>
      <c r="AP1444" s="58">
        <v>0</v>
      </c>
      <c r="AQ1444" s="58">
        <v>0</v>
      </c>
      <c r="AR1444" s="58">
        <v>0</v>
      </c>
      <c r="AS1444" s="58">
        <v>0</v>
      </c>
      <c r="AT1444" s="58">
        <v>0</v>
      </c>
      <c r="AU1444" s="58">
        <v>68</v>
      </c>
      <c r="AV1444" s="58">
        <v>0</v>
      </c>
      <c r="AW1444" s="58">
        <v>0</v>
      </c>
      <c r="AX1444" s="59">
        <v>0</v>
      </c>
      <c r="AY1444" s="58">
        <v>0</v>
      </c>
      <c r="AZ1444" s="16"/>
    </row>
    <row r="1445" spans="1:52" s="1" customFormat="1" ht="14.5" x14ac:dyDescent="0.35">
      <c r="A1445" s="65" t="s">
        <v>22</v>
      </c>
      <c r="B1445" s="64" t="s">
        <v>18</v>
      </c>
      <c r="C1445" s="55" t="s">
        <v>1024</v>
      </c>
      <c r="D1445" s="55" t="s">
        <v>135</v>
      </c>
      <c r="E1445" s="55" t="s">
        <v>34</v>
      </c>
      <c r="F1445" s="64">
        <v>999921433</v>
      </c>
      <c r="G1445" s="55">
        <f>(J1445)-H1445</f>
        <v>296</v>
      </c>
      <c r="H1445" s="55"/>
      <c r="I1445" s="56"/>
      <c r="J1445" s="55">
        <f>SUM(L1445,M1445,O1445,P1445,Q1445,R1445,K1445)</f>
        <v>296</v>
      </c>
      <c r="K1445" s="55">
        <f>T1445+AY1445</f>
        <v>0</v>
      </c>
      <c r="L1445" s="55">
        <f>SUM(AS1445,AX1445)</f>
        <v>0</v>
      </c>
      <c r="M1445" s="55">
        <f>SUM(W1445,X1445,Y1445,Z1445,AB1445,AC1445,AD1445,AE1445,AF1445,AG1445,AH1445,AA1445,AI1445,AJ1445,AK1445,AL1445,AM1445,AN1445,AP1445,AQ1445,AR1445,AO1445)</f>
        <v>114</v>
      </c>
      <c r="N1445" s="55">
        <f>COUNTIF(W1445:AR1445, "&gt;0")</f>
        <v>2</v>
      </c>
      <c r="O1445" s="55">
        <f>SUM(AT1445,AU1445)</f>
        <v>38</v>
      </c>
      <c r="P1445" s="55">
        <f>AV1445</f>
        <v>32</v>
      </c>
      <c r="Q1445" s="55">
        <f>V1445+AW1445</f>
        <v>112</v>
      </c>
      <c r="R1445" s="55">
        <f>U1445</f>
        <v>0</v>
      </c>
      <c r="S1445" s="57"/>
      <c r="T1445" s="58">
        <v>0</v>
      </c>
      <c r="U1445" s="58">
        <v>0</v>
      </c>
      <c r="V1445" s="58">
        <v>64</v>
      </c>
      <c r="W1445" s="58">
        <v>0</v>
      </c>
      <c r="X1445" s="58">
        <v>0</v>
      </c>
      <c r="Y1445" s="58">
        <v>0</v>
      </c>
      <c r="Z1445" s="58">
        <v>0</v>
      </c>
      <c r="AA1445" s="58">
        <v>0</v>
      </c>
      <c r="AB1445" s="58">
        <v>0</v>
      </c>
      <c r="AC1445" s="58">
        <v>63</v>
      </c>
      <c r="AD1445" s="58">
        <v>0</v>
      </c>
      <c r="AE1445" s="58">
        <v>51</v>
      </c>
      <c r="AF1445" s="58">
        <v>0</v>
      </c>
      <c r="AG1445" s="58">
        <v>0</v>
      </c>
      <c r="AH1445" s="58">
        <v>0</v>
      </c>
      <c r="AI1445" s="58">
        <v>0</v>
      </c>
      <c r="AJ1445" s="58">
        <v>0</v>
      </c>
      <c r="AK1445" s="58">
        <v>0</v>
      </c>
      <c r="AL1445" s="58">
        <v>0</v>
      </c>
      <c r="AM1445" s="58">
        <v>0</v>
      </c>
      <c r="AN1445" s="58">
        <v>0</v>
      </c>
      <c r="AO1445" s="58">
        <v>0</v>
      </c>
      <c r="AP1445" s="58">
        <v>0</v>
      </c>
      <c r="AQ1445" s="58">
        <v>0</v>
      </c>
      <c r="AR1445" s="58">
        <v>0</v>
      </c>
      <c r="AS1445" s="58">
        <v>0</v>
      </c>
      <c r="AT1445" s="58">
        <v>38</v>
      </c>
      <c r="AU1445" s="58">
        <v>0</v>
      </c>
      <c r="AV1445" s="58">
        <v>32</v>
      </c>
      <c r="AW1445" s="58">
        <v>48</v>
      </c>
      <c r="AX1445" s="59">
        <v>0</v>
      </c>
      <c r="AY1445" s="58">
        <v>0</v>
      </c>
      <c r="AZ1445" s="16"/>
    </row>
    <row r="1446" spans="1:52" s="1" customFormat="1" ht="14.5" x14ac:dyDescent="0.35">
      <c r="A1446" s="65" t="s">
        <v>22</v>
      </c>
      <c r="B1446" s="64" t="s">
        <v>18</v>
      </c>
      <c r="C1446" s="55" t="s">
        <v>789</v>
      </c>
      <c r="D1446" s="55" t="s">
        <v>790</v>
      </c>
      <c r="E1446" s="55" t="s">
        <v>34</v>
      </c>
      <c r="F1446" s="64">
        <v>999918072</v>
      </c>
      <c r="G1446" s="55">
        <f>(J1446)-H1446</f>
        <v>290</v>
      </c>
      <c r="H1446" s="55"/>
      <c r="I1446" s="56"/>
      <c r="J1446" s="55">
        <f>SUM(L1446,M1446,O1446,P1446,Q1446,R1446,K1446)</f>
        <v>290</v>
      </c>
      <c r="K1446" s="55">
        <f>T1446+AY1446</f>
        <v>19</v>
      </c>
      <c r="L1446" s="55">
        <f>SUM(AS1446,AX1446)</f>
        <v>0</v>
      </c>
      <c r="M1446" s="55">
        <f>SUM(W1446,X1446,Y1446,Z1446,AB1446,AC1446,AD1446,AE1446,AF1446,AG1446,AH1446,AA1446,AI1446,AJ1446,AK1446,AL1446,AM1446,AN1446,AP1446,AQ1446,AR1446,AO1446)</f>
        <v>101</v>
      </c>
      <c r="N1446" s="55">
        <f>COUNTIF(W1446:AR1446, "&gt;0")</f>
        <v>2</v>
      </c>
      <c r="O1446" s="55">
        <f>SUM(AT1446,AU1446)</f>
        <v>38</v>
      </c>
      <c r="P1446" s="55">
        <f>AV1446</f>
        <v>32</v>
      </c>
      <c r="Q1446" s="55">
        <f>V1446+AW1446</f>
        <v>100</v>
      </c>
      <c r="R1446" s="55">
        <f>U1446</f>
        <v>0</v>
      </c>
      <c r="S1446" s="57"/>
      <c r="T1446" s="58">
        <v>19</v>
      </c>
      <c r="U1446" s="58">
        <v>0</v>
      </c>
      <c r="V1446" s="58">
        <v>36</v>
      </c>
      <c r="W1446" s="58">
        <v>0</v>
      </c>
      <c r="X1446" s="58">
        <v>0</v>
      </c>
      <c r="Y1446" s="58">
        <v>0</v>
      </c>
      <c r="Z1446" s="58">
        <v>0</v>
      </c>
      <c r="AA1446" s="58">
        <v>38</v>
      </c>
      <c r="AB1446" s="58">
        <v>0</v>
      </c>
      <c r="AC1446" s="58">
        <v>0</v>
      </c>
      <c r="AD1446" s="58">
        <v>0</v>
      </c>
      <c r="AE1446" s="58">
        <v>0</v>
      </c>
      <c r="AF1446" s="58">
        <v>0</v>
      </c>
      <c r="AG1446" s="58">
        <v>0</v>
      </c>
      <c r="AH1446" s="58">
        <v>0</v>
      </c>
      <c r="AI1446" s="58">
        <v>0</v>
      </c>
      <c r="AJ1446" s="58">
        <v>0</v>
      </c>
      <c r="AK1446" s="58">
        <v>0</v>
      </c>
      <c r="AL1446" s="58">
        <v>0</v>
      </c>
      <c r="AM1446" s="58">
        <v>0</v>
      </c>
      <c r="AN1446" s="58">
        <v>0</v>
      </c>
      <c r="AO1446" s="58">
        <v>0</v>
      </c>
      <c r="AP1446" s="58">
        <v>0</v>
      </c>
      <c r="AQ1446" s="58">
        <v>0</v>
      </c>
      <c r="AR1446" s="58">
        <v>63</v>
      </c>
      <c r="AS1446" s="58">
        <v>0</v>
      </c>
      <c r="AT1446" s="58">
        <v>0</v>
      </c>
      <c r="AU1446" s="58">
        <v>38</v>
      </c>
      <c r="AV1446" s="58">
        <v>32</v>
      </c>
      <c r="AW1446" s="58">
        <v>64</v>
      </c>
      <c r="AX1446" s="59">
        <v>0</v>
      </c>
      <c r="AY1446" s="58">
        <v>0</v>
      </c>
      <c r="AZ1446" s="16"/>
    </row>
    <row r="1447" spans="1:52" s="1" customFormat="1" ht="14.5" x14ac:dyDescent="0.35">
      <c r="A1447" s="64" t="s">
        <v>22</v>
      </c>
      <c r="B1447" s="64" t="s">
        <v>18</v>
      </c>
      <c r="C1447" s="55" t="s">
        <v>701</v>
      </c>
      <c r="D1447" s="55" t="s">
        <v>574</v>
      </c>
      <c r="E1447" s="55" t="s">
        <v>34</v>
      </c>
      <c r="F1447" s="64">
        <v>999916631</v>
      </c>
      <c r="G1447" s="55">
        <f>(J1447)-H1447</f>
        <v>285</v>
      </c>
      <c r="H1447" s="58"/>
      <c r="I1447" s="56"/>
      <c r="J1447" s="55">
        <f>SUM(L1447,M1447,O1447,P1447,Q1447,R1447,K1447)</f>
        <v>285</v>
      </c>
      <c r="K1447" s="55">
        <f>T1447+AY1447</f>
        <v>0</v>
      </c>
      <c r="L1447" s="55">
        <f>SUM(AS1447,AX1447)</f>
        <v>0</v>
      </c>
      <c r="M1447" s="55">
        <f>SUM(W1447,X1447,Y1447,Z1447,AB1447,AC1447,AD1447,AE1447,AF1447,AG1447,AH1447,AA1447,AI1447,AJ1447,AK1447,AL1447,AM1447,AN1447,AP1447,AQ1447,AR1447,AO1447)</f>
        <v>119</v>
      </c>
      <c r="N1447" s="55">
        <f>COUNTIF(W1447:AR1447, "&gt;0")</f>
        <v>2</v>
      </c>
      <c r="O1447" s="55">
        <f>SUM(AT1447,AU1447)</f>
        <v>38</v>
      </c>
      <c r="P1447" s="55">
        <f>AV1447</f>
        <v>32</v>
      </c>
      <c r="Q1447" s="55">
        <f>V1447+AW1447</f>
        <v>96</v>
      </c>
      <c r="R1447" s="55">
        <f>U1447</f>
        <v>0</v>
      </c>
      <c r="S1447" s="57"/>
      <c r="T1447" s="58">
        <v>0</v>
      </c>
      <c r="U1447" s="58">
        <v>0</v>
      </c>
      <c r="V1447" s="58">
        <v>48</v>
      </c>
      <c r="W1447" s="58">
        <v>51</v>
      </c>
      <c r="X1447" s="58">
        <v>0</v>
      </c>
      <c r="Y1447" s="58">
        <v>0</v>
      </c>
      <c r="Z1447" s="58">
        <v>0</v>
      </c>
      <c r="AA1447" s="58">
        <v>0</v>
      </c>
      <c r="AB1447" s="58">
        <v>0</v>
      </c>
      <c r="AC1447" s="58">
        <v>0</v>
      </c>
      <c r="AD1447" s="58">
        <v>0</v>
      </c>
      <c r="AE1447" s="58">
        <v>0</v>
      </c>
      <c r="AF1447" s="58">
        <v>0</v>
      </c>
      <c r="AG1447" s="58">
        <v>0</v>
      </c>
      <c r="AH1447" s="58">
        <v>0</v>
      </c>
      <c r="AI1447" s="58">
        <v>68</v>
      </c>
      <c r="AJ1447" s="58">
        <v>0</v>
      </c>
      <c r="AK1447" s="58">
        <v>0</v>
      </c>
      <c r="AL1447" s="58">
        <v>0</v>
      </c>
      <c r="AM1447" s="58">
        <v>0</v>
      </c>
      <c r="AN1447" s="58">
        <v>0</v>
      </c>
      <c r="AO1447" s="58">
        <v>0</v>
      </c>
      <c r="AP1447" s="58">
        <v>0</v>
      </c>
      <c r="AQ1447" s="58">
        <v>0</v>
      </c>
      <c r="AR1447" s="58">
        <v>0</v>
      </c>
      <c r="AS1447" s="58">
        <v>0</v>
      </c>
      <c r="AT1447" s="58">
        <v>0</v>
      </c>
      <c r="AU1447" s="58">
        <v>38</v>
      </c>
      <c r="AV1447" s="58">
        <v>32</v>
      </c>
      <c r="AW1447" s="58">
        <v>48</v>
      </c>
      <c r="AX1447" s="59">
        <v>0</v>
      </c>
      <c r="AY1447" s="58">
        <v>0</v>
      </c>
      <c r="AZ1447" s="16"/>
    </row>
    <row r="1448" spans="1:52" s="1" customFormat="1" ht="14.5" x14ac:dyDescent="0.35">
      <c r="A1448" s="65" t="s">
        <v>22</v>
      </c>
      <c r="B1448" s="64" t="s">
        <v>18</v>
      </c>
      <c r="C1448" s="55" t="s">
        <v>883</v>
      </c>
      <c r="D1448" s="55" t="s">
        <v>884</v>
      </c>
      <c r="E1448" s="55" t="s">
        <v>34</v>
      </c>
      <c r="F1448" s="64">
        <v>999919367</v>
      </c>
      <c r="G1448" s="55">
        <f>(J1448)-H1448</f>
        <v>281</v>
      </c>
      <c r="H1448" s="55"/>
      <c r="I1448" s="56"/>
      <c r="J1448" s="55">
        <f>SUM(L1448,M1448,O1448,P1448,Q1448,R1448,K1448)</f>
        <v>281</v>
      </c>
      <c r="K1448" s="55">
        <f>T1448+AY1448</f>
        <v>10</v>
      </c>
      <c r="L1448" s="55">
        <f>SUM(AS1448,AX1448)</f>
        <v>32</v>
      </c>
      <c r="M1448" s="55">
        <f>SUM(W1448,X1448,Y1448,Z1448,AB1448,AC1448,AD1448,AE1448,AF1448,AG1448,AH1448,AA1448,AI1448,AJ1448,AK1448,AL1448,AM1448,AN1448,AP1448,AQ1448,AR1448,AO1448)</f>
        <v>80</v>
      </c>
      <c r="N1448" s="55">
        <f>COUNTIF(W1448:AR1448, "&gt;0")</f>
        <v>2</v>
      </c>
      <c r="O1448" s="55">
        <f>SUM(AT1448,AU1448)</f>
        <v>68</v>
      </c>
      <c r="P1448" s="55">
        <f>AV1448</f>
        <v>43</v>
      </c>
      <c r="Q1448" s="55">
        <f>V1448+AW1448</f>
        <v>48</v>
      </c>
      <c r="R1448" s="55">
        <f>U1448</f>
        <v>0</v>
      </c>
      <c r="S1448" s="57"/>
      <c r="T1448" s="58">
        <v>0</v>
      </c>
      <c r="U1448" s="58">
        <v>0</v>
      </c>
      <c r="V1448" s="58">
        <v>48</v>
      </c>
      <c r="W1448" s="58">
        <v>0</v>
      </c>
      <c r="X1448" s="58">
        <v>0</v>
      </c>
      <c r="Y1448" s="58">
        <v>0</v>
      </c>
      <c r="Z1448" s="58">
        <v>0</v>
      </c>
      <c r="AA1448" s="58">
        <v>0</v>
      </c>
      <c r="AB1448" s="58">
        <v>0</v>
      </c>
      <c r="AC1448" s="58">
        <v>0</v>
      </c>
      <c r="AD1448" s="58">
        <v>0</v>
      </c>
      <c r="AE1448" s="58">
        <v>29</v>
      </c>
      <c r="AF1448" s="58">
        <v>0</v>
      </c>
      <c r="AG1448" s="58">
        <v>0</v>
      </c>
      <c r="AH1448" s="58">
        <v>0</v>
      </c>
      <c r="AI1448" s="58">
        <v>0</v>
      </c>
      <c r="AJ1448" s="58">
        <v>0</v>
      </c>
      <c r="AK1448" s="58">
        <v>0</v>
      </c>
      <c r="AL1448" s="58">
        <v>0</v>
      </c>
      <c r="AM1448" s="58">
        <v>0</v>
      </c>
      <c r="AN1448" s="58">
        <v>0</v>
      </c>
      <c r="AO1448" s="58">
        <v>0</v>
      </c>
      <c r="AP1448" s="58">
        <v>0</v>
      </c>
      <c r="AQ1448" s="58">
        <v>0</v>
      </c>
      <c r="AR1448" s="58">
        <v>51</v>
      </c>
      <c r="AS1448" s="58">
        <v>0</v>
      </c>
      <c r="AT1448" s="58">
        <v>68</v>
      </c>
      <c r="AU1448" s="58">
        <v>0</v>
      </c>
      <c r="AV1448" s="58">
        <v>43</v>
      </c>
      <c r="AW1448" s="58">
        <v>0</v>
      </c>
      <c r="AX1448" s="59">
        <v>32</v>
      </c>
      <c r="AY1448" s="58">
        <v>10</v>
      </c>
      <c r="AZ1448" s="16"/>
    </row>
    <row r="1449" spans="1:52" s="1" customFormat="1" ht="14.5" x14ac:dyDescent="0.35">
      <c r="A1449" s="64" t="s">
        <v>22</v>
      </c>
      <c r="B1449" s="64" t="s">
        <v>18</v>
      </c>
      <c r="C1449" s="55" t="s">
        <v>453</v>
      </c>
      <c r="D1449" s="55" t="s">
        <v>66</v>
      </c>
      <c r="E1449" s="55" t="s">
        <v>34</v>
      </c>
      <c r="F1449" s="64">
        <v>999899575</v>
      </c>
      <c r="G1449" s="55">
        <f>(J1449)-H1449</f>
        <v>278</v>
      </c>
      <c r="H1449" s="58"/>
      <c r="I1449" s="56"/>
      <c r="J1449" s="55">
        <f>SUM(L1449,M1449,O1449,P1449,Q1449,R1449,K1449)</f>
        <v>278</v>
      </c>
      <c r="K1449" s="55">
        <f>T1449+AY1449</f>
        <v>0</v>
      </c>
      <c r="L1449" s="55">
        <f>SUM(AS1449,AX1449)</f>
        <v>0</v>
      </c>
      <c r="M1449" s="55">
        <f>SUM(W1449,X1449,Y1449,Z1449,AB1449,AC1449,AD1449,AE1449,AF1449,AG1449,AH1449,AA1449,AI1449,AJ1449,AK1449,AL1449,AM1449,AN1449,AP1449,AQ1449,AR1449,AO1449)</f>
        <v>183</v>
      </c>
      <c r="N1449" s="55">
        <f>COUNTIF(W1449:AR1449, "&gt;0")</f>
        <v>2</v>
      </c>
      <c r="O1449" s="55">
        <f>SUM(AT1449,AU1449)</f>
        <v>38</v>
      </c>
      <c r="P1449" s="55">
        <f>AV1449</f>
        <v>57</v>
      </c>
      <c r="Q1449" s="55">
        <f>V1449+AW1449</f>
        <v>0</v>
      </c>
      <c r="R1449" s="55">
        <f>U1449</f>
        <v>0</v>
      </c>
      <c r="S1449" s="57"/>
      <c r="T1449" s="58">
        <v>0</v>
      </c>
      <c r="U1449" s="58">
        <v>0</v>
      </c>
      <c r="V1449" s="58">
        <v>0</v>
      </c>
      <c r="W1449" s="58">
        <v>0</v>
      </c>
      <c r="X1449" s="58">
        <v>0</v>
      </c>
      <c r="Y1449" s="58">
        <v>0</v>
      </c>
      <c r="Z1449" s="58">
        <v>0</v>
      </c>
      <c r="AA1449" s="58">
        <v>0</v>
      </c>
      <c r="AB1449" s="58">
        <v>0</v>
      </c>
      <c r="AC1449" s="58">
        <v>0</v>
      </c>
      <c r="AD1449" s="58">
        <v>0</v>
      </c>
      <c r="AE1449" s="58">
        <v>63</v>
      </c>
      <c r="AF1449" s="58">
        <v>0</v>
      </c>
      <c r="AG1449" s="58">
        <v>0</v>
      </c>
      <c r="AH1449" s="58">
        <v>0</v>
      </c>
      <c r="AI1449" s="58">
        <v>0</v>
      </c>
      <c r="AJ1449" s="58">
        <v>0</v>
      </c>
      <c r="AK1449" s="58">
        <v>0</v>
      </c>
      <c r="AL1449" s="58">
        <v>0</v>
      </c>
      <c r="AM1449" s="58">
        <v>0</v>
      </c>
      <c r="AN1449" s="58">
        <v>120</v>
      </c>
      <c r="AO1449" s="58">
        <v>0</v>
      </c>
      <c r="AP1449" s="58">
        <v>0</v>
      </c>
      <c r="AQ1449" s="58">
        <v>0</v>
      </c>
      <c r="AR1449" s="58">
        <v>0</v>
      </c>
      <c r="AS1449" s="58">
        <v>0</v>
      </c>
      <c r="AT1449" s="58">
        <v>38</v>
      </c>
      <c r="AU1449" s="58">
        <v>0</v>
      </c>
      <c r="AV1449" s="58">
        <v>57</v>
      </c>
      <c r="AW1449" s="58">
        <v>0</v>
      </c>
      <c r="AX1449" s="59">
        <v>0</v>
      </c>
      <c r="AY1449" s="58">
        <v>0</v>
      </c>
      <c r="AZ1449" s="16"/>
    </row>
    <row r="1450" spans="1:52" s="1" customFormat="1" ht="14.5" x14ac:dyDescent="0.35">
      <c r="A1450" s="65" t="s">
        <v>22</v>
      </c>
      <c r="B1450" s="64" t="s">
        <v>18</v>
      </c>
      <c r="C1450" s="58" t="s">
        <v>577</v>
      </c>
      <c r="D1450" s="58" t="s">
        <v>793</v>
      </c>
      <c r="E1450" s="58" t="s">
        <v>34</v>
      </c>
      <c r="F1450" s="64">
        <v>999921847</v>
      </c>
      <c r="G1450" s="55">
        <f>(J1450)-H1450</f>
        <v>277</v>
      </c>
      <c r="H1450" s="55"/>
      <c r="I1450" s="56"/>
      <c r="J1450" s="55">
        <f>SUM(L1450,M1450,O1450,P1450,Q1450,R1450,K1450)</f>
        <v>277</v>
      </c>
      <c r="K1450" s="55">
        <f>T1450+AY1450</f>
        <v>0</v>
      </c>
      <c r="L1450" s="55">
        <f>SUM(AS1450,AX1450)</f>
        <v>0</v>
      </c>
      <c r="M1450" s="55">
        <f>SUM(W1450,X1450,Y1450,Z1450,AB1450,AC1450,AD1450,AE1450,AF1450,AG1450,AH1450,AA1450,AI1450,AJ1450,AK1450,AL1450,AM1450,AN1450,AP1450,AQ1450,AR1450,AO1450)</f>
        <v>114</v>
      </c>
      <c r="N1450" s="55">
        <f>COUNTIF(W1450:AR1450, "&gt;0")</f>
        <v>2</v>
      </c>
      <c r="O1450" s="55">
        <f>SUM(AT1450,AU1450)</f>
        <v>51</v>
      </c>
      <c r="P1450" s="55">
        <f>AV1450</f>
        <v>76</v>
      </c>
      <c r="Q1450" s="55">
        <f>V1450+AW1450</f>
        <v>36</v>
      </c>
      <c r="R1450" s="55">
        <f>U1450</f>
        <v>0</v>
      </c>
      <c r="S1450" s="57"/>
      <c r="T1450" s="58">
        <v>0</v>
      </c>
      <c r="U1450" s="58">
        <v>0</v>
      </c>
      <c r="V1450" s="58">
        <v>36</v>
      </c>
      <c r="W1450" s="58">
        <v>0</v>
      </c>
      <c r="X1450" s="58">
        <v>0</v>
      </c>
      <c r="Y1450" s="58">
        <v>0</v>
      </c>
      <c r="Z1450" s="58">
        <v>0</v>
      </c>
      <c r="AA1450" s="58">
        <v>51</v>
      </c>
      <c r="AB1450" s="58">
        <v>0</v>
      </c>
      <c r="AC1450" s="58">
        <v>0</v>
      </c>
      <c r="AD1450" s="58">
        <v>0</v>
      </c>
      <c r="AE1450" s="58">
        <v>0</v>
      </c>
      <c r="AF1450" s="58">
        <v>0</v>
      </c>
      <c r="AG1450" s="58">
        <v>0</v>
      </c>
      <c r="AH1450" s="58">
        <v>0</v>
      </c>
      <c r="AI1450" s="58">
        <v>0</v>
      </c>
      <c r="AJ1450" s="58">
        <v>0</v>
      </c>
      <c r="AK1450" s="58">
        <v>0</v>
      </c>
      <c r="AL1450" s="58">
        <v>63</v>
      </c>
      <c r="AM1450" s="58">
        <v>0</v>
      </c>
      <c r="AN1450" s="58">
        <v>0</v>
      </c>
      <c r="AO1450" s="58">
        <v>0</v>
      </c>
      <c r="AP1450" s="58">
        <v>0</v>
      </c>
      <c r="AQ1450" s="58">
        <v>0</v>
      </c>
      <c r="AR1450" s="58">
        <v>0</v>
      </c>
      <c r="AS1450" s="58">
        <v>0</v>
      </c>
      <c r="AT1450" s="58">
        <v>0</v>
      </c>
      <c r="AU1450" s="58">
        <v>51</v>
      </c>
      <c r="AV1450" s="58">
        <v>76</v>
      </c>
      <c r="AW1450" s="58">
        <v>0</v>
      </c>
      <c r="AX1450" s="59">
        <v>0</v>
      </c>
      <c r="AY1450" s="58">
        <v>0</v>
      </c>
      <c r="AZ1450" s="16"/>
    </row>
    <row r="1451" spans="1:52" s="1" customFormat="1" ht="14.5" x14ac:dyDescent="0.35">
      <c r="A1451" s="64" t="s">
        <v>22</v>
      </c>
      <c r="B1451" s="64" t="s">
        <v>18</v>
      </c>
      <c r="C1451" s="58" t="s">
        <v>2755</v>
      </c>
      <c r="D1451" s="58" t="s">
        <v>64</v>
      </c>
      <c r="E1451" s="58" t="s">
        <v>34</v>
      </c>
      <c r="F1451" s="64">
        <v>999930344</v>
      </c>
      <c r="G1451" s="55">
        <f>(J1451)-H1451</f>
        <v>266</v>
      </c>
      <c r="H1451" s="58"/>
      <c r="I1451" s="60"/>
      <c r="J1451" s="55">
        <f>SUM(L1451,M1451,O1451,P1451,Q1451,R1451,K1451)</f>
        <v>266</v>
      </c>
      <c r="K1451" s="55">
        <f>T1451+AY1451</f>
        <v>13</v>
      </c>
      <c r="L1451" s="55">
        <f>SUM(AS1451,AX1451)</f>
        <v>42</v>
      </c>
      <c r="M1451" s="55">
        <f>SUM(W1451,X1451,Y1451,Z1451,AB1451,AC1451,AD1451,AE1451,AF1451,AG1451,AH1451,AA1451,AI1451,AJ1451,AK1451,AL1451,AM1451,AN1451,AP1451,AQ1451,AR1451,AO1451)</f>
        <v>68</v>
      </c>
      <c r="N1451" s="55">
        <f>COUNTIF(W1451:AR1451, "&gt;0")</f>
        <v>1</v>
      </c>
      <c r="O1451" s="55">
        <f>SUM(AT1451,AU1451)</f>
        <v>38</v>
      </c>
      <c r="P1451" s="55">
        <f>AV1451</f>
        <v>57</v>
      </c>
      <c r="Q1451" s="55">
        <f>V1451+AW1451</f>
        <v>48</v>
      </c>
      <c r="R1451" s="55">
        <f>U1451</f>
        <v>0</v>
      </c>
      <c r="S1451" s="60"/>
      <c r="T1451" s="58">
        <v>0</v>
      </c>
      <c r="U1451" s="58">
        <v>0</v>
      </c>
      <c r="V1451" s="58">
        <v>0</v>
      </c>
      <c r="W1451" s="58">
        <v>0</v>
      </c>
      <c r="X1451" s="58">
        <v>0</v>
      </c>
      <c r="Y1451" s="58">
        <v>0</v>
      </c>
      <c r="Z1451" s="58">
        <v>0</v>
      </c>
      <c r="AA1451" s="58">
        <v>68</v>
      </c>
      <c r="AB1451" s="58">
        <v>0</v>
      </c>
      <c r="AC1451" s="58">
        <v>0</v>
      </c>
      <c r="AD1451" s="58">
        <v>0</v>
      </c>
      <c r="AE1451" s="58">
        <v>0</v>
      </c>
      <c r="AF1451" s="58">
        <v>0</v>
      </c>
      <c r="AG1451" s="58">
        <v>0</v>
      </c>
      <c r="AH1451" s="58">
        <v>0</v>
      </c>
      <c r="AI1451" s="58">
        <v>0</v>
      </c>
      <c r="AJ1451" s="58">
        <v>0</v>
      </c>
      <c r="AK1451" s="58">
        <v>0</v>
      </c>
      <c r="AL1451" s="58">
        <v>0</v>
      </c>
      <c r="AM1451" s="58">
        <v>0</v>
      </c>
      <c r="AN1451" s="58">
        <v>0</v>
      </c>
      <c r="AO1451" s="58">
        <v>0</v>
      </c>
      <c r="AP1451" s="58">
        <v>0</v>
      </c>
      <c r="AQ1451" s="58">
        <v>0</v>
      </c>
      <c r="AR1451" s="58">
        <v>0</v>
      </c>
      <c r="AS1451" s="58">
        <v>0</v>
      </c>
      <c r="AT1451" s="58">
        <v>38</v>
      </c>
      <c r="AU1451" s="58">
        <v>0</v>
      </c>
      <c r="AV1451" s="58">
        <v>57</v>
      </c>
      <c r="AW1451" s="58">
        <v>48</v>
      </c>
      <c r="AX1451" s="59">
        <v>42</v>
      </c>
      <c r="AY1451" s="58">
        <v>13</v>
      </c>
      <c r="AZ1451" s="16"/>
    </row>
    <row r="1452" spans="1:52" s="1" customFormat="1" ht="14.5" x14ac:dyDescent="0.35">
      <c r="A1452" s="64" t="s">
        <v>22</v>
      </c>
      <c r="B1452" s="65" t="s">
        <v>18</v>
      </c>
      <c r="C1452" s="66" t="s">
        <v>838</v>
      </c>
      <c r="D1452" s="66" t="s">
        <v>137</v>
      </c>
      <c r="E1452" s="66" t="s">
        <v>34</v>
      </c>
      <c r="F1452" s="64">
        <v>999927821</v>
      </c>
      <c r="G1452" s="55">
        <f>(J1452)-H1452</f>
        <v>263</v>
      </c>
      <c r="H1452" s="55">
        <f>J1452/2</f>
        <v>263</v>
      </c>
      <c r="I1452" s="56"/>
      <c r="J1452" s="55">
        <f>SUM(L1452,M1452,O1452,P1452,Q1452,R1452,K1452)</f>
        <v>526</v>
      </c>
      <c r="K1452" s="55">
        <f>T1452+AY1452</f>
        <v>30</v>
      </c>
      <c r="L1452" s="55">
        <f>SUM(AS1452,AX1452)</f>
        <v>0</v>
      </c>
      <c r="M1452" s="55">
        <f>SUM(W1452,X1452,Y1452,Z1452,AB1452,AC1452,AD1452,AE1452,AF1452,AG1452,AH1452,AA1452,AI1452,AJ1452,AK1452,AL1452,AM1452,AN1452,AP1452,AQ1452,AR1452,AO1452)</f>
        <v>180</v>
      </c>
      <c r="N1452" s="55">
        <f>COUNTIF(W1452:AR1452, "&gt;0")</f>
        <v>2</v>
      </c>
      <c r="O1452" s="55">
        <f>SUM(AT1452,AU1452)</f>
        <v>160</v>
      </c>
      <c r="P1452" s="55">
        <f>AV1452</f>
        <v>43</v>
      </c>
      <c r="Q1452" s="55">
        <f>V1452+AW1452</f>
        <v>113</v>
      </c>
      <c r="R1452" s="55">
        <f>U1452</f>
        <v>0</v>
      </c>
      <c r="S1452" s="57"/>
      <c r="T1452" s="58">
        <v>30</v>
      </c>
      <c r="U1452" s="58">
        <v>0</v>
      </c>
      <c r="V1452" s="58">
        <v>0</v>
      </c>
      <c r="W1452" s="58">
        <v>90</v>
      </c>
      <c r="X1452" s="58">
        <v>0</v>
      </c>
      <c r="Y1452" s="58">
        <v>0</v>
      </c>
      <c r="Z1452" s="58">
        <v>0</v>
      </c>
      <c r="AA1452" s="58">
        <v>0</v>
      </c>
      <c r="AB1452" s="58">
        <v>90</v>
      </c>
      <c r="AC1452" s="58">
        <v>0</v>
      </c>
      <c r="AD1452" s="58">
        <v>0</v>
      </c>
      <c r="AE1452" s="58">
        <v>0</v>
      </c>
      <c r="AF1452" s="58">
        <v>0</v>
      </c>
      <c r="AG1452" s="58">
        <v>0</v>
      </c>
      <c r="AH1452" s="58">
        <v>0</v>
      </c>
      <c r="AI1452" s="58">
        <v>0</v>
      </c>
      <c r="AJ1452" s="58">
        <v>0</v>
      </c>
      <c r="AK1452" s="58">
        <v>0</v>
      </c>
      <c r="AL1452" s="58">
        <v>0</v>
      </c>
      <c r="AM1452" s="58">
        <v>0</v>
      </c>
      <c r="AN1452" s="58">
        <v>0</v>
      </c>
      <c r="AO1452" s="58">
        <v>0</v>
      </c>
      <c r="AP1452" s="58">
        <v>0</v>
      </c>
      <c r="AQ1452" s="58">
        <v>0</v>
      </c>
      <c r="AR1452" s="58">
        <v>0</v>
      </c>
      <c r="AS1452" s="58">
        <v>0</v>
      </c>
      <c r="AT1452" s="58">
        <v>0</v>
      </c>
      <c r="AU1452" s="58">
        <v>160</v>
      </c>
      <c r="AV1452" s="58">
        <v>43</v>
      </c>
      <c r="AW1452" s="58">
        <v>113</v>
      </c>
      <c r="AX1452" s="59">
        <v>0</v>
      </c>
      <c r="AY1452" s="58">
        <v>0</v>
      </c>
      <c r="AZ1452" s="16"/>
    </row>
    <row r="1453" spans="1:52" s="1" customFormat="1" ht="14.5" x14ac:dyDescent="0.35">
      <c r="A1453" s="64" t="s">
        <v>22</v>
      </c>
      <c r="B1453" s="64" t="s">
        <v>18</v>
      </c>
      <c r="C1453" s="55" t="s">
        <v>602</v>
      </c>
      <c r="D1453" s="55" t="s">
        <v>429</v>
      </c>
      <c r="E1453" s="55" t="s">
        <v>34</v>
      </c>
      <c r="F1453" s="64">
        <v>999913347</v>
      </c>
      <c r="G1453" s="55">
        <f>(J1453)-H1453</f>
        <v>262</v>
      </c>
      <c r="H1453" s="58"/>
      <c r="I1453" s="56"/>
      <c r="J1453" s="55">
        <f>SUM(L1453,M1453,O1453,P1453,Q1453,R1453,K1453)</f>
        <v>262</v>
      </c>
      <c r="K1453" s="55">
        <f>T1453+AY1453</f>
        <v>0</v>
      </c>
      <c r="L1453" s="55">
        <f>SUM(AS1453,AX1453)</f>
        <v>0</v>
      </c>
      <c r="M1453" s="55">
        <f>SUM(W1453,X1453,Y1453,Z1453,AB1453,AC1453,AD1453,AE1453,AF1453,AG1453,AH1453,AA1453,AI1453,AJ1453,AK1453,AL1453,AM1453,AN1453,AP1453,AQ1453,AR1453,AO1453)</f>
        <v>144</v>
      </c>
      <c r="N1453" s="55">
        <f>COUNTIF(W1453:AR1453, "&gt;0")</f>
        <v>2</v>
      </c>
      <c r="O1453" s="55">
        <f>SUM(AT1453,AU1453)</f>
        <v>38</v>
      </c>
      <c r="P1453" s="55">
        <f>AV1453</f>
        <v>32</v>
      </c>
      <c r="Q1453" s="55">
        <f>V1453+AW1453</f>
        <v>48</v>
      </c>
      <c r="R1453" s="55">
        <f>U1453</f>
        <v>0</v>
      </c>
      <c r="S1453" s="57"/>
      <c r="T1453" s="58">
        <v>0</v>
      </c>
      <c r="U1453" s="58">
        <v>0</v>
      </c>
      <c r="V1453" s="58">
        <v>48</v>
      </c>
      <c r="W1453" s="58">
        <v>0</v>
      </c>
      <c r="X1453" s="58">
        <v>0</v>
      </c>
      <c r="Y1453" s="58">
        <v>0</v>
      </c>
      <c r="Z1453" s="58">
        <v>0</v>
      </c>
      <c r="AA1453" s="58">
        <v>0</v>
      </c>
      <c r="AB1453" s="58">
        <v>0</v>
      </c>
      <c r="AC1453" s="58">
        <v>0</v>
      </c>
      <c r="AD1453" s="58">
        <v>0</v>
      </c>
      <c r="AE1453" s="58">
        <v>54</v>
      </c>
      <c r="AF1453" s="58">
        <v>0</v>
      </c>
      <c r="AG1453" s="58">
        <v>0</v>
      </c>
      <c r="AH1453" s="58">
        <v>0</v>
      </c>
      <c r="AI1453" s="58">
        <v>0</v>
      </c>
      <c r="AJ1453" s="58">
        <v>0</v>
      </c>
      <c r="AK1453" s="58">
        <v>0</v>
      </c>
      <c r="AL1453" s="58">
        <v>0</v>
      </c>
      <c r="AM1453" s="58">
        <v>0</v>
      </c>
      <c r="AN1453" s="58">
        <v>90</v>
      </c>
      <c r="AO1453" s="58">
        <v>0</v>
      </c>
      <c r="AP1453" s="58">
        <v>0</v>
      </c>
      <c r="AQ1453" s="58">
        <v>0</v>
      </c>
      <c r="AR1453" s="58">
        <v>0</v>
      </c>
      <c r="AS1453" s="58">
        <v>0</v>
      </c>
      <c r="AT1453" s="58">
        <v>38</v>
      </c>
      <c r="AU1453" s="58">
        <v>0</v>
      </c>
      <c r="AV1453" s="58">
        <v>32</v>
      </c>
      <c r="AW1453" s="58">
        <v>0</v>
      </c>
      <c r="AX1453" s="59">
        <v>0</v>
      </c>
      <c r="AY1453" s="58">
        <v>0</v>
      </c>
      <c r="AZ1453" s="16"/>
    </row>
    <row r="1454" spans="1:52" s="1" customFormat="1" ht="14.5" x14ac:dyDescent="0.35">
      <c r="A1454" s="64" t="s">
        <v>22</v>
      </c>
      <c r="B1454" s="64" t="s">
        <v>18</v>
      </c>
      <c r="C1454" s="55" t="s">
        <v>697</v>
      </c>
      <c r="D1454" s="55" t="s">
        <v>698</v>
      </c>
      <c r="E1454" s="55" t="s">
        <v>34</v>
      </c>
      <c r="F1454" s="64">
        <v>999916608</v>
      </c>
      <c r="G1454" s="55">
        <f>(J1454)-H1454</f>
        <v>254</v>
      </c>
      <c r="H1454" s="58"/>
      <c r="I1454" s="56"/>
      <c r="J1454" s="55">
        <f>SUM(L1454,M1454,O1454,P1454,Q1454,R1454,K1454)</f>
        <v>254</v>
      </c>
      <c r="K1454" s="55">
        <f>T1454+AY1454</f>
        <v>0</v>
      </c>
      <c r="L1454" s="55">
        <f>SUM(AS1454,AX1454)</f>
        <v>0</v>
      </c>
      <c r="M1454" s="55">
        <f>SUM(W1454,X1454,Y1454,Z1454,AB1454,AC1454,AD1454,AE1454,AF1454,AG1454,AH1454,AA1454,AI1454,AJ1454,AK1454,AL1454,AM1454,AN1454,AP1454,AQ1454,AR1454,AO1454)</f>
        <v>136</v>
      </c>
      <c r="N1454" s="55">
        <f>COUNTIF(W1454:AR1454, "&gt;0")</f>
        <v>2</v>
      </c>
      <c r="O1454" s="55">
        <f>SUM(AT1454,AU1454)</f>
        <v>38</v>
      </c>
      <c r="P1454" s="55">
        <f>AV1454</f>
        <v>32</v>
      </c>
      <c r="Q1454" s="55">
        <f>V1454+AW1454</f>
        <v>48</v>
      </c>
      <c r="R1454" s="55">
        <f>U1454</f>
        <v>0</v>
      </c>
      <c r="S1454" s="57"/>
      <c r="T1454" s="58">
        <v>0</v>
      </c>
      <c r="U1454" s="58">
        <v>0</v>
      </c>
      <c r="V1454" s="58">
        <v>48</v>
      </c>
      <c r="W1454" s="58">
        <v>0</v>
      </c>
      <c r="X1454" s="58">
        <v>0</v>
      </c>
      <c r="Y1454" s="58">
        <v>0</v>
      </c>
      <c r="Z1454" s="58">
        <v>0</v>
      </c>
      <c r="AA1454" s="58">
        <v>0</v>
      </c>
      <c r="AB1454" s="58">
        <v>0</v>
      </c>
      <c r="AC1454" s="58">
        <v>0</v>
      </c>
      <c r="AD1454" s="58">
        <v>0</v>
      </c>
      <c r="AE1454" s="58">
        <v>0</v>
      </c>
      <c r="AF1454" s="58">
        <v>0</v>
      </c>
      <c r="AG1454" s="58">
        <v>0</v>
      </c>
      <c r="AH1454" s="58">
        <v>0</v>
      </c>
      <c r="AI1454" s="58">
        <v>0</v>
      </c>
      <c r="AJ1454" s="58">
        <v>0</v>
      </c>
      <c r="AK1454" s="58">
        <v>68</v>
      </c>
      <c r="AL1454" s="58">
        <v>0</v>
      </c>
      <c r="AM1454" s="58">
        <v>0</v>
      </c>
      <c r="AN1454" s="58">
        <v>0</v>
      </c>
      <c r="AO1454" s="58">
        <v>0</v>
      </c>
      <c r="AP1454" s="58">
        <v>0</v>
      </c>
      <c r="AQ1454" s="58">
        <v>0</v>
      </c>
      <c r="AR1454" s="58">
        <v>68</v>
      </c>
      <c r="AS1454" s="58">
        <v>0</v>
      </c>
      <c r="AT1454" s="58">
        <v>0</v>
      </c>
      <c r="AU1454" s="58">
        <v>38</v>
      </c>
      <c r="AV1454" s="58">
        <v>32</v>
      </c>
      <c r="AW1454" s="58">
        <v>0</v>
      </c>
      <c r="AX1454" s="59">
        <v>0</v>
      </c>
      <c r="AY1454" s="58">
        <v>0</v>
      </c>
      <c r="AZ1454" s="16"/>
    </row>
    <row r="1455" spans="1:52" s="1" customFormat="1" ht="14.5" x14ac:dyDescent="0.35">
      <c r="A1455" s="64" t="s">
        <v>22</v>
      </c>
      <c r="B1455" s="64" t="s">
        <v>18</v>
      </c>
      <c r="C1455" s="55" t="s">
        <v>885</v>
      </c>
      <c r="D1455" s="55" t="s">
        <v>884</v>
      </c>
      <c r="E1455" s="58" t="s">
        <v>34</v>
      </c>
      <c r="F1455" s="64">
        <v>999919368</v>
      </c>
      <c r="G1455" s="55">
        <f>(J1455)-H1455</f>
        <v>245</v>
      </c>
      <c r="H1455" s="58"/>
      <c r="I1455" s="56"/>
      <c r="J1455" s="55">
        <f>SUM(L1455,M1455,O1455,P1455,Q1455,R1455,K1455)</f>
        <v>245</v>
      </c>
      <c r="K1455" s="55">
        <f>T1455+AY1455</f>
        <v>17</v>
      </c>
      <c r="L1455" s="55">
        <f>SUM(AS1455,AX1455)</f>
        <v>42</v>
      </c>
      <c r="M1455" s="55">
        <f>SUM(W1455,X1455,Y1455,Z1455,AB1455,AC1455,AD1455,AE1455,AF1455,AG1455,AH1455,AA1455,AI1455,AJ1455,AK1455,AL1455,AM1455,AN1455,AP1455,AQ1455,AR1455,AO1455)</f>
        <v>67</v>
      </c>
      <c r="N1455" s="55">
        <f>COUNTIF(W1455:AR1455, "&gt;0")</f>
        <v>2</v>
      </c>
      <c r="O1455" s="55">
        <f>SUM(AT1455,AU1455)</f>
        <v>51</v>
      </c>
      <c r="P1455" s="55">
        <f>AV1455</f>
        <v>32</v>
      </c>
      <c r="Q1455" s="55">
        <f>V1455+AW1455</f>
        <v>36</v>
      </c>
      <c r="R1455" s="55">
        <f>U1455</f>
        <v>0</v>
      </c>
      <c r="S1455" s="57"/>
      <c r="T1455" s="58">
        <v>0</v>
      </c>
      <c r="U1455" s="58">
        <v>0</v>
      </c>
      <c r="V1455" s="58">
        <v>36</v>
      </c>
      <c r="W1455" s="58">
        <v>0</v>
      </c>
      <c r="X1455" s="58">
        <v>0</v>
      </c>
      <c r="Y1455" s="58">
        <v>0</v>
      </c>
      <c r="Z1455" s="58">
        <v>0</v>
      </c>
      <c r="AA1455" s="58">
        <v>0</v>
      </c>
      <c r="AB1455" s="58">
        <v>0</v>
      </c>
      <c r="AC1455" s="58">
        <v>0</v>
      </c>
      <c r="AD1455" s="58">
        <v>0</v>
      </c>
      <c r="AE1455" s="58">
        <v>29</v>
      </c>
      <c r="AF1455" s="58">
        <v>0</v>
      </c>
      <c r="AG1455" s="58">
        <v>0</v>
      </c>
      <c r="AH1455" s="58">
        <v>0</v>
      </c>
      <c r="AI1455" s="58">
        <v>0</v>
      </c>
      <c r="AJ1455" s="58">
        <v>0</v>
      </c>
      <c r="AK1455" s="58">
        <v>0</v>
      </c>
      <c r="AL1455" s="58">
        <v>0</v>
      </c>
      <c r="AM1455" s="58">
        <v>0</v>
      </c>
      <c r="AN1455" s="58">
        <v>0</v>
      </c>
      <c r="AO1455" s="58">
        <v>0</v>
      </c>
      <c r="AP1455" s="58">
        <v>0</v>
      </c>
      <c r="AQ1455" s="58">
        <v>0</v>
      </c>
      <c r="AR1455" s="58">
        <v>38</v>
      </c>
      <c r="AS1455" s="58">
        <v>0</v>
      </c>
      <c r="AT1455" s="58">
        <v>51</v>
      </c>
      <c r="AU1455" s="58">
        <v>0</v>
      </c>
      <c r="AV1455" s="58">
        <v>32</v>
      </c>
      <c r="AW1455" s="58">
        <v>0</v>
      </c>
      <c r="AX1455" s="59">
        <v>42</v>
      </c>
      <c r="AY1455" s="58">
        <v>17</v>
      </c>
      <c r="AZ1455" s="16"/>
    </row>
    <row r="1456" spans="1:52" s="1" customFormat="1" ht="14.5" x14ac:dyDescent="0.35">
      <c r="A1456" s="64" t="s">
        <v>22</v>
      </c>
      <c r="B1456" s="65" t="s">
        <v>18</v>
      </c>
      <c r="C1456" s="66" t="s">
        <v>1406</v>
      </c>
      <c r="D1456" s="66" t="s">
        <v>1407</v>
      </c>
      <c r="E1456" s="66" t="s">
        <v>34</v>
      </c>
      <c r="F1456" s="64">
        <v>999925241</v>
      </c>
      <c r="G1456" s="55">
        <f>(J1456)-H1456</f>
        <v>243.5</v>
      </c>
      <c r="H1456" s="55">
        <f>J1456/2</f>
        <v>243.5</v>
      </c>
      <c r="I1456" s="56"/>
      <c r="J1456" s="55">
        <f>SUM(L1456,M1456,O1456,P1456,Q1456,R1456,K1456)</f>
        <v>487</v>
      </c>
      <c r="K1456" s="55">
        <f>T1456+AY1456</f>
        <v>23</v>
      </c>
      <c r="L1456" s="55">
        <f>SUM(AS1456,AX1456)</f>
        <v>0</v>
      </c>
      <c r="M1456" s="55">
        <f>SUM(W1456,X1456,Y1456,Z1456,AB1456,AC1456,AD1456,AE1456,AF1456,AG1456,AH1456,AA1456,AI1456,AJ1456,AK1456,AL1456,AM1456,AN1456,AP1456,AQ1456,AR1456,AO1456)</f>
        <v>210</v>
      </c>
      <c r="N1456" s="55">
        <f>COUNTIF(W1456:AR1456, "&gt;0")</f>
        <v>2</v>
      </c>
      <c r="O1456" s="55">
        <f>SUM(AT1456,AU1456)</f>
        <v>140</v>
      </c>
      <c r="P1456" s="55">
        <f>AV1456</f>
        <v>57</v>
      </c>
      <c r="Q1456" s="55">
        <f>V1456+AW1456</f>
        <v>57</v>
      </c>
      <c r="R1456" s="55">
        <f>U1456</f>
        <v>0</v>
      </c>
      <c r="S1456" s="57"/>
      <c r="T1456" s="58">
        <v>23</v>
      </c>
      <c r="U1456" s="58">
        <v>0</v>
      </c>
      <c r="V1456" s="58">
        <v>0</v>
      </c>
      <c r="W1456" s="58">
        <v>0</v>
      </c>
      <c r="X1456" s="58">
        <v>0</v>
      </c>
      <c r="Y1456" s="58">
        <v>0</v>
      </c>
      <c r="Z1456" s="58">
        <v>0</v>
      </c>
      <c r="AA1456" s="58">
        <v>0</v>
      </c>
      <c r="AB1456" s="58">
        <v>0</v>
      </c>
      <c r="AC1456" s="58">
        <v>0</v>
      </c>
      <c r="AD1456" s="58">
        <v>0</v>
      </c>
      <c r="AE1456" s="58">
        <v>0</v>
      </c>
      <c r="AF1456" s="58">
        <v>0</v>
      </c>
      <c r="AG1456" s="58">
        <v>0</v>
      </c>
      <c r="AH1456" s="58">
        <v>0</v>
      </c>
      <c r="AI1456" s="58">
        <v>0</v>
      </c>
      <c r="AJ1456" s="58">
        <v>0</v>
      </c>
      <c r="AK1456" s="58">
        <v>90</v>
      </c>
      <c r="AL1456" s="58">
        <v>0</v>
      </c>
      <c r="AM1456" s="58">
        <v>0</v>
      </c>
      <c r="AN1456" s="58">
        <v>0</v>
      </c>
      <c r="AO1456" s="58">
        <v>120</v>
      </c>
      <c r="AP1456" s="58">
        <v>0</v>
      </c>
      <c r="AQ1456" s="58">
        <v>0</v>
      </c>
      <c r="AR1456" s="58">
        <v>0</v>
      </c>
      <c r="AS1456" s="58">
        <v>0</v>
      </c>
      <c r="AT1456" s="58">
        <v>68</v>
      </c>
      <c r="AU1456" s="58">
        <v>72</v>
      </c>
      <c r="AV1456" s="58">
        <v>57</v>
      </c>
      <c r="AW1456" s="58">
        <v>57</v>
      </c>
      <c r="AX1456" s="59">
        <v>0</v>
      </c>
      <c r="AY1456" s="58">
        <v>0</v>
      </c>
      <c r="AZ1456" s="16"/>
    </row>
    <row r="1457" spans="1:52" s="1" customFormat="1" ht="14.5" x14ac:dyDescent="0.35">
      <c r="A1457" s="64" t="s">
        <v>22</v>
      </c>
      <c r="B1457" s="58" t="s">
        <v>18</v>
      </c>
      <c r="C1457" s="58" t="s">
        <v>1367</v>
      </c>
      <c r="D1457" s="58" t="s">
        <v>76</v>
      </c>
      <c r="E1457" s="58" t="s">
        <v>34</v>
      </c>
      <c r="F1457" s="58">
        <v>999925049</v>
      </c>
      <c r="G1457" s="55">
        <f>(J1457)-H1457</f>
        <v>225</v>
      </c>
      <c r="H1457" s="55">
        <f>J1457/2</f>
        <v>225</v>
      </c>
      <c r="I1457" s="60"/>
      <c r="J1457" s="55">
        <f>SUM(L1457,M1457,O1457,P1457,Q1457,R1457,K1457)</f>
        <v>450</v>
      </c>
      <c r="K1457" s="55">
        <f>T1457+AY1457</f>
        <v>40</v>
      </c>
      <c r="L1457" s="55">
        <f>SUM(AS1457,AX1457)</f>
        <v>75</v>
      </c>
      <c r="M1457" s="55">
        <f>SUM(W1457,X1457,Y1457,Z1457,AB1457,AC1457,AD1457,AE1457,AF1457,AG1457,AH1457,AA1457,AI1457,AJ1457,AK1457,AL1457,AM1457,AN1457,AP1457,AQ1457,AR1457,AO1457)</f>
        <v>48</v>
      </c>
      <c r="N1457" s="55">
        <f>COUNTIF(W1457:AR1457, "&gt;0")</f>
        <v>1</v>
      </c>
      <c r="O1457" s="55">
        <f>SUM(AT1457,AU1457)</f>
        <v>48</v>
      </c>
      <c r="P1457" s="55">
        <f>AV1457</f>
        <v>89</v>
      </c>
      <c r="Q1457" s="55">
        <f>V1457+AW1457</f>
        <v>150</v>
      </c>
      <c r="R1457" s="55">
        <f>U1457</f>
        <v>0</v>
      </c>
      <c r="S1457" s="57"/>
      <c r="T1457" s="58">
        <v>0</v>
      </c>
      <c r="U1457" s="58">
        <v>0</v>
      </c>
      <c r="V1457" s="58">
        <v>0</v>
      </c>
      <c r="W1457" s="58">
        <v>0</v>
      </c>
      <c r="X1457" s="58">
        <v>0</v>
      </c>
      <c r="Y1457" s="58">
        <v>0</v>
      </c>
      <c r="Z1457" s="58">
        <v>0</v>
      </c>
      <c r="AA1457" s="58">
        <v>0</v>
      </c>
      <c r="AB1457" s="58">
        <v>0</v>
      </c>
      <c r="AC1457" s="58">
        <v>0</v>
      </c>
      <c r="AD1457" s="58">
        <v>0</v>
      </c>
      <c r="AE1457" s="58">
        <v>48</v>
      </c>
      <c r="AF1457" s="58">
        <v>0</v>
      </c>
      <c r="AG1457" s="58">
        <v>0</v>
      </c>
      <c r="AH1457" s="58">
        <v>0</v>
      </c>
      <c r="AI1457" s="58">
        <v>0</v>
      </c>
      <c r="AJ1457" s="58">
        <v>0</v>
      </c>
      <c r="AK1457" s="58">
        <v>0</v>
      </c>
      <c r="AL1457" s="58">
        <v>0</v>
      </c>
      <c r="AM1457" s="58">
        <v>0</v>
      </c>
      <c r="AN1457" s="58">
        <v>0</v>
      </c>
      <c r="AO1457" s="58">
        <v>0</v>
      </c>
      <c r="AP1457" s="58">
        <v>0</v>
      </c>
      <c r="AQ1457" s="58">
        <v>0</v>
      </c>
      <c r="AR1457" s="58">
        <v>0</v>
      </c>
      <c r="AS1457" s="58">
        <v>0</v>
      </c>
      <c r="AT1457" s="58">
        <v>48</v>
      </c>
      <c r="AU1457" s="58">
        <v>0</v>
      </c>
      <c r="AV1457" s="58">
        <v>89</v>
      </c>
      <c r="AW1457" s="58">
        <v>150</v>
      </c>
      <c r="AX1457" s="59">
        <v>75</v>
      </c>
      <c r="AY1457" s="58">
        <v>40</v>
      </c>
      <c r="AZ1457" s="16"/>
    </row>
    <row r="1458" spans="1:52" s="1" customFormat="1" ht="14.5" x14ac:dyDescent="0.35">
      <c r="A1458" s="65" t="s">
        <v>22</v>
      </c>
      <c r="B1458" s="64" t="s">
        <v>18</v>
      </c>
      <c r="C1458" s="55" t="s">
        <v>711</v>
      </c>
      <c r="D1458" s="55" t="s">
        <v>226</v>
      </c>
      <c r="E1458" s="55" t="s">
        <v>34</v>
      </c>
      <c r="F1458" s="64">
        <v>999916695</v>
      </c>
      <c r="G1458" s="55">
        <f>(J1458)-H1458</f>
        <v>220</v>
      </c>
      <c r="H1458" s="55"/>
      <c r="I1458" s="56"/>
      <c r="J1458" s="55">
        <f>SUM(L1458,M1458,O1458,P1458,Q1458,R1458,K1458)</f>
        <v>220</v>
      </c>
      <c r="K1458" s="55">
        <f>T1458+AY1458</f>
        <v>10</v>
      </c>
      <c r="L1458" s="55">
        <f>SUM(AS1458,AX1458)</f>
        <v>42</v>
      </c>
      <c r="M1458" s="55">
        <f>SUM(W1458,X1458,Y1458,Z1458,AB1458,AC1458,AD1458,AE1458,AF1458,AG1458,AH1458,AA1458,AI1458,AJ1458,AK1458,AL1458,AM1458,AN1458,AP1458,AQ1458,AR1458,AO1458)</f>
        <v>38</v>
      </c>
      <c r="N1458" s="55">
        <f>COUNTIF(W1458:AR1458, "&gt;0")</f>
        <v>1</v>
      </c>
      <c r="O1458" s="55">
        <f>SUM(AT1458,AU1458)</f>
        <v>51</v>
      </c>
      <c r="P1458" s="55">
        <f>AV1458</f>
        <v>43</v>
      </c>
      <c r="Q1458" s="55">
        <f>V1458+AW1458</f>
        <v>36</v>
      </c>
      <c r="R1458" s="55">
        <f>U1458</f>
        <v>0</v>
      </c>
      <c r="S1458" s="57"/>
      <c r="T1458" s="58">
        <v>0</v>
      </c>
      <c r="U1458" s="58">
        <v>0</v>
      </c>
      <c r="V1458" s="58">
        <v>36</v>
      </c>
      <c r="W1458" s="58">
        <v>0</v>
      </c>
      <c r="X1458" s="58">
        <v>0</v>
      </c>
      <c r="Y1458" s="58">
        <v>0</v>
      </c>
      <c r="Z1458" s="58">
        <v>0</v>
      </c>
      <c r="AA1458" s="58">
        <v>0</v>
      </c>
      <c r="AB1458" s="58">
        <v>0</v>
      </c>
      <c r="AC1458" s="58">
        <v>0</v>
      </c>
      <c r="AD1458" s="58">
        <v>0</v>
      </c>
      <c r="AE1458" s="58">
        <v>38</v>
      </c>
      <c r="AF1458" s="58">
        <v>0</v>
      </c>
      <c r="AG1458" s="58">
        <v>0</v>
      </c>
      <c r="AH1458" s="58">
        <v>0</v>
      </c>
      <c r="AI1458" s="58">
        <v>0</v>
      </c>
      <c r="AJ1458" s="58">
        <v>0</v>
      </c>
      <c r="AK1458" s="58">
        <v>0</v>
      </c>
      <c r="AL1458" s="58">
        <v>0</v>
      </c>
      <c r="AM1458" s="58">
        <v>0</v>
      </c>
      <c r="AN1458" s="58">
        <v>0</v>
      </c>
      <c r="AO1458" s="58">
        <v>0</v>
      </c>
      <c r="AP1458" s="58">
        <v>0</v>
      </c>
      <c r="AQ1458" s="58">
        <v>0</v>
      </c>
      <c r="AR1458" s="58">
        <v>0</v>
      </c>
      <c r="AS1458" s="58">
        <v>0</v>
      </c>
      <c r="AT1458" s="58">
        <v>51</v>
      </c>
      <c r="AU1458" s="58">
        <v>0</v>
      </c>
      <c r="AV1458" s="58">
        <v>43</v>
      </c>
      <c r="AW1458" s="58">
        <v>0</v>
      </c>
      <c r="AX1458" s="59">
        <v>42</v>
      </c>
      <c r="AY1458" s="58">
        <v>10</v>
      </c>
      <c r="AZ1458" s="16"/>
    </row>
    <row r="1459" spans="1:52" s="1" customFormat="1" ht="14.5" x14ac:dyDescent="0.35">
      <c r="A1459" s="67" t="s">
        <v>22</v>
      </c>
      <c r="B1459" s="67" t="s">
        <v>18</v>
      </c>
      <c r="C1459" s="61" t="s">
        <v>724</v>
      </c>
      <c r="D1459" s="61" t="s">
        <v>1005</v>
      </c>
      <c r="E1459" s="61" t="s">
        <v>34</v>
      </c>
      <c r="F1459" s="67">
        <v>999921271</v>
      </c>
      <c r="G1459" s="55">
        <f>(J1459)-H1459</f>
        <v>216</v>
      </c>
      <c r="H1459" s="55"/>
      <c r="I1459" s="60"/>
      <c r="J1459" s="55">
        <f>SUM(L1459,M1459,O1459,P1459,Q1459,R1459,K1459)</f>
        <v>216</v>
      </c>
      <c r="K1459" s="55">
        <f>T1459+AY1459</f>
        <v>0</v>
      </c>
      <c r="L1459" s="55">
        <f>SUM(AS1459,AX1459)</f>
        <v>0</v>
      </c>
      <c r="M1459" s="55">
        <f>SUM(W1459,X1459,Y1459,Z1459,AB1459,AC1459,AD1459,AE1459,AF1459,AG1459,AH1459,AA1459,AI1459,AJ1459,AK1459,AL1459,AM1459,AN1459,AP1459,AQ1459,AR1459,AO1459)</f>
        <v>135</v>
      </c>
      <c r="N1459" s="55">
        <f>COUNTIF(W1459:AR1459, "&gt;0")</f>
        <v>2</v>
      </c>
      <c r="O1459" s="55">
        <f>SUM(AT1459,AU1459)</f>
        <v>38</v>
      </c>
      <c r="P1459" s="55">
        <f>AV1459</f>
        <v>43</v>
      </c>
      <c r="Q1459" s="55">
        <f>V1459+AW1459</f>
        <v>0</v>
      </c>
      <c r="R1459" s="55">
        <f>U1459</f>
        <v>0</v>
      </c>
      <c r="S1459" s="57"/>
      <c r="T1459" s="58">
        <v>0</v>
      </c>
      <c r="U1459" s="58">
        <v>0</v>
      </c>
      <c r="V1459" s="58">
        <v>0</v>
      </c>
      <c r="W1459" s="58">
        <v>0</v>
      </c>
      <c r="X1459" s="58">
        <v>0</v>
      </c>
      <c r="Y1459" s="58">
        <v>0</v>
      </c>
      <c r="Z1459" s="58">
        <v>90</v>
      </c>
      <c r="AA1459" s="58">
        <v>0</v>
      </c>
      <c r="AB1459" s="58">
        <v>0</v>
      </c>
      <c r="AC1459" s="58">
        <v>0</v>
      </c>
      <c r="AD1459" s="58">
        <v>45</v>
      </c>
      <c r="AE1459" s="58">
        <v>0</v>
      </c>
      <c r="AF1459" s="58">
        <v>0</v>
      </c>
      <c r="AG1459" s="58">
        <v>0</v>
      </c>
      <c r="AH1459" s="58">
        <v>0</v>
      </c>
      <c r="AI1459" s="58">
        <v>0</v>
      </c>
      <c r="AJ1459" s="58">
        <v>0</v>
      </c>
      <c r="AK1459" s="58">
        <v>0</v>
      </c>
      <c r="AL1459" s="58">
        <v>0</v>
      </c>
      <c r="AM1459" s="58">
        <v>0</v>
      </c>
      <c r="AN1459" s="58">
        <v>0</v>
      </c>
      <c r="AO1459" s="58">
        <v>0</v>
      </c>
      <c r="AP1459" s="58">
        <v>0</v>
      </c>
      <c r="AQ1459" s="58">
        <v>0</v>
      </c>
      <c r="AR1459" s="58">
        <v>0</v>
      </c>
      <c r="AS1459" s="58">
        <v>0</v>
      </c>
      <c r="AT1459" s="58">
        <v>38</v>
      </c>
      <c r="AU1459" s="58">
        <v>0</v>
      </c>
      <c r="AV1459" s="58">
        <v>43</v>
      </c>
      <c r="AW1459" s="58">
        <v>0</v>
      </c>
      <c r="AX1459" s="59">
        <v>0</v>
      </c>
      <c r="AY1459" s="58">
        <v>0</v>
      </c>
      <c r="AZ1459" s="16"/>
    </row>
    <row r="1460" spans="1:52" s="1" customFormat="1" ht="14.5" x14ac:dyDescent="0.35">
      <c r="A1460" s="64" t="s">
        <v>22</v>
      </c>
      <c r="B1460" s="64" t="s">
        <v>18</v>
      </c>
      <c r="C1460" s="55" t="s">
        <v>1281</v>
      </c>
      <c r="D1460" s="55" t="s">
        <v>92</v>
      </c>
      <c r="E1460" s="55" t="s">
        <v>34</v>
      </c>
      <c r="F1460" s="64">
        <v>999924352</v>
      </c>
      <c r="G1460" s="55">
        <f>(J1460)-H1460</f>
        <v>211.5</v>
      </c>
      <c r="H1460" s="55">
        <f>J1460/2</f>
        <v>211.5</v>
      </c>
      <c r="I1460" s="56"/>
      <c r="J1460" s="55">
        <f>SUM(L1460,M1460,O1460,P1460,Q1460,R1460,K1460)</f>
        <v>423</v>
      </c>
      <c r="K1460" s="55">
        <f>T1460+AY1460</f>
        <v>0</v>
      </c>
      <c r="L1460" s="55">
        <f>SUM(AS1460,AX1460)</f>
        <v>0</v>
      </c>
      <c r="M1460" s="55">
        <f>SUM(W1460,X1460,Y1460,Z1460,AB1460,AC1460,AD1460,AE1460,AF1460,AG1460,AH1460,AA1460,AI1460,AJ1460,AK1460,AL1460,AM1460,AN1460,AP1460,AQ1460,AR1460,AO1460)</f>
        <v>90</v>
      </c>
      <c r="N1460" s="55">
        <f>COUNTIF(W1460:AR1460, "&gt;0")</f>
        <v>2</v>
      </c>
      <c r="O1460" s="55">
        <f>SUM(AT1460,AU1460)</f>
        <v>90</v>
      </c>
      <c r="P1460" s="55">
        <f>AV1460</f>
        <v>57</v>
      </c>
      <c r="Q1460" s="55">
        <f>V1460+AW1460</f>
        <v>186</v>
      </c>
      <c r="R1460" s="55">
        <f>U1460</f>
        <v>0</v>
      </c>
      <c r="S1460" s="57"/>
      <c r="T1460" s="58">
        <v>0</v>
      </c>
      <c r="U1460" s="58">
        <v>0</v>
      </c>
      <c r="V1460" s="58">
        <v>93</v>
      </c>
      <c r="W1460" s="58">
        <v>0</v>
      </c>
      <c r="X1460" s="58">
        <v>0</v>
      </c>
      <c r="Y1460" s="58">
        <v>0</v>
      </c>
      <c r="Z1460" s="58">
        <v>0</v>
      </c>
      <c r="AA1460" s="58">
        <v>0</v>
      </c>
      <c r="AB1460" s="58">
        <v>0</v>
      </c>
      <c r="AC1460" s="58">
        <v>0</v>
      </c>
      <c r="AD1460" s="58">
        <v>0</v>
      </c>
      <c r="AE1460" s="58">
        <v>0</v>
      </c>
      <c r="AF1460" s="58">
        <v>0</v>
      </c>
      <c r="AG1460" s="58">
        <v>0</v>
      </c>
      <c r="AH1460" s="58">
        <v>30</v>
      </c>
      <c r="AI1460" s="58">
        <v>0</v>
      </c>
      <c r="AJ1460" s="58">
        <v>0</v>
      </c>
      <c r="AK1460" s="58">
        <v>0</v>
      </c>
      <c r="AL1460" s="58">
        <v>60</v>
      </c>
      <c r="AM1460" s="58">
        <v>0</v>
      </c>
      <c r="AN1460" s="58">
        <v>0</v>
      </c>
      <c r="AO1460" s="58">
        <v>0</v>
      </c>
      <c r="AP1460" s="58">
        <v>0</v>
      </c>
      <c r="AQ1460" s="58">
        <v>0</v>
      </c>
      <c r="AR1460" s="58">
        <v>0</v>
      </c>
      <c r="AS1460" s="58">
        <v>0</v>
      </c>
      <c r="AT1460" s="58">
        <v>0</v>
      </c>
      <c r="AU1460" s="58">
        <v>90</v>
      </c>
      <c r="AV1460" s="58">
        <v>57</v>
      </c>
      <c r="AW1460" s="58">
        <v>93</v>
      </c>
      <c r="AX1460" s="59">
        <v>0</v>
      </c>
      <c r="AY1460" s="58">
        <v>0</v>
      </c>
      <c r="AZ1460" s="16"/>
    </row>
    <row r="1461" spans="1:52" s="1" customFormat="1" ht="14.5" x14ac:dyDescent="0.35">
      <c r="A1461" s="65" t="s">
        <v>22</v>
      </c>
      <c r="B1461" s="64" t="s">
        <v>18</v>
      </c>
      <c r="C1461" s="58" t="s">
        <v>670</v>
      </c>
      <c r="D1461" s="58" t="s">
        <v>999</v>
      </c>
      <c r="E1461" s="55" t="s">
        <v>34</v>
      </c>
      <c r="F1461" s="64">
        <v>999921214</v>
      </c>
      <c r="G1461" s="55">
        <f>(J1461)-H1461</f>
        <v>198</v>
      </c>
      <c r="H1461" s="55"/>
      <c r="I1461" s="56"/>
      <c r="J1461" s="55">
        <f>SUM(L1461,M1461,O1461,P1461,Q1461,R1461,K1461)</f>
        <v>198</v>
      </c>
      <c r="K1461" s="55">
        <f>T1461+AY1461</f>
        <v>13</v>
      </c>
      <c r="L1461" s="55">
        <f>SUM(AS1461,AX1461)</f>
        <v>0</v>
      </c>
      <c r="M1461" s="55">
        <f>SUM(W1461,X1461,Y1461,Z1461,AB1461,AC1461,AD1461,AE1461,AF1461,AG1461,AH1461,AA1461,AI1461,AJ1461,AK1461,AL1461,AM1461,AN1461,AP1461,AQ1461,AR1461,AO1461)</f>
        <v>67</v>
      </c>
      <c r="N1461" s="55">
        <f>COUNTIF(W1461:AR1461, "&gt;0")</f>
        <v>2</v>
      </c>
      <c r="O1461" s="55">
        <f>SUM(AT1461,AU1461)</f>
        <v>38</v>
      </c>
      <c r="P1461" s="55">
        <f>AV1461</f>
        <v>32</v>
      </c>
      <c r="Q1461" s="55">
        <f>V1461+AW1461</f>
        <v>48</v>
      </c>
      <c r="R1461" s="55">
        <f>U1461</f>
        <v>0</v>
      </c>
      <c r="S1461" s="57"/>
      <c r="T1461" s="58">
        <v>0</v>
      </c>
      <c r="U1461" s="58">
        <v>0</v>
      </c>
      <c r="V1461" s="58">
        <v>48</v>
      </c>
      <c r="W1461" s="58">
        <v>0</v>
      </c>
      <c r="X1461" s="58">
        <v>0</v>
      </c>
      <c r="Y1461" s="58">
        <v>0</v>
      </c>
      <c r="Z1461" s="58">
        <v>0</v>
      </c>
      <c r="AA1461" s="58">
        <v>0</v>
      </c>
      <c r="AB1461" s="58">
        <v>0</v>
      </c>
      <c r="AC1461" s="58">
        <v>0</v>
      </c>
      <c r="AD1461" s="58">
        <v>0</v>
      </c>
      <c r="AE1461" s="58">
        <v>29</v>
      </c>
      <c r="AF1461" s="58">
        <v>0</v>
      </c>
      <c r="AG1461" s="58">
        <v>0</v>
      </c>
      <c r="AH1461" s="58">
        <v>0</v>
      </c>
      <c r="AI1461" s="58">
        <v>0</v>
      </c>
      <c r="AJ1461" s="58">
        <v>0</v>
      </c>
      <c r="AK1461" s="58">
        <v>0</v>
      </c>
      <c r="AL1461" s="58">
        <v>0</v>
      </c>
      <c r="AM1461" s="58">
        <v>0</v>
      </c>
      <c r="AN1461" s="58">
        <v>0</v>
      </c>
      <c r="AO1461" s="58">
        <v>0</v>
      </c>
      <c r="AP1461" s="58">
        <v>0</v>
      </c>
      <c r="AQ1461" s="58">
        <v>0</v>
      </c>
      <c r="AR1461" s="58">
        <v>38</v>
      </c>
      <c r="AS1461" s="58">
        <v>0</v>
      </c>
      <c r="AT1461" s="58">
        <v>38</v>
      </c>
      <c r="AU1461" s="58">
        <v>0</v>
      </c>
      <c r="AV1461" s="58">
        <v>32</v>
      </c>
      <c r="AW1461" s="58">
        <v>0</v>
      </c>
      <c r="AX1461" s="59">
        <v>0</v>
      </c>
      <c r="AY1461" s="58">
        <v>13</v>
      </c>
      <c r="AZ1461" s="16"/>
    </row>
    <row r="1462" spans="1:52" s="1" customFormat="1" ht="14.5" x14ac:dyDescent="0.35">
      <c r="A1462" s="65" t="s">
        <v>22</v>
      </c>
      <c r="B1462" s="64" t="s">
        <v>18</v>
      </c>
      <c r="C1462" s="58" t="s">
        <v>551</v>
      </c>
      <c r="D1462" s="58" t="s">
        <v>642</v>
      </c>
      <c r="E1462" s="58" t="s">
        <v>34</v>
      </c>
      <c r="F1462" s="64">
        <v>999914685</v>
      </c>
      <c r="G1462" s="55">
        <f>(J1462)-H1462</f>
        <v>196</v>
      </c>
      <c r="H1462" s="55"/>
      <c r="I1462" s="56"/>
      <c r="J1462" s="55">
        <f>SUM(L1462,M1462,O1462,P1462,Q1462,R1462,K1462)</f>
        <v>196</v>
      </c>
      <c r="K1462" s="55">
        <f>T1462+AY1462</f>
        <v>0</v>
      </c>
      <c r="L1462" s="55">
        <f>SUM(AS1462,AX1462)</f>
        <v>0</v>
      </c>
      <c r="M1462" s="55">
        <f>SUM(W1462,X1462,Y1462,Z1462,AB1462,AC1462,AD1462,AE1462,AF1462,AG1462,AH1462,AA1462,AI1462,AJ1462,AK1462,AL1462,AM1462,AN1462,AP1462,AQ1462,AR1462,AO1462)</f>
        <v>158</v>
      </c>
      <c r="N1462" s="55">
        <f>COUNTIF(W1462:AR1462, "&gt;0")</f>
        <v>2</v>
      </c>
      <c r="O1462" s="55">
        <f>SUM(AT1462,AU1462)</f>
        <v>38</v>
      </c>
      <c r="P1462" s="55">
        <f>AV1462</f>
        <v>0</v>
      </c>
      <c r="Q1462" s="55">
        <f>V1462+AW1462</f>
        <v>0</v>
      </c>
      <c r="R1462" s="55">
        <f>U1462</f>
        <v>0</v>
      </c>
      <c r="S1462" s="57"/>
      <c r="T1462" s="58">
        <v>0</v>
      </c>
      <c r="U1462" s="58">
        <v>0</v>
      </c>
      <c r="V1462" s="58">
        <v>0</v>
      </c>
      <c r="W1462" s="58">
        <v>0</v>
      </c>
      <c r="X1462" s="58">
        <v>0</v>
      </c>
      <c r="Y1462" s="58">
        <v>0</v>
      </c>
      <c r="Z1462" s="58">
        <v>0</v>
      </c>
      <c r="AA1462" s="58">
        <v>0</v>
      </c>
      <c r="AB1462" s="58">
        <v>68</v>
      </c>
      <c r="AC1462" s="58">
        <v>0</v>
      </c>
      <c r="AD1462" s="58">
        <v>0</v>
      </c>
      <c r="AE1462" s="58">
        <v>0</v>
      </c>
      <c r="AF1462" s="58">
        <v>0</v>
      </c>
      <c r="AG1462" s="58">
        <v>0</v>
      </c>
      <c r="AH1462" s="58">
        <v>0</v>
      </c>
      <c r="AI1462" s="58">
        <v>0</v>
      </c>
      <c r="AJ1462" s="58">
        <v>0</v>
      </c>
      <c r="AK1462" s="58">
        <v>90</v>
      </c>
      <c r="AL1462" s="58">
        <v>0</v>
      </c>
      <c r="AM1462" s="58">
        <v>0</v>
      </c>
      <c r="AN1462" s="58">
        <v>0</v>
      </c>
      <c r="AO1462" s="58">
        <v>0</v>
      </c>
      <c r="AP1462" s="58">
        <v>0</v>
      </c>
      <c r="AQ1462" s="58">
        <v>0</v>
      </c>
      <c r="AR1462" s="58">
        <v>0</v>
      </c>
      <c r="AS1462" s="58">
        <v>0</v>
      </c>
      <c r="AT1462" s="58">
        <v>0</v>
      </c>
      <c r="AU1462" s="58">
        <v>38</v>
      </c>
      <c r="AV1462" s="58">
        <v>0</v>
      </c>
      <c r="AW1462" s="58">
        <v>0</v>
      </c>
      <c r="AX1462" s="59">
        <v>0</v>
      </c>
      <c r="AY1462" s="58">
        <v>0</v>
      </c>
      <c r="AZ1462" s="16"/>
    </row>
    <row r="1463" spans="1:52" s="1" customFormat="1" ht="14.5" x14ac:dyDescent="0.35">
      <c r="A1463" s="65" t="s">
        <v>22</v>
      </c>
      <c r="B1463" s="65" t="s">
        <v>18</v>
      </c>
      <c r="C1463" s="66" t="s">
        <v>1007</v>
      </c>
      <c r="D1463" s="66" t="s">
        <v>847</v>
      </c>
      <c r="E1463" s="66" t="s">
        <v>34</v>
      </c>
      <c r="F1463" s="64">
        <v>999922467</v>
      </c>
      <c r="G1463" s="55">
        <f>(J1463)-H1463</f>
        <v>191</v>
      </c>
      <c r="H1463" s="55"/>
      <c r="I1463" s="56"/>
      <c r="J1463" s="55">
        <f>SUM(L1463,M1463,O1463,P1463,Q1463,R1463,K1463)</f>
        <v>191</v>
      </c>
      <c r="K1463" s="55">
        <f>T1463+AY1463</f>
        <v>18</v>
      </c>
      <c r="L1463" s="55">
        <f>SUM(AS1463,AX1463)</f>
        <v>0</v>
      </c>
      <c r="M1463" s="55">
        <f>SUM(W1463,X1463,Y1463,Z1463,AB1463,AC1463,AD1463,AE1463,AF1463,AG1463,AH1463,AA1463,AI1463,AJ1463,AK1463,AL1463,AM1463,AN1463,AP1463,AQ1463,AR1463,AO1463)</f>
        <v>92</v>
      </c>
      <c r="N1463" s="55">
        <f>COUNTIF(W1463:AR1463, "&gt;0")</f>
        <v>2</v>
      </c>
      <c r="O1463" s="55">
        <f>SUM(AT1463,AU1463)</f>
        <v>38</v>
      </c>
      <c r="P1463" s="55">
        <f>AV1463</f>
        <v>43</v>
      </c>
      <c r="Q1463" s="55">
        <f>V1463+AW1463</f>
        <v>0</v>
      </c>
      <c r="R1463" s="55">
        <f>U1463</f>
        <v>0</v>
      </c>
      <c r="S1463" s="57"/>
      <c r="T1463" s="58">
        <v>18</v>
      </c>
      <c r="U1463" s="58">
        <v>0</v>
      </c>
      <c r="V1463" s="58">
        <v>0</v>
      </c>
      <c r="W1463" s="58">
        <v>54</v>
      </c>
      <c r="X1463" s="58">
        <v>0</v>
      </c>
      <c r="Y1463" s="58">
        <v>0</v>
      </c>
      <c r="Z1463" s="58">
        <v>0</v>
      </c>
      <c r="AA1463" s="58">
        <v>0</v>
      </c>
      <c r="AB1463" s="58">
        <v>0</v>
      </c>
      <c r="AC1463" s="58">
        <v>0</v>
      </c>
      <c r="AD1463" s="58">
        <v>0</v>
      </c>
      <c r="AE1463" s="58">
        <v>0</v>
      </c>
      <c r="AF1463" s="58">
        <v>0</v>
      </c>
      <c r="AG1463" s="58">
        <v>0</v>
      </c>
      <c r="AH1463" s="58">
        <v>0</v>
      </c>
      <c r="AI1463" s="58">
        <v>38</v>
      </c>
      <c r="AJ1463" s="58">
        <v>0</v>
      </c>
      <c r="AK1463" s="58">
        <v>0</v>
      </c>
      <c r="AL1463" s="58">
        <v>0</v>
      </c>
      <c r="AM1463" s="58">
        <v>0</v>
      </c>
      <c r="AN1463" s="58">
        <v>0</v>
      </c>
      <c r="AO1463" s="58">
        <v>0</v>
      </c>
      <c r="AP1463" s="58">
        <v>0</v>
      </c>
      <c r="AQ1463" s="58">
        <v>0</v>
      </c>
      <c r="AR1463" s="58">
        <v>0</v>
      </c>
      <c r="AS1463" s="58">
        <v>0</v>
      </c>
      <c r="AT1463" s="58">
        <v>0</v>
      </c>
      <c r="AU1463" s="58">
        <v>38</v>
      </c>
      <c r="AV1463" s="58">
        <v>43</v>
      </c>
      <c r="AW1463" s="58">
        <v>0</v>
      </c>
      <c r="AX1463" s="59">
        <v>0</v>
      </c>
      <c r="AY1463" s="58">
        <v>0</v>
      </c>
      <c r="AZ1463" s="16"/>
    </row>
    <row r="1464" spans="1:52" s="1" customFormat="1" ht="14.5" x14ac:dyDescent="0.35">
      <c r="A1464" s="64" t="s">
        <v>22</v>
      </c>
      <c r="B1464" s="64" t="s">
        <v>18</v>
      </c>
      <c r="C1464" s="55" t="s">
        <v>963</v>
      </c>
      <c r="D1464" s="55" t="s">
        <v>70</v>
      </c>
      <c r="E1464" s="55" t="s">
        <v>34</v>
      </c>
      <c r="F1464" s="64">
        <v>999920832</v>
      </c>
      <c r="G1464" s="55">
        <f>(J1464)-H1464</f>
        <v>188</v>
      </c>
      <c r="H1464" s="55">
        <f>J1464/2</f>
        <v>188</v>
      </c>
      <c r="I1464" s="56"/>
      <c r="J1464" s="55">
        <f>SUM(L1464,M1464,O1464,P1464,Q1464,R1464,K1464)</f>
        <v>376</v>
      </c>
      <c r="K1464" s="55">
        <f>T1464+AY1464</f>
        <v>17</v>
      </c>
      <c r="L1464" s="55">
        <f>SUM(AS1464,AX1464)</f>
        <v>56</v>
      </c>
      <c r="M1464" s="55">
        <f>SUM(W1464,X1464,Y1464,Z1464,AB1464,AC1464,AD1464,AE1464,AF1464,AG1464,AH1464,AA1464,AI1464,AJ1464,AK1464,AL1464,AM1464,AN1464,AP1464,AQ1464,AR1464,AO1464)</f>
        <v>68</v>
      </c>
      <c r="N1464" s="55">
        <f>COUNTIF(W1464:AR1464, "&gt;0")</f>
        <v>1</v>
      </c>
      <c r="O1464" s="55">
        <f>SUM(AT1464,AU1464)</f>
        <v>72</v>
      </c>
      <c r="P1464" s="55">
        <f>AV1464</f>
        <v>57</v>
      </c>
      <c r="Q1464" s="55">
        <f>V1464+AW1464</f>
        <v>106</v>
      </c>
      <c r="R1464" s="55">
        <f>U1464</f>
        <v>0</v>
      </c>
      <c r="S1464" s="57"/>
      <c r="T1464" s="58">
        <v>0</v>
      </c>
      <c r="U1464" s="58">
        <v>0</v>
      </c>
      <c r="V1464" s="58">
        <v>0</v>
      </c>
      <c r="W1464" s="58">
        <v>0</v>
      </c>
      <c r="X1464" s="58">
        <v>0</v>
      </c>
      <c r="Y1464" s="58">
        <v>0</v>
      </c>
      <c r="Z1464" s="58">
        <v>0</v>
      </c>
      <c r="AA1464" s="58">
        <v>0</v>
      </c>
      <c r="AB1464" s="58">
        <v>0</v>
      </c>
      <c r="AC1464" s="58">
        <v>0</v>
      </c>
      <c r="AD1464" s="58">
        <v>0</v>
      </c>
      <c r="AE1464" s="58">
        <v>68</v>
      </c>
      <c r="AF1464" s="58">
        <v>0</v>
      </c>
      <c r="AG1464" s="58">
        <v>0</v>
      </c>
      <c r="AH1464" s="58">
        <v>0</v>
      </c>
      <c r="AI1464" s="58">
        <v>0</v>
      </c>
      <c r="AJ1464" s="58">
        <v>0</v>
      </c>
      <c r="AK1464" s="58">
        <v>0</v>
      </c>
      <c r="AL1464" s="58">
        <v>0</v>
      </c>
      <c r="AM1464" s="58">
        <v>0</v>
      </c>
      <c r="AN1464" s="58">
        <v>0</v>
      </c>
      <c r="AO1464" s="58">
        <v>0</v>
      </c>
      <c r="AP1464" s="58">
        <v>0</v>
      </c>
      <c r="AQ1464" s="58">
        <v>0</v>
      </c>
      <c r="AR1464" s="58">
        <v>0</v>
      </c>
      <c r="AS1464" s="58">
        <v>0</v>
      </c>
      <c r="AT1464" s="58">
        <v>72</v>
      </c>
      <c r="AU1464" s="58">
        <v>0</v>
      </c>
      <c r="AV1464" s="58">
        <v>57</v>
      </c>
      <c r="AW1464" s="58">
        <v>106</v>
      </c>
      <c r="AX1464" s="59">
        <v>56</v>
      </c>
      <c r="AY1464" s="58">
        <v>17</v>
      </c>
      <c r="AZ1464" s="16"/>
    </row>
    <row r="1465" spans="1:52" s="1" customFormat="1" ht="14.5" x14ac:dyDescent="0.35">
      <c r="A1465" s="64" t="s">
        <v>22</v>
      </c>
      <c r="B1465" s="64" t="s">
        <v>18</v>
      </c>
      <c r="C1465" s="58" t="s">
        <v>492</v>
      </c>
      <c r="D1465" s="58" t="s">
        <v>1931</v>
      </c>
      <c r="E1465" s="58" t="s">
        <v>34</v>
      </c>
      <c r="F1465" s="64">
        <v>999928914</v>
      </c>
      <c r="G1465" s="55">
        <f>(J1465)-H1465</f>
        <v>183.5</v>
      </c>
      <c r="H1465" s="55">
        <f>J1465/2</f>
        <v>183.5</v>
      </c>
      <c r="I1465" s="60"/>
      <c r="J1465" s="55">
        <f>SUM(L1465,M1465,O1465,P1465,Q1465,R1465,K1465)</f>
        <v>367</v>
      </c>
      <c r="K1465" s="55">
        <f>T1465+AY1465</f>
        <v>17</v>
      </c>
      <c r="L1465" s="55">
        <f>SUM(AS1465,AX1465)</f>
        <v>0</v>
      </c>
      <c r="M1465" s="55">
        <f>SUM(W1465,X1465,Y1465,Z1465,AB1465,AC1465,AD1465,AE1465,AF1465,AG1465,AH1465,AA1465,AI1465,AJ1465,AK1465,AL1465,AM1465,AN1465,AP1465,AQ1465,AR1465,AO1465)</f>
        <v>51</v>
      </c>
      <c r="N1465" s="55">
        <f>COUNTIF(W1465:AR1465, "&gt;0")</f>
        <v>1</v>
      </c>
      <c r="O1465" s="55">
        <f>SUM(AT1465,AU1465)</f>
        <v>0</v>
      </c>
      <c r="P1465" s="55">
        <f>AV1465</f>
        <v>101</v>
      </c>
      <c r="Q1465" s="55">
        <f>V1465+AW1465</f>
        <v>198</v>
      </c>
      <c r="R1465" s="55">
        <f>U1465</f>
        <v>0</v>
      </c>
      <c r="S1465" s="57"/>
      <c r="T1465" s="58">
        <v>0</v>
      </c>
      <c r="U1465" s="58">
        <v>0</v>
      </c>
      <c r="V1465" s="58">
        <v>99</v>
      </c>
      <c r="W1465" s="58">
        <v>0</v>
      </c>
      <c r="X1465" s="58">
        <v>0</v>
      </c>
      <c r="Y1465" s="58">
        <v>0</v>
      </c>
      <c r="Z1465" s="58">
        <v>0</v>
      </c>
      <c r="AA1465" s="58">
        <v>0</v>
      </c>
      <c r="AB1465" s="58">
        <v>0</v>
      </c>
      <c r="AC1465" s="58">
        <v>0</v>
      </c>
      <c r="AD1465" s="58">
        <v>0</v>
      </c>
      <c r="AE1465" s="58">
        <v>51</v>
      </c>
      <c r="AF1465" s="58">
        <v>0</v>
      </c>
      <c r="AG1465" s="58">
        <v>0</v>
      </c>
      <c r="AH1465" s="58">
        <v>0</v>
      </c>
      <c r="AI1465" s="58">
        <v>0</v>
      </c>
      <c r="AJ1465" s="58">
        <v>0</v>
      </c>
      <c r="AK1465" s="58">
        <v>0</v>
      </c>
      <c r="AL1465" s="58">
        <v>0</v>
      </c>
      <c r="AM1465" s="58">
        <v>0</v>
      </c>
      <c r="AN1465" s="58">
        <v>0</v>
      </c>
      <c r="AO1465" s="58">
        <v>0</v>
      </c>
      <c r="AP1465" s="58">
        <v>0</v>
      </c>
      <c r="AQ1465" s="58">
        <v>0</v>
      </c>
      <c r="AR1465" s="58">
        <v>0</v>
      </c>
      <c r="AS1465" s="58">
        <v>0</v>
      </c>
      <c r="AT1465" s="58">
        <v>0</v>
      </c>
      <c r="AU1465" s="58">
        <v>0</v>
      </c>
      <c r="AV1465" s="58">
        <v>101</v>
      </c>
      <c r="AW1465" s="58">
        <v>99</v>
      </c>
      <c r="AX1465" s="59">
        <v>0</v>
      </c>
      <c r="AY1465" s="58">
        <v>17</v>
      </c>
      <c r="AZ1465" s="16"/>
    </row>
    <row r="1466" spans="1:52" s="1" customFormat="1" ht="14.5" x14ac:dyDescent="0.35">
      <c r="A1466" s="64" t="s">
        <v>22</v>
      </c>
      <c r="B1466" s="64" t="s">
        <v>18</v>
      </c>
      <c r="C1466" s="55" t="s">
        <v>1794</v>
      </c>
      <c r="D1466" s="55" t="s">
        <v>64</v>
      </c>
      <c r="E1466" s="55" t="s">
        <v>34</v>
      </c>
      <c r="F1466" s="64">
        <v>999928165</v>
      </c>
      <c r="G1466" s="55">
        <f>(J1466)-H1466</f>
        <v>174</v>
      </c>
      <c r="H1466" s="55"/>
      <c r="I1466" s="56"/>
      <c r="J1466" s="55">
        <f>SUM(L1466,M1466,O1466,P1466,Q1466,R1466,K1466)</f>
        <v>174</v>
      </c>
      <c r="K1466" s="55">
        <f>T1466+AY1466</f>
        <v>0</v>
      </c>
      <c r="L1466" s="55">
        <f>SUM(AS1466,AX1466)</f>
        <v>0</v>
      </c>
      <c r="M1466" s="55">
        <f>SUM(W1466,X1466,Y1466,Z1466,AB1466,AC1466,AD1466,AE1466,AF1466,AG1466,AH1466,AA1466,AI1466,AJ1466,AK1466,AL1466,AM1466,AN1466,AP1466,AQ1466,AR1466,AO1466)</f>
        <v>68</v>
      </c>
      <c r="N1466" s="55">
        <f>COUNTIF(W1466:AR1466, "&gt;0")</f>
        <v>1</v>
      </c>
      <c r="O1466" s="55">
        <f>SUM(AT1466,AU1466)</f>
        <v>38</v>
      </c>
      <c r="P1466" s="55">
        <f>AV1466</f>
        <v>32</v>
      </c>
      <c r="Q1466" s="55">
        <f>V1466+AW1466</f>
        <v>36</v>
      </c>
      <c r="R1466" s="55">
        <f>U1466</f>
        <v>0</v>
      </c>
      <c r="S1466" s="57"/>
      <c r="T1466" s="58">
        <v>0</v>
      </c>
      <c r="U1466" s="58">
        <v>0</v>
      </c>
      <c r="V1466" s="58">
        <v>36</v>
      </c>
      <c r="W1466" s="58">
        <v>0</v>
      </c>
      <c r="X1466" s="58">
        <v>0</v>
      </c>
      <c r="Y1466" s="58">
        <v>0</v>
      </c>
      <c r="Z1466" s="58">
        <v>0</v>
      </c>
      <c r="AA1466" s="58">
        <v>0</v>
      </c>
      <c r="AB1466" s="58">
        <v>0</v>
      </c>
      <c r="AC1466" s="58">
        <v>0</v>
      </c>
      <c r="AD1466" s="58">
        <v>0</v>
      </c>
      <c r="AE1466" s="58">
        <v>0</v>
      </c>
      <c r="AF1466" s="58">
        <v>68</v>
      </c>
      <c r="AG1466" s="58">
        <v>0</v>
      </c>
      <c r="AH1466" s="58">
        <v>0</v>
      </c>
      <c r="AI1466" s="58">
        <v>0</v>
      </c>
      <c r="AJ1466" s="58">
        <v>0</v>
      </c>
      <c r="AK1466" s="58">
        <v>0</v>
      </c>
      <c r="AL1466" s="58">
        <v>0</v>
      </c>
      <c r="AM1466" s="58">
        <v>0</v>
      </c>
      <c r="AN1466" s="58">
        <v>0</v>
      </c>
      <c r="AO1466" s="58">
        <v>0</v>
      </c>
      <c r="AP1466" s="58">
        <v>0</v>
      </c>
      <c r="AQ1466" s="58">
        <v>0</v>
      </c>
      <c r="AR1466" s="58">
        <v>0</v>
      </c>
      <c r="AS1466" s="58">
        <v>0</v>
      </c>
      <c r="AT1466" s="58">
        <v>0</v>
      </c>
      <c r="AU1466" s="58">
        <v>38</v>
      </c>
      <c r="AV1466" s="58">
        <v>32</v>
      </c>
      <c r="AW1466" s="58">
        <v>0</v>
      </c>
      <c r="AX1466" s="59">
        <v>0</v>
      </c>
      <c r="AY1466" s="58">
        <v>0</v>
      </c>
      <c r="AZ1466" s="16"/>
    </row>
    <row r="1467" spans="1:52" s="1" customFormat="1" ht="14.5" x14ac:dyDescent="0.35">
      <c r="A1467" s="64" t="s">
        <v>22</v>
      </c>
      <c r="B1467" s="64" t="s">
        <v>18</v>
      </c>
      <c r="C1467" s="58" t="s">
        <v>1239</v>
      </c>
      <c r="D1467" s="58" t="s">
        <v>3204</v>
      </c>
      <c r="E1467" s="58" t="s">
        <v>34</v>
      </c>
      <c r="F1467" s="64">
        <v>999923751</v>
      </c>
      <c r="G1467" s="55">
        <f>(J1467)-H1467</f>
        <v>170</v>
      </c>
      <c r="H1467" s="58"/>
      <c r="I1467" s="60"/>
      <c r="J1467" s="55">
        <f>SUM(L1467,M1467,O1467,P1467,Q1467,R1467,K1467)</f>
        <v>170</v>
      </c>
      <c r="K1467" s="55">
        <f>T1467+AY1467</f>
        <v>0</v>
      </c>
      <c r="L1467" s="55">
        <f>SUM(AS1467,AX1467)</f>
        <v>32</v>
      </c>
      <c r="M1467" s="55">
        <f>SUM(W1467,X1467,Y1467,Z1467,AB1467,AC1467,AD1467,AE1467,AF1467,AG1467,AH1467,AA1467,AI1467,AJ1467,AK1467,AL1467,AM1467,AN1467,AP1467,AQ1467,AR1467,AO1467)</f>
        <v>68</v>
      </c>
      <c r="N1467" s="55">
        <f>COUNTIF(W1467:AR1467, "&gt;0")</f>
        <v>1</v>
      </c>
      <c r="O1467" s="55">
        <f>SUM(AT1467,AU1467)</f>
        <v>38</v>
      </c>
      <c r="P1467" s="55">
        <f>AV1467</f>
        <v>32</v>
      </c>
      <c r="Q1467" s="55">
        <f>V1467+AW1467</f>
        <v>0</v>
      </c>
      <c r="R1467" s="55">
        <f>U1467</f>
        <v>0</v>
      </c>
      <c r="S1467" s="57"/>
      <c r="T1467" s="58">
        <v>0</v>
      </c>
      <c r="U1467" s="58">
        <v>0</v>
      </c>
      <c r="V1467" s="58">
        <v>0</v>
      </c>
      <c r="W1467" s="58">
        <v>0</v>
      </c>
      <c r="X1467" s="58">
        <v>0</v>
      </c>
      <c r="Y1467" s="58">
        <v>0</v>
      </c>
      <c r="Z1467" s="58">
        <v>0</v>
      </c>
      <c r="AA1467" s="58">
        <v>0</v>
      </c>
      <c r="AB1467" s="58">
        <v>0</v>
      </c>
      <c r="AC1467" s="58">
        <v>0</v>
      </c>
      <c r="AD1467" s="58">
        <v>0</v>
      </c>
      <c r="AE1467" s="58">
        <v>0</v>
      </c>
      <c r="AF1467" s="58">
        <v>0</v>
      </c>
      <c r="AG1467" s="58">
        <v>0</v>
      </c>
      <c r="AH1467" s="58">
        <v>0</v>
      </c>
      <c r="AI1467" s="58">
        <v>0</v>
      </c>
      <c r="AJ1467" s="58">
        <v>0</v>
      </c>
      <c r="AK1467" s="58">
        <v>0</v>
      </c>
      <c r="AL1467" s="58">
        <v>0</v>
      </c>
      <c r="AM1467" s="58">
        <v>0</v>
      </c>
      <c r="AN1467" s="58">
        <v>0</v>
      </c>
      <c r="AO1467" s="58">
        <v>0</v>
      </c>
      <c r="AP1467" s="58">
        <v>0</v>
      </c>
      <c r="AQ1467" s="58">
        <v>68</v>
      </c>
      <c r="AR1467" s="58">
        <v>0</v>
      </c>
      <c r="AS1467" s="58">
        <v>0</v>
      </c>
      <c r="AT1467" s="58">
        <v>38</v>
      </c>
      <c r="AU1467" s="58">
        <v>0</v>
      </c>
      <c r="AV1467" s="58">
        <v>32</v>
      </c>
      <c r="AW1467" s="58">
        <v>0</v>
      </c>
      <c r="AX1467" s="59">
        <v>32</v>
      </c>
      <c r="AY1467" s="58">
        <v>0</v>
      </c>
      <c r="AZ1467" s="16"/>
    </row>
    <row r="1468" spans="1:52" s="1" customFormat="1" ht="14.5" x14ac:dyDescent="0.35">
      <c r="A1468" s="64" t="s">
        <v>22</v>
      </c>
      <c r="B1468" s="64" t="s">
        <v>18</v>
      </c>
      <c r="C1468" s="58" t="s">
        <v>1013</v>
      </c>
      <c r="D1468" s="58" t="s">
        <v>1014</v>
      </c>
      <c r="E1468" s="55" t="s">
        <v>34</v>
      </c>
      <c r="F1468" s="64">
        <v>999921360</v>
      </c>
      <c r="G1468" s="55">
        <f>(J1468)-H1468</f>
        <v>169</v>
      </c>
      <c r="H1468" s="58"/>
      <c r="I1468" s="56"/>
      <c r="J1468" s="55">
        <f>SUM(L1468,M1468,O1468,P1468,Q1468,R1468,K1468)</f>
        <v>169</v>
      </c>
      <c r="K1468" s="55">
        <f>T1468+AY1468</f>
        <v>0</v>
      </c>
      <c r="L1468" s="55">
        <f>SUM(AS1468,AX1468)</f>
        <v>0</v>
      </c>
      <c r="M1468" s="55">
        <f>SUM(W1468,X1468,Y1468,Z1468,AB1468,AC1468,AD1468,AE1468,AF1468,AG1468,AH1468,AA1468,AI1468,AJ1468,AK1468,AL1468,AM1468,AN1468,AP1468,AQ1468,AR1468,AO1468)</f>
        <v>63</v>
      </c>
      <c r="N1468" s="55">
        <f>COUNTIF(W1468:AR1468, "&gt;0")</f>
        <v>1</v>
      </c>
      <c r="O1468" s="55">
        <f>SUM(AT1468,AU1468)</f>
        <v>38</v>
      </c>
      <c r="P1468" s="55">
        <f>AV1468</f>
        <v>32</v>
      </c>
      <c r="Q1468" s="55">
        <f>V1468+AW1468</f>
        <v>36</v>
      </c>
      <c r="R1468" s="55">
        <f>U1468</f>
        <v>0</v>
      </c>
      <c r="S1468" s="57"/>
      <c r="T1468" s="58">
        <v>0</v>
      </c>
      <c r="U1468" s="58">
        <v>0</v>
      </c>
      <c r="V1468" s="58">
        <v>36</v>
      </c>
      <c r="W1468" s="58">
        <v>0</v>
      </c>
      <c r="X1468" s="58">
        <v>0</v>
      </c>
      <c r="Y1468" s="58">
        <v>0</v>
      </c>
      <c r="Z1468" s="58">
        <v>63</v>
      </c>
      <c r="AA1468" s="58">
        <v>0</v>
      </c>
      <c r="AB1468" s="58">
        <v>0</v>
      </c>
      <c r="AC1468" s="58">
        <v>0</v>
      </c>
      <c r="AD1468" s="58">
        <v>0</v>
      </c>
      <c r="AE1468" s="58">
        <v>0</v>
      </c>
      <c r="AF1468" s="58">
        <v>0</v>
      </c>
      <c r="AG1468" s="58">
        <v>0</v>
      </c>
      <c r="AH1468" s="58">
        <v>0</v>
      </c>
      <c r="AI1468" s="58">
        <v>0</v>
      </c>
      <c r="AJ1468" s="58">
        <v>0</v>
      </c>
      <c r="AK1468" s="58">
        <v>0</v>
      </c>
      <c r="AL1468" s="58">
        <v>0</v>
      </c>
      <c r="AM1468" s="58">
        <v>0</v>
      </c>
      <c r="AN1468" s="58">
        <v>0</v>
      </c>
      <c r="AO1468" s="58">
        <v>0</v>
      </c>
      <c r="AP1468" s="58">
        <v>0</v>
      </c>
      <c r="AQ1468" s="58">
        <v>0</v>
      </c>
      <c r="AR1468" s="58">
        <v>0</v>
      </c>
      <c r="AS1468" s="58">
        <v>0</v>
      </c>
      <c r="AT1468" s="58">
        <v>38</v>
      </c>
      <c r="AU1468" s="58">
        <v>0</v>
      </c>
      <c r="AV1468" s="58">
        <v>32</v>
      </c>
      <c r="AW1468" s="58">
        <v>0</v>
      </c>
      <c r="AX1468" s="59">
        <v>0</v>
      </c>
      <c r="AY1468" s="58">
        <v>0</v>
      </c>
      <c r="AZ1468" s="16"/>
    </row>
    <row r="1469" spans="1:52" s="1" customFormat="1" ht="14.5" x14ac:dyDescent="0.35">
      <c r="A1469" s="65" t="s">
        <v>22</v>
      </c>
      <c r="B1469" s="65" t="s">
        <v>18</v>
      </c>
      <c r="C1469" s="66" t="s">
        <v>854</v>
      </c>
      <c r="D1469" s="66" t="s">
        <v>921</v>
      </c>
      <c r="E1469" s="66" t="s">
        <v>34</v>
      </c>
      <c r="F1469" s="64">
        <v>999920599</v>
      </c>
      <c r="G1469" s="55">
        <f>(J1469)-H1469</f>
        <v>167</v>
      </c>
      <c r="H1469" s="55"/>
      <c r="I1469" s="56"/>
      <c r="J1469" s="55">
        <f>SUM(L1469,M1469,O1469,P1469,Q1469,R1469,K1469)</f>
        <v>167</v>
      </c>
      <c r="K1469" s="55">
        <f>T1469+AY1469</f>
        <v>23</v>
      </c>
      <c r="L1469" s="55">
        <f>SUM(AS1469,AX1469)</f>
        <v>0</v>
      </c>
      <c r="M1469" s="55">
        <f>SUM(W1469,X1469,Y1469,Z1469,AB1469,AC1469,AD1469,AE1469,AF1469,AG1469,AH1469,AA1469,AI1469,AJ1469,AK1469,AL1469,AM1469,AN1469,AP1469,AQ1469,AR1469,AO1469)</f>
        <v>63</v>
      </c>
      <c r="N1469" s="55">
        <f>COUNTIF(W1469:AR1469, "&gt;0")</f>
        <v>1</v>
      </c>
      <c r="O1469" s="55">
        <f>SUM(AT1469,AU1469)</f>
        <v>38</v>
      </c>
      <c r="P1469" s="55">
        <f>AV1469</f>
        <v>43</v>
      </c>
      <c r="Q1469" s="55">
        <f>V1469+AW1469</f>
        <v>0</v>
      </c>
      <c r="R1469" s="55">
        <f>U1469</f>
        <v>0</v>
      </c>
      <c r="S1469" s="57"/>
      <c r="T1469" s="58">
        <v>23</v>
      </c>
      <c r="U1469" s="58">
        <v>0</v>
      </c>
      <c r="V1469" s="58">
        <v>0</v>
      </c>
      <c r="W1469" s="58">
        <v>0</v>
      </c>
      <c r="X1469" s="58">
        <v>0</v>
      </c>
      <c r="Y1469" s="58">
        <v>0</v>
      </c>
      <c r="Z1469" s="58">
        <v>0</v>
      </c>
      <c r="AA1469" s="58">
        <v>0</v>
      </c>
      <c r="AB1469" s="58">
        <v>0</v>
      </c>
      <c r="AC1469" s="58">
        <v>0</v>
      </c>
      <c r="AD1469" s="58">
        <v>0</v>
      </c>
      <c r="AE1469" s="58">
        <v>0</v>
      </c>
      <c r="AF1469" s="58">
        <v>0</v>
      </c>
      <c r="AG1469" s="58">
        <v>0</v>
      </c>
      <c r="AH1469" s="58">
        <v>0</v>
      </c>
      <c r="AI1469" s="58">
        <v>63</v>
      </c>
      <c r="AJ1469" s="58">
        <v>0</v>
      </c>
      <c r="AK1469" s="58">
        <v>0</v>
      </c>
      <c r="AL1469" s="58">
        <v>0</v>
      </c>
      <c r="AM1469" s="58">
        <v>0</v>
      </c>
      <c r="AN1469" s="58">
        <v>0</v>
      </c>
      <c r="AO1469" s="58">
        <v>0</v>
      </c>
      <c r="AP1469" s="58">
        <v>0</v>
      </c>
      <c r="AQ1469" s="58">
        <v>0</v>
      </c>
      <c r="AR1469" s="58">
        <v>0</v>
      </c>
      <c r="AS1469" s="58">
        <v>0</v>
      </c>
      <c r="AT1469" s="58">
        <v>0</v>
      </c>
      <c r="AU1469" s="58">
        <v>38</v>
      </c>
      <c r="AV1469" s="58">
        <v>43</v>
      </c>
      <c r="AW1469" s="58">
        <v>0</v>
      </c>
      <c r="AX1469" s="59">
        <v>0</v>
      </c>
      <c r="AY1469" s="58">
        <v>0</v>
      </c>
      <c r="AZ1469" s="16"/>
    </row>
    <row r="1470" spans="1:52" s="1" customFormat="1" ht="14.5" x14ac:dyDescent="0.35">
      <c r="A1470" s="64" t="s">
        <v>22</v>
      </c>
      <c r="B1470" s="64" t="s">
        <v>18</v>
      </c>
      <c r="C1470" s="58" t="s">
        <v>1277</v>
      </c>
      <c r="D1470" s="58" t="s">
        <v>2416</v>
      </c>
      <c r="E1470" s="58" t="s">
        <v>34</v>
      </c>
      <c r="F1470" s="64">
        <v>999924313</v>
      </c>
      <c r="G1470" s="55">
        <f>(J1470)-H1470</f>
        <v>167</v>
      </c>
      <c r="H1470" s="55">
        <f>J1470/2</f>
        <v>167</v>
      </c>
      <c r="I1470" s="60"/>
      <c r="J1470" s="55">
        <f>SUM(L1470,M1470,O1470,P1470,Q1470,R1470,K1470)</f>
        <v>334</v>
      </c>
      <c r="K1470" s="55">
        <f>T1470+AY1470</f>
        <v>13</v>
      </c>
      <c r="L1470" s="55">
        <f>SUM(AS1470,AX1470)</f>
        <v>0</v>
      </c>
      <c r="M1470" s="55">
        <f>SUM(W1470,X1470,Y1470,Z1470,AB1470,AC1470,AD1470,AE1470,AF1470,AG1470,AH1470,AA1470,AI1470,AJ1470,AK1470,AL1470,AM1470,AN1470,AP1470,AQ1470,AR1470,AO1470)</f>
        <v>90</v>
      </c>
      <c r="N1470" s="55">
        <f>COUNTIF(W1470:AR1470, "&gt;0")</f>
        <v>1</v>
      </c>
      <c r="O1470" s="55">
        <f>SUM(AT1470,AU1470)</f>
        <v>84</v>
      </c>
      <c r="P1470" s="55">
        <f>AV1470</f>
        <v>83</v>
      </c>
      <c r="Q1470" s="55">
        <f>V1470+AW1470</f>
        <v>64</v>
      </c>
      <c r="R1470" s="55">
        <f>U1470</f>
        <v>0</v>
      </c>
      <c r="S1470" s="57"/>
      <c r="T1470" s="58">
        <v>0</v>
      </c>
      <c r="U1470" s="58">
        <v>0</v>
      </c>
      <c r="V1470" s="58">
        <v>64</v>
      </c>
      <c r="W1470" s="58">
        <v>0</v>
      </c>
      <c r="X1470" s="58">
        <v>0</v>
      </c>
      <c r="Y1470" s="58">
        <v>0</v>
      </c>
      <c r="Z1470" s="58">
        <v>0</v>
      </c>
      <c r="AA1470" s="58">
        <v>0</v>
      </c>
      <c r="AB1470" s="58">
        <v>0</v>
      </c>
      <c r="AC1470" s="58">
        <v>0</v>
      </c>
      <c r="AD1470" s="58">
        <v>0</v>
      </c>
      <c r="AE1470" s="58">
        <v>90</v>
      </c>
      <c r="AF1470" s="58">
        <v>0</v>
      </c>
      <c r="AG1470" s="58">
        <v>0</v>
      </c>
      <c r="AH1470" s="58">
        <v>0</v>
      </c>
      <c r="AI1470" s="58">
        <v>0</v>
      </c>
      <c r="AJ1470" s="58">
        <v>0</v>
      </c>
      <c r="AK1470" s="58">
        <v>0</v>
      </c>
      <c r="AL1470" s="58">
        <v>0</v>
      </c>
      <c r="AM1470" s="58">
        <v>0</v>
      </c>
      <c r="AN1470" s="58">
        <v>0</v>
      </c>
      <c r="AO1470" s="58">
        <v>0</v>
      </c>
      <c r="AP1470" s="58">
        <v>0</v>
      </c>
      <c r="AQ1470" s="58">
        <v>0</v>
      </c>
      <c r="AR1470" s="58">
        <v>0</v>
      </c>
      <c r="AS1470" s="58">
        <v>0</v>
      </c>
      <c r="AT1470" s="58">
        <v>84</v>
      </c>
      <c r="AU1470" s="58">
        <v>0</v>
      </c>
      <c r="AV1470" s="58">
        <v>83</v>
      </c>
      <c r="AW1470" s="58">
        <v>0</v>
      </c>
      <c r="AX1470" s="59">
        <v>0</v>
      </c>
      <c r="AY1470" s="58">
        <v>13</v>
      </c>
      <c r="AZ1470" s="16"/>
    </row>
    <row r="1471" spans="1:52" s="1" customFormat="1" ht="14.5" x14ac:dyDescent="0.35">
      <c r="A1471" s="64" t="s">
        <v>22</v>
      </c>
      <c r="B1471" s="64" t="s">
        <v>18</v>
      </c>
      <c r="C1471" s="55" t="s">
        <v>518</v>
      </c>
      <c r="D1471" s="55" t="s">
        <v>519</v>
      </c>
      <c r="E1471" s="55" t="s">
        <v>34</v>
      </c>
      <c r="F1471" s="64">
        <v>999907568</v>
      </c>
      <c r="G1471" s="55">
        <f>(J1471)-H1471</f>
        <v>162</v>
      </c>
      <c r="H1471" s="58"/>
      <c r="I1471" s="56"/>
      <c r="J1471" s="55">
        <f>SUM(L1471,M1471,O1471,P1471,Q1471,R1471,K1471)</f>
        <v>162</v>
      </c>
      <c r="K1471" s="55">
        <f>T1471+AY1471</f>
        <v>0</v>
      </c>
      <c r="L1471" s="55">
        <f>SUM(AS1471,AX1471)</f>
        <v>0</v>
      </c>
      <c r="M1471" s="55">
        <f>SUM(W1471,X1471,Y1471,Z1471,AB1471,AC1471,AD1471,AE1471,AF1471,AG1471,AH1471,AA1471,AI1471,AJ1471,AK1471,AL1471,AM1471,AN1471,AP1471,AQ1471,AR1471,AO1471)</f>
        <v>126</v>
      </c>
      <c r="N1471" s="55">
        <f>COUNTIF(W1471:AR1471, "&gt;0")</f>
        <v>2</v>
      </c>
      <c r="O1471" s="55">
        <f>SUM(AT1471,AU1471)</f>
        <v>0</v>
      </c>
      <c r="P1471" s="55">
        <f>AV1471</f>
        <v>0</v>
      </c>
      <c r="Q1471" s="55">
        <f>V1471+AW1471</f>
        <v>36</v>
      </c>
      <c r="R1471" s="55">
        <f>U1471</f>
        <v>0</v>
      </c>
      <c r="S1471" s="57"/>
      <c r="T1471" s="58">
        <v>0</v>
      </c>
      <c r="U1471" s="58">
        <v>0</v>
      </c>
      <c r="V1471" s="58">
        <v>36</v>
      </c>
      <c r="W1471" s="58">
        <v>0</v>
      </c>
      <c r="X1471" s="58">
        <v>0</v>
      </c>
      <c r="Y1471" s="58">
        <v>0</v>
      </c>
      <c r="Z1471" s="58">
        <v>0</v>
      </c>
      <c r="AA1471" s="58">
        <v>68</v>
      </c>
      <c r="AB1471" s="58">
        <v>0</v>
      </c>
      <c r="AC1471" s="58">
        <v>0</v>
      </c>
      <c r="AD1471" s="58">
        <v>0</v>
      </c>
      <c r="AE1471" s="58">
        <v>0</v>
      </c>
      <c r="AF1471" s="58">
        <v>0</v>
      </c>
      <c r="AG1471" s="58">
        <v>0</v>
      </c>
      <c r="AH1471" s="58">
        <v>0</v>
      </c>
      <c r="AI1471" s="58">
        <v>0</v>
      </c>
      <c r="AJ1471" s="58">
        <v>0</v>
      </c>
      <c r="AK1471" s="58">
        <v>0</v>
      </c>
      <c r="AL1471" s="58">
        <v>0</v>
      </c>
      <c r="AM1471" s="58">
        <v>0</v>
      </c>
      <c r="AN1471" s="58">
        <v>0</v>
      </c>
      <c r="AO1471" s="58">
        <v>0</v>
      </c>
      <c r="AP1471" s="58">
        <v>0</v>
      </c>
      <c r="AQ1471" s="58">
        <v>0</v>
      </c>
      <c r="AR1471" s="58">
        <v>58</v>
      </c>
      <c r="AS1471" s="58">
        <v>0</v>
      </c>
      <c r="AT1471" s="58">
        <v>0</v>
      </c>
      <c r="AU1471" s="58">
        <v>0</v>
      </c>
      <c r="AV1471" s="58">
        <v>0</v>
      </c>
      <c r="AW1471" s="58">
        <v>0</v>
      </c>
      <c r="AX1471" s="59">
        <v>0</v>
      </c>
      <c r="AY1471" s="58">
        <v>0</v>
      </c>
      <c r="AZ1471" s="16"/>
    </row>
    <row r="1472" spans="1:52" s="1" customFormat="1" ht="14.5" x14ac:dyDescent="0.35">
      <c r="A1472" s="64" t="s">
        <v>22</v>
      </c>
      <c r="B1472" s="64" t="s">
        <v>18</v>
      </c>
      <c r="C1472" s="55" t="s">
        <v>717</v>
      </c>
      <c r="D1472" s="55" t="s">
        <v>718</v>
      </c>
      <c r="E1472" s="55" t="s">
        <v>34</v>
      </c>
      <c r="F1472" s="64">
        <v>999916725</v>
      </c>
      <c r="G1472" s="55">
        <f>(J1472)-H1472</f>
        <v>157</v>
      </c>
      <c r="H1472" s="58"/>
      <c r="I1472" s="56"/>
      <c r="J1472" s="55">
        <f>SUM(L1472,M1472,O1472,P1472,Q1472,R1472,K1472)</f>
        <v>157</v>
      </c>
      <c r="K1472" s="55">
        <f>T1472+AY1472</f>
        <v>0</v>
      </c>
      <c r="L1472" s="55">
        <f>SUM(AS1472,AX1472)</f>
        <v>0</v>
      </c>
      <c r="M1472" s="55">
        <f>SUM(W1472,X1472,Y1472,Z1472,AB1472,AC1472,AD1472,AE1472,AF1472,AG1472,AH1472,AA1472,AI1472,AJ1472,AK1472,AL1472,AM1472,AN1472,AP1472,AQ1472,AR1472,AO1472)</f>
        <v>38</v>
      </c>
      <c r="N1472" s="55">
        <f>COUNTIF(W1472:AR1472, "&gt;0")</f>
        <v>1</v>
      </c>
      <c r="O1472" s="55">
        <f>SUM(AT1472,AU1472)</f>
        <v>51</v>
      </c>
      <c r="P1472" s="55">
        <f>AV1472</f>
        <v>32</v>
      </c>
      <c r="Q1472" s="55">
        <f>V1472+AW1472</f>
        <v>36</v>
      </c>
      <c r="R1472" s="55">
        <f>U1472</f>
        <v>0</v>
      </c>
      <c r="S1472" s="57"/>
      <c r="T1472" s="58">
        <v>0</v>
      </c>
      <c r="U1472" s="58">
        <v>0</v>
      </c>
      <c r="V1472" s="58">
        <v>36</v>
      </c>
      <c r="W1472" s="58">
        <v>0</v>
      </c>
      <c r="X1472" s="58">
        <v>0</v>
      </c>
      <c r="Y1472" s="58">
        <v>0</v>
      </c>
      <c r="Z1472" s="58">
        <v>0</v>
      </c>
      <c r="AA1472" s="58">
        <v>0</v>
      </c>
      <c r="AB1472" s="58">
        <v>0</v>
      </c>
      <c r="AC1472" s="58">
        <v>0</v>
      </c>
      <c r="AD1472" s="58">
        <v>0</v>
      </c>
      <c r="AE1472" s="58">
        <v>0</v>
      </c>
      <c r="AF1472" s="58">
        <v>0</v>
      </c>
      <c r="AG1472" s="58">
        <v>0</v>
      </c>
      <c r="AH1472" s="58">
        <v>0</v>
      </c>
      <c r="AI1472" s="58">
        <v>0</v>
      </c>
      <c r="AJ1472" s="58">
        <v>0</v>
      </c>
      <c r="AK1472" s="58">
        <v>0</v>
      </c>
      <c r="AL1472" s="58">
        <v>0</v>
      </c>
      <c r="AM1472" s="58">
        <v>0</v>
      </c>
      <c r="AN1472" s="58">
        <v>0</v>
      </c>
      <c r="AO1472" s="58">
        <v>0</v>
      </c>
      <c r="AP1472" s="58">
        <v>0</v>
      </c>
      <c r="AQ1472" s="58">
        <v>0</v>
      </c>
      <c r="AR1472" s="58">
        <v>38</v>
      </c>
      <c r="AS1472" s="58">
        <v>0</v>
      </c>
      <c r="AT1472" s="58">
        <v>0</v>
      </c>
      <c r="AU1472" s="58">
        <v>51</v>
      </c>
      <c r="AV1472" s="58">
        <v>32</v>
      </c>
      <c r="AW1472" s="58">
        <v>0</v>
      </c>
      <c r="AX1472" s="59">
        <v>0</v>
      </c>
      <c r="AY1472" s="58">
        <v>0</v>
      </c>
      <c r="AZ1472" s="16"/>
    </row>
    <row r="1473" spans="1:52" s="1" customFormat="1" ht="14.5" x14ac:dyDescent="0.35">
      <c r="A1473" s="64" t="s">
        <v>22</v>
      </c>
      <c r="B1473" s="64" t="s">
        <v>18</v>
      </c>
      <c r="C1473" s="55" t="s">
        <v>569</v>
      </c>
      <c r="D1473" s="55" t="s">
        <v>597</v>
      </c>
      <c r="E1473" s="55" t="s">
        <v>34</v>
      </c>
      <c r="F1473" s="64">
        <v>999912196</v>
      </c>
      <c r="G1473" s="55">
        <f>(J1473)-H1473</f>
        <v>151</v>
      </c>
      <c r="H1473" s="58"/>
      <c r="I1473" s="56"/>
      <c r="J1473" s="55">
        <f>SUM(L1473,M1473,O1473,P1473,Q1473,R1473,K1473)</f>
        <v>151</v>
      </c>
      <c r="K1473" s="55">
        <f>T1473+AY1473</f>
        <v>10</v>
      </c>
      <c r="L1473" s="55">
        <f>SUM(AS1473,AX1473)</f>
        <v>0</v>
      </c>
      <c r="M1473" s="55">
        <f>SUM(W1473,X1473,Y1473,Z1473,AB1473,AC1473,AD1473,AE1473,AF1473,AG1473,AH1473,AA1473,AI1473,AJ1473,AK1473,AL1473,AM1473,AN1473,AP1473,AQ1473,AR1473,AO1473)</f>
        <v>58</v>
      </c>
      <c r="N1473" s="55">
        <f>COUNTIF(W1473:AR1473, "&gt;0")</f>
        <v>1</v>
      </c>
      <c r="O1473" s="55">
        <f>SUM(AT1473,AU1473)</f>
        <v>51</v>
      </c>
      <c r="P1473" s="55">
        <f>AV1473</f>
        <v>32</v>
      </c>
      <c r="Q1473" s="55">
        <f>V1473+AW1473</f>
        <v>0</v>
      </c>
      <c r="R1473" s="55">
        <f>U1473</f>
        <v>0</v>
      </c>
      <c r="S1473" s="57"/>
      <c r="T1473" s="58">
        <v>0</v>
      </c>
      <c r="U1473" s="58">
        <v>0</v>
      </c>
      <c r="V1473" s="58">
        <v>0</v>
      </c>
      <c r="W1473" s="58">
        <v>0</v>
      </c>
      <c r="X1473" s="58">
        <v>0</v>
      </c>
      <c r="Y1473" s="58">
        <v>0</v>
      </c>
      <c r="Z1473" s="58">
        <v>0</v>
      </c>
      <c r="AA1473" s="58">
        <v>0</v>
      </c>
      <c r="AB1473" s="58">
        <v>0</v>
      </c>
      <c r="AC1473" s="58">
        <v>0</v>
      </c>
      <c r="AD1473" s="58">
        <v>0</v>
      </c>
      <c r="AE1473" s="58">
        <v>58</v>
      </c>
      <c r="AF1473" s="58">
        <v>0</v>
      </c>
      <c r="AG1473" s="58">
        <v>0</v>
      </c>
      <c r="AH1473" s="58">
        <v>0</v>
      </c>
      <c r="AI1473" s="58">
        <v>0</v>
      </c>
      <c r="AJ1473" s="58">
        <v>0</v>
      </c>
      <c r="AK1473" s="58">
        <v>0</v>
      </c>
      <c r="AL1473" s="58">
        <v>0</v>
      </c>
      <c r="AM1473" s="58">
        <v>0</v>
      </c>
      <c r="AN1473" s="58">
        <v>0</v>
      </c>
      <c r="AO1473" s="58">
        <v>0</v>
      </c>
      <c r="AP1473" s="58">
        <v>0</v>
      </c>
      <c r="AQ1473" s="58">
        <v>0</v>
      </c>
      <c r="AR1473" s="58">
        <v>0</v>
      </c>
      <c r="AS1473" s="58">
        <v>0</v>
      </c>
      <c r="AT1473" s="58">
        <v>51</v>
      </c>
      <c r="AU1473" s="58">
        <v>0</v>
      </c>
      <c r="AV1473" s="58">
        <v>32</v>
      </c>
      <c r="AW1473" s="58">
        <v>0</v>
      </c>
      <c r="AX1473" s="59">
        <v>0</v>
      </c>
      <c r="AY1473" s="58">
        <v>10</v>
      </c>
      <c r="AZ1473" s="16"/>
    </row>
    <row r="1474" spans="1:52" s="1" customFormat="1" ht="14.5" x14ac:dyDescent="0.35">
      <c r="A1474" s="64" t="s">
        <v>22</v>
      </c>
      <c r="B1474" s="64" t="s">
        <v>18</v>
      </c>
      <c r="C1474" s="55" t="s">
        <v>1287</v>
      </c>
      <c r="D1474" s="55" t="s">
        <v>1238</v>
      </c>
      <c r="E1474" s="55" t="s">
        <v>34</v>
      </c>
      <c r="F1474" s="64">
        <v>999924373</v>
      </c>
      <c r="G1474" s="55">
        <f>(J1474)-H1474</f>
        <v>151</v>
      </c>
      <c r="H1474" s="55">
        <f>J1474/2</f>
        <v>151</v>
      </c>
      <c r="I1474" s="56"/>
      <c r="J1474" s="55">
        <f>SUM(L1474,M1474,O1474,P1474,Q1474,R1474,K1474)</f>
        <v>302</v>
      </c>
      <c r="K1474" s="55">
        <f>T1474+AY1474</f>
        <v>0</v>
      </c>
      <c r="L1474" s="55">
        <f>SUM(AS1474,AX1474)</f>
        <v>0</v>
      </c>
      <c r="M1474" s="55">
        <f>SUM(W1474,X1474,Y1474,Z1474,AB1474,AC1474,AD1474,AE1474,AF1474,AG1474,AH1474,AA1474,AI1474,AJ1474,AK1474,AL1474,AM1474,AN1474,AP1474,AQ1474,AR1474,AO1474)</f>
        <v>98</v>
      </c>
      <c r="N1474" s="55">
        <f>COUNTIF(W1474:AR1474, "&gt;0")</f>
        <v>2</v>
      </c>
      <c r="O1474" s="55">
        <f>SUM(AT1474,AU1474)</f>
        <v>90</v>
      </c>
      <c r="P1474" s="55">
        <f>AV1474</f>
        <v>57</v>
      </c>
      <c r="Q1474" s="55">
        <f>V1474+AW1474</f>
        <v>57</v>
      </c>
      <c r="R1474" s="55">
        <f>U1474</f>
        <v>0</v>
      </c>
      <c r="S1474" s="57"/>
      <c r="T1474" s="58">
        <v>0</v>
      </c>
      <c r="U1474" s="58">
        <v>0</v>
      </c>
      <c r="V1474" s="58">
        <v>0</v>
      </c>
      <c r="W1474" s="58">
        <v>0</v>
      </c>
      <c r="X1474" s="58">
        <v>0</v>
      </c>
      <c r="Y1474" s="58">
        <v>0</v>
      </c>
      <c r="Z1474" s="58">
        <v>0</v>
      </c>
      <c r="AA1474" s="58">
        <v>0</v>
      </c>
      <c r="AB1474" s="58">
        <v>0</v>
      </c>
      <c r="AC1474" s="58">
        <v>60</v>
      </c>
      <c r="AD1474" s="58">
        <v>0</v>
      </c>
      <c r="AE1474" s="58">
        <v>38</v>
      </c>
      <c r="AF1474" s="58">
        <v>0</v>
      </c>
      <c r="AG1474" s="58">
        <v>0</v>
      </c>
      <c r="AH1474" s="58">
        <v>0</v>
      </c>
      <c r="AI1474" s="58">
        <v>0</v>
      </c>
      <c r="AJ1474" s="58">
        <v>0</v>
      </c>
      <c r="AK1474" s="58">
        <v>0</v>
      </c>
      <c r="AL1474" s="58">
        <v>0</v>
      </c>
      <c r="AM1474" s="58">
        <v>0</v>
      </c>
      <c r="AN1474" s="58">
        <v>0</v>
      </c>
      <c r="AO1474" s="58">
        <v>0</v>
      </c>
      <c r="AP1474" s="58">
        <v>0</v>
      </c>
      <c r="AQ1474" s="58">
        <v>0</v>
      </c>
      <c r="AR1474" s="58">
        <v>0</v>
      </c>
      <c r="AS1474" s="58">
        <v>0</v>
      </c>
      <c r="AT1474" s="58">
        <v>90</v>
      </c>
      <c r="AU1474" s="58">
        <v>0</v>
      </c>
      <c r="AV1474" s="58">
        <v>57</v>
      </c>
      <c r="AW1474" s="58">
        <v>57</v>
      </c>
      <c r="AX1474" s="59">
        <v>0</v>
      </c>
      <c r="AY1474" s="58">
        <v>0</v>
      </c>
      <c r="AZ1474" s="16"/>
    </row>
    <row r="1475" spans="1:52" s="1" customFormat="1" ht="14.5" x14ac:dyDescent="0.35">
      <c r="A1475" s="65" t="s">
        <v>22</v>
      </c>
      <c r="B1475" s="64" t="s">
        <v>18</v>
      </c>
      <c r="C1475" s="58" t="s">
        <v>418</v>
      </c>
      <c r="D1475" s="58" t="s">
        <v>1019</v>
      </c>
      <c r="E1475" s="55" t="s">
        <v>34</v>
      </c>
      <c r="F1475" s="64">
        <v>999921385</v>
      </c>
      <c r="G1475" s="55">
        <f>(J1475)-H1475</f>
        <v>146</v>
      </c>
      <c r="H1475" s="55"/>
      <c r="I1475" s="56"/>
      <c r="J1475" s="55">
        <f>SUM(L1475,M1475,O1475,P1475,Q1475,R1475,K1475)</f>
        <v>146</v>
      </c>
      <c r="K1475" s="55">
        <f>T1475+AY1475</f>
        <v>0</v>
      </c>
      <c r="L1475" s="55">
        <f>SUM(AS1475,AX1475)</f>
        <v>0</v>
      </c>
      <c r="M1475" s="55">
        <f>SUM(W1475,X1475,Y1475,Z1475,AB1475,AC1475,AD1475,AE1475,AF1475,AG1475,AH1475,AA1475,AI1475,AJ1475,AK1475,AL1475,AM1475,AN1475,AP1475,AQ1475,AR1475,AO1475)</f>
        <v>38</v>
      </c>
      <c r="N1475" s="55">
        <f>COUNTIF(W1475:AR1475, "&gt;0")</f>
        <v>1</v>
      </c>
      <c r="O1475" s="55">
        <f>SUM(AT1475,AU1475)</f>
        <v>29</v>
      </c>
      <c r="P1475" s="55">
        <f>AV1475</f>
        <v>43</v>
      </c>
      <c r="Q1475" s="55">
        <f>V1475+AW1475</f>
        <v>36</v>
      </c>
      <c r="R1475" s="55">
        <f>U1475</f>
        <v>0</v>
      </c>
      <c r="S1475" s="57"/>
      <c r="T1475" s="58">
        <v>0</v>
      </c>
      <c r="U1475" s="58">
        <v>0</v>
      </c>
      <c r="V1475" s="58">
        <v>36</v>
      </c>
      <c r="W1475" s="58">
        <v>0</v>
      </c>
      <c r="X1475" s="58">
        <v>0</v>
      </c>
      <c r="Y1475" s="58">
        <v>0</v>
      </c>
      <c r="Z1475" s="58">
        <v>0</v>
      </c>
      <c r="AA1475" s="58">
        <v>0</v>
      </c>
      <c r="AB1475" s="58">
        <v>0</v>
      </c>
      <c r="AC1475" s="58">
        <v>0</v>
      </c>
      <c r="AD1475" s="58">
        <v>0</v>
      </c>
      <c r="AE1475" s="58">
        <v>38</v>
      </c>
      <c r="AF1475" s="58">
        <v>0</v>
      </c>
      <c r="AG1475" s="58">
        <v>0</v>
      </c>
      <c r="AH1475" s="58">
        <v>0</v>
      </c>
      <c r="AI1475" s="58">
        <v>0</v>
      </c>
      <c r="AJ1475" s="58">
        <v>0</v>
      </c>
      <c r="AK1475" s="58">
        <v>0</v>
      </c>
      <c r="AL1475" s="58">
        <v>0</v>
      </c>
      <c r="AM1475" s="58">
        <v>0</v>
      </c>
      <c r="AN1475" s="58">
        <v>0</v>
      </c>
      <c r="AO1475" s="58">
        <v>0</v>
      </c>
      <c r="AP1475" s="58">
        <v>0</v>
      </c>
      <c r="AQ1475" s="58">
        <v>0</v>
      </c>
      <c r="AR1475" s="58">
        <v>0</v>
      </c>
      <c r="AS1475" s="58">
        <v>0</v>
      </c>
      <c r="AT1475" s="58">
        <v>29</v>
      </c>
      <c r="AU1475" s="58">
        <v>0</v>
      </c>
      <c r="AV1475" s="58">
        <v>43</v>
      </c>
      <c r="AW1475" s="58">
        <v>0</v>
      </c>
      <c r="AX1475" s="59">
        <v>0</v>
      </c>
      <c r="AY1475" s="58">
        <v>0</v>
      </c>
      <c r="AZ1475" s="16"/>
    </row>
    <row r="1476" spans="1:52" s="1" customFormat="1" ht="14.5" x14ac:dyDescent="0.35">
      <c r="A1476" s="64" t="s">
        <v>22</v>
      </c>
      <c r="B1476" s="64" t="s">
        <v>18</v>
      </c>
      <c r="C1476" s="55" t="s">
        <v>570</v>
      </c>
      <c r="D1476" s="55" t="s">
        <v>766</v>
      </c>
      <c r="E1476" s="55" t="s">
        <v>34</v>
      </c>
      <c r="F1476" s="64">
        <v>999917750</v>
      </c>
      <c r="G1476" s="55">
        <f>(J1476)-H1476</f>
        <v>145</v>
      </c>
      <c r="H1476" s="58"/>
      <c r="I1476" s="56"/>
      <c r="J1476" s="55">
        <f>SUM(L1476,M1476,O1476,P1476,Q1476,R1476,K1476)</f>
        <v>145</v>
      </c>
      <c r="K1476" s="55">
        <f>T1476+AY1476</f>
        <v>17</v>
      </c>
      <c r="L1476" s="55">
        <f>SUM(AS1476,AX1476)</f>
        <v>0</v>
      </c>
      <c r="M1476" s="55">
        <f>SUM(W1476,X1476,Y1476,Z1476,AB1476,AC1476,AD1476,AE1476,AF1476,AG1476,AH1476,AA1476,AI1476,AJ1476,AK1476,AL1476,AM1476,AN1476,AP1476,AQ1476,AR1476,AO1476)</f>
        <v>128</v>
      </c>
      <c r="N1476" s="55">
        <f>COUNTIF(W1476:AR1476, "&gt;0")</f>
        <v>2</v>
      </c>
      <c r="O1476" s="55">
        <f>SUM(AT1476,AU1476)</f>
        <v>0</v>
      </c>
      <c r="P1476" s="55">
        <f>AV1476</f>
        <v>0</v>
      </c>
      <c r="Q1476" s="55">
        <f>V1476+AW1476</f>
        <v>0</v>
      </c>
      <c r="R1476" s="55">
        <f>U1476</f>
        <v>0</v>
      </c>
      <c r="S1476" s="57"/>
      <c r="T1476" s="58">
        <v>17</v>
      </c>
      <c r="U1476" s="58">
        <v>0</v>
      </c>
      <c r="V1476" s="58">
        <v>0</v>
      </c>
      <c r="W1476" s="58">
        <v>0</v>
      </c>
      <c r="X1476" s="58">
        <v>0</v>
      </c>
      <c r="Y1476" s="58">
        <v>0</v>
      </c>
      <c r="Z1476" s="58">
        <v>0</v>
      </c>
      <c r="AA1476" s="58">
        <v>0</v>
      </c>
      <c r="AB1476" s="58">
        <v>0</v>
      </c>
      <c r="AC1476" s="58">
        <v>0</v>
      </c>
      <c r="AD1476" s="58">
        <v>0</v>
      </c>
      <c r="AE1476" s="58">
        <v>0</v>
      </c>
      <c r="AF1476" s="58">
        <v>0</v>
      </c>
      <c r="AG1476" s="58">
        <v>0</v>
      </c>
      <c r="AH1476" s="58">
        <v>0</v>
      </c>
      <c r="AI1476" s="58">
        <v>38</v>
      </c>
      <c r="AJ1476" s="58">
        <v>0</v>
      </c>
      <c r="AK1476" s="58">
        <v>0</v>
      </c>
      <c r="AL1476" s="58">
        <v>0</v>
      </c>
      <c r="AM1476" s="58">
        <v>90</v>
      </c>
      <c r="AN1476" s="58">
        <v>0</v>
      </c>
      <c r="AO1476" s="58">
        <v>0</v>
      </c>
      <c r="AP1476" s="58">
        <v>0</v>
      </c>
      <c r="AQ1476" s="58">
        <v>0</v>
      </c>
      <c r="AR1476" s="58">
        <v>0</v>
      </c>
      <c r="AS1476" s="58">
        <v>0</v>
      </c>
      <c r="AT1476" s="58">
        <v>0</v>
      </c>
      <c r="AU1476" s="58">
        <v>0</v>
      </c>
      <c r="AV1476" s="58">
        <v>0</v>
      </c>
      <c r="AW1476" s="58">
        <v>0</v>
      </c>
      <c r="AX1476" s="59">
        <v>0</v>
      </c>
      <c r="AY1476" s="58">
        <v>0</v>
      </c>
      <c r="AZ1476" s="16"/>
    </row>
    <row r="1477" spans="1:52" s="1" customFormat="1" ht="14.5" x14ac:dyDescent="0.35">
      <c r="A1477" s="65" t="s">
        <v>22</v>
      </c>
      <c r="B1477" s="64" t="s">
        <v>18</v>
      </c>
      <c r="C1477" s="58" t="s">
        <v>209</v>
      </c>
      <c r="D1477" s="58" t="s">
        <v>177</v>
      </c>
      <c r="E1477" s="58" t="s">
        <v>34</v>
      </c>
      <c r="F1477" s="64">
        <v>999919727</v>
      </c>
      <c r="G1477" s="55">
        <f>(J1477)-H1477</f>
        <v>144</v>
      </c>
      <c r="H1477" s="55"/>
      <c r="I1477" s="56"/>
      <c r="J1477" s="55">
        <f>SUM(L1477,M1477,O1477,P1477,Q1477,R1477,K1477)</f>
        <v>144</v>
      </c>
      <c r="K1477" s="55">
        <f>T1477+AY1477</f>
        <v>0</v>
      </c>
      <c r="L1477" s="55">
        <f>SUM(AS1477,AX1477)</f>
        <v>0</v>
      </c>
      <c r="M1477" s="55">
        <f>SUM(W1477,X1477,Y1477,Z1477,AB1477,AC1477,AD1477,AE1477,AF1477,AG1477,AH1477,AA1477,AI1477,AJ1477,AK1477,AL1477,AM1477,AN1477,AP1477,AQ1477,AR1477,AO1477)</f>
        <v>38</v>
      </c>
      <c r="N1477" s="55">
        <f>COUNTIF(W1477:AR1477, "&gt;0")</f>
        <v>1</v>
      </c>
      <c r="O1477" s="55">
        <f>SUM(AT1477,AU1477)</f>
        <v>38</v>
      </c>
      <c r="P1477" s="55">
        <f>AV1477</f>
        <v>32</v>
      </c>
      <c r="Q1477" s="55">
        <f>V1477+AW1477</f>
        <v>36</v>
      </c>
      <c r="R1477" s="55">
        <f>U1477</f>
        <v>0</v>
      </c>
      <c r="S1477" s="57"/>
      <c r="T1477" s="58">
        <v>0</v>
      </c>
      <c r="U1477" s="58">
        <v>0</v>
      </c>
      <c r="V1477" s="58">
        <v>36</v>
      </c>
      <c r="W1477" s="58">
        <v>0</v>
      </c>
      <c r="X1477" s="58">
        <v>0</v>
      </c>
      <c r="Y1477" s="58">
        <v>0</v>
      </c>
      <c r="Z1477" s="58">
        <v>0</v>
      </c>
      <c r="AA1477" s="58">
        <v>0</v>
      </c>
      <c r="AB1477" s="58">
        <v>0</v>
      </c>
      <c r="AC1477" s="58">
        <v>0</v>
      </c>
      <c r="AD1477" s="58">
        <v>0</v>
      </c>
      <c r="AE1477" s="58">
        <v>38</v>
      </c>
      <c r="AF1477" s="58">
        <v>0</v>
      </c>
      <c r="AG1477" s="58">
        <v>0</v>
      </c>
      <c r="AH1477" s="58">
        <v>0</v>
      </c>
      <c r="AI1477" s="58">
        <v>0</v>
      </c>
      <c r="AJ1477" s="58">
        <v>0</v>
      </c>
      <c r="AK1477" s="58">
        <v>0</v>
      </c>
      <c r="AL1477" s="58">
        <v>0</v>
      </c>
      <c r="AM1477" s="58">
        <v>0</v>
      </c>
      <c r="AN1477" s="58">
        <v>0</v>
      </c>
      <c r="AO1477" s="58">
        <v>0</v>
      </c>
      <c r="AP1477" s="58">
        <v>0</v>
      </c>
      <c r="AQ1477" s="58">
        <v>0</v>
      </c>
      <c r="AR1477" s="58">
        <v>0</v>
      </c>
      <c r="AS1477" s="58">
        <v>0</v>
      </c>
      <c r="AT1477" s="58">
        <v>38</v>
      </c>
      <c r="AU1477" s="58">
        <v>0</v>
      </c>
      <c r="AV1477" s="58">
        <v>32</v>
      </c>
      <c r="AW1477" s="58">
        <v>0</v>
      </c>
      <c r="AX1477" s="59">
        <v>0</v>
      </c>
      <c r="AY1477" s="58">
        <v>0</v>
      </c>
      <c r="AZ1477" s="16"/>
    </row>
    <row r="1478" spans="1:52" s="1" customFormat="1" ht="14.5" x14ac:dyDescent="0.35">
      <c r="A1478" s="64" t="s">
        <v>22</v>
      </c>
      <c r="B1478" s="64" t="s">
        <v>18</v>
      </c>
      <c r="C1478" s="55" t="s">
        <v>1325</v>
      </c>
      <c r="D1478" s="55" t="s">
        <v>609</v>
      </c>
      <c r="E1478" s="55" t="s">
        <v>34</v>
      </c>
      <c r="F1478" s="64">
        <v>999924712</v>
      </c>
      <c r="G1478" s="55">
        <f>(J1478)-H1478</f>
        <v>143</v>
      </c>
      <c r="H1478" s="55">
        <f>J1478/2</f>
        <v>143</v>
      </c>
      <c r="I1478" s="56"/>
      <c r="J1478" s="55">
        <f>SUM(L1478,M1478,O1478,P1478,Q1478,R1478,K1478)</f>
        <v>286</v>
      </c>
      <c r="K1478" s="55">
        <f>T1478+AY1478</f>
        <v>23</v>
      </c>
      <c r="L1478" s="55">
        <f>SUM(AS1478,AX1478)</f>
        <v>0</v>
      </c>
      <c r="M1478" s="55">
        <f>SUM(W1478,X1478,Y1478,Z1478,AB1478,AC1478,AD1478,AE1478,AF1478,AG1478,AH1478,AA1478,AI1478,AJ1478,AK1478,AL1478,AM1478,AN1478,AP1478,AQ1478,AR1478,AO1478)</f>
        <v>63</v>
      </c>
      <c r="N1478" s="55">
        <f>COUNTIF(W1478:AR1478, "&gt;0")</f>
        <v>1</v>
      </c>
      <c r="O1478" s="55">
        <f>SUM(AT1478,AU1478)</f>
        <v>51</v>
      </c>
      <c r="P1478" s="55">
        <f>AV1478</f>
        <v>43</v>
      </c>
      <c r="Q1478" s="55">
        <f>V1478+AW1478</f>
        <v>106</v>
      </c>
      <c r="R1478" s="55">
        <f>U1478</f>
        <v>0</v>
      </c>
      <c r="S1478" s="57"/>
      <c r="T1478" s="58">
        <v>0</v>
      </c>
      <c r="U1478" s="58">
        <v>0</v>
      </c>
      <c r="V1478" s="58">
        <v>106</v>
      </c>
      <c r="W1478" s="58">
        <v>0</v>
      </c>
      <c r="X1478" s="58">
        <v>0</v>
      </c>
      <c r="Y1478" s="58">
        <v>0</v>
      </c>
      <c r="Z1478" s="58">
        <v>0</v>
      </c>
      <c r="AA1478" s="58">
        <v>0</v>
      </c>
      <c r="AB1478" s="58">
        <v>0</v>
      </c>
      <c r="AC1478" s="58">
        <v>0</v>
      </c>
      <c r="AD1478" s="58">
        <v>0</v>
      </c>
      <c r="AE1478" s="58">
        <v>63</v>
      </c>
      <c r="AF1478" s="58">
        <v>0</v>
      </c>
      <c r="AG1478" s="58">
        <v>0</v>
      </c>
      <c r="AH1478" s="58">
        <v>0</v>
      </c>
      <c r="AI1478" s="58">
        <v>0</v>
      </c>
      <c r="AJ1478" s="58">
        <v>0</v>
      </c>
      <c r="AK1478" s="58">
        <v>0</v>
      </c>
      <c r="AL1478" s="58">
        <v>0</v>
      </c>
      <c r="AM1478" s="58">
        <v>0</v>
      </c>
      <c r="AN1478" s="58">
        <v>0</v>
      </c>
      <c r="AO1478" s="58">
        <v>0</v>
      </c>
      <c r="AP1478" s="58">
        <v>0</v>
      </c>
      <c r="AQ1478" s="58">
        <v>0</v>
      </c>
      <c r="AR1478" s="58">
        <v>0</v>
      </c>
      <c r="AS1478" s="58">
        <v>0</v>
      </c>
      <c r="AT1478" s="58">
        <v>51</v>
      </c>
      <c r="AU1478" s="58">
        <v>0</v>
      </c>
      <c r="AV1478" s="58">
        <v>43</v>
      </c>
      <c r="AW1478" s="58">
        <v>0</v>
      </c>
      <c r="AX1478" s="59">
        <v>0</v>
      </c>
      <c r="AY1478" s="58">
        <v>23</v>
      </c>
      <c r="AZ1478" s="16"/>
    </row>
    <row r="1479" spans="1:52" s="1" customFormat="1" ht="14.5" x14ac:dyDescent="0.35">
      <c r="A1479" s="64" t="s">
        <v>22</v>
      </c>
      <c r="B1479" s="64" t="s">
        <v>18</v>
      </c>
      <c r="C1479" s="58" t="s">
        <v>382</v>
      </c>
      <c r="D1479" s="58" t="s">
        <v>1454</v>
      </c>
      <c r="E1479" s="58" t="s">
        <v>34</v>
      </c>
      <c r="F1479" s="64">
        <v>999928928</v>
      </c>
      <c r="G1479" s="55">
        <f>(J1479)-H1479</f>
        <v>139</v>
      </c>
      <c r="H1479" s="55"/>
      <c r="I1479" s="60"/>
      <c r="J1479" s="55">
        <f>SUM(L1479,M1479,O1479,P1479,Q1479,R1479,K1479)</f>
        <v>139</v>
      </c>
      <c r="K1479" s="55">
        <f>T1479+AY1479</f>
        <v>13</v>
      </c>
      <c r="L1479" s="55">
        <f>SUM(AS1479,AX1479)</f>
        <v>0</v>
      </c>
      <c r="M1479" s="55">
        <f>SUM(W1479,X1479,Y1479,Z1479,AB1479,AC1479,AD1479,AE1479,AF1479,AG1479,AH1479,AA1479,AI1479,AJ1479,AK1479,AL1479,AM1479,AN1479,AP1479,AQ1479,AR1479,AO1479)</f>
        <v>29</v>
      </c>
      <c r="N1479" s="55">
        <f>COUNTIF(W1479:AR1479, "&gt;0")</f>
        <v>1</v>
      </c>
      <c r="O1479" s="55">
        <f>SUM(AT1479,AU1479)</f>
        <v>29</v>
      </c>
      <c r="P1479" s="55">
        <f>AV1479</f>
        <v>32</v>
      </c>
      <c r="Q1479" s="55">
        <f>V1479+AW1479</f>
        <v>36</v>
      </c>
      <c r="R1479" s="55">
        <f>U1479</f>
        <v>0</v>
      </c>
      <c r="S1479" s="57"/>
      <c r="T1479" s="58">
        <v>0</v>
      </c>
      <c r="U1479" s="58">
        <v>0</v>
      </c>
      <c r="V1479" s="58">
        <v>36</v>
      </c>
      <c r="W1479" s="58">
        <v>0</v>
      </c>
      <c r="X1479" s="58">
        <v>0</v>
      </c>
      <c r="Y1479" s="58">
        <v>0</v>
      </c>
      <c r="Z1479" s="58">
        <v>0</v>
      </c>
      <c r="AA1479" s="58">
        <v>0</v>
      </c>
      <c r="AB1479" s="58">
        <v>0</v>
      </c>
      <c r="AC1479" s="58">
        <v>0</v>
      </c>
      <c r="AD1479" s="58">
        <v>0</v>
      </c>
      <c r="AE1479" s="58">
        <v>29</v>
      </c>
      <c r="AF1479" s="58">
        <v>0</v>
      </c>
      <c r="AG1479" s="58">
        <v>0</v>
      </c>
      <c r="AH1479" s="58">
        <v>0</v>
      </c>
      <c r="AI1479" s="58">
        <v>0</v>
      </c>
      <c r="AJ1479" s="58">
        <v>0</v>
      </c>
      <c r="AK1479" s="58">
        <v>0</v>
      </c>
      <c r="AL1479" s="58">
        <v>0</v>
      </c>
      <c r="AM1479" s="58">
        <v>0</v>
      </c>
      <c r="AN1479" s="58">
        <v>0</v>
      </c>
      <c r="AO1479" s="58">
        <v>0</v>
      </c>
      <c r="AP1479" s="58">
        <v>0</v>
      </c>
      <c r="AQ1479" s="58">
        <v>0</v>
      </c>
      <c r="AR1479" s="58">
        <v>0</v>
      </c>
      <c r="AS1479" s="58">
        <v>0</v>
      </c>
      <c r="AT1479" s="58">
        <v>29</v>
      </c>
      <c r="AU1479" s="58">
        <v>0</v>
      </c>
      <c r="AV1479" s="58">
        <v>32</v>
      </c>
      <c r="AW1479" s="58">
        <v>0</v>
      </c>
      <c r="AX1479" s="59">
        <v>0</v>
      </c>
      <c r="AY1479" s="58">
        <v>13</v>
      </c>
      <c r="AZ1479" s="16"/>
    </row>
    <row r="1480" spans="1:52" s="1" customFormat="1" ht="14.5" x14ac:dyDescent="0.35">
      <c r="A1480" s="65" t="s">
        <v>22</v>
      </c>
      <c r="B1480" s="64" t="s">
        <v>18</v>
      </c>
      <c r="C1480" s="55" t="s">
        <v>577</v>
      </c>
      <c r="D1480" s="55" t="s">
        <v>882</v>
      </c>
      <c r="E1480" s="55" t="s">
        <v>34</v>
      </c>
      <c r="F1480" s="64">
        <v>999919356</v>
      </c>
      <c r="G1480" s="55">
        <f>(J1480)-H1480</f>
        <v>133</v>
      </c>
      <c r="H1480" s="55"/>
      <c r="I1480" s="56"/>
      <c r="J1480" s="55">
        <f>SUM(L1480,M1480,O1480,P1480,Q1480,R1480,K1480)</f>
        <v>133</v>
      </c>
      <c r="K1480" s="55">
        <f>T1480+AY1480</f>
        <v>0</v>
      </c>
      <c r="L1480" s="55">
        <f>SUM(AS1480,AX1480)</f>
        <v>0</v>
      </c>
      <c r="M1480" s="55">
        <f>SUM(W1480,X1480,Y1480,Z1480,AB1480,AC1480,AD1480,AE1480,AF1480,AG1480,AH1480,AA1480,AI1480,AJ1480,AK1480,AL1480,AM1480,AN1480,AP1480,AQ1480,AR1480,AO1480)</f>
        <v>0</v>
      </c>
      <c r="N1480" s="55">
        <f>COUNTIF(W1480:AR1480, "&gt;0")</f>
        <v>0</v>
      </c>
      <c r="O1480" s="55">
        <f>SUM(AT1480,AU1480)</f>
        <v>90</v>
      </c>
      <c r="P1480" s="55">
        <f>AV1480</f>
        <v>43</v>
      </c>
      <c r="Q1480" s="55">
        <f>V1480+AW1480</f>
        <v>0</v>
      </c>
      <c r="R1480" s="55">
        <f>U1480</f>
        <v>0</v>
      </c>
      <c r="S1480" s="57"/>
      <c r="T1480" s="58">
        <v>0</v>
      </c>
      <c r="U1480" s="58">
        <v>0</v>
      </c>
      <c r="V1480" s="58">
        <v>0</v>
      </c>
      <c r="W1480" s="58">
        <v>0</v>
      </c>
      <c r="X1480" s="58">
        <v>0</v>
      </c>
      <c r="Y1480" s="58">
        <v>0</v>
      </c>
      <c r="Z1480" s="58">
        <v>0</v>
      </c>
      <c r="AA1480" s="58">
        <v>0</v>
      </c>
      <c r="AB1480" s="58">
        <v>0</v>
      </c>
      <c r="AC1480" s="58">
        <v>0</v>
      </c>
      <c r="AD1480" s="58">
        <v>0</v>
      </c>
      <c r="AE1480" s="58">
        <v>0</v>
      </c>
      <c r="AF1480" s="58">
        <v>0</v>
      </c>
      <c r="AG1480" s="58">
        <v>0</v>
      </c>
      <c r="AH1480" s="58">
        <v>0</v>
      </c>
      <c r="AI1480" s="58">
        <v>0</v>
      </c>
      <c r="AJ1480" s="58">
        <v>0</v>
      </c>
      <c r="AK1480" s="58">
        <v>0</v>
      </c>
      <c r="AL1480" s="58">
        <v>0</v>
      </c>
      <c r="AM1480" s="58">
        <v>0</v>
      </c>
      <c r="AN1480" s="58">
        <v>0</v>
      </c>
      <c r="AO1480" s="58">
        <v>0</v>
      </c>
      <c r="AP1480" s="58">
        <v>0</v>
      </c>
      <c r="AQ1480" s="58">
        <v>0</v>
      </c>
      <c r="AR1480" s="58">
        <v>0</v>
      </c>
      <c r="AS1480" s="58">
        <v>0</v>
      </c>
      <c r="AT1480" s="58">
        <v>90</v>
      </c>
      <c r="AU1480" s="58">
        <v>0</v>
      </c>
      <c r="AV1480" s="58">
        <v>43</v>
      </c>
      <c r="AW1480" s="58">
        <v>0</v>
      </c>
      <c r="AX1480" s="59">
        <v>0</v>
      </c>
      <c r="AY1480" s="58">
        <v>0</v>
      </c>
      <c r="AZ1480" s="16"/>
    </row>
    <row r="1481" spans="1:52" s="1" customFormat="1" ht="14.5" x14ac:dyDescent="0.35">
      <c r="A1481" s="65" t="s">
        <v>22</v>
      </c>
      <c r="B1481" s="64" t="s">
        <v>18</v>
      </c>
      <c r="C1481" s="58" t="s">
        <v>1083</v>
      </c>
      <c r="D1481" s="58" t="s">
        <v>64</v>
      </c>
      <c r="E1481" s="58" t="s">
        <v>34</v>
      </c>
      <c r="F1481" s="64">
        <v>999921850</v>
      </c>
      <c r="G1481" s="55">
        <f>(J1481)-H1481</f>
        <v>132</v>
      </c>
      <c r="H1481" s="55"/>
      <c r="I1481" s="56"/>
      <c r="J1481" s="55">
        <f>SUM(L1481,M1481,O1481,P1481,Q1481,R1481,K1481)</f>
        <v>132</v>
      </c>
      <c r="K1481" s="55">
        <f>T1481+AY1481</f>
        <v>0</v>
      </c>
      <c r="L1481" s="55">
        <f>SUM(AS1481,AX1481)</f>
        <v>0</v>
      </c>
      <c r="M1481" s="55">
        <f>SUM(W1481,X1481,Y1481,Z1481,AB1481,AC1481,AD1481,AE1481,AF1481,AG1481,AH1481,AA1481,AI1481,AJ1481,AK1481,AL1481,AM1481,AN1481,AP1481,AQ1481,AR1481,AO1481)</f>
        <v>96</v>
      </c>
      <c r="N1481" s="55">
        <f>COUNTIF(W1481:AR1481, "&gt;0")</f>
        <v>2</v>
      </c>
      <c r="O1481" s="55">
        <f>SUM(AT1481,AU1481)</f>
        <v>0</v>
      </c>
      <c r="P1481" s="55">
        <f>AV1481</f>
        <v>0</v>
      </c>
      <c r="Q1481" s="55">
        <f>V1481+AW1481</f>
        <v>36</v>
      </c>
      <c r="R1481" s="55">
        <f>U1481</f>
        <v>0</v>
      </c>
      <c r="S1481" s="57"/>
      <c r="T1481" s="58">
        <v>0</v>
      </c>
      <c r="U1481" s="58">
        <v>0</v>
      </c>
      <c r="V1481" s="58">
        <v>36</v>
      </c>
      <c r="W1481" s="58">
        <v>0</v>
      </c>
      <c r="X1481" s="58">
        <v>0</v>
      </c>
      <c r="Y1481" s="58">
        <v>0</v>
      </c>
      <c r="Z1481" s="58">
        <v>0</v>
      </c>
      <c r="AA1481" s="58">
        <v>38</v>
      </c>
      <c r="AB1481" s="58">
        <v>0</v>
      </c>
      <c r="AC1481" s="58">
        <v>0</v>
      </c>
      <c r="AD1481" s="58">
        <v>0</v>
      </c>
      <c r="AE1481" s="58">
        <v>0</v>
      </c>
      <c r="AF1481" s="58">
        <v>0</v>
      </c>
      <c r="AG1481" s="58">
        <v>0</v>
      </c>
      <c r="AH1481" s="58">
        <v>0</v>
      </c>
      <c r="AI1481" s="58">
        <v>0</v>
      </c>
      <c r="AJ1481" s="58">
        <v>0</v>
      </c>
      <c r="AK1481" s="58">
        <v>0</v>
      </c>
      <c r="AL1481" s="58">
        <v>58</v>
      </c>
      <c r="AM1481" s="58">
        <v>0</v>
      </c>
      <c r="AN1481" s="58">
        <v>0</v>
      </c>
      <c r="AO1481" s="58">
        <v>0</v>
      </c>
      <c r="AP1481" s="58">
        <v>0</v>
      </c>
      <c r="AQ1481" s="58">
        <v>0</v>
      </c>
      <c r="AR1481" s="58">
        <v>0</v>
      </c>
      <c r="AS1481" s="58">
        <v>0</v>
      </c>
      <c r="AT1481" s="58">
        <v>0</v>
      </c>
      <c r="AU1481" s="58">
        <v>0</v>
      </c>
      <c r="AV1481" s="58">
        <v>0</v>
      </c>
      <c r="AW1481" s="58">
        <v>0</v>
      </c>
      <c r="AX1481" s="59">
        <v>0</v>
      </c>
      <c r="AY1481" s="58">
        <v>0</v>
      </c>
      <c r="AZ1481" s="16"/>
    </row>
    <row r="1482" spans="1:52" s="1" customFormat="1" ht="14.5" x14ac:dyDescent="0.35">
      <c r="A1482" s="64" t="s">
        <v>22</v>
      </c>
      <c r="B1482" s="64" t="s">
        <v>18</v>
      </c>
      <c r="C1482" s="58" t="s">
        <v>1881</v>
      </c>
      <c r="D1482" s="58" t="s">
        <v>1882</v>
      </c>
      <c r="E1482" s="58" t="s">
        <v>34</v>
      </c>
      <c r="F1482" s="64">
        <v>999928486</v>
      </c>
      <c r="G1482" s="55">
        <f>(J1482)-H1482</f>
        <v>131</v>
      </c>
      <c r="H1482" s="55"/>
      <c r="I1482" s="60"/>
      <c r="J1482" s="55">
        <f>SUM(L1482,M1482,O1482,P1482,Q1482,R1482,K1482)</f>
        <v>131</v>
      </c>
      <c r="K1482" s="55">
        <f>T1482+AY1482</f>
        <v>13</v>
      </c>
      <c r="L1482" s="55">
        <f>SUM(AS1482,AX1482)</f>
        <v>0</v>
      </c>
      <c r="M1482" s="55">
        <f>SUM(W1482,X1482,Y1482,Z1482,AB1482,AC1482,AD1482,AE1482,AF1482,AG1482,AH1482,AA1482,AI1482,AJ1482,AK1482,AL1482,AM1482,AN1482,AP1482,AQ1482,AR1482,AO1482)</f>
        <v>89</v>
      </c>
      <c r="N1482" s="55">
        <f>COUNTIF(W1482:AR1482, "&gt;0")</f>
        <v>2</v>
      </c>
      <c r="O1482" s="55">
        <f>SUM(AT1482,AU1482)</f>
        <v>29</v>
      </c>
      <c r="P1482" s="55">
        <f>AV1482</f>
        <v>0</v>
      </c>
      <c r="Q1482" s="55">
        <f>V1482+AW1482</f>
        <v>0</v>
      </c>
      <c r="R1482" s="55">
        <f>U1482</f>
        <v>0</v>
      </c>
      <c r="S1482" s="57"/>
      <c r="T1482" s="58">
        <v>13</v>
      </c>
      <c r="U1482" s="58">
        <v>0</v>
      </c>
      <c r="V1482" s="58">
        <v>0</v>
      </c>
      <c r="W1482" s="58">
        <v>0</v>
      </c>
      <c r="X1482" s="58">
        <v>0</v>
      </c>
      <c r="Y1482" s="58">
        <v>0</v>
      </c>
      <c r="Z1482" s="58">
        <v>0</v>
      </c>
      <c r="AA1482" s="58">
        <v>0</v>
      </c>
      <c r="AB1482" s="58">
        <v>38</v>
      </c>
      <c r="AC1482" s="58">
        <v>0</v>
      </c>
      <c r="AD1482" s="58">
        <v>0</v>
      </c>
      <c r="AE1482" s="58">
        <v>0</v>
      </c>
      <c r="AF1482" s="58">
        <v>0</v>
      </c>
      <c r="AG1482" s="58">
        <v>0</v>
      </c>
      <c r="AH1482" s="58">
        <v>0</v>
      </c>
      <c r="AI1482" s="58">
        <v>0</v>
      </c>
      <c r="AJ1482" s="58">
        <v>0</v>
      </c>
      <c r="AK1482" s="58">
        <v>51</v>
      </c>
      <c r="AL1482" s="58">
        <v>0</v>
      </c>
      <c r="AM1482" s="58">
        <v>0</v>
      </c>
      <c r="AN1482" s="58">
        <v>0</v>
      </c>
      <c r="AO1482" s="58">
        <v>0</v>
      </c>
      <c r="AP1482" s="58">
        <v>0</v>
      </c>
      <c r="AQ1482" s="58">
        <v>0</v>
      </c>
      <c r="AR1482" s="58">
        <v>0</v>
      </c>
      <c r="AS1482" s="58">
        <v>0</v>
      </c>
      <c r="AT1482" s="58">
        <v>0</v>
      </c>
      <c r="AU1482" s="58">
        <v>29</v>
      </c>
      <c r="AV1482" s="58">
        <v>0</v>
      </c>
      <c r="AW1482" s="58">
        <v>0</v>
      </c>
      <c r="AX1482" s="59">
        <v>0</v>
      </c>
      <c r="AY1482" s="58">
        <v>0</v>
      </c>
      <c r="AZ1482" s="16"/>
    </row>
    <row r="1483" spans="1:52" s="1" customFormat="1" ht="14.5" x14ac:dyDescent="0.35">
      <c r="A1483" s="64" t="s">
        <v>22</v>
      </c>
      <c r="B1483" s="64" t="s">
        <v>18</v>
      </c>
      <c r="C1483" s="55" t="s">
        <v>1525</v>
      </c>
      <c r="D1483" s="55" t="s">
        <v>1526</v>
      </c>
      <c r="E1483" s="55" t="s">
        <v>34</v>
      </c>
      <c r="F1483" s="64">
        <v>999925908</v>
      </c>
      <c r="G1483" s="55">
        <f>(J1483)-H1483</f>
        <v>130</v>
      </c>
      <c r="H1483" s="55"/>
      <c r="I1483" s="56"/>
      <c r="J1483" s="55">
        <f>SUM(L1483,M1483,O1483,P1483,Q1483,R1483,K1483)</f>
        <v>130</v>
      </c>
      <c r="K1483" s="55">
        <f>T1483+AY1483</f>
        <v>0</v>
      </c>
      <c r="L1483" s="55">
        <f>SUM(AS1483,AX1483)</f>
        <v>0</v>
      </c>
      <c r="M1483" s="55">
        <f>SUM(W1483,X1483,Y1483,Z1483,AB1483,AC1483,AD1483,AE1483,AF1483,AG1483,AH1483,AA1483,AI1483,AJ1483,AK1483,AL1483,AM1483,AN1483,AP1483,AQ1483,AR1483,AO1483)</f>
        <v>29</v>
      </c>
      <c r="N1483" s="55">
        <f>COUNTIF(W1483:AR1483, "&gt;0")</f>
        <v>1</v>
      </c>
      <c r="O1483" s="55">
        <f>SUM(AT1483,AU1483)</f>
        <v>29</v>
      </c>
      <c r="P1483" s="55">
        <f>AV1483</f>
        <v>24</v>
      </c>
      <c r="Q1483" s="55">
        <f>V1483+AW1483</f>
        <v>48</v>
      </c>
      <c r="R1483" s="55">
        <f>U1483</f>
        <v>0</v>
      </c>
      <c r="S1483" s="57"/>
      <c r="T1483" s="58">
        <v>0</v>
      </c>
      <c r="U1483" s="58">
        <v>0</v>
      </c>
      <c r="V1483" s="58">
        <v>48</v>
      </c>
      <c r="W1483" s="58">
        <v>0</v>
      </c>
      <c r="X1483" s="58">
        <v>0</v>
      </c>
      <c r="Y1483" s="58">
        <v>0</v>
      </c>
      <c r="Z1483" s="58">
        <v>0</v>
      </c>
      <c r="AA1483" s="58">
        <v>0</v>
      </c>
      <c r="AB1483" s="58">
        <v>0</v>
      </c>
      <c r="AC1483" s="58">
        <v>0</v>
      </c>
      <c r="AD1483" s="58">
        <v>0</v>
      </c>
      <c r="AE1483" s="58">
        <v>29</v>
      </c>
      <c r="AF1483" s="58">
        <v>0</v>
      </c>
      <c r="AG1483" s="58">
        <v>0</v>
      </c>
      <c r="AH1483" s="58">
        <v>0</v>
      </c>
      <c r="AI1483" s="58">
        <v>0</v>
      </c>
      <c r="AJ1483" s="58">
        <v>0</v>
      </c>
      <c r="AK1483" s="58">
        <v>0</v>
      </c>
      <c r="AL1483" s="58">
        <v>0</v>
      </c>
      <c r="AM1483" s="58">
        <v>0</v>
      </c>
      <c r="AN1483" s="58">
        <v>0</v>
      </c>
      <c r="AO1483" s="58">
        <v>0</v>
      </c>
      <c r="AP1483" s="58">
        <v>0</v>
      </c>
      <c r="AQ1483" s="58">
        <v>0</v>
      </c>
      <c r="AR1483" s="58">
        <v>0</v>
      </c>
      <c r="AS1483" s="58">
        <v>0</v>
      </c>
      <c r="AT1483" s="58">
        <v>29</v>
      </c>
      <c r="AU1483" s="58">
        <v>0</v>
      </c>
      <c r="AV1483" s="58">
        <v>24</v>
      </c>
      <c r="AW1483" s="58">
        <v>0</v>
      </c>
      <c r="AX1483" s="59">
        <v>0</v>
      </c>
      <c r="AY1483" s="58">
        <v>0</v>
      </c>
      <c r="AZ1483" s="16"/>
    </row>
    <row r="1484" spans="1:52" s="1" customFormat="1" ht="14.5" x14ac:dyDescent="0.35">
      <c r="A1484" s="64" t="s">
        <v>22</v>
      </c>
      <c r="B1484" s="64" t="s">
        <v>18</v>
      </c>
      <c r="C1484" s="58" t="s">
        <v>1738</v>
      </c>
      <c r="D1484" s="58" t="s">
        <v>1739</v>
      </c>
      <c r="E1484" s="58" t="s">
        <v>34</v>
      </c>
      <c r="F1484" s="64">
        <v>999927565</v>
      </c>
      <c r="G1484" s="55">
        <f>(J1484)-H1484</f>
        <v>129</v>
      </c>
      <c r="H1484" s="58"/>
      <c r="I1484" s="60"/>
      <c r="J1484" s="55">
        <f>SUM(L1484,M1484,O1484,P1484,Q1484,R1484,K1484)</f>
        <v>129</v>
      </c>
      <c r="K1484" s="55">
        <f>T1484+AY1484</f>
        <v>0</v>
      </c>
      <c r="L1484" s="55">
        <f>SUM(AS1484,AX1484)</f>
        <v>32</v>
      </c>
      <c r="M1484" s="55">
        <f>SUM(W1484,X1484,Y1484,Z1484,AB1484,AC1484,AD1484,AE1484,AF1484,AG1484,AH1484,AA1484,AI1484,AJ1484,AK1484,AL1484,AM1484,AN1484,AP1484,AQ1484,AR1484,AO1484)</f>
        <v>68</v>
      </c>
      <c r="N1484" s="55">
        <f>COUNTIF(W1484:AR1484, "&gt;0")</f>
        <v>1</v>
      </c>
      <c r="O1484" s="55">
        <f>SUM(AT1484,AU1484)</f>
        <v>29</v>
      </c>
      <c r="P1484" s="55">
        <f>AV1484</f>
        <v>0</v>
      </c>
      <c r="Q1484" s="55">
        <f>V1484+AW1484</f>
        <v>0</v>
      </c>
      <c r="R1484" s="55">
        <f>U1484</f>
        <v>0</v>
      </c>
      <c r="S1484" s="57"/>
      <c r="T1484" s="58">
        <v>0</v>
      </c>
      <c r="U1484" s="58">
        <v>0</v>
      </c>
      <c r="V1484" s="58">
        <v>0</v>
      </c>
      <c r="W1484" s="58">
        <v>0</v>
      </c>
      <c r="X1484" s="58">
        <v>0</v>
      </c>
      <c r="Y1484" s="58">
        <v>0</v>
      </c>
      <c r="Z1484" s="58">
        <v>0</v>
      </c>
      <c r="AA1484" s="58">
        <v>0</v>
      </c>
      <c r="AB1484" s="58">
        <v>0</v>
      </c>
      <c r="AC1484" s="58">
        <v>0</v>
      </c>
      <c r="AD1484" s="58">
        <v>0</v>
      </c>
      <c r="AE1484" s="58">
        <v>0</v>
      </c>
      <c r="AF1484" s="58">
        <v>0</v>
      </c>
      <c r="AG1484" s="58">
        <v>0</v>
      </c>
      <c r="AH1484" s="58">
        <v>0</v>
      </c>
      <c r="AI1484" s="58">
        <v>0</v>
      </c>
      <c r="AJ1484" s="58">
        <v>0</v>
      </c>
      <c r="AK1484" s="58">
        <v>0</v>
      </c>
      <c r="AL1484" s="58">
        <v>0</v>
      </c>
      <c r="AM1484" s="58">
        <v>0</v>
      </c>
      <c r="AN1484" s="58">
        <v>0</v>
      </c>
      <c r="AO1484" s="58">
        <v>0</v>
      </c>
      <c r="AP1484" s="58">
        <v>0</v>
      </c>
      <c r="AQ1484" s="58">
        <v>68</v>
      </c>
      <c r="AR1484" s="58">
        <v>0</v>
      </c>
      <c r="AS1484" s="58">
        <v>0</v>
      </c>
      <c r="AT1484" s="58">
        <v>29</v>
      </c>
      <c r="AU1484" s="58">
        <v>0</v>
      </c>
      <c r="AV1484" s="58">
        <v>0</v>
      </c>
      <c r="AW1484" s="58">
        <v>0</v>
      </c>
      <c r="AX1484" s="59">
        <v>32</v>
      </c>
      <c r="AY1484" s="58">
        <v>0</v>
      </c>
      <c r="AZ1484" s="16"/>
    </row>
    <row r="1485" spans="1:52" s="1" customFormat="1" ht="14.5" x14ac:dyDescent="0.35">
      <c r="A1485" s="64" t="s">
        <v>22</v>
      </c>
      <c r="B1485" s="64" t="s">
        <v>18</v>
      </c>
      <c r="C1485" s="58" t="s">
        <v>170</v>
      </c>
      <c r="D1485" s="58" t="s">
        <v>1129</v>
      </c>
      <c r="E1485" s="58" t="s">
        <v>34</v>
      </c>
      <c r="F1485" s="64">
        <v>999922443</v>
      </c>
      <c r="G1485" s="55">
        <f>(J1485)-H1485</f>
        <v>128.5</v>
      </c>
      <c r="H1485" s="55">
        <f>J1485/2</f>
        <v>128.5</v>
      </c>
      <c r="I1485" s="60"/>
      <c r="J1485" s="55">
        <f>SUM(L1485,M1485,O1485,P1485,Q1485,R1485,K1485)</f>
        <v>257</v>
      </c>
      <c r="K1485" s="55">
        <f>T1485+AY1485</f>
        <v>0</v>
      </c>
      <c r="L1485" s="55">
        <f>SUM(AS1485,AX1485)</f>
        <v>0</v>
      </c>
      <c r="M1485" s="55">
        <f>SUM(W1485,X1485,Y1485,Z1485,AB1485,AC1485,AD1485,AE1485,AF1485,AG1485,AH1485,AA1485,AI1485,AJ1485,AK1485,AL1485,AM1485,AN1485,AP1485,AQ1485,AR1485,AO1485)</f>
        <v>136</v>
      </c>
      <c r="N1485" s="55">
        <f>COUNTIF(W1485:AR1485, "&gt;0")</f>
        <v>2</v>
      </c>
      <c r="O1485" s="55">
        <f>SUM(AT1485,AU1485)</f>
        <v>78</v>
      </c>
      <c r="P1485" s="55">
        <f>AV1485</f>
        <v>43</v>
      </c>
      <c r="Q1485" s="55">
        <f>V1485+AW1485</f>
        <v>0</v>
      </c>
      <c r="R1485" s="55">
        <f>U1485</f>
        <v>0</v>
      </c>
      <c r="S1485" s="57"/>
      <c r="T1485" s="58">
        <v>0</v>
      </c>
      <c r="U1485" s="58">
        <v>0</v>
      </c>
      <c r="V1485" s="58">
        <v>0</v>
      </c>
      <c r="W1485" s="58">
        <v>0</v>
      </c>
      <c r="X1485" s="58">
        <v>0</v>
      </c>
      <c r="Y1485" s="58">
        <v>0</v>
      </c>
      <c r="Z1485" s="58">
        <v>0</v>
      </c>
      <c r="AA1485" s="58">
        <v>0</v>
      </c>
      <c r="AB1485" s="58">
        <v>68</v>
      </c>
      <c r="AC1485" s="58">
        <v>0</v>
      </c>
      <c r="AD1485" s="58">
        <v>0</v>
      </c>
      <c r="AE1485" s="58">
        <v>0</v>
      </c>
      <c r="AF1485" s="58">
        <v>0</v>
      </c>
      <c r="AG1485" s="58">
        <v>0</v>
      </c>
      <c r="AH1485" s="58">
        <v>0</v>
      </c>
      <c r="AI1485" s="58">
        <v>0</v>
      </c>
      <c r="AJ1485" s="58">
        <v>0</v>
      </c>
      <c r="AK1485" s="58">
        <v>68</v>
      </c>
      <c r="AL1485" s="58">
        <v>0</v>
      </c>
      <c r="AM1485" s="58">
        <v>0</v>
      </c>
      <c r="AN1485" s="58">
        <v>0</v>
      </c>
      <c r="AO1485" s="58">
        <v>0</v>
      </c>
      <c r="AP1485" s="58">
        <v>0</v>
      </c>
      <c r="AQ1485" s="58">
        <v>0</v>
      </c>
      <c r="AR1485" s="58">
        <v>0</v>
      </c>
      <c r="AS1485" s="58">
        <v>0</v>
      </c>
      <c r="AT1485" s="58">
        <v>0</v>
      </c>
      <c r="AU1485" s="58">
        <v>78</v>
      </c>
      <c r="AV1485" s="58">
        <v>43</v>
      </c>
      <c r="AW1485" s="58">
        <v>0</v>
      </c>
      <c r="AX1485" s="59">
        <v>0</v>
      </c>
      <c r="AY1485" s="58">
        <v>0</v>
      </c>
      <c r="AZ1485" s="16"/>
    </row>
    <row r="1486" spans="1:52" s="1" customFormat="1" ht="14.5" x14ac:dyDescent="0.35">
      <c r="A1486" s="67" t="s">
        <v>22</v>
      </c>
      <c r="B1486" s="67" t="s">
        <v>18</v>
      </c>
      <c r="C1486" s="61" t="s">
        <v>523</v>
      </c>
      <c r="D1486" s="61" t="s">
        <v>524</v>
      </c>
      <c r="E1486" s="61" t="s">
        <v>34</v>
      </c>
      <c r="F1486" s="67">
        <v>999907808</v>
      </c>
      <c r="G1486" s="55">
        <f>(J1486)-H1486</f>
        <v>121</v>
      </c>
      <c r="H1486" s="58"/>
      <c r="I1486" s="60"/>
      <c r="J1486" s="55">
        <f>SUM(L1486,M1486,O1486,P1486,Q1486,R1486,K1486)</f>
        <v>121</v>
      </c>
      <c r="K1486" s="55">
        <f>T1486+AY1486</f>
        <v>0</v>
      </c>
      <c r="L1486" s="55">
        <f>SUM(AS1486,AX1486)</f>
        <v>0</v>
      </c>
      <c r="M1486" s="55">
        <f>SUM(W1486,X1486,Y1486,Z1486,AB1486,AC1486,AD1486,AE1486,AF1486,AG1486,AH1486,AA1486,AI1486,AJ1486,AK1486,AL1486,AM1486,AN1486,AP1486,AQ1486,AR1486,AO1486)</f>
        <v>68</v>
      </c>
      <c r="N1486" s="55">
        <f>COUNTIF(W1486:AR1486, "&gt;0")</f>
        <v>1</v>
      </c>
      <c r="O1486" s="55">
        <f>SUM(AT1486,AU1486)</f>
        <v>29</v>
      </c>
      <c r="P1486" s="55">
        <f>AV1486</f>
        <v>24</v>
      </c>
      <c r="Q1486" s="55">
        <f>V1486+AW1486</f>
        <v>0</v>
      </c>
      <c r="R1486" s="55">
        <f>U1486</f>
        <v>0</v>
      </c>
      <c r="S1486" s="57"/>
      <c r="T1486" s="58">
        <v>0</v>
      </c>
      <c r="U1486" s="58">
        <v>0</v>
      </c>
      <c r="V1486" s="58">
        <v>0</v>
      </c>
      <c r="W1486" s="58">
        <v>0</v>
      </c>
      <c r="X1486" s="58">
        <v>0</v>
      </c>
      <c r="Y1486" s="58">
        <v>0</v>
      </c>
      <c r="Z1486" s="58">
        <v>68</v>
      </c>
      <c r="AA1486" s="58">
        <v>0</v>
      </c>
      <c r="AB1486" s="58">
        <v>0</v>
      </c>
      <c r="AC1486" s="58">
        <v>0</v>
      </c>
      <c r="AD1486" s="58">
        <v>0</v>
      </c>
      <c r="AE1486" s="58">
        <v>0</v>
      </c>
      <c r="AF1486" s="58">
        <v>0</v>
      </c>
      <c r="AG1486" s="58">
        <v>0</v>
      </c>
      <c r="AH1486" s="58">
        <v>0</v>
      </c>
      <c r="AI1486" s="58">
        <v>0</v>
      </c>
      <c r="AJ1486" s="58">
        <v>0</v>
      </c>
      <c r="AK1486" s="58">
        <v>0</v>
      </c>
      <c r="AL1486" s="58">
        <v>0</v>
      </c>
      <c r="AM1486" s="58">
        <v>0</v>
      </c>
      <c r="AN1486" s="58">
        <v>0</v>
      </c>
      <c r="AO1486" s="58">
        <v>0</v>
      </c>
      <c r="AP1486" s="58">
        <v>0</v>
      </c>
      <c r="AQ1486" s="58">
        <v>0</v>
      </c>
      <c r="AR1486" s="58">
        <v>0</v>
      </c>
      <c r="AS1486" s="58">
        <v>0</v>
      </c>
      <c r="AT1486" s="58">
        <v>29</v>
      </c>
      <c r="AU1486" s="58">
        <v>0</v>
      </c>
      <c r="AV1486" s="58">
        <v>24</v>
      </c>
      <c r="AW1486" s="58">
        <v>0</v>
      </c>
      <c r="AX1486" s="59">
        <v>0</v>
      </c>
      <c r="AY1486" s="58">
        <v>0</v>
      </c>
      <c r="AZ1486" s="16"/>
    </row>
    <row r="1487" spans="1:52" s="1" customFormat="1" ht="14.5" x14ac:dyDescent="0.35">
      <c r="A1487" s="64" t="s">
        <v>22</v>
      </c>
      <c r="B1487" s="64" t="s">
        <v>18</v>
      </c>
      <c r="C1487" s="58" t="s">
        <v>725</v>
      </c>
      <c r="D1487" s="58" t="s">
        <v>3203</v>
      </c>
      <c r="E1487" s="58" t="s">
        <v>34</v>
      </c>
      <c r="F1487" s="64">
        <v>999916941</v>
      </c>
      <c r="G1487" s="55">
        <f>(J1487)-H1487</f>
        <v>119</v>
      </c>
      <c r="H1487" s="58"/>
      <c r="I1487" s="60"/>
      <c r="J1487" s="55">
        <f>SUM(L1487,M1487,O1487,P1487,Q1487,R1487,K1487)</f>
        <v>119</v>
      </c>
      <c r="K1487" s="55">
        <f>T1487+AY1487</f>
        <v>0</v>
      </c>
      <c r="L1487" s="55">
        <f>SUM(AS1487,AX1487)</f>
        <v>0</v>
      </c>
      <c r="M1487" s="55">
        <f>SUM(W1487,X1487,Y1487,Z1487,AB1487,AC1487,AD1487,AE1487,AF1487,AG1487,AH1487,AA1487,AI1487,AJ1487,AK1487,AL1487,AM1487,AN1487,AP1487,AQ1487,AR1487,AO1487)</f>
        <v>90</v>
      </c>
      <c r="N1487" s="55">
        <f>COUNTIF(W1487:AR1487, "&gt;0")</f>
        <v>1</v>
      </c>
      <c r="O1487" s="55">
        <f>SUM(AT1487,AU1487)</f>
        <v>29</v>
      </c>
      <c r="P1487" s="55">
        <f>AV1487</f>
        <v>0</v>
      </c>
      <c r="Q1487" s="55">
        <f>V1487+AW1487</f>
        <v>0</v>
      </c>
      <c r="R1487" s="55">
        <f>U1487</f>
        <v>0</v>
      </c>
      <c r="S1487" s="57"/>
      <c r="T1487" s="58">
        <v>0</v>
      </c>
      <c r="U1487" s="58">
        <v>0</v>
      </c>
      <c r="V1487" s="58">
        <v>0</v>
      </c>
      <c r="W1487" s="58">
        <v>0</v>
      </c>
      <c r="X1487" s="58">
        <v>0</v>
      </c>
      <c r="Y1487" s="58">
        <v>0</v>
      </c>
      <c r="Z1487" s="58">
        <v>0</v>
      </c>
      <c r="AA1487" s="58">
        <v>0</v>
      </c>
      <c r="AB1487" s="58">
        <v>0</v>
      </c>
      <c r="AC1487" s="58">
        <v>0</v>
      </c>
      <c r="AD1487" s="58">
        <v>0</v>
      </c>
      <c r="AE1487" s="58">
        <v>0</v>
      </c>
      <c r="AF1487" s="58">
        <v>0</v>
      </c>
      <c r="AG1487" s="58">
        <v>0</v>
      </c>
      <c r="AH1487" s="58">
        <v>0</v>
      </c>
      <c r="AI1487" s="58">
        <v>0</v>
      </c>
      <c r="AJ1487" s="58">
        <v>0</v>
      </c>
      <c r="AK1487" s="58">
        <v>0</v>
      </c>
      <c r="AL1487" s="58">
        <v>0</v>
      </c>
      <c r="AM1487" s="58">
        <v>0</v>
      </c>
      <c r="AN1487" s="58">
        <v>0</v>
      </c>
      <c r="AO1487" s="58">
        <v>0</v>
      </c>
      <c r="AP1487" s="58">
        <v>0</v>
      </c>
      <c r="AQ1487" s="58">
        <v>90</v>
      </c>
      <c r="AR1487" s="58">
        <v>0</v>
      </c>
      <c r="AS1487" s="58">
        <v>0</v>
      </c>
      <c r="AT1487" s="58">
        <v>29</v>
      </c>
      <c r="AU1487" s="58">
        <v>0</v>
      </c>
      <c r="AV1487" s="58">
        <v>0</v>
      </c>
      <c r="AW1487" s="58">
        <v>0</v>
      </c>
      <c r="AX1487" s="59">
        <v>0</v>
      </c>
      <c r="AY1487" s="58">
        <v>0</v>
      </c>
      <c r="AZ1487" s="16"/>
    </row>
    <row r="1488" spans="1:52" s="1" customFormat="1" ht="14.5" x14ac:dyDescent="0.35">
      <c r="A1488" s="64" t="s">
        <v>22</v>
      </c>
      <c r="B1488" s="64" t="s">
        <v>18</v>
      </c>
      <c r="C1488" s="55" t="s">
        <v>617</v>
      </c>
      <c r="D1488" s="55" t="s">
        <v>618</v>
      </c>
      <c r="E1488" s="55" t="s">
        <v>34</v>
      </c>
      <c r="F1488" s="64">
        <v>999914109</v>
      </c>
      <c r="G1488" s="55">
        <f>(J1488)-H1488</f>
        <v>118.5</v>
      </c>
      <c r="H1488" s="55">
        <f>J1488/2</f>
        <v>118.5</v>
      </c>
      <c r="I1488" s="56"/>
      <c r="J1488" s="55">
        <f>SUM(L1488,M1488,O1488,P1488,Q1488,R1488,K1488)</f>
        <v>237</v>
      </c>
      <c r="K1488" s="55">
        <f>T1488+AY1488</f>
        <v>0</v>
      </c>
      <c r="L1488" s="55">
        <f>SUM(AS1488,AX1488)</f>
        <v>0</v>
      </c>
      <c r="M1488" s="55">
        <f>SUM(W1488,X1488,Y1488,Z1488,AB1488,AC1488,AD1488,AE1488,AF1488,AG1488,AH1488,AA1488,AI1488,AJ1488,AK1488,AL1488,AM1488,AN1488,AP1488,AQ1488,AR1488,AO1488)</f>
        <v>30</v>
      </c>
      <c r="N1488" s="55">
        <f>COUNTIF(W1488:AR1488, "&gt;0")</f>
        <v>1</v>
      </c>
      <c r="O1488" s="55">
        <f>SUM(AT1488,AU1488)</f>
        <v>0</v>
      </c>
      <c r="P1488" s="55">
        <f>AV1488</f>
        <v>57</v>
      </c>
      <c r="Q1488" s="55">
        <f>V1488+AW1488</f>
        <v>150</v>
      </c>
      <c r="R1488" s="55">
        <f>U1488</f>
        <v>0</v>
      </c>
      <c r="S1488" s="57"/>
      <c r="T1488" s="58">
        <v>0</v>
      </c>
      <c r="U1488" s="58">
        <v>0</v>
      </c>
      <c r="V1488" s="58">
        <v>150</v>
      </c>
      <c r="W1488" s="58">
        <v>0</v>
      </c>
      <c r="X1488" s="58">
        <v>0</v>
      </c>
      <c r="Y1488" s="58">
        <v>0</v>
      </c>
      <c r="Z1488" s="58">
        <v>0</v>
      </c>
      <c r="AA1488" s="58">
        <v>0</v>
      </c>
      <c r="AB1488" s="58">
        <v>0</v>
      </c>
      <c r="AC1488" s="58">
        <v>0</v>
      </c>
      <c r="AD1488" s="58">
        <v>0</v>
      </c>
      <c r="AE1488" s="58">
        <v>0</v>
      </c>
      <c r="AF1488" s="58">
        <v>0</v>
      </c>
      <c r="AG1488" s="58">
        <v>0</v>
      </c>
      <c r="AH1488" s="58">
        <v>0</v>
      </c>
      <c r="AI1488" s="58">
        <v>0</v>
      </c>
      <c r="AJ1488" s="58">
        <v>30</v>
      </c>
      <c r="AK1488" s="58">
        <v>0</v>
      </c>
      <c r="AL1488" s="58">
        <v>0</v>
      </c>
      <c r="AM1488" s="58">
        <v>0</v>
      </c>
      <c r="AN1488" s="58">
        <v>0</v>
      </c>
      <c r="AO1488" s="58">
        <v>0</v>
      </c>
      <c r="AP1488" s="58">
        <v>0</v>
      </c>
      <c r="AQ1488" s="58">
        <v>0</v>
      </c>
      <c r="AR1488" s="58">
        <v>0</v>
      </c>
      <c r="AS1488" s="58">
        <v>0</v>
      </c>
      <c r="AT1488" s="58">
        <v>0</v>
      </c>
      <c r="AU1488" s="58">
        <v>0</v>
      </c>
      <c r="AV1488" s="58">
        <v>57</v>
      </c>
      <c r="AW1488" s="58">
        <v>0</v>
      </c>
      <c r="AX1488" s="59">
        <v>0</v>
      </c>
      <c r="AY1488" s="58">
        <v>0</v>
      </c>
      <c r="AZ1488" s="16"/>
    </row>
    <row r="1489" spans="1:52" s="1" customFormat="1" ht="14.5" x14ac:dyDescent="0.35">
      <c r="A1489" s="64" t="s">
        <v>22</v>
      </c>
      <c r="B1489" s="64" t="s">
        <v>18</v>
      </c>
      <c r="C1489" s="55" t="s">
        <v>1424</v>
      </c>
      <c r="D1489" s="55" t="s">
        <v>90</v>
      </c>
      <c r="E1489" s="55" t="s">
        <v>34</v>
      </c>
      <c r="F1489" s="64">
        <v>999925300</v>
      </c>
      <c r="G1489" s="55">
        <f>(J1489)-H1489</f>
        <v>118</v>
      </c>
      <c r="H1489" s="55">
        <f>J1489/2</f>
        <v>118</v>
      </c>
      <c r="I1489" s="56"/>
      <c r="J1489" s="55">
        <f>SUM(L1489,M1489,O1489,P1489,Q1489,R1489,K1489)</f>
        <v>236</v>
      </c>
      <c r="K1489" s="55">
        <f>T1489+AY1489</f>
        <v>0</v>
      </c>
      <c r="L1489" s="55">
        <f>SUM(AS1489,AX1489)</f>
        <v>0</v>
      </c>
      <c r="M1489" s="55">
        <f>SUM(W1489,X1489,Y1489,Z1489,AB1489,AC1489,AD1489,AE1489,AF1489,AG1489,AH1489,AA1489,AI1489,AJ1489,AK1489,AL1489,AM1489,AN1489,AP1489,AQ1489,AR1489,AO1489)</f>
        <v>0</v>
      </c>
      <c r="N1489" s="55">
        <f>COUNTIF(W1489:AR1489, "&gt;0")</f>
        <v>0</v>
      </c>
      <c r="O1489" s="55">
        <f>SUM(AT1489,AU1489)</f>
        <v>84</v>
      </c>
      <c r="P1489" s="55">
        <f>AV1489</f>
        <v>95</v>
      </c>
      <c r="Q1489" s="55">
        <f>V1489+AW1489</f>
        <v>57</v>
      </c>
      <c r="R1489" s="55">
        <f>U1489</f>
        <v>0</v>
      </c>
      <c r="S1489" s="57"/>
      <c r="T1489" s="58">
        <v>0</v>
      </c>
      <c r="U1489" s="58">
        <v>0</v>
      </c>
      <c r="V1489" s="58">
        <v>0</v>
      </c>
      <c r="W1489" s="58">
        <v>0</v>
      </c>
      <c r="X1489" s="58">
        <v>0</v>
      </c>
      <c r="Y1489" s="58">
        <v>0</v>
      </c>
      <c r="Z1489" s="58">
        <v>0</v>
      </c>
      <c r="AA1489" s="58">
        <v>0</v>
      </c>
      <c r="AB1489" s="58">
        <v>0</v>
      </c>
      <c r="AC1489" s="58">
        <v>0</v>
      </c>
      <c r="AD1489" s="58">
        <v>0</v>
      </c>
      <c r="AE1489" s="58">
        <v>0</v>
      </c>
      <c r="AF1489" s="58">
        <v>0</v>
      </c>
      <c r="AG1489" s="58">
        <v>0</v>
      </c>
      <c r="AH1489" s="58">
        <v>0</v>
      </c>
      <c r="AI1489" s="58">
        <v>0</v>
      </c>
      <c r="AJ1489" s="58">
        <v>0</v>
      </c>
      <c r="AK1489" s="58">
        <v>0</v>
      </c>
      <c r="AL1489" s="58">
        <v>0</v>
      </c>
      <c r="AM1489" s="58">
        <v>0</v>
      </c>
      <c r="AN1489" s="58">
        <v>0</v>
      </c>
      <c r="AO1489" s="58">
        <v>0</v>
      </c>
      <c r="AP1489" s="58">
        <v>0</v>
      </c>
      <c r="AQ1489" s="58">
        <v>0</v>
      </c>
      <c r="AR1489" s="58">
        <v>0</v>
      </c>
      <c r="AS1489" s="58">
        <v>0</v>
      </c>
      <c r="AT1489" s="58">
        <v>0</v>
      </c>
      <c r="AU1489" s="58">
        <v>84</v>
      </c>
      <c r="AV1489" s="58">
        <v>95</v>
      </c>
      <c r="AW1489" s="58">
        <v>57</v>
      </c>
      <c r="AX1489" s="59">
        <v>0</v>
      </c>
      <c r="AY1489" s="58">
        <v>0</v>
      </c>
      <c r="AZ1489" s="16"/>
    </row>
    <row r="1490" spans="1:52" s="1" customFormat="1" ht="14.5" x14ac:dyDescent="0.35">
      <c r="A1490" s="64" t="s">
        <v>22</v>
      </c>
      <c r="B1490" s="64" t="s">
        <v>18</v>
      </c>
      <c r="C1490" s="58" t="s">
        <v>2168</v>
      </c>
      <c r="D1490" s="58" t="s">
        <v>2081</v>
      </c>
      <c r="E1490" s="58" t="s">
        <v>34</v>
      </c>
      <c r="F1490" s="64">
        <v>999922083</v>
      </c>
      <c r="G1490" s="55">
        <f>(J1490)-H1490</f>
        <v>117</v>
      </c>
      <c r="H1490" s="58"/>
      <c r="I1490" s="60"/>
      <c r="J1490" s="55">
        <f>SUM(L1490,M1490,O1490,P1490,Q1490,R1490,K1490)</f>
        <v>117</v>
      </c>
      <c r="K1490" s="55">
        <f>T1490+AY1490</f>
        <v>0</v>
      </c>
      <c r="L1490" s="55">
        <f>SUM(AS1490,AX1490)</f>
        <v>0</v>
      </c>
      <c r="M1490" s="55">
        <f>SUM(W1490,X1490,Y1490,Z1490,AB1490,AC1490,AD1490,AE1490,AF1490,AG1490,AH1490,AA1490,AI1490,AJ1490,AK1490,AL1490,AM1490,AN1490,AP1490,AQ1490,AR1490,AO1490)</f>
        <v>117</v>
      </c>
      <c r="N1490" s="55">
        <f>COUNTIF(W1490:AR1490, "&gt;0")</f>
        <v>2</v>
      </c>
      <c r="O1490" s="55">
        <f>SUM(AT1490,AU1490)</f>
        <v>0</v>
      </c>
      <c r="P1490" s="55">
        <f>AV1490</f>
        <v>0</v>
      </c>
      <c r="Q1490" s="55">
        <f>V1490+AW1490</f>
        <v>0</v>
      </c>
      <c r="R1490" s="55">
        <f>U1490</f>
        <v>0</v>
      </c>
      <c r="S1490" s="57"/>
      <c r="T1490" s="58">
        <v>0</v>
      </c>
      <c r="U1490" s="58">
        <v>0</v>
      </c>
      <c r="V1490" s="58">
        <v>0</v>
      </c>
      <c r="W1490" s="58">
        <v>0</v>
      </c>
      <c r="X1490" s="58">
        <v>0</v>
      </c>
      <c r="Y1490" s="58">
        <v>0</v>
      </c>
      <c r="Z1490" s="58">
        <v>0</v>
      </c>
      <c r="AA1490" s="58">
        <v>0</v>
      </c>
      <c r="AB1490" s="58">
        <v>54</v>
      </c>
      <c r="AC1490" s="58">
        <v>0</v>
      </c>
      <c r="AD1490" s="58">
        <v>0</v>
      </c>
      <c r="AE1490" s="58">
        <v>0</v>
      </c>
      <c r="AF1490" s="58">
        <v>0</v>
      </c>
      <c r="AG1490" s="58">
        <v>0</v>
      </c>
      <c r="AH1490" s="58">
        <v>0</v>
      </c>
      <c r="AI1490" s="58">
        <v>0</v>
      </c>
      <c r="AJ1490" s="58">
        <v>0</v>
      </c>
      <c r="AK1490" s="58">
        <v>63</v>
      </c>
      <c r="AL1490" s="58">
        <v>0</v>
      </c>
      <c r="AM1490" s="58">
        <v>0</v>
      </c>
      <c r="AN1490" s="58">
        <v>0</v>
      </c>
      <c r="AO1490" s="58">
        <v>0</v>
      </c>
      <c r="AP1490" s="58">
        <v>0</v>
      </c>
      <c r="AQ1490" s="58">
        <v>0</v>
      </c>
      <c r="AR1490" s="58">
        <v>0</v>
      </c>
      <c r="AS1490" s="58">
        <v>0</v>
      </c>
      <c r="AT1490" s="58">
        <v>0</v>
      </c>
      <c r="AU1490" s="58">
        <v>0</v>
      </c>
      <c r="AV1490" s="58">
        <v>0</v>
      </c>
      <c r="AW1490" s="58">
        <v>0</v>
      </c>
      <c r="AX1490" s="59">
        <v>0</v>
      </c>
      <c r="AY1490" s="58">
        <v>0</v>
      </c>
      <c r="AZ1490" s="16"/>
    </row>
    <row r="1491" spans="1:52" s="1" customFormat="1" ht="14.5" x14ac:dyDescent="0.35">
      <c r="A1491" s="64" t="s">
        <v>22</v>
      </c>
      <c r="B1491" s="64" t="s">
        <v>18</v>
      </c>
      <c r="C1491" s="58" t="s">
        <v>462</v>
      </c>
      <c r="D1491" s="58" t="s">
        <v>1539</v>
      </c>
      <c r="E1491" s="58" t="s">
        <v>34</v>
      </c>
      <c r="F1491" s="64">
        <v>999928218</v>
      </c>
      <c r="G1491" s="55">
        <f>(J1491)-H1491</f>
        <v>116</v>
      </c>
      <c r="H1491" s="58"/>
      <c r="I1491" s="60"/>
      <c r="J1491" s="55">
        <f>SUM(L1491,M1491,O1491,P1491,Q1491,R1491,K1491)</f>
        <v>116</v>
      </c>
      <c r="K1491" s="55">
        <f>T1491+AY1491</f>
        <v>0</v>
      </c>
      <c r="L1491" s="55">
        <f>SUM(AS1491,AX1491)</f>
        <v>0</v>
      </c>
      <c r="M1491" s="55">
        <f>SUM(W1491,X1491,Y1491,Z1491,AB1491,AC1491,AD1491,AE1491,AF1491,AG1491,AH1491,AA1491,AI1491,AJ1491,AK1491,AL1491,AM1491,AN1491,AP1491,AQ1491,AR1491,AO1491)</f>
        <v>116</v>
      </c>
      <c r="N1491" s="55">
        <f>COUNTIF(W1491:AR1491, "&gt;0")</f>
        <v>2</v>
      </c>
      <c r="O1491" s="55">
        <f>SUM(AT1491,AU1491)</f>
        <v>0</v>
      </c>
      <c r="P1491" s="55">
        <f>AV1491</f>
        <v>0</v>
      </c>
      <c r="Q1491" s="55">
        <f>V1491+AW1491</f>
        <v>0</v>
      </c>
      <c r="R1491" s="55">
        <f>U1491</f>
        <v>0</v>
      </c>
      <c r="S1491" s="57"/>
      <c r="T1491" s="58">
        <v>0</v>
      </c>
      <c r="U1491" s="58">
        <v>0</v>
      </c>
      <c r="V1491" s="58">
        <v>0</v>
      </c>
      <c r="W1491" s="58">
        <v>0</v>
      </c>
      <c r="X1491" s="58">
        <v>0</v>
      </c>
      <c r="Y1491" s="58">
        <v>0</v>
      </c>
      <c r="Z1491" s="58">
        <v>0</v>
      </c>
      <c r="AA1491" s="58">
        <v>0</v>
      </c>
      <c r="AB1491" s="58">
        <v>58</v>
      </c>
      <c r="AC1491" s="58">
        <v>0</v>
      </c>
      <c r="AD1491" s="58">
        <v>0</v>
      </c>
      <c r="AE1491" s="58">
        <v>0</v>
      </c>
      <c r="AF1491" s="58">
        <v>0</v>
      </c>
      <c r="AG1491" s="58">
        <v>0</v>
      </c>
      <c r="AH1491" s="58">
        <v>0</v>
      </c>
      <c r="AI1491" s="58">
        <v>0</v>
      </c>
      <c r="AJ1491" s="58">
        <v>0</v>
      </c>
      <c r="AK1491" s="58">
        <v>58</v>
      </c>
      <c r="AL1491" s="58">
        <v>0</v>
      </c>
      <c r="AM1491" s="58">
        <v>0</v>
      </c>
      <c r="AN1491" s="58">
        <v>0</v>
      </c>
      <c r="AO1491" s="58">
        <v>0</v>
      </c>
      <c r="AP1491" s="58">
        <v>0</v>
      </c>
      <c r="AQ1491" s="58">
        <v>0</v>
      </c>
      <c r="AR1491" s="58">
        <v>0</v>
      </c>
      <c r="AS1491" s="58">
        <v>0</v>
      </c>
      <c r="AT1491" s="58">
        <v>0</v>
      </c>
      <c r="AU1491" s="58">
        <v>0</v>
      </c>
      <c r="AV1491" s="58">
        <v>0</v>
      </c>
      <c r="AW1491" s="58">
        <v>0</v>
      </c>
      <c r="AX1491" s="59">
        <v>0</v>
      </c>
      <c r="AY1491" s="58">
        <v>0</v>
      </c>
      <c r="AZ1491" s="16"/>
    </row>
    <row r="1492" spans="1:52" s="1" customFormat="1" ht="14.5" x14ac:dyDescent="0.35">
      <c r="A1492" s="64" t="s">
        <v>22</v>
      </c>
      <c r="B1492" s="64" t="s">
        <v>18</v>
      </c>
      <c r="C1492" s="55" t="s">
        <v>1128</v>
      </c>
      <c r="D1492" s="55" t="s">
        <v>1721</v>
      </c>
      <c r="E1492" s="55" t="s">
        <v>34</v>
      </c>
      <c r="F1492" s="64">
        <v>999927378</v>
      </c>
      <c r="G1492" s="55">
        <f>(J1492)-H1492</f>
        <v>110</v>
      </c>
      <c r="H1492" s="55"/>
      <c r="I1492" s="56"/>
      <c r="J1492" s="55">
        <f>SUM(L1492,M1492,O1492,P1492,Q1492,R1492,K1492)</f>
        <v>110</v>
      </c>
      <c r="K1492" s="55">
        <f>T1492+AY1492</f>
        <v>0</v>
      </c>
      <c r="L1492" s="55">
        <f>SUM(AS1492,AX1492)</f>
        <v>0</v>
      </c>
      <c r="M1492" s="55">
        <f>SUM(W1492,X1492,Y1492,Z1492,AB1492,AC1492,AD1492,AE1492,AF1492,AG1492,AH1492,AA1492,AI1492,AJ1492,AK1492,AL1492,AM1492,AN1492,AP1492,AQ1492,AR1492,AO1492)</f>
        <v>0</v>
      </c>
      <c r="N1492" s="55">
        <f>COUNTIF(W1492:AR1492, "&gt;0")</f>
        <v>0</v>
      </c>
      <c r="O1492" s="55">
        <f>SUM(AT1492,AU1492)</f>
        <v>38</v>
      </c>
      <c r="P1492" s="55">
        <f>AV1492</f>
        <v>24</v>
      </c>
      <c r="Q1492" s="55">
        <f>V1492+AW1492</f>
        <v>48</v>
      </c>
      <c r="R1492" s="55">
        <f>U1492</f>
        <v>0</v>
      </c>
      <c r="S1492" s="57"/>
      <c r="T1492" s="58">
        <v>0</v>
      </c>
      <c r="U1492" s="58">
        <v>0</v>
      </c>
      <c r="V1492" s="58">
        <v>48</v>
      </c>
      <c r="W1492" s="58">
        <v>0</v>
      </c>
      <c r="X1492" s="58">
        <v>0</v>
      </c>
      <c r="Y1492" s="58">
        <v>0</v>
      </c>
      <c r="Z1492" s="58">
        <v>0</v>
      </c>
      <c r="AA1492" s="58">
        <v>0</v>
      </c>
      <c r="AB1492" s="58">
        <v>0</v>
      </c>
      <c r="AC1492" s="58">
        <v>0</v>
      </c>
      <c r="AD1492" s="58">
        <v>0</v>
      </c>
      <c r="AE1492" s="58">
        <v>0</v>
      </c>
      <c r="AF1492" s="58">
        <v>0</v>
      </c>
      <c r="AG1492" s="58">
        <v>0</v>
      </c>
      <c r="AH1492" s="58">
        <v>0</v>
      </c>
      <c r="AI1492" s="58">
        <v>0</v>
      </c>
      <c r="AJ1492" s="58">
        <v>0</v>
      </c>
      <c r="AK1492" s="58">
        <v>0</v>
      </c>
      <c r="AL1492" s="58">
        <v>0</v>
      </c>
      <c r="AM1492" s="58">
        <v>0</v>
      </c>
      <c r="AN1492" s="58">
        <v>0</v>
      </c>
      <c r="AO1492" s="58">
        <v>0</v>
      </c>
      <c r="AP1492" s="58">
        <v>0</v>
      </c>
      <c r="AQ1492" s="58">
        <v>0</v>
      </c>
      <c r="AR1492" s="58">
        <v>0</v>
      </c>
      <c r="AS1492" s="58">
        <v>0</v>
      </c>
      <c r="AT1492" s="58">
        <v>38</v>
      </c>
      <c r="AU1492" s="58">
        <v>0</v>
      </c>
      <c r="AV1492" s="58">
        <v>24</v>
      </c>
      <c r="AW1492" s="58">
        <v>0</v>
      </c>
      <c r="AX1492" s="59">
        <v>0</v>
      </c>
      <c r="AY1492" s="58">
        <v>0</v>
      </c>
      <c r="AZ1492" s="16"/>
    </row>
    <row r="1493" spans="1:52" s="1" customFormat="1" ht="14.5" x14ac:dyDescent="0.35">
      <c r="A1493" s="64" t="s">
        <v>22</v>
      </c>
      <c r="B1493" s="64" t="s">
        <v>18</v>
      </c>
      <c r="C1493" s="58" t="s">
        <v>2863</v>
      </c>
      <c r="D1493" s="58" t="s">
        <v>848</v>
      </c>
      <c r="E1493" s="58" t="s">
        <v>34</v>
      </c>
      <c r="F1493" s="64">
        <v>999927472</v>
      </c>
      <c r="G1493" s="55">
        <f>(J1493)-H1493</f>
        <v>109.5</v>
      </c>
      <c r="H1493" s="55">
        <f>J1493/2</f>
        <v>109.5</v>
      </c>
      <c r="I1493" s="60"/>
      <c r="J1493" s="55">
        <f>SUM(L1493,M1493,O1493,P1493,Q1493,R1493,K1493)</f>
        <v>219</v>
      </c>
      <c r="K1493" s="55">
        <f>T1493+AY1493</f>
        <v>0</v>
      </c>
      <c r="L1493" s="55">
        <f>SUM(AS1493,AX1493)</f>
        <v>0</v>
      </c>
      <c r="M1493" s="55">
        <f>SUM(W1493,X1493,Y1493,Z1493,AB1493,AC1493,AD1493,AE1493,AF1493,AG1493,AH1493,AA1493,AI1493,AJ1493,AK1493,AL1493,AM1493,AN1493,AP1493,AQ1493,AR1493,AO1493)</f>
        <v>68</v>
      </c>
      <c r="N1493" s="55">
        <f>COUNTIF(W1493:AR1493, "&gt;0")</f>
        <v>1</v>
      </c>
      <c r="O1493" s="55">
        <f>SUM(AT1493,AU1493)</f>
        <v>51</v>
      </c>
      <c r="P1493" s="55">
        <f>AV1493</f>
        <v>43</v>
      </c>
      <c r="Q1493" s="55">
        <f>V1493+AW1493</f>
        <v>57</v>
      </c>
      <c r="R1493" s="55">
        <f>U1493</f>
        <v>0</v>
      </c>
      <c r="S1493" s="60"/>
      <c r="T1493" s="58">
        <v>0</v>
      </c>
      <c r="U1493" s="58">
        <v>0</v>
      </c>
      <c r="V1493" s="58">
        <v>0</v>
      </c>
      <c r="W1493" s="58">
        <v>0</v>
      </c>
      <c r="X1493" s="58">
        <v>0</v>
      </c>
      <c r="Y1493" s="58">
        <v>0</v>
      </c>
      <c r="Z1493" s="58">
        <v>0</v>
      </c>
      <c r="AA1493" s="58">
        <v>0</v>
      </c>
      <c r="AB1493" s="58">
        <v>0</v>
      </c>
      <c r="AC1493" s="58">
        <v>0</v>
      </c>
      <c r="AD1493" s="58">
        <v>0</v>
      </c>
      <c r="AE1493" s="58">
        <v>0</v>
      </c>
      <c r="AF1493" s="58">
        <v>0</v>
      </c>
      <c r="AG1493" s="58">
        <v>0</v>
      </c>
      <c r="AH1493" s="58">
        <v>0</v>
      </c>
      <c r="AI1493" s="58">
        <v>68</v>
      </c>
      <c r="AJ1493" s="58">
        <v>0</v>
      </c>
      <c r="AK1493" s="58">
        <v>0</v>
      </c>
      <c r="AL1493" s="58">
        <v>0</v>
      </c>
      <c r="AM1493" s="58">
        <v>0</v>
      </c>
      <c r="AN1493" s="58">
        <v>0</v>
      </c>
      <c r="AO1493" s="58">
        <v>0</v>
      </c>
      <c r="AP1493" s="58">
        <v>0</v>
      </c>
      <c r="AQ1493" s="58">
        <v>0</v>
      </c>
      <c r="AR1493" s="58">
        <v>0</v>
      </c>
      <c r="AS1493" s="58">
        <v>0</v>
      </c>
      <c r="AT1493" s="58">
        <v>0</v>
      </c>
      <c r="AU1493" s="58">
        <v>51</v>
      </c>
      <c r="AV1493" s="58">
        <v>43</v>
      </c>
      <c r="AW1493" s="58">
        <v>57</v>
      </c>
      <c r="AX1493" s="59">
        <v>0</v>
      </c>
      <c r="AY1493" s="58">
        <v>0</v>
      </c>
      <c r="AZ1493" s="16"/>
    </row>
    <row r="1494" spans="1:52" s="1" customFormat="1" ht="14.5" x14ac:dyDescent="0.35">
      <c r="A1494" s="64" t="s">
        <v>22</v>
      </c>
      <c r="B1494" s="64" t="s">
        <v>18</v>
      </c>
      <c r="C1494" s="58" t="s">
        <v>670</v>
      </c>
      <c r="D1494" s="58" t="s">
        <v>671</v>
      </c>
      <c r="E1494" s="58" t="s">
        <v>34</v>
      </c>
      <c r="F1494" s="64">
        <v>999915685</v>
      </c>
      <c r="G1494" s="55">
        <f>(J1494)-H1494</f>
        <v>108</v>
      </c>
      <c r="H1494" s="58"/>
      <c r="I1494" s="56"/>
      <c r="J1494" s="55">
        <f>SUM(L1494,M1494,O1494,P1494,Q1494,R1494,K1494)</f>
        <v>108</v>
      </c>
      <c r="K1494" s="55">
        <f>T1494+AY1494</f>
        <v>0</v>
      </c>
      <c r="L1494" s="55">
        <f>SUM(AS1494,AX1494)</f>
        <v>0</v>
      </c>
      <c r="M1494" s="55">
        <f>SUM(W1494,X1494,Y1494,Z1494,AB1494,AC1494,AD1494,AE1494,AF1494,AG1494,AH1494,AA1494,AI1494,AJ1494,AK1494,AL1494,AM1494,AN1494,AP1494,AQ1494,AR1494,AO1494)</f>
        <v>0</v>
      </c>
      <c r="N1494" s="55">
        <f>COUNTIF(W1494:AR1494, "&gt;0")</f>
        <v>0</v>
      </c>
      <c r="O1494" s="55">
        <f>SUM(AT1494,AU1494)</f>
        <v>51</v>
      </c>
      <c r="P1494" s="55">
        <f>AV1494</f>
        <v>57</v>
      </c>
      <c r="Q1494" s="55">
        <f>V1494+AW1494</f>
        <v>0</v>
      </c>
      <c r="R1494" s="55">
        <f>U1494</f>
        <v>0</v>
      </c>
      <c r="S1494" s="57"/>
      <c r="T1494" s="58">
        <v>0</v>
      </c>
      <c r="U1494" s="58">
        <v>0</v>
      </c>
      <c r="V1494" s="58">
        <v>0</v>
      </c>
      <c r="W1494" s="58">
        <v>0</v>
      </c>
      <c r="X1494" s="58">
        <v>0</v>
      </c>
      <c r="Y1494" s="58">
        <v>0</v>
      </c>
      <c r="Z1494" s="58">
        <v>0</v>
      </c>
      <c r="AA1494" s="58">
        <v>0</v>
      </c>
      <c r="AB1494" s="58">
        <v>0</v>
      </c>
      <c r="AC1494" s="58">
        <v>0</v>
      </c>
      <c r="AD1494" s="58">
        <v>0</v>
      </c>
      <c r="AE1494" s="58">
        <v>0</v>
      </c>
      <c r="AF1494" s="58">
        <v>0</v>
      </c>
      <c r="AG1494" s="58">
        <v>0</v>
      </c>
      <c r="AH1494" s="58">
        <v>0</v>
      </c>
      <c r="AI1494" s="58">
        <v>0</v>
      </c>
      <c r="AJ1494" s="58">
        <v>0</v>
      </c>
      <c r="AK1494" s="58">
        <v>0</v>
      </c>
      <c r="AL1494" s="58">
        <v>0</v>
      </c>
      <c r="AM1494" s="58">
        <v>0</v>
      </c>
      <c r="AN1494" s="58">
        <v>0</v>
      </c>
      <c r="AO1494" s="58">
        <v>0</v>
      </c>
      <c r="AP1494" s="58">
        <v>0</v>
      </c>
      <c r="AQ1494" s="58">
        <v>0</v>
      </c>
      <c r="AR1494" s="58">
        <v>0</v>
      </c>
      <c r="AS1494" s="58">
        <v>0</v>
      </c>
      <c r="AT1494" s="58">
        <v>51</v>
      </c>
      <c r="AU1494" s="58">
        <v>0</v>
      </c>
      <c r="AV1494" s="58">
        <v>57</v>
      </c>
      <c r="AW1494" s="58">
        <v>0</v>
      </c>
      <c r="AX1494" s="59">
        <v>0</v>
      </c>
      <c r="AY1494" s="58">
        <v>0</v>
      </c>
      <c r="AZ1494" s="16"/>
    </row>
    <row r="1495" spans="1:52" s="1" customFormat="1" ht="14.5" x14ac:dyDescent="0.35">
      <c r="A1495" s="65" t="s">
        <v>22</v>
      </c>
      <c r="B1495" s="64" t="s">
        <v>18</v>
      </c>
      <c r="C1495" s="55" t="s">
        <v>1436</v>
      </c>
      <c r="D1495" s="55" t="s">
        <v>135</v>
      </c>
      <c r="E1495" s="55" t="s">
        <v>34</v>
      </c>
      <c r="F1495" s="64">
        <v>999925348</v>
      </c>
      <c r="G1495" s="55">
        <f>(J1495)-H1495</f>
        <v>106</v>
      </c>
      <c r="H1495" s="55"/>
      <c r="I1495" s="56"/>
      <c r="J1495" s="55">
        <f>SUM(L1495,M1495,O1495,P1495,Q1495,R1495,K1495)</f>
        <v>106</v>
      </c>
      <c r="K1495" s="55">
        <f>T1495+AY1495</f>
        <v>0</v>
      </c>
      <c r="L1495" s="55">
        <f>SUM(AS1495,AX1495)</f>
        <v>0</v>
      </c>
      <c r="M1495" s="55">
        <f>SUM(W1495,X1495,Y1495,Z1495,AB1495,AC1495,AD1495,AE1495,AF1495,AG1495,AH1495,AA1495,AI1495,AJ1495,AK1495,AL1495,AM1495,AN1495,AP1495,AQ1495,AR1495,AO1495)</f>
        <v>0</v>
      </c>
      <c r="N1495" s="55">
        <f>COUNTIF(W1495:AR1495, "&gt;0")</f>
        <v>0</v>
      </c>
      <c r="O1495" s="55">
        <f>SUM(AT1495,AU1495)</f>
        <v>38</v>
      </c>
      <c r="P1495" s="55">
        <f>AV1495</f>
        <v>32</v>
      </c>
      <c r="Q1495" s="55">
        <f>V1495+AW1495</f>
        <v>36</v>
      </c>
      <c r="R1495" s="55">
        <f>U1495</f>
        <v>0</v>
      </c>
      <c r="S1495" s="57"/>
      <c r="T1495" s="58">
        <v>0</v>
      </c>
      <c r="U1495" s="58">
        <v>0</v>
      </c>
      <c r="V1495" s="58">
        <v>36</v>
      </c>
      <c r="W1495" s="58">
        <v>0</v>
      </c>
      <c r="X1495" s="58">
        <v>0</v>
      </c>
      <c r="Y1495" s="58">
        <v>0</v>
      </c>
      <c r="Z1495" s="58">
        <v>0</v>
      </c>
      <c r="AA1495" s="58">
        <v>0</v>
      </c>
      <c r="AB1495" s="58">
        <v>0</v>
      </c>
      <c r="AC1495" s="58">
        <v>0</v>
      </c>
      <c r="AD1495" s="58">
        <v>0</v>
      </c>
      <c r="AE1495" s="58">
        <v>0</v>
      </c>
      <c r="AF1495" s="58">
        <v>0</v>
      </c>
      <c r="AG1495" s="58">
        <v>0</v>
      </c>
      <c r="AH1495" s="58">
        <v>0</v>
      </c>
      <c r="AI1495" s="58">
        <v>0</v>
      </c>
      <c r="AJ1495" s="58">
        <v>0</v>
      </c>
      <c r="AK1495" s="58">
        <v>0</v>
      </c>
      <c r="AL1495" s="58">
        <v>0</v>
      </c>
      <c r="AM1495" s="58">
        <v>0</v>
      </c>
      <c r="AN1495" s="58">
        <v>0</v>
      </c>
      <c r="AO1495" s="58">
        <v>0</v>
      </c>
      <c r="AP1495" s="58">
        <v>0</v>
      </c>
      <c r="AQ1495" s="58">
        <v>0</v>
      </c>
      <c r="AR1495" s="58">
        <v>0</v>
      </c>
      <c r="AS1495" s="58">
        <v>0</v>
      </c>
      <c r="AT1495" s="58">
        <v>38</v>
      </c>
      <c r="AU1495" s="58">
        <v>0</v>
      </c>
      <c r="AV1495" s="58">
        <v>32</v>
      </c>
      <c r="AW1495" s="58">
        <v>0</v>
      </c>
      <c r="AX1495" s="59">
        <v>0</v>
      </c>
      <c r="AY1495" s="58">
        <v>0</v>
      </c>
      <c r="AZ1495" s="16"/>
    </row>
    <row r="1496" spans="1:52" s="1" customFormat="1" ht="14.5" x14ac:dyDescent="0.35">
      <c r="A1496" s="58" t="s">
        <v>22</v>
      </c>
      <c r="B1496" s="58" t="s">
        <v>18</v>
      </c>
      <c r="C1496" s="58" t="s">
        <v>357</v>
      </c>
      <c r="D1496" s="58" t="s">
        <v>2238</v>
      </c>
      <c r="E1496" s="58" t="s">
        <v>34</v>
      </c>
      <c r="F1496" s="58">
        <v>999924376</v>
      </c>
      <c r="G1496" s="55">
        <f>(J1496)-H1496</f>
        <v>101</v>
      </c>
      <c r="H1496" s="58"/>
      <c r="I1496" s="60"/>
      <c r="J1496" s="55">
        <f>SUM(L1496,M1496,O1496,P1496,Q1496,R1496,K1496)</f>
        <v>101</v>
      </c>
      <c r="K1496" s="55">
        <f>T1496+AY1496</f>
        <v>0</v>
      </c>
      <c r="L1496" s="55">
        <f>SUM(AS1496,AX1496)</f>
        <v>32</v>
      </c>
      <c r="M1496" s="55">
        <f>SUM(W1496,X1496,Y1496,Z1496,AB1496,AC1496,AD1496,AE1496,AF1496,AG1496,AH1496,AA1496,AI1496,AJ1496,AK1496,AL1496,AM1496,AN1496,AP1496,AQ1496,AR1496,AO1496)</f>
        <v>18</v>
      </c>
      <c r="N1496" s="55">
        <f>COUNTIF(W1496:AR1496, "&gt;0")</f>
        <v>1</v>
      </c>
      <c r="O1496" s="55">
        <f>SUM(AT1496,AU1496)</f>
        <v>27</v>
      </c>
      <c r="P1496" s="55">
        <f>AV1496</f>
        <v>24</v>
      </c>
      <c r="Q1496" s="55">
        <f>V1496+AW1496</f>
        <v>0</v>
      </c>
      <c r="R1496" s="55">
        <f>U1496</f>
        <v>0</v>
      </c>
      <c r="S1496" s="57"/>
      <c r="T1496" s="58">
        <v>0</v>
      </c>
      <c r="U1496" s="58">
        <v>0</v>
      </c>
      <c r="V1496" s="58">
        <v>0</v>
      </c>
      <c r="W1496" s="58">
        <v>0</v>
      </c>
      <c r="X1496" s="58">
        <v>0</v>
      </c>
      <c r="Y1496" s="58">
        <v>0</v>
      </c>
      <c r="Z1496" s="58">
        <v>0</v>
      </c>
      <c r="AA1496" s="58">
        <v>0</v>
      </c>
      <c r="AB1496" s="58">
        <v>0</v>
      </c>
      <c r="AC1496" s="58">
        <v>18</v>
      </c>
      <c r="AD1496" s="58">
        <v>0</v>
      </c>
      <c r="AE1496" s="58">
        <v>0</v>
      </c>
      <c r="AF1496" s="58">
        <v>0</v>
      </c>
      <c r="AG1496" s="58">
        <v>0</v>
      </c>
      <c r="AH1496" s="58">
        <v>0</v>
      </c>
      <c r="AI1496" s="58">
        <v>0</v>
      </c>
      <c r="AJ1496" s="58">
        <v>0</v>
      </c>
      <c r="AK1496" s="58">
        <v>0</v>
      </c>
      <c r="AL1496" s="58">
        <v>0</v>
      </c>
      <c r="AM1496" s="58">
        <v>0</v>
      </c>
      <c r="AN1496" s="58">
        <v>0</v>
      </c>
      <c r="AO1496" s="58">
        <v>0</v>
      </c>
      <c r="AP1496" s="58">
        <v>0</v>
      </c>
      <c r="AQ1496" s="58">
        <v>0</v>
      </c>
      <c r="AR1496" s="58">
        <v>0</v>
      </c>
      <c r="AS1496" s="58">
        <v>0</v>
      </c>
      <c r="AT1496" s="58">
        <v>27</v>
      </c>
      <c r="AU1496" s="58">
        <v>0</v>
      </c>
      <c r="AV1496" s="58">
        <v>24</v>
      </c>
      <c r="AW1496" s="58">
        <v>0</v>
      </c>
      <c r="AX1496" s="59">
        <v>32</v>
      </c>
      <c r="AY1496" s="58">
        <v>0</v>
      </c>
      <c r="AZ1496" s="16"/>
    </row>
    <row r="1497" spans="1:52" s="1" customFormat="1" ht="14.5" x14ac:dyDescent="0.35">
      <c r="A1497" s="64" t="s">
        <v>22</v>
      </c>
      <c r="B1497" s="64" t="s">
        <v>18</v>
      </c>
      <c r="C1497" s="58" t="s">
        <v>2587</v>
      </c>
      <c r="D1497" s="58" t="s">
        <v>1885</v>
      </c>
      <c r="E1497" s="58" t="s">
        <v>34</v>
      </c>
      <c r="F1497" s="64">
        <v>999929844</v>
      </c>
      <c r="G1497" s="55">
        <f>(J1497)-H1497</f>
        <v>101</v>
      </c>
      <c r="H1497" s="58"/>
      <c r="I1497" s="60"/>
      <c r="J1497" s="55">
        <f>SUM(L1497,M1497,O1497,P1497,Q1497,R1497,K1497)</f>
        <v>101</v>
      </c>
      <c r="K1497" s="55">
        <f>T1497+AY1497</f>
        <v>0</v>
      </c>
      <c r="L1497" s="55">
        <f>SUM(AS1497,AX1497)</f>
        <v>0</v>
      </c>
      <c r="M1497" s="55">
        <f>SUM(W1497,X1497,Y1497,Z1497,AB1497,AC1497,AD1497,AE1497,AF1497,AG1497,AH1497,AA1497,AI1497,AJ1497,AK1497,AL1497,AM1497,AN1497,AP1497,AQ1497,AR1497,AO1497)</f>
        <v>63</v>
      </c>
      <c r="N1497" s="55">
        <f>COUNTIF(W1497:AR1497, "&gt;0")</f>
        <v>1</v>
      </c>
      <c r="O1497" s="55">
        <f>SUM(AT1497,AU1497)</f>
        <v>38</v>
      </c>
      <c r="P1497" s="55">
        <f>AV1497</f>
        <v>0</v>
      </c>
      <c r="Q1497" s="55">
        <f>V1497+AW1497</f>
        <v>0</v>
      </c>
      <c r="R1497" s="55">
        <f>U1497</f>
        <v>0</v>
      </c>
      <c r="S1497" s="57"/>
      <c r="T1497" s="58">
        <v>0</v>
      </c>
      <c r="U1497" s="58">
        <v>0</v>
      </c>
      <c r="V1497" s="58">
        <v>0</v>
      </c>
      <c r="W1497" s="58">
        <v>0</v>
      </c>
      <c r="X1497" s="58">
        <v>0</v>
      </c>
      <c r="Y1497" s="58">
        <v>0</v>
      </c>
      <c r="Z1497" s="58">
        <v>0</v>
      </c>
      <c r="AA1497" s="58">
        <v>0</v>
      </c>
      <c r="AB1497" s="58">
        <v>0</v>
      </c>
      <c r="AC1497" s="58">
        <v>0</v>
      </c>
      <c r="AD1497" s="58">
        <v>0</v>
      </c>
      <c r="AE1497" s="58">
        <v>0</v>
      </c>
      <c r="AF1497" s="58">
        <v>63</v>
      </c>
      <c r="AG1497" s="58">
        <v>0</v>
      </c>
      <c r="AH1497" s="58">
        <v>0</v>
      </c>
      <c r="AI1497" s="58">
        <v>0</v>
      </c>
      <c r="AJ1497" s="58">
        <v>0</v>
      </c>
      <c r="AK1497" s="58">
        <v>0</v>
      </c>
      <c r="AL1497" s="58">
        <v>0</v>
      </c>
      <c r="AM1497" s="58">
        <v>0</v>
      </c>
      <c r="AN1497" s="58">
        <v>0</v>
      </c>
      <c r="AO1497" s="58">
        <v>0</v>
      </c>
      <c r="AP1497" s="58">
        <v>0</v>
      </c>
      <c r="AQ1497" s="58">
        <v>0</v>
      </c>
      <c r="AR1497" s="58">
        <v>0</v>
      </c>
      <c r="AS1497" s="58">
        <v>0</v>
      </c>
      <c r="AT1497" s="58">
        <v>0</v>
      </c>
      <c r="AU1497" s="58">
        <v>38</v>
      </c>
      <c r="AV1497" s="58">
        <v>0</v>
      </c>
      <c r="AW1497" s="58">
        <v>0</v>
      </c>
      <c r="AX1497" s="59">
        <v>0</v>
      </c>
      <c r="AY1497" s="58">
        <v>0</v>
      </c>
      <c r="AZ1497" s="16"/>
    </row>
    <row r="1498" spans="1:52" s="1" customFormat="1" ht="14.5" x14ac:dyDescent="0.35">
      <c r="A1498" s="64" t="s">
        <v>22</v>
      </c>
      <c r="B1498" s="64" t="s">
        <v>18</v>
      </c>
      <c r="C1498" s="58" t="s">
        <v>65</v>
      </c>
      <c r="D1498" s="58" t="s">
        <v>2848</v>
      </c>
      <c r="E1498" s="58" t="s">
        <v>34</v>
      </c>
      <c r="F1498" s="64">
        <v>999931446</v>
      </c>
      <c r="G1498" s="55">
        <f>(J1498)-H1498</f>
        <v>101</v>
      </c>
      <c r="H1498" s="58"/>
      <c r="I1498" s="60"/>
      <c r="J1498" s="55">
        <f>SUM(L1498,M1498,O1498,P1498,Q1498,R1498,K1498)</f>
        <v>101</v>
      </c>
      <c r="K1498" s="55">
        <f>T1498+AY1498</f>
        <v>0</v>
      </c>
      <c r="L1498" s="55">
        <f>SUM(AS1498,AX1498)</f>
        <v>0</v>
      </c>
      <c r="M1498" s="55">
        <f>SUM(W1498,X1498,Y1498,Z1498,AB1498,AC1498,AD1498,AE1498,AF1498,AG1498,AH1498,AA1498,AI1498,AJ1498,AK1498,AL1498,AM1498,AN1498,AP1498,AQ1498,AR1498,AO1498)</f>
        <v>101</v>
      </c>
      <c r="N1498" s="55">
        <f>COUNTIF(W1498:AR1498, "&gt;0")</f>
        <v>2</v>
      </c>
      <c r="O1498" s="55">
        <f>SUM(AT1498,AU1498)</f>
        <v>0</v>
      </c>
      <c r="P1498" s="55">
        <f>AV1498</f>
        <v>0</v>
      </c>
      <c r="Q1498" s="55">
        <f>V1498+AW1498</f>
        <v>0</v>
      </c>
      <c r="R1498" s="55">
        <f>U1498</f>
        <v>0</v>
      </c>
      <c r="S1498" s="60"/>
      <c r="T1498" s="58">
        <v>0</v>
      </c>
      <c r="U1498" s="58">
        <v>0</v>
      </c>
      <c r="V1498" s="58">
        <v>0</v>
      </c>
      <c r="W1498" s="58">
        <v>0</v>
      </c>
      <c r="X1498" s="58">
        <v>0</v>
      </c>
      <c r="Y1498" s="58">
        <v>0</v>
      </c>
      <c r="Z1498" s="58">
        <v>0</v>
      </c>
      <c r="AA1498" s="58">
        <v>0</v>
      </c>
      <c r="AB1498" s="58">
        <v>0</v>
      </c>
      <c r="AC1498" s="58">
        <v>0</v>
      </c>
      <c r="AD1498" s="58">
        <v>0</v>
      </c>
      <c r="AE1498" s="58">
        <v>0</v>
      </c>
      <c r="AF1498" s="58">
        <v>0</v>
      </c>
      <c r="AG1498" s="58">
        <v>0</v>
      </c>
      <c r="AH1498" s="58">
        <v>0</v>
      </c>
      <c r="AI1498" s="58">
        <v>38</v>
      </c>
      <c r="AJ1498" s="58">
        <v>0</v>
      </c>
      <c r="AK1498" s="58">
        <v>0</v>
      </c>
      <c r="AL1498" s="58">
        <v>0</v>
      </c>
      <c r="AM1498" s="58">
        <v>0</v>
      </c>
      <c r="AN1498" s="58">
        <v>0</v>
      </c>
      <c r="AO1498" s="58">
        <v>0</v>
      </c>
      <c r="AP1498" s="58">
        <v>63</v>
      </c>
      <c r="AQ1498" s="58">
        <v>0</v>
      </c>
      <c r="AR1498" s="58">
        <v>0</v>
      </c>
      <c r="AS1498" s="58">
        <v>0</v>
      </c>
      <c r="AT1498" s="58">
        <v>0</v>
      </c>
      <c r="AU1498" s="58">
        <v>0</v>
      </c>
      <c r="AV1498" s="58">
        <v>0</v>
      </c>
      <c r="AW1498" s="58">
        <v>0</v>
      </c>
      <c r="AX1498" s="59">
        <v>0</v>
      </c>
      <c r="AY1498" s="58">
        <v>0</v>
      </c>
      <c r="AZ1498" s="16"/>
    </row>
    <row r="1499" spans="1:52" s="1" customFormat="1" ht="14.5" x14ac:dyDescent="0.35">
      <c r="A1499" s="64" t="s">
        <v>22</v>
      </c>
      <c r="B1499" s="64" t="s">
        <v>18</v>
      </c>
      <c r="C1499" s="58" t="s">
        <v>209</v>
      </c>
      <c r="D1499" s="58" t="s">
        <v>2421</v>
      </c>
      <c r="E1499" s="58" t="s">
        <v>34</v>
      </c>
      <c r="F1499" s="64">
        <v>999924686</v>
      </c>
      <c r="G1499" s="55">
        <f>(J1499)-H1499</f>
        <v>100</v>
      </c>
      <c r="H1499" s="58"/>
      <c r="I1499" s="60"/>
      <c r="J1499" s="55">
        <f>SUM(L1499,M1499,O1499,P1499,Q1499,R1499,K1499)</f>
        <v>100</v>
      </c>
      <c r="K1499" s="55">
        <f>T1499+AY1499</f>
        <v>0</v>
      </c>
      <c r="L1499" s="55">
        <f>SUM(AS1499,AX1499)</f>
        <v>0</v>
      </c>
      <c r="M1499" s="55">
        <f>SUM(W1499,X1499,Y1499,Z1499,AB1499,AC1499,AD1499,AE1499,AF1499,AG1499,AH1499,AA1499,AI1499,AJ1499,AK1499,AL1499,AM1499,AN1499,AP1499,AQ1499,AR1499,AO1499)</f>
        <v>38</v>
      </c>
      <c r="N1499" s="55">
        <f>COUNTIF(W1499:AR1499, "&gt;0")</f>
        <v>1</v>
      </c>
      <c r="O1499" s="55">
        <f>SUM(AT1499,AU1499)</f>
        <v>38</v>
      </c>
      <c r="P1499" s="55">
        <f>AV1499</f>
        <v>24</v>
      </c>
      <c r="Q1499" s="55">
        <f>V1499+AW1499</f>
        <v>0</v>
      </c>
      <c r="R1499" s="55">
        <f>U1499</f>
        <v>0</v>
      </c>
      <c r="S1499" s="57"/>
      <c r="T1499" s="58">
        <v>0</v>
      </c>
      <c r="U1499" s="58">
        <v>0</v>
      </c>
      <c r="V1499" s="58">
        <v>0</v>
      </c>
      <c r="W1499" s="58">
        <v>0</v>
      </c>
      <c r="X1499" s="58">
        <v>0</v>
      </c>
      <c r="Y1499" s="58">
        <v>0</v>
      </c>
      <c r="Z1499" s="58">
        <v>0</v>
      </c>
      <c r="AA1499" s="58">
        <v>0</v>
      </c>
      <c r="AB1499" s="58">
        <v>0</v>
      </c>
      <c r="AC1499" s="58">
        <v>0</v>
      </c>
      <c r="AD1499" s="58">
        <v>0</v>
      </c>
      <c r="AE1499" s="58">
        <v>38</v>
      </c>
      <c r="AF1499" s="58">
        <v>0</v>
      </c>
      <c r="AG1499" s="58">
        <v>0</v>
      </c>
      <c r="AH1499" s="58">
        <v>0</v>
      </c>
      <c r="AI1499" s="58">
        <v>0</v>
      </c>
      <c r="AJ1499" s="58">
        <v>0</v>
      </c>
      <c r="AK1499" s="58">
        <v>0</v>
      </c>
      <c r="AL1499" s="58">
        <v>0</v>
      </c>
      <c r="AM1499" s="58">
        <v>0</v>
      </c>
      <c r="AN1499" s="58">
        <v>0</v>
      </c>
      <c r="AO1499" s="58">
        <v>0</v>
      </c>
      <c r="AP1499" s="58">
        <v>0</v>
      </c>
      <c r="AQ1499" s="58">
        <v>0</v>
      </c>
      <c r="AR1499" s="58">
        <v>0</v>
      </c>
      <c r="AS1499" s="58">
        <v>0</v>
      </c>
      <c r="AT1499" s="58">
        <v>38</v>
      </c>
      <c r="AU1499" s="58">
        <v>0</v>
      </c>
      <c r="AV1499" s="58">
        <v>24</v>
      </c>
      <c r="AW1499" s="58">
        <v>0</v>
      </c>
      <c r="AX1499" s="59">
        <v>0</v>
      </c>
      <c r="AY1499" s="58">
        <v>0</v>
      </c>
      <c r="AZ1499" s="16"/>
    </row>
    <row r="1500" spans="1:52" s="1" customFormat="1" ht="14.5" x14ac:dyDescent="0.35">
      <c r="A1500" s="64" t="s">
        <v>22</v>
      </c>
      <c r="B1500" s="64" t="s">
        <v>18</v>
      </c>
      <c r="C1500" s="58" t="s">
        <v>1921</v>
      </c>
      <c r="D1500" s="58" t="s">
        <v>76</v>
      </c>
      <c r="E1500" s="58" t="s">
        <v>34</v>
      </c>
      <c r="F1500" s="64">
        <v>999898450</v>
      </c>
      <c r="G1500" s="55">
        <f>(J1500)-H1500</f>
        <v>98</v>
      </c>
      <c r="H1500" s="58"/>
      <c r="I1500" s="60"/>
      <c r="J1500" s="55">
        <f>SUM(L1500,M1500,O1500,P1500,Q1500,R1500,K1500)</f>
        <v>98</v>
      </c>
      <c r="K1500" s="55">
        <f>T1500+AY1500</f>
        <v>0</v>
      </c>
      <c r="L1500" s="55">
        <f>SUM(AS1500,AX1500)</f>
        <v>0</v>
      </c>
      <c r="M1500" s="55">
        <f>SUM(W1500,X1500,Y1500,Z1500,AB1500,AC1500,AD1500,AE1500,AF1500,AG1500,AH1500,AA1500,AI1500,AJ1500,AK1500,AL1500,AM1500,AN1500,AP1500,AQ1500,AR1500,AO1500)</f>
        <v>38</v>
      </c>
      <c r="N1500" s="55">
        <f>COUNTIF(W1500:AR1500, "&gt;0")</f>
        <v>1</v>
      </c>
      <c r="O1500" s="55">
        <f>SUM(AT1500,AU1500)</f>
        <v>0</v>
      </c>
      <c r="P1500" s="55">
        <f>AV1500</f>
        <v>24</v>
      </c>
      <c r="Q1500" s="55">
        <f>V1500+AW1500</f>
        <v>36</v>
      </c>
      <c r="R1500" s="55">
        <f>U1500</f>
        <v>0</v>
      </c>
      <c r="S1500" s="60"/>
      <c r="T1500" s="58">
        <v>0</v>
      </c>
      <c r="U1500" s="58">
        <v>0</v>
      </c>
      <c r="V1500" s="58">
        <v>36</v>
      </c>
      <c r="W1500" s="58">
        <v>0</v>
      </c>
      <c r="X1500" s="58">
        <v>0</v>
      </c>
      <c r="Y1500" s="58">
        <v>0</v>
      </c>
      <c r="Z1500" s="58">
        <v>0</v>
      </c>
      <c r="AA1500" s="58">
        <v>0</v>
      </c>
      <c r="AB1500" s="58">
        <v>0</v>
      </c>
      <c r="AC1500" s="58">
        <v>0</v>
      </c>
      <c r="AD1500" s="58">
        <v>0</v>
      </c>
      <c r="AE1500" s="58">
        <v>0</v>
      </c>
      <c r="AF1500" s="58">
        <v>0</v>
      </c>
      <c r="AG1500" s="58">
        <v>0</v>
      </c>
      <c r="AH1500" s="58">
        <v>0</v>
      </c>
      <c r="AI1500" s="58">
        <v>0</v>
      </c>
      <c r="AJ1500" s="58">
        <v>0</v>
      </c>
      <c r="AK1500" s="58">
        <v>0</v>
      </c>
      <c r="AL1500" s="58">
        <v>0</v>
      </c>
      <c r="AM1500" s="58">
        <v>0</v>
      </c>
      <c r="AN1500" s="58">
        <v>0</v>
      </c>
      <c r="AO1500" s="58">
        <v>0</v>
      </c>
      <c r="AP1500" s="58">
        <v>0</v>
      </c>
      <c r="AQ1500" s="58">
        <v>0</v>
      </c>
      <c r="AR1500" s="58">
        <v>38</v>
      </c>
      <c r="AS1500" s="58">
        <v>0</v>
      </c>
      <c r="AT1500" s="58">
        <v>0</v>
      </c>
      <c r="AU1500" s="58">
        <v>0</v>
      </c>
      <c r="AV1500" s="58">
        <v>24</v>
      </c>
      <c r="AW1500" s="58">
        <v>0</v>
      </c>
      <c r="AX1500" s="59">
        <v>0</v>
      </c>
      <c r="AY1500" s="58">
        <v>0</v>
      </c>
      <c r="AZ1500" s="16"/>
    </row>
    <row r="1501" spans="1:52" s="1" customFormat="1" ht="14.5" x14ac:dyDescent="0.35">
      <c r="A1501" s="64" t="s">
        <v>22</v>
      </c>
      <c r="B1501" s="64" t="s">
        <v>18</v>
      </c>
      <c r="C1501" s="55" t="s">
        <v>2030</v>
      </c>
      <c r="D1501" s="55" t="s">
        <v>402</v>
      </c>
      <c r="E1501" s="55" t="s">
        <v>34</v>
      </c>
      <c r="F1501" s="64">
        <v>999911406</v>
      </c>
      <c r="G1501" s="55">
        <f>(J1501)-H1501</f>
        <v>97</v>
      </c>
      <c r="H1501" s="55"/>
      <c r="I1501" s="60"/>
      <c r="J1501" s="55">
        <f>SUM(L1501,M1501,O1501,P1501,Q1501,R1501,K1501)</f>
        <v>97</v>
      </c>
      <c r="K1501" s="55">
        <f>T1501+AY1501</f>
        <v>0</v>
      </c>
      <c r="L1501" s="55">
        <f>SUM(AS1501,AX1501)</f>
        <v>0</v>
      </c>
      <c r="M1501" s="55">
        <f>SUM(W1501,X1501,Y1501,Z1501,AB1501,AC1501,AD1501,AE1501,AF1501,AG1501,AH1501,AA1501,AI1501,AJ1501,AK1501,AL1501,AM1501,AN1501,AP1501,AQ1501,AR1501,AO1501)</f>
        <v>68</v>
      </c>
      <c r="N1501" s="55">
        <f>COUNTIF(W1501:AR1501, "&gt;0")</f>
        <v>1</v>
      </c>
      <c r="O1501" s="55">
        <f>SUM(AT1501,AU1501)</f>
        <v>29</v>
      </c>
      <c r="P1501" s="55">
        <f>AV1501</f>
        <v>0</v>
      </c>
      <c r="Q1501" s="55">
        <f>V1501+AW1501</f>
        <v>0</v>
      </c>
      <c r="R1501" s="55">
        <f>U1501</f>
        <v>0</v>
      </c>
      <c r="S1501" s="57"/>
      <c r="T1501" s="58">
        <v>0</v>
      </c>
      <c r="U1501" s="58">
        <v>0</v>
      </c>
      <c r="V1501" s="58">
        <v>0</v>
      </c>
      <c r="W1501" s="58">
        <v>0</v>
      </c>
      <c r="X1501" s="58">
        <v>68</v>
      </c>
      <c r="Y1501" s="58">
        <v>0</v>
      </c>
      <c r="Z1501" s="58">
        <v>0</v>
      </c>
      <c r="AA1501" s="58">
        <v>0</v>
      </c>
      <c r="AB1501" s="58">
        <v>0</v>
      </c>
      <c r="AC1501" s="58">
        <v>0</v>
      </c>
      <c r="AD1501" s="58">
        <v>0</v>
      </c>
      <c r="AE1501" s="58">
        <v>0</v>
      </c>
      <c r="AF1501" s="58">
        <v>0</v>
      </c>
      <c r="AG1501" s="58">
        <v>0</v>
      </c>
      <c r="AH1501" s="58">
        <v>0</v>
      </c>
      <c r="AI1501" s="58">
        <v>0</v>
      </c>
      <c r="AJ1501" s="58">
        <v>0</v>
      </c>
      <c r="AK1501" s="58">
        <v>0</v>
      </c>
      <c r="AL1501" s="58">
        <v>0</v>
      </c>
      <c r="AM1501" s="58">
        <v>0</v>
      </c>
      <c r="AN1501" s="58">
        <v>0</v>
      </c>
      <c r="AO1501" s="58">
        <v>0</v>
      </c>
      <c r="AP1501" s="58">
        <v>0</v>
      </c>
      <c r="AQ1501" s="58">
        <v>0</v>
      </c>
      <c r="AR1501" s="58">
        <v>0</v>
      </c>
      <c r="AS1501" s="58">
        <v>0</v>
      </c>
      <c r="AT1501" s="58">
        <v>0</v>
      </c>
      <c r="AU1501" s="58">
        <v>29</v>
      </c>
      <c r="AV1501" s="58">
        <v>0</v>
      </c>
      <c r="AW1501" s="58">
        <v>0</v>
      </c>
      <c r="AX1501" s="59">
        <v>0</v>
      </c>
      <c r="AY1501" s="58">
        <v>0</v>
      </c>
      <c r="AZ1501" s="16"/>
    </row>
    <row r="1502" spans="1:52" s="1" customFormat="1" ht="14.5" x14ac:dyDescent="0.35">
      <c r="A1502" s="64" t="s">
        <v>22</v>
      </c>
      <c r="B1502" s="64" t="s">
        <v>18</v>
      </c>
      <c r="C1502" s="55" t="s">
        <v>1130</v>
      </c>
      <c r="D1502" s="55" t="s">
        <v>337</v>
      </c>
      <c r="E1502" s="55" t="s">
        <v>34</v>
      </c>
      <c r="F1502" s="64">
        <v>999922470</v>
      </c>
      <c r="G1502" s="55">
        <f>(J1502)-H1502</f>
        <v>97</v>
      </c>
      <c r="H1502" s="58"/>
      <c r="I1502" s="56"/>
      <c r="J1502" s="55">
        <f>SUM(L1502,M1502,O1502,P1502,Q1502,R1502,K1502)</f>
        <v>97</v>
      </c>
      <c r="K1502" s="55">
        <f>T1502+AY1502</f>
        <v>0</v>
      </c>
      <c r="L1502" s="55">
        <f>SUM(AS1502,AX1502)</f>
        <v>0</v>
      </c>
      <c r="M1502" s="55">
        <f>SUM(W1502,X1502,Y1502,Z1502,AB1502,AC1502,AD1502,AE1502,AF1502,AG1502,AH1502,AA1502,AI1502,AJ1502,AK1502,AL1502,AM1502,AN1502,AP1502,AQ1502,AR1502,AO1502)</f>
        <v>0</v>
      </c>
      <c r="N1502" s="55">
        <f>COUNTIF(W1502:AR1502, "&gt;0")</f>
        <v>0</v>
      </c>
      <c r="O1502" s="55">
        <f>SUM(AT1502,AU1502)</f>
        <v>29</v>
      </c>
      <c r="P1502" s="55">
        <f>AV1502</f>
        <v>32</v>
      </c>
      <c r="Q1502" s="55">
        <f>V1502+AW1502</f>
        <v>36</v>
      </c>
      <c r="R1502" s="55">
        <f>U1502</f>
        <v>0</v>
      </c>
      <c r="S1502" s="57"/>
      <c r="T1502" s="58">
        <v>0</v>
      </c>
      <c r="U1502" s="58">
        <v>0</v>
      </c>
      <c r="V1502" s="58">
        <v>36</v>
      </c>
      <c r="W1502" s="58">
        <v>0</v>
      </c>
      <c r="X1502" s="58">
        <v>0</v>
      </c>
      <c r="Y1502" s="58">
        <v>0</v>
      </c>
      <c r="Z1502" s="58">
        <v>0</v>
      </c>
      <c r="AA1502" s="58">
        <v>0</v>
      </c>
      <c r="AB1502" s="58">
        <v>0</v>
      </c>
      <c r="AC1502" s="58">
        <v>0</v>
      </c>
      <c r="AD1502" s="58">
        <v>0</v>
      </c>
      <c r="AE1502" s="58">
        <v>0</v>
      </c>
      <c r="AF1502" s="58">
        <v>0</v>
      </c>
      <c r="AG1502" s="58">
        <v>0</v>
      </c>
      <c r="AH1502" s="58">
        <v>0</v>
      </c>
      <c r="AI1502" s="58">
        <v>0</v>
      </c>
      <c r="AJ1502" s="58">
        <v>0</v>
      </c>
      <c r="AK1502" s="58">
        <v>0</v>
      </c>
      <c r="AL1502" s="58">
        <v>0</v>
      </c>
      <c r="AM1502" s="58">
        <v>0</v>
      </c>
      <c r="AN1502" s="58">
        <v>0</v>
      </c>
      <c r="AO1502" s="58">
        <v>0</v>
      </c>
      <c r="AP1502" s="58">
        <v>0</v>
      </c>
      <c r="AQ1502" s="58">
        <v>0</v>
      </c>
      <c r="AR1502" s="58">
        <v>0</v>
      </c>
      <c r="AS1502" s="58">
        <v>0</v>
      </c>
      <c r="AT1502" s="58">
        <v>0</v>
      </c>
      <c r="AU1502" s="58">
        <v>29</v>
      </c>
      <c r="AV1502" s="58">
        <v>32</v>
      </c>
      <c r="AW1502" s="58">
        <v>0</v>
      </c>
      <c r="AX1502" s="59">
        <v>0</v>
      </c>
      <c r="AY1502" s="58">
        <v>0</v>
      </c>
      <c r="AZ1502" s="16"/>
    </row>
    <row r="1503" spans="1:52" s="1" customFormat="1" ht="14.5" x14ac:dyDescent="0.35">
      <c r="A1503" s="65" t="s">
        <v>22</v>
      </c>
      <c r="B1503" s="64" t="s">
        <v>18</v>
      </c>
      <c r="C1503" s="58" t="s">
        <v>672</v>
      </c>
      <c r="D1503" s="58" t="s">
        <v>151</v>
      </c>
      <c r="E1503" s="58" t="s">
        <v>34</v>
      </c>
      <c r="F1503" s="64">
        <v>999915706</v>
      </c>
      <c r="G1503" s="55">
        <f>(J1503)-H1503</f>
        <v>95</v>
      </c>
      <c r="H1503" s="55"/>
      <c r="I1503" s="56"/>
      <c r="J1503" s="55">
        <f>SUM(L1503,M1503,O1503,P1503,Q1503,R1503,K1503)</f>
        <v>95</v>
      </c>
      <c r="K1503" s="55">
        <f>T1503+AY1503</f>
        <v>0</v>
      </c>
      <c r="L1503" s="55">
        <f>SUM(AS1503,AX1503)</f>
        <v>0</v>
      </c>
      <c r="M1503" s="55">
        <f>SUM(W1503,X1503,Y1503,Z1503,AB1503,AC1503,AD1503,AE1503,AF1503,AG1503,AH1503,AA1503,AI1503,AJ1503,AK1503,AL1503,AM1503,AN1503,AP1503,AQ1503,AR1503,AO1503)</f>
        <v>0</v>
      </c>
      <c r="N1503" s="55">
        <f>COUNTIF(W1503:AR1503, "&gt;0")</f>
        <v>0</v>
      </c>
      <c r="O1503" s="55">
        <f>SUM(AT1503,AU1503)</f>
        <v>38</v>
      </c>
      <c r="P1503" s="55">
        <f>AV1503</f>
        <v>57</v>
      </c>
      <c r="Q1503" s="55">
        <f>V1503+AW1503</f>
        <v>0</v>
      </c>
      <c r="R1503" s="55">
        <f>U1503</f>
        <v>0</v>
      </c>
      <c r="S1503" s="57"/>
      <c r="T1503" s="58">
        <v>0</v>
      </c>
      <c r="U1503" s="58">
        <v>0</v>
      </c>
      <c r="V1503" s="58">
        <v>0</v>
      </c>
      <c r="W1503" s="58">
        <v>0</v>
      </c>
      <c r="X1503" s="58">
        <v>0</v>
      </c>
      <c r="Y1503" s="58">
        <v>0</v>
      </c>
      <c r="Z1503" s="58">
        <v>0</v>
      </c>
      <c r="AA1503" s="58">
        <v>0</v>
      </c>
      <c r="AB1503" s="58">
        <v>0</v>
      </c>
      <c r="AC1503" s="58">
        <v>0</v>
      </c>
      <c r="AD1503" s="58">
        <v>0</v>
      </c>
      <c r="AE1503" s="58">
        <v>0</v>
      </c>
      <c r="AF1503" s="58">
        <v>0</v>
      </c>
      <c r="AG1503" s="58">
        <v>0</v>
      </c>
      <c r="AH1503" s="58">
        <v>0</v>
      </c>
      <c r="AI1503" s="58">
        <v>0</v>
      </c>
      <c r="AJ1503" s="58">
        <v>0</v>
      </c>
      <c r="AK1503" s="58">
        <v>0</v>
      </c>
      <c r="AL1503" s="58">
        <v>0</v>
      </c>
      <c r="AM1503" s="58">
        <v>0</v>
      </c>
      <c r="AN1503" s="58">
        <v>0</v>
      </c>
      <c r="AO1503" s="58">
        <v>0</v>
      </c>
      <c r="AP1503" s="58">
        <v>0</v>
      </c>
      <c r="AQ1503" s="58">
        <v>0</v>
      </c>
      <c r="AR1503" s="58">
        <v>0</v>
      </c>
      <c r="AS1503" s="58">
        <v>0</v>
      </c>
      <c r="AT1503" s="58">
        <v>38</v>
      </c>
      <c r="AU1503" s="58">
        <v>0</v>
      </c>
      <c r="AV1503" s="58">
        <v>57</v>
      </c>
      <c r="AW1503" s="58">
        <v>0</v>
      </c>
      <c r="AX1503" s="59">
        <v>0</v>
      </c>
      <c r="AY1503" s="58">
        <v>0</v>
      </c>
      <c r="AZ1503" s="16"/>
    </row>
    <row r="1504" spans="1:52" s="1" customFormat="1" ht="14.5" x14ac:dyDescent="0.35">
      <c r="A1504" s="64" t="s">
        <v>22</v>
      </c>
      <c r="B1504" s="64" t="s">
        <v>18</v>
      </c>
      <c r="C1504" s="55" t="s">
        <v>1677</v>
      </c>
      <c r="D1504" s="55" t="s">
        <v>98</v>
      </c>
      <c r="E1504" s="55" t="s">
        <v>34</v>
      </c>
      <c r="F1504" s="64">
        <v>999926986</v>
      </c>
      <c r="G1504" s="55">
        <f>(J1504)-H1504</f>
        <v>92.5</v>
      </c>
      <c r="H1504" s="55">
        <f>J1504/2</f>
        <v>92.5</v>
      </c>
      <c r="I1504" s="56"/>
      <c r="J1504" s="55">
        <f>SUM(L1504,M1504,O1504,P1504,Q1504,R1504,K1504)</f>
        <v>185</v>
      </c>
      <c r="K1504" s="55">
        <f>T1504+AY1504</f>
        <v>30</v>
      </c>
      <c r="L1504" s="55">
        <f>SUM(AS1504,AX1504)</f>
        <v>0</v>
      </c>
      <c r="M1504" s="55">
        <f>SUM(W1504,X1504,Y1504,Z1504,AB1504,AC1504,AD1504,AE1504,AF1504,AG1504,AH1504,AA1504,AI1504,AJ1504,AK1504,AL1504,AM1504,AN1504,AP1504,AQ1504,AR1504,AO1504)</f>
        <v>54</v>
      </c>
      <c r="N1504" s="55">
        <f>COUNTIF(W1504:AR1504, "&gt;0")</f>
        <v>1</v>
      </c>
      <c r="O1504" s="55">
        <f>SUM(AT1504,AU1504)</f>
        <v>0</v>
      </c>
      <c r="P1504" s="55">
        <f>AV1504</f>
        <v>101</v>
      </c>
      <c r="Q1504" s="55">
        <f>V1504+AW1504</f>
        <v>0</v>
      </c>
      <c r="R1504" s="55">
        <f>U1504</f>
        <v>0</v>
      </c>
      <c r="S1504" s="57"/>
      <c r="T1504" s="58">
        <v>0</v>
      </c>
      <c r="U1504" s="58">
        <v>0</v>
      </c>
      <c r="V1504" s="58">
        <v>0</v>
      </c>
      <c r="W1504" s="58">
        <v>0</v>
      </c>
      <c r="X1504" s="58">
        <v>0</v>
      </c>
      <c r="Y1504" s="58">
        <v>0</v>
      </c>
      <c r="Z1504" s="58">
        <v>0</v>
      </c>
      <c r="AA1504" s="58">
        <v>0</v>
      </c>
      <c r="AB1504" s="58">
        <v>0</v>
      </c>
      <c r="AC1504" s="58">
        <v>0</v>
      </c>
      <c r="AD1504" s="58">
        <v>0</v>
      </c>
      <c r="AE1504" s="58">
        <v>54</v>
      </c>
      <c r="AF1504" s="58">
        <v>0</v>
      </c>
      <c r="AG1504" s="58">
        <v>0</v>
      </c>
      <c r="AH1504" s="58">
        <v>0</v>
      </c>
      <c r="AI1504" s="58">
        <v>0</v>
      </c>
      <c r="AJ1504" s="58">
        <v>0</v>
      </c>
      <c r="AK1504" s="58">
        <v>0</v>
      </c>
      <c r="AL1504" s="58">
        <v>0</v>
      </c>
      <c r="AM1504" s="58">
        <v>0</v>
      </c>
      <c r="AN1504" s="58">
        <v>0</v>
      </c>
      <c r="AO1504" s="58">
        <v>0</v>
      </c>
      <c r="AP1504" s="58">
        <v>0</v>
      </c>
      <c r="AQ1504" s="58">
        <v>0</v>
      </c>
      <c r="AR1504" s="58">
        <v>0</v>
      </c>
      <c r="AS1504" s="58">
        <v>0</v>
      </c>
      <c r="AT1504" s="58">
        <v>0</v>
      </c>
      <c r="AU1504" s="58">
        <v>0</v>
      </c>
      <c r="AV1504" s="58">
        <v>101</v>
      </c>
      <c r="AW1504" s="58">
        <v>0</v>
      </c>
      <c r="AX1504" s="59">
        <v>0</v>
      </c>
      <c r="AY1504" s="58">
        <v>30</v>
      </c>
      <c r="AZ1504" s="16"/>
    </row>
    <row r="1505" spans="1:52" s="1" customFormat="1" ht="14.5" x14ac:dyDescent="0.35">
      <c r="A1505" s="64" t="s">
        <v>22</v>
      </c>
      <c r="B1505" s="64" t="s">
        <v>18</v>
      </c>
      <c r="C1505" s="58" t="s">
        <v>3129</v>
      </c>
      <c r="D1505" s="58" t="s">
        <v>3130</v>
      </c>
      <c r="E1505" s="58" t="s">
        <v>34</v>
      </c>
      <c r="F1505" s="64">
        <v>999930453</v>
      </c>
      <c r="G1505" s="55">
        <f>(J1505)-H1505</f>
        <v>92</v>
      </c>
      <c r="H1505" s="58"/>
      <c r="I1505" s="60"/>
      <c r="J1505" s="55">
        <f>SUM(L1505,M1505,O1505,P1505,Q1505,R1505,K1505)</f>
        <v>92</v>
      </c>
      <c r="K1505" s="55">
        <f>T1505+AY1505</f>
        <v>0</v>
      </c>
      <c r="L1505" s="55">
        <f>SUM(AS1505,AX1505)</f>
        <v>0</v>
      </c>
      <c r="M1505" s="55">
        <f>SUM(W1505,X1505,Y1505,Z1505,AB1505,AC1505,AD1505,AE1505,AF1505,AG1505,AH1505,AA1505,AI1505,AJ1505,AK1505,AL1505,AM1505,AN1505,AP1505,AQ1505,AR1505,AO1505)</f>
        <v>68</v>
      </c>
      <c r="N1505" s="55">
        <f>COUNTIF(W1505:AR1505, "&gt;0")</f>
        <v>1</v>
      </c>
      <c r="O1505" s="55">
        <f>SUM(AT1505,AU1505)</f>
        <v>0</v>
      </c>
      <c r="P1505" s="55">
        <f>AV1505</f>
        <v>24</v>
      </c>
      <c r="Q1505" s="55">
        <f>V1505+AW1505</f>
        <v>0</v>
      </c>
      <c r="R1505" s="55">
        <f>U1505</f>
        <v>0</v>
      </c>
      <c r="S1505" s="57"/>
      <c r="T1505" s="58">
        <v>0</v>
      </c>
      <c r="U1505" s="58">
        <v>0</v>
      </c>
      <c r="V1505" s="58">
        <v>0</v>
      </c>
      <c r="W1505" s="58">
        <v>0</v>
      </c>
      <c r="X1505" s="58">
        <v>0</v>
      </c>
      <c r="Y1505" s="58">
        <v>0</v>
      </c>
      <c r="Z1505" s="58">
        <v>0</v>
      </c>
      <c r="AA1505" s="58">
        <v>0</v>
      </c>
      <c r="AB1505" s="58">
        <v>0</v>
      </c>
      <c r="AC1505" s="58">
        <v>0</v>
      </c>
      <c r="AD1505" s="58">
        <v>0</v>
      </c>
      <c r="AE1505" s="58">
        <v>0</v>
      </c>
      <c r="AF1505" s="58">
        <v>0</v>
      </c>
      <c r="AG1505" s="58">
        <v>0</v>
      </c>
      <c r="AH1505" s="58">
        <v>0</v>
      </c>
      <c r="AI1505" s="58">
        <v>0</v>
      </c>
      <c r="AJ1505" s="58">
        <v>0</v>
      </c>
      <c r="AK1505" s="58">
        <v>0</v>
      </c>
      <c r="AL1505" s="58">
        <v>0</v>
      </c>
      <c r="AM1505" s="58">
        <v>68</v>
      </c>
      <c r="AN1505" s="58">
        <v>0</v>
      </c>
      <c r="AO1505" s="58">
        <v>0</v>
      </c>
      <c r="AP1505" s="58">
        <v>0</v>
      </c>
      <c r="AQ1505" s="58">
        <v>0</v>
      </c>
      <c r="AR1505" s="58">
        <v>0</v>
      </c>
      <c r="AS1505" s="58">
        <v>0</v>
      </c>
      <c r="AT1505" s="58">
        <v>0</v>
      </c>
      <c r="AU1505" s="58">
        <v>0</v>
      </c>
      <c r="AV1505" s="58">
        <v>24</v>
      </c>
      <c r="AW1505" s="58">
        <v>0</v>
      </c>
      <c r="AX1505" s="59">
        <v>0</v>
      </c>
      <c r="AY1505" s="58">
        <v>0</v>
      </c>
      <c r="AZ1505" s="16"/>
    </row>
    <row r="1506" spans="1:52" s="1" customFormat="1" ht="14.5" x14ac:dyDescent="0.35">
      <c r="A1506" s="64" t="s">
        <v>22</v>
      </c>
      <c r="B1506" s="64" t="s">
        <v>18</v>
      </c>
      <c r="C1506" s="55" t="s">
        <v>1310</v>
      </c>
      <c r="D1506" s="55" t="s">
        <v>1311</v>
      </c>
      <c r="E1506" s="55" t="s">
        <v>34</v>
      </c>
      <c r="F1506" s="64">
        <v>999924588</v>
      </c>
      <c r="G1506" s="55">
        <f>(J1506)-H1506</f>
        <v>90.5</v>
      </c>
      <c r="H1506" s="55">
        <f>J1506/2</f>
        <v>90.5</v>
      </c>
      <c r="I1506" s="56"/>
      <c r="J1506" s="55">
        <f>SUM(L1506,M1506,O1506,P1506,Q1506,R1506,K1506)</f>
        <v>181</v>
      </c>
      <c r="K1506" s="55">
        <f>T1506+AY1506</f>
        <v>13</v>
      </c>
      <c r="L1506" s="55">
        <f>SUM(AS1506,AX1506)</f>
        <v>0</v>
      </c>
      <c r="M1506" s="55">
        <f>SUM(W1506,X1506,Y1506,Z1506,AB1506,AC1506,AD1506,AE1506,AF1506,AG1506,AH1506,AA1506,AI1506,AJ1506,AK1506,AL1506,AM1506,AN1506,AP1506,AQ1506,AR1506,AO1506)</f>
        <v>68</v>
      </c>
      <c r="N1506" s="55">
        <f>COUNTIF(W1506:AR1506, "&gt;0")</f>
        <v>1</v>
      </c>
      <c r="O1506" s="55">
        <f>SUM(AT1506,AU1506)</f>
        <v>0</v>
      </c>
      <c r="P1506" s="55">
        <f>AV1506</f>
        <v>43</v>
      </c>
      <c r="Q1506" s="55">
        <f>V1506+AW1506</f>
        <v>57</v>
      </c>
      <c r="R1506" s="55">
        <f>U1506</f>
        <v>0</v>
      </c>
      <c r="S1506" s="57"/>
      <c r="T1506" s="58">
        <v>0</v>
      </c>
      <c r="U1506" s="58">
        <v>0</v>
      </c>
      <c r="V1506" s="58">
        <v>0</v>
      </c>
      <c r="W1506" s="58">
        <v>0</v>
      </c>
      <c r="X1506" s="58">
        <v>0</v>
      </c>
      <c r="Y1506" s="58">
        <v>0</v>
      </c>
      <c r="Z1506" s="58">
        <v>0</v>
      </c>
      <c r="AA1506" s="58">
        <v>0</v>
      </c>
      <c r="AB1506" s="58">
        <v>0</v>
      </c>
      <c r="AC1506" s="58">
        <v>0</v>
      </c>
      <c r="AD1506" s="58">
        <v>0</v>
      </c>
      <c r="AE1506" s="58">
        <v>68</v>
      </c>
      <c r="AF1506" s="58">
        <v>0</v>
      </c>
      <c r="AG1506" s="58">
        <v>0</v>
      </c>
      <c r="AH1506" s="58">
        <v>0</v>
      </c>
      <c r="AI1506" s="58">
        <v>0</v>
      </c>
      <c r="AJ1506" s="58">
        <v>0</v>
      </c>
      <c r="AK1506" s="58">
        <v>0</v>
      </c>
      <c r="AL1506" s="58">
        <v>0</v>
      </c>
      <c r="AM1506" s="58">
        <v>0</v>
      </c>
      <c r="AN1506" s="58">
        <v>0</v>
      </c>
      <c r="AO1506" s="58">
        <v>0</v>
      </c>
      <c r="AP1506" s="58">
        <v>0</v>
      </c>
      <c r="AQ1506" s="58">
        <v>0</v>
      </c>
      <c r="AR1506" s="58">
        <v>0</v>
      </c>
      <c r="AS1506" s="58">
        <v>0</v>
      </c>
      <c r="AT1506" s="58">
        <v>0</v>
      </c>
      <c r="AU1506" s="58">
        <v>0</v>
      </c>
      <c r="AV1506" s="58">
        <v>43</v>
      </c>
      <c r="AW1506" s="58">
        <v>57</v>
      </c>
      <c r="AX1506" s="59">
        <v>0</v>
      </c>
      <c r="AY1506" s="58">
        <v>13</v>
      </c>
      <c r="AZ1506" s="16"/>
    </row>
    <row r="1507" spans="1:52" s="1" customFormat="1" ht="14.5" x14ac:dyDescent="0.35">
      <c r="A1507" s="64" t="s">
        <v>22</v>
      </c>
      <c r="B1507" s="64" t="s">
        <v>18</v>
      </c>
      <c r="C1507" s="58" t="s">
        <v>2423</v>
      </c>
      <c r="D1507" s="58" t="s">
        <v>2424</v>
      </c>
      <c r="E1507" s="58" t="s">
        <v>34</v>
      </c>
      <c r="F1507" s="64">
        <v>999919227</v>
      </c>
      <c r="G1507" s="55">
        <f>(J1507)-H1507</f>
        <v>90</v>
      </c>
      <c r="H1507" s="58"/>
      <c r="I1507" s="60"/>
      <c r="J1507" s="55">
        <f>SUM(L1507,M1507,O1507,P1507,Q1507,R1507,K1507)</f>
        <v>90</v>
      </c>
      <c r="K1507" s="55">
        <f>T1507+AY1507</f>
        <v>0</v>
      </c>
      <c r="L1507" s="55">
        <f>SUM(AS1507,AX1507)</f>
        <v>0</v>
      </c>
      <c r="M1507" s="55">
        <f>SUM(W1507,X1507,Y1507,Z1507,AB1507,AC1507,AD1507,AE1507,AF1507,AG1507,AH1507,AA1507,AI1507,AJ1507,AK1507,AL1507,AM1507,AN1507,AP1507,AQ1507,AR1507,AO1507)</f>
        <v>29</v>
      </c>
      <c r="N1507" s="55">
        <f>COUNTIF(W1507:AR1507, "&gt;0")</f>
        <v>1</v>
      </c>
      <c r="O1507" s="55">
        <f>SUM(AT1507,AU1507)</f>
        <v>29</v>
      </c>
      <c r="P1507" s="55">
        <f>AV1507</f>
        <v>32</v>
      </c>
      <c r="Q1507" s="55">
        <f>V1507+AW1507</f>
        <v>0</v>
      </c>
      <c r="R1507" s="55">
        <f>U1507</f>
        <v>0</v>
      </c>
      <c r="S1507" s="57"/>
      <c r="T1507" s="58">
        <v>0</v>
      </c>
      <c r="U1507" s="58">
        <v>0</v>
      </c>
      <c r="V1507" s="58">
        <v>0</v>
      </c>
      <c r="W1507" s="58">
        <v>0</v>
      </c>
      <c r="X1507" s="58">
        <v>0</v>
      </c>
      <c r="Y1507" s="58">
        <v>0</v>
      </c>
      <c r="Z1507" s="58">
        <v>0</v>
      </c>
      <c r="AA1507" s="58">
        <v>0</v>
      </c>
      <c r="AB1507" s="58">
        <v>0</v>
      </c>
      <c r="AC1507" s="58">
        <v>0</v>
      </c>
      <c r="AD1507" s="58">
        <v>0</v>
      </c>
      <c r="AE1507" s="58">
        <v>29</v>
      </c>
      <c r="AF1507" s="58">
        <v>0</v>
      </c>
      <c r="AG1507" s="58">
        <v>0</v>
      </c>
      <c r="AH1507" s="58">
        <v>0</v>
      </c>
      <c r="AI1507" s="58">
        <v>0</v>
      </c>
      <c r="AJ1507" s="58">
        <v>0</v>
      </c>
      <c r="AK1507" s="58">
        <v>0</v>
      </c>
      <c r="AL1507" s="58">
        <v>0</v>
      </c>
      <c r="AM1507" s="58">
        <v>0</v>
      </c>
      <c r="AN1507" s="58">
        <v>0</v>
      </c>
      <c r="AO1507" s="58">
        <v>0</v>
      </c>
      <c r="AP1507" s="58">
        <v>0</v>
      </c>
      <c r="AQ1507" s="58">
        <v>0</v>
      </c>
      <c r="AR1507" s="58">
        <v>0</v>
      </c>
      <c r="AS1507" s="58">
        <v>0</v>
      </c>
      <c r="AT1507" s="58">
        <v>29</v>
      </c>
      <c r="AU1507" s="58">
        <v>0</v>
      </c>
      <c r="AV1507" s="58">
        <v>32</v>
      </c>
      <c r="AW1507" s="58">
        <v>0</v>
      </c>
      <c r="AX1507" s="59">
        <v>0</v>
      </c>
      <c r="AY1507" s="58">
        <v>0</v>
      </c>
      <c r="AZ1507" s="16"/>
    </row>
    <row r="1508" spans="1:52" s="1" customFormat="1" ht="14.5" x14ac:dyDescent="0.35">
      <c r="A1508" s="64" t="s">
        <v>22</v>
      </c>
      <c r="B1508" s="64" t="s">
        <v>18</v>
      </c>
      <c r="C1508" s="55" t="s">
        <v>1746</v>
      </c>
      <c r="D1508" s="55" t="s">
        <v>2027</v>
      </c>
      <c r="E1508" s="55" t="s">
        <v>34</v>
      </c>
      <c r="F1508" s="64">
        <v>999929540</v>
      </c>
      <c r="G1508" s="55">
        <f>(J1508)-H1508</f>
        <v>90</v>
      </c>
      <c r="H1508" s="55"/>
      <c r="I1508" s="60"/>
      <c r="J1508" s="55">
        <f>SUM(L1508,M1508,O1508,P1508,Q1508,R1508,K1508)</f>
        <v>90</v>
      </c>
      <c r="K1508" s="55">
        <f>T1508+AY1508</f>
        <v>0</v>
      </c>
      <c r="L1508" s="55">
        <f>SUM(AS1508,AX1508)</f>
        <v>0</v>
      </c>
      <c r="M1508" s="55">
        <f>SUM(W1508,X1508,Y1508,Z1508,AB1508,AC1508,AD1508,AE1508,AF1508,AG1508,AH1508,AA1508,AI1508,AJ1508,AK1508,AL1508,AM1508,AN1508,AP1508,AQ1508,AR1508,AO1508)</f>
        <v>90</v>
      </c>
      <c r="N1508" s="55">
        <f>COUNTIF(W1508:AR1508, "&gt;0")</f>
        <v>1</v>
      </c>
      <c r="O1508" s="55">
        <f>SUM(AT1508,AU1508)</f>
        <v>0</v>
      </c>
      <c r="P1508" s="55">
        <f>AV1508</f>
        <v>0</v>
      </c>
      <c r="Q1508" s="55">
        <f>V1508+AW1508</f>
        <v>0</v>
      </c>
      <c r="R1508" s="55">
        <f>U1508</f>
        <v>0</v>
      </c>
      <c r="S1508" s="57"/>
      <c r="T1508" s="58">
        <v>0</v>
      </c>
      <c r="U1508" s="58">
        <v>0</v>
      </c>
      <c r="V1508" s="58">
        <v>0</v>
      </c>
      <c r="W1508" s="58">
        <v>0</v>
      </c>
      <c r="X1508" s="58">
        <v>90</v>
      </c>
      <c r="Y1508" s="58">
        <v>0</v>
      </c>
      <c r="Z1508" s="58">
        <v>0</v>
      </c>
      <c r="AA1508" s="58">
        <v>0</v>
      </c>
      <c r="AB1508" s="58">
        <v>0</v>
      </c>
      <c r="AC1508" s="58">
        <v>0</v>
      </c>
      <c r="AD1508" s="58">
        <v>0</v>
      </c>
      <c r="AE1508" s="58">
        <v>0</v>
      </c>
      <c r="AF1508" s="58">
        <v>0</v>
      </c>
      <c r="AG1508" s="58">
        <v>0</v>
      </c>
      <c r="AH1508" s="58">
        <v>0</v>
      </c>
      <c r="AI1508" s="58">
        <v>0</v>
      </c>
      <c r="AJ1508" s="58">
        <v>0</v>
      </c>
      <c r="AK1508" s="58">
        <v>0</v>
      </c>
      <c r="AL1508" s="58">
        <v>0</v>
      </c>
      <c r="AM1508" s="58">
        <v>0</v>
      </c>
      <c r="AN1508" s="58">
        <v>0</v>
      </c>
      <c r="AO1508" s="58">
        <v>0</v>
      </c>
      <c r="AP1508" s="58">
        <v>0</v>
      </c>
      <c r="AQ1508" s="58">
        <v>0</v>
      </c>
      <c r="AR1508" s="58">
        <v>0</v>
      </c>
      <c r="AS1508" s="58">
        <v>0</v>
      </c>
      <c r="AT1508" s="58">
        <v>0</v>
      </c>
      <c r="AU1508" s="58">
        <v>0</v>
      </c>
      <c r="AV1508" s="58">
        <v>0</v>
      </c>
      <c r="AW1508" s="58">
        <v>0</v>
      </c>
      <c r="AX1508" s="59">
        <v>0</v>
      </c>
      <c r="AY1508" s="58">
        <v>0</v>
      </c>
      <c r="AZ1508" s="16"/>
    </row>
    <row r="1509" spans="1:52" s="1" customFormat="1" ht="14.5" x14ac:dyDescent="0.35">
      <c r="A1509" s="65" t="s">
        <v>22</v>
      </c>
      <c r="B1509" s="65" t="s">
        <v>18</v>
      </c>
      <c r="C1509" s="66" t="s">
        <v>541</v>
      </c>
      <c r="D1509" s="66" t="s">
        <v>445</v>
      </c>
      <c r="E1509" s="66" t="s">
        <v>34</v>
      </c>
      <c r="F1509" s="64">
        <v>999908753</v>
      </c>
      <c r="G1509" s="55">
        <f>(J1509)-H1509</f>
        <v>89</v>
      </c>
      <c r="H1509" s="55"/>
      <c r="I1509" s="56"/>
      <c r="J1509" s="55">
        <f>SUM(L1509,M1509,O1509,P1509,Q1509,R1509,K1509)</f>
        <v>89</v>
      </c>
      <c r="K1509" s="55">
        <f>T1509+AY1509</f>
        <v>13</v>
      </c>
      <c r="L1509" s="55">
        <f>SUM(AS1509,AX1509)</f>
        <v>0</v>
      </c>
      <c r="M1509" s="55">
        <f>SUM(W1509,X1509,Y1509,Z1509,AB1509,AC1509,AD1509,AE1509,AF1509,AG1509,AH1509,AA1509,AI1509,AJ1509,AK1509,AL1509,AM1509,AN1509,AP1509,AQ1509,AR1509,AO1509)</f>
        <v>38</v>
      </c>
      <c r="N1509" s="55">
        <f>COUNTIF(W1509:AR1509, "&gt;0")</f>
        <v>1</v>
      </c>
      <c r="O1509" s="55">
        <f>SUM(AT1509,AU1509)</f>
        <v>38</v>
      </c>
      <c r="P1509" s="55">
        <f>AV1509</f>
        <v>0</v>
      </c>
      <c r="Q1509" s="55">
        <f>V1509+AW1509</f>
        <v>0</v>
      </c>
      <c r="R1509" s="55">
        <f>U1509</f>
        <v>0</v>
      </c>
      <c r="S1509" s="57"/>
      <c r="T1509" s="58">
        <v>13</v>
      </c>
      <c r="U1509" s="58">
        <v>0</v>
      </c>
      <c r="V1509" s="58">
        <v>0</v>
      </c>
      <c r="W1509" s="58">
        <v>0</v>
      </c>
      <c r="X1509" s="58">
        <v>0</v>
      </c>
      <c r="Y1509" s="58">
        <v>0</v>
      </c>
      <c r="Z1509" s="58">
        <v>0</v>
      </c>
      <c r="AA1509" s="58">
        <v>0</v>
      </c>
      <c r="AB1509" s="58">
        <v>0</v>
      </c>
      <c r="AC1509" s="58">
        <v>0</v>
      </c>
      <c r="AD1509" s="58">
        <v>0</v>
      </c>
      <c r="AE1509" s="58">
        <v>0</v>
      </c>
      <c r="AF1509" s="58">
        <v>0</v>
      </c>
      <c r="AG1509" s="58">
        <v>0</v>
      </c>
      <c r="AH1509" s="58">
        <v>0</v>
      </c>
      <c r="AI1509" s="58">
        <v>38</v>
      </c>
      <c r="AJ1509" s="58">
        <v>0</v>
      </c>
      <c r="AK1509" s="58">
        <v>0</v>
      </c>
      <c r="AL1509" s="58">
        <v>0</v>
      </c>
      <c r="AM1509" s="58">
        <v>0</v>
      </c>
      <c r="AN1509" s="58">
        <v>0</v>
      </c>
      <c r="AO1509" s="58">
        <v>0</v>
      </c>
      <c r="AP1509" s="58">
        <v>0</v>
      </c>
      <c r="AQ1509" s="58">
        <v>0</v>
      </c>
      <c r="AR1509" s="58">
        <v>0</v>
      </c>
      <c r="AS1509" s="58">
        <v>0</v>
      </c>
      <c r="AT1509" s="58">
        <v>0</v>
      </c>
      <c r="AU1509" s="58">
        <v>38</v>
      </c>
      <c r="AV1509" s="58">
        <v>0</v>
      </c>
      <c r="AW1509" s="58">
        <v>0</v>
      </c>
      <c r="AX1509" s="59">
        <v>0</v>
      </c>
      <c r="AY1509" s="58">
        <v>0</v>
      </c>
      <c r="AZ1509" s="16"/>
    </row>
    <row r="1510" spans="1:52" s="1" customFormat="1" ht="14.5" x14ac:dyDescent="0.35">
      <c r="A1510" s="65" t="s">
        <v>22</v>
      </c>
      <c r="B1510" s="64" t="s">
        <v>18</v>
      </c>
      <c r="C1510" s="55" t="s">
        <v>1048</v>
      </c>
      <c r="D1510" s="55" t="s">
        <v>1108</v>
      </c>
      <c r="E1510" s="55" t="s">
        <v>34</v>
      </c>
      <c r="F1510" s="64">
        <v>999922221</v>
      </c>
      <c r="G1510" s="55">
        <f>(J1510)-H1510</f>
        <v>89</v>
      </c>
      <c r="H1510" s="55"/>
      <c r="I1510" s="56"/>
      <c r="J1510" s="55">
        <f>SUM(L1510,M1510,O1510,P1510,Q1510,R1510,K1510)</f>
        <v>89</v>
      </c>
      <c r="K1510" s="55">
        <f>T1510+AY1510</f>
        <v>0</v>
      </c>
      <c r="L1510" s="55">
        <f>SUM(AS1510,AX1510)</f>
        <v>0</v>
      </c>
      <c r="M1510" s="55">
        <f>SUM(W1510,X1510,Y1510,Z1510,AB1510,AC1510,AD1510,AE1510,AF1510,AG1510,AH1510,AA1510,AI1510,AJ1510,AK1510,AL1510,AM1510,AN1510,AP1510,AQ1510,AR1510,AO1510)</f>
        <v>29</v>
      </c>
      <c r="N1510" s="55">
        <f>COUNTIF(W1510:AR1510, "&gt;0")</f>
        <v>1</v>
      </c>
      <c r="O1510" s="55">
        <f>SUM(AT1510,AU1510)</f>
        <v>0</v>
      </c>
      <c r="P1510" s="55">
        <f>AV1510</f>
        <v>24</v>
      </c>
      <c r="Q1510" s="55">
        <f>V1510+AW1510</f>
        <v>36</v>
      </c>
      <c r="R1510" s="55">
        <f>U1510</f>
        <v>0</v>
      </c>
      <c r="S1510" s="57"/>
      <c r="T1510" s="58">
        <v>0</v>
      </c>
      <c r="U1510" s="58">
        <v>0</v>
      </c>
      <c r="V1510" s="58">
        <v>36</v>
      </c>
      <c r="W1510" s="58">
        <v>0</v>
      </c>
      <c r="X1510" s="58">
        <v>0</v>
      </c>
      <c r="Y1510" s="58">
        <v>0</v>
      </c>
      <c r="Z1510" s="58">
        <v>0</v>
      </c>
      <c r="AA1510" s="58">
        <v>0</v>
      </c>
      <c r="AB1510" s="58">
        <v>0</v>
      </c>
      <c r="AC1510" s="58">
        <v>0</v>
      </c>
      <c r="AD1510" s="58">
        <v>0</v>
      </c>
      <c r="AE1510" s="58">
        <v>29</v>
      </c>
      <c r="AF1510" s="58">
        <v>0</v>
      </c>
      <c r="AG1510" s="58">
        <v>0</v>
      </c>
      <c r="AH1510" s="58">
        <v>0</v>
      </c>
      <c r="AI1510" s="58">
        <v>0</v>
      </c>
      <c r="AJ1510" s="58">
        <v>0</v>
      </c>
      <c r="AK1510" s="58">
        <v>0</v>
      </c>
      <c r="AL1510" s="58">
        <v>0</v>
      </c>
      <c r="AM1510" s="58">
        <v>0</v>
      </c>
      <c r="AN1510" s="58">
        <v>0</v>
      </c>
      <c r="AO1510" s="58">
        <v>0</v>
      </c>
      <c r="AP1510" s="58">
        <v>0</v>
      </c>
      <c r="AQ1510" s="58">
        <v>0</v>
      </c>
      <c r="AR1510" s="58">
        <v>0</v>
      </c>
      <c r="AS1510" s="58">
        <v>0</v>
      </c>
      <c r="AT1510" s="58">
        <v>0</v>
      </c>
      <c r="AU1510" s="58">
        <v>0</v>
      </c>
      <c r="AV1510" s="58">
        <v>24</v>
      </c>
      <c r="AW1510" s="58">
        <v>0</v>
      </c>
      <c r="AX1510" s="59">
        <v>0</v>
      </c>
      <c r="AY1510" s="58">
        <v>0</v>
      </c>
      <c r="AZ1510" s="16"/>
    </row>
    <row r="1511" spans="1:52" s="1" customFormat="1" ht="14.5" x14ac:dyDescent="0.35">
      <c r="A1511" s="64" t="s">
        <v>22</v>
      </c>
      <c r="B1511" s="64" t="s">
        <v>18</v>
      </c>
      <c r="C1511" s="58" t="s">
        <v>1879</v>
      </c>
      <c r="D1511" s="58" t="s">
        <v>1880</v>
      </c>
      <c r="E1511" s="58" t="s">
        <v>34</v>
      </c>
      <c r="F1511" s="64">
        <v>999928762</v>
      </c>
      <c r="G1511" s="55">
        <f>(J1511)-H1511</f>
        <v>89</v>
      </c>
      <c r="H1511" s="55"/>
      <c r="I1511" s="60"/>
      <c r="J1511" s="55">
        <f>SUM(L1511,M1511,O1511,P1511,Q1511,R1511,K1511)</f>
        <v>89</v>
      </c>
      <c r="K1511" s="55">
        <f>T1511+AY1511</f>
        <v>13</v>
      </c>
      <c r="L1511" s="55">
        <f>SUM(AS1511,AX1511)</f>
        <v>0</v>
      </c>
      <c r="M1511" s="55">
        <f>SUM(W1511,X1511,Y1511,Z1511,AB1511,AC1511,AD1511,AE1511,AF1511,AG1511,AH1511,AA1511,AI1511,AJ1511,AK1511,AL1511,AM1511,AN1511,AP1511,AQ1511,AR1511,AO1511)</f>
        <v>38</v>
      </c>
      <c r="N1511" s="55">
        <f>COUNTIF(W1511:AR1511, "&gt;0")</f>
        <v>1</v>
      </c>
      <c r="O1511" s="55">
        <f>SUM(AT1511,AU1511)</f>
        <v>38</v>
      </c>
      <c r="P1511" s="55">
        <f>AV1511</f>
        <v>0</v>
      </c>
      <c r="Q1511" s="55">
        <f>V1511+AW1511</f>
        <v>0</v>
      </c>
      <c r="R1511" s="55">
        <f>U1511</f>
        <v>0</v>
      </c>
      <c r="S1511" s="57"/>
      <c r="T1511" s="58">
        <v>13</v>
      </c>
      <c r="U1511" s="58">
        <v>0</v>
      </c>
      <c r="V1511" s="58">
        <v>0</v>
      </c>
      <c r="W1511" s="58">
        <v>0</v>
      </c>
      <c r="X1511" s="58">
        <v>0</v>
      </c>
      <c r="Y1511" s="58">
        <v>0</v>
      </c>
      <c r="Z1511" s="58">
        <v>0</v>
      </c>
      <c r="AA1511" s="58">
        <v>0</v>
      </c>
      <c r="AB1511" s="58">
        <v>0</v>
      </c>
      <c r="AC1511" s="58">
        <v>0</v>
      </c>
      <c r="AD1511" s="58">
        <v>0</v>
      </c>
      <c r="AE1511" s="58">
        <v>0</v>
      </c>
      <c r="AF1511" s="58">
        <v>0</v>
      </c>
      <c r="AG1511" s="58">
        <v>0</v>
      </c>
      <c r="AH1511" s="58">
        <v>0</v>
      </c>
      <c r="AI1511" s="58">
        <v>38</v>
      </c>
      <c r="AJ1511" s="58">
        <v>0</v>
      </c>
      <c r="AK1511" s="58">
        <v>0</v>
      </c>
      <c r="AL1511" s="58">
        <v>0</v>
      </c>
      <c r="AM1511" s="58">
        <v>0</v>
      </c>
      <c r="AN1511" s="58">
        <v>0</v>
      </c>
      <c r="AO1511" s="58">
        <v>0</v>
      </c>
      <c r="AP1511" s="58">
        <v>0</v>
      </c>
      <c r="AQ1511" s="58">
        <v>0</v>
      </c>
      <c r="AR1511" s="58">
        <v>0</v>
      </c>
      <c r="AS1511" s="58">
        <v>0</v>
      </c>
      <c r="AT1511" s="58">
        <v>0</v>
      </c>
      <c r="AU1511" s="58">
        <v>38</v>
      </c>
      <c r="AV1511" s="58">
        <v>0</v>
      </c>
      <c r="AW1511" s="58">
        <v>0</v>
      </c>
      <c r="AX1511" s="59">
        <v>0</v>
      </c>
      <c r="AY1511" s="58">
        <v>0</v>
      </c>
      <c r="AZ1511" s="16"/>
    </row>
    <row r="1512" spans="1:52" s="1" customFormat="1" ht="14.5" x14ac:dyDescent="0.35">
      <c r="A1512" s="64" t="s">
        <v>22</v>
      </c>
      <c r="B1512" s="64" t="s">
        <v>18</v>
      </c>
      <c r="C1512" s="58" t="s">
        <v>1294</v>
      </c>
      <c r="D1512" s="58" t="s">
        <v>1295</v>
      </c>
      <c r="E1512" s="58" t="s">
        <v>34</v>
      </c>
      <c r="F1512" s="64">
        <v>999924468</v>
      </c>
      <c r="G1512" s="55">
        <f>(J1512)-H1512</f>
        <v>85</v>
      </c>
      <c r="H1512" s="55">
        <f>J1512/2</f>
        <v>85</v>
      </c>
      <c r="I1512" s="60"/>
      <c r="J1512" s="55">
        <f>SUM(L1512,M1512,O1512,P1512,Q1512,R1512,K1512)</f>
        <v>170</v>
      </c>
      <c r="K1512" s="55">
        <f>T1512+AY1512</f>
        <v>0</v>
      </c>
      <c r="L1512" s="55">
        <f>SUM(AS1512,AX1512)</f>
        <v>0</v>
      </c>
      <c r="M1512" s="55">
        <f>SUM(W1512,X1512,Y1512,Z1512,AB1512,AC1512,AD1512,AE1512,AF1512,AG1512,AH1512,AA1512,AI1512,AJ1512,AK1512,AL1512,AM1512,AN1512,AP1512,AQ1512,AR1512,AO1512)</f>
        <v>119</v>
      </c>
      <c r="N1512" s="55">
        <f>COUNTIF(W1512:AR1512, "&gt;0")</f>
        <v>2</v>
      </c>
      <c r="O1512" s="55">
        <f>SUM(AT1512,AU1512)</f>
        <v>51</v>
      </c>
      <c r="P1512" s="55">
        <f>AV1512</f>
        <v>0</v>
      </c>
      <c r="Q1512" s="55">
        <f>V1512+AW1512</f>
        <v>0</v>
      </c>
      <c r="R1512" s="55">
        <f>U1512</f>
        <v>0</v>
      </c>
      <c r="S1512" s="57"/>
      <c r="T1512" s="58">
        <v>0</v>
      </c>
      <c r="U1512" s="58">
        <v>0</v>
      </c>
      <c r="V1512" s="58">
        <v>0</v>
      </c>
      <c r="W1512" s="58">
        <v>51</v>
      </c>
      <c r="X1512" s="58">
        <v>0</v>
      </c>
      <c r="Y1512" s="58">
        <v>0</v>
      </c>
      <c r="Z1512" s="58">
        <v>0</v>
      </c>
      <c r="AA1512" s="58">
        <v>0</v>
      </c>
      <c r="AB1512" s="58">
        <v>0</v>
      </c>
      <c r="AC1512" s="58">
        <v>0</v>
      </c>
      <c r="AD1512" s="58">
        <v>0</v>
      </c>
      <c r="AE1512" s="58">
        <v>0</v>
      </c>
      <c r="AF1512" s="58">
        <v>0</v>
      </c>
      <c r="AG1512" s="58">
        <v>0</v>
      </c>
      <c r="AH1512" s="58">
        <v>0</v>
      </c>
      <c r="AI1512" s="58">
        <v>0</v>
      </c>
      <c r="AJ1512" s="58">
        <v>0</v>
      </c>
      <c r="AK1512" s="58">
        <v>0</v>
      </c>
      <c r="AL1512" s="58">
        <v>0</v>
      </c>
      <c r="AM1512" s="58">
        <v>68</v>
      </c>
      <c r="AN1512" s="58">
        <v>0</v>
      </c>
      <c r="AO1512" s="58">
        <v>0</v>
      </c>
      <c r="AP1512" s="58">
        <v>0</v>
      </c>
      <c r="AQ1512" s="58">
        <v>0</v>
      </c>
      <c r="AR1512" s="58">
        <v>0</v>
      </c>
      <c r="AS1512" s="58">
        <v>0</v>
      </c>
      <c r="AT1512" s="58">
        <v>0</v>
      </c>
      <c r="AU1512" s="58">
        <v>51</v>
      </c>
      <c r="AV1512" s="58">
        <v>0</v>
      </c>
      <c r="AW1512" s="58">
        <v>0</v>
      </c>
      <c r="AX1512" s="59">
        <v>0</v>
      </c>
      <c r="AY1512" s="58">
        <v>0</v>
      </c>
      <c r="AZ1512" s="16"/>
    </row>
    <row r="1513" spans="1:52" s="1" customFormat="1" ht="14.5" x14ac:dyDescent="0.35">
      <c r="A1513" s="64" t="s">
        <v>22</v>
      </c>
      <c r="B1513" s="64" t="s">
        <v>18</v>
      </c>
      <c r="C1513" s="58" t="s">
        <v>1919</v>
      </c>
      <c r="D1513" s="58" t="s">
        <v>298</v>
      </c>
      <c r="E1513" s="58" t="s">
        <v>34</v>
      </c>
      <c r="F1513" s="64">
        <v>999929032</v>
      </c>
      <c r="G1513" s="55">
        <f>(J1513)-H1513</f>
        <v>82</v>
      </c>
      <c r="H1513" s="58"/>
      <c r="I1513" s="60"/>
      <c r="J1513" s="55">
        <f>SUM(L1513,M1513,O1513,P1513,Q1513,R1513,K1513)</f>
        <v>82</v>
      </c>
      <c r="K1513" s="55">
        <f>T1513+AY1513</f>
        <v>17</v>
      </c>
      <c r="L1513" s="55">
        <f>SUM(AS1513,AX1513)</f>
        <v>0</v>
      </c>
      <c r="M1513" s="55">
        <f>SUM(W1513,X1513,Y1513,Z1513,AB1513,AC1513,AD1513,AE1513,AF1513,AG1513,AH1513,AA1513,AI1513,AJ1513,AK1513,AL1513,AM1513,AN1513,AP1513,AQ1513,AR1513,AO1513)</f>
        <v>29</v>
      </c>
      <c r="N1513" s="55">
        <f>COUNTIF(W1513:AR1513, "&gt;0")</f>
        <v>1</v>
      </c>
      <c r="O1513" s="55">
        <f>SUM(AT1513,AU1513)</f>
        <v>0</v>
      </c>
      <c r="P1513" s="55">
        <f>AV1513</f>
        <v>0</v>
      </c>
      <c r="Q1513" s="55">
        <f>V1513+AW1513</f>
        <v>36</v>
      </c>
      <c r="R1513" s="55">
        <f>U1513</f>
        <v>0</v>
      </c>
      <c r="S1513" s="60"/>
      <c r="T1513" s="58">
        <v>0</v>
      </c>
      <c r="U1513" s="58">
        <v>0</v>
      </c>
      <c r="V1513" s="58">
        <v>36</v>
      </c>
      <c r="W1513" s="58">
        <v>0</v>
      </c>
      <c r="X1513" s="58">
        <v>0</v>
      </c>
      <c r="Y1513" s="58">
        <v>0</v>
      </c>
      <c r="Z1513" s="58">
        <v>0</v>
      </c>
      <c r="AA1513" s="58">
        <v>0</v>
      </c>
      <c r="AB1513" s="58">
        <v>0</v>
      </c>
      <c r="AC1513" s="58">
        <v>0</v>
      </c>
      <c r="AD1513" s="58">
        <v>0</v>
      </c>
      <c r="AE1513" s="58">
        <v>29</v>
      </c>
      <c r="AF1513" s="58">
        <v>0</v>
      </c>
      <c r="AG1513" s="58">
        <v>0</v>
      </c>
      <c r="AH1513" s="58">
        <v>0</v>
      </c>
      <c r="AI1513" s="58">
        <v>0</v>
      </c>
      <c r="AJ1513" s="58">
        <v>0</v>
      </c>
      <c r="AK1513" s="58">
        <v>0</v>
      </c>
      <c r="AL1513" s="58">
        <v>0</v>
      </c>
      <c r="AM1513" s="58">
        <v>0</v>
      </c>
      <c r="AN1513" s="58">
        <v>0</v>
      </c>
      <c r="AO1513" s="58">
        <v>0</v>
      </c>
      <c r="AP1513" s="58">
        <v>0</v>
      </c>
      <c r="AQ1513" s="58">
        <v>0</v>
      </c>
      <c r="AR1513" s="58">
        <v>0</v>
      </c>
      <c r="AS1513" s="58">
        <v>0</v>
      </c>
      <c r="AT1513" s="58">
        <v>0</v>
      </c>
      <c r="AU1513" s="58">
        <v>0</v>
      </c>
      <c r="AV1513" s="58">
        <v>0</v>
      </c>
      <c r="AW1513" s="58">
        <v>0</v>
      </c>
      <c r="AX1513" s="59">
        <v>0</v>
      </c>
      <c r="AY1513" s="58">
        <v>17</v>
      </c>
      <c r="AZ1513" s="16"/>
    </row>
    <row r="1514" spans="1:52" s="1" customFormat="1" ht="14.5" x14ac:dyDescent="0.35">
      <c r="A1514" s="64" t="s">
        <v>22</v>
      </c>
      <c r="B1514" s="64" t="s">
        <v>18</v>
      </c>
      <c r="C1514" s="58" t="s">
        <v>1730</v>
      </c>
      <c r="D1514" s="58" t="s">
        <v>544</v>
      </c>
      <c r="E1514" s="58" t="s">
        <v>34</v>
      </c>
      <c r="F1514" s="64">
        <v>999930613</v>
      </c>
      <c r="G1514" s="55">
        <f>(J1514)-H1514</f>
        <v>82</v>
      </c>
      <c r="H1514" s="58"/>
      <c r="I1514" s="60"/>
      <c r="J1514" s="55">
        <f>SUM(L1514,M1514,O1514,P1514,Q1514,R1514,K1514)</f>
        <v>82</v>
      </c>
      <c r="K1514" s="55">
        <f>T1514+AY1514</f>
        <v>0</v>
      </c>
      <c r="L1514" s="55">
        <f>SUM(AS1514,AX1514)</f>
        <v>0</v>
      </c>
      <c r="M1514" s="55">
        <f>SUM(W1514,X1514,Y1514,Z1514,AB1514,AC1514,AD1514,AE1514,AF1514,AG1514,AH1514,AA1514,AI1514,AJ1514,AK1514,AL1514,AM1514,AN1514,AP1514,AQ1514,AR1514,AO1514)</f>
        <v>29</v>
      </c>
      <c r="N1514" s="55">
        <f>COUNTIF(W1514:AR1514, "&gt;0")</f>
        <v>1</v>
      </c>
      <c r="O1514" s="55">
        <f>SUM(AT1514,AU1514)</f>
        <v>29</v>
      </c>
      <c r="P1514" s="55">
        <f>AV1514</f>
        <v>24</v>
      </c>
      <c r="Q1514" s="55">
        <f>V1514+AW1514</f>
        <v>0</v>
      </c>
      <c r="R1514" s="55">
        <f>U1514</f>
        <v>0</v>
      </c>
      <c r="S1514" s="57"/>
      <c r="T1514" s="58">
        <v>0</v>
      </c>
      <c r="U1514" s="58">
        <v>0</v>
      </c>
      <c r="V1514" s="58">
        <v>0</v>
      </c>
      <c r="W1514" s="58">
        <v>0</v>
      </c>
      <c r="X1514" s="58">
        <v>0</v>
      </c>
      <c r="Y1514" s="58">
        <v>0</v>
      </c>
      <c r="Z1514" s="58">
        <v>0</v>
      </c>
      <c r="AA1514" s="58">
        <v>0</v>
      </c>
      <c r="AB1514" s="58">
        <v>0</v>
      </c>
      <c r="AC1514" s="58">
        <v>0</v>
      </c>
      <c r="AD1514" s="58">
        <v>0</v>
      </c>
      <c r="AE1514" s="58">
        <v>29</v>
      </c>
      <c r="AF1514" s="58">
        <v>0</v>
      </c>
      <c r="AG1514" s="58">
        <v>0</v>
      </c>
      <c r="AH1514" s="58">
        <v>0</v>
      </c>
      <c r="AI1514" s="58">
        <v>0</v>
      </c>
      <c r="AJ1514" s="58">
        <v>0</v>
      </c>
      <c r="AK1514" s="58">
        <v>0</v>
      </c>
      <c r="AL1514" s="58">
        <v>0</v>
      </c>
      <c r="AM1514" s="58">
        <v>0</v>
      </c>
      <c r="AN1514" s="58">
        <v>0</v>
      </c>
      <c r="AO1514" s="58">
        <v>0</v>
      </c>
      <c r="AP1514" s="58">
        <v>0</v>
      </c>
      <c r="AQ1514" s="58">
        <v>0</v>
      </c>
      <c r="AR1514" s="58">
        <v>0</v>
      </c>
      <c r="AS1514" s="58">
        <v>0</v>
      </c>
      <c r="AT1514" s="58">
        <v>29</v>
      </c>
      <c r="AU1514" s="58">
        <v>0</v>
      </c>
      <c r="AV1514" s="58">
        <v>24</v>
      </c>
      <c r="AW1514" s="58">
        <v>0</v>
      </c>
      <c r="AX1514" s="59">
        <v>0</v>
      </c>
      <c r="AY1514" s="58">
        <v>0</v>
      </c>
      <c r="AZ1514" s="16"/>
    </row>
    <row r="1515" spans="1:52" s="1" customFormat="1" ht="14.5" x14ac:dyDescent="0.35">
      <c r="A1515" s="58" t="s">
        <v>22</v>
      </c>
      <c r="B1515" s="58" t="s">
        <v>18</v>
      </c>
      <c r="C1515" s="58" t="s">
        <v>590</v>
      </c>
      <c r="D1515" s="58" t="s">
        <v>1425</v>
      </c>
      <c r="E1515" s="58" t="s">
        <v>34</v>
      </c>
      <c r="F1515" s="58">
        <v>999928845</v>
      </c>
      <c r="G1515" s="55">
        <f>(J1515)-H1515</f>
        <v>81</v>
      </c>
      <c r="H1515" s="58"/>
      <c r="I1515" s="60"/>
      <c r="J1515" s="55">
        <f>SUM(L1515,M1515,O1515,P1515,Q1515,R1515,K1515)</f>
        <v>81</v>
      </c>
      <c r="K1515" s="55">
        <f>T1515+AY1515</f>
        <v>0</v>
      </c>
      <c r="L1515" s="55">
        <f>SUM(AS1515,AX1515)</f>
        <v>0</v>
      </c>
      <c r="M1515" s="55">
        <f>SUM(W1515,X1515,Y1515,Z1515,AB1515,AC1515,AD1515,AE1515,AF1515,AG1515,AH1515,AA1515,AI1515,AJ1515,AK1515,AL1515,AM1515,AN1515,AP1515,AQ1515,AR1515,AO1515)</f>
        <v>0</v>
      </c>
      <c r="N1515" s="55">
        <f>COUNTIF(W1515:AR1515, "&gt;0")</f>
        <v>0</v>
      </c>
      <c r="O1515" s="55">
        <f>SUM(AT1515,AU1515)</f>
        <v>38</v>
      </c>
      <c r="P1515" s="55">
        <f>AV1515</f>
        <v>43</v>
      </c>
      <c r="Q1515" s="55">
        <f>V1515+AW1515</f>
        <v>0</v>
      </c>
      <c r="R1515" s="55">
        <f>U1515</f>
        <v>0</v>
      </c>
      <c r="S1515" s="57"/>
      <c r="T1515" s="58">
        <v>0</v>
      </c>
      <c r="U1515" s="58">
        <v>0</v>
      </c>
      <c r="V1515" s="58">
        <v>0</v>
      </c>
      <c r="W1515" s="58">
        <v>0</v>
      </c>
      <c r="X1515" s="58">
        <v>0</v>
      </c>
      <c r="Y1515" s="58">
        <v>0</v>
      </c>
      <c r="Z1515" s="58">
        <v>0</v>
      </c>
      <c r="AA1515" s="58">
        <v>0</v>
      </c>
      <c r="AB1515" s="58">
        <v>0</v>
      </c>
      <c r="AC1515" s="58">
        <v>0</v>
      </c>
      <c r="AD1515" s="58">
        <v>0</v>
      </c>
      <c r="AE1515" s="58">
        <v>0</v>
      </c>
      <c r="AF1515" s="58">
        <v>0</v>
      </c>
      <c r="AG1515" s="58">
        <v>0</v>
      </c>
      <c r="AH1515" s="58">
        <v>0</v>
      </c>
      <c r="AI1515" s="58">
        <v>0</v>
      </c>
      <c r="AJ1515" s="58">
        <v>0</v>
      </c>
      <c r="AK1515" s="58">
        <v>0</v>
      </c>
      <c r="AL1515" s="58">
        <v>0</v>
      </c>
      <c r="AM1515" s="58">
        <v>0</v>
      </c>
      <c r="AN1515" s="58">
        <v>0</v>
      </c>
      <c r="AO1515" s="58">
        <v>0</v>
      </c>
      <c r="AP1515" s="58">
        <v>0</v>
      </c>
      <c r="AQ1515" s="58">
        <v>0</v>
      </c>
      <c r="AR1515" s="58">
        <v>0</v>
      </c>
      <c r="AS1515" s="58">
        <v>0</v>
      </c>
      <c r="AT1515" s="58">
        <v>0</v>
      </c>
      <c r="AU1515" s="58">
        <v>38</v>
      </c>
      <c r="AV1515" s="58">
        <v>43</v>
      </c>
      <c r="AW1515" s="58">
        <v>0</v>
      </c>
      <c r="AX1515" s="59">
        <v>0</v>
      </c>
      <c r="AY1515" s="58">
        <v>0</v>
      </c>
      <c r="AZ1515" s="16"/>
    </row>
    <row r="1516" spans="1:52" s="1" customFormat="1" ht="14.5" x14ac:dyDescent="0.35">
      <c r="A1516" s="64" t="s">
        <v>22</v>
      </c>
      <c r="B1516" s="64" t="s">
        <v>18</v>
      </c>
      <c r="C1516" s="58" t="s">
        <v>1281</v>
      </c>
      <c r="D1516" s="58" t="s">
        <v>1683</v>
      </c>
      <c r="E1516" s="58" t="s">
        <v>34</v>
      </c>
      <c r="F1516" s="64">
        <v>999927036</v>
      </c>
      <c r="G1516" s="55">
        <f>(J1516)-H1516</f>
        <v>80</v>
      </c>
      <c r="H1516" s="58"/>
      <c r="I1516" s="60"/>
      <c r="J1516" s="55">
        <f>SUM(L1516,M1516,O1516,P1516,Q1516,R1516,K1516)</f>
        <v>80</v>
      </c>
      <c r="K1516" s="55">
        <f>T1516+AY1516</f>
        <v>10</v>
      </c>
      <c r="L1516" s="55">
        <f>SUM(AS1516,AX1516)</f>
        <v>0</v>
      </c>
      <c r="M1516" s="55">
        <f>SUM(W1516,X1516,Y1516,Z1516,AB1516,AC1516,AD1516,AE1516,AF1516,AG1516,AH1516,AA1516,AI1516,AJ1516,AK1516,AL1516,AM1516,AN1516,AP1516,AQ1516,AR1516,AO1516)</f>
        <v>38</v>
      </c>
      <c r="N1516" s="55">
        <f>COUNTIF(W1516:AR1516, "&gt;0")</f>
        <v>1</v>
      </c>
      <c r="O1516" s="55">
        <f>SUM(AT1516,AU1516)</f>
        <v>0</v>
      </c>
      <c r="P1516" s="55">
        <f>AV1516</f>
        <v>32</v>
      </c>
      <c r="Q1516" s="55">
        <f>V1516+AW1516</f>
        <v>0</v>
      </c>
      <c r="R1516" s="55">
        <f>U1516</f>
        <v>0</v>
      </c>
      <c r="S1516" s="57"/>
      <c r="T1516" s="58">
        <v>0</v>
      </c>
      <c r="U1516" s="58">
        <v>0</v>
      </c>
      <c r="V1516" s="58">
        <v>0</v>
      </c>
      <c r="W1516" s="58">
        <v>0</v>
      </c>
      <c r="X1516" s="58">
        <v>0</v>
      </c>
      <c r="Y1516" s="58">
        <v>0</v>
      </c>
      <c r="Z1516" s="58">
        <v>0</v>
      </c>
      <c r="AA1516" s="58">
        <v>0</v>
      </c>
      <c r="AB1516" s="58">
        <v>0</v>
      </c>
      <c r="AC1516" s="58">
        <v>0</v>
      </c>
      <c r="AD1516" s="58">
        <v>0</v>
      </c>
      <c r="AE1516" s="58">
        <v>38</v>
      </c>
      <c r="AF1516" s="58">
        <v>0</v>
      </c>
      <c r="AG1516" s="58">
        <v>0</v>
      </c>
      <c r="AH1516" s="58">
        <v>0</v>
      </c>
      <c r="AI1516" s="58">
        <v>0</v>
      </c>
      <c r="AJ1516" s="58">
        <v>0</v>
      </c>
      <c r="AK1516" s="58">
        <v>0</v>
      </c>
      <c r="AL1516" s="58">
        <v>0</v>
      </c>
      <c r="AM1516" s="58">
        <v>0</v>
      </c>
      <c r="AN1516" s="58">
        <v>0</v>
      </c>
      <c r="AO1516" s="58">
        <v>0</v>
      </c>
      <c r="AP1516" s="58">
        <v>0</v>
      </c>
      <c r="AQ1516" s="58">
        <v>0</v>
      </c>
      <c r="AR1516" s="58">
        <v>0</v>
      </c>
      <c r="AS1516" s="58">
        <v>0</v>
      </c>
      <c r="AT1516" s="58">
        <v>0</v>
      </c>
      <c r="AU1516" s="58">
        <v>0</v>
      </c>
      <c r="AV1516" s="58">
        <v>32</v>
      </c>
      <c r="AW1516" s="58">
        <v>0</v>
      </c>
      <c r="AX1516" s="59">
        <v>0</v>
      </c>
      <c r="AY1516" s="58">
        <v>10</v>
      </c>
      <c r="AZ1516" s="16"/>
    </row>
    <row r="1517" spans="1:52" s="1" customFormat="1" ht="14.5" x14ac:dyDescent="0.3">
      <c r="A1517" s="64" t="s">
        <v>22</v>
      </c>
      <c r="B1517" s="64" t="s">
        <v>18</v>
      </c>
      <c r="C1517" s="58" t="s">
        <v>1247</v>
      </c>
      <c r="D1517" s="58" t="s">
        <v>2236</v>
      </c>
      <c r="E1517" s="58" t="s">
        <v>34</v>
      </c>
      <c r="F1517" s="64">
        <v>999923825</v>
      </c>
      <c r="G1517" s="55">
        <f>(J1517)-H1517</f>
        <v>74.5</v>
      </c>
      <c r="H1517" s="55">
        <f>J1517/2</f>
        <v>74.5</v>
      </c>
      <c r="I1517" s="60"/>
      <c r="J1517" s="55">
        <f>SUM(L1517,M1517,O1517,P1517,Q1517,R1517,K1517)</f>
        <v>149</v>
      </c>
      <c r="K1517" s="55">
        <f>T1517+AY1517</f>
        <v>17</v>
      </c>
      <c r="L1517" s="55">
        <f>SUM(AS1517,AX1517)</f>
        <v>0</v>
      </c>
      <c r="M1517" s="55">
        <f>SUM(W1517,X1517,Y1517,Z1517,AB1517,AC1517,AD1517,AE1517,AF1517,AG1517,AH1517,AA1517,AI1517,AJ1517,AK1517,AL1517,AM1517,AN1517,AP1517,AQ1517,AR1517,AO1517)</f>
        <v>24</v>
      </c>
      <c r="N1517" s="55">
        <f>COUNTIF(W1517:AR1517, "&gt;0")</f>
        <v>1</v>
      </c>
      <c r="O1517" s="55">
        <f>SUM(AT1517,AU1517)</f>
        <v>36</v>
      </c>
      <c r="P1517" s="55">
        <f>AV1517</f>
        <v>72</v>
      </c>
      <c r="Q1517" s="55">
        <f>V1517+AW1517</f>
        <v>0</v>
      </c>
      <c r="R1517" s="55">
        <f>U1517</f>
        <v>0</v>
      </c>
      <c r="S1517" s="57"/>
      <c r="T1517" s="58">
        <v>0</v>
      </c>
      <c r="U1517" s="58">
        <v>0</v>
      </c>
      <c r="V1517" s="58">
        <v>0</v>
      </c>
      <c r="W1517" s="58">
        <v>0</v>
      </c>
      <c r="X1517" s="58">
        <v>0</v>
      </c>
      <c r="Y1517" s="58">
        <v>0</v>
      </c>
      <c r="Z1517" s="58">
        <v>0</v>
      </c>
      <c r="AA1517" s="58">
        <v>0</v>
      </c>
      <c r="AB1517" s="58">
        <v>0</v>
      </c>
      <c r="AC1517" s="58">
        <v>24</v>
      </c>
      <c r="AD1517" s="58">
        <v>0</v>
      </c>
      <c r="AE1517" s="58">
        <v>0</v>
      </c>
      <c r="AF1517" s="58">
        <v>0</v>
      </c>
      <c r="AG1517" s="58">
        <v>0</v>
      </c>
      <c r="AH1517" s="58">
        <v>0</v>
      </c>
      <c r="AI1517" s="58">
        <v>0</v>
      </c>
      <c r="AJ1517" s="58">
        <v>0</v>
      </c>
      <c r="AK1517" s="58">
        <v>0</v>
      </c>
      <c r="AL1517" s="58">
        <v>0</v>
      </c>
      <c r="AM1517" s="58">
        <v>0</v>
      </c>
      <c r="AN1517" s="58">
        <v>0</v>
      </c>
      <c r="AO1517" s="58">
        <v>0</v>
      </c>
      <c r="AP1517" s="58">
        <v>0</v>
      </c>
      <c r="AQ1517" s="58">
        <v>0</v>
      </c>
      <c r="AR1517" s="58">
        <v>0</v>
      </c>
      <c r="AS1517" s="58">
        <v>0</v>
      </c>
      <c r="AT1517" s="58">
        <v>36</v>
      </c>
      <c r="AU1517" s="58">
        <v>0</v>
      </c>
      <c r="AV1517" s="58">
        <v>72</v>
      </c>
      <c r="AW1517" s="58">
        <v>0</v>
      </c>
      <c r="AX1517" s="59">
        <v>0</v>
      </c>
      <c r="AY1517" s="58">
        <v>17</v>
      </c>
      <c r="AZ1517" s="74"/>
    </row>
    <row r="1518" spans="1:52" s="1" customFormat="1" ht="14.5" x14ac:dyDescent="0.35">
      <c r="A1518" s="64" t="s">
        <v>22</v>
      </c>
      <c r="B1518" s="64" t="s">
        <v>18</v>
      </c>
      <c r="C1518" s="58" t="s">
        <v>1922</v>
      </c>
      <c r="D1518" s="58" t="s">
        <v>200</v>
      </c>
      <c r="E1518" s="58" t="s">
        <v>34</v>
      </c>
      <c r="F1518" s="64">
        <v>999921513</v>
      </c>
      <c r="G1518" s="55">
        <f>(J1518)-H1518</f>
        <v>74</v>
      </c>
      <c r="H1518" s="58"/>
      <c r="I1518" s="60"/>
      <c r="J1518" s="55">
        <f>SUM(L1518,M1518,O1518,P1518,Q1518,R1518,K1518)</f>
        <v>74</v>
      </c>
      <c r="K1518" s="55">
        <f>T1518+AY1518</f>
        <v>0</v>
      </c>
      <c r="L1518" s="55">
        <f>SUM(AS1518,AX1518)</f>
        <v>0</v>
      </c>
      <c r="M1518" s="55">
        <f>SUM(W1518,X1518,Y1518,Z1518,AB1518,AC1518,AD1518,AE1518,AF1518,AG1518,AH1518,AA1518,AI1518,AJ1518,AK1518,AL1518,AM1518,AN1518,AP1518,AQ1518,AR1518,AO1518)</f>
        <v>0</v>
      </c>
      <c r="N1518" s="55">
        <f>COUNTIF(W1518:AR1518, "&gt;0")</f>
        <v>0</v>
      </c>
      <c r="O1518" s="55">
        <f>SUM(AT1518,AU1518)</f>
        <v>38</v>
      </c>
      <c r="P1518" s="55">
        <f>AV1518</f>
        <v>0</v>
      </c>
      <c r="Q1518" s="55">
        <f>V1518+AW1518</f>
        <v>36</v>
      </c>
      <c r="R1518" s="55">
        <f>U1518</f>
        <v>0</v>
      </c>
      <c r="S1518" s="57"/>
      <c r="T1518" s="58">
        <v>0</v>
      </c>
      <c r="U1518" s="58">
        <v>0</v>
      </c>
      <c r="V1518" s="58">
        <v>36</v>
      </c>
      <c r="W1518" s="58">
        <v>0</v>
      </c>
      <c r="X1518" s="58">
        <v>0</v>
      </c>
      <c r="Y1518" s="58">
        <v>0</v>
      </c>
      <c r="Z1518" s="58">
        <v>0</v>
      </c>
      <c r="AA1518" s="58">
        <v>0</v>
      </c>
      <c r="AB1518" s="58">
        <v>0</v>
      </c>
      <c r="AC1518" s="58">
        <v>0</v>
      </c>
      <c r="AD1518" s="58">
        <v>0</v>
      </c>
      <c r="AE1518" s="58">
        <v>0</v>
      </c>
      <c r="AF1518" s="58">
        <v>0</v>
      </c>
      <c r="AG1518" s="58">
        <v>0</v>
      </c>
      <c r="AH1518" s="58">
        <v>0</v>
      </c>
      <c r="AI1518" s="58">
        <v>0</v>
      </c>
      <c r="AJ1518" s="58">
        <v>0</v>
      </c>
      <c r="AK1518" s="58">
        <v>0</v>
      </c>
      <c r="AL1518" s="58">
        <v>0</v>
      </c>
      <c r="AM1518" s="58">
        <v>0</v>
      </c>
      <c r="AN1518" s="58">
        <v>0</v>
      </c>
      <c r="AO1518" s="58">
        <v>0</v>
      </c>
      <c r="AP1518" s="58">
        <v>0</v>
      </c>
      <c r="AQ1518" s="58">
        <v>0</v>
      </c>
      <c r="AR1518" s="58">
        <v>0</v>
      </c>
      <c r="AS1518" s="58">
        <v>0</v>
      </c>
      <c r="AT1518" s="58">
        <v>0</v>
      </c>
      <c r="AU1518" s="58">
        <v>38</v>
      </c>
      <c r="AV1518" s="58">
        <v>0</v>
      </c>
      <c r="AW1518" s="58">
        <v>0</v>
      </c>
      <c r="AX1518" s="59">
        <v>0</v>
      </c>
      <c r="AY1518" s="58">
        <v>0</v>
      </c>
      <c r="AZ1518" s="16"/>
    </row>
    <row r="1519" spans="1:52" s="1" customFormat="1" ht="14.5" x14ac:dyDescent="0.35">
      <c r="A1519" s="64" t="s">
        <v>22</v>
      </c>
      <c r="B1519" s="64" t="s">
        <v>18</v>
      </c>
      <c r="C1519" s="55" t="s">
        <v>357</v>
      </c>
      <c r="D1519" s="55" t="s">
        <v>46</v>
      </c>
      <c r="E1519" s="55" t="s">
        <v>34</v>
      </c>
      <c r="F1519" s="64">
        <v>999924948</v>
      </c>
      <c r="G1519" s="55">
        <f>(J1519)-H1519</f>
        <v>73.5</v>
      </c>
      <c r="H1519" s="55">
        <f>J1519/2</f>
        <v>73.5</v>
      </c>
      <c r="I1519" s="56"/>
      <c r="J1519" s="55">
        <f>SUM(L1519,M1519,O1519,P1519,Q1519,R1519,K1519)</f>
        <v>147</v>
      </c>
      <c r="K1519" s="55">
        <f>T1519+AY1519</f>
        <v>0</v>
      </c>
      <c r="L1519" s="55">
        <f>SUM(AS1519,AX1519)</f>
        <v>0</v>
      </c>
      <c r="M1519" s="55">
        <f>SUM(W1519,X1519,Y1519,Z1519,AB1519,AC1519,AD1519,AE1519,AF1519,AG1519,AH1519,AA1519,AI1519,AJ1519,AK1519,AL1519,AM1519,AN1519,AP1519,AQ1519,AR1519,AO1519)</f>
        <v>0</v>
      </c>
      <c r="N1519" s="55">
        <f>COUNTIF(W1519:AR1519, "&gt;0")</f>
        <v>0</v>
      </c>
      <c r="O1519" s="55">
        <f>SUM(AT1519,AU1519)</f>
        <v>90</v>
      </c>
      <c r="P1519" s="55">
        <f>AV1519</f>
        <v>57</v>
      </c>
      <c r="Q1519" s="55">
        <f>V1519+AW1519</f>
        <v>0</v>
      </c>
      <c r="R1519" s="55">
        <f>U1519</f>
        <v>0</v>
      </c>
      <c r="S1519" s="57"/>
      <c r="T1519" s="58">
        <v>0</v>
      </c>
      <c r="U1519" s="58">
        <v>0</v>
      </c>
      <c r="V1519" s="58">
        <v>0</v>
      </c>
      <c r="W1519" s="58">
        <v>0</v>
      </c>
      <c r="X1519" s="58">
        <v>0</v>
      </c>
      <c r="Y1519" s="58">
        <v>0</v>
      </c>
      <c r="Z1519" s="58">
        <v>0</v>
      </c>
      <c r="AA1519" s="58">
        <v>0</v>
      </c>
      <c r="AB1519" s="58">
        <v>0</v>
      </c>
      <c r="AC1519" s="58">
        <v>0</v>
      </c>
      <c r="AD1519" s="58">
        <v>0</v>
      </c>
      <c r="AE1519" s="58">
        <v>0</v>
      </c>
      <c r="AF1519" s="58">
        <v>0</v>
      </c>
      <c r="AG1519" s="58">
        <v>0</v>
      </c>
      <c r="AH1519" s="58">
        <v>0</v>
      </c>
      <c r="AI1519" s="58">
        <v>0</v>
      </c>
      <c r="AJ1519" s="58">
        <v>0</v>
      </c>
      <c r="AK1519" s="58">
        <v>0</v>
      </c>
      <c r="AL1519" s="58">
        <v>0</v>
      </c>
      <c r="AM1519" s="58">
        <v>0</v>
      </c>
      <c r="AN1519" s="58">
        <v>0</v>
      </c>
      <c r="AO1519" s="58">
        <v>0</v>
      </c>
      <c r="AP1519" s="58">
        <v>0</v>
      </c>
      <c r="AQ1519" s="58">
        <v>0</v>
      </c>
      <c r="AR1519" s="58">
        <v>0</v>
      </c>
      <c r="AS1519" s="58">
        <v>0</v>
      </c>
      <c r="AT1519" s="58">
        <v>90</v>
      </c>
      <c r="AU1519" s="58">
        <v>0</v>
      </c>
      <c r="AV1519" s="58">
        <v>57</v>
      </c>
      <c r="AW1519" s="58">
        <v>0</v>
      </c>
      <c r="AX1519" s="59">
        <v>0</v>
      </c>
      <c r="AY1519" s="58">
        <v>0</v>
      </c>
      <c r="AZ1519" s="16"/>
    </row>
    <row r="1520" spans="1:52" s="1" customFormat="1" ht="14.5" x14ac:dyDescent="0.35">
      <c r="A1520" s="64" t="s">
        <v>22</v>
      </c>
      <c r="B1520" s="64" t="s">
        <v>18</v>
      </c>
      <c r="C1520" s="58" t="s">
        <v>624</v>
      </c>
      <c r="D1520" s="58" t="s">
        <v>919</v>
      </c>
      <c r="E1520" s="58" t="s">
        <v>34</v>
      </c>
      <c r="F1520" s="64">
        <v>999920002</v>
      </c>
      <c r="G1520" s="55">
        <f>(J1520)-H1520</f>
        <v>70.5</v>
      </c>
      <c r="H1520" s="55">
        <f>J1520/2</f>
        <v>70.5</v>
      </c>
      <c r="I1520" s="60"/>
      <c r="J1520" s="55">
        <f>SUM(L1520,M1520,O1520,P1520,Q1520,R1520,K1520)</f>
        <v>141</v>
      </c>
      <c r="K1520" s="55">
        <f>T1520+AY1520</f>
        <v>0</v>
      </c>
      <c r="L1520" s="55">
        <f>SUM(AS1520,AX1520)</f>
        <v>0</v>
      </c>
      <c r="M1520" s="55">
        <f>SUM(W1520,X1520,Y1520,Z1520,AB1520,AC1520,AD1520,AE1520,AF1520,AG1520,AH1520,AA1520,AI1520,AJ1520,AK1520,AL1520,AM1520,AN1520,AP1520,AQ1520,AR1520,AO1520)</f>
        <v>90</v>
      </c>
      <c r="N1520" s="55">
        <f>COUNTIF(W1520:AR1520, "&gt;0")</f>
        <v>1</v>
      </c>
      <c r="O1520" s="55">
        <f>SUM(AT1520,AU1520)</f>
        <v>51</v>
      </c>
      <c r="P1520" s="55">
        <f>AV1520</f>
        <v>0</v>
      </c>
      <c r="Q1520" s="55">
        <f>V1520+AW1520</f>
        <v>0</v>
      </c>
      <c r="R1520" s="55">
        <f>U1520</f>
        <v>0</v>
      </c>
      <c r="S1520" s="57"/>
      <c r="T1520" s="58">
        <v>0</v>
      </c>
      <c r="U1520" s="58">
        <v>0</v>
      </c>
      <c r="V1520" s="58">
        <v>0</v>
      </c>
      <c r="W1520" s="58">
        <v>0</v>
      </c>
      <c r="X1520" s="58">
        <v>0</v>
      </c>
      <c r="Y1520" s="58">
        <v>0</v>
      </c>
      <c r="Z1520" s="58">
        <v>0</v>
      </c>
      <c r="AA1520" s="58">
        <v>0</v>
      </c>
      <c r="AB1520" s="58">
        <v>0</v>
      </c>
      <c r="AC1520" s="58">
        <v>0</v>
      </c>
      <c r="AD1520" s="58">
        <v>0</v>
      </c>
      <c r="AE1520" s="58">
        <v>0</v>
      </c>
      <c r="AF1520" s="58">
        <v>90</v>
      </c>
      <c r="AG1520" s="58">
        <v>0</v>
      </c>
      <c r="AH1520" s="58">
        <v>0</v>
      </c>
      <c r="AI1520" s="58">
        <v>0</v>
      </c>
      <c r="AJ1520" s="58">
        <v>0</v>
      </c>
      <c r="AK1520" s="58">
        <v>0</v>
      </c>
      <c r="AL1520" s="58">
        <v>0</v>
      </c>
      <c r="AM1520" s="58">
        <v>0</v>
      </c>
      <c r="AN1520" s="58">
        <v>0</v>
      </c>
      <c r="AO1520" s="58">
        <v>0</v>
      </c>
      <c r="AP1520" s="58">
        <v>0</v>
      </c>
      <c r="AQ1520" s="58">
        <v>0</v>
      </c>
      <c r="AR1520" s="58">
        <v>0</v>
      </c>
      <c r="AS1520" s="58">
        <v>0</v>
      </c>
      <c r="AT1520" s="58">
        <v>0</v>
      </c>
      <c r="AU1520" s="58">
        <v>51</v>
      </c>
      <c r="AV1520" s="58">
        <v>0</v>
      </c>
      <c r="AW1520" s="58">
        <v>0</v>
      </c>
      <c r="AX1520" s="59">
        <v>0</v>
      </c>
      <c r="AY1520" s="58">
        <v>0</v>
      </c>
      <c r="AZ1520" s="16"/>
    </row>
    <row r="1521" spans="1:52" s="1" customFormat="1" ht="14.5" x14ac:dyDescent="0.35">
      <c r="A1521" s="58" t="s">
        <v>22</v>
      </c>
      <c r="B1521" s="58" t="s">
        <v>18</v>
      </c>
      <c r="C1521" s="58" t="s">
        <v>3444</v>
      </c>
      <c r="D1521" s="58" t="s">
        <v>76</v>
      </c>
      <c r="E1521" s="58" t="s">
        <v>34</v>
      </c>
      <c r="F1521" s="58">
        <v>999919993</v>
      </c>
      <c r="G1521" s="55">
        <f>(J1521)-H1521</f>
        <v>70</v>
      </c>
      <c r="H1521" s="58"/>
      <c r="I1521" s="60"/>
      <c r="J1521" s="55">
        <f>SUM(L1521,M1521,O1521,P1521,Q1521,R1521,K1521)</f>
        <v>70</v>
      </c>
      <c r="K1521" s="55">
        <f>T1521+AY1521</f>
        <v>0</v>
      </c>
      <c r="L1521" s="55">
        <f>SUM(AS1521,AX1521)</f>
        <v>0</v>
      </c>
      <c r="M1521" s="55">
        <f>SUM(W1521,X1521,Y1521,Z1521,AB1521,AC1521,AD1521,AE1521,AF1521,AG1521,AH1521,AA1521,AI1521,AJ1521,AK1521,AL1521,AM1521,AN1521,AP1521,AQ1521,AR1521,AO1521)</f>
        <v>0</v>
      </c>
      <c r="N1521" s="55">
        <f>COUNTIF(W1521:AR1521, "&gt;0")</f>
        <v>0</v>
      </c>
      <c r="O1521" s="55">
        <f>SUM(AT1521,AU1521)</f>
        <v>38</v>
      </c>
      <c r="P1521" s="55">
        <f>AV1521</f>
        <v>32</v>
      </c>
      <c r="Q1521" s="55">
        <f>V1521+AW1521</f>
        <v>0</v>
      </c>
      <c r="R1521" s="55">
        <f>U1521</f>
        <v>0</v>
      </c>
      <c r="S1521" s="57"/>
      <c r="T1521" s="58">
        <v>0</v>
      </c>
      <c r="U1521" s="58">
        <v>0</v>
      </c>
      <c r="V1521" s="58">
        <v>0</v>
      </c>
      <c r="W1521" s="58">
        <v>0</v>
      </c>
      <c r="X1521" s="58">
        <v>0</v>
      </c>
      <c r="Y1521" s="58">
        <v>0</v>
      </c>
      <c r="Z1521" s="58">
        <v>0</v>
      </c>
      <c r="AA1521" s="58">
        <v>0</v>
      </c>
      <c r="AB1521" s="58">
        <v>0</v>
      </c>
      <c r="AC1521" s="58">
        <v>0</v>
      </c>
      <c r="AD1521" s="58">
        <v>0</v>
      </c>
      <c r="AE1521" s="58">
        <v>0</v>
      </c>
      <c r="AF1521" s="58">
        <v>0</v>
      </c>
      <c r="AG1521" s="58">
        <v>0</v>
      </c>
      <c r="AH1521" s="58">
        <v>0</v>
      </c>
      <c r="AI1521" s="58">
        <v>0</v>
      </c>
      <c r="AJ1521" s="58">
        <v>0</v>
      </c>
      <c r="AK1521" s="58">
        <v>0</v>
      </c>
      <c r="AL1521" s="58">
        <v>0</v>
      </c>
      <c r="AM1521" s="58">
        <v>0</v>
      </c>
      <c r="AN1521" s="58">
        <v>0</v>
      </c>
      <c r="AO1521" s="58">
        <v>0</v>
      </c>
      <c r="AP1521" s="58">
        <v>0</v>
      </c>
      <c r="AQ1521" s="58">
        <v>0</v>
      </c>
      <c r="AR1521" s="58">
        <v>0</v>
      </c>
      <c r="AS1521" s="58">
        <v>0</v>
      </c>
      <c r="AT1521" s="58">
        <v>0</v>
      </c>
      <c r="AU1521" s="58">
        <v>38</v>
      </c>
      <c r="AV1521" s="58">
        <v>32</v>
      </c>
      <c r="AW1521" s="58">
        <v>0</v>
      </c>
      <c r="AX1521" s="59">
        <v>0</v>
      </c>
      <c r="AY1521" s="58">
        <v>0</v>
      </c>
      <c r="AZ1521" s="16"/>
    </row>
    <row r="1522" spans="1:52" s="1" customFormat="1" ht="14.5" x14ac:dyDescent="0.35">
      <c r="A1522" s="64" t="s">
        <v>22</v>
      </c>
      <c r="B1522" s="64" t="s">
        <v>18</v>
      </c>
      <c r="C1522" s="58" t="s">
        <v>1086</v>
      </c>
      <c r="D1522" s="58" t="s">
        <v>1087</v>
      </c>
      <c r="E1522" s="58" t="s">
        <v>34</v>
      </c>
      <c r="F1522" s="64">
        <v>999921899</v>
      </c>
      <c r="G1522" s="55">
        <f>(J1522)-H1522</f>
        <v>70</v>
      </c>
      <c r="H1522" s="58"/>
      <c r="I1522" s="60"/>
      <c r="J1522" s="55">
        <f>SUM(L1522,M1522,O1522,P1522,Q1522,R1522,K1522)</f>
        <v>70</v>
      </c>
      <c r="K1522" s="55">
        <f>T1522+AY1522</f>
        <v>0</v>
      </c>
      <c r="L1522" s="55">
        <f>SUM(AS1522,AX1522)</f>
        <v>0</v>
      </c>
      <c r="M1522" s="55">
        <f>SUM(W1522,X1522,Y1522,Z1522,AB1522,AC1522,AD1522,AE1522,AF1522,AG1522,AH1522,AA1522,AI1522,AJ1522,AK1522,AL1522,AM1522,AN1522,AP1522,AQ1522,AR1522,AO1522)</f>
        <v>38</v>
      </c>
      <c r="N1522" s="55">
        <f>COUNTIF(W1522:AR1522, "&gt;0")</f>
        <v>1</v>
      </c>
      <c r="O1522" s="55">
        <f>SUM(AT1522,AU1522)</f>
        <v>0</v>
      </c>
      <c r="P1522" s="55">
        <f>AV1522</f>
        <v>32</v>
      </c>
      <c r="Q1522" s="55">
        <f>V1522+AW1522</f>
        <v>0</v>
      </c>
      <c r="R1522" s="55">
        <f>U1522</f>
        <v>0</v>
      </c>
      <c r="S1522" s="57"/>
      <c r="T1522" s="58">
        <v>0</v>
      </c>
      <c r="U1522" s="58">
        <v>0</v>
      </c>
      <c r="V1522" s="58">
        <v>0</v>
      </c>
      <c r="W1522" s="58">
        <v>0</v>
      </c>
      <c r="X1522" s="58">
        <v>0</v>
      </c>
      <c r="Y1522" s="58">
        <v>0</v>
      </c>
      <c r="Z1522" s="58">
        <v>0</v>
      </c>
      <c r="AA1522" s="58">
        <v>0</v>
      </c>
      <c r="AB1522" s="58">
        <v>0</v>
      </c>
      <c r="AC1522" s="58">
        <v>0</v>
      </c>
      <c r="AD1522" s="58">
        <v>0</v>
      </c>
      <c r="AE1522" s="58">
        <v>38</v>
      </c>
      <c r="AF1522" s="58">
        <v>0</v>
      </c>
      <c r="AG1522" s="58">
        <v>0</v>
      </c>
      <c r="AH1522" s="58">
        <v>0</v>
      </c>
      <c r="AI1522" s="58">
        <v>0</v>
      </c>
      <c r="AJ1522" s="58">
        <v>0</v>
      </c>
      <c r="AK1522" s="58">
        <v>0</v>
      </c>
      <c r="AL1522" s="58">
        <v>0</v>
      </c>
      <c r="AM1522" s="58">
        <v>0</v>
      </c>
      <c r="AN1522" s="58">
        <v>0</v>
      </c>
      <c r="AO1522" s="58">
        <v>0</v>
      </c>
      <c r="AP1522" s="58">
        <v>0</v>
      </c>
      <c r="AQ1522" s="58">
        <v>0</v>
      </c>
      <c r="AR1522" s="58">
        <v>0</v>
      </c>
      <c r="AS1522" s="58">
        <v>0</v>
      </c>
      <c r="AT1522" s="58">
        <v>0</v>
      </c>
      <c r="AU1522" s="58">
        <v>0</v>
      </c>
      <c r="AV1522" s="58">
        <v>32</v>
      </c>
      <c r="AW1522" s="58">
        <v>0</v>
      </c>
      <c r="AX1522" s="59">
        <v>0</v>
      </c>
      <c r="AY1522" s="58">
        <v>0</v>
      </c>
      <c r="AZ1522" s="16"/>
    </row>
    <row r="1523" spans="1:52" s="1" customFormat="1" ht="14.5" x14ac:dyDescent="0.35">
      <c r="A1523" s="58" t="s">
        <v>22</v>
      </c>
      <c r="B1523" s="58" t="s">
        <v>18</v>
      </c>
      <c r="C1523" s="58" t="s">
        <v>418</v>
      </c>
      <c r="D1523" s="58" t="s">
        <v>3506</v>
      </c>
      <c r="E1523" s="58" t="s">
        <v>34</v>
      </c>
      <c r="F1523" s="58">
        <v>999917965</v>
      </c>
      <c r="G1523" s="55">
        <f>(J1523)-H1523</f>
        <v>68</v>
      </c>
      <c r="H1523" s="58"/>
      <c r="I1523" s="60"/>
      <c r="J1523" s="55">
        <f>SUM(L1523,M1523,O1523,P1523,Q1523,R1523,K1523)</f>
        <v>68</v>
      </c>
      <c r="K1523" s="55">
        <f>T1523+AY1523</f>
        <v>0</v>
      </c>
      <c r="L1523" s="55">
        <f>SUM(AS1523,AX1523)</f>
        <v>0</v>
      </c>
      <c r="M1523" s="55">
        <f>SUM(W1523,X1523,Y1523,Z1523,AB1523,AC1523,AD1523,AE1523,AF1523,AG1523,AH1523,AA1523,AI1523,AJ1523,AK1523,AL1523,AM1523,AN1523,AP1523,AQ1523,AR1523,AO1523)</f>
        <v>68</v>
      </c>
      <c r="N1523" s="55">
        <f>COUNTIF(W1523:AR1523, "&gt;0")</f>
        <v>1</v>
      </c>
      <c r="O1523" s="55">
        <f>SUM(AT1523,AU1523)</f>
        <v>0</v>
      </c>
      <c r="P1523" s="55">
        <f>AV1523</f>
        <v>0</v>
      </c>
      <c r="Q1523" s="55">
        <f>V1523+AW1523</f>
        <v>0</v>
      </c>
      <c r="R1523" s="55">
        <f>U1523</f>
        <v>0</v>
      </c>
      <c r="S1523" s="60"/>
      <c r="T1523" s="58">
        <v>0</v>
      </c>
      <c r="U1523" s="58">
        <v>0</v>
      </c>
      <c r="V1523" s="58">
        <v>0</v>
      </c>
      <c r="W1523" s="58">
        <v>0</v>
      </c>
      <c r="X1523" s="58">
        <v>0</v>
      </c>
      <c r="Y1523" s="58">
        <v>0</v>
      </c>
      <c r="Z1523" s="58">
        <v>0</v>
      </c>
      <c r="AA1523" s="58">
        <v>0</v>
      </c>
      <c r="AB1523" s="58">
        <v>0</v>
      </c>
      <c r="AC1523" s="58">
        <v>0</v>
      </c>
      <c r="AD1523" s="58">
        <v>0</v>
      </c>
      <c r="AE1523" s="58">
        <v>0</v>
      </c>
      <c r="AF1523" s="58">
        <v>0</v>
      </c>
      <c r="AG1523" s="58">
        <v>0</v>
      </c>
      <c r="AH1523" s="58">
        <v>0</v>
      </c>
      <c r="AI1523" s="58">
        <v>0</v>
      </c>
      <c r="AJ1523" s="58">
        <v>0</v>
      </c>
      <c r="AK1523" s="58">
        <v>0</v>
      </c>
      <c r="AL1523" s="58">
        <v>0</v>
      </c>
      <c r="AM1523" s="58">
        <v>0</v>
      </c>
      <c r="AN1523" s="58">
        <v>0</v>
      </c>
      <c r="AO1523" s="58">
        <v>68</v>
      </c>
      <c r="AP1523" s="58">
        <v>0</v>
      </c>
      <c r="AQ1523" s="58">
        <v>0</v>
      </c>
      <c r="AR1523" s="58">
        <v>0</v>
      </c>
      <c r="AS1523" s="58">
        <v>0</v>
      </c>
      <c r="AT1523" s="58">
        <v>0</v>
      </c>
      <c r="AU1523" s="58">
        <v>0</v>
      </c>
      <c r="AV1523" s="58">
        <v>0</v>
      </c>
      <c r="AW1523" s="58">
        <v>0</v>
      </c>
      <c r="AX1523" s="59">
        <v>0</v>
      </c>
      <c r="AY1523" s="58">
        <v>0</v>
      </c>
      <c r="AZ1523" s="16"/>
    </row>
    <row r="1524" spans="1:52" s="1" customFormat="1" ht="14.5" x14ac:dyDescent="0.35">
      <c r="A1524" s="64" t="s">
        <v>22</v>
      </c>
      <c r="B1524" s="64" t="s">
        <v>18</v>
      </c>
      <c r="C1524" s="58" t="s">
        <v>833</v>
      </c>
      <c r="D1524" s="58" t="s">
        <v>2586</v>
      </c>
      <c r="E1524" s="58" t="s">
        <v>34</v>
      </c>
      <c r="F1524" s="64">
        <v>999931471</v>
      </c>
      <c r="G1524" s="55">
        <f>(J1524)-H1524</f>
        <v>68</v>
      </c>
      <c r="H1524" s="58"/>
      <c r="I1524" s="60"/>
      <c r="J1524" s="55">
        <f>SUM(L1524,M1524,O1524,P1524,Q1524,R1524,K1524)</f>
        <v>68</v>
      </c>
      <c r="K1524" s="55">
        <f>T1524+AY1524</f>
        <v>0</v>
      </c>
      <c r="L1524" s="55">
        <f>SUM(AS1524,AX1524)</f>
        <v>0</v>
      </c>
      <c r="M1524" s="55">
        <f>SUM(W1524,X1524,Y1524,Z1524,AB1524,AC1524,AD1524,AE1524,AF1524,AG1524,AH1524,AA1524,AI1524,AJ1524,AK1524,AL1524,AM1524,AN1524,AP1524,AQ1524,AR1524,AO1524)</f>
        <v>68</v>
      </c>
      <c r="N1524" s="55">
        <f>COUNTIF(W1524:AR1524, "&gt;0")</f>
        <v>1</v>
      </c>
      <c r="O1524" s="55">
        <f>SUM(AT1524,AU1524)</f>
        <v>0</v>
      </c>
      <c r="P1524" s="55">
        <f>AV1524</f>
        <v>0</v>
      </c>
      <c r="Q1524" s="55">
        <f>V1524+AW1524</f>
        <v>0</v>
      </c>
      <c r="R1524" s="55">
        <f>U1524</f>
        <v>0</v>
      </c>
      <c r="S1524" s="57"/>
      <c r="T1524" s="58">
        <v>0</v>
      </c>
      <c r="U1524" s="58">
        <v>0</v>
      </c>
      <c r="V1524" s="58">
        <v>0</v>
      </c>
      <c r="W1524" s="58">
        <v>0</v>
      </c>
      <c r="X1524" s="58">
        <v>0</v>
      </c>
      <c r="Y1524" s="58">
        <v>0</v>
      </c>
      <c r="Z1524" s="58">
        <v>0</v>
      </c>
      <c r="AA1524" s="58">
        <v>0</v>
      </c>
      <c r="AB1524" s="58">
        <v>0</v>
      </c>
      <c r="AC1524" s="58">
        <v>0</v>
      </c>
      <c r="AD1524" s="58">
        <v>0</v>
      </c>
      <c r="AE1524" s="58">
        <v>0</v>
      </c>
      <c r="AF1524" s="58">
        <v>68</v>
      </c>
      <c r="AG1524" s="58">
        <v>0</v>
      </c>
      <c r="AH1524" s="58">
        <v>0</v>
      </c>
      <c r="AI1524" s="58">
        <v>0</v>
      </c>
      <c r="AJ1524" s="58">
        <v>0</v>
      </c>
      <c r="AK1524" s="58">
        <v>0</v>
      </c>
      <c r="AL1524" s="58">
        <v>0</v>
      </c>
      <c r="AM1524" s="58">
        <v>0</v>
      </c>
      <c r="AN1524" s="58">
        <v>0</v>
      </c>
      <c r="AO1524" s="58">
        <v>0</v>
      </c>
      <c r="AP1524" s="58">
        <v>0</v>
      </c>
      <c r="AQ1524" s="58">
        <v>0</v>
      </c>
      <c r="AR1524" s="58">
        <v>0</v>
      </c>
      <c r="AS1524" s="58">
        <v>0</v>
      </c>
      <c r="AT1524" s="58">
        <v>0</v>
      </c>
      <c r="AU1524" s="58">
        <v>0</v>
      </c>
      <c r="AV1524" s="58">
        <v>0</v>
      </c>
      <c r="AW1524" s="58">
        <v>0</v>
      </c>
      <c r="AX1524" s="59">
        <v>0</v>
      </c>
      <c r="AY1524" s="58">
        <v>0</v>
      </c>
      <c r="AZ1524" s="16"/>
    </row>
    <row r="1525" spans="1:52" s="1" customFormat="1" ht="14.5" x14ac:dyDescent="0.35">
      <c r="A1525" s="58" t="s">
        <v>22</v>
      </c>
      <c r="B1525" s="58" t="s">
        <v>18</v>
      </c>
      <c r="C1525" s="58" t="s">
        <v>3505</v>
      </c>
      <c r="D1525" s="58" t="s">
        <v>1171</v>
      </c>
      <c r="E1525" s="58" t="s">
        <v>34</v>
      </c>
      <c r="F1525" s="58">
        <v>999932285</v>
      </c>
      <c r="G1525" s="55">
        <f>(J1525)-H1525</f>
        <v>68</v>
      </c>
      <c r="H1525" s="58"/>
      <c r="I1525" s="60"/>
      <c r="J1525" s="55">
        <f>SUM(L1525,M1525,O1525,P1525,Q1525,R1525,K1525)</f>
        <v>68</v>
      </c>
      <c r="K1525" s="55">
        <f>T1525+AY1525</f>
        <v>0</v>
      </c>
      <c r="L1525" s="55">
        <f>SUM(AS1525,AX1525)</f>
        <v>0</v>
      </c>
      <c r="M1525" s="55">
        <f>SUM(W1525,X1525,Y1525,Z1525,AB1525,AC1525,AD1525,AE1525,AF1525,AG1525,AH1525,AA1525,AI1525,AJ1525,AK1525,AL1525,AM1525,AN1525,AP1525,AQ1525,AR1525,AO1525)</f>
        <v>68</v>
      </c>
      <c r="N1525" s="55">
        <f>COUNTIF(W1525:AR1525, "&gt;0")</f>
        <v>1</v>
      </c>
      <c r="O1525" s="55">
        <f>SUM(AT1525,AU1525)</f>
        <v>0</v>
      </c>
      <c r="P1525" s="55">
        <f>AV1525</f>
        <v>0</v>
      </c>
      <c r="Q1525" s="55">
        <f>V1525+AW1525</f>
        <v>0</v>
      </c>
      <c r="R1525" s="55">
        <f>U1525</f>
        <v>0</v>
      </c>
      <c r="S1525" s="60"/>
      <c r="T1525" s="58">
        <v>0</v>
      </c>
      <c r="U1525" s="58">
        <v>0</v>
      </c>
      <c r="V1525" s="58">
        <v>0</v>
      </c>
      <c r="W1525" s="58">
        <v>0</v>
      </c>
      <c r="X1525" s="58">
        <v>0</v>
      </c>
      <c r="Y1525" s="58">
        <v>0</v>
      </c>
      <c r="Z1525" s="58">
        <v>0</v>
      </c>
      <c r="AA1525" s="58">
        <v>0</v>
      </c>
      <c r="AB1525" s="58">
        <v>0</v>
      </c>
      <c r="AC1525" s="58">
        <v>0</v>
      </c>
      <c r="AD1525" s="58">
        <v>0</v>
      </c>
      <c r="AE1525" s="58">
        <v>0</v>
      </c>
      <c r="AF1525" s="58">
        <v>0</v>
      </c>
      <c r="AG1525" s="58">
        <v>0</v>
      </c>
      <c r="AH1525" s="58">
        <v>0</v>
      </c>
      <c r="AI1525" s="58">
        <v>0</v>
      </c>
      <c r="AJ1525" s="58">
        <v>0</v>
      </c>
      <c r="AK1525" s="58">
        <v>0</v>
      </c>
      <c r="AL1525" s="58">
        <v>0</v>
      </c>
      <c r="AM1525" s="58">
        <v>0</v>
      </c>
      <c r="AN1525" s="58">
        <v>0</v>
      </c>
      <c r="AO1525" s="58">
        <v>68</v>
      </c>
      <c r="AP1525" s="58">
        <v>0</v>
      </c>
      <c r="AQ1525" s="58">
        <v>0</v>
      </c>
      <c r="AR1525" s="58">
        <v>0</v>
      </c>
      <c r="AS1525" s="58">
        <v>0</v>
      </c>
      <c r="AT1525" s="58">
        <v>0</v>
      </c>
      <c r="AU1525" s="58">
        <v>0</v>
      </c>
      <c r="AV1525" s="58">
        <v>0</v>
      </c>
      <c r="AW1525" s="58">
        <v>0</v>
      </c>
      <c r="AX1525" s="59">
        <v>0</v>
      </c>
      <c r="AY1525" s="58">
        <v>0</v>
      </c>
      <c r="AZ1525" s="16"/>
    </row>
    <row r="1526" spans="1:52" s="1" customFormat="1" ht="14.5" x14ac:dyDescent="0.35">
      <c r="A1526" s="64" t="s">
        <v>22</v>
      </c>
      <c r="B1526" s="58" t="s">
        <v>18</v>
      </c>
      <c r="C1526" s="58" t="s">
        <v>1267</v>
      </c>
      <c r="D1526" s="58" t="s">
        <v>1268</v>
      </c>
      <c r="E1526" s="58" t="s">
        <v>34</v>
      </c>
      <c r="F1526" s="58">
        <v>999924160</v>
      </c>
      <c r="G1526" s="55">
        <f>(J1526)-H1526</f>
        <v>67.5</v>
      </c>
      <c r="H1526" s="55">
        <f>J1526/2</f>
        <v>67.5</v>
      </c>
      <c r="I1526" s="60"/>
      <c r="J1526" s="55">
        <f>SUM(L1526,M1526,O1526,P1526,Q1526,R1526,K1526)</f>
        <v>135</v>
      </c>
      <c r="K1526" s="55">
        <f>T1526+AY1526</f>
        <v>0</v>
      </c>
      <c r="L1526" s="55">
        <f>SUM(AS1526,AX1526)</f>
        <v>0</v>
      </c>
      <c r="M1526" s="55">
        <f>SUM(W1526,X1526,Y1526,Z1526,AB1526,AC1526,AD1526,AE1526,AF1526,AG1526,AH1526,AA1526,AI1526,AJ1526,AK1526,AL1526,AM1526,AN1526,AP1526,AQ1526,AR1526,AO1526)</f>
        <v>0</v>
      </c>
      <c r="N1526" s="55">
        <f>COUNTIF(W1526:AR1526, "&gt;0")</f>
        <v>0</v>
      </c>
      <c r="O1526" s="55">
        <f>SUM(AT1526,AU1526)</f>
        <v>78</v>
      </c>
      <c r="P1526" s="55">
        <f>AV1526</f>
        <v>57</v>
      </c>
      <c r="Q1526" s="55">
        <f>V1526+AW1526</f>
        <v>0</v>
      </c>
      <c r="R1526" s="55">
        <f>U1526</f>
        <v>0</v>
      </c>
      <c r="S1526" s="60"/>
      <c r="T1526" s="58">
        <v>0</v>
      </c>
      <c r="U1526" s="58">
        <v>0</v>
      </c>
      <c r="V1526" s="58">
        <v>0</v>
      </c>
      <c r="W1526" s="58">
        <v>0</v>
      </c>
      <c r="X1526" s="58">
        <v>0</v>
      </c>
      <c r="Y1526" s="58">
        <v>0</v>
      </c>
      <c r="Z1526" s="58">
        <v>0</v>
      </c>
      <c r="AA1526" s="58">
        <v>0</v>
      </c>
      <c r="AB1526" s="58">
        <v>0</v>
      </c>
      <c r="AC1526" s="58">
        <v>0</v>
      </c>
      <c r="AD1526" s="58">
        <v>0</v>
      </c>
      <c r="AE1526" s="58">
        <v>0</v>
      </c>
      <c r="AF1526" s="58">
        <v>0</v>
      </c>
      <c r="AG1526" s="58">
        <v>0</v>
      </c>
      <c r="AH1526" s="58">
        <v>0</v>
      </c>
      <c r="AI1526" s="58">
        <v>0</v>
      </c>
      <c r="AJ1526" s="58">
        <v>0</v>
      </c>
      <c r="AK1526" s="58">
        <v>0</v>
      </c>
      <c r="AL1526" s="58">
        <v>0</v>
      </c>
      <c r="AM1526" s="58">
        <v>0</v>
      </c>
      <c r="AN1526" s="58">
        <v>0</v>
      </c>
      <c r="AO1526" s="58">
        <v>0</v>
      </c>
      <c r="AP1526" s="58">
        <v>0</v>
      </c>
      <c r="AQ1526" s="58">
        <v>0</v>
      </c>
      <c r="AR1526" s="58">
        <v>0</v>
      </c>
      <c r="AS1526" s="58">
        <v>0</v>
      </c>
      <c r="AT1526" s="58">
        <v>78</v>
      </c>
      <c r="AU1526" s="58">
        <v>0</v>
      </c>
      <c r="AV1526" s="58">
        <v>57</v>
      </c>
      <c r="AW1526" s="58">
        <v>0</v>
      </c>
      <c r="AX1526" s="59">
        <v>0</v>
      </c>
      <c r="AY1526" s="58">
        <v>0</v>
      </c>
      <c r="AZ1526" s="16"/>
    </row>
    <row r="1527" spans="1:52" s="1" customFormat="1" ht="14.5" x14ac:dyDescent="0.35">
      <c r="A1527" s="64" t="s">
        <v>22</v>
      </c>
      <c r="B1527" s="64" t="s">
        <v>18</v>
      </c>
      <c r="C1527" s="58" t="s">
        <v>1148</v>
      </c>
      <c r="D1527" s="58" t="s">
        <v>610</v>
      </c>
      <c r="E1527" s="58" t="s">
        <v>34</v>
      </c>
      <c r="F1527" s="64">
        <v>999925346</v>
      </c>
      <c r="G1527" s="55">
        <f>(J1527)-H1527</f>
        <v>67</v>
      </c>
      <c r="H1527" s="58"/>
      <c r="I1527" s="60"/>
      <c r="J1527" s="55">
        <f>SUM(L1527,M1527,O1527,P1527,Q1527,R1527,K1527)</f>
        <v>67</v>
      </c>
      <c r="K1527" s="55">
        <f>T1527+AY1527</f>
        <v>0</v>
      </c>
      <c r="L1527" s="55">
        <f>SUM(AS1527,AX1527)</f>
        <v>0</v>
      </c>
      <c r="M1527" s="55">
        <f>SUM(W1527,X1527,Y1527,Z1527,AB1527,AC1527,AD1527,AE1527,AF1527,AG1527,AH1527,AA1527,AI1527,AJ1527,AK1527,AL1527,AM1527,AN1527,AP1527,AQ1527,AR1527,AO1527)</f>
        <v>38</v>
      </c>
      <c r="N1527" s="55">
        <f>COUNTIF(W1527:AR1527, "&gt;0")</f>
        <v>1</v>
      </c>
      <c r="O1527" s="55">
        <f>SUM(AT1527,AU1527)</f>
        <v>29</v>
      </c>
      <c r="P1527" s="55">
        <f>AV1527</f>
        <v>0</v>
      </c>
      <c r="Q1527" s="55">
        <f>V1527+AW1527</f>
        <v>0</v>
      </c>
      <c r="R1527" s="55">
        <f>U1527</f>
        <v>0</v>
      </c>
      <c r="S1527" s="60"/>
      <c r="T1527" s="58">
        <v>0</v>
      </c>
      <c r="U1527" s="58">
        <v>0</v>
      </c>
      <c r="V1527" s="58">
        <v>0</v>
      </c>
      <c r="W1527" s="58">
        <v>0</v>
      </c>
      <c r="X1527" s="58">
        <v>0</v>
      </c>
      <c r="Y1527" s="58">
        <v>0</v>
      </c>
      <c r="Z1527" s="58">
        <v>0</v>
      </c>
      <c r="AA1527" s="58">
        <v>38</v>
      </c>
      <c r="AB1527" s="58">
        <v>0</v>
      </c>
      <c r="AC1527" s="58">
        <v>0</v>
      </c>
      <c r="AD1527" s="58">
        <v>0</v>
      </c>
      <c r="AE1527" s="58">
        <v>0</v>
      </c>
      <c r="AF1527" s="58">
        <v>0</v>
      </c>
      <c r="AG1527" s="58">
        <v>0</v>
      </c>
      <c r="AH1527" s="58">
        <v>0</v>
      </c>
      <c r="AI1527" s="58">
        <v>0</v>
      </c>
      <c r="AJ1527" s="58">
        <v>0</v>
      </c>
      <c r="AK1527" s="58">
        <v>0</v>
      </c>
      <c r="AL1527" s="58">
        <v>0</v>
      </c>
      <c r="AM1527" s="58">
        <v>0</v>
      </c>
      <c r="AN1527" s="58">
        <v>0</v>
      </c>
      <c r="AO1527" s="58">
        <v>0</v>
      </c>
      <c r="AP1527" s="58">
        <v>0</v>
      </c>
      <c r="AQ1527" s="58">
        <v>0</v>
      </c>
      <c r="AR1527" s="58">
        <v>0</v>
      </c>
      <c r="AS1527" s="58">
        <v>0</v>
      </c>
      <c r="AT1527" s="58">
        <v>29</v>
      </c>
      <c r="AU1527" s="58">
        <v>0</v>
      </c>
      <c r="AV1527" s="58">
        <v>0</v>
      </c>
      <c r="AW1527" s="58">
        <v>0</v>
      </c>
      <c r="AX1527" s="59">
        <v>0</v>
      </c>
      <c r="AY1527" s="58">
        <v>0</v>
      </c>
      <c r="AZ1527" s="16"/>
    </row>
    <row r="1528" spans="1:52" s="1" customFormat="1" ht="14.5" x14ac:dyDescent="0.35">
      <c r="A1528" s="64" t="s">
        <v>22</v>
      </c>
      <c r="B1528" s="64" t="s">
        <v>18</v>
      </c>
      <c r="C1528" s="58" t="s">
        <v>1288</v>
      </c>
      <c r="D1528" s="58" t="s">
        <v>2758</v>
      </c>
      <c r="E1528" s="58" t="s">
        <v>34</v>
      </c>
      <c r="F1528" s="64">
        <v>999928934</v>
      </c>
      <c r="G1528" s="55">
        <f>(J1528)-H1528</f>
        <v>67</v>
      </c>
      <c r="H1528" s="58"/>
      <c r="I1528" s="60"/>
      <c r="J1528" s="55">
        <f>SUM(L1528,M1528,O1528,P1528,Q1528,R1528,K1528)</f>
        <v>67</v>
      </c>
      <c r="K1528" s="55">
        <f>T1528+AY1528</f>
        <v>0</v>
      </c>
      <c r="L1528" s="55">
        <f>SUM(AS1528,AX1528)</f>
        <v>0</v>
      </c>
      <c r="M1528" s="55">
        <f>SUM(W1528,X1528,Y1528,Z1528,AB1528,AC1528,AD1528,AE1528,AF1528,AG1528,AH1528,AA1528,AI1528,AJ1528,AK1528,AL1528,AM1528,AN1528,AP1528,AQ1528,AR1528,AO1528)</f>
        <v>38</v>
      </c>
      <c r="N1528" s="55">
        <f>COUNTIF(W1528:AR1528, "&gt;0")</f>
        <v>1</v>
      </c>
      <c r="O1528" s="55">
        <f>SUM(AT1528,AU1528)</f>
        <v>29</v>
      </c>
      <c r="P1528" s="55">
        <f>AV1528</f>
        <v>0</v>
      </c>
      <c r="Q1528" s="55">
        <f>V1528+AW1528</f>
        <v>0</v>
      </c>
      <c r="R1528" s="55">
        <f>U1528</f>
        <v>0</v>
      </c>
      <c r="S1528" s="60"/>
      <c r="T1528" s="58">
        <v>0</v>
      </c>
      <c r="U1528" s="58">
        <v>0</v>
      </c>
      <c r="V1528" s="58">
        <v>0</v>
      </c>
      <c r="W1528" s="58">
        <v>0</v>
      </c>
      <c r="X1528" s="58">
        <v>0</v>
      </c>
      <c r="Y1528" s="58">
        <v>0</v>
      </c>
      <c r="Z1528" s="58">
        <v>0</v>
      </c>
      <c r="AA1528" s="58">
        <v>38</v>
      </c>
      <c r="AB1528" s="58">
        <v>0</v>
      </c>
      <c r="AC1528" s="58">
        <v>0</v>
      </c>
      <c r="AD1528" s="58">
        <v>0</v>
      </c>
      <c r="AE1528" s="58">
        <v>0</v>
      </c>
      <c r="AF1528" s="58">
        <v>0</v>
      </c>
      <c r="AG1528" s="58">
        <v>0</v>
      </c>
      <c r="AH1528" s="58">
        <v>0</v>
      </c>
      <c r="AI1528" s="58">
        <v>0</v>
      </c>
      <c r="AJ1528" s="58">
        <v>0</v>
      </c>
      <c r="AK1528" s="58">
        <v>0</v>
      </c>
      <c r="AL1528" s="58">
        <v>0</v>
      </c>
      <c r="AM1528" s="58">
        <v>0</v>
      </c>
      <c r="AN1528" s="58">
        <v>0</v>
      </c>
      <c r="AO1528" s="58">
        <v>0</v>
      </c>
      <c r="AP1528" s="58">
        <v>0</v>
      </c>
      <c r="AQ1528" s="58">
        <v>0</v>
      </c>
      <c r="AR1528" s="58">
        <v>0</v>
      </c>
      <c r="AS1528" s="58">
        <v>0</v>
      </c>
      <c r="AT1528" s="58">
        <v>29</v>
      </c>
      <c r="AU1528" s="58">
        <v>0</v>
      </c>
      <c r="AV1528" s="58">
        <v>0</v>
      </c>
      <c r="AW1528" s="58">
        <v>0</v>
      </c>
      <c r="AX1528" s="59">
        <v>0</v>
      </c>
      <c r="AY1528" s="58">
        <v>0</v>
      </c>
      <c r="AZ1528" s="16"/>
    </row>
    <row r="1529" spans="1:52" s="1" customFormat="1" ht="14.5" x14ac:dyDescent="0.35">
      <c r="A1529" s="64" t="s">
        <v>22</v>
      </c>
      <c r="B1529" s="64" t="s">
        <v>18</v>
      </c>
      <c r="C1529" s="55" t="s">
        <v>1437</v>
      </c>
      <c r="D1529" s="55" t="s">
        <v>372</v>
      </c>
      <c r="E1529" s="55" t="s">
        <v>34</v>
      </c>
      <c r="F1529" s="64">
        <v>999925351</v>
      </c>
      <c r="G1529" s="55">
        <f>(J1529)-H1529</f>
        <v>64</v>
      </c>
      <c r="H1529" s="55"/>
      <c r="I1529" s="56"/>
      <c r="J1529" s="55">
        <f>SUM(L1529,M1529,O1529,P1529,Q1529,R1529,K1529)</f>
        <v>64</v>
      </c>
      <c r="K1529" s="55">
        <f>T1529+AY1529</f>
        <v>0</v>
      </c>
      <c r="L1529" s="55">
        <f>SUM(AS1529,AX1529)</f>
        <v>0</v>
      </c>
      <c r="M1529" s="55">
        <f>SUM(W1529,X1529,Y1529,Z1529,AB1529,AC1529,AD1529,AE1529,AF1529,AG1529,AH1529,AA1529,AI1529,AJ1529,AK1529,AL1529,AM1529,AN1529,AP1529,AQ1529,AR1529,AO1529)</f>
        <v>0</v>
      </c>
      <c r="N1529" s="55">
        <f>COUNTIF(W1529:AR1529, "&gt;0")</f>
        <v>0</v>
      </c>
      <c r="O1529" s="55">
        <f>SUM(AT1529,AU1529)</f>
        <v>0</v>
      </c>
      <c r="P1529" s="55">
        <f>AV1529</f>
        <v>0</v>
      </c>
      <c r="Q1529" s="55">
        <f>V1529+AW1529</f>
        <v>64</v>
      </c>
      <c r="R1529" s="55">
        <f>U1529</f>
        <v>0</v>
      </c>
      <c r="S1529" s="57"/>
      <c r="T1529" s="58">
        <v>0</v>
      </c>
      <c r="U1529" s="58">
        <v>0</v>
      </c>
      <c r="V1529" s="58">
        <v>64</v>
      </c>
      <c r="W1529" s="58">
        <v>0</v>
      </c>
      <c r="X1529" s="58">
        <v>0</v>
      </c>
      <c r="Y1529" s="58">
        <v>0</v>
      </c>
      <c r="Z1529" s="58">
        <v>0</v>
      </c>
      <c r="AA1529" s="58">
        <v>0</v>
      </c>
      <c r="AB1529" s="58">
        <v>0</v>
      </c>
      <c r="AC1529" s="58">
        <v>0</v>
      </c>
      <c r="AD1529" s="58">
        <v>0</v>
      </c>
      <c r="AE1529" s="58">
        <v>0</v>
      </c>
      <c r="AF1529" s="58">
        <v>0</v>
      </c>
      <c r="AG1529" s="58">
        <v>0</v>
      </c>
      <c r="AH1529" s="58">
        <v>0</v>
      </c>
      <c r="AI1529" s="58">
        <v>0</v>
      </c>
      <c r="AJ1529" s="58">
        <v>0</v>
      </c>
      <c r="AK1529" s="58">
        <v>0</v>
      </c>
      <c r="AL1529" s="58">
        <v>0</v>
      </c>
      <c r="AM1529" s="58">
        <v>0</v>
      </c>
      <c r="AN1529" s="58">
        <v>0</v>
      </c>
      <c r="AO1529" s="58">
        <v>0</v>
      </c>
      <c r="AP1529" s="58">
        <v>0</v>
      </c>
      <c r="AQ1529" s="58">
        <v>0</v>
      </c>
      <c r="AR1529" s="58">
        <v>0</v>
      </c>
      <c r="AS1529" s="58">
        <v>0</v>
      </c>
      <c r="AT1529" s="58">
        <v>0</v>
      </c>
      <c r="AU1529" s="58">
        <v>0</v>
      </c>
      <c r="AV1529" s="58">
        <v>0</v>
      </c>
      <c r="AW1529" s="58">
        <v>0</v>
      </c>
      <c r="AX1529" s="59">
        <v>0</v>
      </c>
      <c r="AY1529" s="58">
        <v>0</v>
      </c>
      <c r="AZ1529" s="16"/>
    </row>
    <row r="1530" spans="1:52" s="1" customFormat="1" ht="14.5" x14ac:dyDescent="0.35">
      <c r="A1530" s="64" t="s">
        <v>22</v>
      </c>
      <c r="B1530" s="64" t="s">
        <v>18</v>
      </c>
      <c r="C1530" s="58" t="s">
        <v>4074</v>
      </c>
      <c r="D1530" s="58" t="s">
        <v>298</v>
      </c>
      <c r="E1530" s="58" t="s">
        <v>34</v>
      </c>
      <c r="F1530" s="64">
        <v>999929033</v>
      </c>
      <c r="G1530" s="55">
        <f>(J1530)-H1530</f>
        <v>64</v>
      </c>
      <c r="H1530" s="55">
        <f>J1530/2</f>
        <v>64</v>
      </c>
      <c r="I1530" s="60"/>
      <c r="J1530" s="55">
        <f>SUM(L1530,M1530,O1530,P1530,Q1530,R1530,K1530)</f>
        <v>128</v>
      </c>
      <c r="K1530" s="55">
        <f>T1530+AY1530</f>
        <v>13</v>
      </c>
      <c r="L1530" s="55">
        <f>SUM(AS1530,AX1530)</f>
        <v>0</v>
      </c>
      <c r="M1530" s="55">
        <f>SUM(W1530,X1530,Y1530,Z1530,AB1530,AC1530,AD1530,AE1530,AF1530,AG1530,AH1530,AA1530,AI1530,AJ1530,AK1530,AL1530,AM1530,AN1530,AP1530,AQ1530,AR1530,AO1530)</f>
        <v>58</v>
      </c>
      <c r="N1530" s="55">
        <f>COUNTIF(W1530:AR1530, "&gt;0")</f>
        <v>1</v>
      </c>
      <c r="O1530" s="55">
        <f>SUM(AT1530,AU1530)</f>
        <v>0</v>
      </c>
      <c r="P1530" s="55">
        <f>AV1530</f>
        <v>57</v>
      </c>
      <c r="Q1530" s="55">
        <f>V1530+AW1530</f>
        <v>0</v>
      </c>
      <c r="R1530" s="55">
        <f>U1530</f>
        <v>0</v>
      </c>
      <c r="S1530" s="57"/>
      <c r="T1530" s="58">
        <v>0</v>
      </c>
      <c r="U1530" s="58">
        <v>0</v>
      </c>
      <c r="V1530" s="58">
        <v>0</v>
      </c>
      <c r="W1530" s="58">
        <v>0</v>
      </c>
      <c r="X1530" s="58">
        <v>0</v>
      </c>
      <c r="Y1530" s="58">
        <v>0</v>
      </c>
      <c r="Z1530" s="58">
        <v>0</v>
      </c>
      <c r="AA1530" s="58">
        <v>0</v>
      </c>
      <c r="AB1530" s="58">
        <v>0</v>
      </c>
      <c r="AC1530" s="58">
        <v>0</v>
      </c>
      <c r="AD1530" s="58">
        <v>0</v>
      </c>
      <c r="AE1530" s="58">
        <v>58</v>
      </c>
      <c r="AF1530" s="58">
        <v>0</v>
      </c>
      <c r="AG1530" s="58">
        <v>0</v>
      </c>
      <c r="AH1530" s="58">
        <v>0</v>
      </c>
      <c r="AI1530" s="58">
        <v>0</v>
      </c>
      <c r="AJ1530" s="58">
        <v>0</v>
      </c>
      <c r="AK1530" s="58">
        <v>0</v>
      </c>
      <c r="AL1530" s="58">
        <v>0</v>
      </c>
      <c r="AM1530" s="58">
        <v>0</v>
      </c>
      <c r="AN1530" s="58">
        <v>0</v>
      </c>
      <c r="AO1530" s="58">
        <v>0</v>
      </c>
      <c r="AP1530" s="58">
        <v>0</v>
      </c>
      <c r="AQ1530" s="58">
        <v>0</v>
      </c>
      <c r="AR1530" s="58">
        <v>0</v>
      </c>
      <c r="AS1530" s="58">
        <v>0</v>
      </c>
      <c r="AT1530" s="58">
        <v>0</v>
      </c>
      <c r="AU1530" s="58">
        <v>0</v>
      </c>
      <c r="AV1530" s="58">
        <v>57</v>
      </c>
      <c r="AW1530" s="58">
        <v>0</v>
      </c>
      <c r="AX1530" s="59">
        <v>0</v>
      </c>
      <c r="AY1530" s="58">
        <v>13</v>
      </c>
      <c r="AZ1530" s="16"/>
    </row>
    <row r="1531" spans="1:52" s="1" customFormat="1" ht="14.5" x14ac:dyDescent="0.35">
      <c r="A1531" s="64" t="s">
        <v>22</v>
      </c>
      <c r="B1531" s="64" t="s">
        <v>18</v>
      </c>
      <c r="C1531" s="58" t="s">
        <v>529</v>
      </c>
      <c r="D1531" s="58" t="s">
        <v>70</v>
      </c>
      <c r="E1531" s="58" t="s">
        <v>34</v>
      </c>
      <c r="F1531" s="64">
        <v>999907972</v>
      </c>
      <c r="G1531" s="55">
        <f>(J1531)-H1531</f>
        <v>63</v>
      </c>
      <c r="H1531" s="58"/>
      <c r="I1531" s="56"/>
      <c r="J1531" s="55">
        <f>SUM(L1531,M1531,O1531,P1531,Q1531,R1531,K1531)</f>
        <v>63</v>
      </c>
      <c r="K1531" s="55">
        <f>T1531+AY1531</f>
        <v>0</v>
      </c>
      <c r="L1531" s="55">
        <f>SUM(AS1531,AX1531)</f>
        <v>0</v>
      </c>
      <c r="M1531" s="55">
        <f>SUM(W1531,X1531,Y1531,Z1531,AB1531,AC1531,AD1531,AE1531,AF1531,AG1531,AH1531,AA1531,AI1531,AJ1531,AK1531,AL1531,AM1531,AN1531,AP1531,AQ1531,AR1531,AO1531)</f>
        <v>63</v>
      </c>
      <c r="N1531" s="55">
        <f>COUNTIF(W1531:AR1531, "&gt;0")</f>
        <v>1</v>
      </c>
      <c r="O1531" s="55">
        <f>SUM(AT1531,AU1531)</f>
        <v>0</v>
      </c>
      <c r="P1531" s="55">
        <f>AV1531</f>
        <v>0</v>
      </c>
      <c r="Q1531" s="55">
        <f>V1531+AW1531</f>
        <v>0</v>
      </c>
      <c r="R1531" s="55">
        <f>U1531</f>
        <v>0</v>
      </c>
      <c r="S1531" s="57"/>
      <c r="T1531" s="58">
        <v>0</v>
      </c>
      <c r="U1531" s="58">
        <v>0</v>
      </c>
      <c r="V1531" s="58">
        <v>0</v>
      </c>
      <c r="W1531" s="58">
        <v>0</v>
      </c>
      <c r="X1531" s="58">
        <v>0</v>
      </c>
      <c r="Y1531" s="58">
        <v>0</v>
      </c>
      <c r="Z1531" s="58">
        <v>0</v>
      </c>
      <c r="AA1531" s="58">
        <v>0</v>
      </c>
      <c r="AB1531" s="58">
        <v>0</v>
      </c>
      <c r="AC1531" s="58">
        <v>0</v>
      </c>
      <c r="AD1531" s="58">
        <v>0</v>
      </c>
      <c r="AE1531" s="58">
        <v>0</v>
      </c>
      <c r="AF1531" s="58">
        <v>0</v>
      </c>
      <c r="AG1531" s="58">
        <v>0</v>
      </c>
      <c r="AH1531" s="58">
        <v>0</v>
      </c>
      <c r="AI1531" s="58">
        <v>0</v>
      </c>
      <c r="AJ1531" s="58">
        <v>0</v>
      </c>
      <c r="AK1531" s="58">
        <v>0</v>
      </c>
      <c r="AL1531" s="58">
        <v>63</v>
      </c>
      <c r="AM1531" s="58">
        <v>0</v>
      </c>
      <c r="AN1531" s="58">
        <v>0</v>
      </c>
      <c r="AO1531" s="58">
        <v>0</v>
      </c>
      <c r="AP1531" s="58">
        <v>0</v>
      </c>
      <c r="AQ1531" s="58">
        <v>0</v>
      </c>
      <c r="AR1531" s="58">
        <v>0</v>
      </c>
      <c r="AS1531" s="58">
        <v>0</v>
      </c>
      <c r="AT1531" s="58">
        <v>0</v>
      </c>
      <c r="AU1531" s="58">
        <v>0</v>
      </c>
      <c r="AV1531" s="58">
        <v>0</v>
      </c>
      <c r="AW1531" s="58">
        <v>0</v>
      </c>
      <c r="AX1531" s="59">
        <v>0</v>
      </c>
      <c r="AY1531" s="58">
        <v>0</v>
      </c>
      <c r="AZ1531" s="16"/>
    </row>
    <row r="1532" spans="1:52" s="1" customFormat="1" ht="14.5" x14ac:dyDescent="0.35">
      <c r="A1532" s="58" t="s">
        <v>22</v>
      </c>
      <c r="B1532" s="58" t="s">
        <v>18</v>
      </c>
      <c r="C1532" s="58" t="s">
        <v>3507</v>
      </c>
      <c r="D1532" s="58" t="s">
        <v>3508</v>
      </c>
      <c r="E1532" s="58" t="s">
        <v>34</v>
      </c>
      <c r="F1532" s="58">
        <v>999931744</v>
      </c>
      <c r="G1532" s="55">
        <f>(J1532)-H1532</f>
        <v>63</v>
      </c>
      <c r="H1532" s="58"/>
      <c r="I1532" s="60"/>
      <c r="J1532" s="55">
        <f>SUM(L1532,M1532,O1532,P1532,Q1532,R1532,K1532)</f>
        <v>63</v>
      </c>
      <c r="K1532" s="55">
        <f>T1532+AY1532</f>
        <v>0</v>
      </c>
      <c r="L1532" s="55">
        <f>SUM(AS1532,AX1532)</f>
        <v>0</v>
      </c>
      <c r="M1532" s="55">
        <f>SUM(W1532,X1532,Y1532,Z1532,AB1532,AC1532,AD1532,AE1532,AF1532,AG1532,AH1532,AA1532,AI1532,AJ1532,AK1532,AL1532,AM1532,AN1532,AP1532,AQ1532,AR1532,AO1532)</f>
        <v>63</v>
      </c>
      <c r="N1532" s="55">
        <f>COUNTIF(W1532:AR1532, "&gt;0")</f>
        <v>1</v>
      </c>
      <c r="O1532" s="55">
        <f>SUM(AT1532,AU1532)</f>
        <v>0</v>
      </c>
      <c r="P1532" s="55">
        <f>AV1532</f>
        <v>0</v>
      </c>
      <c r="Q1532" s="55">
        <f>V1532+AW1532</f>
        <v>0</v>
      </c>
      <c r="R1532" s="55">
        <f>U1532</f>
        <v>0</v>
      </c>
      <c r="S1532" s="60"/>
      <c r="T1532" s="58">
        <v>0</v>
      </c>
      <c r="U1532" s="58">
        <v>0</v>
      </c>
      <c r="V1532" s="58">
        <v>0</v>
      </c>
      <c r="W1532" s="58">
        <v>0</v>
      </c>
      <c r="X1532" s="58">
        <v>0</v>
      </c>
      <c r="Y1532" s="58">
        <v>0</v>
      </c>
      <c r="Z1532" s="58">
        <v>0</v>
      </c>
      <c r="AA1532" s="58">
        <v>0</v>
      </c>
      <c r="AB1532" s="58">
        <v>0</v>
      </c>
      <c r="AC1532" s="58">
        <v>0</v>
      </c>
      <c r="AD1532" s="58">
        <v>0</v>
      </c>
      <c r="AE1532" s="58">
        <v>0</v>
      </c>
      <c r="AF1532" s="58">
        <v>0</v>
      </c>
      <c r="AG1532" s="58">
        <v>0</v>
      </c>
      <c r="AH1532" s="58">
        <v>0</v>
      </c>
      <c r="AI1532" s="58">
        <v>0</v>
      </c>
      <c r="AJ1532" s="58">
        <v>0</v>
      </c>
      <c r="AK1532" s="58">
        <v>0</v>
      </c>
      <c r="AL1532" s="58">
        <v>0</v>
      </c>
      <c r="AM1532" s="58">
        <v>0</v>
      </c>
      <c r="AN1532" s="58">
        <v>0</v>
      </c>
      <c r="AO1532" s="58">
        <v>63</v>
      </c>
      <c r="AP1532" s="58">
        <v>0</v>
      </c>
      <c r="AQ1532" s="58">
        <v>0</v>
      </c>
      <c r="AR1532" s="58">
        <v>0</v>
      </c>
      <c r="AS1532" s="58">
        <v>0</v>
      </c>
      <c r="AT1532" s="58">
        <v>0</v>
      </c>
      <c r="AU1532" s="58">
        <v>0</v>
      </c>
      <c r="AV1532" s="58">
        <v>0</v>
      </c>
      <c r="AW1532" s="58">
        <v>0</v>
      </c>
      <c r="AX1532" s="59">
        <v>0</v>
      </c>
      <c r="AY1532" s="58">
        <v>0</v>
      </c>
      <c r="AZ1532" s="16"/>
    </row>
    <row r="1533" spans="1:52" s="1" customFormat="1" ht="14.5" x14ac:dyDescent="0.35">
      <c r="A1533" s="64" t="s">
        <v>22</v>
      </c>
      <c r="B1533" s="64" t="s">
        <v>18</v>
      </c>
      <c r="C1533" s="58" t="s">
        <v>838</v>
      </c>
      <c r="D1533" s="58" t="s">
        <v>2421</v>
      </c>
      <c r="E1533" s="58" t="s">
        <v>34</v>
      </c>
      <c r="F1533" s="64">
        <v>999924685</v>
      </c>
      <c r="G1533" s="55">
        <f>(J1533)-H1533</f>
        <v>62</v>
      </c>
      <c r="H1533" s="58"/>
      <c r="I1533" s="60"/>
      <c r="J1533" s="55">
        <f>SUM(L1533,M1533,O1533,P1533,Q1533,R1533,K1533)</f>
        <v>62</v>
      </c>
      <c r="K1533" s="55">
        <f>T1533+AY1533</f>
        <v>0</v>
      </c>
      <c r="L1533" s="55">
        <f>SUM(AS1533,AX1533)</f>
        <v>0</v>
      </c>
      <c r="M1533" s="55">
        <f>SUM(W1533,X1533,Y1533,Z1533,AB1533,AC1533,AD1533,AE1533,AF1533,AG1533,AH1533,AA1533,AI1533,AJ1533,AK1533,AL1533,AM1533,AN1533,AP1533,AQ1533,AR1533,AO1533)</f>
        <v>38</v>
      </c>
      <c r="N1533" s="55">
        <f>COUNTIF(W1533:AR1533, "&gt;0")</f>
        <v>1</v>
      </c>
      <c r="O1533" s="55">
        <f>SUM(AT1533,AU1533)</f>
        <v>0</v>
      </c>
      <c r="P1533" s="55">
        <f>AV1533</f>
        <v>24</v>
      </c>
      <c r="Q1533" s="55">
        <f>V1533+AW1533</f>
        <v>0</v>
      </c>
      <c r="R1533" s="55">
        <f>U1533</f>
        <v>0</v>
      </c>
      <c r="S1533" s="57"/>
      <c r="T1533" s="58">
        <v>0</v>
      </c>
      <c r="U1533" s="58">
        <v>0</v>
      </c>
      <c r="V1533" s="58">
        <v>0</v>
      </c>
      <c r="W1533" s="58">
        <v>0</v>
      </c>
      <c r="X1533" s="58">
        <v>0</v>
      </c>
      <c r="Y1533" s="58">
        <v>0</v>
      </c>
      <c r="Z1533" s="58">
        <v>0</v>
      </c>
      <c r="AA1533" s="58">
        <v>0</v>
      </c>
      <c r="AB1533" s="58">
        <v>0</v>
      </c>
      <c r="AC1533" s="58">
        <v>0</v>
      </c>
      <c r="AD1533" s="58">
        <v>0</v>
      </c>
      <c r="AE1533" s="58">
        <v>38</v>
      </c>
      <c r="AF1533" s="58">
        <v>0</v>
      </c>
      <c r="AG1533" s="58">
        <v>0</v>
      </c>
      <c r="AH1533" s="58">
        <v>0</v>
      </c>
      <c r="AI1533" s="58">
        <v>0</v>
      </c>
      <c r="AJ1533" s="58">
        <v>0</v>
      </c>
      <c r="AK1533" s="58">
        <v>0</v>
      </c>
      <c r="AL1533" s="58">
        <v>0</v>
      </c>
      <c r="AM1533" s="58">
        <v>0</v>
      </c>
      <c r="AN1533" s="58">
        <v>0</v>
      </c>
      <c r="AO1533" s="58">
        <v>0</v>
      </c>
      <c r="AP1533" s="58">
        <v>0</v>
      </c>
      <c r="AQ1533" s="58">
        <v>0</v>
      </c>
      <c r="AR1533" s="58">
        <v>0</v>
      </c>
      <c r="AS1533" s="58">
        <v>0</v>
      </c>
      <c r="AT1533" s="58">
        <v>0</v>
      </c>
      <c r="AU1533" s="58">
        <v>0</v>
      </c>
      <c r="AV1533" s="58">
        <v>24</v>
      </c>
      <c r="AW1533" s="58">
        <v>0</v>
      </c>
      <c r="AX1533" s="59">
        <v>0</v>
      </c>
      <c r="AY1533" s="58">
        <v>0</v>
      </c>
      <c r="AZ1533" s="16"/>
    </row>
    <row r="1534" spans="1:52" s="1" customFormat="1" ht="14.5" x14ac:dyDescent="0.35">
      <c r="A1534" s="64" t="s">
        <v>22</v>
      </c>
      <c r="B1534" s="64" t="s">
        <v>18</v>
      </c>
      <c r="C1534" s="58" t="s">
        <v>2420</v>
      </c>
      <c r="D1534" s="58" t="s">
        <v>76</v>
      </c>
      <c r="E1534" s="58" t="s">
        <v>34</v>
      </c>
      <c r="F1534" s="64">
        <v>999931069</v>
      </c>
      <c r="G1534" s="55">
        <f>(J1534)-H1534</f>
        <v>62</v>
      </c>
      <c r="H1534" s="58"/>
      <c r="I1534" s="60"/>
      <c r="J1534" s="55">
        <f>SUM(L1534,M1534,O1534,P1534,Q1534,R1534,K1534)</f>
        <v>62</v>
      </c>
      <c r="K1534" s="55">
        <f>T1534+AY1534</f>
        <v>0</v>
      </c>
      <c r="L1534" s="55">
        <f>SUM(AS1534,AX1534)</f>
        <v>0</v>
      </c>
      <c r="M1534" s="55">
        <f>SUM(W1534,X1534,Y1534,Z1534,AB1534,AC1534,AD1534,AE1534,AF1534,AG1534,AH1534,AA1534,AI1534,AJ1534,AK1534,AL1534,AM1534,AN1534,AP1534,AQ1534,AR1534,AO1534)</f>
        <v>38</v>
      </c>
      <c r="N1534" s="55">
        <f>COUNTIF(W1534:AR1534, "&gt;0")</f>
        <v>1</v>
      </c>
      <c r="O1534" s="55">
        <f>SUM(AT1534,AU1534)</f>
        <v>0</v>
      </c>
      <c r="P1534" s="55">
        <f>AV1534</f>
        <v>24</v>
      </c>
      <c r="Q1534" s="55">
        <f>V1534+AW1534</f>
        <v>0</v>
      </c>
      <c r="R1534" s="55">
        <f>U1534</f>
        <v>0</v>
      </c>
      <c r="S1534" s="57"/>
      <c r="T1534" s="58">
        <v>0</v>
      </c>
      <c r="U1534" s="58">
        <v>0</v>
      </c>
      <c r="V1534" s="58">
        <v>0</v>
      </c>
      <c r="W1534" s="58">
        <v>0</v>
      </c>
      <c r="X1534" s="58">
        <v>0</v>
      </c>
      <c r="Y1534" s="58">
        <v>0</v>
      </c>
      <c r="Z1534" s="58">
        <v>0</v>
      </c>
      <c r="AA1534" s="58">
        <v>0</v>
      </c>
      <c r="AB1534" s="58">
        <v>0</v>
      </c>
      <c r="AC1534" s="58">
        <v>0</v>
      </c>
      <c r="AD1534" s="58">
        <v>0</v>
      </c>
      <c r="AE1534" s="58">
        <v>38</v>
      </c>
      <c r="AF1534" s="58">
        <v>0</v>
      </c>
      <c r="AG1534" s="58">
        <v>0</v>
      </c>
      <c r="AH1534" s="58">
        <v>0</v>
      </c>
      <c r="AI1534" s="58">
        <v>0</v>
      </c>
      <c r="AJ1534" s="58">
        <v>0</v>
      </c>
      <c r="AK1534" s="58">
        <v>0</v>
      </c>
      <c r="AL1534" s="58">
        <v>0</v>
      </c>
      <c r="AM1534" s="58">
        <v>0</v>
      </c>
      <c r="AN1534" s="58">
        <v>0</v>
      </c>
      <c r="AO1534" s="58">
        <v>0</v>
      </c>
      <c r="AP1534" s="58">
        <v>0</v>
      </c>
      <c r="AQ1534" s="58">
        <v>0</v>
      </c>
      <c r="AR1534" s="58">
        <v>0</v>
      </c>
      <c r="AS1534" s="58">
        <v>0</v>
      </c>
      <c r="AT1534" s="58">
        <v>0</v>
      </c>
      <c r="AU1534" s="58">
        <v>0</v>
      </c>
      <c r="AV1534" s="58">
        <v>24</v>
      </c>
      <c r="AW1534" s="58">
        <v>0</v>
      </c>
      <c r="AX1534" s="59">
        <v>0</v>
      </c>
      <c r="AY1534" s="58">
        <v>0</v>
      </c>
      <c r="AZ1534" s="16"/>
    </row>
    <row r="1535" spans="1:52" s="1" customFormat="1" ht="14.5" x14ac:dyDescent="0.35">
      <c r="A1535" s="64" t="s">
        <v>22</v>
      </c>
      <c r="B1535" s="64" t="s">
        <v>18</v>
      </c>
      <c r="C1535" s="58" t="s">
        <v>722</v>
      </c>
      <c r="D1535" s="58" t="s">
        <v>64</v>
      </c>
      <c r="E1535" s="58" t="s">
        <v>34</v>
      </c>
      <c r="F1535" s="64">
        <v>999916871</v>
      </c>
      <c r="G1535" s="55">
        <f>(J1535)-H1535</f>
        <v>62</v>
      </c>
      <c r="H1535" s="55">
        <f>J1535/2</f>
        <v>62</v>
      </c>
      <c r="I1535" s="56"/>
      <c r="J1535" s="55">
        <f>SUM(L1535,M1535,O1535,P1535,Q1535,R1535,K1535)</f>
        <v>124</v>
      </c>
      <c r="K1535" s="55">
        <f>T1535+AY1535</f>
        <v>18</v>
      </c>
      <c r="L1535" s="55">
        <f>SUM(AS1535,AX1535)</f>
        <v>0</v>
      </c>
      <c r="M1535" s="55">
        <f>SUM(W1535,X1535,Y1535,Z1535,AB1535,AC1535,AD1535,AE1535,AF1535,AG1535,AH1535,AA1535,AI1535,AJ1535,AK1535,AL1535,AM1535,AN1535,AP1535,AQ1535,AR1535,AO1535)</f>
        <v>106</v>
      </c>
      <c r="N1535" s="55">
        <f>COUNTIF(W1535:AR1535, "&gt;0")</f>
        <v>2</v>
      </c>
      <c r="O1535" s="55">
        <f>SUM(AT1535,AU1535)</f>
        <v>0</v>
      </c>
      <c r="P1535" s="55">
        <f>AV1535</f>
        <v>0</v>
      </c>
      <c r="Q1535" s="55">
        <f>V1535+AW1535</f>
        <v>0</v>
      </c>
      <c r="R1535" s="55">
        <f>U1535</f>
        <v>0</v>
      </c>
      <c r="S1535" s="57"/>
      <c r="T1535" s="58">
        <v>18</v>
      </c>
      <c r="U1535" s="58">
        <v>0</v>
      </c>
      <c r="V1535" s="58">
        <v>0</v>
      </c>
      <c r="W1535" s="58">
        <v>38</v>
      </c>
      <c r="X1535" s="58">
        <v>0</v>
      </c>
      <c r="Y1535" s="58">
        <v>0</v>
      </c>
      <c r="Z1535" s="58">
        <v>0</v>
      </c>
      <c r="AA1535" s="58">
        <v>0</v>
      </c>
      <c r="AB1535" s="58">
        <v>0</v>
      </c>
      <c r="AC1535" s="58">
        <v>0</v>
      </c>
      <c r="AD1535" s="58">
        <v>0</v>
      </c>
      <c r="AE1535" s="58">
        <v>0</v>
      </c>
      <c r="AF1535" s="58">
        <v>0</v>
      </c>
      <c r="AG1535" s="58">
        <v>0</v>
      </c>
      <c r="AH1535" s="58">
        <v>0</v>
      </c>
      <c r="AI1535" s="58">
        <v>0</v>
      </c>
      <c r="AJ1535" s="58">
        <v>0</v>
      </c>
      <c r="AK1535" s="58">
        <v>0</v>
      </c>
      <c r="AL1535" s="58">
        <v>0</v>
      </c>
      <c r="AM1535" s="58">
        <v>68</v>
      </c>
      <c r="AN1535" s="58">
        <v>0</v>
      </c>
      <c r="AO1535" s="58">
        <v>0</v>
      </c>
      <c r="AP1535" s="58">
        <v>0</v>
      </c>
      <c r="AQ1535" s="58">
        <v>0</v>
      </c>
      <c r="AR1535" s="58">
        <v>0</v>
      </c>
      <c r="AS1535" s="58">
        <v>0</v>
      </c>
      <c r="AT1535" s="58">
        <v>0</v>
      </c>
      <c r="AU1535" s="58">
        <v>0</v>
      </c>
      <c r="AV1535" s="58">
        <v>0</v>
      </c>
      <c r="AW1535" s="58">
        <v>0</v>
      </c>
      <c r="AX1535" s="59">
        <v>0</v>
      </c>
      <c r="AY1535" s="58">
        <v>0</v>
      </c>
      <c r="AZ1535" s="16"/>
    </row>
    <row r="1536" spans="1:52" s="1" customFormat="1" ht="14.5" x14ac:dyDescent="0.35">
      <c r="A1536" s="64" t="s">
        <v>22</v>
      </c>
      <c r="B1536" s="64" t="s">
        <v>18</v>
      </c>
      <c r="C1536" s="58" t="s">
        <v>1442</v>
      </c>
      <c r="D1536" s="58" t="s">
        <v>1041</v>
      </c>
      <c r="E1536" s="58" t="s">
        <v>34</v>
      </c>
      <c r="F1536" s="64">
        <v>999926879</v>
      </c>
      <c r="G1536" s="55">
        <f>(J1536)-H1536</f>
        <v>61</v>
      </c>
      <c r="H1536" s="58"/>
      <c r="I1536" s="60"/>
      <c r="J1536" s="55">
        <f>SUM(L1536,M1536,O1536,P1536,Q1536,R1536,K1536)</f>
        <v>61</v>
      </c>
      <c r="K1536" s="55">
        <f>T1536+AY1536</f>
        <v>0</v>
      </c>
      <c r="L1536" s="55">
        <f>SUM(AS1536,AX1536)</f>
        <v>0</v>
      </c>
      <c r="M1536" s="55">
        <f>SUM(W1536,X1536,Y1536,Z1536,AB1536,AC1536,AD1536,AE1536,AF1536,AG1536,AH1536,AA1536,AI1536,AJ1536,AK1536,AL1536,AM1536,AN1536,AP1536,AQ1536,AR1536,AO1536)</f>
        <v>29</v>
      </c>
      <c r="N1536" s="55">
        <f>COUNTIF(W1536:AR1536, "&gt;0")</f>
        <v>1</v>
      </c>
      <c r="O1536" s="55">
        <f>SUM(AT1536,AU1536)</f>
        <v>0</v>
      </c>
      <c r="P1536" s="55">
        <f>AV1536</f>
        <v>32</v>
      </c>
      <c r="Q1536" s="55">
        <f>V1536+AW1536</f>
        <v>0</v>
      </c>
      <c r="R1536" s="55">
        <f>U1536</f>
        <v>0</v>
      </c>
      <c r="S1536" s="57"/>
      <c r="T1536" s="58">
        <v>0</v>
      </c>
      <c r="U1536" s="58">
        <v>0</v>
      </c>
      <c r="V1536" s="58">
        <v>0</v>
      </c>
      <c r="W1536" s="58">
        <v>0</v>
      </c>
      <c r="X1536" s="58">
        <v>0</v>
      </c>
      <c r="Y1536" s="58">
        <v>0</v>
      </c>
      <c r="Z1536" s="58">
        <v>0</v>
      </c>
      <c r="AA1536" s="58">
        <v>0</v>
      </c>
      <c r="AB1536" s="58">
        <v>0</v>
      </c>
      <c r="AC1536" s="58">
        <v>0</v>
      </c>
      <c r="AD1536" s="58">
        <v>0</v>
      </c>
      <c r="AE1536" s="58">
        <v>29</v>
      </c>
      <c r="AF1536" s="58">
        <v>0</v>
      </c>
      <c r="AG1536" s="58">
        <v>0</v>
      </c>
      <c r="AH1536" s="58">
        <v>0</v>
      </c>
      <c r="AI1536" s="58">
        <v>0</v>
      </c>
      <c r="AJ1536" s="58">
        <v>0</v>
      </c>
      <c r="AK1536" s="58">
        <v>0</v>
      </c>
      <c r="AL1536" s="58">
        <v>0</v>
      </c>
      <c r="AM1536" s="58">
        <v>0</v>
      </c>
      <c r="AN1536" s="58">
        <v>0</v>
      </c>
      <c r="AO1536" s="58">
        <v>0</v>
      </c>
      <c r="AP1536" s="58">
        <v>0</v>
      </c>
      <c r="AQ1536" s="58">
        <v>0</v>
      </c>
      <c r="AR1536" s="58">
        <v>0</v>
      </c>
      <c r="AS1536" s="58">
        <v>0</v>
      </c>
      <c r="AT1536" s="58">
        <v>0</v>
      </c>
      <c r="AU1536" s="58">
        <v>0</v>
      </c>
      <c r="AV1536" s="58">
        <v>32</v>
      </c>
      <c r="AW1536" s="58">
        <v>0</v>
      </c>
      <c r="AX1536" s="59">
        <v>0</v>
      </c>
      <c r="AY1536" s="58">
        <v>0</v>
      </c>
      <c r="AZ1536" s="16"/>
    </row>
    <row r="1537" spans="1:52" s="1" customFormat="1" ht="14.5" x14ac:dyDescent="0.35">
      <c r="A1537" s="64" t="s">
        <v>22</v>
      </c>
      <c r="B1537" s="64" t="s">
        <v>18</v>
      </c>
      <c r="C1537" s="58" t="s">
        <v>2669</v>
      </c>
      <c r="D1537" s="58" t="s">
        <v>2670</v>
      </c>
      <c r="E1537" s="58" t="s">
        <v>34</v>
      </c>
      <c r="F1537" s="64">
        <v>999930138</v>
      </c>
      <c r="G1537" s="55">
        <f>(J1537)-H1537</f>
        <v>60</v>
      </c>
      <c r="H1537" s="58"/>
      <c r="I1537" s="60"/>
      <c r="J1537" s="55">
        <f>SUM(L1537,M1537,O1537,P1537,Q1537,R1537,K1537)</f>
        <v>60</v>
      </c>
      <c r="K1537" s="55">
        <f>T1537+AY1537</f>
        <v>0</v>
      </c>
      <c r="L1537" s="55">
        <f>SUM(AS1537,AX1537)</f>
        <v>0</v>
      </c>
      <c r="M1537" s="55">
        <f>SUM(W1537,X1537,Y1537,Z1537,AB1537,AC1537,AD1537,AE1537,AF1537,AG1537,AH1537,AA1537,AI1537,AJ1537,AK1537,AL1537,AM1537,AN1537,AP1537,AQ1537,AR1537,AO1537)</f>
        <v>60</v>
      </c>
      <c r="N1537" s="55">
        <f>COUNTIF(W1537:AR1537, "&gt;0")</f>
        <v>1</v>
      </c>
      <c r="O1537" s="55">
        <f>SUM(AT1537,AU1537)</f>
        <v>0</v>
      </c>
      <c r="P1537" s="55">
        <f>AV1537</f>
        <v>0</v>
      </c>
      <c r="Q1537" s="55">
        <f>V1537+AW1537</f>
        <v>0</v>
      </c>
      <c r="R1537" s="55">
        <f>U1537</f>
        <v>0</v>
      </c>
      <c r="S1537" s="57"/>
      <c r="T1537" s="58">
        <v>0</v>
      </c>
      <c r="U1537" s="58">
        <v>0</v>
      </c>
      <c r="V1537" s="58">
        <v>0</v>
      </c>
      <c r="W1537" s="58">
        <v>0</v>
      </c>
      <c r="X1537" s="58">
        <v>0</v>
      </c>
      <c r="Y1537" s="58">
        <v>0</v>
      </c>
      <c r="Z1537" s="58">
        <v>0</v>
      </c>
      <c r="AA1537" s="58">
        <v>0</v>
      </c>
      <c r="AB1537" s="58">
        <v>0</v>
      </c>
      <c r="AC1537" s="58">
        <v>0</v>
      </c>
      <c r="AD1537" s="58">
        <v>0</v>
      </c>
      <c r="AE1537" s="58">
        <v>0</v>
      </c>
      <c r="AF1537" s="58">
        <v>0</v>
      </c>
      <c r="AG1537" s="58">
        <v>0</v>
      </c>
      <c r="AH1537" s="58">
        <v>60</v>
      </c>
      <c r="AI1537" s="58">
        <v>0</v>
      </c>
      <c r="AJ1537" s="58">
        <v>0</v>
      </c>
      <c r="AK1537" s="58">
        <v>0</v>
      </c>
      <c r="AL1537" s="58">
        <v>0</v>
      </c>
      <c r="AM1537" s="58">
        <v>0</v>
      </c>
      <c r="AN1537" s="58">
        <v>0</v>
      </c>
      <c r="AO1537" s="58">
        <v>0</v>
      </c>
      <c r="AP1537" s="58">
        <v>0</v>
      </c>
      <c r="AQ1537" s="58">
        <v>0</v>
      </c>
      <c r="AR1537" s="58">
        <v>0</v>
      </c>
      <c r="AS1537" s="58">
        <v>0</v>
      </c>
      <c r="AT1537" s="58">
        <v>0</v>
      </c>
      <c r="AU1537" s="58">
        <v>0</v>
      </c>
      <c r="AV1537" s="58">
        <v>0</v>
      </c>
      <c r="AW1537" s="58">
        <v>0</v>
      </c>
      <c r="AX1537" s="59">
        <v>0</v>
      </c>
      <c r="AY1537" s="58">
        <v>0</v>
      </c>
      <c r="AZ1537" s="16"/>
    </row>
    <row r="1538" spans="1:52" s="1" customFormat="1" ht="14.5" x14ac:dyDescent="0.3">
      <c r="A1538" s="64" t="s">
        <v>22</v>
      </c>
      <c r="B1538" s="64" t="s">
        <v>18</v>
      </c>
      <c r="C1538" s="58" t="s">
        <v>170</v>
      </c>
      <c r="D1538" s="58" t="s">
        <v>1434</v>
      </c>
      <c r="E1538" s="58" t="s">
        <v>34</v>
      </c>
      <c r="F1538" s="64">
        <v>999925344</v>
      </c>
      <c r="G1538" s="55">
        <f>(J1538)-H1538</f>
        <v>59.5</v>
      </c>
      <c r="H1538" s="55">
        <f>J1538/2</f>
        <v>59.5</v>
      </c>
      <c r="I1538" s="60"/>
      <c r="J1538" s="55">
        <f>SUM(L1538,M1538,O1538,P1538,Q1538,R1538,K1538)</f>
        <v>119</v>
      </c>
      <c r="K1538" s="55">
        <f>T1538+AY1538</f>
        <v>17</v>
      </c>
      <c r="L1538" s="55">
        <f>SUM(AS1538,AX1538)</f>
        <v>0</v>
      </c>
      <c r="M1538" s="55">
        <f>SUM(W1538,X1538,Y1538,Z1538,AB1538,AC1538,AD1538,AE1538,AF1538,AG1538,AH1538,AA1538,AI1538,AJ1538,AK1538,AL1538,AM1538,AN1538,AP1538,AQ1538,AR1538,AO1538)</f>
        <v>15.2</v>
      </c>
      <c r="N1538" s="55">
        <f>COUNTIF(W1538:AR1538, "&gt;0")</f>
        <v>1</v>
      </c>
      <c r="O1538" s="55">
        <f>SUM(AT1538,AU1538)</f>
        <v>64</v>
      </c>
      <c r="P1538" s="55">
        <f>AV1538</f>
        <v>22.8</v>
      </c>
      <c r="Q1538" s="55">
        <f>V1538+AW1538</f>
        <v>0</v>
      </c>
      <c r="R1538" s="55">
        <f>U1538</f>
        <v>0</v>
      </c>
      <c r="S1538" s="57"/>
      <c r="T1538" s="58">
        <v>0</v>
      </c>
      <c r="U1538" s="58">
        <v>0</v>
      </c>
      <c r="V1538" s="58">
        <v>0</v>
      </c>
      <c r="W1538" s="58">
        <v>0</v>
      </c>
      <c r="X1538" s="58">
        <v>0</v>
      </c>
      <c r="Y1538" s="58">
        <v>0</v>
      </c>
      <c r="Z1538" s="58">
        <v>0</v>
      </c>
      <c r="AA1538" s="58">
        <v>0</v>
      </c>
      <c r="AB1538" s="58">
        <v>0</v>
      </c>
      <c r="AC1538" s="58">
        <v>0</v>
      </c>
      <c r="AD1538" s="58">
        <v>0</v>
      </c>
      <c r="AE1538" s="58">
        <v>15.2</v>
      </c>
      <c r="AF1538" s="58">
        <v>0</v>
      </c>
      <c r="AG1538" s="58">
        <v>0</v>
      </c>
      <c r="AH1538" s="58">
        <v>0</v>
      </c>
      <c r="AI1538" s="58">
        <v>0</v>
      </c>
      <c r="AJ1538" s="58">
        <v>0</v>
      </c>
      <c r="AK1538" s="58">
        <v>0</v>
      </c>
      <c r="AL1538" s="58">
        <v>0</v>
      </c>
      <c r="AM1538" s="58">
        <v>0</v>
      </c>
      <c r="AN1538" s="58">
        <v>0</v>
      </c>
      <c r="AO1538" s="58">
        <v>0</v>
      </c>
      <c r="AP1538" s="58">
        <v>0</v>
      </c>
      <c r="AQ1538" s="58">
        <v>0</v>
      </c>
      <c r="AR1538" s="58">
        <v>0</v>
      </c>
      <c r="AS1538" s="58">
        <v>0</v>
      </c>
      <c r="AT1538" s="58">
        <v>64</v>
      </c>
      <c r="AU1538" s="58">
        <v>0</v>
      </c>
      <c r="AV1538" s="58">
        <v>22.8</v>
      </c>
      <c r="AW1538" s="58">
        <v>0</v>
      </c>
      <c r="AX1538" s="59">
        <v>0</v>
      </c>
      <c r="AY1538" s="58">
        <v>17</v>
      </c>
      <c r="AZ1538" s="74"/>
    </row>
    <row r="1539" spans="1:52" s="1" customFormat="1" ht="14.5" x14ac:dyDescent="0.35">
      <c r="A1539" s="64" t="s">
        <v>22</v>
      </c>
      <c r="B1539" s="64" t="s">
        <v>18</v>
      </c>
      <c r="C1539" s="58" t="s">
        <v>2588</v>
      </c>
      <c r="D1539" s="58" t="s">
        <v>2589</v>
      </c>
      <c r="E1539" s="58" t="s">
        <v>34</v>
      </c>
      <c r="F1539" s="64">
        <v>999921888</v>
      </c>
      <c r="G1539" s="55">
        <f>(J1539)-H1539</f>
        <v>58</v>
      </c>
      <c r="H1539" s="58"/>
      <c r="I1539" s="60"/>
      <c r="J1539" s="55">
        <f>SUM(L1539,M1539,O1539,P1539,Q1539,R1539,K1539)</f>
        <v>58</v>
      </c>
      <c r="K1539" s="55">
        <f>T1539+AY1539</f>
        <v>0</v>
      </c>
      <c r="L1539" s="55">
        <f>SUM(AS1539,AX1539)</f>
        <v>0</v>
      </c>
      <c r="M1539" s="55">
        <f>SUM(W1539,X1539,Y1539,Z1539,AB1539,AC1539,AD1539,AE1539,AF1539,AG1539,AH1539,AA1539,AI1539,AJ1539,AK1539,AL1539,AM1539,AN1539,AP1539,AQ1539,AR1539,AO1539)</f>
        <v>58</v>
      </c>
      <c r="N1539" s="55">
        <f>COUNTIF(W1539:AR1539, "&gt;0")</f>
        <v>1</v>
      </c>
      <c r="O1539" s="55">
        <f>SUM(AT1539,AU1539)</f>
        <v>0</v>
      </c>
      <c r="P1539" s="55">
        <f>AV1539</f>
        <v>0</v>
      </c>
      <c r="Q1539" s="55">
        <f>V1539+AW1539</f>
        <v>0</v>
      </c>
      <c r="R1539" s="55">
        <f>U1539</f>
        <v>0</v>
      </c>
      <c r="S1539" s="57"/>
      <c r="T1539" s="58">
        <v>0</v>
      </c>
      <c r="U1539" s="58">
        <v>0</v>
      </c>
      <c r="V1539" s="58">
        <v>0</v>
      </c>
      <c r="W1539" s="58">
        <v>0</v>
      </c>
      <c r="X1539" s="58">
        <v>0</v>
      </c>
      <c r="Y1539" s="58">
        <v>0</v>
      </c>
      <c r="Z1539" s="58">
        <v>0</v>
      </c>
      <c r="AA1539" s="58">
        <v>0</v>
      </c>
      <c r="AB1539" s="58">
        <v>0</v>
      </c>
      <c r="AC1539" s="58">
        <v>0</v>
      </c>
      <c r="AD1539" s="58">
        <v>0</v>
      </c>
      <c r="AE1539" s="58">
        <v>0</v>
      </c>
      <c r="AF1539" s="58">
        <v>58</v>
      </c>
      <c r="AG1539" s="58">
        <v>0</v>
      </c>
      <c r="AH1539" s="58">
        <v>0</v>
      </c>
      <c r="AI1539" s="58">
        <v>0</v>
      </c>
      <c r="AJ1539" s="58">
        <v>0</v>
      </c>
      <c r="AK1539" s="58">
        <v>0</v>
      </c>
      <c r="AL1539" s="58">
        <v>0</v>
      </c>
      <c r="AM1539" s="58">
        <v>0</v>
      </c>
      <c r="AN1539" s="58">
        <v>0</v>
      </c>
      <c r="AO1539" s="58">
        <v>0</v>
      </c>
      <c r="AP1539" s="58">
        <v>0</v>
      </c>
      <c r="AQ1539" s="58">
        <v>0</v>
      </c>
      <c r="AR1539" s="58">
        <v>0</v>
      </c>
      <c r="AS1539" s="58">
        <v>0</v>
      </c>
      <c r="AT1539" s="58">
        <v>0</v>
      </c>
      <c r="AU1539" s="58">
        <v>0</v>
      </c>
      <c r="AV1539" s="58">
        <v>0</v>
      </c>
      <c r="AW1539" s="58">
        <v>0</v>
      </c>
      <c r="AX1539" s="59">
        <v>0</v>
      </c>
      <c r="AY1539" s="58">
        <v>0</v>
      </c>
      <c r="AZ1539" s="16"/>
    </row>
    <row r="1540" spans="1:52" s="1" customFormat="1" ht="14.5" x14ac:dyDescent="0.35">
      <c r="A1540" s="64" t="s">
        <v>22</v>
      </c>
      <c r="B1540" s="58" t="s">
        <v>18</v>
      </c>
      <c r="C1540" s="58" t="s">
        <v>1430</v>
      </c>
      <c r="D1540" s="58" t="s">
        <v>2210</v>
      </c>
      <c r="E1540" s="58" t="s">
        <v>34</v>
      </c>
      <c r="F1540" s="58">
        <v>999925334</v>
      </c>
      <c r="G1540" s="55">
        <f>(J1540)-H1540</f>
        <v>55.5</v>
      </c>
      <c r="H1540" s="55">
        <f>J1540/2</f>
        <v>55.5</v>
      </c>
      <c r="I1540" s="60"/>
      <c r="J1540" s="55">
        <f>SUM(L1540,M1540,O1540,P1540,Q1540,R1540,K1540)</f>
        <v>111</v>
      </c>
      <c r="K1540" s="55">
        <f>T1540+AY1540</f>
        <v>0</v>
      </c>
      <c r="L1540" s="55">
        <f>SUM(AS1540,AX1540)</f>
        <v>56</v>
      </c>
      <c r="M1540" s="55">
        <f>SUM(W1540,X1540,Y1540,Z1540,AB1540,AC1540,AD1540,AE1540,AF1540,AG1540,AH1540,AA1540,AI1540,AJ1540,AK1540,AL1540,AM1540,AN1540,AP1540,AQ1540,AR1540,AO1540)</f>
        <v>12</v>
      </c>
      <c r="N1540" s="55">
        <f>COUNTIF(W1540:AR1540, "&gt;0")</f>
        <v>1</v>
      </c>
      <c r="O1540" s="55">
        <f>SUM(AT1540,AU1540)</f>
        <v>0</v>
      </c>
      <c r="P1540" s="55">
        <f>AV1540</f>
        <v>43</v>
      </c>
      <c r="Q1540" s="55">
        <f>V1540+AW1540</f>
        <v>0</v>
      </c>
      <c r="R1540" s="55">
        <f>U1540</f>
        <v>0</v>
      </c>
      <c r="S1540" s="57"/>
      <c r="T1540" s="58">
        <v>0</v>
      </c>
      <c r="U1540" s="58">
        <v>0</v>
      </c>
      <c r="V1540" s="58">
        <v>0</v>
      </c>
      <c r="W1540" s="58">
        <v>0</v>
      </c>
      <c r="X1540" s="58">
        <v>0</v>
      </c>
      <c r="Y1540" s="58">
        <v>0</v>
      </c>
      <c r="Z1540" s="58">
        <v>0</v>
      </c>
      <c r="AA1540" s="58">
        <v>0</v>
      </c>
      <c r="AB1540" s="58">
        <v>0</v>
      </c>
      <c r="AC1540" s="58">
        <v>12</v>
      </c>
      <c r="AD1540" s="58">
        <v>0</v>
      </c>
      <c r="AE1540" s="58">
        <v>0</v>
      </c>
      <c r="AF1540" s="58">
        <v>0</v>
      </c>
      <c r="AG1540" s="58">
        <v>0</v>
      </c>
      <c r="AH1540" s="58">
        <v>0</v>
      </c>
      <c r="AI1540" s="58">
        <v>0</v>
      </c>
      <c r="AJ1540" s="58">
        <v>0</v>
      </c>
      <c r="AK1540" s="58">
        <v>0</v>
      </c>
      <c r="AL1540" s="58">
        <v>0</v>
      </c>
      <c r="AM1540" s="58">
        <v>0</v>
      </c>
      <c r="AN1540" s="58">
        <v>0</v>
      </c>
      <c r="AO1540" s="58">
        <v>0</v>
      </c>
      <c r="AP1540" s="58">
        <v>0</v>
      </c>
      <c r="AQ1540" s="58">
        <v>0</v>
      </c>
      <c r="AR1540" s="58">
        <v>0</v>
      </c>
      <c r="AS1540" s="58">
        <v>0</v>
      </c>
      <c r="AT1540" s="58">
        <v>0</v>
      </c>
      <c r="AU1540" s="58">
        <v>0</v>
      </c>
      <c r="AV1540" s="58">
        <v>43</v>
      </c>
      <c r="AW1540" s="58">
        <v>0</v>
      </c>
      <c r="AX1540" s="59">
        <v>56</v>
      </c>
      <c r="AY1540" s="58">
        <v>0</v>
      </c>
      <c r="AZ1540" s="16"/>
    </row>
    <row r="1541" spans="1:52" s="1" customFormat="1" ht="14.5" x14ac:dyDescent="0.35">
      <c r="A1541" s="64" t="s">
        <v>22</v>
      </c>
      <c r="B1541" s="58" t="s">
        <v>18</v>
      </c>
      <c r="C1541" s="58" t="s">
        <v>3481</v>
      </c>
      <c r="D1541" s="58" t="s">
        <v>1171</v>
      </c>
      <c r="E1541" s="58" t="s">
        <v>34</v>
      </c>
      <c r="F1541" s="58">
        <v>999926769</v>
      </c>
      <c r="G1541" s="55">
        <f>(J1541)-H1541</f>
        <v>55.5</v>
      </c>
      <c r="H1541" s="55">
        <f>J1541/2</f>
        <v>55.5</v>
      </c>
      <c r="I1541" s="60"/>
      <c r="J1541" s="55">
        <f>SUM(L1541,M1541,O1541,P1541,Q1541,R1541,K1541)</f>
        <v>111</v>
      </c>
      <c r="K1541" s="55">
        <f>T1541+AY1541</f>
        <v>0</v>
      </c>
      <c r="L1541" s="55">
        <f>SUM(AS1541,AX1541)</f>
        <v>0</v>
      </c>
      <c r="M1541" s="55">
        <f>SUM(W1541,X1541,Y1541,Z1541,AB1541,AC1541,AD1541,AE1541,AF1541,AG1541,AH1541,AA1541,AI1541,AJ1541,AK1541,AL1541,AM1541,AN1541,AP1541,AQ1541,AR1541,AO1541)</f>
        <v>68</v>
      </c>
      <c r="N1541" s="55">
        <f>COUNTIF(W1541:AR1541, "&gt;0")</f>
        <v>1</v>
      </c>
      <c r="O1541" s="55">
        <f>SUM(AT1541,AU1541)</f>
        <v>0</v>
      </c>
      <c r="P1541" s="55">
        <f>AV1541</f>
        <v>43</v>
      </c>
      <c r="Q1541" s="55">
        <f>V1541+AW1541</f>
        <v>0</v>
      </c>
      <c r="R1541" s="55">
        <f>U1541</f>
        <v>0</v>
      </c>
      <c r="S1541" s="60"/>
      <c r="T1541" s="58">
        <v>0</v>
      </c>
      <c r="U1541" s="58">
        <v>0</v>
      </c>
      <c r="V1541" s="58">
        <v>0</v>
      </c>
      <c r="W1541" s="58">
        <v>0</v>
      </c>
      <c r="X1541" s="58">
        <v>0</v>
      </c>
      <c r="Y1541" s="58">
        <v>0</v>
      </c>
      <c r="Z1541" s="58">
        <v>0</v>
      </c>
      <c r="AA1541" s="58">
        <v>0</v>
      </c>
      <c r="AB1541" s="58">
        <v>0</v>
      </c>
      <c r="AC1541" s="58">
        <v>0</v>
      </c>
      <c r="AD1541" s="58">
        <v>0</v>
      </c>
      <c r="AE1541" s="58">
        <v>0</v>
      </c>
      <c r="AF1541" s="58">
        <v>0</v>
      </c>
      <c r="AG1541" s="58">
        <v>0</v>
      </c>
      <c r="AH1541" s="58">
        <v>0</v>
      </c>
      <c r="AI1541" s="58">
        <v>0</v>
      </c>
      <c r="AJ1541" s="58">
        <v>0</v>
      </c>
      <c r="AK1541" s="58">
        <v>0</v>
      </c>
      <c r="AL1541" s="58">
        <v>0</v>
      </c>
      <c r="AM1541" s="58">
        <v>0</v>
      </c>
      <c r="AN1541" s="58">
        <v>0</v>
      </c>
      <c r="AO1541" s="58">
        <v>68</v>
      </c>
      <c r="AP1541" s="58">
        <v>0</v>
      </c>
      <c r="AQ1541" s="58">
        <v>0</v>
      </c>
      <c r="AR1541" s="58">
        <v>0</v>
      </c>
      <c r="AS1541" s="58">
        <v>0</v>
      </c>
      <c r="AT1541" s="58">
        <v>0</v>
      </c>
      <c r="AU1541" s="58">
        <v>0</v>
      </c>
      <c r="AV1541" s="58">
        <v>43</v>
      </c>
      <c r="AW1541" s="58">
        <v>0</v>
      </c>
      <c r="AX1541" s="59">
        <v>0</v>
      </c>
      <c r="AY1541" s="58">
        <v>0</v>
      </c>
      <c r="AZ1541" s="16"/>
    </row>
    <row r="1542" spans="1:52" s="1" customFormat="1" ht="14.5" x14ac:dyDescent="0.35">
      <c r="A1542" s="64" t="s">
        <v>22</v>
      </c>
      <c r="B1542" s="64" t="s">
        <v>18</v>
      </c>
      <c r="C1542" s="55" t="s">
        <v>418</v>
      </c>
      <c r="D1542" s="55" t="s">
        <v>769</v>
      </c>
      <c r="E1542" s="55" t="s">
        <v>34</v>
      </c>
      <c r="F1542" s="64">
        <v>999929175</v>
      </c>
      <c r="G1542" s="55">
        <f>(J1542)-H1542</f>
        <v>54</v>
      </c>
      <c r="H1542" s="55"/>
      <c r="I1542" s="60"/>
      <c r="J1542" s="55">
        <f>SUM(L1542,M1542,O1542,P1542,Q1542,R1542,K1542)</f>
        <v>54</v>
      </c>
      <c r="K1542" s="55">
        <f>T1542+AY1542</f>
        <v>0</v>
      </c>
      <c r="L1542" s="55">
        <f>SUM(AS1542,AX1542)</f>
        <v>0</v>
      </c>
      <c r="M1542" s="55">
        <f>SUM(W1542,X1542,Y1542,Z1542,AB1542,AC1542,AD1542,AE1542,AF1542,AG1542,AH1542,AA1542,AI1542,AJ1542,AK1542,AL1542,AM1542,AN1542,AP1542,AQ1542,AR1542,AO1542)</f>
        <v>54</v>
      </c>
      <c r="N1542" s="55">
        <f>COUNTIF(W1542:AR1542, "&gt;0")</f>
        <v>1</v>
      </c>
      <c r="O1542" s="55">
        <f>SUM(AT1542,AU1542)</f>
        <v>0</v>
      </c>
      <c r="P1542" s="55">
        <f>AV1542</f>
        <v>0</v>
      </c>
      <c r="Q1542" s="55">
        <f>V1542+AW1542</f>
        <v>0</v>
      </c>
      <c r="R1542" s="55">
        <f>U1542</f>
        <v>0</v>
      </c>
      <c r="S1542" s="57"/>
      <c r="T1542" s="58">
        <v>0</v>
      </c>
      <c r="U1542" s="58">
        <v>0</v>
      </c>
      <c r="V1542" s="58">
        <v>0</v>
      </c>
      <c r="W1542" s="58">
        <v>0</v>
      </c>
      <c r="X1542" s="58">
        <v>0</v>
      </c>
      <c r="Y1542" s="58">
        <v>0</v>
      </c>
      <c r="Z1542" s="58">
        <v>0</v>
      </c>
      <c r="AA1542" s="58">
        <v>0</v>
      </c>
      <c r="AB1542" s="58">
        <v>0</v>
      </c>
      <c r="AC1542" s="58">
        <v>0</v>
      </c>
      <c r="AD1542" s="58">
        <v>0</v>
      </c>
      <c r="AE1542" s="58">
        <v>0</v>
      </c>
      <c r="AF1542" s="58">
        <v>0</v>
      </c>
      <c r="AG1542" s="58">
        <v>0</v>
      </c>
      <c r="AH1542" s="58">
        <v>0</v>
      </c>
      <c r="AI1542" s="58">
        <v>0</v>
      </c>
      <c r="AJ1542" s="58">
        <v>0</v>
      </c>
      <c r="AK1542" s="58">
        <v>54</v>
      </c>
      <c r="AL1542" s="58">
        <v>0</v>
      </c>
      <c r="AM1542" s="58">
        <v>0</v>
      </c>
      <c r="AN1542" s="58">
        <v>0</v>
      </c>
      <c r="AO1542" s="58">
        <v>0</v>
      </c>
      <c r="AP1542" s="58">
        <v>0</v>
      </c>
      <c r="AQ1542" s="58">
        <v>0</v>
      </c>
      <c r="AR1542" s="58">
        <v>0</v>
      </c>
      <c r="AS1542" s="58">
        <v>0</v>
      </c>
      <c r="AT1542" s="58">
        <v>0</v>
      </c>
      <c r="AU1542" s="58">
        <v>0</v>
      </c>
      <c r="AV1542" s="58">
        <v>0</v>
      </c>
      <c r="AW1542" s="58">
        <v>0</v>
      </c>
      <c r="AX1542" s="59">
        <v>0</v>
      </c>
      <c r="AY1542" s="58">
        <v>0</v>
      </c>
      <c r="AZ1542" s="16"/>
    </row>
    <row r="1543" spans="1:52" s="1" customFormat="1" ht="14.5" x14ac:dyDescent="0.35">
      <c r="A1543" s="64" t="s">
        <v>22</v>
      </c>
      <c r="B1543" s="64" t="s">
        <v>18</v>
      </c>
      <c r="C1543" s="58" t="s">
        <v>2590</v>
      </c>
      <c r="D1543" s="58" t="s">
        <v>2591</v>
      </c>
      <c r="E1543" s="58" t="s">
        <v>34</v>
      </c>
      <c r="F1543" s="64">
        <v>999931728</v>
      </c>
      <c r="G1543" s="55">
        <f>(J1543)-H1543</f>
        <v>54</v>
      </c>
      <c r="H1543" s="58"/>
      <c r="I1543" s="60"/>
      <c r="J1543" s="55">
        <f>SUM(L1543,M1543,O1543,P1543,Q1543,R1543,K1543)</f>
        <v>54</v>
      </c>
      <c r="K1543" s="55">
        <f>T1543+AY1543</f>
        <v>0</v>
      </c>
      <c r="L1543" s="55">
        <f>SUM(AS1543,AX1543)</f>
        <v>0</v>
      </c>
      <c r="M1543" s="55">
        <f>SUM(W1543,X1543,Y1543,Z1543,AB1543,AC1543,AD1543,AE1543,AF1543,AG1543,AH1543,AA1543,AI1543,AJ1543,AK1543,AL1543,AM1543,AN1543,AP1543,AQ1543,AR1543,AO1543)</f>
        <v>54</v>
      </c>
      <c r="N1543" s="55">
        <f>COUNTIF(W1543:AR1543, "&gt;0")</f>
        <v>1</v>
      </c>
      <c r="O1543" s="55">
        <f>SUM(AT1543,AU1543)</f>
        <v>0</v>
      </c>
      <c r="P1543" s="55">
        <f>AV1543</f>
        <v>0</v>
      </c>
      <c r="Q1543" s="55">
        <f>V1543+AW1543</f>
        <v>0</v>
      </c>
      <c r="R1543" s="55">
        <f>U1543</f>
        <v>0</v>
      </c>
      <c r="S1543" s="57"/>
      <c r="T1543" s="58">
        <v>0</v>
      </c>
      <c r="U1543" s="58">
        <v>0</v>
      </c>
      <c r="V1543" s="58">
        <v>0</v>
      </c>
      <c r="W1543" s="58">
        <v>0</v>
      </c>
      <c r="X1543" s="58">
        <v>0</v>
      </c>
      <c r="Y1543" s="58">
        <v>0</v>
      </c>
      <c r="Z1543" s="58">
        <v>0</v>
      </c>
      <c r="AA1543" s="58">
        <v>0</v>
      </c>
      <c r="AB1543" s="58">
        <v>0</v>
      </c>
      <c r="AC1543" s="58">
        <v>0</v>
      </c>
      <c r="AD1543" s="58">
        <v>0</v>
      </c>
      <c r="AE1543" s="58">
        <v>0</v>
      </c>
      <c r="AF1543" s="58">
        <v>54</v>
      </c>
      <c r="AG1543" s="58">
        <v>0</v>
      </c>
      <c r="AH1543" s="58">
        <v>0</v>
      </c>
      <c r="AI1543" s="58">
        <v>0</v>
      </c>
      <c r="AJ1543" s="58">
        <v>0</v>
      </c>
      <c r="AK1543" s="58">
        <v>0</v>
      </c>
      <c r="AL1543" s="58">
        <v>0</v>
      </c>
      <c r="AM1543" s="58">
        <v>0</v>
      </c>
      <c r="AN1543" s="58">
        <v>0</v>
      </c>
      <c r="AO1543" s="58">
        <v>0</v>
      </c>
      <c r="AP1543" s="58">
        <v>0</v>
      </c>
      <c r="AQ1543" s="58">
        <v>0</v>
      </c>
      <c r="AR1543" s="58">
        <v>0</v>
      </c>
      <c r="AS1543" s="58">
        <v>0</v>
      </c>
      <c r="AT1543" s="58">
        <v>0</v>
      </c>
      <c r="AU1543" s="58">
        <v>0</v>
      </c>
      <c r="AV1543" s="58">
        <v>0</v>
      </c>
      <c r="AW1543" s="58">
        <v>0</v>
      </c>
      <c r="AX1543" s="59">
        <v>0</v>
      </c>
      <c r="AY1543" s="58">
        <v>0</v>
      </c>
      <c r="AZ1543" s="16"/>
    </row>
    <row r="1544" spans="1:52" s="1" customFormat="1" ht="14.5" x14ac:dyDescent="0.35">
      <c r="A1544" s="58" t="s">
        <v>22</v>
      </c>
      <c r="B1544" s="58" t="s">
        <v>18</v>
      </c>
      <c r="C1544" s="58" t="s">
        <v>3378</v>
      </c>
      <c r="D1544" s="58" t="s">
        <v>137</v>
      </c>
      <c r="E1544" s="58" t="s">
        <v>34</v>
      </c>
      <c r="F1544" s="58">
        <v>999932414</v>
      </c>
      <c r="G1544" s="55">
        <f>(J1544)-H1544</f>
        <v>53</v>
      </c>
      <c r="H1544" s="58"/>
      <c r="I1544" s="60"/>
      <c r="J1544" s="55">
        <f>SUM(L1544,M1544,O1544,P1544,Q1544,R1544,K1544)</f>
        <v>53</v>
      </c>
      <c r="K1544" s="55">
        <f>T1544+AY1544</f>
        <v>0</v>
      </c>
      <c r="L1544" s="55">
        <f>SUM(AS1544,AX1544)</f>
        <v>0</v>
      </c>
      <c r="M1544" s="55">
        <f>SUM(W1544,X1544,Y1544,Z1544,AB1544,AC1544,AD1544,AE1544,AF1544,AG1544,AH1544,AA1544,AI1544,AJ1544,AK1544,AL1544,AM1544,AN1544,AP1544,AQ1544,AR1544,AO1544)</f>
        <v>0</v>
      </c>
      <c r="N1544" s="55">
        <f>COUNTIF(W1544:AR1544, "&gt;0")</f>
        <v>0</v>
      </c>
      <c r="O1544" s="55">
        <f>SUM(AT1544,AU1544)</f>
        <v>29</v>
      </c>
      <c r="P1544" s="55">
        <f>AV1544</f>
        <v>24</v>
      </c>
      <c r="Q1544" s="55">
        <f>V1544+AW1544</f>
        <v>0</v>
      </c>
      <c r="R1544" s="55">
        <f>U1544</f>
        <v>0</v>
      </c>
      <c r="S1544" s="57"/>
      <c r="T1544" s="58">
        <v>0</v>
      </c>
      <c r="U1544" s="58">
        <v>0</v>
      </c>
      <c r="V1544" s="58">
        <v>0</v>
      </c>
      <c r="W1544" s="58">
        <v>0</v>
      </c>
      <c r="X1544" s="58">
        <v>0</v>
      </c>
      <c r="Y1544" s="58">
        <v>0</v>
      </c>
      <c r="Z1544" s="58">
        <v>0</v>
      </c>
      <c r="AA1544" s="58">
        <v>0</v>
      </c>
      <c r="AB1544" s="58">
        <v>0</v>
      </c>
      <c r="AC1544" s="58">
        <v>0</v>
      </c>
      <c r="AD1544" s="58">
        <v>0</v>
      </c>
      <c r="AE1544" s="58">
        <v>0</v>
      </c>
      <c r="AF1544" s="58">
        <v>0</v>
      </c>
      <c r="AG1544" s="58">
        <v>0</v>
      </c>
      <c r="AH1544" s="58">
        <v>0</v>
      </c>
      <c r="AI1544" s="58">
        <v>0</v>
      </c>
      <c r="AJ1544" s="58">
        <v>0</v>
      </c>
      <c r="AK1544" s="58">
        <v>0</v>
      </c>
      <c r="AL1544" s="58">
        <v>0</v>
      </c>
      <c r="AM1544" s="58">
        <v>0</v>
      </c>
      <c r="AN1544" s="58">
        <v>0</v>
      </c>
      <c r="AO1544" s="58">
        <v>0</v>
      </c>
      <c r="AP1544" s="58">
        <v>0</v>
      </c>
      <c r="AQ1544" s="58">
        <v>0</v>
      </c>
      <c r="AR1544" s="58">
        <v>0</v>
      </c>
      <c r="AS1544" s="58">
        <v>0</v>
      </c>
      <c r="AT1544" s="58">
        <v>29</v>
      </c>
      <c r="AU1544" s="58">
        <v>0</v>
      </c>
      <c r="AV1544" s="58">
        <v>24</v>
      </c>
      <c r="AW1544" s="58">
        <v>0</v>
      </c>
      <c r="AX1544" s="59">
        <v>0</v>
      </c>
      <c r="AY1544" s="58">
        <v>0</v>
      </c>
      <c r="AZ1544" s="16"/>
    </row>
    <row r="1545" spans="1:52" s="1" customFormat="1" ht="14.5" x14ac:dyDescent="0.35">
      <c r="A1545" s="64" t="s">
        <v>22</v>
      </c>
      <c r="B1545" s="64" t="s">
        <v>18</v>
      </c>
      <c r="C1545" s="58" t="s">
        <v>577</v>
      </c>
      <c r="D1545" s="58" t="s">
        <v>83</v>
      </c>
      <c r="E1545" s="58" t="s">
        <v>34</v>
      </c>
      <c r="F1545" s="64">
        <v>999928266</v>
      </c>
      <c r="G1545" s="55">
        <f>(J1545)-H1545</f>
        <v>52.5</v>
      </c>
      <c r="H1545" s="55">
        <f>J1545/2</f>
        <v>52.5</v>
      </c>
      <c r="I1545" s="60"/>
      <c r="J1545" s="55">
        <f>SUM(L1545,M1545,O1545,P1545,Q1545,R1545,K1545)</f>
        <v>105</v>
      </c>
      <c r="K1545" s="55">
        <f>T1545+AY1545</f>
        <v>0</v>
      </c>
      <c r="L1545" s="55">
        <f>SUM(AS1545,AX1545)</f>
        <v>0</v>
      </c>
      <c r="M1545" s="55">
        <f>SUM(W1545,X1545,Y1545,Z1545,AB1545,AC1545,AD1545,AE1545,AF1545,AG1545,AH1545,AA1545,AI1545,AJ1545,AK1545,AL1545,AM1545,AN1545,AP1545,AQ1545,AR1545,AO1545)</f>
        <v>54</v>
      </c>
      <c r="N1545" s="55">
        <f>COUNTIF(W1545:AR1545, "&gt;0")</f>
        <v>1</v>
      </c>
      <c r="O1545" s="55">
        <f>SUM(AT1545,AU1545)</f>
        <v>51</v>
      </c>
      <c r="P1545" s="55">
        <f>AV1545</f>
        <v>0</v>
      </c>
      <c r="Q1545" s="55">
        <f>V1545+AW1545</f>
        <v>0</v>
      </c>
      <c r="R1545" s="55">
        <f>U1545</f>
        <v>0</v>
      </c>
      <c r="S1545" s="57"/>
      <c r="T1545" s="58">
        <v>0</v>
      </c>
      <c r="U1545" s="58">
        <v>0</v>
      </c>
      <c r="V1545" s="58">
        <v>0</v>
      </c>
      <c r="W1545" s="58">
        <v>0</v>
      </c>
      <c r="X1545" s="58">
        <v>0</v>
      </c>
      <c r="Y1545" s="58">
        <v>0</v>
      </c>
      <c r="Z1545" s="58">
        <v>0</v>
      </c>
      <c r="AA1545" s="58">
        <v>0</v>
      </c>
      <c r="AB1545" s="58">
        <v>54</v>
      </c>
      <c r="AC1545" s="58">
        <v>0</v>
      </c>
      <c r="AD1545" s="58">
        <v>0</v>
      </c>
      <c r="AE1545" s="58">
        <v>0</v>
      </c>
      <c r="AF1545" s="58">
        <v>0</v>
      </c>
      <c r="AG1545" s="58">
        <v>0</v>
      </c>
      <c r="AH1545" s="58">
        <v>0</v>
      </c>
      <c r="AI1545" s="58">
        <v>0</v>
      </c>
      <c r="AJ1545" s="58">
        <v>0</v>
      </c>
      <c r="AK1545" s="58">
        <v>0</v>
      </c>
      <c r="AL1545" s="58">
        <v>0</v>
      </c>
      <c r="AM1545" s="58">
        <v>0</v>
      </c>
      <c r="AN1545" s="58">
        <v>0</v>
      </c>
      <c r="AO1545" s="58">
        <v>0</v>
      </c>
      <c r="AP1545" s="58">
        <v>0</v>
      </c>
      <c r="AQ1545" s="58">
        <v>0</v>
      </c>
      <c r="AR1545" s="58">
        <v>0</v>
      </c>
      <c r="AS1545" s="58">
        <v>0</v>
      </c>
      <c r="AT1545" s="58">
        <v>0</v>
      </c>
      <c r="AU1545" s="58">
        <v>51</v>
      </c>
      <c r="AV1545" s="58">
        <v>0</v>
      </c>
      <c r="AW1545" s="58">
        <v>0</v>
      </c>
      <c r="AX1545" s="59">
        <v>0</v>
      </c>
      <c r="AY1545" s="58">
        <v>0</v>
      </c>
      <c r="AZ1545" s="16"/>
    </row>
    <row r="1546" spans="1:52" s="1" customFormat="1" ht="14.5" x14ac:dyDescent="0.35">
      <c r="A1546" s="58" t="s">
        <v>22</v>
      </c>
      <c r="B1546" s="58" t="s">
        <v>18</v>
      </c>
      <c r="C1546" s="58" t="s">
        <v>577</v>
      </c>
      <c r="D1546" s="58" t="s">
        <v>1269</v>
      </c>
      <c r="E1546" s="58" t="s">
        <v>34</v>
      </c>
      <c r="F1546" s="58">
        <v>999924166</v>
      </c>
      <c r="G1546" s="55">
        <f>(J1546)-H1546</f>
        <v>51</v>
      </c>
      <c r="H1546" s="55"/>
      <c r="I1546" s="60"/>
      <c r="J1546" s="55">
        <f>SUM(L1546,M1546,O1546,P1546,Q1546,R1546,K1546)</f>
        <v>51</v>
      </c>
      <c r="K1546" s="55">
        <f>T1546+AY1546</f>
        <v>0</v>
      </c>
      <c r="L1546" s="55">
        <f>SUM(AS1546,AX1546)</f>
        <v>0</v>
      </c>
      <c r="M1546" s="55">
        <f>SUM(W1546,X1546,Y1546,Z1546,AB1546,AC1546,AD1546,AE1546,AF1546,AG1546,AH1546,AA1546,AI1546,AJ1546,AK1546,AL1546,AM1546,AN1546,AP1546,AQ1546,AR1546,AO1546)</f>
        <v>0</v>
      </c>
      <c r="N1546" s="55">
        <f>COUNTIF(W1546:AR1546, "&gt;0")</f>
        <v>0</v>
      </c>
      <c r="O1546" s="55">
        <f>SUM(AT1546,AU1546)</f>
        <v>51</v>
      </c>
      <c r="P1546" s="55">
        <f>AV1546</f>
        <v>0</v>
      </c>
      <c r="Q1546" s="55">
        <f>V1546+AW1546</f>
        <v>0</v>
      </c>
      <c r="R1546" s="55">
        <f>U1546</f>
        <v>0</v>
      </c>
      <c r="S1546" s="57"/>
      <c r="T1546" s="58">
        <v>0</v>
      </c>
      <c r="U1546" s="58">
        <v>0</v>
      </c>
      <c r="V1546" s="58">
        <v>0</v>
      </c>
      <c r="W1546" s="58">
        <v>0</v>
      </c>
      <c r="X1546" s="58">
        <v>0</v>
      </c>
      <c r="Y1546" s="58">
        <v>0</v>
      </c>
      <c r="Z1546" s="58">
        <v>0</v>
      </c>
      <c r="AA1546" s="58">
        <v>0</v>
      </c>
      <c r="AB1546" s="58">
        <v>0</v>
      </c>
      <c r="AC1546" s="58">
        <v>0</v>
      </c>
      <c r="AD1546" s="58">
        <v>0</v>
      </c>
      <c r="AE1546" s="58">
        <v>0</v>
      </c>
      <c r="AF1546" s="58">
        <v>0</v>
      </c>
      <c r="AG1546" s="58">
        <v>0</v>
      </c>
      <c r="AH1546" s="58">
        <v>0</v>
      </c>
      <c r="AI1546" s="58">
        <v>0</v>
      </c>
      <c r="AJ1546" s="58">
        <v>0</v>
      </c>
      <c r="AK1546" s="58">
        <v>0</v>
      </c>
      <c r="AL1546" s="58">
        <v>0</v>
      </c>
      <c r="AM1546" s="58">
        <v>0</v>
      </c>
      <c r="AN1546" s="58">
        <v>0</v>
      </c>
      <c r="AO1546" s="58">
        <v>0</v>
      </c>
      <c r="AP1546" s="58">
        <v>0</v>
      </c>
      <c r="AQ1546" s="58">
        <v>0</v>
      </c>
      <c r="AR1546" s="58">
        <v>0</v>
      </c>
      <c r="AS1546" s="58">
        <v>0</v>
      </c>
      <c r="AT1546" s="58">
        <v>51</v>
      </c>
      <c r="AU1546" s="58">
        <v>0</v>
      </c>
      <c r="AV1546" s="58">
        <v>0</v>
      </c>
      <c r="AW1546" s="58">
        <v>0</v>
      </c>
      <c r="AX1546" s="59">
        <v>0</v>
      </c>
      <c r="AY1546" s="58">
        <v>0</v>
      </c>
      <c r="AZ1546" s="16"/>
    </row>
    <row r="1547" spans="1:52" s="1" customFormat="1" ht="14.5" x14ac:dyDescent="0.35">
      <c r="A1547" s="64" t="s">
        <v>22</v>
      </c>
      <c r="B1547" s="58" t="s">
        <v>18</v>
      </c>
      <c r="C1547" s="58" t="s">
        <v>3363</v>
      </c>
      <c r="D1547" s="58" t="s">
        <v>3364</v>
      </c>
      <c r="E1547" s="58" t="s">
        <v>34</v>
      </c>
      <c r="F1547" s="58">
        <v>999924151</v>
      </c>
      <c r="G1547" s="55">
        <f>(J1547)-H1547</f>
        <v>47</v>
      </c>
      <c r="H1547" s="55">
        <f>J1547/2</f>
        <v>47</v>
      </c>
      <c r="I1547" s="60"/>
      <c r="J1547" s="55">
        <f>SUM(L1547,M1547,O1547,P1547,Q1547,R1547,K1547)</f>
        <v>94</v>
      </c>
      <c r="K1547" s="55">
        <f>T1547+AY1547</f>
        <v>0</v>
      </c>
      <c r="L1547" s="55">
        <f>SUM(AS1547,AX1547)</f>
        <v>0</v>
      </c>
      <c r="M1547" s="55">
        <f>SUM(W1547,X1547,Y1547,Z1547,AB1547,AC1547,AD1547,AE1547,AF1547,AG1547,AH1547,AA1547,AI1547,AJ1547,AK1547,AL1547,AM1547,AN1547,AP1547,AQ1547,AR1547,AO1547)</f>
        <v>0</v>
      </c>
      <c r="N1547" s="55">
        <f>COUNTIF(W1547:AR1547, "&gt;0")</f>
        <v>0</v>
      </c>
      <c r="O1547" s="55">
        <f>SUM(AT1547,AU1547)</f>
        <v>51</v>
      </c>
      <c r="P1547" s="55">
        <f>AV1547</f>
        <v>43</v>
      </c>
      <c r="Q1547" s="55">
        <f>V1547+AW1547</f>
        <v>0</v>
      </c>
      <c r="R1547" s="55">
        <f>U1547</f>
        <v>0</v>
      </c>
      <c r="S1547" s="60"/>
      <c r="T1547" s="58">
        <v>0</v>
      </c>
      <c r="U1547" s="58">
        <v>0</v>
      </c>
      <c r="V1547" s="58">
        <v>0</v>
      </c>
      <c r="W1547" s="58">
        <v>0</v>
      </c>
      <c r="X1547" s="58">
        <v>0</v>
      </c>
      <c r="Y1547" s="58">
        <v>0</v>
      </c>
      <c r="Z1547" s="58">
        <v>0</v>
      </c>
      <c r="AA1547" s="58">
        <v>0</v>
      </c>
      <c r="AB1547" s="58">
        <v>0</v>
      </c>
      <c r="AC1547" s="58">
        <v>0</v>
      </c>
      <c r="AD1547" s="58">
        <v>0</v>
      </c>
      <c r="AE1547" s="58">
        <v>0</v>
      </c>
      <c r="AF1547" s="58">
        <v>0</v>
      </c>
      <c r="AG1547" s="58">
        <v>0</v>
      </c>
      <c r="AH1547" s="58">
        <v>0</v>
      </c>
      <c r="AI1547" s="58">
        <v>0</v>
      </c>
      <c r="AJ1547" s="58">
        <v>0</v>
      </c>
      <c r="AK1547" s="58">
        <v>0</v>
      </c>
      <c r="AL1547" s="58">
        <v>0</v>
      </c>
      <c r="AM1547" s="58">
        <v>0</v>
      </c>
      <c r="AN1547" s="58">
        <v>0</v>
      </c>
      <c r="AO1547" s="58">
        <v>0</v>
      </c>
      <c r="AP1547" s="58">
        <v>0</v>
      </c>
      <c r="AQ1547" s="58">
        <v>0</v>
      </c>
      <c r="AR1547" s="58">
        <v>0</v>
      </c>
      <c r="AS1547" s="58">
        <v>0</v>
      </c>
      <c r="AT1547" s="58">
        <v>51</v>
      </c>
      <c r="AU1547" s="58">
        <v>0</v>
      </c>
      <c r="AV1547" s="58">
        <v>43</v>
      </c>
      <c r="AW1547" s="58">
        <v>0</v>
      </c>
      <c r="AX1547" s="59">
        <v>0</v>
      </c>
      <c r="AY1547" s="58">
        <v>0</v>
      </c>
      <c r="AZ1547" s="16"/>
    </row>
    <row r="1548" spans="1:52" s="1" customFormat="1" ht="14.5" x14ac:dyDescent="0.35">
      <c r="A1548" s="64" t="s">
        <v>22</v>
      </c>
      <c r="B1548" s="64" t="s">
        <v>18</v>
      </c>
      <c r="C1548" s="58" t="s">
        <v>2671</v>
      </c>
      <c r="D1548" s="58" t="s">
        <v>2672</v>
      </c>
      <c r="E1548" s="58" t="s">
        <v>34</v>
      </c>
      <c r="F1548" s="64">
        <v>999930953</v>
      </c>
      <c r="G1548" s="55">
        <f>(J1548)-H1548</f>
        <v>45</v>
      </c>
      <c r="H1548" s="58"/>
      <c r="I1548" s="60"/>
      <c r="J1548" s="55">
        <f>SUM(L1548,M1548,O1548,P1548,Q1548,R1548,K1548)</f>
        <v>45</v>
      </c>
      <c r="K1548" s="55">
        <f>T1548+AY1548</f>
        <v>0</v>
      </c>
      <c r="L1548" s="55">
        <f>SUM(AS1548,AX1548)</f>
        <v>0</v>
      </c>
      <c r="M1548" s="55">
        <f>SUM(W1548,X1548,Y1548,Z1548,AB1548,AC1548,AD1548,AE1548,AF1548,AG1548,AH1548,AA1548,AI1548,AJ1548,AK1548,AL1548,AM1548,AN1548,AP1548,AQ1548,AR1548,AO1548)</f>
        <v>45</v>
      </c>
      <c r="N1548" s="55">
        <f>COUNTIF(W1548:AR1548, "&gt;0")</f>
        <v>1</v>
      </c>
      <c r="O1548" s="55">
        <f>SUM(AT1548,AU1548)</f>
        <v>0</v>
      </c>
      <c r="P1548" s="55">
        <f>AV1548</f>
        <v>0</v>
      </c>
      <c r="Q1548" s="55">
        <f>V1548+AW1548</f>
        <v>0</v>
      </c>
      <c r="R1548" s="55">
        <f>U1548</f>
        <v>0</v>
      </c>
      <c r="S1548" s="57"/>
      <c r="T1548" s="58">
        <v>0</v>
      </c>
      <c r="U1548" s="58">
        <v>0</v>
      </c>
      <c r="V1548" s="58">
        <v>0</v>
      </c>
      <c r="W1548" s="58">
        <v>0</v>
      </c>
      <c r="X1548" s="58">
        <v>0</v>
      </c>
      <c r="Y1548" s="58">
        <v>0</v>
      </c>
      <c r="Z1548" s="58">
        <v>0</v>
      </c>
      <c r="AA1548" s="58">
        <v>0</v>
      </c>
      <c r="AB1548" s="58">
        <v>0</v>
      </c>
      <c r="AC1548" s="58">
        <v>0</v>
      </c>
      <c r="AD1548" s="58">
        <v>0</v>
      </c>
      <c r="AE1548" s="58">
        <v>0</v>
      </c>
      <c r="AF1548" s="58">
        <v>0</v>
      </c>
      <c r="AG1548" s="58">
        <v>0</v>
      </c>
      <c r="AH1548" s="58">
        <v>45</v>
      </c>
      <c r="AI1548" s="58">
        <v>0</v>
      </c>
      <c r="AJ1548" s="58">
        <v>0</v>
      </c>
      <c r="AK1548" s="58">
        <v>0</v>
      </c>
      <c r="AL1548" s="58">
        <v>0</v>
      </c>
      <c r="AM1548" s="58">
        <v>0</v>
      </c>
      <c r="AN1548" s="58">
        <v>0</v>
      </c>
      <c r="AO1548" s="58">
        <v>0</v>
      </c>
      <c r="AP1548" s="58">
        <v>0</v>
      </c>
      <c r="AQ1548" s="58">
        <v>0</v>
      </c>
      <c r="AR1548" s="58">
        <v>0</v>
      </c>
      <c r="AS1548" s="58">
        <v>0</v>
      </c>
      <c r="AT1548" s="58">
        <v>0</v>
      </c>
      <c r="AU1548" s="58">
        <v>0</v>
      </c>
      <c r="AV1548" s="58">
        <v>0</v>
      </c>
      <c r="AW1548" s="58">
        <v>0</v>
      </c>
      <c r="AX1548" s="59">
        <v>0</v>
      </c>
      <c r="AY1548" s="58">
        <v>0</v>
      </c>
      <c r="AZ1548" s="16"/>
    </row>
    <row r="1549" spans="1:52" s="1" customFormat="1" ht="14.5" x14ac:dyDescent="0.35">
      <c r="A1549" s="64" t="s">
        <v>22</v>
      </c>
      <c r="B1549" s="58" t="s">
        <v>18</v>
      </c>
      <c r="C1549" s="58" t="s">
        <v>3479</v>
      </c>
      <c r="D1549" s="58" t="s">
        <v>3480</v>
      </c>
      <c r="E1549" s="58" t="s">
        <v>34</v>
      </c>
      <c r="F1549" s="58">
        <v>999931465</v>
      </c>
      <c r="G1549" s="55">
        <f>(J1549)-H1549</f>
        <v>45</v>
      </c>
      <c r="H1549" s="55">
        <f>J1549/2</f>
        <v>45</v>
      </c>
      <c r="I1549" s="60"/>
      <c r="J1549" s="55">
        <f>SUM(L1549,M1549,O1549,P1549,Q1549,R1549,K1549)</f>
        <v>90</v>
      </c>
      <c r="K1549" s="55">
        <f>T1549+AY1549</f>
        <v>0</v>
      </c>
      <c r="L1549" s="55">
        <f>SUM(AS1549,AX1549)</f>
        <v>0</v>
      </c>
      <c r="M1549" s="55">
        <f>SUM(W1549,X1549,Y1549,Z1549,AB1549,AC1549,AD1549,AE1549,AF1549,AG1549,AH1549,AA1549,AI1549,AJ1549,AK1549,AL1549,AM1549,AN1549,AP1549,AQ1549,AR1549,AO1549)</f>
        <v>90</v>
      </c>
      <c r="N1549" s="55">
        <f>COUNTIF(W1549:AR1549, "&gt;0")</f>
        <v>1</v>
      </c>
      <c r="O1549" s="55">
        <f>SUM(AT1549,AU1549)</f>
        <v>0</v>
      </c>
      <c r="P1549" s="55">
        <f>AV1549</f>
        <v>0</v>
      </c>
      <c r="Q1549" s="55">
        <f>V1549+AW1549</f>
        <v>0</v>
      </c>
      <c r="R1549" s="55">
        <f>U1549</f>
        <v>0</v>
      </c>
      <c r="S1549" s="60"/>
      <c r="T1549" s="58">
        <v>0</v>
      </c>
      <c r="U1549" s="58">
        <v>0</v>
      </c>
      <c r="V1549" s="58">
        <v>0</v>
      </c>
      <c r="W1549" s="58">
        <v>0</v>
      </c>
      <c r="X1549" s="58">
        <v>0</v>
      </c>
      <c r="Y1549" s="58">
        <v>0</v>
      </c>
      <c r="Z1549" s="58">
        <v>0</v>
      </c>
      <c r="AA1549" s="58">
        <v>0</v>
      </c>
      <c r="AB1549" s="58">
        <v>0</v>
      </c>
      <c r="AC1549" s="58">
        <v>0</v>
      </c>
      <c r="AD1549" s="58">
        <v>0</v>
      </c>
      <c r="AE1549" s="58">
        <v>0</v>
      </c>
      <c r="AF1549" s="58">
        <v>0</v>
      </c>
      <c r="AG1549" s="58">
        <v>0</v>
      </c>
      <c r="AH1549" s="58">
        <v>0</v>
      </c>
      <c r="AI1549" s="58">
        <v>0</v>
      </c>
      <c r="AJ1549" s="58">
        <v>0</v>
      </c>
      <c r="AK1549" s="58">
        <v>0</v>
      </c>
      <c r="AL1549" s="58">
        <v>0</v>
      </c>
      <c r="AM1549" s="58">
        <v>0</v>
      </c>
      <c r="AN1549" s="58">
        <v>0</v>
      </c>
      <c r="AO1549" s="58">
        <v>90</v>
      </c>
      <c r="AP1549" s="58">
        <v>0</v>
      </c>
      <c r="AQ1549" s="58">
        <v>0</v>
      </c>
      <c r="AR1549" s="58">
        <v>0</v>
      </c>
      <c r="AS1549" s="58">
        <v>0</v>
      </c>
      <c r="AT1549" s="58">
        <v>0</v>
      </c>
      <c r="AU1549" s="58">
        <v>0</v>
      </c>
      <c r="AV1549" s="58">
        <v>0</v>
      </c>
      <c r="AW1549" s="58">
        <v>0</v>
      </c>
      <c r="AX1549" s="59">
        <v>0</v>
      </c>
      <c r="AY1549" s="58">
        <v>0</v>
      </c>
      <c r="AZ1549" s="16"/>
    </row>
    <row r="1550" spans="1:52" s="1" customFormat="1" ht="14.5" x14ac:dyDescent="0.3">
      <c r="A1550" s="64" t="s">
        <v>22</v>
      </c>
      <c r="B1550" s="64" t="s">
        <v>18</v>
      </c>
      <c r="C1550" s="58" t="s">
        <v>1305</v>
      </c>
      <c r="D1550" s="58" t="s">
        <v>2240</v>
      </c>
      <c r="E1550" s="58" t="s">
        <v>34</v>
      </c>
      <c r="F1550" s="64">
        <v>999924545</v>
      </c>
      <c r="G1550" s="55">
        <f>(J1550)-H1550</f>
        <v>42.2</v>
      </c>
      <c r="H1550" s="55"/>
      <c r="I1550" s="60"/>
      <c r="J1550" s="55">
        <f>SUM(L1550,M1550,O1550,P1550,Q1550,R1550,K1550)</f>
        <v>42.2</v>
      </c>
      <c r="K1550" s="55">
        <f>T1550+AY1550</f>
        <v>0</v>
      </c>
      <c r="L1550" s="55">
        <f>SUM(AS1550,AX1550)</f>
        <v>32</v>
      </c>
      <c r="M1550" s="55">
        <f>SUM(W1550,X1550,Y1550,Z1550,AB1550,AC1550,AD1550,AE1550,AF1550,AG1550,AH1550,AA1550,AI1550,AJ1550,AK1550,AL1550,AM1550,AN1550,AP1550,AQ1550,AR1550,AO1550)</f>
        <v>10.199999999999999</v>
      </c>
      <c r="N1550" s="55">
        <f>COUNTIF(W1550:AR1550, "&gt;0")</f>
        <v>1</v>
      </c>
      <c r="O1550" s="55">
        <f>SUM(AT1550,AU1550)</f>
        <v>0</v>
      </c>
      <c r="P1550" s="55">
        <f>AV1550</f>
        <v>0</v>
      </c>
      <c r="Q1550" s="55">
        <f>V1550+AW1550</f>
        <v>0</v>
      </c>
      <c r="R1550" s="55">
        <f>U1550</f>
        <v>0</v>
      </c>
      <c r="S1550" s="57"/>
      <c r="T1550" s="58">
        <v>0</v>
      </c>
      <c r="U1550" s="58">
        <v>0</v>
      </c>
      <c r="V1550" s="58">
        <v>0</v>
      </c>
      <c r="W1550" s="58">
        <v>0</v>
      </c>
      <c r="X1550" s="58">
        <v>0</v>
      </c>
      <c r="Y1550" s="58">
        <v>0</v>
      </c>
      <c r="Z1550" s="58">
        <v>0</v>
      </c>
      <c r="AA1550" s="58">
        <v>0</v>
      </c>
      <c r="AB1550" s="58">
        <v>0</v>
      </c>
      <c r="AC1550" s="58">
        <v>10.199999999999999</v>
      </c>
      <c r="AD1550" s="58">
        <v>0</v>
      </c>
      <c r="AE1550" s="58">
        <v>0</v>
      </c>
      <c r="AF1550" s="58">
        <v>0</v>
      </c>
      <c r="AG1550" s="58">
        <v>0</v>
      </c>
      <c r="AH1550" s="58">
        <v>0</v>
      </c>
      <c r="AI1550" s="58">
        <v>0</v>
      </c>
      <c r="AJ1550" s="58">
        <v>0</v>
      </c>
      <c r="AK1550" s="58">
        <v>0</v>
      </c>
      <c r="AL1550" s="58">
        <v>0</v>
      </c>
      <c r="AM1550" s="58">
        <v>0</v>
      </c>
      <c r="AN1550" s="58">
        <v>0</v>
      </c>
      <c r="AO1550" s="58">
        <v>0</v>
      </c>
      <c r="AP1550" s="58">
        <v>0</v>
      </c>
      <c r="AQ1550" s="58">
        <v>0</v>
      </c>
      <c r="AR1550" s="58">
        <v>0</v>
      </c>
      <c r="AS1550" s="58">
        <v>0</v>
      </c>
      <c r="AT1550" s="58">
        <v>0</v>
      </c>
      <c r="AU1550" s="58">
        <v>0</v>
      </c>
      <c r="AV1550" s="58">
        <v>0</v>
      </c>
      <c r="AW1550" s="58">
        <v>0</v>
      </c>
      <c r="AX1550" s="59">
        <v>32</v>
      </c>
      <c r="AY1550" s="58">
        <v>0</v>
      </c>
      <c r="AZ1550" s="74"/>
    </row>
    <row r="1551" spans="1:52" s="1" customFormat="1" ht="14.5" x14ac:dyDescent="0.3">
      <c r="A1551" s="65" t="s">
        <v>22</v>
      </c>
      <c r="B1551" s="65" t="s">
        <v>18</v>
      </c>
      <c r="C1551" s="62" t="s">
        <v>2983</v>
      </c>
      <c r="D1551" s="62" t="s">
        <v>2984</v>
      </c>
      <c r="E1551" s="62" t="s">
        <v>34</v>
      </c>
      <c r="F1551" s="64">
        <v>999931479</v>
      </c>
      <c r="G1551" s="55">
        <f>(J1551)-H1551</f>
        <v>42</v>
      </c>
      <c r="H1551" s="58"/>
      <c r="I1551" s="60"/>
      <c r="J1551" s="55">
        <f>SUM(L1551,M1551,O1551,P1551,Q1551,R1551,K1551)</f>
        <v>42</v>
      </c>
      <c r="K1551" s="55">
        <f>T1551+AY1551</f>
        <v>0</v>
      </c>
      <c r="L1551" s="55">
        <f>SUM(AS1551,AX1551)</f>
        <v>24</v>
      </c>
      <c r="M1551" s="55">
        <f>SUM(W1551,X1551,Y1551,Z1551,AB1551,AC1551,AD1551,AE1551,AF1551,AG1551,AH1551,AA1551,AI1551,AJ1551,AK1551,AL1551,AM1551,AN1551,AP1551,AQ1551,AR1551,AO1551)</f>
        <v>18</v>
      </c>
      <c r="N1551" s="55">
        <f>COUNTIF(W1551:AR1551, "&gt;0")</f>
        <v>1</v>
      </c>
      <c r="O1551" s="55">
        <f>SUM(AT1551,AU1551)</f>
        <v>0</v>
      </c>
      <c r="P1551" s="55">
        <f>AV1551</f>
        <v>0</v>
      </c>
      <c r="Q1551" s="55">
        <f>V1551+AW1551</f>
        <v>0</v>
      </c>
      <c r="R1551" s="55">
        <f>U1551</f>
        <v>0</v>
      </c>
      <c r="S1551" s="60"/>
      <c r="T1551" s="58">
        <v>0</v>
      </c>
      <c r="U1551" s="58">
        <v>0</v>
      </c>
      <c r="V1551" s="58">
        <v>0</v>
      </c>
      <c r="W1551" s="58">
        <v>0</v>
      </c>
      <c r="X1551" s="58">
        <v>0</v>
      </c>
      <c r="Y1551" s="58">
        <v>0</v>
      </c>
      <c r="Z1551" s="58">
        <v>0</v>
      </c>
      <c r="AA1551" s="58">
        <v>0</v>
      </c>
      <c r="AB1551" s="58">
        <v>0</v>
      </c>
      <c r="AC1551" s="58">
        <v>0</v>
      </c>
      <c r="AD1551" s="58">
        <v>0</v>
      </c>
      <c r="AE1551" s="58">
        <v>0</v>
      </c>
      <c r="AF1551" s="58">
        <v>0</v>
      </c>
      <c r="AG1551" s="58">
        <v>0</v>
      </c>
      <c r="AH1551" s="58">
        <v>0</v>
      </c>
      <c r="AI1551" s="58">
        <v>0</v>
      </c>
      <c r="AJ1551" s="58">
        <v>18</v>
      </c>
      <c r="AK1551" s="58">
        <v>0</v>
      </c>
      <c r="AL1551" s="58">
        <v>0</v>
      </c>
      <c r="AM1551" s="58">
        <v>0</v>
      </c>
      <c r="AN1551" s="58">
        <v>0</v>
      </c>
      <c r="AO1551" s="58">
        <v>0</v>
      </c>
      <c r="AP1551" s="58">
        <v>0</v>
      </c>
      <c r="AQ1551" s="58">
        <v>0</v>
      </c>
      <c r="AR1551" s="58">
        <v>0</v>
      </c>
      <c r="AS1551" s="58">
        <v>0</v>
      </c>
      <c r="AT1551" s="58">
        <v>0</v>
      </c>
      <c r="AU1551" s="58">
        <v>0</v>
      </c>
      <c r="AV1551" s="58">
        <v>0</v>
      </c>
      <c r="AW1551" s="58">
        <v>0</v>
      </c>
      <c r="AX1551" s="59">
        <v>24</v>
      </c>
      <c r="AY1551" s="58">
        <v>0</v>
      </c>
      <c r="AZ1551" s="74"/>
    </row>
    <row r="1552" spans="1:52" s="1" customFormat="1" ht="14.5" x14ac:dyDescent="0.35">
      <c r="A1552" s="64" t="s">
        <v>22</v>
      </c>
      <c r="B1552" s="58" t="s">
        <v>18</v>
      </c>
      <c r="C1552" s="58" t="s">
        <v>1020</v>
      </c>
      <c r="D1552" s="58" t="s">
        <v>4064</v>
      </c>
      <c r="E1552" s="58" t="s">
        <v>34</v>
      </c>
      <c r="F1552" s="58">
        <v>999921391</v>
      </c>
      <c r="G1552" s="55">
        <f>(J1552)-H1552</f>
        <v>40.5</v>
      </c>
      <c r="H1552" s="55">
        <f>J1552/2</f>
        <v>40.5</v>
      </c>
      <c r="I1552" s="60"/>
      <c r="J1552" s="55">
        <f>SUM(L1552,M1552,O1552,P1552,Q1552,R1552,K1552)</f>
        <v>81</v>
      </c>
      <c r="K1552" s="55">
        <f>T1552+AY1552</f>
        <v>0</v>
      </c>
      <c r="L1552" s="55">
        <f>SUM(AS1552,AX1552)</f>
        <v>0</v>
      </c>
      <c r="M1552" s="55">
        <f>SUM(W1552,X1552,Y1552,Z1552,AB1552,AC1552,AD1552,AE1552,AF1552,AG1552,AH1552,AA1552,AI1552,AJ1552,AK1552,AL1552,AM1552,AN1552,AP1552,AQ1552,AR1552,AO1552)</f>
        <v>24</v>
      </c>
      <c r="N1552" s="55">
        <f>COUNTIF(W1552:AR1552, "&gt;0")</f>
        <v>1</v>
      </c>
      <c r="O1552" s="55">
        <f>SUM(AT1552,AU1552)</f>
        <v>0</v>
      </c>
      <c r="P1552" s="55">
        <f>AV1552</f>
        <v>57</v>
      </c>
      <c r="Q1552" s="55">
        <f>V1552+AW1552</f>
        <v>0</v>
      </c>
      <c r="R1552" s="55">
        <f>U1552</f>
        <v>0</v>
      </c>
      <c r="S1552" s="57"/>
      <c r="T1552" s="58">
        <v>0</v>
      </c>
      <c r="U1552" s="58">
        <v>0</v>
      </c>
      <c r="V1552" s="58">
        <v>0</v>
      </c>
      <c r="W1552" s="58">
        <v>0</v>
      </c>
      <c r="X1552" s="58">
        <v>0</v>
      </c>
      <c r="Y1552" s="58">
        <v>0</v>
      </c>
      <c r="Z1552" s="58">
        <v>0</v>
      </c>
      <c r="AA1552" s="58">
        <v>0</v>
      </c>
      <c r="AB1552" s="58">
        <v>0</v>
      </c>
      <c r="AC1552" s="58">
        <v>0</v>
      </c>
      <c r="AD1552" s="58">
        <v>0</v>
      </c>
      <c r="AE1552" s="58">
        <v>0</v>
      </c>
      <c r="AF1552" s="58">
        <v>0</v>
      </c>
      <c r="AG1552" s="58">
        <v>0</v>
      </c>
      <c r="AH1552" s="58">
        <v>0</v>
      </c>
      <c r="AI1552" s="58">
        <v>0</v>
      </c>
      <c r="AJ1552" s="58">
        <v>0</v>
      </c>
      <c r="AK1552" s="58">
        <v>0</v>
      </c>
      <c r="AL1552" s="58">
        <v>0</v>
      </c>
      <c r="AM1552" s="58">
        <v>0</v>
      </c>
      <c r="AN1552" s="58">
        <v>24</v>
      </c>
      <c r="AO1552" s="58">
        <v>0</v>
      </c>
      <c r="AP1552" s="58">
        <v>0</v>
      </c>
      <c r="AQ1552" s="58">
        <v>0</v>
      </c>
      <c r="AR1552" s="58">
        <v>0</v>
      </c>
      <c r="AS1552" s="58">
        <v>0</v>
      </c>
      <c r="AT1552" s="58">
        <v>0</v>
      </c>
      <c r="AU1552" s="58">
        <v>0</v>
      </c>
      <c r="AV1552" s="58">
        <v>57</v>
      </c>
      <c r="AW1552" s="58">
        <v>0</v>
      </c>
      <c r="AX1552" s="59">
        <v>0</v>
      </c>
      <c r="AY1552" s="58">
        <v>0</v>
      </c>
      <c r="AZ1552" s="16"/>
    </row>
    <row r="1553" spans="1:52" s="1" customFormat="1" ht="14.5" x14ac:dyDescent="0.35">
      <c r="A1553" s="64" t="s">
        <v>22</v>
      </c>
      <c r="B1553" s="64" t="s">
        <v>18</v>
      </c>
      <c r="C1553" s="58" t="s">
        <v>303</v>
      </c>
      <c r="D1553" s="58" t="s">
        <v>2866</v>
      </c>
      <c r="E1553" s="58" t="s">
        <v>34</v>
      </c>
      <c r="F1553" s="64">
        <v>999930002</v>
      </c>
      <c r="G1553" s="55">
        <f>(J1553)-H1553</f>
        <v>40.5</v>
      </c>
      <c r="H1553" s="55">
        <f>J1553/2</f>
        <v>40.5</v>
      </c>
      <c r="I1553" s="60"/>
      <c r="J1553" s="55">
        <f>SUM(L1553,M1553,O1553,P1553,Q1553,R1553,K1553)</f>
        <v>81</v>
      </c>
      <c r="K1553" s="55">
        <f>T1553+AY1553</f>
        <v>0</v>
      </c>
      <c r="L1553" s="55">
        <f>SUM(AS1553,AX1553)</f>
        <v>0</v>
      </c>
      <c r="M1553" s="55">
        <f>SUM(W1553,X1553,Y1553,Z1553,AB1553,AC1553,AD1553,AE1553,AF1553,AG1553,AH1553,AA1553,AI1553,AJ1553,AK1553,AL1553,AM1553,AN1553,AP1553,AQ1553,AR1553,AO1553)</f>
        <v>81</v>
      </c>
      <c r="N1553" s="55">
        <f>COUNTIF(W1553:AR1553, "&gt;0")</f>
        <v>2</v>
      </c>
      <c r="O1553" s="55">
        <f>SUM(AT1553,AU1553)</f>
        <v>0</v>
      </c>
      <c r="P1553" s="55">
        <f>AV1553</f>
        <v>0</v>
      </c>
      <c r="Q1553" s="55">
        <f>V1553+AW1553</f>
        <v>0</v>
      </c>
      <c r="R1553" s="55">
        <f>U1553</f>
        <v>0</v>
      </c>
      <c r="S1553" s="60"/>
      <c r="T1553" s="58">
        <v>0</v>
      </c>
      <c r="U1553" s="58">
        <v>0</v>
      </c>
      <c r="V1553" s="58">
        <v>0</v>
      </c>
      <c r="W1553" s="58">
        <v>0</v>
      </c>
      <c r="X1553" s="58">
        <v>0</v>
      </c>
      <c r="Y1553" s="58">
        <v>0</v>
      </c>
      <c r="Z1553" s="58">
        <v>0</v>
      </c>
      <c r="AA1553" s="58">
        <v>0</v>
      </c>
      <c r="AB1553" s="58">
        <v>0</v>
      </c>
      <c r="AC1553" s="58">
        <v>0</v>
      </c>
      <c r="AD1553" s="58">
        <v>0</v>
      </c>
      <c r="AE1553" s="58">
        <v>0</v>
      </c>
      <c r="AF1553" s="58">
        <v>0</v>
      </c>
      <c r="AG1553" s="58">
        <v>0</v>
      </c>
      <c r="AH1553" s="58">
        <v>0</v>
      </c>
      <c r="AI1553" s="58">
        <v>51</v>
      </c>
      <c r="AJ1553" s="58">
        <v>0</v>
      </c>
      <c r="AK1553" s="58">
        <v>0</v>
      </c>
      <c r="AL1553" s="58">
        <v>0</v>
      </c>
      <c r="AM1553" s="58">
        <v>0</v>
      </c>
      <c r="AN1553" s="58">
        <v>0</v>
      </c>
      <c r="AO1553" s="58">
        <v>0</v>
      </c>
      <c r="AP1553" s="58">
        <v>30</v>
      </c>
      <c r="AQ1553" s="58">
        <v>0</v>
      </c>
      <c r="AR1553" s="58">
        <v>0</v>
      </c>
      <c r="AS1553" s="58">
        <v>0</v>
      </c>
      <c r="AT1553" s="58">
        <v>0</v>
      </c>
      <c r="AU1553" s="58">
        <v>0</v>
      </c>
      <c r="AV1553" s="58">
        <v>0</v>
      </c>
      <c r="AW1553" s="58">
        <v>0</v>
      </c>
      <c r="AX1553" s="59">
        <v>0</v>
      </c>
      <c r="AY1553" s="58">
        <v>0</v>
      </c>
      <c r="AZ1553" s="16"/>
    </row>
    <row r="1554" spans="1:52" s="1" customFormat="1" ht="14.5" x14ac:dyDescent="0.35">
      <c r="A1554" s="58" t="s">
        <v>22</v>
      </c>
      <c r="B1554" s="58" t="s">
        <v>18</v>
      </c>
      <c r="C1554" s="58" t="s">
        <v>1083</v>
      </c>
      <c r="D1554" s="58" t="s">
        <v>3365</v>
      </c>
      <c r="E1554" s="58" t="s">
        <v>34</v>
      </c>
      <c r="F1554" s="58">
        <v>999928971</v>
      </c>
      <c r="G1554" s="55">
        <f>(J1554)-H1554</f>
        <v>39</v>
      </c>
      <c r="H1554" s="58"/>
      <c r="I1554" s="60"/>
      <c r="J1554" s="55">
        <f>SUM(L1554,M1554,O1554,P1554,Q1554,R1554,K1554)</f>
        <v>39</v>
      </c>
      <c r="K1554" s="55">
        <f>T1554+AY1554</f>
        <v>10</v>
      </c>
      <c r="L1554" s="55">
        <f>SUM(AS1554,AX1554)</f>
        <v>0</v>
      </c>
      <c r="M1554" s="55">
        <f>SUM(W1554,X1554,Y1554,Z1554,AB1554,AC1554,AD1554,AE1554,AF1554,AG1554,AH1554,AA1554,AI1554,AJ1554,AK1554,AL1554,AM1554,AN1554,AP1554,AQ1554,AR1554,AO1554)</f>
        <v>0</v>
      </c>
      <c r="N1554" s="55">
        <f>COUNTIF(W1554:AR1554, "&gt;0")</f>
        <v>0</v>
      </c>
      <c r="O1554" s="55">
        <f>SUM(AT1554,AU1554)</f>
        <v>29</v>
      </c>
      <c r="P1554" s="55">
        <f>AV1554</f>
        <v>0</v>
      </c>
      <c r="Q1554" s="55">
        <f>V1554+AW1554</f>
        <v>0</v>
      </c>
      <c r="R1554" s="55">
        <f>U1554</f>
        <v>0</v>
      </c>
      <c r="S1554" s="57"/>
      <c r="T1554" s="58">
        <v>0</v>
      </c>
      <c r="U1554" s="58">
        <v>0</v>
      </c>
      <c r="V1554" s="58">
        <v>0</v>
      </c>
      <c r="W1554" s="58">
        <v>0</v>
      </c>
      <c r="X1554" s="58">
        <v>0</v>
      </c>
      <c r="Y1554" s="58">
        <v>0</v>
      </c>
      <c r="Z1554" s="58">
        <v>0</v>
      </c>
      <c r="AA1554" s="58">
        <v>0</v>
      </c>
      <c r="AB1554" s="58">
        <v>0</v>
      </c>
      <c r="AC1554" s="58">
        <v>0</v>
      </c>
      <c r="AD1554" s="58">
        <v>0</v>
      </c>
      <c r="AE1554" s="58">
        <v>0</v>
      </c>
      <c r="AF1554" s="58">
        <v>0</v>
      </c>
      <c r="AG1554" s="58">
        <v>0</v>
      </c>
      <c r="AH1554" s="58">
        <v>0</v>
      </c>
      <c r="AI1554" s="58">
        <v>0</v>
      </c>
      <c r="AJ1554" s="58">
        <v>0</v>
      </c>
      <c r="AK1554" s="58">
        <v>0</v>
      </c>
      <c r="AL1554" s="58">
        <v>0</v>
      </c>
      <c r="AM1554" s="58">
        <v>0</v>
      </c>
      <c r="AN1554" s="58">
        <v>0</v>
      </c>
      <c r="AO1554" s="58">
        <v>0</v>
      </c>
      <c r="AP1554" s="58">
        <v>0</v>
      </c>
      <c r="AQ1554" s="58">
        <v>0</v>
      </c>
      <c r="AR1554" s="58">
        <v>0</v>
      </c>
      <c r="AS1554" s="58">
        <v>0</v>
      </c>
      <c r="AT1554" s="58">
        <v>29</v>
      </c>
      <c r="AU1554" s="58">
        <v>0</v>
      </c>
      <c r="AV1554" s="58">
        <v>0</v>
      </c>
      <c r="AW1554" s="58">
        <v>0</v>
      </c>
      <c r="AX1554" s="59">
        <v>0</v>
      </c>
      <c r="AY1554" s="58">
        <v>10</v>
      </c>
      <c r="AZ1554" s="16"/>
    </row>
    <row r="1555" spans="1:52" s="1" customFormat="1" ht="14.5" x14ac:dyDescent="0.35">
      <c r="A1555" s="64" t="s">
        <v>22</v>
      </c>
      <c r="B1555" s="64" t="s">
        <v>18</v>
      </c>
      <c r="C1555" s="58" t="s">
        <v>2242</v>
      </c>
      <c r="D1555" s="58" t="s">
        <v>2129</v>
      </c>
      <c r="E1555" s="58" t="s">
        <v>34</v>
      </c>
      <c r="F1555" s="64">
        <v>999929037</v>
      </c>
      <c r="G1555" s="55">
        <f>(J1555)-H1555</f>
        <v>38.5</v>
      </c>
      <c r="H1555" s="55">
        <f>J1555/2</f>
        <v>38.5</v>
      </c>
      <c r="I1555" s="60"/>
      <c r="J1555" s="55">
        <f>SUM(L1555,M1555,O1555,P1555,Q1555,R1555,K1555)</f>
        <v>77</v>
      </c>
      <c r="K1555" s="55">
        <f>T1555+AY1555</f>
        <v>0</v>
      </c>
      <c r="L1555" s="55">
        <f>SUM(AS1555,AX1555)</f>
        <v>0</v>
      </c>
      <c r="M1555" s="55">
        <f>SUM(W1555,X1555,Y1555,Z1555,AB1555,AC1555,AD1555,AE1555,AF1555,AG1555,AH1555,AA1555,AI1555,AJ1555,AK1555,AL1555,AM1555,AN1555,AP1555,AQ1555,AR1555,AO1555)</f>
        <v>34</v>
      </c>
      <c r="N1555" s="55">
        <f>COUNTIF(W1555:AR1555, "&gt;0")</f>
        <v>1</v>
      </c>
      <c r="O1555" s="55">
        <f>SUM(AT1555,AU1555)</f>
        <v>0</v>
      </c>
      <c r="P1555" s="55">
        <f>AV1555</f>
        <v>43</v>
      </c>
      <c r="Q1555" s="55">
        <f>V1555+AW1555</f>
        <v>0</v>
      </c>
      <c r="R1555" s="55">
        <f>U1555</f>
        <v>0</v>
      </c>
      <c r="S1555" s="57"/>
      <c r="T1555" s="58">
        <v>0</v>
      </c>
      <c r="U1555" s="58">
        <v>0</v>
      </c>
      <c r="V1555" s="58">
        <v>0</v>
      </c>
      <c r="W1555" s="58">
        <v>0</v>
      </c>
      <c r="X1555" s="58">
        <v>0</v>
      </c>
      <c r="Y1555" s="58">
        <v>0</v>
      </c>
      <c r="Z1555" s="58">
        <v>0</v>
      </c>
      <c r="AA1555" s="58">
        <v>0</v>
      </c>
      <c r="AB1555" s="58">
        <v>0</v>
      </c>
      <c r="AC1555" s="58">
        <v>34</v>
      </c>
      <c r="AD1555" s="58">
        <v>0</v>
      </c>
      <c r="AE1555" s="58">
        <v>0</v>
      </c>
      <c r="AF1555" s="58">
        <v>0</v>
      </c>
      <c r="AG1555" s="58">
        <v>0</v>
      </c>
      <c r="AH1555" s="58">
        <v>0</v>
      </c>
      <c r="AI1555" s="58">
        <v>0</v>
      </c>
      <c r="AJ1555" s="58">
        <v>0</v>
      </c>
      <c r="AK1555" s="58">
        <v>0</v>
      </c>
      <c r="AL1555" s="58">
        <v>0</v>
      </c>
      <c r="AM1555" s="58">
        <v>0</v>
      </c>
      <c r="AN1555" s="58">
        <v>0</v>
      </c>
      <c r="AO1555" s="58">
        <v>0</v>
      </c>
      <c r="AP1555" s="58">
        <v>0</v>
      </c>
      <c r="AQ1555" s="58">
        <v>0</v>
      </c>
      <c r="AR1555" s="58">
        <v>0</v>
      </c>
      <c r="AS1555" s="58">
        <v>0</v>
      </c>
      <c r="AT1555" s="58">
        <v>0</v>
      </c>
      <c r="AU1555" s="58">
        <v>0</v>
      </c>
      <c r="AV1555" s="58">
        <v>43</v>
      </c>
      <c r="AW1555" s="58">
        <v>0</v>
      </c>
      <c r="AX1555" s="59">
        <v>0</v>
      </c>
      <c r="AY1555" s="58">
        <v>0</v>
      </c>
      <c r="AZ1555" s="16"/>
    </row>
    <row r="1556" spans="1:52" s="1" customFormat="1" ht="14.5" x14ac:dyDescent="0.3">
      <c r="A1556" s="64" t="s">
        <v>22</v>
      </c>
      <c r="B1556" s="64" t="s">
        <v>18</v>
      </c>
      <c r="C1556" s="58" t="s">
        <v>74</v>
      </c>
      <c r="D1556" s="58" t="s">
        <v>2404</v>
      </c>
      <c r="E1556" s="58" t="s">
        <v>34</v>
      </c>
      <c r="F1556" s="64">
        <v>999924620</v>
      </c>
      <c r="G1556" s="55">
        <f>(J1556)-H1556</f>
        <v>38.200000000000003</v>
      </c>
      <c r="H1556" s="58"/>
      <c r="I1556" s="60"/>
      <c r="J1556" s="55">
        <f>SUM(L1556,M1556,O1556,P1556,Q1556,R1556,K1556)</f>
        <v>38.200000000000003</v>
      </c>
      <c r="K1556" s="55">
        <f>T1556+AY1556</f>
        <v>10</v>
      </c>
      <c r="L1556" s="55">
        <f>SUM(AS1556,AX1556)</f>
        <v>0</v>
      </c>
      <c r="M1556" s="55">
        <f>SUM(W1556,X1556,Y1556,Z1556,AB1556,AC1556,AD1556,AE1556,AF1556,AG1556,AH1556,AA1556,AI1556,AJ1556,AK1556,AL1556,AM1556,AN1556,AP1556,AQ1556,AR1556,AO1556)</f>
        <v>15.3</v>
      </c>
      <c r="N1556" s="55">
        <f>COUNTIF(W1556:AR1556, "&gt;0")</f>
        <v>1</v>
      </c>
      <c r="O1556" s="55">
        <f>SUM(AT1556,AU1556)</f>
        <v>0</v>
      </c>
      <c r="P1556" s="55">
        <f>AV1556</f>
        <v>12.9</v>
      </c>
      <c r="Q1556" s="55">
        <f>V1556+AW1556</f>
        <v>0</v>
      </c>
      <c r="R1556" s="55">
        <f>U1556</f>
        <v>0</v>
      </c>
      <c r="S1556" s="57"/>
      <c r="T1556" s="58">
        <v>0</v>
      </c>
      <c r="U1556" s="58">
        <v>0</v>
      </c>
      <c r="V1556" s="58">
        <v>0</v>
      </c>
      <c r="W1556" s="58">
        <v>0</v>
      </c>
      <c r="X1556" s="58">
        <v>0</v>
      </c>
      <c r="Y1556" s="58">
        <v>0</v>
      </c>
      <c r="Z1556" s="58">
        <v>0</v>
      </c>
      <c r="AA1556" s="58">
        <v>0</v>
      </c>
      <c r="AB1556" s="58">
        <v>0</v>
      </c>
      <c r="AC1556" s="58">
        <v>0</v>
      </c>
      <c r="AD1556" s="58">
        <v>0</v>
      </c>
      <c r="AE1556" s="58">
        <v>15.3</v>
      </c>
      <c r="AF1556" s="58">
        <v>0</v>
      </c>
      <c r="AG1556" s="58">
        <v>0</v>
      </c>
      <c r="AH1556" s="58">
        <v>0</v>
      </c>
      <c r="AI1556" s="58">
        <v>0</v>
      </c>
      <c r="AJ1556" s="58">
        <v>0</v>
      </c>
      <c r="AK1556" s="58">
        <v>0</v>
      </c>
      <c r="AL1556" s="58">
        <v>0</v>
      </c>
      <c r="AM1556" s="58">
        <v>0</v>
      </c>
      <c r="AN1556" s="58">
        <v>0</v>
      </c>
      <c r="AO1556" s="58">
        <v>0</v>
      </c>
      <c r="AP1556" s="58">
        <v>0</v>
      </c>
      <c r="AQ1556" s="58">
        <v>0</v>
      </c>
      <c r="AR1556" s="58">
        <v>0</v>
      </c>
      <c r="AS1556" s="58">
        <v>0</v>
      </c>
      <c r="AT1556" s="58">
        <v>0</v>
      </c>
      <c r="AU1556" s="58">
        <v>0</v>
      </c>
      <c r="AV1556" s="58">
        <v>12.9</v>
      </c>
      <c r="AW1556" s="58">
        <v>0</v>
      </c>
      <c r="AX1556" s="59">
        <v>0</v>
      </c>
      <c r="AY1556" s="58">
        <v>10</v>
      </c>
      <c r="AZ1556" s="74"/>
    </row>
    <row r="1557" spans="1:52" s="1" customFormat="1" ht="14.5" x14ac:dyDescent="0.35">
      <c r="A1557" s="65" t="s">
        <v>22</v>
      </c>
      <c r="B1557" s="64" t="s">
        <v>18</v>
      </c>
      <c r="C1557" s="55" t="s">
        <v>562</v>
      </c>
      <c r="D1557" s="55" t="s">
        <v>563</v>
      </c>
      <c r="E1557" s="55" t="s">
        <v>34</v>
      </c>
      <c r="F1557" s="72">
        <v>999909843</v>
      </c>
      <c r="G1557" s="55">
        <f>(J1557)-H1557</f>
        <v>38</v>
      </c>
      <c r="H1557" s="55"/>
      <c r="I1557" s="56"/>
      <c r="J1557" s="55">
        <f>SUM(L1557,M1557,O1557,P1557,Q1557,R1557,K1557)</f>
        <v>38</v>
      </c>
      <c r="K1557" s="55">
        <f>T1557+AY1557</f>
        <v>0</v>
      </c>
      <c r="L1557" s="55">
        <f>SUM(AS1557,AX1557)</f>
        <v>0</v>
      </c>
      <c r="M1557" s="55">
        <f>SUM(W1557,X1557,Y1557,Z1557,AB1557,AC1557,AD1557,AE1557,AF1557,AG1557,AH1557,AA1557,AI1557,AJ1557,AK1557,AL1557,AM1557,AN1557,AP1557,AQ1557,AR1557,AO1557)</f>
        <v>38</v>
      </c>
      <c r="N1557" s="55">
        <f>COUNTIF(W1557:AR1557, "&gt;0")</f>
        <v>1</v>
      </c>
      <c r="O1557" s="55">
        <f>SUM(AT1557,AU1557)</f>
        <v>0</v>
      </c>
      <c r="P1557" s="55">
        <f>AV1557</f>
        <v>0</v>
      </c>
      <c r="Q1557" s="55">
        <f>V1557+AW1557</f>
        <v>0</v>
      </c>
      <c r="R1557" s="55">
        <f>U1557</f>
        <v>0</v>
      </c>
      <c r="S1557" s="57"/>
      <c r="T1557" s="58">
        <v>0</v>
      </c>
      <c r="U1557" s="58">
        <v>0</v>
      </c>
      <c r="V1557" s="58">
        <v>0</v>
      </c>
      <c r="W1557" s="58">
        <v>0</v>
      </c>
      <c r="X1557" s="58">
        <v>0</v>
      </c>
      <c r="Y1557" s="58">
        <v>0</v>
      </c>
      <c r="Z1557" s="58">
        <v>0</v>
      </c>
      <c r="AA1557" s="58">
        <v>0</v>
      </c>
      <c r="AB1557" s="58">
        <v>38</v>
      </c>
      <c r="AC1557" s="58">
        <v>0</v>
      </c>
      <c r="AD1557" s="58">
        <v>0</v>
      </c>
      <c r="AE1557" s="58">
        <v>0</v>
      </c>
      <c r="AF1557" s="58">
        <v>0</v>
      </c>
      <c r="AG1557" s="58">
        <v>0</v>
      </c>
      <c r="AH1557" s="58">
        <v>0</v>
      </c>
      <c r="AI1557" s="58">
        <v>0</v>
      </c>
      <c r="AJ1557" s="58">
        <v>0</v>
      </c>
      <c r="AK1557" s="58">
        <v>0</v>
      </c>
      <c r="AL1557" s="58">
        <v>0</v>
      </c>
      <c r="AM1557" s="58">
        <v>0</v>
      </c>
      <c r="AN1557" s="58">
        <v>0</v>
      </c>
      <c r="AO1557" s="58">
        <v>0</v>
      </c>
      <c r="AP1557" s="58">
        <v>0</v>
      </c>
      <c r="AQ1557" s="58">
        <v>0</v>
      </c>
      <c r="AR1557" s="58">
        <v>0</v>
      </c>
      <c r="AS1557" s="58">
        <v>0</v>
      </c>
      <c r="AT1557" s="58">
        <v>0</v>
      </c>
      <c r="AU1557" s="58">
        <v>0</v>
      </c>
      <c r="AV1557" s="58">
        <v>0</v>
      </c>
      <c r="AW1557" s="58">
        <v>0</v>
      </c>
      <c r="AX1557" s="59">
        <v>0</v>
      </c>
      <c r="AY1557" s="58">
        <v>0</v>
      </c>
      <c r="AZ1557" s="16"/>
    </row>
    <row r="1558" spans="1:52" s="1" customFormat="1" ht="14.5" x14ac:dyDescent="0.35">
      <c r="A1558" s="64" t="s">
        <v>22</v>
      </c>
      <c r="B1558" s="64" t="s">
        <v>18</v>
      </c>
      <c r="C1558" s="58" t="s">
        <v>970</v>
      </c>
      <c r="D1558" s="58" t="s">
        <v>969</v>
      </c>
      <c r="E1558" s="58" t="s">
        <v>34</v>
      </c>
      <c r="F1558" s="64">
        <v>999920988</v>
      </c>
      <c r="G1558" s="55">
        <f>(J1558)-H1558</f>
        <v>38</v>
      </c>
      <c r="H1558" s="58"/>
      <c r="I1558" s="60"/>
      <c r="J1558" s="55">
        <f>SUM(L1558,M1558,O1558,P1558,Q1558,R1558,K1558)</f>
        <v>38</v>
      </c>
      <c r="K1558" s="55">
        <f>T1558+AY1558</f>
        <v>0</v>
      </c>
      <c r="L1558" s="55">
        <f>SUM(AS1558,AX1558)</f>
        <v>0</v>
      </c>
      <c r="M1558" s="55">
        <f>SUM(W1558,X1558,Y1558,Z1558,AB1558,AC1558,AD1558,AE1558,AF1558,AG1558,AH1558,AA1558,AI1558,AJ1558,AK1558,AL1558,AM1558,AN1558,AP1558,AQ1558,AR1558,AO1558)</f>
        <v>38</v>
      </c>
      <c r="N1558" s="55">
        <f>COUNTIF(W1558:AR1558, "&gt;0")</f>
        <v>1</v>
      </c>
      <c r="O1558" s="55">
        <f>SUM(AT1558,AU1558)</f>
        <v>0</v>
      </c>
      <c r="P1558" s="55">
        <f>AV1558</f>
        <v>0</v>
      </c>
      <c r="Q1558" s="55">
        <f>V1558+AW1558</f>
        <v>0</v>
      </c>
      <c r="R1558" s="55">
        <f>U1558</f>
        <v>0</v>
      </c>
      <c r="S1558" s="60"/>
      <c r="T1558" s="58">
        <v>0</v>
      </c>
      <c r="U1558" s="58">
        <v>0</v>
      </c>
      <c r="V1558" s="58">
        <v>0</v>
      </c>
      <c r="W1558" s="58">
        <v>0</v>
      </c>
      <c r="X1558" s="58">
        <v>0</v>
      </c>
      <c r="Y1558" s="58">
        <v>0</v>
      </c>
      <c r="Z1558" s="58">
        <v>0</v>
      </c>
      <c r="AA1558" s="58">
        <v>0</v>
      </c>
      <c r="AB1558" s="58">
        <v>0</v>
      </c>
      <c r="AC1558" s="58">
        <v>0</v>
      </c>
      <c r="AD1558" s="58">
        <v>0</v>
      </c>
      <c r="AE1558" s="58">
        <v>0</v>
      </c>
      <c r="AF1558" s="58">
        <v>0</v>
      </c>
      <c r="AG1558" s="58">
        <v>0</v>
      </c>
      <c r="AH1558" s="58">
        <v>0</v>
      </c>
      <c r="AI1558" s="58">
        <v>0</v>
      </c>
      <c r="AJ1558" s="58">
        <v>0</v>
      </c>
      <c r="AK1558" s="58">
        <v>0</v>
      </c>
      <c r="AL1558" s="58">
        <v>0</v>
      </c>
      <c r="AM1558" s="58">
        <v>0</v>
      </c>
      <c r="AN1558" s="58">
        <v>0</v>
      </c>
      <c r="AO1558" s="58">
        <v>0</v>
      </c>
      <c r="AP1558" s="58">
        <v>0</v>
      </c>
      <c r="AQ1558" s="58">
        <v>0</v>
      </c>
      <c r="AR1558" s="58">
        <v>38</v>
      </c>
      <c r="AS1558" s="58">
        <v>0</v>
      </c>
      <c r="AT1558" s="58">
        <v>0</v>
      </c>
      <c r="AU1558" s="58">
        <v>0</v>
      </c>
      <c r="AV1558" s="58">
        <v>0</v>
      </c>
      <c r="AW1558" s="58">
        <v>0</v>
      </c>
      <c r="AX1558" s="59">
        <v>0</v>
      </c>
      <c r="AY1558" s="58">
        <v>0</v>
      </c>
      <c r="AZ1558" s="16"/>
    </row>
    <row r="1559" spans="1:52" s="1" customFormat="1" ht="14.5" x14ac:dyDescent="0.35">
      <c r="A1559" s="64" t="s">
        <v>22</v>
      </c>
      <c r="B1559" s="64" t="s">
        <v>18</v>
      </c>
      <c r="C1559" s="58" t="s">
        <v>2847</v>
      </c>
      <c r="D1559" s="58" t="s">
        <v>1112</v>
      </c>
      <c r="E1559" s="58" t="s">
        <v>34</v>
      </c>
      <c r="F1559" s="64">
        <v>999927770</v>
      </c>
      <c r="G1559" s="55">
        <f>(J1559)-H1559</f>
        <v>38</v>
      </c>
      <c r="H1559" s="58"/>
      <c r="I1559" s="60"/>
      <c r="J1559" s="55">
        <f>SUM(L1559,M1559,O1559,P1559,Q1559,R1559,K1559)</f>
        <v>38</v>
      </c>
      <c r="K1559" s="55">
        <f>T1559+AY1559</f>
        <v>0</v>
      </c>
      <c r="L1559" s="55">
        <f>SUM(AS1559,AX1559)</f>
        <v>0</v>
      </c>
      <c r="M1559" s="55">
        <f>SUM(W1559,X1559,Y1559,Z1559,AB1559,AC1559,AD1559,AE1559,AF1559,AG1559,AH1559,AA1559,AI1559,AJ1559,AK1559,AL1559,AM1559,AN1559,AP1559,AQ1559,AR1559,AO1559)</f>
        <v>38</v>
      </c>
      <c r="N1559" s="55">
        <f>COUNTIF(W1559:AR1559, "&gt;0")</f>
        <v>1</v>
      </c>
      <c r="O1559" s="55">
        <f>SUM(AT1559,AU1559)</f>
        <v>0</v>
      </c>
      <c r="P1559" s="55">
        <f>AV1559</f>
        <v>0</v>
      </c>
      <c r="Q1559" s="55">
        <f>V1559+AW1559</f>
        <v>0</v>
      </c>
      <c r="R1559" s="55">
        <f>U1559</f>
        <v>0</v>
      </c>
      <c r="S1559" s="60"/>
      <c r="T1559" s="58">
        <v>0</v>
      </c>
      <c r="U1559" s="58">
        <v>0</v>
      </c>
      <c r="V1559" s="58">
        <v>0</v>
      </c>
      <c r="W1559" s="58">
        <v>0</v>
      </c>
      <c r="X1559" s="58">
        <v>0</v>
      </c>
      <c r="Y1559" s="58">
        <v>0</v>
      </c>
      <c r="Z1559" s="58">
        <v>0</v>
      </c>
      <c r="AA1559" s="58">
        <v>0</v>
      </c>
      <c r="AB1559" s="58">
        <v>0</v>
      </c>
      <c r="AC1559" s="58">
        <v>0</v>
      </c>
      <c r="AD1559" s="58">
        <v>0</v>
      </c>
      <c r="AE1559" s="58">
        <v>0</v>
      </c>
      <c r="AF1559" s="58">
        <v>0</v>
      </c>
      <c r="AG1559" s="58">
        <v>0</v>
      </c>
      <c r="AH1559" s="58">
        <v>0</v>
      </c>
      <c r="AI1559" s="58">
        <v>38</v>
      </c>
      <c r="AJ1559" s="58">
        <v>0</v>
      </c>
      <c r="AK1559" s="58">
        <v>0</v>
      </c>
      <c r="AL1559" s="58">
        <v>0</v>
      </c>
      <c r="AM1559" s="58">
        <v>0</v>
      </c>
      <c r="AN1559" s="58">
        <v>0</v>
      </c>
      <c r="AO1559" s="58">
        <v>0</v>
      </c>
      <c r="AP1559" s="58">
        <v>0</v>
      </c>
      <c r="AQ1559" s="58">
        <v>0</v>
      </c>
      <c r="AR1559" s="58">
        <v>0</v>
      </c>
      <c r="AS1559" s="58">
        <v>0</v>
      </c>
      <c r="AT1559" s="58">
        <v>0</v>
      </c>
      <c r="AU1559" s="58">
        <v>0</v>
      </c>
      <c r="AV1559" s="58">
        <v>0</v>
      </c>
      <c r="AW1559" s="58">
        <v>0</v>
      </c>
      <c r="AX1559" s="59">
        <v>0</v>
      </c>
      <c r="AY1559" s="58">
        <v>0</v>
      </c>
      <c r="AZ1559" s="16"/>
    </row>
    <row r="1560" spans="1:52" s="1" customFormat="1" ht="14.5" x14ac:dyDescent="0.35">
      <c r="A1560" s="64" t="s">
        <v>22</v>
      </c>
      <c r="B1560" s="64" t="s">
        <v>18</v>
      </c>
      <c r="C1560" s="58" t="s">
        <v>542</v>
      </c>
      <c r="D1560" s="58" t="s">
        <v>449</v>
      </c>
      <c r="E1560" s="58" t="s">
        <v>34</v>
      </c>
      <c r="F1560" s="64">
        <v>999929289</v>
      </c>
      <c r="G1560" s="55">
        <f>(J1560)-H1560</f>
        <v>38</v>
      </c>
      <c r="H1560" s="58"/>
      <c r="I1560" s="60"/>
      <c r="J1560" s="55">
        <f>SUM(L1560,M1560,O1560,P1560,Q1560,R1560,K1560)</f>
        <v>38</v>
      </c>
      <c r="K1560" s="55">
        <f>T1560+AY1560</f>
        <v>0</v>
      </c>
      <c r="L1560" s="55">
        <f>SUM(AS1560,AX1560)</f>
        <v>0</v>
      </c>
      <c r="M1560" s="55">
        <f>SUM(W1560,X1560,Y1560,Z1560,AB1560,AC1560,AD1560,AE1560,AF1560,AG1560,AH1560,AA1560,AI1560,AJ1560,AK1560,AL1560,AM1560,AN1560,AP1560,AQ1560,AR1560,AO1560)</f>
        <v>38</v>
      </c>
      <c r="N1560" s="55">
        <f>COUNTIF(W1560:AR1560, "&gt;0")</f>
        <v>1</v>
      </c>
      <c r="O1560" s="55">
        <f>SUM(AT1560,AU1560)</f>
        <v>0</v>
      </c>
      <c r="P1560" s="55">
        <f>AV1560</f>
        <v>0</v>
      </c>
      <c r="Q1560" s="55">
        <f>V1560+AW1560</f>
        <v>0</v>
      </c>
      <c r="R1560" s="55">
        <f>U1560</f>
        <v>0</v>
      </c>
      <c r="S1560" s="60"/>
      <c r="T1560" s="58">
        <v>0</v>
      </c>
      <c r="U1560" s="58">
        <v>0</v>
      </c>
      <c r="V1560" s="58">
        <v>0</v>
      </c>
      <c r="W1560" s="58">
        <v>0</v>
      </c>
      <c r="X1560" s="58">
        <v>0</v>
      </c>
      <c r="Y1560" s="58">
        <v>0</v>
      </c>
      <c r="Z1560" s="58">
        <v>0</v>
      </c>
      <c r="AA1560" s="58">
        <v>0</v>
      </c>
      <c r="AB1560" s="58">
        <v>0</v>
      </c>
      <c r="AC1560" s="58">
        <v>0</v>
      </c>
      <c r="AD1560" s="58">
        <v>0</v>
      </c>
      <c r="AE1560" s="58">
        <v>0</v>
      </c>
      <c r="AF1560" s="58">
        <v>0</v>
      </c>
      <c r="AG1560" s="58">
        <v>0</v>
      </c>
      <c r="AH1560" s="58">
        <v>0</v>
      </c>
      <c r="AI1560" s="58">
        <v>38</v>
      </c>
      <c r="AJ1560" s="58">
        <v>0</v>
      </c>
      <c r="AK1560" s="58">
        <v>0</v>
      </c>
      <c r="AL1560" s="58">
        <v>0</v>
      </c>
      <c r="AM1560" s="58">
        <v>0</v>
      </c>
      <c r="AN1560" s="58">
        <v>0</v>
      </c>
      <c r="AO1560" s="58">
        <v>0</v>
      </c>
      <c r="AP1560" s="58">
        <v>0</v>
      </c>
      <c r="AQ1560" s="58">
        <v>0</v>
      </c>
      <c r="AR1560" s="58">
        <v>0</v>
      </c>
      <c r="AS1560" s="58">
        <v>0</v>
      </c>
      <c r="AT1560" s="58">
        <v>0</v>
      </c>
      <c r="AU1560" s="58">
        <v>0</v>
      </c>
      <c r="AV1560" s="58">
        <v>0</v>
      </c>
      <c r="AW1560" s="58">
        <v>0</v>
      </c>
      <c r="AX1560" s="59">
        <v>0</v>
      </c>
      <c r="AY1560" s="58">
        <v>0</v>
      </c>
      <c r="AZ1560" s="16"/>
    </row>
    <row r="1561" spans="1:52" s="1" customFormat="1" ht="14.5" x14ac:dyDescent="0.35">
      <c r="A1561" s="64" t="s">
        <v>22</v>
      </c>
      <c r="B1561" s="64" t="s">
        <v>18</v>
      </c>
      <c r="C1561" s="58" t="s">
        <v>1072</v>
      </c>
      <c r="D1561" s="58" t="s">
        <v>1965</v>
      </c>
      <c r="E1561" s="58" t="s">
        <v>34</v>
      </c>
      <c r="F1561" s="64">
        <v>999929709</v>
      </c>
      <c r="G1561" s="55">
        <f>(J1561)-H1561</f>
        <v>38</v>
      </c>
      <c r="H1561" s="55"/>
      <c r="I1561" s="60"/>
      <c r="J1561" s="55">
        <f>SUM(L1561,M1561,O1561,P1561,Q1561,R1561,K1561)</f>
        <v>38</v>
      </c>
      <c r="K1561" s="55">
        <f>T1561+AY1561</f>
        <v>0</v>
      </c>
      <c r="L1561" s="55">
        <f>SUM(AS1561,AX1561)</f>
        <v>0</v>
      </c>
      <c r="M1561" s="55">
        <f>SUM(W1561,X1561,Y1561,Z1561,AB1561,AC1561,AD1561,AE1561,AF1561,AG1561,AH1561,AA1561,AI1561,AJ1561,AK1561,AL1561,AM1561,AN1561,AP1561,AQ1561,AR1561,AO1561)</f>
        <v>38</v>
      </c>
      <c r="N1561" s="55">
        <f>COUNTIF(W1561:AR1561, "&gt;0")</f>
        <v>1</v>
      </c>
      <c r="O1561" s="55">
        <f>SUM(AT1561,AU1561)</f>
        <v>0</v>
      </c>
      <c r="P1561" s="55">
        <f>AV1561</f>
        <v>0</v>
      </c>
      <c r="Q1561" s="55">
        <f>V1561+AW1561</f>
        <v>0</v>
      </c>
      <c r="R1561" s="55">
        <f>U1561</f>
        <v>0</v>
      </c>
      <c r="S1561" s="57"/>
      <c r="T1561" s="58">
        <v>0</v>
      </c>
      <c r="U1561" s="58">
        <v>0</v>
      </c>
      <c r="V1561" s="58">
        <v>0</v>
      </c>
      <c r="W1561" s="58">
        <v>38</v>
      </c>
      <c r="X1561" s="58">
        <v>0</v>
      </c>
      <c r="Y1561" s="58">
        <v>0</v>
      </c>
      <c r="Z1561" s="58">
        <v>0</v>
      </c>
      <c r="AA1561" s="58">
        <v>0</v>
      </c>
      <c r="AB1561" s="58">
        <v>0</v>
      </c>
      <c r="AC1561" s="58">
        <v>0</v>
      </c>
      <c r="AD1561" s="58">
        <v>0</v>
      </c>
      <c r="AE1561" s="58">
        <v>0</v>
      </c>
      <c r="AF1561" s="58">
        <v>0</v>
      </c>
      <c r="AG1561" s="58">
        <v>0</v>
      </c>
      <c r="AH1561" s="58">
        <v>0</v>
      </c>
      <c r="AI1561" s="58">
        <v>0</v>
      </c>
      <c r="AJ1561" s="58">
        <v>0</v>
      </c>
      <c r="AK1561" s="58">
        <v>0</v>
      </c>
      <c r="AL1561" s="58">
        <v>0</v>
      </c>
      <c r="AM1561" s="58">
        <v>0</v>
      </c>
      <c r="AN1561" s="58">
        <v>0</v>
      </c>
      <c r="AO1561" s="58">
        <v>0</v>
      </c>
      <c r="AP1561" s="58">
        <v>0</v>
      </c>
      <c r="AQ1561" s="58">
        <v>0</v>
      </c>
      <c r="AR1561" s="58">
        <v>0</v>
      </c>
      <c r="AS1561" s="58">
        <v>0</v>
      </c>
      <c r="AT1561" s="58">
        <v>0</v>
      </c>
      <c r="AU1561" s="58">
        <v>0</v>
      </c>
      <c r="AV1561" s="58">
        <v>0</v>
      </c>
      <c r="AW1561" s="58">
        <v>0</v>
      </c>
      <c r="AX1561" s="59">
        <v>0</v>
      </c>
      <c r="AY1561" s="58">
        <v>0</v>
      </c>
      <c r="AZ1561" s="16"/>
    </row>
    <row r="1562" spans="1:52" s="1" customFormat="1" ht="14.5" x14ac:dyDescent="0.35">
      <c r="A1562" s="64" t="s">
        <v>22</v>
      </c>
      <c r="B1562" s="64" t="s">
        <v>18</v>
      </c>
      <c r="C1562" s="58" t="s">
        <v>2759</v>
      </c>
      <c r="D1562" s="58" t="s">
        <v>625</v>
      </c>
      <c r="E1562" s="58" t="s">
        <v>34</v>
      </c>
      <c r="F1562" s="64">
        <v>999929742</v>
      </c>
      <c r="G1562" s="55">
        <f>(J1562)-H1562</f>
        <v>38</v>
      </c>
      <c r="H1562" s="58"/>
      <c r="I1562" s="60"/>
      <c r="J1562" s="55">
        <f>SUM(L1562,M1562,O1562,P1562,Q1562,R1562,K1562)</f>
        <v>38</v>
      </c>
      <c r="K1562" s="55">
        <f>T1562+AY1562</f>
        <v>0</v>
      </c>
      <c r="L1562" s="55">
        <f>SUM(AS1562,AX1562)</f>
        <v>0</v>
      </c>
      <c r="M1562" s="55">
        <f>SUM(W1562,X1562,Y1562,Z1562,AB1562,AC1562,AD1562,AE1562,AF1562,AG1562,AH1562,AA1562,AI1562,AJ1562,AK1562,AL1562,AM1562,AN1562,AP1562,AQ1562,AR1562,AO1562)</f>
        <v>38</v>
      </c>
      <c r="N1562" s="55">
        <f>COUNTIF(W1562:AR1562, "&gt;0")</f>
        <v>1</v>
      </c>
      <c r="O1562" s="55">
        <f>SUM(AT1562,AU1562)</f>
        <v>0</v>
      </c>
      <c r="P1562" s="55">
        <f>AV1562</f>
        <v>0</v>
      </c>
      <c r="Q1562" s="55">
        <f>V1562+AW1562</f>
        <v>0</v>
      </c>
      <c r="R1562" s="55">
        <f>U1562</f>
        <v>0</v>
      </c>
      <c r="S1562" s="60"/>
      <c r="T1562" s="58">
        <v>0</v>
      </c>
      <c r="U1562" s="58">
        <v>0</v>
      </c>
      <c r="V1562" s="58">
        <v>0</v>
      </c>
      <c r="W1562" s="58">
        <v>0</v>
      </c>
      <c r="X1562" s="58">
        <v>0</v>
      </c>
      <c r="Y1562" s="58">
        <v>0</v>
      </c>
      <c r="Z1562" s="58">
        <v>0</v>
      </c>
      <c r="AA1562" s="58">
        <v>38</v>
      </c>
      <c r="AB1562" s="58">
        <v>0</v>
      </c>
      <c r="AC1562" s="58">
        <v>0</v>
      </c>
      <c r="AD1562" s="58">
        <v>0</v>
      </c>
      <c r="AE1562" s="58">
        <v>0</v>
      </c>
      <c r="AF1562" s="58">
        <v>0</v>
      </c>
      <c r="AG1562" s="58">
        <v>0</v>
      </c>
      <c r="AH1562" s="58">
        <v>0</v>
      </c>
      <c r="AI1562" s="58">
        <v>0</v>
      </c>
      <c r="AJ1562" s="58">
        <v>0</v>
      </c>
      <c r="AK1562" s="58">
        <v>0</v>
      </c>
      <c r="AL1562" s="58">
        <v>0</v>
      </c>
      <c r="AM1562" s="58">
        <v>0</v>
      </c>
      <c r="AN1562" s="58">
        <v>0</v>
      </c>
      <c r="AO1562" s="58">
        <v>0</v>
      </c>
      <c r="AP1562" s="58">
        <v>0</v>
      </c>
      <c r="AQ1562" s="58">
        <v>0</v>
      </c>
      <c r="AR1562" s="58">
        <v>0</v>
      </c>
      <c r="AS1562" s="58">
        <v>0</v>
      </c>
      <c r="AT1562" s="58">
        <v>0</v>
      </c>
      <c r="AU1562" s="58">
        <v>0</v>
      </c>
      <c r="AV1562" s="58">
        <v>0</v>
      </c>
      <c r="AW1562" s="58">
        <v>0</v>
      </c>
      <c r="AX1562" s="59">
        <v>0</v>
      </c>
      <c r="AY1562" s="58">
        <v>0</v>
      </c>
      <c r="AZ1562" s="16"/>
    </row>
    <row r="1563" spans="1:52" s="1" customFormat="1" ht="14.5" x14ac:dyDescent="0.35">
      <c r="A1563" s="64" t="s">
        <v>22</v>
      </c>
      <c r="B1563" s="64" t="s">
        <v>18</v>
      </c>
      <c r="C1563" s="58" t="s">
        <v>1096</v>
      </c>
      <c r="D1563" s="58" t="s">
        <v>2745</v>
      </c>
      <c r="E1563" s="58" t="s">
        <v>34</v>
      </c>
      <c r="F1563" s="64">
        <v>999929746</v>
      </c>
      <c r="G1563" s="55">
        <f>(J1563)-H1563</f>
        <v>38</v>
      </c>
      <c r="H1563" s="58"/>
      <c r="I1563" s="60"/>
      <c r="J1563" s="55">
        <f>SUM(L1563,M1563,O1563,P1563,Q1563,R1563,K1563)</f>
        <v>38</v>
      </c>
      <c r="K1563" s="55">
        <f>T1563+AY1563</f>
        <v>0</v>
      </c>
      <c r="L1563" s="55">
        <f>SUM(AS1563,AX1563)</f>
        <v>0</v>
      </c>
      <c r="M1563" s="55">
        <f>SUM(W1563,X1563,Y1563,Z1563,AB1563,AC1563,AD1563,AE1563,AF1563,AG1563,AH1563,AA1563,AI1563,AJ1563,AK1563,AL1563,AM1563,AN1563,AP1563,AQ1563,AR1563,AO1563)</f>
        <v>38</v>
      </c>
      <c r="N1563" s="55">
        <f>COUNTIF(W1563:AR1563, "&gt;0")</f>
        <v>1</v>
      </c>
      <c r="O1563" s="55">
        <f>SUM(AT1563,AU1563)</f>
        <v>0</v>
      </c>
      <c r="P1563" s="55">
        <f>AV1563</f>
        <v>0</v>
      </c>
      <c r="Q1563" s="55">
        <f>V1563+AW1563</f>
        <v>0</v>
      </c>
      <c r="R1563" s="55">
        <f>U1563</f>
        <v>0</v>
      </c>
      <c r="S1563" s="60"/>
      <c r="T1563" s="58">
        <v>0</v>
      </c>
      <c r="U1563" s="58">
        <v>0</v>
      </c>
      <c r="V1563" s="58">
        <v>0</v>
      </c>
      <c r="W1563" s="58">
        <v>0</v>
      </c>
      <c r="X1563" s="58">
        <v>0</v>
      </c>
      <c r="Y1563" s="58">
        <v>0</v>
      </c>
      <c r="Z1563" s="58">
        <v>0</v>
      </c>
      <c r="AA1563" s="58">
        <v>38</v>
      </c>
      <c r="AB1563" s="58">
        <v>0</v>
      </c>
      <c r="AC1563" s="58">
        <v>0</v>
      </c>
      <c r="AD1563" s="58">
        <v>0</v>
      </c>
      <c r="AE1563" s="58">
        <v>0</v>
      </c>
      <c r="AF1563" s="58">
        <v>0</v>
      </c>
      <c r="AG1563" s="58">
        <v>0</v>
      </c>
      <c r="AH1563" s="58">
        <v>0</v>
      </c>
      <c r="AI1563" s="58">
        <v>0</v>
      </c>
      <c r="AJ1563" s="58">
        <v>0</v>
      </c>
      <c r="AK1563" s="58">
        <v>0</v>
      </c>
      <c r="AL1563" s="58">
        <v>0</v>
      </c>
      <c r="AM1563" s="58">
        <v>0</v>
      </c>
      <c r="AN1563" s="58">
        <v>0</v>
      </c>
      <c r="AO1563" s="58">
        <v>0</v>
      </c>
      <c r="AP1563" s="58">
        <v>0</v>
      </c>
      <c r="AQ1563" s="58">
        <v>0</v>
      </c>
      <c r="AR1563" s="58">
        <v>0</v>
      </c>
      <c r="AS1563" s="58">
        <v>0</v>
      </c>
      <c r="AT1563" s="58">
        <v>0</v>
      </c>
      <c r="AU1563" s="58">
        <v>0</v>
      </c>
      <c r="AV1563" s="58">
        <v>0</v>
      </c>
      <c r="AW1563" s="58">
        <v>0</v>
      </c>
      <c r="AX1563" s="59">
        <v>0</v>
      </c>
      <c r="AY1563" s="58">
        <v>0</v>
      </c>
      <c r="AZ1563" s="16"/>
    </row>
    <row r="1564" spans="1:52" s="1" customFormat="1" ht="14.5" x14ac:dyDescent="0.35">
      <c r="A1564" s="64" t="s">
        <v>22</v>
      </c>
      <c r="B1564" s="64" t="s">
        <v>18</v>
      </c>
      <c r="C1564" s="58" t="s">
        <v>734</v>
      </c>
      <c r="D1564" s="58" t="s">
        <v>2756</v>
      </c>
      <c r="E1564" s="58" t="s">
        <v>34</v>
      </c>
      <c r="F1564" s="64">
        <v>999930263</v>
      </c>
      <c r="G1564" s="55">
        <f>(J1564)-H1564</f>
        <v>38</v>
      </c>
      <c r="H1564" s="58"/>
      <c r="I1564" s="60"/>
      <c r="J1564" s="55">
        <f>SUM(L1564,M1564,O1564,P1564,Q1564,R1564,K1564)</f>
        <v>38</v>
      </c>
      <c r="K1564" s="55">
        <f>T1564+AY1564</f>
        <v>0</v>
      </c>
      <c r="L1564" s="55">
        <f>SUM(AS1564,AX1564)</f>
        <v>0</v>
      </c>
      <c r="M1564" s="55">
        <f>SUM(W1564,X1564,Y1564,Z1564,AB1564,AC1564,AD1564,AE1564,AF1564,AG1564,AH1564,AA1564,AI1564,AJ1564,AK1564,AL1564,AM1564,AN1564,AP1564,AQ1564,AR1564,AO1564)</f>
        <v>38</v>
      </c>
      <c r="N1564" s="55">
        <f>COUNTIF(W1564:AR1564, "&gt;0")</f>
        <v>1</v>
      </c>
      <c r="O1564" s="55">
        <f>SUM(AT1564,AU1564)</f>
        <v>0</v>
      </c>
      <c r="P1564" s="55">
        <f>AV1564</f>
        <v>0</v>
      </c>
      <c r="Q1564" s="55">
        <f>V1564+AW1564</f>
        <v>0</v>
      </c>
      <c r="R1564" s="55">
        <f>U1564</f>
        <v>0</v>
      </c>
      <c r="S1564" s="60"/>
      <c r="T1564" s="58">
        <v>0</v>
      </c>
      <c r="U1564" s="58">
        <v>0</v>
      </c>
      <c r="V1564" s="58">
        <v>0</v>
      </c>
      <c r="W1564" s="58">
        <v>0</v>
      </c>
      <c r="X1564" s="58">
        <v>0</v>
      </c>
      <c r="Y1564" s="58">
        <v>0</v>
      </c>
      <c r="Z1564" s="58">
        <v>0</v>
      </c>
      <c r="AA1564" s="58">
        <v>38</v>
      </c>
      <c r="AB1564" s="58">
        <v>0</v>
      </c>
      <c r="AC1564" s="58">
        <v>0</v>
      </c>
      <c r="AD1564" s="58">
        <v>0</v>
      </c>
      <c r="AE1564" s="58">
        <v>0</v>
      </c>
      <c r="AF1564" s="58">
        <v>0</v>
      </c>
      <c r="AG1564" s="58">
        <v>0</v>
      </c>
      <c r="AH1564" s="58">
        <v>0</v>
      </c>
      <c r="AI1564" s="58">
        <v>0</v>
      </c>
      <c r="AJ1564" s="58">
        <v>0</v>
      </c>
      <c r="AK1564" s="58">
        <v>0</v>
      </c>
      <c r="AL1564" s="58">
        <v>0</v>
      </c>
      <c r="AM1564" s="58">
        <v>0</v>
      </c>
      <c r="AN1564" s="58">
        <v>0</v>
      </c>
      <c r="AO1564" s="58">
        <v>0</v>
      </c>
      <c r="AP1564" s="58">
        <v>0</v>
      </c>
      <c r="AQ1564" s="58">
        <v>0</v>
      </c>
      <c r="AR1564" s="58">
        <v>0</v>
      </c>
      <c r="AS1564" s="58">
        <v>0</v>
      </c>
      <c r="AT1564" s="58">
        <v>0</v>
      </c>
      <c r="AU1564" s="58">
        <v>0</v>
      </c>
      <c r="AV1564" s="58">
        <v>0</v>
      </c>
      <c r="AW1564" s="58">
        <v>0</v>
      </c>
      <c r="AX1564" s="59">
        <v>0</v>
      </c>
      <c r="AY1564" s="58">
        <v>0</v>
      </c>
      <c r="AZ1564" s="16"/>
    </row>
    <row r="1565" spans="1:52" s="1" customFormat="1" ht="14.5" x14ac:dyDescent="0.35">
      <c r="A1565" s="64" t="s">
        <v>22</v>
      </c>
      <c r="B1565" s="64" t="s">
        <v>18</v>
      </c>
      <c r="C1565" s="58" t="s">
        <v>1920</v>
      </c>
      <c r="D1565" s="58" t="s">
        <v>76</v>
      </c>
      <c r="E1565" s="58" t="s">
        <v>34</v>
      </c>
      <c r="F1565" s="64">
        <v>999928865</v>
      </c>
      <c r="G1565" s="55">
        <f>(J1565)-H1565</f>
        <v>36</v>
      </c>
      <c r="H1565" s="58"/>
      <c r="I1565" s="60"/>
      <c r="J1565" s="55">
        <f>SUM(L1565,M1565,O1565,P1565,Q1565,R1565,K1565)</f>
        <v>36</v>
      </c>
      <c r="K1565" s="55">
        <f>T1565+AY1565</f>
        <v>0</v>
      </c>
      <c r="L1565" s="55">
        <f>SUM(AS1565,AX1565)</f>
        <v>0</v>
      </c>
      <c r="M1565" s="55">
        <f>SUM(W1565,X1565,Y1565,Z1565,AB1565,AC1565,AD1565,AE1565,AF1565,AG1565,AH1565,AA1565,AI1565,AJ1565,AK1565,AL1565,AM1565,AN1565,AP1565,AQ1565,AR1565,AO1565)</f>
        <v>0</v>
      </c>
      <c r="N1565" s="55">
        <f>COUNTIF(W1565:AR1565, "&gt;0")</f>
        <v>0</v>
      </c>
      <c r="O1565" s="55">
        <f>SUM(AT1565,AU1565)</f>
        <v>0</v>
      </c>
      <c r="P1565" s="55">
        <f>AV1565</f>
        <v>0</v>
      </c>
      <c r="Q1565" s="55">
        <f>V1565+AW1565</f>
        <v>36</v>
      </c>
      <c r="R1565" s="55">
        <f>U1565</f>
        <v>0</v>
      </c>
      <c r="S1565" s="60"/>
      <c r="T1565" s="58">
        <v>0</v>
      </c>
      <c r="U1565" s="58">
        <v>0</v>
      </c>
      <c r="V1565" s="58">
        <v>36</v>
      </c>
      <c r="W1565" s="58">
        <v>0</v>
      </c>
      <c r="X1565" s="58">
        <v>0</v>
      </c>
      <c r="Y1565" s="58">
        <v>0</v>
      </c>
      <c r="Z1565" s="58">
        <v>0</v>
      </c>
      <c r="AA1565" s="58">
        <v>0</v>
      </c>
      <c r="AB1565" s="58">
        <v>0</v>
      </c>
      <c r="AC1565" s="58">
        <v>0</v>
      </c>
      <c r="AD1565" s="58">
        <v>0</v>
      </c>
      <c r="AE1565" s="58">
        <v>0</v>
      </c>
      <c r="AF1565" s="58">
        <v>0</v>
      </c>
      <c r="AG1565" s="58">
        <v>0</v>
      </c>
      <c r="AH1565" s="58">
        <v>0</v>
      </c>
      <c r="AI1565" s="58">
        <v>0</v>
      </c>
      <c r="AJ1565" s="58">
        <v>0</v>
      </c>
      <c r="AK1565" s="58">
        <v>0</v>
      </c>
      <c r="AL1565" s="58">
        <v>0</v>
      </c>
      <c r="AM1565" s="58">
        <v>0</v>
      </c>
      <c r="AN1565" s="58">
        <v>0</v>
      </c>
      <c r="AO1565" s="58">
        <v>0</v>
      </c>
      <c r="AP1565" s="58">
        <v>0</v>
      </c>
      <c r="AQ1565" s="58">
        <v>0</v>
      </c>
      <c r="AR1565" s="58">
        <v>0</v>
      </c>
      <c r="AS1565" s="58">
        <v>0</v>
      </c>
      <c r="AT1565" s="58">
        <v>0</v>
      </c>
      <c r="AU1565" s="58">
        <v>0</v>
      </c>
      <c r="AV1565" s="58">
        <v>0</v>
      </c>
      <c r="AW1565" s="58">
        <v>0</v>
      </c>
      <c r="AX1565" s="59">
        <v>0</v>
      </c>
      <c r="AY1565" s="58">
        <v>0</v>
      </c>
      <c r="AZ1565" s="16"/>
    </row>
    <row r="1566" spans="1:52" s="1" customFormat="1" ht="14.5" x14ac:dyDescent="0.35">
      <c r="A1566" s="64" t="s">
        <v>22</v>
      </c>
      <c r="B1566" s="64" t="s">
        <v>18</v>
      </c>
      <c r="C1566" s="58" t="s">
        <v>1917</v>
      </c>
      <c r="D1566" s="58" t="s">
        <v>1918</v>
      </c>
      <c r="E1566" s="58" t="s">
        <v>34</v>
      </c>
      <c r="F1566" s="64">
        <v>999928878</v>
      </c>
      <c r="G1566" s="55">
        <f>(J1566)-H1566</f>
        <v>36</v>
      </c>
      <c r="H1566" s="58"/>
      <c r="I1566" s="60"/>
      <c r="J1566" s="55">
        <f>SUM(L1566,M1566,O1566,P1566,Q1566,R1566,K1566)</f>
        <v>36</v>
      </c>
      <c r="K1566" s="55">
        <f>T1566+AY1566</f>
        <v>0</v>
      </c>
      <c r="L1566" s="55">
        <f>SUM(AS1566,AX1566)</f>
        <v>0</v>
      </c>
      <c r="M1566" s="55">
        <f>SUM(W1566,X1566,Y1566,Z1566,AB1566,AC1566,AD1566,AE1566,AF1566,AG1566,AH1566,AA1566,AI1566,AJ1566,AK1566,AL1566,AM1566,AN1566,AP1566,AQ1566,AR1566,AO1566)</f>
        <v>0</v>
      </c>
      <c r="N1566" s="55">
        <f>COUNTIF(W1566:AR1566, "&gt;0")</f>
        <v>0</v>
      </c>
      <c r="O1566" s="55">
        <f>SUM(AT1566,AU1566)</f>
        <v>0</v>
      </c>
      <c r="P1566" s="55">
        <f>AV1566</f>
        <v>0</v>
      </c>
      <c r="Q1566" s="55">
        <f>V1566+AW1566</f>
        <v>36</v>
      </c>
      <c r="R1566" s="55">
        <f>U1566</f>
        <v>0</v>
      </c>
      <c r="S1566" s="60"/>
      <c r="T1566" s="58">
        <v>0</v>
      </c>
      <c r="U1566" s="58">
        <v>0</v>
      </c>
      <c r="V1566" s="58">
        <v>36</v>
      </c>
      <c r="W1566" s="58">
        <v>0</v>
      </c>
      <c r="X1566" s="58">
        <v>0</v>
      </c>
      <c r="Y1566" s="58">
        <v>0</v>
      </c>
      <c r="Z1566" s="58">
        <v>0</v>
      </c>
      <c r="AA1566" s="58">
        <v>0</v>
      </c>
      <c r="AB1566" s="58">
        <v>0</v>
      </c>
      <c r="AC1566" s="58">
        <v>0</v>
      </c>
      <c r="AD1566" s="58">
        <v>0</v>
      </c>
      <c r="AE1566" s="58">
        <v>0</v>
      </c>
      <c r="AF1566" s="58">
        <v>0</v>
      </c>
      <c r="AG1566" s="58">
        <v>0</v>
      </c>
      <c r="AH1566" s="58">
        <v>0</v>
      </c>
      <c r="AI1566" s="58">
        <v>0</v>
      </c>
      <c r="AJ1566" s="58">
        <v>0</v>
      </c>
      <c r="AK1566" s="58">
        <v>0</v>
      </c>
      <c r="AL1566" s="58">
        <v>0</v>
      </c>
      <c r="AM1566" s="58">
        <v>0</v>
      </c>
      <c r="AN1566" s="58">
        <v>0</v>
      </c>
      <c r="AO1566" s="58">
        <v>0</v>
      </c>
      <c r="AP1566" s="58">
        <v>0</v>
      </c>
      <c r="AQ1566" s="58">
        <v>0</v>
      </c>
      <c r="AR1566" s="58">
        <v>0</v>
      </c>
      <c r="AS1566" s="58">
        <v>0</v>
      </c>
      <c r="AT1566" s="58">
        <v>0</v>
      </c>
      <c r="AU1566" s="58">
        <v>0</v>
      </c>
      <c r="AV1566" s="58">
        <v>0</v>
      </c>
      <c r="AW1566" s="58">
        <v>0</v>
      </c>
      <c r="AX1566" s="59">
        <v>0</v>
      </c>
      <c r="AY1566" s="58">
        <v>0</v>
      </c>
      <c r="AZ1566" s="16"/>
    </row>
    <row r="1567" spans="1:52" s="1" customFormat="1" ht="14.5" x14ac:dyDescent="0.35">
      <c r="A1567" s="64" t="s">
        <v>22</v>
      </c>
      <c r="B1567" s="64" t="s">
        <v>18</v>
      </c>
      <c r="C1567" s="58" t="s">
        <v>1148</v>
      </c>
      <c r="D1567" s="58" t="s">
        <v>1427</v>
      </c>
      <c r="E1567" s="58" t="s">
        <v>34</v>
      </c>
      <c r="F1567" s="64">
        <v>999925325</v>
      </c>
      <c r="G1567" s="55">
        <f>(J1567)-H1567</f>
        <v>34</v>
      </c>
      <c r="H1567" s="55">
        <f>J1567/2</f>
        <v>34</v>
      </c>
      <c r="I1567" s="60"/>
      <c r="J1567" s="55">
        <f>SUM(L1567,M1567,O1567,P1567,Q1567,R1567,K1567)</f>
        <v>68</v>
      </c>
      <c r="K1567" s="55">
        <f>T1567+AY1567</f>
        <v>0</v>
      </c>
      <c r="L1567" s="55">
        <f>SUM(AS1567,AX1567)</f>
        <v>0</v>
      </c>
      <c r="M1567" s="55">
        <f>SUM(W1567,X1567,Y1567,Z1567,AB1567,AC1567,AD1567,AE1567,AF1567,AG1567,AH1567,AA1567,AI1567,AJ1567,AK1567,AL1567,AM1567,AN1567,AP1567,AQ1567,AR1567,AO1567)</f>
        <v>68</v>
      </c>
      <c r="N1567" s="55">
        <f>COUNTIF(W1567:AR1567, "&gt;0")</f>
        <v>1</v>
      </c>
      <c r="O1567" s="55">
        <f>SUM(AT1567,AU1567)</f>
        <v>0</v>
      </c>
      <c r="P1567" s="55">
        <f>AV1567</f>
        <v>0</v>
      </c>
      <c r="Q1567" s="55">
        <f>V1567+AW1567</f>
        <v>0</v>
      </c>
      <c r="R1567" s="55">
        <f>U1567</f>
        <v>0</v>
      </c>
      <c r="S1567" s="57"/>
      <c r="T1567" s="58">
        <v>0</v>
      </c>
      <c r="U1567" s="58">
        <v>0</v>
      </c>
      <c r="V1567" s="58">
        <v>0</v>
      </c>
      <c r="W1567" s="58">
        <v>0</v>
      </c>
      <c r="X1567" s="58">
        <v>0</v>
      </c>
      <c r="Y1567" s="58">
        <v>0</v>
      </c>
      <c r="Z1567" s="58">
        <v>0</v>
      </c>
      <c r="AA1567" s="58">
        <v>0</v>
      </c>
      <c r="AB1567" s="58">
        <v>0</v>
      </c>
      <c r="AC1567" s="58">
        <v>0</v>
      </c>
      <c r="AD1567" s="58">
        <v>0</v>
      </c>
      <c r="AE1567" s="58">
        <v>0</v>
      </c>
      <c r="AF1567" s="58">
        <v>68</v>
      </c>
      <c r="AG1567" s="58">
        <v>0</v>
      </c>
      <c r="AH1567" s="58">
        <v>0</v>
      </c>
      <c r="AI1567" s="58">
        <v>0</v>
      </c>
      <c r="AJ1567" s="58">
        <v>0</v>
      </c>
      <c r="AK1567" s="58">
        <v>0</v>
      </c>
      <c r="AL1567" s="58">
        <v>0</v>
      </c>
      <c r="AM1567" s="58">
        <v>0</v>
      </c>
      <c r="AN1567" s="58">
        <v>0</v>
      </c>
      <c r="AO1567" s="58">
        <v>0</v>
      </c>
      <c r="AP1567" s="58">
        <v>0</v>
      </c>
      <c r="AQ1567" s="58">
        <v>0</v>
      </c>
      <c r="AR1567" s="58">
        <v>0</v>
      </c>
      <c r="AS1567" s="58">
        <v>0</v>
      </c>
      <c r="AT1567" s="58">
        <v>0</v>
      </c>
      <c r="AU1567" s="58">
        <v>0</v>
      </c>
      <c r="AV1567" s="58">
        <v>0</v>
      </c>
      <c r="AW1567" s="58">
        <v>0</v>
      </c>
      <c r="AX1567" s="59">
        <v>0</v>
      </c>
      <c r="AY1567" s="58">
        <v>0</v>
      </c>
      <c r="AZ1567" s="16"/>
    </row>
    <row r="1568" spans="1:52" s="1" customFormat="1" ht="14.5" x14ac:dyDescent="0.35">
      <c r="A1568" s="64" t="s">
        <v>22</v>
      </c>
      <c r="B1568" s="64" t="s">
        <v>18</v>
      </c>
      <c r="C1568" s="58" t="s">
        <v>2614</v>
      </c>
      <c r="D1568" s="58" t="s">
        <v>2615</v>
      </c>
      <c r="E1568" s="58" t="s">
        <v>34</v>
      </c>
      <c r="F1568" s="64">
        <v>999931715</v>
      </c>
      <c r="G1568" s="55">
        <f>(J1568)-H1568</f>
        <v>31.5</v>
      </c>
      <c r="H1568" s="55">
        <f>J1568/2</f>
        <v>31.5</v>
      </c>
      <c r="I1568" s="60"/>
      <c r="J1568" s="55">
        <f>SUM(L1568,M1568,O1568,P1568,Q1568,R1568,K1568)</f>
        <v>63</v>
      </c>
      <c r="K1568" s="55">
        <f>T1568+AY1568</f>
        <v>0</v>
      </c>
      <c r="L1568" s="55">
        <f>SUM(AS1568,AX1568)</f>
        <v>0</v>
      </c>
      <c r="M1568" s="55">
        <f>SUM(W1568,X1568,Y1568,Z1568,AB1568,AC1568,AD1568,AE1568,AF1568,AG1568,AH1568,AA1568,AI1568,AJ1568,AK1568,AL1568,AM1568,AN1568,AP1568,AQ1568,AR1568,AO1568)</f>
        <v>63</v>
      </c>
      <c r="N1568" s="55">
        <f>COUNTIF(W1568:AR1568, "&gt;0")</f>
        <v>1</v>
      </c>
      <c r="O1568" s="55">
        <f>SUM(AT1568,AU1568)</f>
        <v>0</v>
      </c>
      <c r="P1568" s="55">
        <f>AV1568</f>
        <v>0</v>
      </c>
      <c r="Q1568" s="55">
        <f>V1568+AW1568</f>
        <v>0</v>
      </c>
      <c r="R1568" s="55">
        <f>U1568</f>
        <v>0</v>
      </c>
      <c r="S1568" s="57"/>
      <c r="T1568" s="58">
        <v>0</v>
      </c>
      <c r="U1568" s="58">
        <v>0</v>
      </c>
      <c r="V1568" s="58">
        <v>0</v>
      </c>
      <c r="W1568" s="58">
        <v>0</v>
      </c>
      <c r="X1568" s="58">
        <v>0</v>
      </c>
      <c r="Y1568" s="58">
        <v>0</v>
      </c>
      <c r="Z1568" s="58">
        <v>0</v>
      </c>
      <c r="AA1568" s="58">
        <v>0</v>
      </c>
      <c r="AB1568" s="58">
        <v>0</v>
      </c>
      <c r="AC1568" s="58">
        <v>0</v>
      </c>
      <c r="AD1568" s="58">
        <v>0</v>
      </c>
      <c r="AE1568" s="58">
        <v>0</v>
      </c>
      <c r="AF1568" s="58">
        <v>63</v>
      </c>
      <c r="AG1568" s="58">
        <v>0</v>
      </c>
      <c r="AH1568" s="58">
        <v>0</v>
      </c>
      <c r="AI1568" s="58">
        <v>0</v>
      </c>
      <c r="AJ1568" s="58">
        <v>0</v>
      </c>
      <c r="AK1568" s="58">
        <v>0</v>
      </c>
      <c r="AL1568" s="58">
        <v>0</v>
      </c>
      <c r="AM1568" s="58">
        <v>0</v>
      </c>
      <c r="AN1568" s="58">
        <v>0</v>
      </c>
      <c r="AO1568" s="58">
        <v>0</v>
      </c>
      <c r="AP1568" s="58">
        <v>0</v>
      </c>
      <c r="AQ1568" s="58">
        <v>0</v>
      </c>
      <c r="AR1568" s="58">
        <v>0</v>
      </c>
      <c r="AS1568" s="58">
        <v>0</v>
      </c>
      <c r="AT1568" s="58">
        <v>0</v>
      </c>
      <c r="AU1568" s="58">
        <v>0</v>
      </c>
      <c r="AV1568" s="58">
        <v>0</v>
      </c>
      <c r="AW1568" s="58">
        <v>0</v>
      </c>
      <c r="AX1568" s="59">
        <v>0</v>
      </c>
      <c r="AY1568" s="58">
        <v>0</v>
      </c>
      <c r="AZ1568" s="16"/>
    </row>
    <row r="1569" spans="1:52" s="1" customFormat="1" ht="14.5" x14ac:dyDescent="0.3">
      <c r="A1569" s="64" t="s">
        <v>22</v>
      </c>
      <c r="B1569" s="64" t="s">
        <v>18</v>
      </c>
      <c r="C1569" s="58" t="s">
        <v>1217</v>
      </c>
      <c r="D1569" s="58" t="s">
        <v>535</v>
      </c>
      <c r="E1569" s="58" t="s">
        <v>34</v>
      </c>
      <c r="F1569" s="64">
        <v>999924531</v>
      </c>
      <c r="G1569" s="55">
        <f>(J1569)-H1569</f>
        <v>30.700000000000003</v>
      </c>
      <c r="H1569" s="55">
        <f>J1569/2</f>
        <v>30.700000000000003</v>
      </c>
      <c r="I1569" s="60"/>
      <c r="J1569" s="55">
        <f>SUM(L1569,M1569,O1569,P1569,Q1569,R1569,K1569)</f>
        <v>61.400000000000006</v>
      </c>
      <c r="K1569" s="55">
        <f>T1569+AY1569</f>
        <v>13</v>
      </c>
      <c r="L1569" s="55">
        <f>SUM(AS1569,AX1569)</f>
        <v>0</v>
      </c>
      <c r="M1569" s="55">
        <f>SUM(W1569,X1569,Y1569,Z1569,AB1569,AC1569,AD1569,AE1569,AF1569,AG1569,AH1569,AA1569,AI1569,AJ1569,AK1569,AL1569,AM1569,AN1569,AP1569,AQ1569,AR1569,AO1569)</f>
        <v>15.2</v>
      </c>
      <c r="N1569" s="55">
        <f>COUNTIF(W1569:AR1569, "&gt;0")</f>
        <v>1</v>
      </c>
      <c r="O1569" s="55">
        <f>SUM(AT1569,AU1569)</f>
        <v>0</v>
      </c>
      <c r="P1569" s="55">
        <f>AV1569</f>
        <v>33.200000000000003</v>
      </c>
      <c r="Q1569" s="55">
        <f>V1569+AW1569</f>
        <v>0</v>
      </c>
      <c r="R1569" s="55">
        <f>U1569</f>
        <v>0</v>
      </c>
      <c r="S1569" s="57"/>
      <c r="T1569" s="58">
        <v>0</v>
      </c>
      <c r="U1569" s="58">
        <v>0</v>
      </c>
      <c r="V1569" s="58">
        <v>0</v>
      </c>
      <c r="W1569" s="58">
        <v>0</v>
      </c>
      <c r="X1569" s="58">
        <v>0</v>
      </c>
      <c r="Y1569" s="58">
        <v>0</v>
      </c>
      <c r="Z1569" s="58">
        <v>0</v>
      </c>
      <c r="AA1569" s="58">
        <v>0</v>
      </c>
      <c r="AB1569" s="58">
        <v>0</v>
      </c>
      <c r="AC1569" s="58">
        <v>0</v>
      </c>
      <c r="AD1569" s="58">
        <v>0</v>
      </c>
      <c r="AE1569" s="58">
        <v>15.2</v>
      </c>
      <c r="AF1569" s="58">
        <v>0</v>
      </c>
      <c r="AG1569" s="58">
        <v>0</v>
      </c>
      <c r="AH1569" s="58">
        <v>0</v>
      </c>
      <c r="AI1569" s="58">
        <v>0</v>
      </c>
      <c r="AJ1569" s="58">
        <v>0</v>
      </c>
      <c r="AK1569" s="58">
        <v>0</v>
      </c>
      <c r="AL1569" s="58">
        <v>0</v>
      </c>
      <c r="AM1569" s="58">
        <v>0</v>
      </c>
      <c r="AN1569" s="58">
        <v>0</v>
      </c>
      <c r="AO1569" s="58">
        <v>0</v>
      </c>
      <c r="AP1569" s="58">
        <v>0</v>
      </c>
      <c r="AQ1569" s="58">
        <v>0</v>
      </c>
      <c r="AR1569" s="58">
        <v>0</v>
      </c>
      <c r="AS1569" s="58">
        <v>0</v>
      </c>
      <c r="AT1569" s="58">
        <v>0</v>
      </c>
      <c r="AU1569" s="58">
        <v>0</v>
      </c>
      <c r="AV1569" s="58">
        <v>33.200000000000003</v>
      </c>
      <c r="AW1569" s="58">
        <v>0</v>
      </c>
      <c r="AX1569" s="59">
        <v>0</v>
      </c>
      <c r="AY1569" s="58">
        <v>13</v>
      </c>
      <c r="AZ1569" s="74"/>
    </row>
    <row r="1570" spans="1:52" s="1" customFormat="1" ht="14.5" x14ac:dyDescent="0.35">
      <c r="A1570" s="64" t="s">
        <v>22</v>
      </c>
      <c r="B1570" s="64" t="s">
        <v>18</v>
      </c>
      <c r="C1570" s="55" t="s">
        <v>318</v>
      </c>
      <c r="D1570" s="55" t="s">
        <v>552</v>
      </c>
      <c r="E1570" s="55" t="s">
        <v>34</v>
      </c>
      <c r="F1570" s="64">
        <v>999924021</v>
      </c>
      <c r="G1570" s="55">
        <f>(J1570)-H1570</f>
        <v>30</v>
      </c>
      <c r="H1570" s="55"/>
      <c r="I1570" s="56"/>
      <c r="J1570" s="55">
        <f>SUM(L1570,M1570,O1570,P1570,Q1570,R1570,K1570)</f>
        <v>30</v>
      </c>
      <c r="K1570" s="55">
        <f>T1570+AY1570</f>
        <v>0</v>
      </c>
      <c r="L1570" s="55">
        <f>SUM(AS1570,AX1570)</f>
        <v>0</v>
      </c>
      <c r="M1570" s="55">
        <f>SUM(W1570,X1570,Y1570,Z1570,AB1570,AC1570,AD1570,AE1570,AF1570,AG1570,AH1570,AA1570,AI1570,AJ1570,AK1570,AL1570,AM1570,AN1570,AP1570,AQ1570,AR1570,AO1570)</f>
        <v>30</v>
      </c>
      <c r="N1570" s="55">
        <f>COUNTIF(W1570:AR1570, "&gt;0")</f>
        <v>1</v>
      </c>
      <c r="O1570" s="55">
        <f>SUM(AT1570,AU1570)</f>
        <v>0</v>
      </c>
      <c r="P1570" s="55">
        <f>AV1570</f>
        <v>0</v>
      </c>
      <c r="Q1570" s="55">
        <f>V1570+AW1570</f>
        <v>0</v>
      </c>
      <c r="R1570" s="55">
        <f>U1570</f>
        <v>0</v>
      </c>
      <c r="S1570" s="57"/>
      <c r="T1570" s="58">
        <v>0</v>
      </c>
      <c r="U1570" s="58">
        <v>0</v>
      </c>
      <c r="V1570" s="58">
        <v>0</v>
      </c>
      <c r="W1570" s="58">
        <v>0</v>
      </c>
      <c r="X1570" s="58">
        <v>0</v>
      </c>
      <c r="Y1570" s="58">
        <v>0</v>
      </c>
      <c r="Z1570" s="58">
        <v>0</v>
      </c>
      <c r="AA1570" s="58">
        <v>0</v>
      </c>
      <c r="AB1570" s="58">
        <v>0</v>
      </c>
      <c r="AC1570" s="58">
        <v>0</v>
      </c>
      <c r="AD1570" s="58">
        <v>0</v>
      </c>
      <c r="AE1570" s="58">
        <v>0</v>
      </c>
      <c r="AF1570" s="58">
        <v>0</v>
      </c>
      <c r="AG1570" s="58">
        <v>30</v>
      </c>
      <c r="AH1570" s="58">
        <v>0</v>
      </c>
      <c r="AI1570" s="58">
        <v>0</v>
      </c>
      <c r="AJ1570" s="58">
        <v>0</v>
      </c>
      <c r="AK1570" s="58">
        <v>0</v>
      </c>
      <c r="AL1570" s="58">
        <v>0</v>
      </c>
      <c r="AM1570" s="58">
        <v>0</v>
      </c>
      <c r="AN1570" s="58">
        <v>0</v>
      </c>
      <c r="AO1570" s="58">
        <v>0</v>
      </c>
      <c r="AP1570" s="58">
        <v>0</v>
      </c>
      <c r="AQ1570" s="58">
        <v>0</v>
      </c>
      <c r="AR1570" s="58">
        <v>0</v>
      </c>
      <c r="AS1570" s="58">
        <v>0</v>
      </c>
      <c r="AT1570" s="58">
        <v>0</v>
      </c>
      <c r="AU1570" s="58">
        <v>0</v>
      </c>
      <c r="AV1570" s="58">
        <v>0</v>
      </c>
      <c r="AW1570" s="58">
        <v>0</v>
      </c>
      <c r="AX1570" s="59">
        <v>0</v>
      </c>
      <c r="AY1570" s="58">
        <v>0</v>
      </c>
      <c r="AZ1570" s="16"/>
    </row>
    <row r="1571" spans="1:52" s="1" customFormat="1" ht="14.5" x14ac:dyDescent="0.35">
      <c r="A1571" s="64" t="s">
        <v>22</v>
      </c>
      <c r="B1571" s="64" t="s">
        <v>18</v>
      </c>
      <c r="C1571" s="58" t="s">
        <v>357</v>
      </c>
      <c r="D1571" s="58" t="s">
        <v>1795</v>
      </c>
      <c r="E1571" s="58" t="s">
        <v>34</v>
      </c>
      <c r="F1571" s="64">
        <v>999928174</v>
      </c>
      <c r="G1571" s="55">
        <f>(J1571)-H1571</f>
        <v>30</v>
      </c>
      <c r="H1571" s="55">
        <f>J1571/2</f>
        <v>30</v>
      </c>
      <c r="I1571" s="60"/>
      <c r="J1571" s="55">
        <f>SUM(L1571,M1571,O1571,P1571,Q1571,R1571,K1571)</f>
        <v>60</v>
      </c>
      <c r="K1571" s="55">
        <f>T1571+AY1571</f>
        <v>0</v>
      </c>
      <c r="L1571" s="55">
        <f>SUM(AS1571,AX1571)</f>
        <v>0</v>
      </c>
      <c r="M1571" s="55">
        <f>SUM(W1571,X1571,Y1571,Z1571,AB1571,AC1571,AD1571,AE1571,AF1571,AG1571,AH1571,AA1571,AI1571,AJ1571,AK1571,AL1571,AM1571,AN1571,AP1571,AQ1571,AR1571,AO1571)</f>
        <v>60</v>
      </c>
      <c r="N1571" s="55">
        <f>COUNTIF(W1571:AR1571, "&gt;0")</f>
        <v>1</v>
      </c>
      <c r="O1571" s="55">
        <f>SUM(AT1571,AU1571)</f>
        <v>0</v>
      </c>
      <c r="P1571" s="55">
        <f>AV1571</f>
        <v>0</v>
      </c>
      <c r="Q1571" s="55">
        <f>V1571+AW1571</f>
        <v>0</v>
      </c>
      <c r="R1571" s="55">
        <f>U1571</f>
        <v>0</v>
      </c>
      <c r="S1571" s="60"/>
      <c r="T1571" s="58">
        <v>0</v>
      </c>
      <c r="U1571" s="58">
        <v>0</v>
      </c>
      <c r="V1571" s="58">
        <v>0</v>
      </c>
      <c r="W1571" s="58">
        <v>0</v>
      </c>
      <c r="X1571" s="58">
        <v>0</v>
      </c>
      <c r="Y1571" s="58">
        <v>0</v>
      </c>
      <c r="Z1571" s="58">
        <v>0</v>
      </c>
      <c r="AA1571" s="58">
        <v>0</v>
      </c>
      <c r="AB1571" s="58">
        <v>0</v>
      </c>
      <c r="AC1571" s="58">
        <v>0</v>
      </c>
      <c r="AD1571" s="58">
        <v>0</v>
      </c>
      <c r="AE1571" s="58">
        <v>0</v>
      </c>
      <c r="AF1571" s="58">
        <v>0</v>
      </c>
      <c r="AG1571" s="58">
        <v>0</v>
      </c>
      <c r="AH1571" s="58">
        <v>0</v>
      </c>
      <c r="AI1571" s="58">
        <v>0</v>
      </c>
      <c r="AJ1571" s="58">
        <v>0</v>
      </c>
      <c r="AK1571" s="58">
        <v>0</v>
      </c>
      <c r="AL1571" s="58">
        <v>0</v>
      </c>
      <c r="AM1571" s="58">
        <v>0</v>
      </c>
      <c r="AN1571" s="58">
        <v>0</v>
      </c>
      <c r="AO1571" s="58">
        <v>0</v>
      </c>
      <c r="AP1571" s="58">
        <v>0</v>
      </c>
      <c r="AQ1571" s="58">
        <v>0</v>
      </c>
      <c r="AR1571" s="58">
        <v>60</v>
      </c>
      <c r="AS1571" s="58">
        <v>0</v>
      </c>
      <c r="AT1571" s="58">
        <v>0</v>
      </c>
      <c r="AU1571" s="58">
        <v>0</v>
      </c>
      <c r="AV1571" s="58">
        <v>0</v>
      </c>
      <c r="AW1571" s="58">
        <v>0</v>
      </c>
      <c r="AX1571" s="59">
        <v>0</v>
      </c>
      <c r="AY1571" s="58">
        <v>0</v>
      </c>
      <c r="AZ1571" s="16"/>
    </row>
    <row r="1572" spans="1:52" s="1" customFormat="1" ht="14.5" x14ac:dyDescent="0.35">
      <c r="A1572" s="64" t="s">
        <v>22</v>
      </c>
      <c r="B1572" s="64" t="s">
        <v>18</v>
      </c>
      <c r="C1572" s="55" t="s">
        <v>957</v>
      </c>
      <c r="D1572" s="55" t="s">
        <v>76</v>
      </c>
      <c r="E1572" s="55" t="s">
        <v>34</v>
      </c>
      <c r="F1572" s="64">
        <v>999920675</v>
      </c>
      <c r="G1572" s="55">
        <f>(J1572)-H1572</f>
        <v>29</v>
      </c>
      <c r="H1572" s="55"/>
      <c r="I1572" s="56"/>
      <c r="J1572" s="55">
        <f>SUM(L1572,M1572,O1572,P1572,Q1572,R1572,K1572)</f>
        <v>29</v>
      </c>
      <c r="K1572" s="55">
        <f>T1572+AY1572</f>
        <v>0</v>
      </c>
      <c r="L1572" s="55">
        <f>SUM(AS1572,AX1572)</f>
        <v>0</v>
      </c>
      <c r="M1572" s="55">
        <f>SUM(W1572,X1572,Y1572,Z1572,AB1572,AC1572,AD1572,AE1572,AF1572,AG1572,AH1572,AA1572,AI1572,AJ1572,AK1572,AL1572,AM1572,AN1572,AP1572,AQ1572,AR1572,AO1572)</f>
        <v>29</v>
      </c>
      <c r="N1572" s="55">
        <f>COUNTIF(W1572:AR1572, "&gt;0")</f>
        <v>1</v>
      </c>
      <c r="O1572" s="55">
        <f>SUM(AT1572,AU1572)</f>
        <v>0</v>
      </c>
      <c r="P1572" s="55">
        <f>AV1572</f>
        <v>0</v>
      </c>
      <c r="Q1572" s="55">
        <f>V1572+AW1572</f>
        <v>0</v>
      </c>
      <c r="R1572" s="55">
        <f>U1572</f>
        <v>0</v>
      </c>
      <c r="S1572" s="57"/>
      <c r="T1572" s="58">
        <v>0</v>
      </c>
      <c r="U1572" s="58">
        <v>0</v>
      </c>
      <c r="V1572" s="58">
        <v>0</v>
      </c>
      <c r="W1572" s="58">
        <v>0</v>
      </c>
      <c r="X1572" s="58">
        <v>0</v>
      </c>
      <c r="Y1572" s="58">
        <v>0</v>
      </c>
      <c r="Z1572" s="58">
        <v>0</v>
      </c>
      <c r="AA1572" s="58">
        <v>0</v>
      </c>
      <c r="AB1572" s="58">
        <v>0</v>
      </c>
      <c r="AC1572" s="58">
        <v>0</v>
      </c>
      <c r="AD1572" s="58">
        <v>0</v>
      </c>
      <c r="AE1572" s="58">
        <v>29</v>
      </c>
      <c r="AF1572" s="58">
        <v>0</v>
      </c>
      <c r="AG1572" s="58">
        <v>0</v>
      </c>
      <c r="AH1572" s="58">
        <v>0</v>
      </c>
      <c r="AI1572" s="58">
        <v>0</v>
      </c>
      <c r="AJ1572" s="58">
        <v>0</v>
      </c>
      <c r="AK1572" s="58">
        <v>0</v>
      </c>
      <c r="AL1572" s="58">
        <v>0</v>
      </c>
      <c r="AM1572" s="58">
        <v>0</v>
      </c>
      <c r="AN1572" s="58">
        <v>0</v>
      </c>
      <c r="AO1572" s="58">
        <v>0</v>
      </c>
      <c r="AP1572" s="58">
        <v>0</v>
      </c>
      <c r="AQ1572" s="58">
        <v>0</v>
      </c>
      <c r="AR1572" s="58">
        <v>0</v>
      </c>
      <c r="AS1572" s="58">
        <v>0</v>
      </c>
      <c r="AT1572" s="58">
        <v>0</v>
      </c>
      <c r="AU1572" s="58">
        <v>0</v>
      </c>
      <c r="AV1572" s="58">
        <v>0</v>
      </c>
      <c r="AW1572" s="58">
        <v>0</v>
      </c>
      <c r="AX1572" s="59">
        <v>0</v>
      </c>
      <c r="AY1572" s="58">
        <v>0</v>
      </c>
      <c r="AZ1572" s="16"/>
    </row>
    <row r="1573" spans="1:52" s="1" customFormat="1" ht="14.5" x14ac:dyDescent="0.35">
      <c r="A1573" s="64" t="s">
        <v>22</v>
      </c>
      <c r="B1573" s="64" t="s">
        <v>18</v>
      </c>
      <c r="C1573" s="58" t="s">
        <v>1139</v>
      </c>
      <c r="D1573" s="58" t="s">
        <v>1140</v>
      </c>
      <c r="E1573" s="58" t="s">
        <v>34</v>
      </c>
      <c r="F1573" s="64">
        <v>999922529</v>
      </c>
      <c r="G1573" s="55">
        <f>(J1573)-H1573</f>
        <v>29</v>
      </c>
      <c r="H1573" s="58"/>
      <c r="I1573" s="60"/>
      <c r="J1573" s="55">
        <f>SUM(L1573,M1573,O1573,P1573,Q1573,R1573,K1573)</f>
        <v>29</v>
      </c>
      <c r="K1573" s="55">
        <f>T1573+AY1573</f>
        <v>0</v>
      </c>
      <c r="L1573" s="55">
        <f>SUM(AS1573,AX1573)</f>
        <v>0</v>
      </c>
      <c r="M1573" s="55">
        <f>SUM(W1573,X1573,Y1573,Z1573,AB1573,AC1573,AD1573,AE1573,AF1573,AG1573,AH1573,AA1573,AI1573,AJ1573,AK1573,AL1573,AM1573,AN1573,AP1573,AQ1573,AR1573,AO1573)</f>
        <v>29</v>
      </c>
      <c r="N1573" s="55">
        <f>COUNTIF(W1573:AR1573, "&gt;0")</f>
        <v>1</v>
      </c>
      <c r="O1573" s="55">
        <f>SUM(AT1573,AU1573)</f>
        <v>0</v>
      </c>
      <c r="P1573" s="55">
        <f>AV1573</f>
        <v>0</v>
      </c>
      <c r="Q1573" s="55">
        <f>V1573+AW1573</f>
        <v>0</v>
      </c>
      <c r="R1573" s="55">
        <f>U1573</f>
        <v>0</v>
      </c>
      <c r="S1573" s="57"/>
      <c r="T1573" s="58">
        <v>0</v>
      </c>
      <c r="U1573" s="58">
        <v>0</v>
      </c>
      <c r="V1573" s="58">
        <v>0</v>
      </c>
      <c r="W1573" s="58">
        <v>0</v>
      </c>
      <c r="X1573" s="58">
        <v>0</v>
      </c>
      <c r="Y1573" s="58">
        <v>0</v>
      </c>
      <c r="Z1573" s="58">
        <v>0</v>
      </c>
      <c r="AA1573" s="58">
        <v>0</v>
      </c>
      <c r="AB1573" s="58">
        <v>0</v>
      </c>
      <c r="AC1573" s="58">
        <v>0</v>
      </c>
      <c r="AD1573" s="58">
        <v>0</v>
      </c>
      <c r="AE1573" s="58">
        <v>29</v>
      </c>
      <c r="AF1573" s="58">
        <v>0</v>
      </c>
      <c r="AG1573" s="58">
        <v>0</v>
      </c>
      <c r="AH1573" s="58">
        <v>0</v>
      </c>
      <c r="AI1573" s="58">
        <v>0</v>
      </c>
      <c r="AJ1573" s="58">
        <v>0</v>
      </c>
      <c r="AK1573" s="58">
        <v>0</v>
      </c>
      <c r="AL1573" s="58">
        <v>0</v>
      </c>
      <c r="AM1573" s="58">
        <v>0</v>
      </c>
      <c r="AN1573" s="58">
        <v>0</v>
      </c>
      <c r="AO1573" s="58">
        <v>0</v>
      </c>
      <c r="AP1573" s="58">
        <v>0</v>
      </c>
      <c r="AQ1573" s="58">
        <v>0</v>
      </c>
      <c r="AR1573" s="58">
        <v>0</v>
      </c>
      <c r="AS1573" s="58">
        <v>0</v>
      </c>
      <c r="AT1573" s="58">
        <v>0</v>
      </c>
      <c r="AU1573" s="58">
        <v>0</v>
      </c>
      <c r="AV1573" s="58">
        <v>0</v>
      </c>
      <c r="AW1573" s="58">
        <v>0</v>
      </c>
      <c r="AX1573" s="59">
        <v>0</v>
      </c>
      <c r="AY1573" s="58">
        <v>0</v>
      </c>
      <c r="AZ1573" s="16"/>
    </row>
    <row r="1574" spans="1:52" s="1" customFormat="1" ht="14.5" x14ac:dyDescent="0.35">
      <c r="A1574" s="65" t="s">
        <v>22</v>
      </c>
      <c r="B1574" s="64" t="s">
        <v>18</v>
      </c>
      <c r="C1574" s="55" t="s">
        <v>207</v>
      </c>
      <c r="D1574" s="55" t="s">
        <v>1318</v>
      </c>
      <c r="E1574" s="55" t="s">
        <v>34</v>
      </c>
      <c r="F1574" s="64">
        <v>999924652</v>
      </c>
      <c r="G1574" s="55">
        <f>(J1574)-H1574</f>
        <v>29</v>
      </c>
      <c r="H1574" s="55"/>
      <c r="I1574" s="56"/>
      <c r="J1574" s="55">
        <f>SUM(L1574,M1574,O1574,P1574,Q1574,R1574,K1574)</f>
        <v>29</v>
      </c>
      <c r="K1574" s="55">
        <f>T1574+AY1574</f>
        <v>0</v>
      </c>
      <c r="L1574" s="55">
        <f>SUM(AS1574,AX1574)</f>
        <v>0</v>
      </c>
      <c r="M1574" s="55">
        <f>SUM(W1574,X1574,Y1574,Z1574,AB1574,AC1574,AD1574,AE1574,AF1574,AG1574,AH1574,AA1574,AI1574,AJ1574,AK1574,AL1574,AM1574,AN1574,AP1574,AQ1574,AR1574,AO1574)</f>
        <v>29</v>
      </c>
      <c r="N1574" s="55">
        <f>COUNTIF(W1574:AR1574, "&gt;0")</f>
        <v>1</v>
      </c>
      <c r="O1574" s="55">
        <f>SUM(AT1574,AU1574)</f>
        <v>0</v>
      </c>
      <c r="P1574" s="55">
        <f>AV1574</f>
        <v>0</v>
      </c>
      <c r="Q1574" s="55">
        <f>V1574+AW1574</f>
        <v>0</v>
      </c>
      <c r="R1574" s="55">
        <f>U1574</f>
        <v>0</v>
      </c>
      <c r="S1574" s="57"/>
      <c r="T1574" s="58">
        <v>0</v>
      </c>
      <c r="U1574" s="58">
        <v>0</v>
      </c>
      <c r="V1574" s="58">
        <v>0</v>
      </c>
      <c r="W1574" s="58">
        <v>0</v>
      </c>
      <c r="X1574" s="58">
        <v>0</v>
      </c>
      <c r="Y1574" s="58">
        <v>0</v>
      </c>
      <c r="Z1574" s="58">
        <v>0</v>
      </c>
      <c r="AA1574" s="58">
        <v>0</v>
      </c>
      <c r="AB1574" s="58">
        <v>0</v>
      </c>
      <c r="AC1574" s="58">
        <v>0</v>
      </c>
      <c r="AD1574" s="58">
        <v>0</v>
      </c>
      <c r="AE1574" s="58">
        <v>29</v>
      </c>
      <c r="AF1574" s="58">
        <v>0</v>
      </c>
      <c r="AG1574" s="58">
        <v>0</v>
      </c>
      <c r="AH1574" s="58">
        <v>0</v>
      </c>
      <c r="AI1574" s="58">
        <v>0</v>
      </c>
      <c r="AJ1574" s="58">
        <v>0</v>
      </c>
      <c r="AK1574" s="58">
        <v>0</v>
      </c>
      <c r="AL1574" s="58">
        <v>0</v>
      </c>
      <c r="AM1574" s="58">
        <v>0</v>
      </c>
      <c r="AN1574" s="58">
        <v>0</v>
      </c>
      <c r="AO1574" s="58">
        <v>0</v>
      </c>
      <c r="AP1574" s="58">
        <v>0</v>
      </c>
      <c r="AQ1574" s="58">
        <v>0</v>
      </c>
      <c r="AR1574" s="58">
        <v>0</v>
      </c>
      <c r="AS1574" s="58">
        <v>0</v>
      </c>
      <c r="AT1574" s="58">
        <v>0</v>
      </c>
      <c r="AU1574" s="58">
        <v>0</v>
      </c>
      <c r="AV1574" s="58">
        <v>0</v>
      </c>
      <c r="AW1574" s="58">
        <v>0</v>
      </c>
      <c r="AX1574" s="59">
        <v>0</v>
      </c>
      <c r="AY1574" s="58">
        <v>0</v>
      </c>
      <c r="AZ1574" s="16"/>
    </row>
    <row r="1575" spans="1:52" s="1" customFormat="1" ht="14.5" x14ac:dyDescent="0.35">
      <c r="A1575" s="64" t="s">
        <v>22</v>
      </c>
      <c r="B1575" s="64" t="s">
        <v>18</v>
      </c>
      <c r="C1575" s="58" t="s">
        <v>1388</v>
      </c>
      <c r="D1575" s="58" t="s">
        <v>1389</v>
      </c>
      <c r="E1575" s="58" t="s">
        <v>34</v>
      </c>
      <c r="F1575" s="64">
        <v>999925182</v>
      </c>
      <c r="G1575" s="55">
        <f>(J1575)-H1575</f>
        <v>29</v>
      </c>
      <c r="H1575" s="58"/>
      <c r="I1575" s="60"/>
      <c r="J1575" s="55">
        <f>SUM(L1575,M1575,O1575,P1575,Q1575,R1575,K1575)</f>
        <v>29</v>
      </c>
      <c r="K1575" s="55">
        <f>T1575+AY1575</f>
        <v>0</v>
      </c>
      <c r="L1575" s="55">
        <f>SUM(AS1575,AX1575)</f>
        <v>0</v>
      </c>
      <c r="M1575" s="55">
        <f>SUM(W1575,X1575,Y1575,Z1575,AB1575,AC1575,AD1575,AE1575,AF1575,AG1575,AH1575,AA1575,AI1575,AJ1575,AK1575,AL1575,AM1575,AN1575,AP1575,AQ1575,AR1575,AO1575)</f>
        <v>29</v>
      </c>
      <c r="N1575" s="55">
        <f>COUNTIF(W1575:AR1575, "&gt;0")</f>
        <v>1</v>
      </c>
      <c r="O1575" s="55">
        <f>SUM(AT1575,AU1575)</f>
        <v>0</v>
      </c>
      <c r="P1575" s="55">
        <f>AV1575</f>
        <v>0</v>
      </c>
      <c r="Q1575" s="55">
        <f>V1575+AW1575</f>
        <v>0</v>
      </c>
      <c r="R1575" s="55">
        <f>U1575</f>
        <v>0</v>
      </c>
      <c r="S1575" s="57"/>
      <c r="T1575" s="58">
        <v>0</v>
      </c>
      <c r="U1575" s="58">
        <v>0</v>
      </c>
      <c r="V1575" s="58">
        <v>0</v>
      </c>
      <c r="W1575" s="58">
        <v>0</v>
      </c>
      <c r="X1575" s="58">
        <v>0</v>
      </c>
      <c r="Y1575" s="58">
        <v>0</v>
      </c>
      <c r="Z1575" s="58">
        <v>0</v>
      </c>
      <c r="AA1575" s="58">
        <v>0</v>
      </c>
      <c r="AB1575" s="58">
        <v>0</v>
      </c>
      <c r="AC1575" s="58">
        <v>0</v>
      </c>
      <c r="AD1575" s="58">
        <v>0</v>
      </c>
      <c r="AE1575" s="58">
        <v>29</v>
      </c>
      <c r="AF1575" s="58">
        <v>0</v>
      </c>
      <c r="AG1575" s="58">
        <v>0</v>
      </c>
      <c r="AH1575" s="58">
        <v>0</v>
      </c>
      <c r="AI1575" s="58">
        <v>0</v>
      </c>
      <c r="AJ1575" s="58">
        <v>0</v>
      </c>
      <c r="AK1575" s="58">
        <v>0</v>
      </c>
      <c r="AL1575" s="58">
        <v>0</v>
      </c>
      <c r="AM1575" s="58">
        <v>0</v>
      </c>
      <c r="AN1575" s="58">
        <v>0</v>
      </c>
      <c r="AO1575" s="58">
        <v>0</v>
      </c>
      <c r="AP1575" s="58">
        <v>0</v>
      </c>
      <c r="AQ1575" s="58">
        <v>0</v>
      </c>
      <c r="AR1575" s="58">
        <v>0</v>
      </c>
      <c r="AS1575" s="58">
        <v>0</v>
      </c>
      <c r="AT1575" s="58">
        <v>0</v>
      </c>
      <c r="AU1575" s="58">
        <v>0</v>
      </c>
      <c r="AV1575" s="58">
        <v>0</v>
      </c>
      <c r="AW1575" s="58">
        <v>0</v>
      </c>
      <c r="AX1575" s="59">
        <v>0</v>
      </c>
      <c r="AY1575" s="58">
        <v>0</v>
      </c>
      <c r="AZ1575" s="16"/>
    </row>
    <row r="1576" spans="1:52" s="1" customFormat="1" ht="14.5" x14ac:dyDescent="0.35">
      <c r="A1576" s="64" t="s">
        <v>22</v>
      </c>
      <c r="B1576" s="64" t="s">
        <v>18</v>
      </c>
      <c r="C1576" s="58" t="s">
        <v>381</v>
      </c>
      <c r="D1576" s="58" t="s">
        <v>616</v>
      </c>
      <c r="E1576" s="58" t="s">
        <v>34</v>
      </c>
      <c r="F1576" s="64">
        <v>999929093</v>
      </c>
      <c r="G1576" s="55">
        <f>(J1576)-H1576</f>
        <v>29</v>
      </c>
      <c r="H1576" s="58"/>
      <c r="I1576" s="60"/>
      <c r="J1576" s="55">
        <f>SUM(L1576,M1576,O1576,P1576,Q1576,R1576,K1576)</f>
        <v>29</v>
      </c>
      <c r="K1576" s="55">
        <f>T1576+AY1576</f>
        <v>0</v>
      </c>
      <c r="L1576" s="55">
        <f>SUM(AS1576,AX1576)</f>
        <v>0</v>
      </c>
      <c r="M1576" s="55">
        <f>SUM(W1576,X1576,Y1576,Z1576,AB1576,AC1576,AD1576,AE1576,AF1576,AG1576,AH1576,AA1576,AI1576,AJ1576,AK1576,AL1576,AM1576,AN1576,AP1576,AQ1576,AR1576,AO1576)</f>
        <v>29</v>
      </c>
      <c r="N1576" s="55">
        <f>COUNTIF(W1576:AR1576, "&gt;0")</f>
        <v>1</v>
      </c>
      <c r="O1576" s="55">
        <f>SUM(AT1576,AU1576)</f>
        <v>0</v>
      </c>
      <c r="P1576" s="55">
        <f>AV1576</f>
        <v>0</v>
      </c>
      <c r="Q1576" s="55">
        <f>V1576+AW1576</f>
        <v>0</v>
      </c>
      <c r="R1576" s="55">
        <f>U1576</f>
        <v>0</v>
      </c>
      <c r="S1576" s="57"/>
      <c r="T1576" s="58">
        <v>0</v>
      </c>
      <c r="U1576" s="58">
        <v>0</v>
      </c>
      <c r="V1576" s="58">
        <v>0</v>
      </c>
      <c r="W1576" s="58">
        <v>0</v>
      </c>
      <c r="X1576" s="58">
        <v>0</v>
      </c>
      <c r="Y1576" s="58">
        <v>0</v>
      </c>
      <c r="Z1576" s="58">
        <v>0</v>
      </c>
      <c r="AA1576" s="58">
        <v>0</v>
      </c>
      <c r="AB1576" s="58">
        <v>0</v>
      </c>
      <c r="AC1576" s="58">
        <v>0</v>
      </c>
      <c r="AD1576" s="58">
        <v>0</v>
      </c>
      <c r="AE1576" s="58">
        <v>29</v>
      </c>
      <c r="AF1576" s="58">
        <v>0</v>
      </c>
      <c r="AG1576" s="58">
        <v>0</v>
      </c>
      <c r="AH1576" s="58">
        <v>0</v>
      </c>
      <c r="AI1576" s="58">
        <v>0</v>
      </c>
      <c r="AJ1576" s="58">
        <v>0</v>
      </c>
      <c r="AK1576" s="58">
        <v>0</v>
      </c>
      <c r="AL1576" s="58">
        <v>0</v>
      </c>
      <c r="AM1576" s="58">
        <v>0</v>
      </c>
      <c r="AN1576" s="58">
        <v>0</v>
      </c>
      <c r="AO1576" s="58">
        <v>0</v>
      </c>
      <c r="AP1576" s="58">
        <v>0</v>
      </c>
      <c r="AQ1576" s="58">
        <v>0</v>
      </c>
      <c r="AR1576" s="58">
        <v>0</v>
      </c>
      <c r="AS1576" s="58">
        <v>0</v>
      </c>
      <c r="AT1576" s="58">
        <v>0</v>
      </c>
      <c r="AU1576" s="58">
        <v>0</v>
      </c>
      <c r="AV1576" s="58">
        <v>0</v>
      </c>
      <c r="AW1576" s="58">
        <v>0</v>
      </c>
      <c r="AX1576" s="59">
        <v>0</v>
      </c>
      <c r="AY1576" s="58">
        <v>0</v>
      </c>
      <c r="AZ1576" s="16"/>
    </row>
    <row r="1577" spans="1:52" s="1" customFormat="1" ht="14.5" x14ac:dyDescent="0.35">
      <c r="A1577" s="64" t="s">
        <v>22</v>
      </c>
      <c r="B1577" s="64" t="s">
        <v>18</v>
      </c>
      <c r="C1577" s="58" t="s">
        <v>437</v>
      </c>
      <c r="D1577" s="58" t="s">
        <v>2425</v>
      </c>
      <c r="E1577" s="58" t="s">
        <v>34</v>
      </c>
      <c r="F1577" s="64">
        <v>999931134</v>
      </c>
      <c r="G1577" s="55">
        <f>(J1577)-H1577</f>
        <v>29</v>
      </c>
      <c r="H1577" s="58"/>
      <c r="I1577" s="60"/>
      <c r="J1577" s="55">
        <f>SUM(L1577,M1577,O1577,P1577,Q1577,R1577,K1577)</f>
        <v>29</v>
      </c>
      <c r="K1577" s="55">
        <f>T1577+AY1577</f>
        <v>0</v>
      </c>
      <c r="L1577" s="55">
        <f>SUM(AS1577,AX1577)</f>
        <v>0</v>
      </c>
      <c r="M1577" s="55">
        <f>SUM(W1577,X1577,Y1577,Z1577,AB1577,AC1577,AD1577,AE1577,AF1577,AG1577,AH1577,AA1577,AI1577,AJ1577,AK1577,AL1577,AM1577,AN1577,AP1577,AQ1577,AR1577,AO1577)</f>
        <v>29</v>
      </c>
      <c r="N1577" s="55">
        <f>COUNTIF(W1577:AR1577, "&gt;0")</f>
        <v>1</v>
      </c>
      <c r="O1577" s="55">
        <f>SUM(AT1577,AU1577)</f>
        <v>0</v>
      </c>
      <c r="P1577" s="55">
        <f>AV1577</f>
        <v>0</v>
      </c>
      <c r="Q1577" s="55">
        <f>V1577+AW1577</f>
        <v>0</v>
      </c>
      <c r="R1577" s="55">
        <f>U1577</f>
        <v>0</v>
      </c>
      <c r="S1577" s="57"/>
      <c r="T1577" s="58">
        <v>0</v>
      </c>
      <c r="U1577" s="58">
        <v>0</v>
      </c>
      <c r="V1577" s="58">
        <v>0</v>
      </c>
      <c r="W1577" s="58">
        <v>0</v>
      </c>
      <c r="X1577" s="58">
        <v>0</v>
      </c>
      <c r="Y1577" s="58">
        <v>0</v>
      </c>
      <c r="Z1577" s="58">
        <v>0</v>
      </c>
      <c r="AA1577" s="58">
        <v>0</v>
      </c>
      <c r="AB1577" s="58">
        <v>0</v>
      </c>
      <c r="AC1577" s="58">
        <v>0</v>
      </c>
      <c r="AD1577" s="58">
        <v>0</v>
      </c>
      <c r="AE1577" s="58">
        <v>29</v>
      </c>
      <c r="AF1577" s="58">
        <v>0</v>
      </c>
      <c r="AG1577" s="58">
        <v>0</v>
      </c>
      <c r="AH1577" s="58">
        <v>0</v>
      </c>
      <c r="AI1577" s="58">
        <v>0</v>
      </c>
      <c r="AJ1577" s="58">
        <v>0</v>
      </c>
      <c r="AK1577" s="58">
        <v>0</v>
      </c>
      <c r="AL1577" s="58">
        <v>0</v>
      </c>
      <c r="AM1577" s="58">
        <v>0</v>
      </c>
      <c r="AN1577" s="58">
        <v>0</v>
      </c>
      <c r="AO1577" s="58">
        <v>0</v>
      </c>
      <c r="AP1577" s="58">
        <v>0</v>
      </c>
      <c r="AQ1577" s="58">
        <v>0</v>
      </c>
      <c r="AR1577" s="58">
        <v>0</v>
      </c>
      <c r="AS1577" s="58">
        <v>0</v>
      </c>
      <c r="AT1577" s="58">
        <v>0</v>
      </c>
      <c r="AU1577" s="58">
        <v>0</v>
      </c>
      <c r="AV1577" s="58">
        <v>0</v>
      </c>
      <c r="AW1577" s="58">
        <v>0</v>
      </c>
      <c r="AX1577" s="59">
        <v>0</v>
      </c>
      <c r="AY1577" s="58">
        <v>0</v>
      </c>
      <c r="AZ1577" s="16"/>
    </row>
    <row r="1578" spans="1:52" s="1" customFormat="1" ht="14.5" x14ac:dyDescent="0.35">
      <c r="A1578" s="64" t="s">
        <v>22</v>
      </c>
      <c r="B1578" s="64" t="s">
        <v>18</v>
      </c>
      <c r="C1578" s="58" t="s">
        <v>371</v>
      </c>
      <c r="D1578" s="58" t="s">
        <v>2426</v>
      </c>
      <c r="E1578" s="58" t="s">
        <v>34</v>
      </c>
      <c r="F1578" s="64">
        <v>999931470</v>
      </c>
      <c r="G1578" s="55">
        <f>(J1578)-H1578</f>
        <v>29</v>
      </c>
      <c r="H1578" s="58"/>
      <c r="I1578" s="60"/>
      <c r="J1578" s="55">
        <f>SUM(L1578,M1578,O1578,P1578,Q1578,R1578,K1578)</f>
        <v>29</v>
      </c>
      <c r="K1578" s="55">
        <f>T1578+AY1578</f>
        <v>0</v>
      </c>
      <c r="L1578" s="55">
        <f>SUM(AS1578,AX1578)</f>
        <v>0</v>
      </c>
      <c r="M1578" s="55">
        <f>SUM(W1578,X1578,Y1578,Z1578,AB1578,AC1578,AD1578,AE1578,AF1578,AG1578,AH1578,AA1578,AI1578,AJ1578,AK1578,AL1578,AM1578,AN1578,AP1578,AQ1578,AR1578,AO1578)</f>
        <v>29</v>
      </c>
      <c r="N1578" s="55">
        <f>COUNTIF(W1578:AR1578, "&gt;0")</f>
        <v>1</v>
      </c>
      <c r="O1578" s="55">
        <f>SUM(AT1578,AU1578)</f>
        <v>0</v>
      </c>
      <c r="P1578" s="55">
        <f>AV1578</f>
        <v>0</v>
      </c>
      <c r="Q1578" s="55">
        <f>V1578+AW1578</f>
        <v>0</v>
      </c>
      <c r="R1578" s="55">
        <f>U1578</f>
        <v>0</v>
      </c>
      <c r="S1578" s="57"/>
      <c r="T1578" s="58">
        <v>0</v>
      </c>
      <c r="U1578" s="58">
        <v>0</v>
      </c>
      <c r="V1578" s="58">
        <v>0</v>
      </c>
      <c r="W1578" s="58">
        <v>0</v>
      </c>
      <c r="X1578" s="58">
        <v>0</v>
      </c>
      <c r="Y1578" s="58">
        <v>0</v>
      </c>
      <c r="Z1578" s="58">
        <v>0</v>
      </c>
      <c r="AA1578" s="58">
        <v>0</v>
      </c>
      <c r="AB1578" s="58">
        <v>0</v>
      </c>
      <c r="AC1578" s="58">
        <v>0</v>
      </c>
      <c r="AD1578" s="58">
        <v>0</v>
      </c>
      <c r="AE1578" s="58">
        <v>29</v>
      </c>
      <c r="AF1578" s="58">
        <v>0</v>
      </c>
      <c r="AG1578" s="58">
        <v>0</v>
      </c>
      <c r="AH1578" s="58">
        <v>0</v>
      </c>
      <c r="AI1578" s="58">
        <v>0</v>
      </c>
      <c r="AJ1578" s="58">
        <v>0</v>
      </c>
      <c r="AK1578" s="58">
        <v>0</v>
      </c>
      <c r="AL1578" s="58">
        <v>0</v>
      </c>
      <c r="AM1578" s="58">
        <v>0</v>
      </c>
      <c r="AN1578" s="58">
        <v>0</v>
      </c>
      <c r="AO1578" s="58">
        <v>0</v>
      </c>
      <c r="AP1578" s="58">
        <v>0</v>
      </c>
      <c r="AQ1578" s="58">
        <v>0</v>
      </c>
      <c r="AR1578" s="58">
        <v>0</v>
      </c>
      <c r="AS1578" s="58">
        <v>0</v>
      </c>
      <c r="AT1578" s="58">
        <v>0</v>
      </c>
      <c r="AU1578" s="58">
        <v>0</v>
      </c>
      <c r="AV1578" s="58">
        <v>0</v>
      </c>
      <c r="AW1578" s="58">
        <v>0</v>
      </c>
      <c r="AX1578" s="59">
        <v>0</v>
      </c>
      <c r="AY1578" s="58">
        <v>0</v>
      </c>
      <c r="AZ1578" s="16"/>
    </row>
    <row r="1579" spans="1:52" s="1" customFormat="1" ht="14.5" x14ac:dyDescent="0.35">
      <c r="A1579" s="64" t="s">
        <v>22</v>
      </c>
      <c r="B1579" s="64" t="s">
        <v>18</v>
      </c>
      <c r="C1579" s="58" t="s">
        <v>364</v>
      </c>
      <c r="D1579" s="58" t="s">
        <v>1636</v>
      </c>
      <c r="E1579" s="58" t="s">
        <v>34</v>
      </c>
      <c r="F1579" s="64">
        <v>999926731</v>
      </c>
      <c r="G1579" s="55">
        <f>(J1579)-H1579</f>
        <v>25.5</v>
      </c>
      <c r="H1579" s="55">
        <f>J1579/2</f>
        <v>25.5</v>
      </c>
      <c r="I1579" s="60"/>
      <c r="J1579" s="55">
        <f>SUM(L1579,M1579,O1579,P1579,Q1579,R1579,K1579)</f>
        <v>51</v>
      </c>
      <c r="K1579" s="55">
        <f>T1579+AY1579</f>
        <v>0</v>
      </c>
      <c r="L1579" s="55">
        <f>SUM(AS1579,AX1579)</f>
        <v>0</v>
      </c>
      <c r="M1579" s="55">
        <f>SUM(W1579,X1579,Y1579,Z1579,AB1579,AC1579,AD1579,AE1579,AF1579,AG1579,AH1579,AA1579,AI1579,AJ1579,AK1579,AL1579,AM1579,AN1579,AP1579,AQ1579,AR1579,AO1579)</f>
        <v>51</v>
      </c>
      <c r="N1579" s="55">
        <f>COUNTIF(W1579:AR1579, "&gt;0")</f>
        <v>1</v>
      </c>
      <c r="O1579" s="55">
        <f>SUM(AT1579,AU1579)</f>
        <v>0</v>
      </c>
      <c r="P1579" s="55">
        <f>AV1579</f>
        <v>0</v>
      </c>
      <c r="Q1579" s="55">
        <f>V1579+AW1579</f>
        <v>0</v>
      </c>
      <c r="R1579" s="55">
        <f>U1579</f>
        <v>0</v>
      </c>
      <c r="S1579" s="57"/>
      <c r="T1579" s="58">
        <v>0</v>
      </c>
      <c r="U1579" s="58">
        <v>0</v>
      </c>
      <c r="V1579" s="58">
        <v>0</v>
      </c>
      <c r="W1579" s="58">
        <v>0</v>
      </c>
      <c r="X1579" s="58">
        <v>0</v>
      </c>
      <c r="Y1579" s="58">
        <v>0</v>
      </c>
      <c r="Z1579" s="58">
        <v>0</v>
      </c>
      <c r="AA1579" s="58">
        <v>0</v>
      </c>
      <c r="AB1579" s="58">
        <v>51</v>
      </c>
      <c r="AC1579" s="58">
        <v>0</v>
      </c>
      <c r="AD1579" s="58">
        <v>0</v>
      </c>
      <c r="AE1579" s="58">
        <v>0</v>
      </c>
      <c r="AF1579" s="58">
        <v>0</v>
      </c>
      <c r="AG1579" s="58">
        <v>0</v>
      </c>
      <c r="AH1579" s="58">
        <v>0</v>
      </c>
      <c r="AI1579" s="58">
        <v>0</v>
      </c>
      <c r="AJ1579" s="58">
        <v>0</v>
      </c>
      <c r="AK1579" s="58">
        <v>0</v>
      </c>
      <c r="AL1579" s="58">
        <v>0</v>
      </c>
      <c r="AM1579" s="58">
        <v>0</v>
      </c>
      <c r="AN1579" s="58">
        <v>0</v>
      </c>
      <c r="AO1579" s="58">
        <v>0</v>
      </c>
      <c r="AP1579" s="58">
        <v>0</v>
      </c>
      <c r="AQ1579" s="58">
        <v>0</v>
      </c>
      <c r="AR1579" s="58">
        <v>0</v>
      </c>
      <c r="AS1579" s="58">
        <v>0</v>
      </c>
      <c r="AT1579" s="58">
        <v>0</v>
      </c>
      <c r="AU1579" s="58">
        <v>0</v>
      </c>
      <c r="AV1579" s="58">
        <v>0</v>
      </c>
      <c r="AW1579" s="58">
        <v>0</v>
      </c>
      <c r="AX1579" s="59">
        <v>0</v>
      </c>
      <c r="AY1579" s="58">
        <v>0</v>
      </c>
      <c r="AZ1579" s="16"/>
    </row>
    <row r="1580" spans="1:52" s="1" customFormat="1" ht="14.5" x14ac:dyDescent="0.35">
      <c r="A1580" s="64" t="s">
        <v>22</v>
      </c>
      <c r="B1580" s="64" t="s">
        <v>18</v>
      </c>
      <c r="C1580" s="58" t="s">
        <v>3328</v>
      </c>
      <c r="D1580" s="58" t="s">
        <v>133</v>
      </c>
      <c r="E1580" s="58" t="s">
        <v>34</v>
      </c>
      <c r="F1580" s="64">
        <v>999920603</v>
      </c>
      <c r="G1580" s="55">
        <f>(J1580)-H1580</f>
        <v>22.5</v>
      </c>
      <c r="H1580" s="55">
        <f>J1580/2</f>
        <v>22.5</v>
      </c>
      <c r="I1580" s="60"/>
      <c r="J1580" s="55">
        <f>SUM(L1580,M1580,O1580,P1580,Q1580,R1580,K1580)</f>
        <v>45</v>
      </c>
      <c r="K1580" s="55">
        <f>T1580+AY1580</f>
        <v>0</v>
      </c>
      <c r="L1580" s="55">
        <f>SUM(AS1580,AX1580)</f>
        <v>0</v>
      </c>
      <c r="M1580" s="55">
        <f>SUM(W1580,X1580,Y1580,Z1580,AB1580,AC1580,AD1580,AE1580,AF1580,AG1580,AH1580,AA1580,AI1580,AJ1580,AK1580,AL1580,AM1580,AN1580,AP1580,AQ1580,AR1580,AO1580)</f>
        <v>45</v>
      </c>
      <c r="N1580" s="55">
        <f>COUNTIF(W1580:AR1580, "&gt;0")</f>
        <v>1</v>
      </c>
      <c r="O1580" s="55">
        <f>SUM(AT1580,AU1580)</f>
        <v>0</v>
      </c>
      <c r="P1580" s="55">
        <f>AV1580</f>
        <v>0</v>
      </c>
      <c r="Q1580" s="55">
        <f>V1580+AW1580</f>
        <v>0</v>
      </c>
      <c r="R1580" s="55">
        <f>U1580</f>
        <v>0</v>
      </c>
      <c r="S1580" s="60"/>
      <c r="T1580" s="58">
        <v>0</v>
      </c>
      <c r="U1580" s="58">
        <v>0</v>
      </c>
      <c r="V1580" s="58">
        <v>0</v>
      </c>
      <c r="W1580" s="58">
        <v>0</v>
      </c>
      <c r="X1580" s="58">
        <v>0</v>
      </c>
      <c r="Y1580" s="58">
        <v>0</v>
      </c>
      <c r="Z1580" s="58">
        <v>0</v>
      </c>
      <c r="AA1580" s="58">
        <v>0</v>
      </c>
      <c r="AB1580" s="58">
        <v>0</v>
      </c>
      <c r="AC1580" s="58">
        <v>0</v>
      </c>
      <c r="AD1580" s="58">
        <v>0</v>
      </c>
      <c r="AE1580" s="58">
        <v>0</v>
      </c>
      <c r="AF1580" s="58">
        <v>0</v>
      </c>
      <c r="AG1580" s="58">
        <v>0</v>
      </c>
      <c r="AH1580" s="58">
        <v>0</v>
      </c>
      <c r="AI1580" s="58">
        <v>0</v>
      </c>
      <c r="AJ1580" s="58">
        <v>0</v>
      </c>
      <c r="AK1580" s="58">
        <v>0</v>
      </c>
      <c r="AL1580" s="58">
        <v>0</v>
      </c>
      <c r="AM1580" s="58">
        <v>0</v>
      </c>
      <c r="AN1580" s="58">
        <v>0</v>
      </c>
      <c r="AO1580" s="58">
        <v>0</v>
      </c>
      <c r="AP1580" s="58">
        <v>0</v>
      </c>
      <c r="AQ1580" s="58">
        <v>0</v>
      </c>
      <c r="AR1580" s="58">
        <v>45</v>
      </c>
      <c r="AS1580" s="58">
        <v>0</v>
      </c>
      <c r="AT1580" s="58">
        <v>0</v>
      </c>
      <c r="AU1580" s="58">
        <v>0</v>
      </c>
      <c r="AV1580" s="58">
        <v>0</v>
      </c>
      <c r="AW1580" s="58">
        <v>0</v>
      </c>
      <c r="AX1580" s="59">
        <v>0</v>
      </c>
      <c r="AY1580" s="58">
        <v>0</v>
      </c>
      <c r="AZ1580" s="16"/>
    </row>
    <row r="1581" spans="1:52" s="1" customFormat="1" ht="14.5" x14ac:dyDescent="0.35">
      <c r="A1581" s="64" t="s">
        <v>22</v>
      </c>
      <c r="B1581" s="64" t="s">
        <v>18</v>
      </c>
      <c r="C1581" s="58" t="s">
        <v>529</v>
      </c>
      <c r="D1581" s="58" t="s">
        <v>1485</v>
      </c>
      <c r="E1581" s="58" t="s">
        <v>34</v>
      </c>
      <c r="F1581" s="64">
        <v>999930438</v>
      </c>
      <c r="G1581" s="55">
        <f>(J1581)-H1581</f>
        <v>22.5</v>
      </c>
      <c r="H1581" s="55">
        <f>J1581/2</f>
        <v>22.5</v>
      </c>
      <c r="I1581" s="60"/>
      <c r="J1581" s="55">
        <f>SUM(L1581,M1581,O1581,P1581,Q1581,R1581,K1581)</f>
        <v>45</v>
      </c>
      <c r="K1581" s="55">
        <f>T1581+AY1581</f>
        <v>0</v>
      </c>
      <c r="L1581" s="55">
        <f>SUM(AS1581,AX1581)</f>
        <v>0</v>
      </c>
      <c r="M1581" s="55">
        <f>SUM(W1581,X1581,Y1581,Z1581,AB1581,AC1581,AD1581,AE1581,AF1581,AG1581,AH1581,AA1581,AI1581,AJ1581,AK1581,AL1581,AM1581,AN1581,AP1581,AQ1581,AR1581,AO1581)</f>
        <v>45</v>
      </c>
      <c r="N1581" s="55">
        <f>COUNTIF(W1581:AR1581, "&gt;0")</f>
        <v>1</v>
      </c>
      <c r="O1581" s="55">
        <f>SUM(AT1581,AU1581)</f>
        <v>0</v>
      </c>
      <c r="P1581" s="55">
        <f>AV1581</f>
        <v>0</v>
      </c>
      <c r="Q1581" s="55">
        <f>V1581+AW1581</f>
        <v>0</v>
      </c>
      <c r="R1581" s="55">
        <f>U1581</f>
        <v>0</v>
      </c>
      <c r="S1581" s="60"/>
      <c r="T1581" s="58">
        <v>0</v>
      </c>
      <c r="U1581" s="58">
        <v>0</v>
      </c>
      <c r="V1581" s="58">
        <v>0</v>
      </c>
      <c r="W1581" s="58">
        <v>0</v>
      </c>
      <c r="X1581" s="58">
        <v>0</v>
      </c>
      <c r="Y1581" s="58">
        <v>0</v>
      </c>
      <c r="Z1581" s="58">
        <v>0</v>
      </c>
      <c r="AA1581" s="58">
        <v>45</v>
      </c>
      <c r="AB1581" s="58">
        <v>0</v>
      </c>
      <c r="AC1581" s="58">
        <v>0</v>
      </c>
      <c r="AD1581" s="58">
        <v>0</v>
      </c>
      <c r="AE1581" s="58">
        <v>0</v>
      </c>
      <c r="AF1581" s="58">
        <v>0</v>
      </c>
      <c r="AG1581" s="58">
        <v>0</v>
      </c>
      <c r="AH1581" s="58">
        <v>0</v>
      </c>
      <c r="AI1581" s="58">
        <v>0</v>
      </c>
      <c r="AJ1581" s="58">
        <v>0</v>
      </c>
      <c r="AK1581" s="58">
        <v>0</v>
      </c>
      <c r="AL1581" s="58">
        <v>0</v>
      </c>
      <c r="AM1581" s="58">
        <v>0</v>
      </c>
      <c r="AN1581" s="58">
        <v>0</v>
      </c>
      <c r="AO1581" s="58">
        <v>0</v>
      </c>
      <c r="AP1581" s="58">
        <v>0</v>
      </c>
      <c r="AQ1581" s="58">
        <v>0</v>
      </c>
      <c r="AR1581" s="58">
        <v>0</v>
      </c>
      <c r="AS1581" s="58">
        <v>0</v>
      </c>
      <c r="AT1581" s="58">
        <v>0</v>
      </c>
      <c r="AU1581" s="58">
        <v>0</v>
      </c>
      <c r="AV1581" s="58">
        <v>0</v>
      </c>
      <c r="AW1581" s="58">
        <v>0</v>
      </c>
      <c r="AX1581" s="59">
        <v>0</v>
      </c>
      <c r="AY1581" s="58">
        <v>0</v>
      </c>
      <c r="AZ1581" s="16"/>
    </row>
    <row r="1582" spans="1:52" s="1" customFormat="1" ht="14.5" x14ac:dyDescent="0.3">
      <c r="A1582" s="64" t="s">
        <v>22</v>
      </c>
      <c r="B1582" s="64" t="s">
        <v>18</v>
      </c>
      <c r="C1582" s="58" t="s">
        <v>1616</v>
      </c>
      <c r="D1582" s="58" t="s">
        <v>1617</v>
      </c>
      <c r="E1582" s="58" t="s">
        <v>34</v>
      </c>
      <c r="F1582" s="64">
        <v>999926636</v>
      </c>
      <c r="G1582" s="55">
        <f>(J1582)-H1582</f>
        <v>21.4</v>
      </c>
      <c r="H1582" s="58"/>
      <c r="I1582" s="60"/>
      <c r="J1582" s="55">
        <f>SUM(L1582,M1582,O1582,P1582,Q1582,R1582,K1582)</f>
        <v>21.4</v>
      </c>
      <c r="K1582" s="55">
        <f>T1582+AY1582</f>
        <v>10</v>
      </c>
      <c r="L1582" s="55">
        <f>SUM(AS1582,AX1582)</f>
        <v>0</v>
      </c>
      <c r="M1582" s="55">
        <f>SUM(W1582,X1582,Y1582,Z1582,AB1582,AC1582,AD1582,AE1582,AF1582,AG1582,AH1582,AA1582,AI1582,AJ1582,AK1582,AL1582,AM1582,AN1582,AP1582,AQ1582,AR1582,AO1582)</f>
        <v>11.4</v>
      </c>
      <c r="N1582" s="55">
        <f>COUNTIF(W1582:AR1582, "&gt;0")</f>
        <v>1</v>
      </c>
      <c r="O1582" s="55">
        <f>SUM(AT1582,AU1582)</f>
        <v>0</v>
      </c>
      <c r="P1582" s="55">
        <f>AV1582</f>
        <v>0</v>
      </c>
      <c r="Q1582" s="55">
        <f>V1582+AW1582</f>
        <v>0</v>
      </c>
      <c r="R1582" s="55">
        <f>U1582</f>
        <v>0</v>
      </c>
      <c r="S1582" s="57"/>
      <c r="T1582" s="58">
        <v>0</v>
      </c>
      <c r="U1582" s="58">
        <v>0</v>
      </c>
      <c r="V1582" s="58">
        <v>0</v>
      </c>
      <c r="W1582" s="58">
        <v>0</v>
      </c>
      <c r="X1582" s="58">
        <v>0</v>
      </c>
      <c r="Y1582" s="58">
        <v>0</v>
      </c>
      <c r="Z1582" s="58">
        <v>0</v>
      </c>
      <c r="AA1582" s="58">
        <v>0</v>
      </c>
      <c r="AB1582" s="58">
        <v>0</v>
      </c>
      <c r="AC1582" s="58">
        <v>0</v>
      </c>
      <c r="AD1582" s="58">
        <v>0</v>
      </c>
      <c r="AE1582" s="58">
        <v>11.4</v>
      </c>
      <c r="AF1582" s="58">
        <v>0</v>
      </c>
      <c r="AG1582" s="58">
        <v>0</v>
      </c>
      <c r="AH1582" s="58">
        <v>0</v>
      </c>
      <c r="AI1582" s="58">
        <v>0</v>
      </c>
      <c r="AJ1582" s="58">
        <v>0</v>
      </c>
      <c r="AK1582" s="58">
        <v>0</v>
      </c>
      <c r="AL1582" s="58">
        <v>0</v>
      </c>
      <c r="AM1582" s="58">
        <v>0</v>
      </c>
      <c r="AN1582" s="58">
        <v>0</v>
      </c>
      <c r="AO1582" s="58">
        <v>0</v>
      </c>
      <c r="AP1582" s="58">
        <v>0</v>
      </c>
      <c r="AQ1582" s="58">
        <v>0</v>
      </c>
      <c r="AR1582" s="58">
        <v>0</v>
      </c>
      <c r="AS1582" s="58">
        <v>0</v>
      </c>
      <c r="AT1582" s="58">
        <v>0</v>
      </c>
      <c r="AU1582" s="58">
        <v>0</v>
      </c>
      <c r="AV1582" s="58">
        <v>0</v>
      </c>
      <c r="AW1582" s="58">
        <v>0</v>
      </c>
      <c r="AX1582" s="59">
        <v>0</v>
      </c>
      <c r="AY1582" s="58">
        <v>10</v>
      </c>
      <c r="AZ1582" s="74"/>
    </row>
    <row r="1583" spans="1:52" s="1" customFormat="1" ht="14.5" x14ac:dyDescent="0.35">
      <c r="A1583" s="64" t="s">
        <v>22</v>
      </c>
      <c r="B1583" s="64" t="s">
        <v>18</v>
      </c>
      <c r="C1583" s="58" t="s">
        <v>577</v>
      </c>
      <c r="D1583" s="58" t="s">
        <v>27</v>
      </c>
      <c r="E1583" s="58" t="s">
        <v>34</v>
      </c>
      <c r="F1583" s="64">
        <v>999920457</v>
      </c>
      <c r="G1583" s="55">
        <f>(J1583)-H1583</f>
        <v>19</v>
      </c>
      <c r="H1583" s="55">
        <f>J1583/2</f>
        <v>19</v>
      </c>
      <c r="I1583" s="60"/>
      <c r="J1583" s="55">
        <f>SUM(L1583,M1583,O1583,P1583,Q1583,R1583,K1583)</f>
        <v>38</v>
      </c>
      <c r="K1583" s="55">
        <f>T1583+AY1583</f>
        <v>0</v>
      </c>
      <c r="L1583" s="55">
        <f>SUM(AS1583,AX1583)</f>
        <v>0</v>
      </c>
      <c r="M1583" s="55">
        <f>SUM(W1583,X1583,Y1583,Z1583,AB1583,AC1583,AD1583,AE1583,AF1583,AG1583,AH1583,AA1583,AI1583,AJ1583,AK1583,AL1583,AM1583,AN1583,AP1583,AQ1583,AR1583,AO1583)</f>
        <v>38</v>
      </c>
      <c r="N1583" s="55">
        <f>COUNTIF(W1583:AR1583, "&gt;0")</f>
        <v>1</v>
      </c>
      <c r="O1583" s="55">
        <f>SUM(AT1583,AU1583)</f>
        <v>0</v>
      </c>
      <c r="P1583" s="55">
        <f>AV1583</f>
        <v>0</v>
      </c>
      <c r="Q1583" s="55">
        <f>V1583+AW1583</f>
        <v>0</v>
      </c>
      <c r="R1583" s="55">
        <f>U1583</f>
        <v>0</v>
      </c>
      <c r="S1583" s="57"/>
      <c r="T1583" s="58">
        <v>0</v>
      </c>
      <c r="U1583" s="58">
        <v>0</v>
      </c>
      <c r="V1583" s="58">
        <v>0</v>
      </c>
      <c r="W1583" s="58">
        <v>0</v>
      </c>
      <c r="X1583" s="58">
        <v>0</v>
      </c>
      <c r="Y1583" s="58">
        <v>0</v>
      </c>
      <c r="Z1583" s="58">
        <v>0</v>
      </c>
      <c r="AA1583" s="58">
        <v>0</v>
      </c>
      <c r="AB1583" s="58">
        <v>0</v>
      </c>
      <c r="AC1583" s="58">
        <v>0</v>
      </c>
      <c r="AD1583" s="58">
        <v>0</v>
      </c>
      <c r="AE1583" s="58">
        <v>38</v>
      </c>
      <c r="AF1583" s="58">
        <v>0</v>
      </c>
      <c r="AG1583" s="58">
        <v>0</v>
      </c>
      <c r="AH1583" s="58">
        <v>0</v>
      </c>
      <c r="AI1583" s="58">
        <v>0</v>
      </c>
      <c r="AJ1583" s="58">
        <v>0</v>
      </c>
      <c r="AK1583" s="58">
        <v>0</v>
      </c>
      <c r="AL1583" s="58">
        <v>0</v>
      </c>
      <c r="AM1583" s="58">
        <v>0</v>
      </c>
      <c r="AN1583" s="58">
        <v>0</v>
      </c>
      <c r="AO1583" s="58">
        <v>0</v>
      </c>
      <c r="AP1583" s="58">
        <v>0</v>
      </c>
      <c r="AQ1583" s="58">
        <v>0</v>
      </c>
      <c r="AR1583" s="58">
        <v>0</v>
      </c>
      <c r="AS1583" s="58">
        <v>0</v>
      </c>
      <c r="AT1583" s="58">
        <v>0</v>
      </c>
      <c r="AU1583" s="58">
        <v>0</v>
      </c>
      <c r="AV1583" s="58">
        <v>0</v>
      </c>
      <c r="AW1583" s="58">
        <v>0</v>
      </c>
      <c r="AX1583" s="59">
        <v>0</v>
      </c>
      <c r="AY1583" s="58">
        <v>0</v>
      </c>
      <c r="AZ1583" s="16"/>
    </row>
    <row r="1584" spans="1:52" s="1" customFormat="1" ht="14.5" x14ac:dyDescent="0.35">
      <c r="A1584" s="64" t="s">
        <v>22</v>
      </c>
      <c r="B1584" s="64" t="s">
        <v>18</v>
      </c>
      <c r="C1584" s="58" t="s">
        <v>1007</v>
      </c>
      <c r="D1584" s="58" t="s">
        <v>2035</v>
      </c>
      <c r="E1584" s="58" t="s">
        <v>34</v>
      </c>
      <c r="F1584" s="64">
        <v>999921303</v>
      </c>
      <c r="G1584" s="55">
        <f>(J1584)-H1584</f>
        <v>19</v>
      </c>
      <c r="H1584" s="55">
        <f>J1584/2</f>
        <v>19</v>
      </c>
      <c r="I1584" s="60"/>
      <c r="J1584" s="55">
        <f>SUM(L1584,M1584,O1584,P1584,Q1584,R1584,K1584)</f>
        <v>38</v>
      </c>
      <c r="K1584" s="55">
        <f>T1584+AY1584</f>
        <v>0</v>
      </c>
      <c r="L1584" s="55">
        <f>SUM(AS1584,AX1584)</f>
        <v>0</v>
      </c>
      <c r="M1584" s="55">
        <f>SUM(W1584,X1584,Y1584,Z1584,AB1584,AC1584,AD1584,AE1584,AF1584,AG1584,AH1584,AA1584,AI1584,AJ1584,AK1584,AL1584,AM1584,AN1584,AP1584,AQ1584,AR1584,AO1584)</f>
        <v>38</v>
      </c>
      <c r="N1584" s="55">
        <f>COUNTIF(W1584:AR1584, "&gt;0")</f>
        <v>1</v>
      </c>
      <c r="O1584" s="55">
        <f>SUM(AT1584,AU1584)</f>
        <v>0</v>
      </c>
      <c r="P1584" s="55">
        <f>AV1584</f>
        <v>0</v>
      </c>
      <c r="Q1584" s="55">
        <f>V1584+AW1584</f>
        <v>0</v>
      </c>
      <c r="R1584" s="55">
        <f>U1584</f>
        <v>0</v>
      </c>
      <c r="S1584" s="57"/>
      <c r="T1584" s="58">
        <v>0</v>
      </c>
      <c r="U1584" s="58">
        <v>0</v>
      </c>
      <c r="V1584" s="58">
        <v>0</v>
      </c>
      <c r="W1584" s="58">
        <v>0</v>
      </c>
      <c r="X1584" s="58">
        <v>0</v>
      </c>
      <c r="Y1584" s="58">
        <v>0</v>
      </c>
      <c r="Z1584" s="58">
        <v>0</v>
      </c>
      <c r="AA1584" s="58">
        <v>0</v>
      </c>
      <c r="AB1584" s="58">
        <v>0</v>
      </c>
      <c r="AC1584" s="58">
        <v>0</v>
      </c>
      <c r="AD1584" s="58">
        <v>0</v>
      </c>
      <c r="AE1584" s="58">
        <v>38</v>
      </c>
      <c r="AF1584" s="58">
        <v>0</v>
      </c>
      <c r="AG1584" s="58">
        <v>0</v>
      </c>
      <c r="AH1584" s="58">
        <v>0</v>
      </c>
      <c r="AI1584" s="58">
        <v>0</v>
      </c>
      <c r="AJ1584" s="58">
        <v>0</v>
      </c>
      <c r="AK1584" s="58">
        <v>0</v>
      </c>
      <c r="AL1584" s="58">
        <v>0</v>
      </c>
      <c r="AM1584" s="58">
        <v>0</v>
      </c>
      <c r="AN1584" s="58">
        <v>0</v>
      </c>
      <c r="AO1584" s="58">
        <v>0</v>
      </c>
      <c r="AP1584" s="58">
        <v>0</v>
      </c>
      <c r="AQ1584" s="58">
        <v>0</v>
      </c>
      <c r="AR1584" s="58">
        <v>0</v>
      </c>
      <c r="AS1584" s="58">
        <v>0</v>
      </c>
      <c r="AT1584" s="58">
        <v>0</v>
      </c>
      <c r="AU1584" s="58">
        <v>0</v>
      </c>
      <c r="AV1584" s="58">
        <v>0</v>
      </c>
      <c r="AW1584" s="58">
        <v>0</v>
      </c>
      <c r="AX1584" s="59">
        <v>0</v>
      </c>
      <c r="AY1584" s="58">
        <v>0</v>
      </c>
      <c r="AZ1584" s="16"/>
    </row>
    <row r="1585" spans="1:52" s="1" customFormat="1" ht="14.5" x14ac:dyDescent="0.35">
      <c r="A1585" s="64" t="s">
        <v>22</v>
      </c>
      <c r="B1585" s="64" t="s">
        <v>18</v>
      </c>
      <c r="C1585" s="58" t="s">
        <v>1168</v>
      </c>
      <c r="D1585" s="58" t="s">
        <v>2419</v>
      </c>
      <c r="E1585" s="58" t="s">
        <v>34</v>
      </c>
      <c r="F1585" s="64">
        <v>999929323</v>
      </c>
      <c r="G1585" s="55">
        <f>(J1585)-H1585</f>
        <v>19</v>
      </c>
      <c r="H1585" s="55">
        <f>J1585/2</f>
        <v>19</v>
      </c>
      <c r="I1585" s="60"/>
      <c r="J1585" s="55">
        <f>SUM(L1585,M1585,O1585,P1585,Q1585,R1585,K1585)</f>
        <v>38</v>
      </c>
      <c r="K1585" s="55">
        <f>T1585+AY1585</f>
        <v>0</v>
      </c>
      <c r="L1585" s="55">
        <f>SUM(AS1585,AX1585)</f>
        <v>0</v>
      </c>
      <c r="M1585" s="55">
        <f>SUM(W1585,X1585,Y1585,Z1585,AB1585,AC1585,AD1585,AE1585,AF1585,AG1585,AH1585,AA1585,AI1585,AJ1585,AK1585,AL1585,AM1585,AN1585,AP1585,AQ1585,AR1585,AO1585)</f>
        <v>38</v>
      </c>
      <c r="N1585" s="55">
        <f>COUNTIF(W1585:AR1585, "&gt;0")</f>
        <v>1</v>
      </c>
      <c r="O1585" s="55">
        <f>SUM(AT1585,AU1585)</f>
        <v>0</v>
      </c>
      <c r="P1585" s="55">
        <f>AV1585</f>
        <v>0</v>
      </c>
      <c r="Q1585" s="55">
        <f>V1585+AW1585</f>
        <v>0</v>
      </c>
      <c r="R1585" s="55">
        <f>U1585</f>
        <v>0</v>
      </c>
      <c r="S1585" s="57"/>
      <c r="T1585" s="58">
        <v>0</v>
      </c>
      <c r="U1585" s="58">
        <v>0</v>
      </c>
      <c r="V1585" s="58">
        <v>0</v>
      </c>
      <c r="W1585" s="58">
        <v>0</v>
      </c>
      <c r="X1585" s="58">
        <v>0</v>
      </c>
      <c r="Y1585" s="58">
        <v>0</v>
      </c>
      <c r="Z1585" s="58">
        <v>0</v>
      </c>
      <c r="AA1585" s="58">
        <v>0</v>
      </c>
      <c r="AB1585" s="58">
        <v>0</v>
      </c>
      <c r="AC1585" s="58">
        <v>0</v>
      </c>
      <c r="AD1585" s="58">
        <v>0</v>
      </c>
      <c r="AE1585" s="58">
        <v>38</v>
      </c>
      <c r="AF1585" s="58">
        <v>0</v>
      </c>
      <c r="AG1585" s="58">
        <v>0</v>
      </c>
      <c r="AH1585" s="58">
        <v>0</v>
      </c>
      <c r="AI1585" s="58">
        <v>0</v>
      </c>
      <c r="AJ1585" s="58">
        <v>0</v>
      </c>
      <c r="AK1585" s="58">
        <v>0</v>
      </c>
      <c r="AL1585" s="58">
        <v>0</v>
      </c>
      <c r="AM1585" s="58">
        <v>0</v>
      </c>
      <c r="AN1585" s="58">
        <v>0</v>
      </c>
      <c r="AO1585" s="58">
        <v>0</v>
      </c>
      <c r="AP1585" s="58">
        <v>0</v>
      </c>
      <c r="AQ1585" s="58">
        <v>0</v>
      </c>
      <c r="AR1585" s="58">
        <v>0</v>
      </c>
      <c r="AS1585" s="58">
        <v>0</v>
      </c>
      <c r="AT1585" s="58">
        <v>0</v>
      </c>
      <c r="AU1585" s="58">
        <v>0</v>
      </c>
      <c r="AV1585" s="58">
        <v>0</v>
      </c>
      <c r="AW1585" s="58">
        <v>0</v>
      </c>
      <c r="AX1585" s="59">
        <v>0</v>
      </c>
      <c r="AY1585" s="58">
        <v>0</v>
      </c>
      <c r="AZ1585" s="16"/>
    </row>
    <row r="1586" spans="1:52" s="1" customFormat="1" ht="14.5" x14ac:dyDescent="0.35">
      <c r="A1586" s="64" t="s">
        <v>22</v>
      </c>
      <c r="B1586" s="64" t="s">
        <v>18</v>
      </c>
      <c r="C1586" s="55" t="s">
        <v>792</v>
      </c>
      <c r="D1586" s="55" t="s">
        <v>793</v>
      </c>
      <c r="E1586" s="55" t="s">
        <v>34</v>
      </c>
      <c r="F1586" s="64">
        <v>999918088</v>
      </c>
      <c r="G1586" s="55">
        <f>(J1586)-H1586</f>
        <v>15</v>
      </c>
      <c r="H1586" s="55">
        <f>J1586/2</f>
        <v>15</v>
      </c>
      <c r="I1586" s="56"/>
      <c r="J1586" s="55">
        <f>SUM(L1586,M1586,O1586,P1586,Q1586,R1586,K1586)</f>
        <v>30</v>
      </c>
      <c r="K1586" s="55">
        <f>T1586+AY1586</f>
        <v>0</v>
      </c>
      <c r="L1586" s="55">
        <f>SUM(AS1586,AX1586)</f>
        <v>0</v>
      </c>
      <c r="M1586" s="55">
        <f>SUM(W1586,X1586,Y1586,Z1586,AB1586,AC1586,AD1586,AE1586,AF1586,AG1586,AH1586,AA1586,AI1586,AJ1586,AK1586,AL1586,AM1586,AN1586,AP1586,AQ1586,AR1586,AO1586)</f>
        <v>30</v>
      </c>
      <c r="N1586" s="55">
        <f>COUNTIF(W1586:AR1586, "&gt;0")</f>
        <v>1</v>
      </c>
      <c r="O1586" s="55">
        <f>SUM(AT1586,AU1586)</f>
        <v>0</v>
      </c>
      <c r="P1586" s="55">
        <f>AV1586</f>
        <v>0</v>
      </c>
      <c r="Q1586" s="55">
        <f>V1586+AW1586</f>
        <v>0</v>
      </c>
      <c r="R1586" s="55">
        <f>U1586</f>
        <v>0</v>
      </c>
      <c r="S1586" s="57"/>
      <c r="T1586" s="58">
        <v>0</v>
      </c>
      <c r="U1586" s="58">
        <v>0</v>
      </c>
      <c r="V1586" s="58">
        <v>0</v>
      </c>
      <c r="W1586" s="58">
        <v>0</v>
      </c>
      <c r="X1586" s="58">
        <v>0</v>
      </c>
      <c r="Y1586" s="58">
        <v>0</v>
      </c>
      <c r="Z1586" s="58">
        <v>0</v>
      </c>
      <c r="AA1586" s="58">
        <v>0</v>
      </c>
      <c r="AB1586" s="58">
        <v>0</v>
      </c>
      <c r="AC1586" s="58">
        <v>0</v>
      </c>
      <c r="AD1586" s="58">
        <v>0</v>
      </c>
      <c r="AE1586" s="58">
        <v>0</v>
      </c>
      <c r="AF1586" s="58">
        <v>0</v>
      </c>
      <c r="AG1586" s="58">
        <v>0</v>
      </c>
      <c r="AH1586" s="58">
        <v>0</v>
      </c>
      <c r="AI1586" s="58">
        <v>0</v>
      </c>
      <c r="AJ1586" s="58">
        <v>0</v>
      </c>
      <c r="AK1586" s="58">
        <v>0</v>
      </c>
      <c r="AL1586" s="58">
        <v>0</v>
      </c>
      <c r="AM1586" s="58">
        <v>0</v>
      </c>
      <c r="AN1586" s="58">
        <v>30</v>
      </c>
      <c r="AO1586" s="58">
        <v>0</v>
      </c>
      <c r="AP1586" s="58">
        <v>0</v>
      </c>
      <c r="AQ1586" s="58">
        <v>0</v>
      </c>
      <c r="AR1586" s="58">
        <v>0</v>
      </c>
      <c r="AS1586" s="58">
        <v>0</v>
      </c>
      <c r="AT1586" s="58">
        <v>0</v>
      </c>
      <c r="AU1586" s="58">
        <v>0</v>
      </c>
      <c r="AV1586" s="58">
        <v>0</v>
      </c>
      <c r="AW1586" s="58">
        <v>0</v>
      </c>
      <c r="AX1586" s="59">
        <v>0</v>
      </c>
      <c r="AY1586" s="58">
        <v>0</v>
      </c>
      <c r="AZ1586" s="16"/>
    </row>
    <row r="1587" spans="1:52" s="1" customFormat="1" ht="14.5" x14ac:dyDescent="0.3">
      <c r="A1587" s="64" t="s">
        <v>22</v>
      </c>
      <c r="B1587" s="64" t="s">
        <v>18</v>
      </c>
      <c r="C1587" s="58" t="s">
        <v>2398</v>
      </c>
      <c r="D1587" s="58" t="s">
        <v>135</v>
      </c>
      <c r="E1587" s="58" t="s">
        <v>34</v>
      </c>
      <c r="F1587" s="64">
        <v>999931027</v>
      </c>
      <c r="G1587" s="55">
        <f>(J1587)-H1587</f>
        <v>14.1</v>
      </c>
      <c r="H1587" s="55">
        <f>J1587/2</f>
        <v>14.1</v>
      </c>
      <c r="I1587" s="60"/>
      <c r="J1587" s="55">
        <f>SUM(L1587,M1587,O1587,P1587,Q1587,R1587,K1587)</f>
        <v>28.2</v>
      </c>
      <c r="K1587" s="55">
        <f>T1587+AY1587</f>
        <v>13</v>
      </c>
      <c r="L1587" s="55">
        <f>SUM(AS1587,AX1587)</f>
        <v>0</v>
      </c>
      <c r="M1587" s="55">
        <f>SUM(W1587,X1587,Y1587,Z1587,AB1587,AC1587,AD1587,AE1587,AF1587,AG1587,AH1587,AA1587,AI1587,AJ1587,AK1587,AL1587,AM1587,AN1587,AP1587,AQ1587,AR1587,AO1587)</f>
        <v>15.2</v>
      </c>
      <c r="N1587" s="55">
        <f>COUNTIF(W1587:AR1587, "&gt;0")</f>
        <v>1</v>
      </c>
      <c r="O1587" s="55">
        <f>SUM(AT1587,AU1587)</f>
        <v>0</v>
      </c>
      <c r="P1587" s="55">
        <f>AV1587</f>
        <v>0</v>
      </c>
      <c r="Q1587" s="55">
        <f>V1587+AW1587</f>
        <v>0</v>
      </c>
      <c r="R1587" s="55">
        <f>U1587</f>
        <v>0</v>
      </c>
      <c r="S1587" s="57"/>
      <c r="T1587" s="58">
        <v>0</v>
      </c>
      <c r="U1587" s="58">
        <v>0</v>
      </c>
      <c r="V1587" s="58">
        <v>0</v>
      </c>
      <c r="W1587" s="58">
        <v>0</v>
      </c>
      <c r="X1587" s="58">
        <v>0</v>
      </c>
      <c r="Y1587" s="58">
        <v>0</v>
      </c>
      <c r="Z1587" s="58">
        <v>0</v>
      </c>
      <c r="AA1587" s="58">
        <v>0</v>
      </c>
      <c r="AB1587" s="58">
        <v>0</v>
      </c>
      <c r="AC1587" s="58">
        <v>0</v>
      </c>
      <c r="AD1587" s="58">
        <v>0</v>
      </c>
      <c r="AE1587" s="58">
        <v>15.2</v>
      </c>
      <c r="AF1587" s="58">
        <v>0</v>
      </c>
      <c r="AG1587" s="58">
        <v>0</v>
      </c>
      <c r="AH1587" s="58">
        <v>0</v>
      </c>
      <c r="AI1587" s="58">
        <v>0</v>
      </c>
      <c r="AJ1587" s="58">
        <v>0</v>
      </c>
      <c r="AK1587" s="58">
        <v>0</v>
      </c>
      <c r="AL1587" s="58">
        <v>0</v>
      </c>
      <c r="AM1587" s="58">
        <v>0</v>
      </c>
      <c r="AN1587" s="58">
        <v>0</v>
      </c>
      <c r="AO1587" s="58">
        <v>0</v>
      </c>
      <c r="AP1587" s="58">
        <v>0</v>
      </c>
      <c r="AQ1587" s="58">
        <v>0</v>
      </c>
      <c r="AR1587" s="58">
        <v>0</v>
      </c>
      <c r="AS1587" s="58">
        <v>0</v>
      </c>
      <c r="AT1587" s="58">
        <v>0</v>
      </c>
      <c r="AU1587" s="58">
        <v>0</v>
      </c>
      <c r="AV1587" s="58">
        <v>0</v>
      </c>
      <c r="AW1587" s="58">
        <v>0</v>
      </c>
      <c r="AX1587" s="59">
        <v>0</v>
      </c>
      <c r="AY1587" s="58">
        <v>13</v>
      </c>
      <c r="AZ1587" s="74"/>
    </row>
    <row r="1588" spans="1:52" s="1" customFormat="1" ht="14.5" x14ac:dyDescent="0.3">
      <c r="A1588" s="58" t="s">
        <v>22</v>
      </c>
      <c r="B1588" s="64" t="s">
        <v>18</v>
      </c>
      <c r="C1588" s="58" t="s">
        <v>3041</v>
      </c>
      <c r="D1588" s="58" t="s">
        <v>769</v>
      </c>
      <c r="E1588" s="58" t="s">
        <v>34</v>
      </c>
      <c r="F1588" s="58">
        <v>999932816</v>
      </c>
      <c r="G1588" s="58"/>
      <c r="H1588" s="58"/>
      <c r="I1588" s="58"/>
      <c r="J1588" s="58"/>
      <c r="K1588" s="58"/>
      <c r="L1588" s="58"/>
      <c r="M1588" s="58"/>
      <c r="N1588" s="58"/>
      <c r="O1588" s="58"/>
      <c r="P1588" s="58"/>
      <c r="Q1588" s="58"/>
      <c r="R1588" s="58"/>
      <c r="S1588" s="58"/>
      <c r="T1588" s="58"/>
      <c r="U1588" s="58"/>
      <c r="V1588" s="58"/>
      <c r="W1588" s="58"/>
      <c r="X1588" s="58"/>
      <c r="Y1588" s="58"/>
      <c r="Z1588" s="58"/>
      <c r="AA1588" s="58"/>
      <c r="AB1588" s="58"/>
      <c r="AC1588" s="58"/>
      <c r="AD1588" s="58"/>
      <c r="AE1588" s="58"/>
      <c r="AF1588" s="58"/>
      <c r="AG1588" s="58"/>
      <c r="AH1588" s="58"/>
      <c r="AI1588" s="58"/>
      <c r="AJ1588" s="58"/>
      <c r="AK1588" s="58"/>
      <c r="AL1588" s="58"/>
      <c r="AM1588" s="58"/>
      <c r="AN1588" s="58"/>
      <c r="AO1588" s="58"/>
      <c r="AP1588" s="58"/>
      <c r="AQ1588" s="58"/>
      <c r="AR1588" s="58"/>
      <c r="AS1588" s="58"/>
      <c r="AT1588" s="58"/>
      <c r="AU1588" s="58"/>
      <c r="AV1588" s="58"/>
      <c r="AW1588" s="58"/>
      <c r="AX1588" s="59">
        <v>24</v>
      </c>
      <c r="AY1588" s="58">
        <v>0</v>
      </c>
      <c r="AZ1588" s="74"/>
    </row>
    <row r="1589" spans="1:52" s="1" customFormat="1" ht="14.5" x14ac:dyDescent="0.3">
      <c r="A1589" s="58" t="s">
        <v>22</v>
      </c>
      <c r="B1589" s="64" t="s">
        <v>18</v>
      </c>
      <c r="C1589" s="58" t="s">
        <v>569</v>
      </c>
      <c r="D1589" s="58" t="s">
        <v>2966</v>
      </c>
      <c r="E1589" s="58" t="s">
        <v>34</v>
      </c>
      <c r="F1589" s="58">
        <v>999932943</v>
      </c>
      <c r="G1589" s="58"/>
      <c r="H1589" s="58"/>
      <c r="I1589" s="58"/>
      <c r="J1589" s="58"/>
      <c r="K1589" s="58"/>
      <c r="L1589" s="58"/>
      <c r="M1589" s="58"/>
      <c r="N1589" s="58"/>
      <c r="O1589" s="58"/>
      <c r="P1589" s="58"/>
      <c r="Q1589" s="58"/>
      <c r="R1589" s="58"/>
      <c r="S1589" s="58"/>
      <c r="T1589" s="58"/>
      <c r="U1589" s="58"/>
      <c r="V1589" s="58"/>
      <c r="W1589" s="58"/>
      <c r="X1589" s="58"/>
      <c r="Y1589" s="58"/>
      <c r="Z1589" s="58"/>
      <c r="AA1589" s="58"/>
      <c r="AB1589" s="58"/>
      <c r="AC1589" s="58"/>
      <c r="AD1589" s="58"/>
      <c r="AE1589" s="58"/>
      <c r="AF1589" s="58"/>
      <c r="AG1589" s="58"/>
      <c r="AH1589" s="58"/>
      <c r="AI1589" s="58"/>
      <c r="AJ1589" s="58"/>
      <c r="AK1589" s="58"/>
      <c r="AL1589" s="58"/>
      <c r="AM1589" s="58"/>
      <c r="AN1589" s="58"/>
      <c r="AO1589" s="58"/>
      <c r="AP1589" s="58"/>
      <c r="AQ1589" s="58"/>
      <c r="AR1589" s="58"/>
      <c r="AS1589" s="58"/>
      <c r="AT1589" s="58"/>
      <c r="AU1589" s="58"/>
      <c r="AV1589" s="58"/>
      <c r="AW1589" s="58"/>
      <c r="AX1589" s="59">
        <v>0</v>
      </c>
      <c r="AY1589" s="58">
        <v>10</v>
      </c>
      <c r="AZ1589" s="74"/>
    </row>
    <row r="1590" spans="1:52" s="1" customFormat="1" ht="14.5" x14ac:dyDescent="0.3">
      <c r="A1590" s="58" t="s">
        <v>22</v>
      </c>
      <c r="B1590" s="64" t="s">
        <v>18</v>
      </c>
      <c r="C1590" s="58" t="s">
        <v>2092</v>
      </c>
      <c r="D1590" s="58" t="s">
        <v>4096</v>
      </c>
      <c r="E1590" s="58" t="s">
        <v>34</v>
      </c>
      <c r="F1590" s="58">
        <v>999932951</v>
      </c>
      <c r="G1590" s="58"/>
      <c r="H1590" s="58"/>
      <c r="I1590" s="58"/>
      <c r="J1590" s="58"/>
      <c r="K1590" s="58"/>
      <c r="L1590" s="58"/>
      <c r="M1590" s="58"/>
      <c r="N1590" s="58"/>
      <c r="O1590" s="58"/>
      <c r="P1590" s="58"/>
      <c r="Q1590" s="58"/>
      <c r="R1590" s="58"/>
      <c r="S1590" s="58"/>
      <c r="T1590" s="58"/>
      <c r="U1590" s="58"/>
      <c r="V1590" s="58"/>
      <c r="W1590" s="58"/>
      <c r="X1590" s="58"/>
      <c r="Y1590" s="58"/>
      <c r="Z1590" s="58"/>
      <c r="AA1590" s="58"/>
      <c r="AB1590" s="58"/>
      <c r="AC1590" s="58"/>
      <c r="AD1590" s="58"/>
      <c r="AE1590" s="58"/>
      <c r="AF1590" s="58"/>
      <c r="AG1590" s="58"/>
      <c r="AH1590" s="58"/>
      <c r="AI1590" s="58"/>
      <c r="AJ1590" s="58"/>
      <c r="AK1590" s="58"/>
      <c r="AL1590" s="58"/>
      <c r="AM1590" s="58"/>
      <c r="AN1590" s="58"/>
      <c r="AO1590" s="58"/>
      <c r="AP1590" s="58"/>
      <c r="AQ1590" s="58"/>
      <c r="AR1590" s="58"/>
      <c r="AS1590" s="58"/>
      <c r="AT1590" s="58"/>
      <c r="AU1590" s="58"/>
      <c r="AV1590" s="58"/>
      <c r="AW1590" s="58"/>
      <c r="AX1590" s="59">
        <v>0</v>
      </c>
      <c r="AY1590" s="58">
        <v>10</v>
      </c>
      <c r="AZ1590" s="74"/>
    </row>
    <row r="1591" spans="1:52" s="1" customFormat="1" ht="14.5" x14ac:dyDescent="0.3">
      <c r="A1591" s="64" t="s">
        <v>22</v>
      </c>
      <c r="B1591" s="64" t="s">
        <v>18</v>
      </c>
      <c r="C1591" s="58" t="s">
        <v>1084</v>
      </c>
      <c r="D1591" s="58" t="s">
        <v>4099</v>
      </c>
      <c r="E1591" s="58" t="s">
        <v>34</v>
      </c>
      <c r="F1591" s="58">
        <v>999928605</v>
      </c>
      <c r="G1591" s="58"/>
      <c r="H1591" s="55">
        <f>J1591/2</f>
        <v>0</v>
      </c>
      <c r="I1591" s="58"/>
      <c r="J1591" s="58"/>
      <c r="K1591" s="58"/>
      <c r="L1591" s="58"/>
      <c r="M1591" s="58"/>
      <c r="N1591" s="58"/>
      <c r="O1591" s="58"/>
      <c r="P1591" s="58"/>
      <c r="Q1591" s="58"/>
      <c r="R1591" s="58"/>
      <c r="S1591" s="58"/>
      <c r="T1591" s="58"/>
      <c r="U1591" s="58"/>
      <c r="V1591" s="58"/>
      <c r="W1591" s="58"/>
      <c r="X1591" s="58"/>
      <c r="Y1591" s="58"/>
      <c r="Z1591" s="58"/>
      <c r="AA1591" s="58"/>
      <c r="AB1591" s="58"/>
      <c r="AC1591" s="58"/>
      <c r="AD1591" s="58"/>
      <c r="AE1591" s="58"/>
      <c r="AF1591" s="58"/>
      <c r="AG1591" s="58"/>
      <c r="AH1591" s="58"/>
      <c r="AI1591" s="58"/>
      <c r="AJ1591" s="58"/>
      <c r="AK1591" s="58"/>
      <c r="AL1591" s="58"/>
      <c r="AM1591" s="58"/>
      <c r="AN1591" s="58"/>
      <c r="AO1591" s="58"/>
      <c r="AP1591" s="58"/>
      <c r="AQ1591" s="58"/>
      <c r="AR1591" s="58"/>
      <c r="AS1591" s="58"/>
      <c r="AT1591" s="58"/>
      <c r="AU1591" s="58"/>
      <c r="AV1591" s="58"/>
      <c r="AW1591" s="58"/>
      <c r="AX1591" s="59">
        <v>0</v>
      </c>
      <c r="AY1591" s="58">
        <v>13</v>
      </c>
      <c r="AZ1591" s="74"/>
    </row>
    <row r="1592" spans="1:52" s="1" customFormat="1" ht="14.5" x14ac:dyDescent="0.3">
      <c r="A1592" s="64" t="s">
        <v>22</v>
      </c>
      <c r="B1592" s="64" t="s">
        <v>18</v>
      </c>
      <c r="C1592" s="58" t="s">
        <v>4085</v>
      </c>
      <c r="D1592" s="58" t="s">
        <v>137</v>
      </c>
      <c r="E1592" s="58" t="s">
        <v>34</v>
      </c>
      <c r="F1592" s="58">
        <v>999932862</v>
      </c>
      <c r="G1592" s="58"/>
      <c r="H1592" s="55">
        <f>J1592/2</f>
        <v>0</v>
      </c>
      <c r="I1592" s="58"/>
      <c r="J1592" s="58"/>
      <c r="K1592" s="58"/>
      <c r="L1592" s="58"/>
      <c r="M1592" s="58"/>
      <c r="N1592" s="58"/>
      <c r="O1592" s="58"/>
      <c r="P1592" s="58"/>
      <c r="Q1592" s="58"/>
      <c r="R1592" s="58"/>
      <c r="S1592" s="58"/>
      <c r="T1592" s="58"/>
      <c r="U1592" s="58"/>
      <c r="V1592" s="58"/>
      <c r="W1592" s="58"/>
      <c r="X1592" s="58"/>
      <c r="Y1592" s="58"/>
      <c r="Z1592" s="58"/>
      <c r="AA1592" s="58"/>
      <c r="AB1592" s="58"/>
      <c r="AC1592" s="58"/>
      <c r="AD1592" s="58"/>
      <c r="AE1592" s="58"/>
      <c r="AF1592" s="58"/>
      <c r="AG1592" s="58"/>
      <c r="AH1592" s="58"/>
      <c r="AI1592" s="58"/>
      <c r="AJ1592" s="58"/>
      <c r="AK1592" s="58"/>
      <c r="AL1592" s="58"/>
      <c r="AM1592" s="58"/>
      <c r="AN1592" s="58"/>
      <c r="AO1592" s="58"/>
      <c r="AP1592" s="58"/>
      <c r="AQ1592" s="58"/>
      <c r="AR1592" s="58"/>
      <c r="AS1592" s="58"/>
      <c r="AT1592" s="58"/>
      <c r="AU1592" s="58"/>
      <c r="AV1592" s="58"/>
      <c r="AW1592" s="58"/>
      <c r="AX1592" s="59">
        <v>42</v>
      </c>
      <c r="AY1592" s="58">
        <v>0</v>
      </c>
      <c r="AZ1592" s="74"/>
    </row>
    <row r="1593" spans="1:52" s="1" customFormat="1" ht="14.5" x14ac:dyDescent="0.35">
      <c r="A1593" s="64" t="s">
        <v>111</v>
      </c>
      <c r="B1593" s="64" t="s">
        <v>18</v>
      </c>
      <c r="C1593" s="58" t="s">
        <v>324</v>
      </c>
      <c r="D1593" s="58" t="s">
        <v>177</v>
      </c>
      <c r="E1593" s="58" t="s">
        <v>34</v>
      </c>
      <c r="F1593" s="64">
        <v>999883145</v>
      </c>
      <c r="G1593" s="55">
        <f>(J1593)-H1593</f>
        <v>738</v>
      </c>
      <c r="H1593" s="58"/>
      <c r="I1593" s="56"/>
      <c r="J1593" s="55">
        <f>SUM(L1593,M1593,O1593,P1593,Q1593,R1593,K1593)</f>
        <v>738</v>
      </c>
      <c r="K1593" s="55">
        <f>T1593+AY1593</f>
        <v>0</v>
      </c>
      <c r="L1593" s="55">
        <f>SUM(AS1593,AX1593)</f>
        <v>0</v>
      </c>
      <c r="M1593" s="55">
        <f>SUM(W1593,X1593,Y1593,Z1593,AB1593,AC1593,AD1593,AE1593,AF1593,AG1593,AH1593,AA1593,AI1593,AJ1593,AK1593,AL1593,AM1593,AN1593,AP1593,AQ1593,AR1593,AO1593)</f>
        <v>90</v>
      </c>
      <c r="N1593" s="55">
        <f>COUNTIF(W1593:AR1593, "&gt;0")</f>
        <v>1</v>
      </c>
      <c r="O1593" s="55">
        <f>SUM(AT1593,AU1593)</f>
        <v>120</v>
      </c>
      <c r="P1593" s="55">
        <f>AV1593</f>
        <v>101</v>
      </c>
      <c r="Q1593" s="55">
        <f>V1593+AW1593</f>
        <v>177</v>
      </c>
      <c r="R1593" s="55">
        <f>U1593</f>
        <v>250</v>
      </c>
      <c r="S1593" s="57"/>
      <c r="T1593" s="58">
        <v>0</v>
      </c>
      <c r="U1593" s="58">
        <v>250</v>
      </c>
      <c r="V1593" s="58">
        <v>64</v>
      </c>
      <c r="W1593" s="58">
        <v>0</v>
      </c>
      <c r="X1593" s="58">
        <v>0</v>
      </c>
      <c r="Y1593" s="58">
        <v>0</v>
      </c>
      <c r="Z1593" s="58">
        <v>0</v>
      </c>
      <c r="AA1593" s="58">
        <v>0</v>
      </c>
      <c r="AB1593" s="58">
        <v>0</v>
      </c>
      <c r="AC1593" s="58">
        <v>0</v>
      </c>
      <c r="AD1593" s="58">
        <v>0</v>
      </c>
      <c r="AE1593" s="58">
        <v>90</v>
      </c>
      <c r="AF1593" s="58">
        <v>0</v>
      </c>
      <c r="AG1593" s="58">
        <v>0</v>
      </c>
      <c r="AH1593" s="58">
        <v>0</v>
      </c>
      <c r="AI1593" s="58">
        <v>0</v>
      </c>
      <c r="AJ1593" s="58">
        <v>0</v>
      </c>
      <c r="AK1593" s="58">
        <v>0</v>
      </c>
      <c r="AL1593" s="58">
        <v>0</v>
      </c>
      <c r="AM1593" s="58">
        <v>0</v>
      </c>
      <c r="AN1593" s="58">
        <v>0</v>
      </c>
      <c r="AO1593" s="58">
        <v>0</v>
      </c>
      <c r="AP1593" s="58">
        <v>0</v>
      </c>
      <c r="AQ1593" s="58">
        <v>0</v>
      </c>
      <c r="AR1593" s="58">
        <v>0</v>
      </c>
      <c r="AS1593" s="58">
        <v>0</v>
      </c>
      <c r="AT1593" s="58">
        <v>120</v>
      </c>
      <c r="AU1593" s="58">
        <v>0</v>
      </c>
      <c r="AV1593" s="58">
        <v>101</v>
      </c>
      <c r="AW1593" s="58">
        <v>113</v>
      </c>
      <c r="AX1593" s="59">
        <v>0</v>
      </c>
      <c r="AY1593" s="58">
        <v>0</v>
      </c>
      <c r="AZ1593" s="16"/>
    </row>
    <row r="1594" spans="1:52" s="1" customFormat="1" ht="14.5" x14ac:dyDescent="0.35">
      <c r="A1594" s="64" t="s">
        <v>111</v>
      </c>
      <c r="B1594" s="64" t="s">
        <v>18</v>
      </c>
      <c r="C1594" s="58" t="s">
        <v>569</v>
      </c>
      <c r="D1594" s="58" t="s">
        <v>64</v>
      </c>
      <c r="E1594" s="58" t="s">
        <v>34</v>
      </c>
      <c r="F1594" s="64">
        <v>999910273</v>
      </c>
      <c r="G1594" s="55">
        <f>(J1594)-H1594</f>
        <v>511</v>
      </c>
      <c r="H1594" s="58"/>
      <c r="I1594" s="56"/>
      <c r="J1594" s="55">
        <f>SUM(L1594,M1594,O1594,P1594,Q1594,R1594,K1594)</f>
        <v>511</v>
      </c>
      <c r="K1594" s="55">
        <f>T1594+AY1594</f>
        <v>23</v>
      </c>
      <c r="L1594" s="55">
        <f>SUM(AS1594,AX1594)</f>
        <v>0</v>
      </c>
      <c r="M1594" s="55">
        <f>SUM(W1594,X1594,Y1594,Z1594,AB1594,AC1594,AD1594,AE1594,AF1594,AG1594,AH1594,AA1594,AI1594,AJ1594,AK1594,AL1594,AM1594,AN1594,AP1594,AQ1594,AR1594,AO1594)</f>
        <v>210</v>
      </c>
      <c r="N1594" s="55">
        <f>COUNTIF(W1594:AR1594, "&gt;0")</f>
        <v>2</v>
      </c>
      <c r="O1594" s="55">
        <f>SUM(AT1594,AU1594)</f>
        <v>90</v>
      </c>
      <c r="P1594" s="55">
        <f>AV1594</f>
        <v>76</v>
      </c>
      <c r="Q1594" s="55">
        <f>V1594+AW1594</f>
        <v>112</v>
      </c>
      <c r="R1594" s="55">
        <f>U1594</f>
        <v>0</v>
      </c>
      <c r="S1594" s="57"/>
      <c r="T1594" s="58">
        <v>23</v>
      </c>
      <c r="U1594" s="58">
        <v>0</v>
      </c>
      <c r="V1594" s="58">
        <v>48</v>
      </c>
      <c r="W1594" s="58">
        <v>0</v>
      </c>
      <c r="X1594" s="58">
        <v>0</v>
      </c>
      <c r="Y1594" s="58">
        <v>0</v>
      </c>
      <c r="Z1594" s="58">
        <v>0</v>
      </c>
      <c r="AA1594" s="58">
        <v>0</v>
      </c>
      <c r="AB1594" s="58">
        <v>90</v>
      </c>
      <c r="AC1594" s="58">
        <v>0</v>
      </c>
      <c r="AD1594" s="58">
        <v>0</v>
      </c>
      <c r="AE1594" s="58">
        <v>0</v>
      </c>
      <c r="AF1594" s="58">
        <v>0</v>
      </c>
      <c r="AG1594" s="58">
        <v>0</v>
      </c>
      <c r="AH1594" s="58">
        <v>0</v>
      </c>
      <c r="AI1594" s="58">
        <v>120</v>
      </c>
      <c r="AJ1594" s="58">
        <v>0</v>
      </c>
      <c r="AK1594" s="58">
        <v>0</v>
      </c>
      <c r="AL1594" s="58">
        <v>0</v>
      </c>
      <c r="AM1594" s="58">
        <v>0</v>
      </c>
      <c r="AN1594" s="58">
        <v>0</v>
      </c>
      <c r="AO1594" s="58">
        <v>0</v>
      </c>
      <c r="AP1594" s="58">
        <v>0</v>
      </c>
      <c r="AQ1594" s="58">
        <v>0</v>
      </c>
      <c r="AR1594" s="58">
        <v>0</v>
      </c>
      <c r="AS1594" s="58">
        <v>0</v>
      </c>
      <c r="AT1594" s="58">
        <v>0</v>
      </c>
      <c r="AU1594" s="58">
        <v>90</v>
      </c>
      <c r="AV1594" s="58">
        <v>76</v>
      </c>
      <c r="AW1594" s="58">
        <v>64</v>
      </c>
      <c r="AX1594" s="59">
        <v>0</v>
      </c>
      <c r="AY1594" s="58">
        <v>0</v>
      </c>
      <c r="AZ1594" s="16"/>
    </row>
    <row r="1595" spans="1:52" s="1" customFormat="1" ht="14.5" x14ac:dyDescent="0.35">
      <c r="A1595" s="64" t="s">
        <v>111</v>
      </c>
      <c r="B1595" s="64" t="s">
        <v>18</v>
      </c>
      <c r="C1595" s="58" t="s">
        <v>418</v>
      </c>
      <c r="D1595" s="58" t="s">
        <v>419</v>
      </c>
      <c r="E1595" s="58" t="s">
        <v>34</v>
      </c>
      <c r="F1595" s="64">
        <v>999896775</v>
      </c>
      <c r="G1595" s="55">
        <f>(J1595)-H1595</f>
        <v>503</v>
      </c>
      <c r="H1595" s="58"/>
      <c r="I1595" s="56"/>
      <c r="J1595" s="55">
        <f>SUM(L1595,M1595,O1595,P1595,Q1595,R1595,K1595)</f>
        <v>503</v>
      </c>
      <c r="K1595" s="55">
        <f>T1595+AY1595</f>
        <v>21</v>
      </c>
      <c r="L1595" s="55">
        <f>SUM(AS1595,AX1595)</f>
        <v>0</v>
      </c>
      <c r="M1595" s="55">
        <f>SUM(W1595,X1595,Y1595,Z1595,AB1595,AC1595,AD1595,AE1595,AF1595,AG1595,AH1595,AA1595,AI1595,AJ1595,AK1595,AL1595,AM1595,AN1595,AP1595,AQ1595,AR1595,AO1595)</f>
        <v>210</v>
      </c>
      <c r="N1595" s="55">
        <f>COUNTIF(W1595:AR1595, "&gt;0")</f>
        <v>2</v>
      </c>
      <c r="O1595" s="55">
        <f>SUM(AT1595,AU1595)</f>
        <v>68</v>
      </c>
      <c r="P1595" s="55">
        <f>AV1595</f>
        <v>76</v>
      </c>
      <c r="Q1595" s="55">
        <f>V1595+AW1595</f>
        <v>128</v>
      </c>
      <c r="R1595" s="55">
        <f>U1595</f>
        <v>0</v>
      </c>
      <c r="S1595" s="57"/>
      <c r="T1595" s="58">
        <v>21</v>
      </c>
      <c r="U1595" s="58">
        <v>0</v>
      </c>
      <c r="V1595" s="58">
        <v>64</v>
      </c>
      <c r="W1595" s="58">
        <v>0</v>
      </c>
      <c r="X1595" s="58">
        <v>0</v>
      </c>
      <c r="Y1595" s="58">
        <v>0</v>
      </c>
      <c r="Z1595" s="58">
        <v>0</v>
      </c>
      <c r="AA1595" s="58">
        <v>0</v>
      </c>
      <c r="AB1595" s="58">
        <v>0</v>
      </c>
      <c r="AC1595" s="58">
        <v>0</v>
      </c>
      <c r="AD1595" s="58">
        <v>0</v>
      </c>
      <c r="AE1595" s="58">
        <v>0</v>
      </c>
      <c r="AF1595" s="58">
        <v>0</v>
      </c>
      <c r="AG1595" s="58">
        <v>0</v>
      </c>
      <c r="AH1595" s="58">
        <v>0</v>
      </c>
      <c r="AI1595" s="58">
        <v>0</v>
      </c>
      <c r="AJ1595" s="58">
        <v>0</v>
      </c>
      <c r="AK1595" s="58">
        <v>120</v>
      </c>
      <c r="AL1595" s="58">
        <v>0</v>
      </c>
      <c r="AM1595" s="58">
        <v>0</v>
      </c>
      <c r="AN1595" s="58">
        <v>0</v>
      </c>
      <c r="AO1595" s="58">
        <v>0</v>
      </c>
      <c r="AP1595" s="58">
        <v>0</v>
      </c>
      <c r="AQ1595" s="58">
        <v>0</v>
      </c>
      <c r="AR1595" s="58">
        <v>90</v>
      </c>
      <c r="AS1595" s="58">
        <v>0</v>
      </c>
      <c r="AT1595" s="58">
        <v>0</v>
      </c>
      <c r="AU1595" s="58">
        <v>68</v>
      </c>
      <c r="AV1595" s="58">
        <v>76</v>
      </c>
      <c r="AW1595" s="58">
        <v>64</v>
      </c>
      <c r="AX1595" s="59">
        <v>0</v>
      </c>
      <c r="AY1595" s="58">
        <v>0</v>
      </c>
      <c r="AZ1595" s="16"/>
    </row>
    <row r="1596" spans="1:52" s="1" customFormat="1" ht="14.5" x14ac:dyDescent="0.35">
      <c r="A1596" s="64" t="s">
        <v>111</v>
      </c>
      <c r="B1596" s="64" t="s">
        <v>18</v>
      </c>
      <c r="C1596" s="55" t="s">
        <v>390</v>
      </c>
      <c r="D1596" s="55" t="s">
        <v>391</v>
      </c>
      <c r="E1596" s="55" t="s">
        <v>34</v>
      </c>
      <c r="F1596" s="64">
        <v>999892818</v>
      </c>
      <c r="G1596" s="55">
        <f>(J1596)-H1596</f>
        <v>445</v>
      </c>
      <c r="H1596" s="58"/>
      <c r="I1596" s="56"/>
      <c r="J1596" s="55">
        <f>SUM(L1596,M1596,O1596,P1596,Q1596,R1596,K1596)</f>
        <v>445</v>
      </c>
      <c r="K1596" s="55">
        <f>T1596+AY1596</f>
        <v>23</v>
      </c>
      <c r="L1596" s="55">
        <f>SUM(AS1596,AX1596)</f>
        <v>56</v>
      </c>
      <c r="M1596" s="55">
        <f>SUM(W1596,X1596,Y1596,Z1596,AB1596,AC1596,AD1596,AE1596,AF1596,AG1596,AH1596,AA1596,AI1596,AJ1596,AK1596,AL1596,AM1596,AN1596,AP1596,AQ1596,AR1596,AO1596)</f>
        <v>136</v>
      </c>
      <c r="N1596" s="55">
        <f>COUNTIF(W1596:AR1596, "&gt;0")</f>
        <v>2</v>
      </c>
      <c r="O1596" s="55">
        <f>SUM(AT1596,AU1596)</f>
        <v>38</v>
      </c>
      <c r="P1596" s="55">
        <f>AV1596</f>
        <v>43</v>
      </c>
      <c r="Q1596" s="55">
        <f>V1596+AW1596</f>
        <v>149</v>
      </c>
      <c r="R1596" s="55">
        <f>U1596</f>
        <v>0</v>
      </c>
      <c r="S1596" s="57"/>
      <c r="T1596" s="58">
        <v>23</v>
      </c>
      <c r="U1596" s="58">
        <v>0</v>
      </c>
      <c r="V1596" s="58">
        <v>64</v>
      </c>
      <c r="W1596" s="58">
        <v>0</v>
      </c>
      <c r="X1596" s="58">
        <v>0</v>
      </c>
      <c r="Y1596" s="58">
        <v>0</v>
      </c>
      <c r="Z1596" s="58">
        <v>0</v>
      </c>
      <c r="AA1596" s="58">
        <v>0</v>
      </c>
      <c r="AB1596" s="58">
        <v>0</v>
      </c>
      <c r="AC1596" s="58">
        <v>0</v>
      </c>
      <c r="AD1596" s="58">
        <v>0</v>
      </c>
      <c r="AE1596" s="58">
        <v>0</v>
      </c>
      <c r="AF1596" s="58">
        <v>0</v>
      </c>
      <c r="AG1596" s="58">
        <v>0</v>
      </c>
      <c r="AH1596" s="58">
        <v>0</v>
      </c>
      <c r="AI1596" s="58">
        <v>0</v>
      </c>
      <c r="AJ1596" s="58">
        <v>0</v>
      </c>
      <c r="AK1596" s="58">
        <v>0</v>
      </c>
      <c r="AL1596" s="58">
        <v>0</v>
      </c>
      <c r="AM1596" s="58">
        <v>68</v>
      </c>
      <c r="AN1596" s="58">
        <v>0</v>
      </c>
      <c r="AO1596" s="58">
        <v>0</v>
      </c>
      <c r="AP1596" s="58">
        <v>0</v>
      </c>
      <c r="AQ1596" s="58">
        <v>0</v>
      </c>
      <c r="AR1596" s="58">
        <v>68</v>
      </c>
      <c r="AS1596" s="58">
        <v>0</v>
      </c>
      <c r="AT1596" s="58">
        <v>38</v>
      </c>
      <c r="AU1596" s="58">
        <v>0</v>
      </c>
      <c r="AV1596" s="58">
        <v>43</v>
      </c>
      <c r="AW1596" s="58">
        <v>85</v>
      </c>
      <c r="AX1596" s="59">
        <v>56</v>
      </c>
      <c r="AY1596" s="58">
        <v>0</v>
      </c>
      <c r="AZ1596" s="16"/>
    </row>
    <row r="1597" spans="1:52" s="1" customFormat="1" ht="14.5" x14ac:dyDescent="0.35">
      <c r="A1597" s="64" t="s">
        <v>111</v>
      </c>
      <c r="B1597" s="64" t="s">
        <v>18</v>
      </c>
      <c r="C1597" s="58" t="s">
        <v>631</v>
      </c>
      <c r="D1597" s="58" t="s">
        <v>116</v>
      </c>
      <c r="E1597" s="58" t="s">
        <v>34</v>
      </c>
      <c r="F1597" s="64">
        <v>999914453</v>
      </c>
      <c r="G1597" s="55">
        <f>(J1597)-H1597</f>
        <v>425.5</v>
      </c>
      <c r="H1597" s="55">
        <f>J1597/2</f>
        <v>425.5</v>
      </c>
      <c r="I1597" s="56"/>
      <c r="J1597" s="55">
        <f>SUM(L1597,M1597,O1597,P1597,Q1597,R1597,K1597)</f>
        <v>851</v>
      </c>
      <c r="K1597" s="55">
        <f>T1597+AY1597</f>
        <v>0</v>
      </c>
      <c r="L1597" s="55">
        <f>SUM(AS1597,AX1597)</f>
        <v>0</v>
      </c>
      <c r="M1597" s="55">
        <f>SUM(W1597,X1597,Y1597,Z1597,AB1597,AC1597,AD1597,AE1597,AF1597,AG1597,AH1597,AA1597,AI1597,AJ1597,AK1597,AL1597,AM1597,AN1597,AP1597,AQ1597,AR1597,AO1597)</f>
        <v>240</v>
      </c>
      <c r="N1597" s="55">
        <f>COUNTIF(W1597:AR1597, "&gt;0")</f>
        <v>2</v>
      </c>
      <c r="O1597" s="55">
        <f>SUM(AT1597,AU1597)</f>
        <v>68</v>
      </c>
      <c r="P1597" s="55">
        <f>AV1597</f>
        <v>180</v>
      </c>
      <c r="Q1597" s="55">
        <f>V1597+AW1597</f>
        <v>113</v>
      </c>
      <c r="R1597" s="55">
        <f>U1597</f>
        <v>250</v>
      </c>
      <c r="S1597" s="57"/>
      <c r="T1597" s="58">
        <v>0</v>
      </c>
      <c r="U1597" s="58">
        <v>250</v>
      </c>
      <c r="V1597" s="58">
        <v>113</v>
      </c>
      <c r="W1597" s="58">
        <v>0</v>
      </c>
      <c r="X1597" s="58">
        <v>0</v>
      </c>
      <c r="Y1597" s="58">
        <v>0</v>
      </c>
      <c r="Z1597" s="58">
        <v>0</v>
      </c>
      <c r="AA1597" s="58">
        <v>120</v>
      </c>
      <c r="AB1597" s="58">
        <v>0</v>
      </c>
      <c r="AC1597" s="58">
        <v>0</v>
      </c>
      <c r="AD1597" s="58">
        <v>0</v>
      </c>
      <c r="AE1597" s="58">
        <v>0</v>
      </c>
      <c r="AF1597" s="58">
        <v>0</v>
      </c>
      <c r="AG1597" s="58">
        <v>0</v>
      </c>
      <c r="AH1597" s="58">
        <v>0</v>
      </c>
      <c r="AI1597" s="58">
        <v>0</v>
      </c>
      <c r="AJ1597" s="58">
        <v>0</v>
      </c>
      <c r="AK1597" s="58">
        <v>0</v>
      </c>
      <c r="AL1597" s="58">
        <v>0</v>
      </c>
      <c r="AM1597" s="58">
        <v>0</v>
      </c>
      <c r="AN1597" s="58">
        <v>0</v>
      </c>
      <c r="AO1597" s="58">
        <v>0</v>
      </c>
      <c r="AP1597" s="58">
        <v>0</v>
      </c>
      <c r="AQ1597" s="58">
        <v>0</v>
      </c>
      <c r="AR1597" s="58">
        <v>120</v>
      </c>
      <c r="AS1597" s="58">
        <v>0</v>
      </c>
      <c r="AT1597" s="58">
        <v>0</v>
      </c>
      <c r="AU1597" s="58">
        <v>68</v>
      </c>
      <c r="AV1597" s="58">
        <v>180</v>
      </c>
      <c r="AW1597" s="58">
        <v>0</v>
      </c>
      <c r="AX1597" s="59">
        <v>0</v>
      </c>
      <c r="AY1597" s="58">
        <v>0</v>
      </c>
      <c r="AZ1597" s="16"/>
    </row>
    <row r="1598" spans="1:52" s="1" customFormat="1" ht="14.5" x14ac:dyDescent="0.35">
      <c r="A1598" s="64" t="s">
        <v>111</v>
      </c>
      <c r="B1598" s="64" t="s">
        <v>18</v>
      </c>
      <c r="C1598" s="58" t="s">
        <v>357</v>
      </c>
      <c r="D1598" s="58" t="s">
        <v>540</v>
      </c>
      <c r="E1598" s="58" t="s">
        <v>34</v>
      </c>
      <c r="F1598" s="64">
        <v>999908593</v>
      </c>
      <c r="G1598" s="55">
        <f>(J1598)-H1598</f>
        <v>424</v>
      </c>
      <c r="H1598" s="55">
        <f>J1598/2</f>
        <v>424</v>
      </c>
      <c r="I1598" s="56"/>
      <c r="J1598" s="55">
        <f>SUM(L1598,M1598,O1598,P1598,Q1598,R1598,K1598)</f>
        <v>848</v>
      </c>
      <c r="K1598" s="55">
        <f>T1598+AY1598</f>
        <v>0</v>
      </c>
      <c r="L1598" s="55">
        <f>SUM(AS1598,AX1598)</f>
        <v>0</v>
      </c>
      <c r="M1598" s="55">
        <f>SUM(W1598,X1598,Y1598,Z1598,AB1598,AC1598,AD1598,AE1598,AF1598,AG1598,AH1598,AA1598,AI1598,AJ1598,AK1598,AL1598,AM1598,AN1598,AP1598,AQ1598,AR1598,AO1598)</f>
        <v>240</v>
      </c>
      <c r="N1598" s="55">
        <f>COUNTIF(W1598:AR1598, "&gt;0")</f>
        <v>2</v>
      </c>
      <c r="O1598" s="55">
        <f>SUM(AT1598,AU1598)</f>
        <v>160</v>
      </c>
      <c r="P1598" s="55">
        <f>AV1598</f>
        <v>135</v>
      </c>
      <c r="Q1598" s="55">
        <f>V1598+AW1598</f>
        <v>313</v>
      </c>
      <c r="R1598" s="55">
        <f>U1598</f>
        <v>0</v>
      </c>
      <c r="S1598" s="57"/>
      <c r="T1598" s="58">
        <v>0</v>
      </c>
      <c r="U1598" s="58">
        <v>0</v>
      </c>
      <c r="V1598" s="58">
        <v>200</v>
      </c>
      <c r="W1598" s="58">
        <v>0</v>
      </c>
      <c r="X1598" s="58">
        <v>0</v>
      </c>
      <c r="Y1598" s="58">
        <v>0</v>
      </c>
      <c r="Z1598" s="58">
        <v>0</v>
      </c>
      <c r="AA1598" s="58">
        <v>0</v>
      </c>
      <c r="AB1598" s="58">
        <v>120</v>
      </c>
      <c r="AC1598" s="58">
        <v>0</v>
      </c>
      <c r="AD1598" s="58">
        <v>0</v>
      </c>
      <c r="AE1598" s="58">
        <v>0</v>
      </c>
      <c r="AF1598" s="58">
        <v>0</v>
      </c>
      <c r="AG1598" s="58">
        <v>0</v>
      </c>
      <c r="AH1598" s="58">
        <v>0</v>
      </c>
      <c r="AI1598" s="58">
        <v>120</v>
      </c>
      <c r="AJ1598" s="58">
        <v>0</v>
      </c>
      <c r="AK1598" s="58">
        <v>0</v>
      </c>
      <c r="AL1598" s="58">
        <v>0</v>
      </c>
      <c r="AM1598" s="58">
        <v>0</v>
      </c>
      <c r="AN1598" s="58">
        <v>0</v>
      </c>
      <c r="AO1598" s="58">
        <v>0</v>
      </c>
      <c r="AP1598" s="58">
        <v>0</v>
      </c>
      <c r="AQ1598" s="58">
        <v>0</v>
      </c>
      <c r="AR1598" s="58">
        <v>0</v>
      </c>
      <c r="AS1598" s="58">
        <v>0</v>
      </c>
      <c r="AT1598" s="58">
        <v>0</v>
      </c>
      <c r="AU1598" s="58">
        <v>160</v>
      </c>
      <c r="AV1598" s="58">
        <v>135</v>
      </c>
      <c r="AW1598" s="58">
        <v>113</v>
      </c>
      <c r="AX1598" s="59">
        <v>0</v>
      </c>
      <c r="AY1598" s="58">
        <v>0</v>
      </c>
      <c r="AZ1598" s="16"/>
    </row>
    <row r="1599" spans="1:52" s="1" customFormat="1" ht="14.5" x14ac:dyDescent="0.35">
      <c r="A1599" s="64" t="s">
        <v>111</v>
      </c>
      <c r="B1599" s="64" t="s">
        <v>18</v>
      </c>
      <c r="C1599" s="55" t="s">
        <v>634</v>
      </c>
      <c r="D1599" s="55" t="s">
        <v>635</v>
      </c>
      <c r="E1599" s="55" t="s">
        <v>34</v>
      </c>
      <c r="F1599" s="64">
        <v>999914576</v>
      </c>
      <c r="G1599" s="55">
        <f>(J1599)-H1599</f>
        <v>419</v>
      </c>
      <c r="H1599" s="58"/>
      <c r="I1599" s="56"/>
      <c r="J1599" s="55">
        <f>SUM(L1599,M1599,O1599,P1599,Q1599,R1599,K1599)</f>
        <v>419</v>
      </c>
      <c r="K1599" s="55">
        <f>T1599+AY1599</f>
        <v>0</v>
      </c>
      <c r="L1599" s="55">
        <f>SUM(AS1599,AX1599)</f>
        <v>0</v>
      </c>
      <c r="M1599" s="55">
        <f>SUM(W1599,X1599,Y1599,Z1599,AB1599,AC1599,AD1599,AE1599,AF1599,AG1599,AH1599,AA1599,AI1599,AJ1599,AK1599,AL1599,AM1599,AN1599,AP1599,AQ1599,AR1599,AO1599)</f>
        <v>180</v>
      </c>
      <c r="N1599" s="55">
        <f>COUNTIF(W1599:AR1599, "&gt;0")</f>
        <v>2</v>
      </c>
      <c r="O1599" s="55">
        <f>SUM(AT1599,AU1599)</f>
        <v>68</v>
      </c>
      <c r="P1599" s="55">
        <f>AV1599</f>
        <v>43</v>
      </c>
      <c r="Q1599" s="55">
        <f>V1599+AW1599</f>
        <v>128</v>
      </c>
      <c r="R1599" s="55">
        <f>U1599</f>
        <v>0</v>
      </c>
      <c r="S1599" s="57"/>
      <c r="T1599" s="58">
        <v>0</v>
      </c>
      <c r="U1599" s="58">
        <v>0</v>
      </c>
      <c r="V1599" s="58">
        <v>64</v>
      </c>
      <c r="W1599" s="58">
        <v>0</v>
      </c>
      <c r="X1599" s="58">
        <v>0</v>
      </c>
      <c r="Y1599" s="58">
        <v>0</v>
      </c>
      <c r="Z1599" s="58">
        <v>0</v>
      </c>
      <c r="AA1599" s="58">
        <v>0</v>
      </c>
      <c r="AB1599" s="58">
        <v>0</v>
      </c>
      <c r="AC1599" s="58">
        <v>0</v>
      </c>
      <c r="AD1599" s="58">
        <v>0</v>
      </c>
      <c r="AE1599" s="58">
        <v>0</v>
      </c>
      <c r="AF1599" s="58">
        <v>0</v>
      </c>
      <c r="AG1599" s="58">
        <v>0</v>
      </c>
      <c r="AH1599" s="58">
        <v>0</v>
      </c>
      <c r="AI1599" s="58">
        <v>90</v>
      </c>
      <c r="AJ1599" s="58">
        <v>0</v>
      </c>
      <c r="AK1599" s="58">
        <v>0</v>
      </c>
      <c r="AL1599" s="58">
        <v>0</v>
      </c>
      <c r="AM1599" s="58">
        <v>0</v>
      </c>
      <c r="AN1599" s="58">
        <v>0</v>
      </c>
      <c r="AO1599" s="58">
        <v>90</v>
      </c>
      <c r="AP1599" s="58">
        <v>0</v>
      </c>
      <c r="AQ1599" s="58">
        <v>0</v>
      </c>
      <c r="AR1599" s="58">
        <v>0</v>
      </c>
      <c r="AS1599" s="58">
        <v>0</v>
      </c>
      <c r="AT1599" s="58">
        <v>0</v>
      </c>
      <c r="AU1599" s="58">
        <v>68</v>
      </c>
      <c r="AV1599" s="58">
        <v>43</v>
      </c>
      <c r="AW1599" s="58">
        <v>64</v>
      </c>
      <c r="AX1599" s="59">
        <v>0</v>
      </c>
      <c r="AY1599" s="58">
        <v>0</v>
      </c>
      <c r="AZ1599" s="16"/>
    </row>
    <row r="1600" spans="1:52" s="1" customFormat="1" ht="14.5" x14ac:dyDescent="0.35">
      <c r="A1600" s="64" t="s">
        <v>111</v>
      </c>
      <c r="B1600" s="64" t="s">
        <v>18</v>
      </c>
      <c r="C1600" s="55" t="s">
        <v>538</v>
      </c>
      <c r="D1600" s="55" t="s">
        <v>421</v>
      </c>
      <c r="E1600" s="55" t="s">
        <v>34</v>
      </c>
      <c r="F1600" s="64">
        <v>999918592</v>
      </c>
      <c r="G1600" s="55">
        <f>(J1600)-H1600</f>
        <v>400</v>
      </c>
      <c r="H1600" s="58"/>
      <c r="I1600" s="56"/>
      <c r="J1600" s="55">
        <f>SUM(L1600,M1600,O1600,P1600,Q1600,R1600,K1600)</f>
        <v>400</v>
      </c>
      <c r="K1600" s="55">
        <f>T1600+AY1600</f>
        <v>18</v>
      </c>
      <c r="L1600" s="55">
        <f>SUM(AS1600,AX1600)</f>
        <v>0</v>
      </c>
      <c r="M1600" s="55">
        <f>SUM(W1600,X1600,Y1600,Z1600,AB1600,AC1600,AD1600,AE1600,AF1600,AG1600,AH1600,AA1600,AI1600,AJ1600,AK1600,AL1600,AM1600,AN1600,AP1600,AQ1600,AR1600,AO1600)</f>
        <v>210</v>
      </c>
      <c r="N1600" s="55">
        <f>COUNTIF(W1600:AR1600, "&gt;0")</f>
        <v>2</v>
      </c>
      <c r="O1600" s="55">
        <f>SUM(AT1600,AU1600)</f>
        <v>51</v>
      </c>
      <c r="P1600" s="55">
        <f>AV1600</f>
        <v>57</v>
      </c>
      <c r="Q1600" s="55">
        <f>V1600+AW1600</f>
        <v>64</v>
      </c>
      <c r="R1600" s="55">
        <f>U1600</f>
        <v>0</v>
      </c>
      <c r="S1600" s="57"/>
      <c r="T1600" s="58">
        <v>18</v>
      </c>
      <c r="U1600" s="58">
        <v>0</v>
      </c>
      <c r="V1600" s="58">
        <v>0</v>
      </c>
      <c r="W1600" s="58">
        <v>0</v>
      </c>
      <c r="X1600" s="58">
        <v>0</v>
      </c>
      <c r="Y1600" s="58">
        <v>0</v>
      </c>
      <c r="Z1600" s="58">
        <v>0</v>
      </c>
      <c r="AA1600" s="58">
        <v>0</v>
      </c>
      <c r="AB1600" s="58">
        <v>0</v>
      </c>
      <c r="AC1600" s="58">
        <v>0</v>
      </c>
      <c r="AD1600" s="58">
        <v>0</v>
      </c>
      <c r="AE1600" s="58">
        <v>0</v>
      </c>
      <c r="AF1600" s="58">
        <v>0</v>
      </c>
      <c r="AG1600" s="58">
        <v>0</v>
      </c>
      <c r="AH1600" s="58">
        <v>0</v>
      </c>
      <c r="AI1600" s="58">
        <v>0</v>
      </c>
      <c r="AJ1600" s="58">
        <v>0</v>
      </c>
      <c r="AK1600" s="58">
        <v>0</v>
      </c>
      <c r="AL1600" s="58">
        <v>0</v>
      </c>
      <c r="AM1600" s="58">
        <v>90</v>
      </c>
      <c r="AN1600" s="58">
        <v>0</v>
      </c>
      <c r="AO1600" s="58">
        <v>120</v>
      </c>
      <c r="AP1600" s="58">
        <v>0</v>
      </c>
      <c r="AQ1600" s="58">
        <v>0</v>
      </c>
      <c r="AR1600" s="58">
        <v>0</v>
      </c>
      <c r="AS1600" s="58">
        <v>0</v>
      </c>
      <c r="AT1600" s="58">
        <v>0</v>
      </c>
      <c r="AU1600" s="58">
        <v>51</v>
      </c>
      <c r="AV1600" s="58">
        <v>57</v>
      </c>
      <c r="AW1600" s="58">
        <v>64</v>
      </c>
      <c r="AX1600" s="59">
        <v>0</v>
      </c>
      <c r="AY1600" s="58">
        <v>0</v>
      </c>
      <c r="AZ1600" s="16"/>
    </row>
    <row r="1601" spans="1:52" s="1" customFormat="1" ht="14.5" x14ac:dyDescent="0.35">
      <c r="A1601" s="64" t="s">
        <v>111</v>
      </c>
      <c r="B1601" s="64" t="s">
        <v>18</v>
      </c>
      <c r="C1601" s="55" t="s">
        <v>345</v>
      </c>
      <c r="D1601" s="55" t="s">
        <v>346</v>
      </c>
      <c r="E1601" s="55" t="s">
        <v>34</v>
      </c>
      <c r="F1601" s="64">
        <v>999887185</v>
      </c>
      <c r="G1601" s="55">
        <f>(J1601)-H1601</f>
        <v>392</v>
      </c>
      <c r="H1601" s="55"/>
      <c r="I1601" s="56"/>
      <c r="J1601" s="55">
        <f>SUM(L1601,M1601,O1601,P1601,Q1601,R1601,K1601)</f>
        <v>392</v>
      </c>
      <c r="K1601" s="55">
        <f>T1601+AY1601</f>
        <v>23</v>
      </c>
      <c r="L1601" s="55">
        <f>SUM(AS1601,AX1601)</f>
        <v>0</v>
      </c>
      <c r="M1601" s="55">
        <f>SUM(W1601,X1601,Y1601,Z1601,AB1601,AC1601,AD1601,AE1601,AF1601,AG1601,AH1601,AA1601,AI1601,AJ1601,AK1601,AL1601,AM1601,AN1601,AP1601,AQ1601,AR1601,AO1601)</f>
        <v>158</v>
      </c>
      <c r="N1601" s="55">
        <f>COUNTIF(W1601:AR1601, "&gt;0")</f>
        <v>2</v>
      </c>
      <c r="O1601" s="55">
        <f>SUM(AT1601,AU1601)</f>
        <v>68</v>
      </c>
      <c r="P1601" s="55">
        <f>AV1601</f>
        <v>43</v>
      </c>
      <c r="Q1601" s="55">
        <f>V1601+AW1601</f>
        <v>100</v>
      </c>
      <c r="R1601" s="55">
        <f>U1601</f>
        <v>0</v>
      </c>
      <c r="S1601" s="57"/>
      <c r="T1601" s="58">
        <v>0</v>
      </c>
      <c r="U1601" s="58">
        <v>0</v>
      </c>
      <c r="V1601" s="58">
        <v>36</v>
      </c>
      <c r="W1601" s="58">
        <v>0</v>
      </c>
      <c r="X1601" s="58">
        <v>0</v>
      </c>
      <c r="Y1601" s="58">
        <v>0</v>
      </c>
      <c r="Z1601" s="58">
        <v>0</v>
      </c>
      <c r="AA1601" s="58">
        <v>0</v>
      </c>
      <c r="AB1601" s="58">
        <v>0</v>
      </c>
      <c r="AC1601" s="58">
        <v>120</v>
      </c>
      <c r="AD1601" s="58">
        <v>0</v>
      </c>
      <c r="AE1601" s="58">
        <v>38</v>
      </c>
      <c r="AF1601" s="58">
        <v>0</v>
      </c>
      <c r="AG1601" s="58">
        <v>0</v>
      </c>
      <c r="AH1601" s="58">
        <v>0</v>
      </c>
      <c r="AI1601" s="58">
        <v>0</v>
      </c>
      <c r="AJ1601" s="58">
        <v>0</v>
      </c>
      <c r="AK1601" s="58">
        <v>0</v>
      </c>
      <c r="AL1601" s="58">
        <v>0</v>
      </c>
      <c r="AM1601" s="58">
        <v>0</v>
      </c>
      <c r="AN1601" s="58">
        <v>0</v>
      </c>
      <c r="AO1601" s="58">
        <v>0</v>
      </c>
      <c r="AP1601" s="58">
        <v>0</v>
      </c>
      <c r="AQ1601" s="58">
        <v>0</v>
      </c>
      <c r="AR1601" s="58">
        <v>0</v>
      </c>
      <c r="AS1601" s="58">
        <v>0</v>
      </c>
      <c r="AT1601" s="58">
        <v>68</v>
      </c>
      <c r="AU1601" s="58">
        <v>0</v>
      </c>
      <c r="AV1601" s="58">
        <v>43</v>
      </c>
      <c r="AW1601" s="58">
        <v>64</v>
      </c>
      <c r="AX1601" s="59">
        <v>0</v>
      </c>
      <c r="AY1601" s="58">
        <v>23</v>
      </c>
      <c r="AZ1601" s="16"/>
    </row>
    <row r="1602" spans="1:52" s="1" customFormat="1" ht="14.5" x14ac:dyDescent="0.35">
      <c r="A1602" s="64" t="s">
        <v>111</v>
      </c>
      <c r="B1602" s="64" t="s">
        <v>18</v>
      </c>
      <c r="C1602" s="58" t="s">
        <v>357</v>
      </c>
      <c r="D1602" s="58" t="s">
        <v>66</v>
      </c>
      <c r="E1602" s="58" t="s">
        <v>34</v>
      </c>
      <c r="F1602" s="64">
        <v>999888753</v>
      </c>
      <c r="G1602" s="55">
        <f>(J1602)-H1602</f>
        <v>392</v>
      </c>
      <c r="H1602" s="55"/>
      <c r="I1602" s="56"/>
      <c r="J1602" s="55">
        <f>SUM(L1602,M1602,O1602,P1602,Q1602,R1602,K1602)</f>
        <v>392</v>
      </c>
      <c r="K1602" s="55">
        <f>T1602+AY1602</f>
        <v>0</v>
      </c>
      <c r="L1602" s="55">
        <f>SUM(AS1602,AX1602)</f>
        <v>0</v>
      </c>
      <c r="M1602" s="55">
        <f>SUM(W1602,X1602,Y1602,Z1602,AB1602,AC1602,AD1602,AE1602,AF1602,AG1602,AH1602,AA1602,AI1602,AJ1602,AK1602,AL1602,AM1602,AN1602,AP1602,AQ1602,AR1602,AO1602)</f>
        <v>90</v>
      </c>
      <c r="N1602" s="55">
        <f>COUNTIF(W1602:AR1602, "&gt;0")</f>
        <v>1</v>
      </c>
      <c r="O1602" s="55">
        <f>SUM(AT1602,AU1602)</f>
        <v>68</v>
      </c>
      <c r="P1602" s="55">
        <f>AV1602</f>
        <v>101</v>
      </c>
      <c r="Q1602" s="55">
        <f>V1602+AW1602</f>
        <v>133</v>
      </c>
      <c r="R1602" s="55">
        <f>U1602</f>
        <v>0</v>
      </c>
      <c r="S1602" s="57"/>
      <c r="T1602" s="58">
        <v>0</v>
      </c>
      <c r="U1602" s="58">
        <v>0</v>
      </c>
      <c r="V1602" s="58">
        <v>48</v>
      </c>
      <c r="W1602" s="58">
        <v>0</v>
      </c>
      <c r="X1602" s="58">
        <v>0</v>
      </c>
      <c r="Y1602" s="58">
        <v>0</v>
      </c>
      <c r="Z1602" s="58">
        <v>0</v>
      </c>
      <c r="AA1602" s="58">
        <v>0</v>
      </c>
      <c r="AB1602" s="58">
        <v>0</v>
      </c>
      <c r="AC1602" s="58">
        <v>0</v>
      </c>
      <c r="AD1602" s="58">
        <v>0</v>
      </c>
      <c r="AE1602" s="58">
        <v>0</v>
      </c>
      <c r="AF1602" s="58">
        <v>0</v>
      </c>
      <c r="AG1602" s="58">
        <v>0</v>
      </c>
      <c r="AH1602" s="58">
        <v>0</v>
      </c>
      <c r="AI1602" s="58">
        <v>0</v>
      </c>
      <c r="AJ1602" s="58">
        <v>0</v>
      </c>
      <c r="AK1602" s="58">
        <v>90</v>
      </c>
      <c r="AL1602" s="58">
        <v>0</v>
      </c>
      <c r="AM1602" s="58">
        <v>0</v>
      </c>
      <c r="AN1602" s="58">
        <v>0</v>
      </c>
      <c r="AO1602" s="58">
        <v>0</v>
      </c>
      <c r="AP1602" s="58">
        <v>0</v>
      </c>
      <c r="AQ1602" s="58">
        <v>0</v>
      </c>
      <c r="AR1602" s="58">
        <v>0</v>
      </c>
      <c r="AS1602" s="58">
        <v>0</v>
      </c>
      <c r="AT1602" s="58">
        <v>0</v>
      </c>
      <c r="AU1602" s="58">
        <v>68</v>
      </c>
      <c r="AV1602" s="58">
        <v>101</v>
      </c>
      <c r="AW1602" s="58">
        <v>85</v>
      </c>
      <c r="AX1602" s="59">
        <v>0</v>
      </c>
      <c r="AY1602" s="58">
        <v>0</v>
      </c>
      <c r="AZ1602" s="16"/>
    </row>
    <row r="1603" spans="1:52" s="1" customFormat="1" ht="14.5" x14ac:dyDescent="0.35">
      <c r="A1603" s="64" t="s">
        <v>111</v>
      </c>
      <c r="B1603" s="64" t="s">
        <v>18</v>
      </c>
      <c r="C1603" s="55" t="s">
        <v>63</v>
      </c>
      <c r="D1603" s="55" t="s">
        <v>151</v>
      </c>
      <c r="E1603" s="55" t="s">
        <v>34</v>
      </c>
      <c r="F1603" s="64">
        <v>999899250</v>
      </c>
      <c r="G1603" s="55">
        <f>(J1603)-H1603</f>
        <v>347</v>
      </c>
      <c r="H1603" s="58"/>
      <c r="I1603" s="56"/>
      <c r="J1603" s="55">
        <f>SUM(L1603,M1603,O1603,P1603,Q1603,R1603,K1603)</f>
        <v>347</v>
      </c>
      <c r="K1603" s="55">
        <f>T1603+AY1603</f>
        <v>0</v>
      </c>
      <c r="L1603" s="55">
        <f>SUM(AS1603,AX1603)</f>
        <v>0</v>
      </c>
      <c r="M1603" s="55">
        <f>SUM(W1603,X1603,Y1603,Z1603,AB1603,AC1603,AD1603,AE1603,AF1603,AG1603,AH1603,AA1603,AI1603,AJ1603,AK1603,AL1603,AM1603,AN1603,AP1603,AQ1603,AR1603,AO1603)</f>
        <v>90</v>
      </c>
      <c r="N1603" s="55">
        <f>COUNTIF(W1603:AR1603, "&gt;0")</f>
        <v>1</v>
      </c>
      <c r="O1603" s="55">
        <f>SUM(AT1603,AU1603)</f>
        <v>51</v>
      </c>
      <c r="P1603" s="55">
        <f>AV1603</f>
        <v>57</v>
      </c>
      <c r="Q1603" s="55">
        <f>V1603+AW1603</f>
        <v>149</v>
      </c>
      <c r="R1603" s="55">
        <f>U1603</f>
        <v>0</v>
      </c>
      <c r="S1603" s="57"/>
      <c r="T1603" s="58">
        <v>0</v>
      </c>
      <c r="U1603" s="58">
        <v>0</v>
      </c>
      <c r="V1603" s="58">
        <v>36</v>
      </c>
      <c r="W1603" s="58">
        <v>0</v>
      </c>
      <c r="X1603" s="58">
        <v>0</v>
      </c>
      <c r="Y1603" s="58">
        <v>0</v>
      </c>
      <c r="Z1603" s="58">
        <v>0</v>
      </c>
      <c r="AA1603" s="58">
        <v>0</v>
      </c>
      <c r="AB1603" s="58">
        <v>0</v>
      </c>
      <c r="AC1603" s="58">
        <v>0</v>
      </c>
      <c r="AD1603" s="58">
        <v>0</v>
      </c>
      <c r="AE1603" s="58">
        <v>0</v>
      </c>
      <c r="AF1603" s="58">
        <v>90</v>
      </c>
      <c r="AG1603" s="58">
        <v>0</v>
      </c>
      <c r="AH1603" s="58">
        <v>0</v>
      </c>
      <c r="AI1603" s="58">
        <v>0</v>
      </c>
      <c r="AJ1603" s="58">
        <v>0</v>
      </c>
      <c r="AK1603" s="58">
        <v>0</v>
      </c>
      <c r="AL1603" s="58">
        <v>0</v>
      </c>
      <c r="AM1603" s="58">
        <v>0</v>
      </c>
      <c r="AN1603" s="58">
        <v>0</v>
      </c>
      <c r="AO1603" s="58">
        <v>0</v>
      </c>
      <c r="AP1603" s="58">
        <v>0</v>
      </c>
      <c r="AQ1603" s="58">
        <v>0</v>
      </c>
      <c r="AR1603" s="58">
        <v>0</v>
      </c>
      <c r="AS1603" s="58">
        <v>0</v>
      </c>
      <c r="AT1603" s="58">
        <v>0</v>
      </c>
      <c r="AU1603" s="58">
        <v>51</v>
      </c>
      <c r="AV1603" s="58">
        <v>57</v>
      </c>
      <c r="AW1603" s="58">
        <v>113</v>
      </c>
      <c r="AX1603" s="59">
        <v>0</v>
      </c>
      <c r="AY1603" s="58">
        <v>0</v>
      </c>
      <c r="AZ1603" s="16"/>
    </row>
    <row r="1604" spans="1:52" s="1" customFormat="1" ht="14.5" x14ac:dyDescent="0.35">
      <c r="A1604" s="64" t="s">
        <v>111</v>
      </c>
      <c r="B1604" s="64" t="s">
        <v>18</v>
      </c>
      <c r="C1604" s="58" t="s">
        <v>1067</v>
      </c>
      <c r="D1604" s="58" t="s">
        <v>1066</v>
      </c>
      <c r="E1604" s="55" t="s">
        <v>34</v>
      </c>
      <c r="F1604" s="64">
        <v>999921677</v>
      </c>
      <c r="G1604" s="55">
        <f>(J1604)-H1604</f>
        <v>329</v>
      </c>
      <c r="H1604" s="55"/>
      <c r="I1604" s="56"/>
      <c r="J1604" s="55">
        <f>SUM(L1604,M1604,O1604,P1604,Q1604,R1604,K1604)</f>
        <v>329</v>
      </c>
      <c r="K1604" s="55">
        <f>T1604+AY1604</f>
        <v>40</v>
      </c>
      <c r="L1604" s="55">
        <f>SUM(AS1604,AX1604)</f>
        <v>75</v>
      </c>
      <c r="M1604" s="55">
        <f>SUM(W1604,X1604,Y1604,Z1604,AB1604,AC1604,AD1604,AE1604,AF1604,AG1604,AH1604,AA1604,AI1604,AJ1604,AK1604,AL1604,AM1604,AN1604,AP1604,AQ1604,AR1604,AO1604)</f>
        <v>106</v>
      </c>
      <c r="N1604" s="55">
        <f>COUNTIF(W1604:AR1604, "&gt;0")</f>
        <v>2</v>
      </c>
      <c r="O1604" s="55">
        <f>SUM(AT1604,AU1604)</f>
        <v>51</v>
      </c>
      <c r="P1604" s="55">
        <f>AV1604</f>
        <v>57</v>
      </c>
      <c r="Q1604" s="55">
        <f>V1604+AW1604</f>
        <v>0</v>
      </c>
      <c r="R1604" s="55">
        <f>U1604</f>
        <v>0</v>
      </c>
      <c r="S1604" s="57"/>
      <c r="T1604" s="58">
        <v>0</v>
      </c>
      <c r="U1604" s="58">
        <v>0</v>
      </c>
      <c r="V1604" s="58">
        <v>0</v>
      </c>
      <c r="W1604" s="58">
        <v>0</v>
      </c>
      <c r="X1604" s="58">
        <v>0</v>
      </c>
      <c r="Y1604" s="58">
        <v>0</v>
      </c>
      <c r="Z1604" s="58">
        <v>0</v>
      </c>
      <c r="AA1604" s="58">
        <v>0</v>
      </c>
      <c r="AB1604" s="58">
        <v>0</v>
      </c>
      <c r="AC1604" s="58">
        <v>0</v>
      </c>
      <c r="AD1604" s="58">
        <v>0</v>
      </c>
      <c r="AE1604" s="58">
        <v>38</v>
      </c>
      <c r="AF1604" s="58">
        <v>0</v>
      </c>
      <c r="AG1604" s="58">
        <v>0</v>
      </c>
      <c r="AH1604" s="58">
        <v>0</v>
      </c>
      <c r="AI1604" s="58">
        <v>0</v>
      </c>
      <c r="AJ1604" s="58">
        <v>0</v>
      </c>
      <c r="AK1604" s="58">
        <v>0</v>
      </c>
      <c r="AL1604" s="58">
        <v>0</v>
      </c>
      <c r="AM1604" s="58">
        <v>0</v>
      </c>
      <c r="AN1604" s="58">
        <v>68</v>
      </c>
      <c r="AO1604" s="58">
        <v>0</v>
      </c>
      <c r="AP1604" s="58">
        <v>0</v>
      </c>
      <c r="AQ1604" s="58">
        <v>0</v>
      </c>
      <c r="AR1604" s="58">
        <v>0</v>
      </c>
      <c r="AS1604" s="58">
        <v>0</v>
      </c>
      <c r="AT1604" s="58">
        <v>51</v>
      </c>
      <c r="AU1604" s="58">
        <v>0</v>
      </c>
      <c r="AV1604" s="58">
        <v>57</v>
      </c>
      <c r="AW1604" s="58">
        <v>0</v>
      </c>
      <c r="AX1604" s="59">
        <v>75</v>
      </c>
      <c r="AY1604" s="58">
        <v>40</v>
      </c>
      <c r="AZ1604" s="16"/>
    </row>
    <row r="1605" spans="1:52" s="1" customFormat="1" ht="14.5" x14ac:dyDescent="0.35">
      <c r="A1605" s="64" t="s">
        <v>111</v>
      </c>
      <c r="B1605" s="64" t="s">
        <v>18</v>
      </c>
      <c r="C1605" s="55" t="s">
        <v>428</v>
      </c>
      <c r="D1605" s="55" t="s">
        <v>429</v>
      </c>
      <c r="E1605" s="55" t="s">
        <v>34</v>
      </c>
      <c r="F1605" s="64">
        <v>999897304</v>
      </c>
      <c r="G1605" s="55">
        <f>(J1605)-H1605</f>
        <v>323</v>
      </c>
      <c r="H1605" s="55"/>
      <c r="I1605" s="56"/>
      <c r="J1605" s="55">
        <f>SUM(L1605,M1605,O1605,P1605,Q1605,R1605,K1605)</f>
        <v>323</v>
      </c>
      <c r="K1605" s="55">
        <f>T1605+AY1605</f>
        <v>0</v>
      </c>
      <c r="L1605" s="55">
        <f>SUM(AS1605,AX1605)</f>
        <v>0</v>
      </c>
      <c r="M1605" s="55">
        <f>SUM(W1605,X1605,Y1605,Z1605,AB1605,AC1605,AD1605,AE1605,AF1605,AG1605,AH1605,AA1605,AI1605,AJ1605,AK1605,AL1605,AM1605,AN1605,AP1605,AQ1605,AR1605,AO1605)</f>
        <v>128</v>
      </c>
      <c r="N1605" s="55">
        <f>COUNTIF(W1605:AR1605, "&gt;0")</f>
        <v>2</v>
      </c>
      <c r="O1605" s="55">
        <f>SUM(AT1605,AU1605)</f>
        <v>90</v>
      </c>
      <c r="P1605" s="55">
        <f>AV1605</f>
        <v>57</v>
      </c>
      <c r="Q1605" s="55">
        <f>V1605+AW1605</f>
        <v>48</v>
      </c>
      <c r="R1605" s="55">
        <f>U1605</f>
        <v>0</v>
      </c>
      <c r="S1605" s="57"/>
      <c r="T1605" s="58">
        <v>0</v>
      </c>
      <c r="U1605" s="58">
        <v>0</v>
      </c>
      <c r="V1605" s="58">
        <v>48</v>
      </c>
      <c r="W1605" s="58">
        <v>0</v>
      </c>
      <c r="X1605" s="58">
        <v>0</v>
      </c>
      <c r="Y1605" s="58">
        <v>0</v>
      </c>
      <c r="Z1605" s="58">
        <v>0</v>
      </c>
      <c r="AA1605" s="58">
        <v>0</v>
      </c>
      <c r="AB1605" s="58">
        <v>0</v>
      </c>
      <c r="AC1605" s="58">
        <v>0</v>
      </c>
      <c r="AD1605" s="58">
        <v>0</v>
      </c>
      <c r="AE1605" s="58">
        <v>38</v>
      </c>
      <c r="AF1605" s="58">
        <v>0</v>
      </c>
      <c r="AG1605" s="58">
        <v>0</v>
      </c>
      <c r="AH1605" s="58">
        <v>0</v>
      </c>
      <c r="AI1605" s="58">
        <v>0</v>
      </c>
      <c r="AJ1605" s="58">
        <v>0</v>
      </c>
      <c r="AK1605" s="58">
        <v>0</v>
      </c>
      <c r="AL1605" s="58">
        <v>0</v>
      </c>
      <c r="AM1605" s="58">
        <v>0</v>
      </c>
      <c r="AN1605" s="58">
        <v>90</v>
      </c>
      <c r="AO1605" s="58">
        <v>0</v>
      </c>
      <c r="AP1605" s="58">
        <v>0</v>
      </c>
      <c r="AQ1605" s="58">
        <v>0</v>
      </c>
      <c r="AR1605" s="58">
        <v>0</v>
      </c>
      <c r="AS1605" s="58">
        <v>0</v>
      </c>
      <c r="AT1605" s="58">
        <v>90</v>
      </c>
      <c r="AU1605" s="58">
        <v>0</v>
      </c>
      <c r="AV1605" s="58">
        <v>57</v>
      </c>
      <c r="AW1605" s="58">
        <v>0</v>
      </c>
      <c r="AX1605" s="59">
        <v>0</v>
      </c>
      <c r="AY1605" s="58">
        <v>0</v>
      </c>
      <c r="AZ1605" s="16"/>
    </row>
    <row r="1606" spans="1:52" s="1" customFormat="1" ht="14.5" x14ac:dyDescent="0.35">
      <c r="A1606" s="64" t="s">
        <v>111</v>
      </c>
      <c r="B1606" s="64" t="s">
        <v>18</v>
      </c>
      <c r="C1606" s="55" t="s">
        <v>700</v>
      </c>
      <c r="D1606" s="55" t="s">
        <v>251</v>
      </c>
      <c r="E1606" s="55" t="s">
        <v>34</v>
      </c>
      <c r="F1606" s="64">
        <v>999916630</v>
      </c>
      <c r="G1606" s="55">
        <f>(J1606)-H1606</f>
        <v>301</v>
      </c>
      <c r="H1606" s="55"/>
      <c r="I1606" s="56"/>
      <c r="J1606" s="55">
        <f>SUM(L1606,M1606,O1606,P1606,Q1606,R1606,K1606)</f>
        <v>301</v>
      </c>
      <c r="K1606" s="55">
        <f>T1606+AY1606</f>
        <v>0</v>
      </c>
      <c r="L1606" s="55">
        <f>SUM(AS1606,AX1606)</f>
        <v>0</v>
      </c>
      <c r="M1606" s="55">
        <f>SUM(W1606,X1606,Y1606,Z1606,AB1606,AC1606,AD1606,AE1606,AF1606,AG1606,AH1606,AA1606,AI1606,AJ1606,AK1606,AL1606,AM1606,AN1606,AP1606,AQ1606,AR1606,AO1606)</f>
        <v>126</v>
      </c>
      <c r="N1606" s="55">
        <f>COUNTIF(W1606:AR1606, "&gt;0")</f>
        <v>2</v>
      </c>
      <c r="O1606" s="55">
        <f>SUM(AT1606,AU1606)</f>
        <v>90</v>
      </c>
      <c r="P1606" s="55">
        <f>AV1606</f>
        <v>0</v>
      </c>
      <c r="Q1606" s="55">
        <f>V1606+AW1606</f>
        <v>85</v>
      </c>
      <c r="R1606" s="55">
        <f>U1606</f>
        <v>0</v>
      </c>
      <c r="S1606" s="57"/>
      <c r="T1606" s="58">
        <v>0</v>
      </c>
      <c r="U1606" s="58">
        <v>0</v>
      </c>
      <c r="V1606" s="58">
        <v>85</v>
      </c>
      <c r="W1606" s="58">
        <v>0</v>
      </c>
      <c r="X1606" s="58">
        <v>0</v>
      </c>
      <c r="Y1606" s="58">
        <v>0</v>
      </c>
      <c r="Z1606" s="58">
        <v>0</v>
      </c>
      <c r="AA1606" s="58">
        <v>0</v>
      </c>
      <c r="AB1606" s="58">
        <v>58</v>
      </c>
      <c r="AC1606" s="58">
        <v>0</v>
      </c>
      <c r="AD1606" s="58">
        <v>0</v>
      </c>
      <c r="AE1606" s="58">
        <v>0</v>
      </c>
      <c r="AF1606" s="58">
        <v>0</v>
      </c>
      <c r="AG1606" s="58">
        <v>0</v>
      </c>
      <c r="AH1606" s="58">
        <v>0</v>
      </c>
      <c r="AI1606" s="58">
        <v>0</v>
      </c>
      <c r="AJ1606" s="58">
        <v>0</v>
      </c>
      <c r="AK1606" s="58">
        <v>68</v>
      </c>
      <c r="AL1606" s="58">
        <v>0</v>
      </c>
      <c r="AM1606" s="58">
        <v>0</v>
      </c>
      <c r="AN1606" s="58">
        <v>0</v>
      </c>
      <c r="AO1606" s="58">
        <v>0</v>
      </c>
      <c r="AP1606" s="58">
        <v>0</v>
      </c>
      <c r="AQ1606" s="58">
        <v>0</v>
      </c>
      <c r="AR1606" s="58">
        <v>0</v>
      </c>
      <c r="AS1606" s="58">
        <v>0</v>
      </c>
      <c r="AT1606" s="58">
        <v>0</v>
      </c>
      <c r="AU1606" s="58">
        <v>90</v>
      </c>
      <c r="AV1606" s="58">
        <v>0</v>
      </c>
      <c r="AW1606" s="58">
        <v>0</v>
      </c>
      <c r="AX1606" s="59">
        <v>0</v>
      </c>
      <c r="AY1606" s="58">
        <v>0</v>
      </c>
      <c r="AZ1606" s="16"/>
    </row>
    <row r="1607" spans="1:52" s="1" customFormat="1" ht="14.5" x14ac:dyDescent="0.35">
      <c r="A1607" s="64" t="s">
        <v>111</v>
      </c>
      <c r="B1607" s="64" t="s">
        <v>18</v>
      </c>
      <c r="C1607" s="55" t="s">
        <v>542</v>
      </c>
      <c r="D1607" s="55" t="s">
        <v>480</v>
      </c>
      <c r="E1607" s="55" t="s">
        <v>34</v>
      </c>
      <c r="F1607" s="64">
        <v>999908773</v>
      </c>
      <c r="G1607" s="55">
        <f>(J1607)-H1607</f>
        <v>295</v>
      </c>
      <c r="H1607" s="58"/>
      <c r="I1607" s="56"/>
      <c r="J1607" s="55">
        <f>SUM(L1607,M1607,O1607,P1607,Q1607,R1607,K1607)</f>
        <v>295</v>
      </c>
      <c r="K1607" s="55">
        <f>T1607+AY1607</f>
        <v>0</v>
      </c>
      <c r="L1607" s="55">
        <f>SUM(AS1607,AX1607)</f>
        <v>0</v>
      </c>
      <c r="M1607" s="55">
        <f>SUM(W1607,X1607,Y1607,Z1607,AB1607,AC1607,AD1607,AE1607,AF1607,AG1607,AH1607,AA1607,AI1607,AJ1607,AK1607,AL1607,AM1607,AN1607,AP1607,AQ1607,AR1607,AO1607)</f>
        <v>54</v>
      </c>
      <c r="N1607" s="55">
        <f>COUNTIF(W1607:AR1607, "&gt;0")</f>
        <v>1</v>
      </c>
      <c r="O1607" s="55">
        <f>SUM(AT1607,AU1607)</f>
        <v>51</v>
      </c>
      <c r="P1607" s="55">
        <f>AV1607</f>
        <v>57</v>
      </c>
      <c r="Q1607" s="55">
        <f>V1607+AW1607</f>
        <v>133</v>
      </c>
      <c r="R1607" s="55">
        <f>U1607</f>
        <v>0</v>
      </c>
      <c r="S1607" s="57"/>
      <c r="T1607" s="58">
        <v>0</v>
      </c>
      <c r="U1607" s="58">
        <v>0</v>
      </c>
      <c r="V1607" s="58">
        <v>48</v>
      </c>
      <c r="W1607" s="58">
        <v>0</v>
      </c>
      <c r="X1607" s="58">
        <v>0</v>
      </c>
      <c r="Y1607" s="58">
        <v>0</v>
      </c>
      <c r="Z1607" s="58">
        <v>0</v>
      </c>
      <c r="AA1607" s="58">
        <v>0</v>
      </c>
      <c r="AB1607" s="58">
        <v>0</v>
      </c>
      <c r="AC1607" s="58">
        <v>0</v>
      </c>
      <c r="AD1607" s="58">
        <v>0</v>
      </c>
      <c r="AE1607" s="58">
        <v>54</v>
      </c>
      <c r="AF1607" s="58">
        <v>0</v>
      </c>
      <c r="AG1607" s="58">
        <v>0</v>
      </c>
      <c r="AH1607" s="58">
        <v>0</v>
      </c>
      <c r="AI1607" s="58">
        <v>0</v>
      </c>
      <c r="AJ1607" s="58">
        <v>0</v>
      </c>
      <c r="AK1607" s="58">
        <v>0</v>
      </c>
      <c r="AL1607" s="58">
        <v>0</v>
      </c>
      <c r="AM1607" s="58">
        <v>0</v>
      </c>
      <c r="AN1607" s="58">
        <v>0</v>
      </c>
      <c r="AO1607" s="58">
        <v>0</v>
      </c>
      <c r="AP1607" s="58">
        <v>0</v>
      </c>
      <c r="AQ1607" s="58">
        <v>0</v>
      </c>
      <c r="AR1607" s="58">
        <v>0</v>
      </c>
      <c r="AS1607" s="58">
        <v>0</v>
      </c>
      <c r="AT1607" s="58">
        <v>51</v>
      </c>
      <c r="AU1607" s="58">
        <v>0</v>
      </c>
      <c r="AV1607" s="58">
        <v>57</v>
      </c>
      <c r="AW1607" s="58">
        <v>85</v>
      </c>
      <c r="AX1607" s="59">
        <v>0</v>
      </c>
      <c r="AY1607" s="58">
        <v>0</v>
      </c>
      <c r="AZ1607" s="16"/>
    </row>
    <row r="1608" spans="1:52" s="1" customFormat="1" ht="14.5" x14ac:dyDescent="0.35">
      <c r="A1608" s="64" t="s">
        <v>111</v>
      </c>
      <c r="B1608" s="64" t="s">
        <v>18</v>
      </c>
      <c r="C1608" s="55" t="s">
        <v>1653</v>
      </c>
      <c r="D1608" s="55" t="s">
        <v>1654</v>
      </c>
      <c r="E1608" s="55" t="s">
        <v>34</v>
      </c>
      <c r="F1608" s="64">
        <v>999926863</v>
      </c>
      <c r="G1608" s="55">
        <f>(J1608)-H1608</f>
        <v>280</v>
      </c>
      <c r="H1608" s="55"/>
      <c r="I1608" s="56"/>
      <c r="J1608" s="55">
        <f>SUM(L1608,M1608,O1608,P1608,Q1608,R1608,K1608)</f>
        <v>280</v>
      </c>
      <c r="K1608" s="55">
        <f>T1608+AY1608</f>
        <v>0</v>
      </c>
      <c r="L1608" s="55">
        <f>SUM(AS1608,AX1608)</f>
        <v>0</v>
      </c>
      <c r="M1608" s="55">
        <f>SUM(W1608,X1608,Y1608,Z1608,AB1608,AC1608,AD1608,AE1608,AF1608,AG1608,AH1608,AA1608,AI1608,AJ1608,AK1608,AL1608,AM1608,AN1608,AP1608,AQ1608,AR1608,AO1608)</f>
        <v>210</v>
      </c>
      <c r="N1608" s="55">
        <f>COUNTIF(W1608:AR1608, "&gt;0")</f>
        <v>2</v>
      </c>
      <c r="O1608" s="55">
        <f>SUM(AT1608,AU1608)</f>
        <v>38</v>
      </c>
      <c r="P1608" s="55">
        <f>AV1608</f>
        <v>32</v>
      </c>
      <c r="Q1608" s="55">
        <f>V1608+AW1608</f>
        <v>0</v>
      </c>
      <c r="R1608" s="55">
        <f>U1608</f>
        <v>0</v>
      </c>
      <c r="S1608" s="57"/>
      <c r="T1608" s="58">
        <v>0</v>
      </c>
      <c r="U1608" s="58">
        <v>0</v>
      </c>
      <c r="V1608" s="58">
        <v>0</v>
      </c>
      <c r="W1608" s="58">
        <v>0</v>
      </c>
      <c r="X1608" s="58">
        <v>0</v>
      </c>
      <c r="Y1608" s="58">
        <v>90</v>
      </c>
      <c r="Z1608" s="58">
        <v>0</v>
      </c>
      <c r="AA1608" s="58">
        <v>0</v>
      </c>
      <c r="AB1608" s="58">
        <v>0</v>
      </c>
      <c r="AC1608" s="58">
        <v>0</v>
      </c>
      <c r="AD1608" s="58">
        <v>0</v>
      </c>
      <c r="AE1608" s="58">
        <v>0</v>
      </c>
      <c r="AF1608" s="58">
        <v>0</v>
      </c>
      <c r="AG1608" s="58">
        <v>0</v>
      </c>
      <c r="AH1608" s="58">
        <v>120</v>
      </c>
      <c r="AI1608" s="58">
        <v>0</v>
      </c>
      <c r="AJ1608" s="58">
        <v>0</v>
      </c>
      <c r="AK1608" s="58">
        <v>0</v>
      </c>
      <c r="AL1608" s="58">
        <v>0</v>
      </c>
      <c r="AM1608" s="58">
        <v>0</v>
      </c>
      <c r="AN1608" s="58">
        <v>0</v>
      </c>
      <c r="AO1608" s="58">
        <v>0</v>
      </c>
      <c r="AP1608" s="58">
        <v>0</v>
      </c>
      <c r="AQ1608" s="58">
        <v>0</v>
      </c>
      <c r="AR1608" s="58">
        <v>0</v>
      </c>
      <c r="AS1608" s="58">
        <v>0</v>
      </c>
      <c r="AT1608" s="58">
        <v>0</v>
      </c>
      <c r="AU1608" s="58">
        <v>38</v>
      </c>
      <c r="AV1608" s="58">
        <v>32</v>
      </c>
      <c r="AW1608" s="58">
        <v>0</v>
      </c>
      <c r="AX1608" s="59">
        <v>0</v>
      </c>
      <c r="AY1608" s="58">
        <v>0</v>
      </c>
      <c r="AZ1608" s="16"/>
    </row>
    <row r="1609" spans="1:52" s="1" customFormat="1" ht="14.5" x14ac:dyDescent="0.35">
      <c r="A1609" s="64" t="s">
        <v>111</v>
      </c>
      <c r="B1609" s="64" t="s">
        <v>18</v>
      </c>
      <c r="C1609" s="58" t="s">
        <v>895</v>
      </c>
      <c r="D1609" s="58" t="s">
        <v>896</v>
      </c>
      <c r="E1609" s="58" t="s">
        <v>34</v>
      </c>
      <c r="F1609" s="64">
        <v>999919585</v>
      </c>
      <c r="G1609" s="55">
        <f>(J1609)-H1609</f>
        <v>279</v>
      </c>
      <c r="H1609" s="58"/>
      <c r="I1609" s="56"/>
      <c r="J1609" s="55">
        <f>SUM(L1609,M1609,O1609,P1609,Q1609,R1609,K1609)</f>
        <v>279</v>
      </c>
      <c r="K1609" s="55">
        <f>T1609+AY1609</f>
        <v>0</v>
      </c>
      <c r="L1609" s="55">
        <f>SUM(AS1609,AX1609)</f>
        <v>42</v>
      </c>
      <c r="M1609" s="55">
        <f>SUM(W1609,X1609,Y1609,Z1609,AB1609,AC1609,AD1609,AE1609,AF1609,AG1609,AH1609,AA1609,AI1609,AJ1609,AK1609,AL1609,AM1609,AN1609,AP1609,AQ1609,AR1609,AO1609)</f>
        <v>131</v>
      </c>
      <c r="N1609" s="55">
        <f>COUNTIF(W1609:AR1609, "&gt;0")</f>
        <v>2</v>
      </c>
      <c r="O1609" s="55">
        <f>SUM(AT1609,AU1609)</f>
        <v>38</v>
      </c>
      <c r="P1609" s="55">
        <f>AV1609</f>
        <v>32</v>
      </c>
      <c r="Q1609" s="55">
        <f>V1609+AW1609</f>
        <v>36</v>
      </c>
      <c r="R1609" s="55">
        <f>U1609</f>
        <v>0</v>
      </c>
      <c r="S1609" s="57"/>
      <c r="T1609" s="58">
        <v>0</v>
      </c>
      <c r="U1609" s="58">
        <v>0</v>
      </c>
      <c r="V1609" s="58">
        <v>36</v>
      </c>
      <c r="W1609" s="58">
        <v>0</v>
      </c>
      <c r="X1609" s="58">
        <v>0</v>
      </c>
      <c r="Y1609" s="58">
        <v>0</v>
      </c>
      <c r="Z1609" s="58">
        <v>0</v>
      </c>
      <c r="AA1609" s="58">
        <v>0</v>
      </c>
      <c r="AB1609" s="58">
        <v>0</v>
      </c>
      <c r="AC1609" s="58">
        <v>68</v>
      </c>
      <c r="AD1609" s="58">
        <v>0</v>
      </c>
      <c r="AE1609" s="58">
        <v>0</v>
      </c>
      <c r="AF1609" s="58">
        <v>0</v>
      </c>
      <c r="AG1609" s="58">
        <v>0</v>
      </c>
      <c r="AH1609" s="58">
        <v>0</v>
      </c>
      <c r="AI1609" s="58">
        <v>0</v>
      </c>
      <c r="AJ1609" s="58">
        <v>0</v>
      </c>
      <c r="AK1609" s="58">
        <v>0</v>
      </c>
      <c r="AL1609" s="58">
        <v>0</v>
      </c>
      <c r="AM1609" s="58">
        <v>0</v>
      </c>
      <c r="AN1609" s="58">
        <v>63</v>
      </c>
      <c r="AO1609" s="58">
        <v>0</v>
      </c>
      <c r="AP1609" s="58">
        <v>0</v>
      </c>
      <c r="AQ1609" s="58">
        <v>0</v>
      </c>
      <c r="AR1609" s="58">
        <v>0</v>
      </c>
      <c r="AS1609" s="58">
        <v>0</v>
      </c>
      <c r="AT1609" s="58">
        <v>38</v>
      </c>
      <c r="AU1609" s="58">
        <v>0</v>
      </c>
      <c r="AV1609" s="58">
        <v>32</v>
      </c>
      <c r="AW1609" s="58">
        <v>0</v>
      </c>
      <c r="AX1609" s="59">
        <v>42</v>
      </c>
      <c r="AY1609" s="58">
        <v>0</v>
      </c>
      <c r="AZ1609" s="16"/>
    </row>
    <row r="1610" spans="1:52" s="1" customFormat="1" ht="14.5" x14ac:dyDescent="0.35">
      <c r="A1610" s="64" t="s">
        <v>111</v>
      </c>
      <c r="B1610" s="64" t="s">
        <v>18</v>
      </c>
      <c r="C1610" s="58" t="s">
        <v>1127</v>
      </c>
      <c r="D1610" s="58" t="s">
        <v>1885</v>
      </c>
      <c r="E1610" s="58" t="s">
        <v>34</v>
      </c>
      <c r="F1610" s="64">
        <v>999928693</v>
      </c>
      <c r="G1610" s="55">
        <f>(J1610)-H1610</f>
        <v>275</v>
      </c>
      <c r="H1610" s="58"/>
      <c r="I1610" s="60"/>
      <c r="J1610" s="55">
        <f>SUM(L1610,M1610,O1610,P1610,Q1610,R1610,K1610)</f>
        <v>275</v>
      </c>
      <c r="K1610" s="55">
        <f>T1610+AY1610</f>
        <v>13</v>
      </c>
      <c r="L1610" s="55">
        <f>SUM(AS1610,AX1610)</f>
        <v>0</v>
      </c>
      <c r="M1610" s="55">
        <f>SUM(W1610,X1610,Y1610,Z1610,AB1610,AC1610,AD1610,AE1610,AF1610,AG1610,AH1610,AA1610,AI1610,AJ1610,AK1610,AL1610,AM1610,AN1610,AP1610,AQ1610,AR1610,AO1610)</f>
        <v>117</v>
      </c>
      <c r="N1610" s="55">
        <f>COUNTIF(W1610:AR1610, "&gt;0")</f>
        <v>2</v>
      </c>
      <c r="O1610" s="55">
        <f>SUM(AT1610,AU1610)</f>
        <v>38</v>
      </c>
      <c r="P1610" s="55">
        <f>AV1610</f>
        <v>43</v>
      </c>
      <c r="Q1610" s="55">
        <f>V1610+AW1610</f>
        <v>64</v>
      </c>
      <c r="R1610" s="55">
        <f>U1610</f>
        <v>0</v>
      </c>
      <c r="S1610" s="57"/>
      <c r="T1610" s="58">
        <v>13</v>
      </c>
      <c r="U1610" s="58">
        <v>0</v>
      </c>
      <c r="V1610" s="58">
        <v>0</v>
      </c>
      <c r="W1610" s="58">
        <v>0</v>
      </c>
      <c r="X1610" s="58">
        <v>0</v>
      </c>
      <c r="Y1610" s="58">
        <v>0</v>
      </c>
      <c r="Z1610" s="58">
        <v>0</v>
      </c>
      <c r="AA1610" s="58">
        <v>0</v>
      </c>
      <c r="AB1610" s="58">
        <v>54</v>
      </c>
      <c r="AC1610" s="58">
        <v>0</v>
      </c>
      <c r="AD1610" s="58">
        <v>0</v>
      </c>
      <c r="AE1610" s="58">
        <v>0</v>
      </c>
      <c r="AF1610" s="58">
        <v>0</v>
      </c>
      <c r="AG1610" s="58">
        <v>0</v>
      </c>
      <c r="AH1610" s="58">
        <v>0</v>
      </c>
      <c r="AI1610" s="58">
        <v>0</v>
      </c>
      <c r="AJ1610" s="58">
        <v>0</v>
      </c>
      <c r="AK1610" s="58">
        <v>0</v>
      </c>
      <c r="AL1610" s="58">
        <v>0</v>
      </c>
      <c r="AM1610" s="58">
        <v>0</v>
      </c>
      <c r="AN1610" s="58">
        <v>0</v>
      </c>
      <c r="AO1610" s="58">
        <v>63</v>
      </c>
      <c r="AP1610" s="58">
        <v>0</v>
      </c>
      <c r="AQ1610" s="58">
        <v>0</v>
      </c>
      <c r="AR1610" s="58">
        <v>0</v>
      </c>
      <c r="AS1610" s="58">
        <v>0</v>
      </c>
      <c r="AT1610" s="58">
        <v>0</v>
      </c>
      <c r="AU1610" s="58">
        <v>38</v>
      </c>
      <c r="AV1610" s="58">
        <v>43</v>
      </c>
      <c r="AW1610" s="58">
        <v>64</v>
      </c>
      <c r="AX1610" s="59">
        <v>0</v>
      </c>
      <c r="AY1610" s="58">
        <v>0</v>
      </c>
      <c r="AZ1610" s="16"/>
    </row>
    <row r="1611" spans="1:52" s="1" customFormat="1" ht="14.5" x14ac:dyDescent="0.35">
      <c r="A1611" s="64" t="s">
        <v>111</v>
      </c>
      <c r="B1611" s="64" t="s">
        <v>18</v>
      </c>
      <c r="C1611" s="58" t="s">
        <v>386</v>
      </c>
      <c r="D1611" s="58" t="s">
        <v>459</v>
      </c>
      <c r="E1611" s="58" t="s">
        <v>34</v>
      </c>
      <c r="F1611" s="64">
        <v>999900302</v>
      </c>
      <c r="G1611" s="55">
        <f>(J1611)-H1611</f>
        <v>270.5</v>
      </c>
      <c r="H1611" s="55">
        <f>J1611/2</f>
        <v>270.5</v>
      </c>
      <c r="I1611" s="56"/>
      <c r="J1611" s="55">
        <f>SUM(L1611,M1611,O1611,P1611,Q1611,R1611,K1611)</f>
        <v>541</v>
      </c>
      <c r="K1611" s="55">
        <f>T1611+AY1611</f>
        <v>17</v>
      </c>
      <c r="L1611" s="55">
        <f>SUM(AS1611,AX1611)</f>
        <v>75</v>
      </c>
      <c r="M1611" s="55">
        <f>SUM(W1611,X1611,Y1611,Z1611,AB1611,AC1611,AD1611,AE1611,AF1611,AG1611,AH1611,AA1611,AI1611,AJ1611,AK1611,AL1611,AM1611,AN1611,AP1611,AQ1611,AR1611,AO1611)</f>
        <v>180</v>
      </c>
      <c r="N1611" s="55">
        <f>COUNTIF(W1611:AR1611, "&gt;0")</f>
        <v>2</v>
      </c>
      <c r="O1611" s="55">
        <f>SUM(AT1611,AU1611)</f>
        <v>120</v>
      </c>
      <c r="P1611" s="55">
        <f>AV1611</f>
        <v>101</v>
      </c>
      <c r="Q1611" s="55">
        <f>V1611+AW1611</f>
        <v>48</v>
      </c>
      <c r="R1611" s="55">
        <f>U1611</f>
        <v>0</v>
      </c>
      <c r="S1611" s="57"/>
      <c r="T1611" s="58">
        <v>0</v>
      </c>
      <c r="U1611" s="58">
        <v>0</v>
      </c>
      <c r="V1611" s="58">
        <v>48</v>
      </c>
      <c r="W1611" s="58">
        <v>0</v>
      </c>
      <c r="X1611" s="58">
        <v>0</v>
      </c>
      <c r="Y1611" s="58">
        <v>0</v>
      </c>
      <c r="Z1611" s="58">
        <v>0</v>
      </c>
      <c r="AA1611" s="58">
        <v>0</v>
      </c>
      <c r="AB1611" s="58">
        <v>0</v>
      </c>
      <c r="AC1611" s="58">
        <v>90</v>
      </c>
      <c r="AD1611" s="58">
        <v>0</v>
      </c>
      <c r="AE1611" s="58">
        <v>90</v>
      </c>
      <c r="AF1611" s="58">
        <v>0</v>
      </c>
      <c r="AG1611" s="58">
        <v>0</v>
      </c>
      <c r="AH1611" s="58">
        <v>0</v>
      </c>
      <c r="AI1611" s="58">
        <v>0</v>
      </c>
      <c r="AJ1611" s="58">
        <v>0</v>
      </c>
      <c r="AK1611" s="58">
        <v>0</v>
      </c>
      <c r="AL1611" s="58">
        <v>0</v>
      </c>
      <c r="AM1611" s="58">
        <v>0</v>
      </c>
      <c r="AN1611" s="58">
        <v>0</v>
      </c>
      <c r="AO1611" s="58">
        <v>0</v>
      </c>
      <c r="AP1611" s="58">
        <v>0</v>
      </c>
      <c r="AQ1611" s="58">
        <v>0</v>
      </c>
      <c r="AR1611" s="58">
        <v>0</v>
      </c>
      <c r="AS1611" s="58">
        <v>0</v>
      </c>
      <c r="AT1611" s="58">
        <v>120</v>
      </c>
      <c r="AU1611" s="58">
        <v>0</v>
      </c>
      <c r="AV1611" s="58">
        <v>101</v>
      </c>
      <c r="AW1611" s="58">
        <v>0</v>
      </c>
      <c r="AX1611" s="59">
        <v>75</v>
      </c>
      <c r="AY1611" s="58">
        <v>17</v>
      </c>
      <c r="AZ1611" s="16"/>
    </row>
    <row r="1612" spans="1:52" s="1" customFormat="1" ht="14.5" x14ac:dyDescent="0.35">
      <c r="A1612" s="64" t="s">
        <v>111</v>
      </c>
      <c r="B1612" s="64" t="s">
        <v>18</v>
      </c>
      <c r="C1612" s="55" t="s">
        <v>542</v>
      </c>
      <c r="D1612" s="55" t="s">
        <v>590</v>
      </c>
      <c r="E1612" s="55" t="s">
        <v>34</v>
      </c>
      <c r="F1612" s="64">
        <v>999921813</v>
      </c>
      <c r="G1612" s="55">
        <f>(J1612)-H1612</f>
        <v>267</v>
      </c>
      <c r="H1612" s="55"/>
      <c r="I1612" s="56"/>
      <c r="J1612" s="55">
        <f>SUM(L1612,M1612,O1612,P1612,Q1612,R1612,K1612)</f>
        <v>267</v>
      </c>
      <c r="K1612" s="55">
        <f>T1612+AY1612</f>
        <v>17</v>
      </c>
      <c r="L1612" s="55">
        <f>SUM(AS1612,AX1612)</f>
        <v>0</v>
      </c>
      <c r="M1612" s="55">
        <f>SUM(W1612,X1612,Y1612,Z1612,AB1612,AC1612,AD1612,AE1612,AF1612,AG1612,AH1612,AA1612,AI1612,AJ1612,AK1612,AL1612,AM1612,AN1612,AP1612,AQ1612,AR1612,AO1612)</f>
        <v>106</v>
      </c>
      <c r="N1612" s="55">
        <f>COUNTIF(W1612:AR1612, "&gt;0")</f>
        <v>2</v>
      </c>
      <c r="O1612" s="55">
        <f>SUM(AT1612,AU1612)</f>
        <v>51</v>
      </c>
      <c r="P1612" s="55">
        <f>AV1612</f>
        <v>57</v>
      </c>
      <c r="Q1612" s="55">
        <f>V1612+AW1612</f>
        <v>36</v>
      </c>
      <c r="R1612" s="55">
        <f>U1612</f>
        <v>0</v>
      </c>
      <c r="S1612" s="57"/>
      <c r="T1612" s="58">
        <v>0</v>
      </c>
      <c r="U1612" s="58">
        <v>0</v>
      </c>
      <c r="V1612" s="58">
        <v>36</v>
      </c>
      <c r="W1612" s="58">
        <v>0</v>
      </c>
      <c r="X1612" s="58">
        <v>0</v>
      </c>
      <c r="Y1612" s="58">
        <v>0</v>
      </c>
      <c r="Z1612" s="58">
        <v>68</v>
      </c>
      <c r="AA1612" s="58">
        <v>0</v>
      </c>
      <c r="AB1612" s="58">
        <v>0</v>
      </c>
      <c r="AC1612" s="58">
        <v>0</v>
      </c>
      <c r="AD1612" s="58">
        <v>0</v>
      </c>
      <c r="AE1612" s="58">
        <v>38</v>
      </c>
      <c r="AF1612" s="58">
        <v>0</v>
      </c>
      <c r="AG1612" s="58">
        <v>0</v>
      </c>
      <c r="AH1612" s="58">
        <v>0</v>
      </c>
      <c r="AI1612" s="58">
        <v>0</v>
      </c>
      <c r="AJ1612" s="58">
        <v>0</v>
      </c>
      <c r="AK1612" s="58">
        <v>0</v>
      </c>
      <c r="AL1612" s="58">
        <v>0</v>
      </c>
      <c r="AM1612" s="58">
        <v>0</v>
      </c>
      <c r="AN1612" s="58">
        <v>0</v>
      </c>
      <c r="AO1612" s="58">
        <v>0</v>
      </c>
      <c r="AP1612" s="58">
        <v>0</v>
      </c>
      <c r="AQ1612" s="58">
        <v>0</v>
      </c>
      <c r="AR1612" s="58">
        <v>0</v>
      </c>
      <c r="AS1612" s="58">
        <v>0</v>
      </c>
      <c r="AT1612" s="58">
        <v>51</v>
      </c>
      <c r="AU1612" s="58">
        <v>0</v>
      </c>
      <c r="AV1612" s="58">
        <v>57</v>
      </c>
      <c r="AW1612" s="58">
        <v>0</v>
      </c>
      <c r="AX1612" s="59">
        <v>0</v>
      </c>
      <c r="AY1612" s="58">
        <v>17</v>
      </c>
      <c r="AZ1612" s="16"/>
    </row>
    <row r="1613" spans="1:52" s="1" customFormat="1" ht="14.5" x14ac:dyDescent="0.35">
      <c r="A1613" s="64" t="s">
        <v>111</v>
      </c>
      <c r="B1613" s="64" t="s">
        <v>18</v>
      </c>
      <c r="C1613" s="55" t="s">
        <v>63</v>
      </c>
      <c r="D1613" s="55" t="s">
        <v>738</v>
      </c>
      <c r="E1613" s="55" t="s">
        <v>34</v>
      </c>
      <c r="F1613" s="64">
        <v>999917186</v>
      </c>
      <c r="G1613" s="55">
        <f>(J1613)-H1613</f>
        <v>249</v>
      </c>
      <c r="H1613" s="55"/>
      <c r="I1613" s="56"/>
      <c r="J1613" s="55">
        <f>SUM(L1613,M1613,O1613,P1613,Q1613,R1613,K1613)</f>
        <v>249</v>
      </c>
      <c r="K1613" s="55">
        <f>T1613+AY1613</f>
        <v>0</v>
      </c>
      <c r="L1613" s="55">
        <f>SUM(AS1613,AX1613)</f>
        <v>0</v>
      </c>
      <c r="M1613" s="55">
        <f>SUM(W1613,X1613,Y1613,Z1613,AB1613,AC1613,AD1613,AE1613,AF1613,AG1613,AH1613,AA1613,AI1613,AJ1613,AK1613,AL1613,AM1613,AN1613,AP1613,AQ1613,AR1613,AO1613)</f>
        <v>68</v>
      </c>
      <c r="N1613" s="55">
        <f>COUNTIF(W1613:AR1613, "&gt;0")</f>
        <v>1</v>
      </c>
      <c r="O1613" s="55">
        <f>SUM(AT1613,AU1613)</f>
        <v>38</v>
      </c>
      <c r="P1613" s="55">
        <f>AV1613</f>
        <v>43</v>
      </c>
      <c r="Q1613" s="55">
        <f>V1613+AW1613</f>
        <v>100</v>
      </c>
      <c r="R1613" s="55">
        <f>U1613</f>
        <v>0</v>
      </c>
      <c r="S1613" s="57"/>
      <c r="T1613" s="58">
        <v>0</v>
      </c>
      <c r="U1613" s="58">
        <v>0</v>
      </c>
      <c r="V1613" s="58">
        <v>36</v>
      </c>
      <c r="W1613" s="58">
        <v>0</v>
      </c>
      <c r="X1613" s="58">
        <v>0</v>
      </c>
      <c r="Y1613" s="58">
        <v>0</v>
      </c>
      <c r="Z1613" s="58">
        <v>0</v>
      </c>
      <c r="AA1613" s="58">
        <v>0</v>
      </c>
      <c r="AB1613" s="58">
        <v>0</v>
      </c>
      <c r="AC1613" s="58">
        <v>0</v>
      </c>
      <c r="AD1613" s="58">
        <v>0</v>
      </c>
      <c r="AE1613" s="58">
        <v>0</v>
      </c>
      <c r="AF1613" s="58">
        <v>68</v>
      </c>
      <c r="AG1613" s="58">
        <v>0</v>
      </c>
      <c r="AH1613" s="58">
        <v>0</v>
      </c>
      <c r="AI1613" s="58">
        <v>0</v>
      </c>
      <c r="AJ1613" s="58">
        <v>0</v>
      </c>
      <c r="AK1613" s="58">
        <v>0</v>
      </c>
      <c r="AL1613" s="58">
        <v>0</v>
      </c>
      <c r="AM1613" s="58">
        <v>0</v>
      </c>
      <c r="AN1613" s="58">
        <v>0</v>
      </c>
      <c r="AO1613" s="58">
        <v>0</v>
      </c>
      <c r="AP1613" s="58">
        <v>0</v>
      </c>
      <c r="AQ1613" s="58">
        <v>0</v>
      </c>
      <c r="AR1613" s="58">
        <v>0</v>
      </c>
      <c r="AS1613" s="58">
        <v>0</v>
      </c>
      <c r="AT1613" s="58">
        <v>0</v>
      </c>
      <c r="AU1613" s="58">
        <v>38</v>
      </c>
      <c r="AV1613" s="58">
        <v>43</v>
      </c>
      <c r="AW1613" s="58">
        <v>64</v>
      </c>
      <c r="AX1613" s="59">
        <v>0</v>
      </c>
      <c r="AY1613" s="58">
        <v>0</v>
      </c>
      <c r="AZ1613" s="16"/>
    </row>
    <row r="1614" spans="1:52" s="1" customFormat="1" ht="14.5" x14ac:dyDescent="0.35">
      <c r="A1614" s="64" t="s">
        <v>111</v>
      </c>
      <c r="B1614" s="64" t="s">
        <v>18</v>
      </c>
      <c r="C1614" s="55" t="s">
        <v>450</v>
      </c>
      <c r="D1614" s="55" t="s">
        <v>137</v>
      </c>
      <c r="E1614" s="55" t="s">
        <v>34</v>
      </c>
      <c r="F1614" s="64">
        <v>999899298</v>
      </c>
      <c r="G1614" s="55">
        <f>(J1614)-H1614</f>
        <v>243.5</v>
      </c>
      <c r="H1614" s="55">
        <f>J1614/2</f>
        <v>243.5</v>
      </c>
      <c r="I1614" s="56"/>
      <c r="J1614" s="55">
        <f>SUM(L1614,M1614,O1614,P1614,Q1614,R1614,K1614)</f>
        <v>487</v>
      </c>
      <c r="K1614" s="55">
        <f>T1614+AY1614</f>
        <v>13</v>
      </c>
      <c r="L1614" s="55">
        <f>SUM(AS1614,AX1614)</f>
        <v>56</v>
      </c>
      <c r="M1614" s="55">
        <f>SUM(W1614,X1614,Y1614,Z1614,AB1614,AC1614,AD1614,AE1614,AF1614,AG1614,AH1614,AA1614,AI1614,AJ1614,AK1614,AL1614,AM1614,AN1614,AP1614,AQ1614,AR1614,AO1614)</f>
        <v>210</v>
      </c>
      <c r="N1614" s="55">
        <f>COUNTIF(W1614:AR1614, "&gt;0")</f>
        <v>2</v>
      </c>
      <c r="O1614" s="55">
        <f>SUM(AT1614,AU1614)</f>
        <v>68</v>
      </c>
      <c r="P1614" s="55">
        <f>AV1614</f>
        <v>76</v>
      </c>
      <c r="Q1614" s="55">
        <f>V1614+AW1614</f>
        <v>64</v>
      </c>
      <c r="R1614" s="55">
        <f>U1614</f>
        <v>0</v>
      </c>
      <c r="S1614" s="57"/>
      <c r="T1614" s="58">
        <v>0</v>
      </c>
      <c r="U1614" s="58">
        <v>0</v>
      </c>
      <c r="V1614" s="58">
        <v>0</v>
      </c>
      <c r="W1614" s="58">
        <v>0</v>
      </c>
      <c r="X1614" s="58">
        <v>0</v>
      </c>
      <c r="Y1614" s="58">
        <v>0</v>
      </c>
      <c r="Z1614" s="58">
        <v>0</v>
      </c>
      <c r="AA1614" s="58">
        <v>90</v>
      </c>
      <c r="AB1614" s="58">
        <v>0</v>
      </c>
      <c r="AC1614" s="58">
        <v>0</v>
      </c>
      <c r="AD1614" s="58">
        <v>0</v>
      </c>
      <c r="AE1614" s="58">
        <v>0</v>
      </c>
      <c r="AF1614" s="58">
        <v>0</v>
      </c>
      <c r="AG1614" s="58">
        <v>0</v>
      </c>
      <c r="AH1614" s="58">
        <v>0</v>
      </c>
      <c r="AI1614" s="58">
        <v>0</v>
      </c>
      <c r="AJ1614" s="58">
        <v>0</v>
      </c>
      <c r="AK1614" s="58">
        <v>0</v>
      </c>
      <c r="AL1614" s="58">
        <v>120</v>
      </c>
      <c r="AM1614" s="58">
        <v>0</v>
      </c>
      <c r="AN1614" s="58">
        <v>0</v>
      </c>
      <c r="AO1614" s="58">
        <v>0</v>
      </c>
      <c r="AP1614" s="58">
        <v>0</v>
      </c>
      <c r="AQ1614" s="58">
        <v>0</v>
      </c>
      <c r="AR1614" s="58">
        <v>0</v>
      </c>
      <c r="AS1614" s="58">
        <v>0</v>
      </c>
      <c r="AT1614" s="58">
        <v>0</v>
      </c>
      <c r="AU1614" s="58">
        <v>68</v>
      </c>
      <c r="AV1614" s="58">
        <v>76</v>
      </c>
      <c r="AW1614" s="58">
        <v>64</v>
      </c>
      <c r="AX1614" s="59">
        <v>56</v>
      </c>
      <c r="AY1614" s="58">
        <v>13</v>
      </c>
      <c r="AZ1614" s="16"/>
    </row>
    <row r="1615" spans="1:52" s="1" customFormat="1" ht="14.5" x14ac:dyDescent="0.35">
      <c r="A1615" s="64" t="s">
        <v>111</v>
      </c>
      <c r="B1615" s="64" t="s">
        <v>18</v>
      </c>
      <c r="C1615" s="55" t="s">
        <v>846</v>
      </c>
      <c r="D1615" s="55" t="s">
        <v>64</v>
      </c>
      <c r="E1615" s="55" t="s">
        <v>34</v>
      </c>
      <c r="F1615" s="64">
        <v>999924809</v>
      </c>
      <c r="G1615" s="55">
        <f>(J1615)-H1615</f>
        <v>229</v>
      </c>
      <c r="H1615" s="55">
        <f>J1615/2</f>
        <v>229</v>
      </c>
      <c r="I1615" s="56"/>
      <c r="J1615" s="55">
        <f>SUM(L1615,M1615,O1615,P1615,Q1615,R1615,K1615)</f>
        <v>458</v>
      </c>
      <c r="K1615" s="55">
        <f>T1615+AY1615</f>
        <v>23</v>
      </c>
      <c r="L1615" s="55">
        <f>SUM(AS1615,AX1615)</f>
        <v>0</v>
      </c>
      <c r="M1615" s="55">
        <f>SUM(W1615,X1615,Y1615,Z1615,AB1615,AC1615,AD1615,AE1615,AF1615,AG1615,AH1615,AA1615,AI1615,AJ1615,AK1615,AL1615,AM1615,AN1615,AP1615,AQ1615,AR1615,AO1615)</f>
        <v>240</v>
      </c>
      <c r="N1615" s="55">
        <f>COUNTIF(W1615:AR1615, "&gt;0")</f>
        <v>2</v>
      </c>
      <c r="O1615" s="55">
        <f>SUM(AT1615,AU1615)</f>
        <v>51</v>
      </c>
      <c r="P1615" s="55">
        <f>AV1615</f>
        <v>32</v>
      </c>
      <c r="Q1615" s="55">
        <f>V1615+AW1615</f>
        <v>112</v>
      </c>
      <c r="R1615" s="55">
        <f>U1615</f>
        <v>0</v>
      </c>
      <c r="S1615" s="57"/>
      <c r="T1615" s="58">
        <v>0</v>
      </c>
      <c r="U1615" s="58">
        <v>0</v>
      </c>
      <c r="V1615" s="58">
        <v>48</v>
      </c>
      <c r="W1615" s="58">
        <v>0</v>
      </c>
      <c r="X1615" s="58">
        <v>0</v>
      </c>
      <c r="Y1615" s="58">
        <v>0</v>
      </c>
      <c r="Z1615" s="58">
        <v>120</v>
      </c>
      <c r="AA1615" s="58">
        <v>0</v>
      </c>
      <c r="AB1615" s="58">
        <v>0</v>
      </c>
      <c r="AC1615" s="58">
        <v>0</v>
      </c>
      <c r="AD1615" s="58">
        <v>0</v>
      </c>
      <c r="AE1615" s="58">
        <v>0</v>
      </c>
      <c r="AF1615" s="58">
        <v>0</v>
      </c>
      <c r="AG1615" s="58">
        <v>0</v>
      </c>
      <c r="AH1615" s="58">
        <v>0</v>
      </c>
      <c r="AI1615" s="58">
        <v>0</v>
      </c>
      <c r="AJ1615" s="58">
        <v>0</v>
      </c>
      <c r="AK1615" s="58">
        <v>0</v>
      </c>
      <c r="AL1615" s="58">
        <v>0</v>
      </c>
      <c r="AM1615" s="58">
        <v>0</v>
      </c>
      <c r="AN1615" s="58">
        <v>0</v>
      </c>
      <c r="AO1615" s="58">
        <v>0</v>
      </c>
      <c r="AP1615" s="58">
        <v>0</v>
      </c>
      <c r="AQ1615" s="58">
        <v>120</v>
      </c>
      <c r="AR1615" s="58">
        <v>0</v>
      </c>
      <c r="AS1615" s="58">
        <v>0</v>
      </c>
      <c r="AT1615" s="58">
        <v>51</v>
      </c>
      <c r="AU1615" s="58">
        <v>0</v>
      </c>
      <c r="AV1615" s="58">
        <v>32</v>
      </c>
      <c r="AW1615" s="58">
        <v>64</v>
      </c>
      <c r="AX1615" s="59">
        <v>0</v>
      </c>
      <c r="AY1615" s="58">
        <v>23</v>
      </c>
      <c r="AZ1615" s="16"/>
    </row>
    <row r="1616" spans="1:52" s="1" customFormat="1" ht="14.5" x14ac:dyDescent="0.35">
      <c r="A1616" s="64" t="s">
        <v>111</v>
      </c>
      <c r="B1616" s="64" t="s">
        <v>18</v>
      </c>
      <c r="C1616" s="58" t="s">
        <v>1883</v>
      </c>
      <c r="D1616" s="58" t="s">
        <v>1884</v>
      </c>
      <c r="E1616" s="58" t="s">
        <v>34</v>
      </c>
      <c r="F1616" s="64">
        <v>999897394</v>
      </c>
      <c r="G1616" s="55">
        <f>(J1616)-H1616</f>
        <v>227</v>
      </c>
      <c r="H1616" s="55"/>
      <c r="I1616" s="60"/>
      <c r="J1616" s="55">
        <f>SUM(L1616,M1616,O1616,P1616,Q1616,R1616,K1616)</f>
        <v>227</v>
      </c>
      <c r="K1616" s="55">
        <f>T1616+AY1616</f>
        <v>17</v>
      </c>
      <c r="L1616" s="55">
        <f>SUM(AS1616,AX1616)</f>
        <v>0</v>
      </c>
      <c r="M1616" s="55">
        <f>SUM(W1616,X1616,Y1616,Z1616,AB1616,AC1616,AD1616,AE1616,AF1616,AG1616,AH1616,AA1616,AI1616,AJ1616,AK1616,AL1616,AM1616,AN1616,AP1616,AQ1616,AR1616,AO1616)</f>
        <v>68</v>
      </c>
      <c r="N1616" s="55">
        <f>COUNTIF(W1616:AR1616, "&gt;0")</f>
        <v>1</v>
      </c>
      <c r="O1616" s="55">
        <f>SUM(AT1616,AU1616)</f>
        <v>51</v>
      </c>
      <c r="P1616" s="55">
        <f>AV1616</f>
        <v>43</v>
      </c>
      <c r="Q1616" s="55">
        <f>V1616+AW1616</f>
        <v>48</v>
      </c>
      <c r="R1616" s="55">
        <f>U1616</f>
        <v>0</v>
      </c>
      <c r="S1616" s="57"/>
      <c r="T1616" s="58">
        <v>17</v>
      </c>
      <c r="U1616" s="58">
        <v>0</v>
      </c>
      <c r="V1616" s="58">
        <v>48</v>
      </c>
      <c r="W1616" s="58">
        <v>0</v>
      </c>
      <c r="X1616" s="58">
        <v>0</v>
      </c>
      <c r="Y1616" s="58">
        <v>0</v>
      </c>
      <c r="Z1616" s="58">
        <v>0</v>
      </c>
      <c r="AA1616" s="58">
        <v>0</v>
      </c>
      <c r="AB1616" s="58">
        <v>0</v>
      </c>
      <c r="AC1616" s="58">
        <v>0</v>
      </c>
      <c r="AD1616" s="58">
        <v>0</v>
      </c>
      <c r="AE1616" s="58">
        <v>0</v>
      </c>
      <c r="AF1616" s="58">
        <v>0</v>
      </c>
      <c r="AG1616" s="58">
        <v>0</v>
      </c>
      <c r="AH1616" s="58">
        <v>0</v>
      </c>
      <c r="AI1616" s="58">
        <v>0</v>
      </c>
      <c r="AJ1616" s="58">
        <v>0</v>
      </c>
      <c r="AK1616" s="58">
        <v>0</v>
      </c>
      <c r="AL1616" s="58">
        <v>0</v>
      </c>
      <c r="AM1616" s="58">
        <v>0</v>
      </c>
      <c r="AN1616" s="58">
        <v>0</v>
      </c>
      <c r="AO1616" s="58">
        <v>0</v>
      </c>
      <c r="AP1616" s="58">
        <v>0</v>
      </c>
      <c r="AQ1616" s="58">
        <v>0</v>
      </c>
      <c r="AR1616" s="58">
        <v>68</v>
      </c>
      <c r="AS1616" s="58">
        <v>0</v>
      </c>
      <c r="AT1616" s="58">
        <v>0</v>
      </c>
      <c r="AU1616" s="58">
        <v>51</v>
      </c>
      <c r="AV1616" s="58">
        <v>43</v>
      </c>
      <c r="AW1616" s="58">
        <v>0</v>
      </c>
      <c r="AX1616" s="59">
        <v>0</v>
      </c>
      <c r="AY1616" s="58">
        <v>0</v>
      </c>
      <c r="AZ1616" s="16"/>
    </row>
    <row r="1617" spans="1:52" s="1" customFormat="1" ht="14.5" x14ac:dyDescent="0.35">
      <c r="A1617" s="64" t="s">
        <v>111</v>
      </c>
      <c r="B1617" s="71" t="s">
        <v>18</v>
      </c>
      <c r="C1617" s="63" t="s">
        <v>352</v>
      </c>
      <c r="D1617" s="63" t="s">
        <v>353</v>
      </c>
      <c r="E1617" s="63" t="s">
        <v>34</v>
      </c>
      <c r="F1617" s="71">
        <v>999887762</v>
      </c>
      <c r="G1617" s="55">
        <f>(J1617)-H1617</f>
        <v>220</v>
      </c>
      <c r="H1617" s="55"/>
      <c r="I1617" s="56"/>
      <c r="J1617" s="55">
        <f>SUM(L1617,M1617,O1617,P1617,Q1617,R1617,K1617)</f>
        <v>220</v>
      </c>
      <c r="K1617" s="55">
        <f>T1617+AY1617</f>
        <v>0</v>
      </c>
      <c r="L1617" s="55">
        <f>SUM(AS1617,AX1617)</f>
        <v>0</v>
      </c>
      <c r="M1617" s="55">
        <f>SUM(W1617,X1617,Y1617,Z1617,AB1617,AC1617,AD1617,AE1617,AF1617,AG1617,AH1617,AA1617,AI1617,AJ1617,AK1617,AL1617,AM1617,AN1617,AP1617,AQ1617,AR1617,AO1617)</f>
        <v>126</v>
      </c>
      <c r="N1617" s="55">
        <f>COUNTIF(W1617:AR1617, "&gt;0")</f>
        <v>2</v>
      </c>
      <c r="O1617" s="55">
        <f>SUM(AT1617,AU1617)</f>
        <v>51</v>
      </c>
      <c r="P1617" s="55">
        <f>AV1617</f>
        <v>43</v>
      </c>
      <c r="Q1617" s="55">
        <f>V1617+AW1617</f>
        <v>0</v>
      </c>
      <c r="R1617" s="55">
        <f>U1617</f>
        <v>0</v>
      </c>
      <c r="S1617" s="57"/>
      <c r="T1617" s="58">
        <v>0</v>
      </c>
      <c r="U1617" s="58">
        <v>0</v>
      </c>
      <c r="V1617" s="58">
        <v>0</v>
      </c>
      <c r="W1617" s="58">
        <v>0</v>
      </c>
      <c r="X1617" s="58">
        <v>0</v>
      </c>
      <c r="Y1617" s="58">
        <v>0</v>
      </c>
      <c r="Z1617" s="58">
        <v>63</v>
      </c>
      <c r="AA1617" s="58">
        <v>0</v>
      </c>
      <c r="AB1617" s="58">
        <v>0</v>
      </c>
      <c r="AC1617" s="58">
        <v>0</v>
      </c>
      <c r="AD1617" s="58">
        <v>0</v>
      </c>
      <c r="AE1617" s="58">
        <v>0</v>
      </c>
      <c r="AF1617" s="58">
        <v>0</v>
      </c>
      <c r="AG1617" s="58">
        <v>0</v>
      </c>
      <c r="AH1617" s="58">
        <v>0</v>
      </c>
      <c r="AI1617" s="58">
        <v>0</v>
      </c>
      <c r="AJ1617" s="58">
        <v>0</v>
      </c>
      <c r="AK1617" s="58">
        <v>0</v>
      </c>
      <c r="AL1617" s="58">
        <v>0</v>
      </c>
      <c r="AM1617" s="58">
        <v>0</v>
      </c>
      <c r="AN1617" s="58">
        <v>0</v>
      </c>
      <c r="AO1617" s="58">
        <v>0</v>
      </c>
      <c r="AP1617" s="58">
        <v>0</v>
      </c>
      <c r="AQ1617" s="58">
        <v>0</v>
      </c>
      <c r="AR1617" s="58">
        <v>63</v>
      </c>
      <c r="AS1617" s="58">
        <v>0</v>
      </c>
      <c r="AT1617" s="58">
        <v>0</v>
      </c>
      <c r="AU1617" s="58">
        <v>51</v>
      </c>
      <c r="AV1617" s="58">
        <v>43</v>
      </c>
      <c r="AW1617" s="58">
        <v>0</v>
      </c>
      <c r="AX1617" s="59">
        <v>0</v>
      </c>
      <c r="AY1617" s="58">
        <v>0</v>
      </c>
      <c r="AZ1617" s="16"/>
    </row>
    <row r="1618" spans="1:52" s="1" customFormat="1" ht="14.5" x14ac:dyDescent="0.35">
      <c r="A1618" s="64" t="s">
        <v>111</v>
      </c>
      <c r="B1618" s="64" t="s">
        <v>18</v>
      </c>
      <c r="C1618" s="58" t="s">
        <v>525</v>
      </c>
      <c r="D1618" s="58" t="s">
        <v>526</v>
      </c>
      <c r="E1618" s="58" t="s">
        <v>34</v>
      </c>
      <c r="F1618" s="64">
        <v>999907958</v>
      </c>
      <c r="G1618" s="55">
        <f>(J1618)-H1618</f>
        <v>220</v>
      </c>
      <c r="H1618" s="58"/>
      <c r="I1618" s="56"/>
      <c r="J1618" s="55">
        <f>SUM(L1618,M1618,O1618,P1618,Q1618,R1618,K1618)</f>
        <v>220</v>
      </c>
      <c r="K1618" s="55">
        <f>T1618+AY1618</f>
        <v>0</v>
      </c>
      <c r="L1618" s="55">
        <f>SUM(AS1618,AX1618)</f>
        <v>0</v>
      </c>
      <c r="M1618" s="55">
        <f>SUM(W1618,X1618,Y1618,Z1618,AB1618,AC1618,AD1618,AE1618,AF1618,AG1618,AH1618,AA1618,AI1618,AJ1618,AK1618,AL1618,AM1618,AN1618,AP1618,AQ1618,AR1618,AO1618)</f>
        <v>188</v>
      </c>
      <c r="N1618" s="55">
        <f>COUNTIF(W1618:AR1618, "&gt;0")</f>
        <v>2</v>
      </c>
      <c r="O1618" s="55">
        <f>SUM(AT1618,AU1618)</f>
        <v>0</v>
      </c>
      <c r="P1618" s="55">
        <f>AV1618</f>
        <v>32</v>
      </c>
      <c r="Q1618" s="55">
        <f>V1618+AW1618</f>
        <v>0</v>
      </c>
      <c r="R1618" s="55">
        <f>U1618</f>
        <v>0</v>
      </c>
      <c r="S1618" s="57"/>
      <c r="T1618" s="58">
        <v>0</v>
      </c>
      <c r="U1618" s="58">
        <v>0</v>
      </c>
      <c r="V1618" s="58">
        <v>0</v>
      </c>
      <c r="W1618" s="58">
        <v>0</v>
      </c>
      <c r="X1618" s="58">
        <v>0</v>
      </c>
      <c r="Y1618" s="58">
        <v>120</v>
      </c>
      <c r="Z1618" s="58">
        <v>0</v>
      </c>
      <c r="AA1618" s="58">
        <v>68</v>
      </c>
      <c r="AB1618" s="58">
        <v>0</v>
      </c>
      <c r="AC1618" s="58">
        <v>0</v>
      </c>
      <c r="AD1618" s="58">
        <v>0</v>
      </c>
      <c r="AE1618" s="58">
        <v>0</v>
      </c>
      <c r="AF1618" s="58">
        <v>0</v>
      </c>
      <c r="AG1618" s="58">
        <v>0</v>
      </c>
      <c r="AH1618" s="58">
        <v>0</v>
      </c>
      <c r="AI1618" s="58">
        <v>0</v>
      </c>
      <c r="AJ1618" s="58">
        <v>0</v>
      </c>
      <c r="AK1618" s="58">
        <v>0</v>
      </c>
      <c r="AL1618" s="58">
        <v>0</v>
      </c>
      <c r="AM1618" s="58">
        <v>0</v>
      </c>
      <c r="AN1618" s="58">
        <v>0</v>
      </c>
      <c r="AO1618" s="58">
        <v>0</v>
      </c>
      <c r="AP1618" s="58">
        <v>0</v>
      </c>
      <c r="AQ1618" s="58">
        <v>0</v>
      </c>
      <c r="AR1618" s="58">
        <v>0</v>
      </c>
      <c r="AS1618" s="58">
        <v>0</v>
      </c>
      <c r="AT1618" s="58">
        <v>0</v>
      </c>
      <c r="AU1618" s="58">
        <v>0</v>
      </c>
      <c r="AV1618" s="58">
        <v>32</v>
      </c>
      <c r="AW1618" s="58">
        <v>0</v>
      </c>
      <c r="AX1618" s="59">
        <v>0</v>
      </c>
      <c r="AY1618" s="58">
        <v>0</v>
      </c>
      <c r="AZ1618" s="16"/>
    </row>
    <row r="1619" spans="1:52" s="1" customFormat="1" ht="14.5" x14ac:dyDescent="0.35">
      <c r="A1619" s="64" t="s">
        <v>111</v>
      </c>
      <c r="B1619" s="64" t="s">
        <v>18</v>
      </c>
      <c r="C1619" s="55" t="s">
        <v>854</v>
      </c>
      <c r="D1619" s="55" t="s">
        <v>1290</v>
      </c>
      <c r="E1619" s="55" t="s">
        <v>34</v>
      </c>
      <c r="F1619" s="64">
        <v>999924391</v>
      </c>
      <c r="G1619" s="55">
        <f>(J1619)-H1619</f>
        <v>216</v>
      </c>
      <c r="H1619" s="55"/>
      <c r="I1619" s="56"/>
      <c r="J1619" s="55">
        <f>SUM(L1619,M1619,O1619,P1619,Q1619,R1619,K1619)</f>
        <v>216</v>
      </c>
      <c r="K1619" s="55">
        <f>T1619+AY1619</f>
        <v>0</v>
      </c>
      <c r="L1619" s="55">
        <f>SUM(AS1619,AX1619)</f>
        <v>42</v>
      </c>
      <c r="M1619" s="55">
        <f>SUM(W1619,X1619,Y1619,Z1619,AB1619,AC1619,AD1619,AE1619,AF1619,AG1619,AH1619,AA1619,AI1619,AJ1619,AK1619,AL1619,AM1619,AN1619,AP1619,AQ1619,AR1619,AO1619)</f>
        <v>68</v>
      </c>
      <c r="N1619" s="55">
        <f>COUNTIF(W1619:AR1619, "&gt;0")</f>
        <v>1</v>
      </c>
      <c r="O1619" s="55">
        <f>SUM(AT1619,AU1619)</f>
        <v>38</v>
      </c>
      <c r="P1619" s="55">
        <f>AV1619</f>
        <v>32</v>
      </c>
      <c r="Q1619" s="55">
        <f>V1619+AW1619</f>
        <v>36</v>
      </c>
      <c r="R1619" s="55">
        <f>U1619</f>
        <v>0</v>
      </c>
      <c r="S1619" s="57"/>
      <c r="T1619" s="58">
        <v>0</v>
      </c>
      <c r="U1619" s="58">
        <v>0</v>
      </c>
      <c r="V1619" s="58">
        <v>36</v>
      </c>
      <c r="W1619" s="58">
        <v>0</v>
      </c>
      <c r="X1619" s="58">
        <v>0</v>
      </c>
      <c r="Y1619" s="58">
        <v>0</v>
      </c>
      <c r="Z1619" s="58">
        <v>0</v>
      </c>
      <c r="AA1619" s="58">
        <v>0</v>
      </c>
      <c r="AB1619" s="58">
        <v>0</v>
      </c>
      <c r="AC1619" s="58">
        <v>68</v>
      </c>
      <c r="AD1619" s="58">
        <v>0</v>
      </c>
      <c r="AE1619" s="58">
        <v>0</v>
      </c>
      <c r="AF1619" s="58">
        <v>0</v>
      </c>
      <c r="AG1619" s="58">
        <v>0</v>
      </c>
      <c r="AH1619" s="58">
        <v>0</v>
      </c>
      <c r="AI1619" s="58">
        <v>0</v>
      </c>
      <c r="AJ1619" s="58">
        <v>0</v>
      </c>
      <c r="AK1619" s="58">
        <v>0</v>
      </c>
      <c r="AL1619" s="58">
        <v>0</v>
      </c>
      <c r="AM1619" s="58">
        <v>0</v>
      </c>
      <c r="AN1619" s="58">
        <v>0</v>
      </c>
      <c r="AO1619" s="58">
        <v>0</v>
      </c>
      <c r="AP1619" s="58">
        <v>0</v>
      </c>
      <c r="AQ1619" s="58">
        <v>0</v>
      </c>
      <c r="AR1619" s="58">
        <v>0</v>
      </c>
      <c r="AS1619" s="58">
        <v>0</v>
      </c>
      <c r="AT1619" s="58">
        <v>38</v>
      </c>
      <c r="AU1619" s="58">
        <v>0</v>
      </c>
      <c r="AV1619" s="58">
        <v>32</v>
      </c>
      <c r="AW1619" s="58">
        <v>0</v>
      </c>
      <c r="AX1619" s="59">
        <v>42</v>
      </c>
      <c r="AY1619" s="58">
        <v>0</v>
      </c>
      <c r="AZ1619" s="16"/>
    </row>
    <row r="1620" spans="1:52" s="1" customFormat="1" ht="14.5" x14ac:dyDescent="0.35">
      <c r="A1620" s="64" t="s">
        <v>111</v>
      </c>
      <c r="B1620" s="64" t="s">
        <v>18</v>
      </c>
      <c r="C1620" s="55" t="s">
        <v>661</v>
      </c>
      <c r="D1620" s="55" t="s">
        <v>720</v>
      </c>
      <c r="E1620" s="55" t="s">
        <v>34</v>
      </c>
      <c r="F1620" s="64">
        <v>999916784</v>
      </c>
      <c r="G1620" s="55">
        <f>(J1620)-H1620</f>
        <v>210</v>
      </c>
      <c r="H1620" s="55"/>
      <c r="I1620" s="56"/>
      <c r="J1620" s="55">
        <f>SUM(L1620,M1620,O1620,P1620,Q1620,R1620,K1620)</f>
        <v>210</v>
      </c>
      <c r="K1620" s="55">
        <f>T1620+AY1620</f>
        <v>17</v>
      </c>
      <c r="L1620" s="55">
        <f>SUM(AS1620,AX1620)</f>
        <v>0</v>
      </c>
      <c r="M1620" s="55">
        <f>SUM(W1620,X1620,Y1620,Z1620,AB1620,AC1620,AD1620,AE1620,AF1620,AG1620,AH1620,AA1620,AI1620,AJ1620,AK1620,AL1620,AM1620,AN1620,AP1620,AQ1620,AR1620,AO1620)</f>
        <v>119</v>
      </c>
      <c r="N1620" s="55">
        <f>COUNTIF(W1620:AR1620, "&gt;0")</f>
        <v>2</v>
      </c>
      <c r="O1620" s="55">
        <f>SUM(AT1620,AU1620)</f>
        <v>38</v>
      </c>
      <c r="P1620" s="55">
        <f>AV1620</f>
        <v>0</v>
      </c>
      <c r="Q1620" s="55">
        <f>V1620+AW1620</f>
        <v>36</v>
      </c>
      <c r="R1620" s="55">
        <f>U1620</f>
        <v>0</v>
      </c>
      <c r="S1620" s="57"/>
      <c r="T1620" s="58">
        <v>0</v>
      </c>
      <c r="U1620" s="58">
        <v>0</v>
      </c>
      <c r="V1620" s="58">
        <v>36</v>
      </c>
      <c r="W1620" s="58">
        <v>0</v>
      </c>
      <c r="X1620" s="58">
        <v>0</v>
      </c>
      <c r="Y1620" s="58">
        <v>0</v>
      </c>
      <c r="Z1620" s="58">
        <v>90</v>
      </c>
      <c r="AA1620" s="58">
        <v>0</v>
      </c>
      <c r="AB1620" s="58">
        <v>0</v>
      </c>
      <c r="AC1620" s="58">
        <v>0</v>
      </c>
      <c r="AD1620" s="58">
        <v>0</v>
      </c>
      <c r="AE1620" s="58">
        <v>29</v>
      </c>
      <c r="AF1620" s="58">
        <v>0</v>
      </c>
      <c r="AG1620" s="58">
        <v>0</v>
      </c>
      <c r="AH1620" s="58">
        <v>0</v>
      </c>
      <c r="AI1620" s="58">
        <v>0</v>
      </c>
      <c r="AJ1620" s="58">
        <v>0</v>
      </c>
      <c r="AK1620" s="58">
        <v>0</v>
      </c>
      <c r="AL1620" s="58">
        <v>0</v>
      </c>
      <c r="AM1620" s="58">
        <v>0</v>
      </c>
      <c r="AN1620" s="58">
        <v>0</v>
      </c>
      <c r="AO1620" s="58">
        <v>0</v>
      </c>
      <c r="AP1620" s="58">
        <v>0</v>
      </c>
      <c r="AQ1620" s="58">
        <v>0</v>
      </c>
      <c r="AR1620" s="58">
        <v>0</v>
      </c>
      <c r="AS1620" s="58">
        <v>0</v>
      </c>
      <c r="AT1620" s="58">
        <v>38</v>
      </c>
      <c r="AU1620" s="58">
        <v>0</v>
      </c>
      <c r="AV1620" s="58">
        <v>0</v>
      </c>
      <c r="AW1620" s="58">
        <v>0</v>
      </c>
      <c r="AX1620" s="59">
        <v>0</v>
      </c>
      <c r="AY1620" s="58">
        <v>17</v>
      </c>
      <c r="AZ1620" s="16"/>
    </row>
    <row r="1621" spans="1:52" s="1" customFormat="1" ht="14.5" x14ac:dyDescent="0.35">
      <c r="A1621" s="64" t="s">
        <v>111</v>
      </c>
      <c r="B1621" s="64" t="s">
        <v>18</v>
      </c>
      <c r="C1621" s="55" t="s">
        <v>569</v>
      </c>
      <c r="D1621" s="55" t="s">
        <v>1026</v>
      </c>
      <c r="E1621" s="58" t="s">
        <v>34</v>
      </c>
      <c r="F1621" s="64">
        <v>999921440</v>
      </c>
      <c r="G1621" s="55">
        <f>(J1621)-H1621</f>
        <v>204</v>
      </c>
      <c r="H1621" s="55"/>
      <c r="I1621" s="56"/>
      <c r="J1621" s="55">
        <f>SUM(L1621,M1621,O1621,P1621,Q1621,R1621,K1621)</f>
        <v>204</v>
      </c>
      <c r="K1621" s="55">
        <f>T1621+AY1621</f>
        <v>0</v>
      </c>
      <c r="L1621" s="55">
        <f>SUM(AS1621,AX1621)</f>
        <v>0</v>
      </c>
      <c r="M1621" s="55">
        <f>SUM(W1621,X1621,Y1621,Z1621,AB1621,AC1621,AD1621,AE1621,AF1621,AG1621,AH1621,AA1621,AI1621,AJ1621,AK1621,AL1621,AM1621,AN1621,AP1621,AQ1621,AR1621,AO1621)</f>
        <v>38</v>
      </c>
      <c r="N1621" s="55">
        <f>COUNTIF(W1621:AR1621, "&gt;0")</f>
        <v>1</v>
      </c>
      <c r="O1621" s="55">
        <f>SUM(AT1621,AU1621)</f>
        <v>38</v>
      </c>
      <c r="P1621" s="55">
        <f>AV1621</f>
        <v>32</v>
      </c>
      <c r="Q1621" s="55">
        <f>V1621+AW1621</f>
        <v>96</v>
      </c>
      <c r="R1621" s="55">
        <f>U1621</f>
        <v>0</v>
      </c>
      <c r="S1621" s="57"/>
      <c r="T1621" s="58">
        <v>0</v>
      </c>
      <c r="U1621" s="58">
        <v>0</v>
      </c>
      <c r="V1621" s="58">
        <v>48</v>
      </c>
      <c r="W1621" s="58">
        <v>0</v>
      </c>
      <c r="X1621" s="58">
        <v>0</v>
      </c>
      <c r="Y1621" s="58">
        <v>0</v>
      </c>
      <c r="Z1621" s="58">
        <v>0</v>
      </c>
      <c r="AA1621" s="58">
        <v>0</v>
      </c>
      <c r="AB1621" s="58">
        <v>0</v>
      </c>
      <c r="AC1621" s="58">
        <v>0</v>
      </c>
      <c r="AD1621" s="58">
        <v>0</v>
      </c>
      <c r="AE1621" s="58">
        <v>38</v>
      </c>
      <c r="AF1621" s="58">
        <v>0</v>
      </c>
      <c r="AG1621" s="58">
        <v>0</v>
      </c>
      <c r="AH1621" s="58">
        <v>0</v>
      </c>
      <c r="AI1621" s="58">
        <v>0</v>
      </c>
      <c r="AJ1621" s="58">
        <v>0</v>
      </c>
      <c r="AK1621" s="58">
        <v>0</v>
      </c>
      <c r="AL1621" s="58">
        <v>0</v>
      </c>
      <c r="AM1621" s="58">
        <v>0</v>
      </c>
      <c r="AN1621" s="58">
        <v>0</v>
      </c>
      <c r="AO1621" s="58">
        <v>0</v>
      </c>
      <c r="AP1621" s="58">
        <v>0</v>
      </c>
      <c r="AQ1621" s="58">
        <v>0</v>
      </c>
      <c r="AR1621" s="58">
        <v>0</v>
      </c>
      <c r="AS1621" s="58">
        <v>0</v>
      </c>
      <c r="AT1621" s="58">
        <v>38</v>
      </c>
      <c r="AU1621" s="58">
        <v>0</v>
      </c>
      <c r="AV1621" s="58">
        <v>32</v>
      </c>
      <c r="AW1621" s="58">
        <v>48</v>
      </c>
      <c r="AX1621" s="59">
        <v>0</v>
      </c>
      <c r="AY1621" s="58">
        <v>0</v>
      </c>
      <c r="AZ1621" s="16"/>
    </row>
    <row r="1622" spans="1:52" s="1" customFormat="1" ht="14.5" x14ac:dyDescent="0.35">
      <c r="A1622" s="64" t="s">
        <v>111</v>
      </c>
      <c r="B1622" s="64" t="s">
        <v>18</v>
      </c>
      <c r="C1622" s="55" t="s">
        <v>1371</v>
      </c>
      <c r="D1622" s="55" t="s">
        <v>1372</v>
      </c>
      <c r="E1622" s="55" t="s">
        <v>34</v>
      </c>
      <c r="F1622" s="64">
        <v>999925063</v>
      </c>
      <c r="G1622" s="55">
        <f>(J1622)-H1622</f>
        <v>200</v>
      </c>
      <c r="H1622" s="55"/>
      <c r="I1622" s="56"/>
      <c r="J1622" s="55">
        <f>SUM(L1622,M1622,O1622,P1622,Q1622,R1622,K1622)</f>
        <v>200</v>
      </c>
      <c r="K1622" s="55">
        <f>T1622+AY1622</f>
        <v>0</v>
      </c>
      <c r="L1622" s="55">
        <f>SUM(AS1622,AX1622)</f>
        <v>100</v>
      </c>
      <c r="M1622" s="55">
        <f>SUM(W1622,X1622,Y1622,Z1622,AB1622,AC1622,AD1622,AE1622,AF1622,AG1622,AH1622,AA1622,AI1622,AJ1622,AK1622,AL1622,AM1622,AN1622,AP1622,AQ1622,AR1622,AO1622)</f>
        <v>0</v>
      </c>
      <c r="N1622" s="55">
        <f>COUNTIF(W1622:AR1622, "&gt;0")</f>
        <v>0</v>
      </c>
      <c r="O1622" s="55">
        <f>SUM(AT1622,AU1622)</f>
        <v>68</v>
      </c>
      <c r="P1622" s="55">
        <f>AV1622</f>
        <v>32</v>
      </c>
      <c r="Q1622" s="55">
        <f>V1622+AW1622</f>
        <v>0</v>
      </c>
      <c r="R1622" s="55">
        <f>U1622</f>
        <v>0</v>
      </c>
      <c r="S1622" s="57"/>
      <c r="T1622" s="58">
        <v>0</v>
      </c>
      <c r="U1622" s="58">
        <v>0</v>
      </c>
      <c r="V1622" s="58">
        <v>0</v>
      </c>
      <c r="W1622" s="58">
        <v>0</v>
      </c>
      <c r="X1622" s="58">
        <v>0</v>
      </c>
      <c r="Y1622" s="58">
        <v>0</v>
      </c>
      <c r="Z1622" s="58">
        <v>0</v>
      </c>
      <c r="AA1622" s="58">
        <v>0</v>
      </c>
      <c r="AB1622" s="58">
        <v>0</v>
      </c>
      <c r="AC1622" s="58">
        <v>0</v>
      </c>
      <c r="AD1622" s="58">
        <v>0</v>
      </c>
      <c r="AE1622" s="58">
        <v>0</v>
      </c>
      <c r="AF1622" s="58">
        <v>0</v>
      </c>
      <c r="AG1622" s="58">
        <v>0</v>
      </c>
      <c r="AH1622" s="58">
        <v>0</v>
      </c>
      <c r="AI1622" s="58">
        <v>0</v>
      </c>
      <c r="AJ1622" s="58">
        <v>0</v>
      </c>
      <c r="AK1622" s="58">
        <v>0</v>
      </c>
      <c r="AL1622" s="58">
        <v>0</v>
      </c>
      <c r="AM1622" s="58">
        <v>0</v>
      </c>
      <c r="AN1622" s="58">
        <v>0</v>
      </c>
      <c r="AO1622" s="58">
        <v>0</v>
      </c>
      <c r="AP1622" s="58">
        <v>0</v>
      </c>
      <c r="AQ1622" s="58">
        <v>0</v>
      </c>
      <c r="AR1622" s="58">
        <v>0</v>
      </c>
      <c r="AS1622" s="58">
        <v>0</v>
      </c>
      <c r="AT1622" s="58">
        <v>68</v>
      </c>
      <c r="AU1622" s="58">
        <v>0</v>
      </c>
      <c r="AV1622" s="58">
        <v>32</v>
      </c>
      <c r="AW1622" s="58">
        <v>0</v>
      </c>
      <c r="AX1622" s="59">
        <v>100</v>
      </c>
      <c r="AY1622" s="58">
        <v>0</v>
      </c>
      <c r="AZ1622" s="16"/>
    </row>
    <row r="1623" spans="1:52" s="1" customFormat="1" ht="14.5" x14ac:dyDescent="0.35">
      <c r="A1623" s="64" t="s">
        <v>111</v>
      </c>
      <c r="B1623" s="64" t="s">
        <v>18</v>
      </c>
      <c r="C1623" s="58" t="s">
        <v>624</v>
      </c>
      <c r="D1623" s="55" t="s">
        <v>625</v>
      </c>
      <c r="E1623" s="58" t="s">
        <v>34</v>
      </c>
      <c r="F1623" s="64">
        <v>999914329</v>
      </c>
      <c r="G1623" s="55">
        <f>(J1623)-H1623</f>
        <v>195</v>
      </c>
      <c r="H1623" s="58"/>
      <c r="I1623" s="56"/>
      <c r="J1623" s="55">
        <f>SUM(L1623,M1623,O1623,P1623,Q1623,R1623,K1623)</f>
        <v>195</v>
      </c>
      <c r="K1623" s="55">
        <f>T1623+AY1623</f>
        <v>0</v>
      </c>
      <c r="L1623" s="55">
        <f>SUM(AS1623,AX1623)</f>
        <v>0</v>
      </c>
      <c r="M1623" s="55">
        <f>SUM(W1623,X1623,Y1623,Z1623,AB1623,AC1623,AD1623,AE1623,AF1623,AG1623,AH1623,AA1623,AI1623,AJ1623,AK1623,AL1623,AM1623,AN1623,AP1623,AQ1623,AR1623,AO1623)</f>
        <v>90</v>
      </c>
      <c r="N1623" s="55">
        <f>COUNTIF(W1623:AR1623, "&gt;0")</f>
        <v>1</v>
      </c>
      <c r="O1623" s="55">
        <f>SUM(AT1623,AU1623)</f>
        <v>0</v>
      </c>
      <c r="P1623" s="55">
        <f>AV1623</f>
        <v>57</v>
      </c>
      <c r="Q1623" s="55">
        <f>V1623+AW1623</f>
        <v>48</v>
      </c>
      <c r="R1623" s="55">
        <f>U1623</f>
        <v>0</v>
      </c>
      <c r="S1623" s="57"/>
      <c r="T1623" s="58">
        <v>0</v>
      </c>
      <c r="U1623" s="58">
        <v>0</v>
      </c>
      <c r="V1623" s="58">
        <v>48</v>
      </c>
      <c r="W1623" s="58">
        <v>0</v>
      </c>
      <c r="X1623" s="58">
        <v>0</v>
      </c>
      <c r="Y1623" s="58">
        <v>0</v>
      </c>
      <c r="Z1623" s="58">
        <v>0</v>
      </c>
      <c r="AA1623" s="58">
        <v>90</v>
      </c>
      <c r="AB1623" s="58">
        <v>0</v>
      </c>
      <c r="AC1623" s="58">
        <v>0</v>
      </c>
      <c r="AD1623" s="58">
        <v>0</v>
      </c>
      <c r="AE1623" s="58">
        <v>0</v>
      </c>
      <c r="AF1623" s="58">
        <v>0</v>
      </c>
      <c r="AG1623" s="58">
        <v>0</v>
      </c>
      <c r="AH1623" s="58">
        <v>0</v>
      </c>
      <c r="AI1623" s="58">
        <v>0</v>
      </c>
      <c r="AJ1623" s="58">
        <v>0</v>
      </c>
      <c r="AK1623" s="58">
        <v>0</v>
      </c>
      <c r="AL1623" s="58">
        <v>0</v>
      </c>
      <c r="AM1623" s="58">
        <v>0</v>
      </c>
      <c r="AN1623" s="58">
        <v>0</v>
      </c>
      <c r="AO1623" s="58">
        <v>0</v>
      </c>
      <c r="AP1623" s="58">
        <v>0</v>
      </c>
      <c r="AQ1623" s="58">
        <v>0</v>
      </c>
      <c r="AR1623" s="58">
        <v>0</v>
      </c>
      <c r="AS1623" s="58">
        <v>0</v>
      </c>
      <c r="AT1623" s="58">
        <v>0</v>
      </c>
      <c r="AU1623" s="58">
        <v>0</v>
      </c>
      <c r="AV1623" s="58">
        <v>57</v>
      </c>
      <c r="AW1623" s="58">
        <v>0</v>
      </c>
      <c r="AX1623" s="59">
        <v>0</v>
      </c>
      <c r="AY1623" s="58">
        <v>0</v>
      </c>
      <c r="AZ1623" s="16"/>
    </row>
    <row r="1624" spans="1:52" s="1" customFormat="1" ht="14.5" x14ac:dyDescent="0.35">
      <c r="A1624" s="64" t="s">
        <v>111</v>
      </c>
      <c r="B1624" s="64" t="s">
        <v>18</v>
      </c>
      <c r="C1624" s="55" t="s">
        <v>627</v>
      </c>
      <c r="D1624" s="55" t="s">
        <v>628</v>
      </c>
      <c r="E1624" s="55" t="s">
        <v>34</v>
      </c>
      <c r="F1624" s="64">
        <v>999914369</v>
      </c>
      <c r="G1624" s="55">
        <f>(J1624)-H1624</f>
        <v>187</v>
      </c>
      <c r="H1624" s="55">
        <f>J1624/2</f>
        <v>187</v>
      </c>
      <c r="I1624" s="56"/>
      <c r="J1624" s="55">
        <f>SUM(L1624,M1624,O1624,P1624,Q1624,R1624,K1624)</f>
        <v>374</v>
      </c>
      <c r="K1624" s="55">
        <f>T1624+AY1624</f>
        <v>13</v>
      </c>
      <c r="L1624" s="55">
        <f>SUM(AS1624,AX1624)</f>
        <v>42</v>
      </c>
      <c r="M1624" s="55">
        <f>SUM(W1624,X1624,Y1624,Z1624,AB1624,AC1624,AD1624,AE1624,AF1624,AG1624,AH1624,AA1624,AI1624,AJ1624,AK1624,AL1624,AM1624,AN1624,AP1624,AQ1624,AR1624,AO1624)</f>
        <v>106</v>
      </c>
      <c r="N1624" s="55">
        <f>COUNTIF(W1624:AR1624, "&gt;0")</f>
        <v>2</v>
      </c>
      <c r="O1624" s="55">
        <f>SUM(AT1624,AU1624)</f>
        <v>106</v>
      </c>
      <c r="P1624" s="55">
        <f>AV1624</f>
        <v>43</v>
      </c>
      <c r="Q1624" s="55">
        <f>V1624+AW1624</f>
        <v>64</v>
      </c>
      <c r="R1624" s="55">
        <f>U1624</f>
        <v>0</v>
      </c>
      <c r="S1624" s="57"/>
      <c r="T1624" s="58">
        <v>0</v>
      </c>
      <c r="U1624" s="58">
        <v>0</v>
      </c>
      <c r="V1624" s="58">
        <v>0</v>
      </c>
      <c r="W1624" s="58">
        <v>0</v>
      </c>
      <c r="X1624" s="58">
        <v>0</v>
      </c>
      <c r="Y1624" s="58">
        <v>0</v>
      </c>
      <c r="Z1624" s="58">
        <v>0</v>
      </c>
      <c r="AA1624" s="58">
        <v>0</v>
      </c>
      <c r="AB1624" s="58">
        <v>0</v>
      </c>
      <c r="AC1624" s="58">
        <v>0</v>
      </c>
      <c r="AD1624" s="58">
        <v>0</v>
      </c>
      <c r="AE1624" s="58">
        <v>0</v>
      </c>
      <c r="AF1624" s="58">
        <v>0</v>
      </c>
      <c r="AG1624" s="58">
        <v>0</v>
      </c>
      <c r="AH1624" s="58">
        <v>0</v>
      </c>
      <c r="AI1624" s="58">
        <v>0</v>
      </c>
      <c r="AJ1624" s="58">
        <v>0</v>
      </c>
      <c r="AK1624" s="58">
        <v>0</v>
      </c>
      <c r="AL1624" s="58">
        <v>68</v>
      </c>
      <c r="AM1624" s="58">
        <v>0</v>
      </c>
      <c r="AN1624" s="58">
        <v>0</v>
      </c>
      <c r="AO1624" s="58">
        <v>0</v>
      </c>
      <c r="AP1624" s="58">
        <v>0</v>
      </c>
      <c r="AQ1624" s="58">
        <v>0</v>
      </c>
      <c r="AR1624" s="58">
        <v>38</v>
      </c>
      <c r="AS1624" s="58">
        <v>0</v>
      </c>
      <c r="AT1624" s="58">
        <v>68</v>
      </c>
      <c r="AU1624" s="58">
        <v>38</v>
      </c>
      <c r="AV1624" s="58">
        <v>43</v>
      </c>
      <c r="AW1624" s="58">
        <v>64</v>
      </c>
      <c r="AX1624" s="59">
        <v>42</v>
      </c>
      <c r="AY1624" s="58">
        <v>13</v>
      </c>
      <c r="AZ1624" s="16"/>
    </row>
    <row r="1625" spans="1:52" s="1" customFormat="1" ht="14.5" x14ac:dyDescent="0.35">
      <c r="A1625" s="64" t="s">
        <v>111</v>
      </c>
      <c r="B1625" s="64" t="s">
        <v>18</v>
      </c>
      <c r="C1625" s="55" t="s">
        <v>527</v>
      </c>
      <c r="D1625" s="55" t="s">
        <v>528</v>
      </c>
      <c r="E1625" s="58" t="s">
        <v>34</v>
      </c>
      <c r="F1625" s="64">
        <v>999907971</v>
      </c>
      <c r="G1625" s="55">
        <f>(J1625)-H1625</f>
        <v>181.5</v>
      </c>
      <c r="H1625" s="55">
        <f>J1625/2</f>
        <v>181.5</v>
      </c>
      <c r="I1625" s="56"/>
      <c r="J1625" s="55">
        <f>SUM(L1625,M1625,O1625,P1625,Q1625,R1625,K1625)</f>
        <v>363</v>
      </c>
      <c r="K1625" s="55">
        <f>T1625+AY1625</f>
        <v>0</v>
      </c>
      <c r="L1625" s="55">
        <f>SUM(AS1625,AX1625)</f>
        <v>0</v>
      </c>
      <c r="M1625" s="55">
        <f>SUM(W1625,X1625,Y1625,Z1625,AB1625,AC1625,AD1625,AE1625,AF1625,AG1625,AH1625,AA1625,AI1625,AJ1625,AK1625,AL1625,AM1625,AN1625,AP1625,AQ1625,AR1625,AO1625)</f>
        <v>131</v>
      </c>
      <c r="N1625" s="55">
        <f>COUNTIF(W1625:AR1625, "&gt;0")</f>
        <v>2</v>
      </c>
      <c r="O1625" s="55">
        <f>SUM(AT1625,AU1625)</f>
        <v>51</v>
      </c>
      <c r="P1625" s="55">
        <f>AV1625</f>
        <v>32</v>
      </c>
      <c r="Q1625" s="55">
        <f>V1625+AW1625</f>
        <v>149</v>
      </c>
      <c r="R1625" s="55">
        <f>U1625</f>
        <v>0</v>
      </c>
      <c r="S1625" s="57"/>
      <c r="T1625" s="58">
        <v>0</v>
      </c>
      <c r="U1625" s="58">
        <v>0</v>
      </c>
      <c r="V1625" s="58">
        <v>85</v>
      </c>
      <c r="W1625" s="58">
        <v>0</v>
      </c>
      <c r="X1625" s="58">
        <v>0</v>
      </c>
      <c r="Y1625" s="58">
        <v>0</v>
      </c>
      <c r="Z1625" s="58">
        <v>0</v>
      </c>
      <c r="AA1625" s="58">
        <v>63</v>
      </c>
      <c r="AB1625" s="58">
        <v>0</v>
      </c>
      <c r="AC1625" s="58">
        <v>0</v>
      </c>
      <c r="AD1625" s="58">
        <v>0</v>
      </c>
      <c r="AE1625" s="58">
        <v>0</v>
      </c>
      <c r="AF1625" s="58">
        <v>0</v>
      </c>
      <c r="AG1625" s="58">
        <v>0</v>
      </c>
      <c r="AH1625" s="58">
        <v>0</v>
      </c>
      <c r="AI1625" s="58">
        <v>0</v>
      </c>
      <c r="AJ1625" s="58">
        <v>0</v>
      </c>
      <c r="AK1625" s="58">
        <v>0</v>
      </c>
      <c r="AL1625" s="58">
        <v>0</v>
      </c>
      <c r="AM1625" s="58">
        <v>0</v>
      </c>
      <c r="AN1625" s="58">
        <v>0</v>
      </c>
      <c r="AO1625" s="58">
        <v>0</v>
      </c>
      <c r="AP1625" s="58">
        <v>0</v>
      </c>
      <c r="AQ1625" s="58">
        <v>0</v>
      </c>
      <c r="AR1625" s="58">
        <v>68</v>
      </c>
      <c r="AS1625" s="58">
        <v>0</v>
      </c>
      <c r="AT1625" s="58">
        <v>0</v>
      </c>
      <c r="AU1625" s="58">
        <v>51</v>
      </c>
      <c r="AV1625" s="58">
        <v>32</v>
      </c>
      <c r="AW1625" s="58">
        <v>64</v>
      </c>
      <c r="AX1625" s="59">
        <v>0</v>
      </c>
      <c r="AY1625" s="58">
        <v>0</v>
      </c>
      <c r="AZ1625" s="16"/>
    </row>
    <row r="1626" spans="1:52" s="1" customFormat="1" ht="14.5" x14ac:dyDescent="0.35">
      <c r="A1626" s="64" t="s">
        <v>111</v>
      </c>
      <c r="B1626" s="64" t="s">
        <v>18</v>
      </c>
      <c r="C1626" s="55" t="s">
        <v>530</v>
      </c>
      <c r="D1626" s="55" t="s">
        <v>531</v>
      </c>
      <c r="E1626" s="55" t="s">
        <v>34</v>
      </c>
      <c r="F1626" s="64">
        <v>999907991</v>
      </c>
      <c r="G1626" s="55">
        <f>(J1626)-H1626</f>
        <v>176</v>
      </c>
      <c r="H1626" s="55"/>
      <c r="I1626" s="56"/>
      <c r="J1626" s="55">
        <f>SUM(L1626,M1626,O1626,P1626,Q1626,R1626,K1626)</f>
        <v>176</v>
      </c>
      <c r="K1626" s="55">
        <f>T1626+AY1626</f>
        <v>0</v>
      </c>
      <c r="L1626" s="55">
        <f>SUM(AS1626,AX1626)</f>
        <v>0</v>
      </c>
      <c r="M1626" s="55">
        <f>SUM(W1626,X1626,Y1626,Z1626,AB1626,AC1626,AD1626,AE1626,AF1626,AG1626,AH1626,AA1626,AI1626,AJ1626,AK1626,AL1626,AM1626,AN1626,AP1626,AQ1626,AR1626,AO1626)</f>
        <v>58</v>
      </c>
      <c r="N1626" s="55">
        <f>COUNTIF(W1626:AR1626, "&gt;0")</f>
        <v>1</v>
      </c>
      <c r="O1626" s="55">
        <f>SUM(AT1626,AU1626)</f>
        <v>38</v>
      </c>
      <c r="P1626" s="55">
        <f>AV1626</f>
        <v>32</v>
      </c>
      <c r="Q1626" s="55">
        <f>V1626+AW1626</f>
        <v>48</v>
      </c>
      <c r="R1626" s="55">
        <f>U1626</f>
        <v>0</v>
      </c>
      <c r="S1626" s="57"/>
      <c r="T1626" s="58">
        <v>0</v>
      </c>
      <c r="U1626" s="58">
        <v>0</v>
      </c>
      <c r="V1626" s="58">
        <v>0</v>
      </c>
      <c r="W1626" s="58">
        <v>0</v>
      </c>
      <c r="X1626" s="58">
        <v>0</v>
      </c>
      <c r="Y1626" s="58">
        <v>0</v>
      </c>
      <c r="Z1626" s="58">
        <v>0</v>
      </c>
      <c r="AA1626" s="58">
        <v>0</v>
      </c>
      <c r="AB1626" s="58">
        <v>0</v>
      </c>
      <c r="AC1626" s="58">
        <v>0</v>
      </c>
      <c r="AD1626" s="58">
        <v>0</v>
      </c>
      <c r="AE1626" s="58">
        <v>0</v>
      </c>
      <c r="AF1626" s="58">
        <v>0</v>
      </c>
      <c r="AG1626" s="58">
        <v>0</v>
      </c>
      <c r="AH1626" s="58">
        <v>0</v>
      </c>
      <c r="AI1626" s="58">
        <v>0</v>
      </c>
      <c r="AJ1626" s="58">
        <v>0</v>
      </c>
      <c r="AK1626" s="58">
        <v>0</v>
      </c>
      <c r="AL1626" s="58">
        <v>0</v>
      </c>
      <c r="AM1626" s="58">
        <v>0</v>
      </c>
      <c r="AN1626" s="58">
        <v>0</v>
      </c>
      <c r="AO1626" s="58">
        <v>0</v>
      </c>
      <c r="AP1626" s="58">
        <v>0</v>
      </c>
      <c r="AQ1626" s="58">
        <v>0</v>
      </c>
      <c r="AR1626" s="58">
        <v>58</v>
      </c>
      <c r="AS1626" s="58">
        <v>0</v>
      </c>
      <c r="AT1626" s="58">
        <v>0</v>
      </c>
      <c r="AU1626" s="58">
        <v>38</v>
      </c>
      <c r="AV1626" s="58">
        <v>32</v>
      </c>
      <c r="AW1626" s="58">
        <v>48</v>
      </c>
      <c r="AX1626" s="59">
        <v>0</v>
      </c>
      <c r="AY1626" s="58">
        <v>0</v>
      </c>
      <c r="AZ1626" s="16"/>
    </row>
    <row r="1627" spans="1:52" s="1" customFormat="1" ht="14.5" x14ac:dyDescent="0.35">
      <c r="A1627" s="64" t="s">
        <v>111</v>
      </c>
      <c r="B1627" s="64" t="s">
        <v>18</v>
      </c>
      <c r="C1627" s="58" t="s">
        <v>594</v>
      </c>
      <c r="D1627" s="58" t="s">
        <v>595</v>
      </c>
      <c r="E1627" s="58" t="s">
        <v>34</v>
      </c>
      <c r="F1627" s="64">
        <v>999911780</v>
      </c>
      <c r="G1627" s="55">
        <f>(J1627)-H1627</f>
        <v>156</v>
      </c>
      <c r="H1627" s="58"/>
      <c r="I1627" s="56"/>
      <c r="J1627" s="55">
        <f>SUM(L1627,M1627,O1627,P1627,Q1627,R1627,K1627)</f>
        <v>156</v>
      </c>
      <c r="K1627" s="55">
        <f>T1627+AY1627</f>
        <v>0</v>
      </c>
      <c r="L1627" s="55">
        <f>SUM(AS1627,AX1627)</f>
        <v>0</v>
      </c>
      <c r="M1627" s="55">
        <f>SUM(W1627,X1627,Y1627,Z1627,AB1627,AC1627,AD1627,AE1627,AF1627,AG1627,AH1627,AA1627,AI1627,AJ1627,AK1627,AL1627,AM1627,AN1627,AP1627,AQ1627,AR1627,AO1627)</f>
        <v>120</v>
      </c>
      <c r="N1627" s="55">
        <f>COUNTIF(W1627:AR1627, "&gt;0")</f>
        <v>1</v>
      </c>
      <c r="O1627" s="55">
        <f>SUM(AT1627,AU1627)</f>
        <v>0</v>
      </c>
      <c r="P1627" s="55">
        <f>AV1627</f>
        <v>0</v>
      </c>
      <c r="Q1627" s="55">
        <f>V1627+AW1627</f>
        <v>36</v>
      </c>
      <c r="R1627" s="55">
        <f>U1627</f>
        <v>0</v>
      </c>
      <c r="S1627" s="57"/>
      <c r="T1627" s="58">
        <v>0</v>
      </c>
      <c r="U1627" s="58">
        <v>0</v>
      </c>
      <c r="V1627" s="58">
        <v>36</v>
      </c>
      <c r="W1627" s="58">
        <v>0</v>
      </c>
      <c r="X1627" s="58">
        <v>0</v>
      </c>
      <c r="Y1627" s="58">
        <v>0</v>
      </c>
      <c r="Z1627" s="58">
        <v>0</v>
      </c>
      <c r="AA1627" s="58">
        <v>120</v>
      </c>
      <c r="AB1627" s="58">
        <v>0</v>
      </c>
      <c r="AC1627" s="58">
        <v>0</v>
      </c>
      <c r="AD1627" s="58">
        <v>0</v>
      </c>
      <c r="AE1627" s="58">
        <v>0</v>
      </c>
      <c r="AF1627" s="58">
        <v>0</v>
      </c>
      <c r="AG1627" s="58">
        <v>0</v>
      </c>
      <c r="AH1627" s="58">
        <v>0</v>
      </c>
      <c r="AI1627" s="58">
        <v>0</v>
      </c>
      <c r="AJ1627" s="58">
        <v>0</v>
      </c>
      <c r="AK1627" s="58">
        <v>0</v>
      </c>
      <c r="AL1627" s="58">
        <v>0</v>
      </c>
      <c r="AM1627" s="58">
        <v>0</v>
      </c>
      <c r="AN1627" s="58">
        <v>0</v>
      </c>
      <c r="AO1627" s="58">
        <v>0</v>
      </c>
      <c r="AP1627" s="58">
        <v>0</v>
      </c>
      <c r="AQ1627" s="58">
        <v>0</v>
      </c>
      <c r="AR1627" s="58">
        <v>0</v>
      </c>
      <c r="AS1627" s="58">
        <v>0</v>
      </c>
      <c r="AT1627" s="58">
        <v>0</v>
      </c>
      <c r="AU1627" s="58">
        <v>0</v>
      </c>
      <c r="AV1627" s="58">
        <v>0</v>
      </c>
      <c r="AW1627" s="58">
        <v>0</v>
      </c>
      <c r="AX1627" s="59">
        <v>0</v>
      </c>
      <c r="AY1627" s="58">
        <v>0</v>
      </c>
      <c r="AZ1627" s="16"/>
    </row>
    <row r="1628" spans="1:52" s="1" customFormat="1" ht="14.5" x14ac:dyDescent="0.35">
      <c r="A1628" s="64" t="s">
        <v>111</v>
      </c>
      <c r="B1628" s="65" t="s">
        <v>18</v>
      </c>
      <c r="C1628" s="66" t="s">
        <v>683</v>
      </c>
      <c r="D1628" s="66" t="s">
        <v>921</v>
      </c>
      <c r="E1628" s="66" t="s">
        <v>34</v>
      </c>
      <c r="F1628" s="64">
        <v>999920598</v>
      </c>
      <c r="G1628" s="55">
        <f>(J1628)-H1628</f>
        <v>154</v>
      </c>
      <c r="H1628" s="55"/>
      <c r="I1628" s="56"/>
      <c r="J1628" s="55">
        <f>SUM(L1628,M1628,O1628,P1628,Q1628,R1628,K1628)</f>
        <v>154</v>
      </c>
      <c r="K1628" s="55">
        <f>T1628+AY1628</f>
        <v>13</v>
      </c>
      <c r="L1628" s="55">
        <f>SUM(AS1628,AX1628)</f>
        <v>0</v>
      </c>
      <c r="M1628" s="55">
        <f>SUM(W1628,X1628,Y1628,Z1628,AB1628,AC1628,AD1628,AE1628,AF1628,AG1628,AH1628,AA1628,AI1628,AJ1628,AK1628,AL1628,AM1628,AN1628,AP1628,AQ1628,AR1628,AO1628)</f>
        <v>58</v>
      </c>
      <c r="N1628" s="55">
        <f>COUNTIF(W1628:AR1628, "&gt;0")</f>
        <v>1</v>
      </c>
      <c r="O1628" s="55">
        <f>SUM(AT1628,AU1628)</f>
        <v>51</v>
      </c>
      <c r="P1628" s="55">
        <f>AV1628</f>
        <v>32</v>
      </c>
      <c r="Q1628" s="55">
        <f>V1628+AW1628</f>
        <v>0</v>
      </c>
      <c r="R1628" s="55">
        <f>U1628</f>
        <v>0</v>
      </c>
      <c r="S1628" s="57"/>
      <c r="T1628" s="58">
        <v>13</v>
      </c>
      <c r="U1628" s="58">
        <v>0</v>
      </c>
      <c r="V1628" s="58">
        <v>0</v>
      </c>
      <c r="W1628" s="58">
        <v>0</v>
      </c>
      <c r="X1628" s="58">
        <v>0</v>
      </c>
      <c r="Y1628" s="58">
        <v>0</v>
      </c>
      <c r="Z1628" s="58">
        <v>0</v>
      </c>
      <c r="AA1628" s="58">
        <v>0</v>
      </c>
      <c r="AB1628" s="58">
        <v>0</v>
      </c>
      <c r="AC1628" s="58">
        <v>0</v>
      </c>
      <c r="AD1628" s="58">
        <v>0</v>
      </c>
      <c r="AE1628" s="58">
        <v>0</v>
      </c>
      <c r="AF1628" s="58">
        <v>0</v>
      </c>
      <c r="AG1628" s="58">
        <v>0</v>
      </c>
      <c r="AH1628" s="58">
        <v>0</v>
      </c>
      <c r="AI1628" s="58">
        <v>58</v>
      </c>
      <c r="AJ1628" s="58">
        <v>0</v>
      </c>
      <c r="AK1628" s="58">
        <v>0</v>
      </c>
      <c r="AL1628" s="58">
        <v>0</v>
      </c>
      <c r="AM1628" s="58">
        <v>0</v>
      </c>
      <c r="AN1628" s="58">
        <v>0</v>
      </c>
      <c r="AO1628" s="58">
        <v>0</v>
      </c>
      <c r="AP1628" s="58">
        <v>0</v>
      </c>
      <c r="AQ1628" s="58">
        <v>0</v>
      </c>
      <c r="AR1628" s="58">
        <v>0</v>
      </c>
      <c r="AS1628" s="58">
        <v>0</v>
      </c>
      <c r="AT1628" s="58">
        <v>0</v>
      </c>
      <c r="AU1628" s="58">
        <v>51</v>
      </c>
      <c r="AV1628" s="58">
        <v>32</v>
      </c>
      <c r="AW1628" s="58">
        <v>0</v>
      </c>
      <c r="AX1628" s="59">
        <v>0</v>
      </c>
      <c r="AY1628" s="58">
        <v>0</v>
      </c>
      <c r="AZ1628" s="16"/>
    </row>
    <row r="1629" spans="1:52" s="1" customFormat="1" ht="14.5" x14ac:dyDescent="0.35">
      <c r="A1629" s="64" t="s">
        <v>111</v>
      </c>
      <c r="B1629" s="64" t="s">
        <v>18</v>
      </c>
      <c r="C1629" s="55" t="s">
        <v>1442</v>
      </c>
      <c r="D1629" s="55" t="s">
        <v>1032</v>
      </c>
      <c r="E1629" s="55" t="s">
        <v>34</v>
      </c>
      <c r="F1629" s="64">
        <v>999925359</v>
      </c>
      <c r="G1629" s="55">
        <f>(J1629)-H1629</f>
        <v>153.5</v>
      </c>
      <c r="H1629" s="55">
        <f>J1629/2</f>
        <v>153.5</v>
      </c>
      <c r="I1629" s="56"/>
      <c r="J1629" s="55">
        <f>SUM(L1629,M1629,O1629,P1629,Q1629,R1629,K1629)</f>
        <v>307</v>
      </c>
      <c r="K1629" s="55">
        <f>T1629+AY1629</f>
        <v>17</v>
      </c>
      <c r="L1629" s="55">
        <f>SUM(AS1629,AX1629)</f>
        <v>0</v>
      </c>
      <c r="M1629" s="55">
        <f>SUM(W1629,X1629,Y1629,Z1629,AB1629,AC1629,AD1629,AE1629,AF1629,AG1629,AH1629,AA1629,AI1629,AJ1629,AK1629,AL1629,AM1629,AN1629,AP1629,AQ1629,AR1629,AO1629)</f>
        <v>68</v>
      </c>
      <c r="N1629" s="55">
        <f>COUNTIF(W1629:AR1629, "&gt;0")</f>
        <v>1</v>
      </c>
      <c r="O1629" s="55">
        <f>SUM(AT1629,AU1629)</f>
        <v>90</v>
      </c>
      <c r="P1629" s="55">
        <f>AV1629</f>
        <v>32</v>
      </c>
      <c r="Q1629" s="55">
        <f>V1629+AW1629</f>
        <v>100</v>
      </c>
      <c r="R1629" s="55">
        <f>U1629</f>
        <v>0</v>
      </c>
      <c r="S1629" s="57"/>
      <c r="T1629" s="58">
        <v>0</v>
      </c>
      <c r="U1629" s="58">
        <v>0</v>
      </c>
      <c r="V1629" s="58">
        <v>36</v>
      </c>
      <c r="W1629" s="58">
        <v>0</v>
      </c>
      <c r="X1629" s="58">
        <v>0</v>
      </c>
      <c r="Y1629" s="58">
        <v>0</v>
      </c>
      <c r="Z1629" s="58">
        <v>0</v>
      </c>
      <c r="AA1629" s="58">
        <v>0</v>
      </c>
      <c r="AB1629" s="58">
        <v>0</v>
      </c>
      <c r="AC1629" s="58">
        <v>0</v>
      </c>
      <c r="AD1629" s="58">
        <v>0</v>
      </c>
      <c r="AE1629" s="58">
        <v>68</v>
      </c>
      <c r="AF1629" s="58">
        <v>0</v>
      </c>
      <c r="AG1629" s="58">
        <v>0</v>
      </c>
      <c r="AH1629" s="58">
        <v>0</v>
      </c>
      <c r="AI1629" s="58">
        <v>0</v>
      </c>
      <c r="AJ1629" s="58">
        <v>0</v>
      </c>
      <c r="AK1629" s="58">
        <v>0</v>
      </c>
      <c r="AL1629" s="58">
        <v>0</v>
      </c>
      <c r="AM1629" s="58">
        <v>0</v>
      </c>
      <c r="AN1629" s="58">
        <v>0</v>
      </c>
      <c r="AO1629" s="58">
        <v>0</v>
      </c>
      <c r="AP1629" s="58">
        <v>0</v>
      </c>
      <c r="AQ1629" s="58">
        <v>0</v>
      </c>
      <c r="AR1629" s="58">
        <v>0</v>
      </c>
      <c r="AS1629" s="58">
        <v>0</v>
      </c>
      <c r="AT1629" s="58">
        <v>90</v>
      </c>
      <c r="AU1629" s="58">
        <v>0</v>
      </c>
      <c r="AV1629" s="58">
        <v>32</v>
      </c>
      <c r="AW1629" s="58">
        <v>64</v>
      </c>
      <c r="AX1629" s="59">
        <v>0</v>
      </c>
      <c r="AY1629" s="58">
        <v>17</v>
      </c>
      <c r="AZ1629" s="16"/>
    </row>
    <row r="1630" spans="1:52" s="1" customFormat="1" ht="14.5" x14ac:dyDescent="0.35">
      <c r="A1630" s="64" t="s">
        <v>111</v>
      </c>
      <c r="B1630" s="64" t="s">
        <v>18</v>
      </c>
      <c r="C1630" s="55" t="s">
        <v>654</v>
      </c>
      <c r="D1630" s="55" t="s">
        <v>655</v>
      </c>
      <c r="E1630" s="55" t="s">
        <v>34</v>
      </c>
      <c r="F1630" s="64">
        <v>999915131</v>
      </c>
      <c r="G1630" s="55">
        <f>(J1630)-H1630</f>
        <v>147</v>
      </c>
      <c r="H1630" s="55"/>
      <c r="I1630" s="56"/>
      <c r="J1630" s="55">
        <f>SUM(L1630,M1630,O1630,P1630,Q1630,R1630,K1630)</f>
        <v>147</v>
      </c>
      <c r="K1630" s="55">
        <f>T1630+AY1630</f>
        <v>0</v>
      </c>
      <c r="L1630" s="55">
        <f>SUM(AS1630,AX1630)</f>
        <v>0</v>
      </c>
      <c r="M1630" s="55">
        <f>SUM(W1630,X1630,Y1630,Z1630,AB1630,AC1630,AD1630,AE1630,AF1630,AG1630,AH1630,AA1630,AI1630,AJ1630,AK1630,AL1630,AM1630,AN1630,AP1630,AQ1630,AR1630,AO1630)</f>
        <v>29</v>
      </c>
      <c r="N1630" s="55">
        <f>COUNTIF(W1630:AR1630, "&gt;0")</f>
        <v>1</v>
      </c>
      <c r="O1630" s="55">
        <f>SUM(AT1630,AU1630)</f>
        <v>38</v>
      </c>
      <c r="P1630" s="55">
        <f>AV1630</f>
        <v>32</v>
      </c>
      <c r="Q1630" s="55">
        <f>V1630+AW1630</f>
        <v>48</v>
      </c>
      <c r="R1630" s="55">
        <f>U1630</f>
        <v>0</v>
      </c>
      <c r="S1630" s="57"/>
      <c r="T1630" s="58">
        <v>0</v>
      </c>
      <c r="U1630" s="58">
        <v>0</v>
      </c>
      <c r="V1630" s="58">
        <v>0</v>
      </c>
      <c r="W1630" s="58">
        <v>0</v>
      </c>
      <c r="X1630" s="58">
        <v>0</v>
      </c>
      <c r="Y1630" s="58">
        <v>0</v>
      </c>
      <c r="Z1630" s="58">
        <v>0</v>
      </c>
      <c r="AA1630" s="58">
        <v>0</v>
      </c>
      <c r="AB1630" s="58">
        <v>0</v>
      </c>
      <c r="AC1630" s="58">
        <v>0</v>
      </c>
      <c r="AD1630" s="58">
        <v>0</v>
      </c>
      <c r="AE1630" s="58">
        <v>29</v>
      </c>
      <c r="AF1630" s="58">
        <v>0</v>
      </c>
      <c r="AG1630" s="58">
        <v>0</v>
      </c>
      <c r="AH1630" s="58">
        <v>0</v>
      </c>
      <c r="AI1630" s="58">
        <v>0</v>
      </c>
      <c r="AJ1630" s="58">
        <v>0</v>
      </c>
      <c r="AK1630" s="58">
        <v>0</v>
      </c>
      <c r="AL1630" s="58">
        <v>0</v>
      </c>
      <c r="AM1630" s="58">
        <v>0</v>
      </c>
      <c r="AN1630" s="58">
        <v>0</v>
      </c>
      <c r="AO1630" s="58">
        <v>0</v>
      </c>
      <c r="AP1630" s="58">
        <v>0</v>
      </c>
      <c r="AQ1630" s="58">
        <v>0</v>
      </c>
      <c r="AR1630" s="58">
        <v>0</v>
      </c>
      <c r="AS1630" s="58">
        <v>0</v>
      </c>
      <c r="AT1630" s="58">
        <v>38</v>
      </c>
      <c r="AU1630" s="58">
        <v>0</v>
      </c>
      <c r="AV1630" s="58">
        <v>32</v>
      </c>
      <c r="AW1630" s="58">
        <v>48</v>
      </c>
      <c r="AX1630" s="59">
        <v>0</v>
      </c>
      <c r="AY1630" s="58">
        <v>0</v>
      </c>
      <c r="AZ1630" s="16"/>
    </row>
    <row r="1631" spans="1:52" s="1" customFormat="1" ht="14.5" x14ac:dyDescent="0.35">
      <c r="A1631" s="64" t="s">
        <v>111</v>
      </c>
      <c r="B1631" s="64" t="s">
        <v>18</v>
      </c>
      <c r="C1631" s="58" t="s">
        <v>382</v>
      </c>
      <c r="D1631" s="58" t="s">
        <v>102</v>
      </c>
      <c r="E1631" s="58" t="s">
        <v>34</v>
      </c>
      <c r="F1631" s="64">
        <v>999929279</v>
      </c>
      <c r="G1631" s="55">
        <f>(J1631)-H1631</f>
        <v>147</v>
      </c>
      <c r="H1631" s="58"/>
      <c r="I1631" s="60"/>
      <c r="J1631" s="55">
        <f>SUM(L1631,M1631,O1631,P1631,Q1631,R1631,K1631)</f>
        <v>147</v>
      </c>
      <c r="K1631" s="55">
        <f>T1631+AY1631</f>
        <v>0</v>
      </c>
      <c r="L1631" s="55">
        <f>SUM(AS1631,AX1631)</f>
        <v>0</v>
      </c>
      <c r="M1631" s="55">
        <f>SUM(W1631,X1631,Y1631,Z1631,AB1631,AC1631,AD1631,AE1631,AF1631,AG1631,AH1631,AA1631,AI1631,AJ1631,AK1631,AL1631,AM1631,AN1631,AP1631,AQ1631,AR1631,AO1631)</f>
        <v>29</v>
      </c>
      <c r="N1631" s="55">
        <f>COUNTIF(W1631:AR1631, "&gt;0")</f>
        <v>1</v>
      </c>
      <c r="O1631" s="55">
        <f>SUM(AT1631,AU1631)</f>
        <v>38</v>
      </c>
      <c r="P1631" s="55">
        <f>AV1631</f>
        <v>32</v>
      </c>
      <c r="Q1631" s="55">
        <f>V1631+AW1631</f>
        <v>48</v>
      </c>
      <c r="R1631" s="55">
        <f>U1631</f>
        <v>0</v>
      </c>
      <c r="S1631" s="57"/>
      <c r="T1631" s="58">
        <v>0</v>
      </c>
      <c r="U1631" s="58">
        <v>0</v>
      </c>
      <c r="V1631" s="58">
        <v>0</v>
      </c>
      <c r="W1631" s="58">
        <v>0</v>
      </c>
      <c r="X1631" s="58">
        <v>0</v>
      </c>
      <c r="Y1631" s="58">
        <v>0</v>
      </c>
      <c r="Z1631" s="58">
        <v>0</v>
      </c>
      <c r="AA1631" s="58">
        <v>0</v>
      </c>
      <c r="AB1631" s="58">
        <v>0</v>
      </c>
      <c r="AC1631" s="58">
        <v>0</v>
      </c>
      <c r="AD1631" s="58">
        <v>0</v>
      </c>
      <c r="AE1631" s="58">
        <v>29</v>
      </c>
      <c r="AF1631" s="58">
        <v>0</v>
      </c>
      <c r="AG1631" s="58">
        <v>0</v>
      </c>
      <c r="AH1631" s="58">
        <v>0</v>
      </c>
      <c r="AI1631" s="58">
        <v>0</v>
      </c>
      <c r="AJ1631" s="58">
        <v>0</v>
      </c>
      <c r="AK1631" s="58">
        <v>0</v>
      </c>
      <c r="AL1631" s="58">
        <v>0</v>
      </c>
      <c r="AM1631" s="58">
        <v>0</v>
      </c>
      <c r="AN1631" s="58">
        <v>0</v>
      </c>
      <c r="AO1631" s="58">
        <v>0</v>
      </c>
      <c r="AP1631" s="58">
        <v>0</v>
      </c>
      <c r="AQ1631" s="58">
        <v>0</v>
      </c>
      <c r="AR1631" s="58">
        <v>0</v>
      </c>
      <c r="AS1631" s="58">
        <v>0</v>
      </c>
      <c r="AT1631" s="58">
        <v>38</v>
      </c>
      <c r="AU1631" s="58">
        <v>0</v>
      </c>
      <c r="AV1631" s="58">
        <v>32</v>
      </c>
      <c r="AW1631" s="58">
        <v>48</v>
      </c>
      <c r="AX1631" s="59">
        <v>0</v>
      </c>
      <c r="AY1631" s="58">
        <v>0</v>
      </c>
      <c r="AZ1631" s="16"/>
    </row>
    <row r="1632" spans="1:52" s="1" customFormat="1" ht="14.5" x14ac:dyDescent="0.35">
      <c r="A1632" s="64" t="s">
        <v>111</v>
      </c>
      <c r="B1632" s="64" t="s">
        <v>18</v>
      </c>
      <c r="C1632" s="58" t="s">
        <v>209</v>
      </c>
      <c r="D1632" s="58" t="s">
        <v>425</v>
      </c>
      <c r="E1632" s="58" t="s">
        <v>34</v>
      </c>
      <c r="F1632" s="64">
        <v>999896973</v>
      </c>
      <c r="G1632" s="55">
        <f>(J1632)-H1632</f>
        <v>145</v>
      </c>
      <c r="H1632" s="58"/>
      <c r="I1632" s="56"/>
      <c r="J1632" s="55">
        <f>SUM(L1632,M1632,O1632,P1632,Q1632,R1632,K1632)</f>
        <v>145</v>
      </c>
      <c r="K1632" s="55">
        <f>T1632+AY1632</f>
        <v>23</v>
      </c>
      <c r="L1632" s="55">
        <f>SUM(AS1632,AX1632)</f>
        <v>0</v>
      </c>
      <c r="M1632" s="55">
        <f>SUM(W1632,X1632,Y1632,Z1632,AB1632,AC1632,AD1632,AE1632,AF1632,AG1632,AH1632,AA1632,AI1632,AJ1632,AK1632,AL1632,AM1632,AN1632,AP1632,AQ1632,AR1632,AO1632)</f>
        <v>90</v>
      </c>
      <c r="N1632" s="55">
        <f>COUNTIF(W1632:AR1632, "&gt;0")</f>
        <v>1</v>
      </c>
      <c r="O1632" s="55">
        <f>SUM(AT1632,AU1632)</f>
        <v>0</v>
      </c>
      <c r="P1632" s="55">
        <f>AV1632</f>
        <v>32</v>
      </c>
      <c r="Q1632" s="55">
        <f>V1632+AW1632</f>
        <v>0</v>
      </c>
      <c r="R1632" s="55">
        <f>U1632</f>
        <v>0</v>
      </c>
      <c r="S1632" s="57"/>
      <c r="T1632" s="58">
        <v>0</v>
      </c>
      <c r="U1632" s="58">
        <v>0</v>
      </c>
      <c r="V1632" s="58">
        <v>0</v>
      </c>
      <c r="W1632" s="58">
        <v>0</v>
      </c>
      <c r="X1632" s="58">
        <v>0</v>
      </c>
      <c r="Y1632" s="58">
        <v>0</v>
      </c>
      <c r="Z1632" s="58">
        <v>0</v>
      </c>
      <c r="AA1632" s="58">
        <v>0</v>
      </c>
      <c r="AB1632" s="58">
        <v>0</v>
      </c>
      <c r="AC1632" s="58">
        <v>90</v>
      </c>
      <c r="AD1632" s="58">
        <v>0</v>
      </c>
      <c r="AE1632" s="58">
        <v>0</v>
      </c>
      <c r="AF1632" s="58">
        <v>0</v>
      </c>
      <c r="AG1632" s="58">
        <v>0</v>
      </c>
      <c r="AH1632" s="58">
        <v>0</v>
      </c>
      <c r="AI1632" s="58">
        <v>0</v>
      </c>
      <c r="AJ1632" s="58">
        <v>0</v>
      </c>
      <c r="AK1632" s="58">
        <v>0</v>
      </c>
      <c r="AL1632" s="58">
        <v>0</v>
      </c>
      <c r="AM1632" s="58">
        <v>0</v>
      </c>
      <c r="AN1632" s="58">
        <v>0</v>
      </c>
      <c r="AO1632" s="58">
        <v>0</v>
      </c>
      <c r="AP1632" s="58">
        <v>0</v>
      </c>
      <c r="AQ1632" s="58">
        <v>0</v>
      </c>
      <c r="AR1632" s="58">
        <v>0</v>
      </c>
      <c r="AS1632" s="58">
        <v>0</v>
      </c>
      <c r="AT1632" s="58">
        <v>0</v>
      </c>
      <c r="AU1632" s="58">
        <v>0</v>
      </c>
      <c r="AV1632" s="58">
        <v>32</v>
      </c>
      <c r="AW1632" s="58">
        <v>0</v>
      </c>
      <c r="AX1632" s="59">
        <v>0</v>
      </c>
      <c r="AY1632" s="58">
        <v>23</v>
      </c>
      <c r="AZ1632" s="16"/>
    </row>
    <row r="1633" spans="1:52" s="1" customFormat="1" ht="14.5" x14ac:dyDescent="0.35">
      <c r="A1633" s="64" t="s">
        <v>111</v>
      </c>
      <c r="B1633" s="64" t="s">
        <v>18</v>
      </c>
      <c r="C1633" s="58" t="s">
        <v>1315</v>
      </c>
      <c r="D1633" s="58" t="s">
        <v>1316</v>
      </c>
      <c r="E1633" s="58" t="s">
        <v>34</v>
      </c>
      <c r="F1633" s="64">
        <v>999924631</v>
      </c>
      <c r="G1633" s="55">
        <f>(J1633)-H1633</f>
        <v>143</v>
      </c>
      <c r="H1633" s="58"/>
      <c r="I1633" s="60"/>
      <c r="J1633" s="55">
        <f>SUM(L1633,M1633,O1633,P1633,Q1633,R1633,K1633)</f>
        <v>143</v>
      </c>
      <c r="K1633" s="55">
        <f>T1633+AY1633</f>
        <v>0</v>
      </c>
      <c r="L1633" s="55">
        <f>SUM(AS1633,AX1633)</f>
        <v>42</v>
      </c>
      <c r="M1633" s="55">
        <f>SUM(W1633,X1633,Y1633,Z1633,AB1633,AC1633,AD1633,AE1633,AF1633,AG1633,AH1633,AA1633,AI1633,AJ1633,AK1633,AL1633,AM1633,AN1633,AP1633,AQ1633,AR1633,AO1633)</f>
        <v>63</v>
      </c>
      <c r="N1633" s="55">
        <f>COUNTIF(W1633:AR1633, "&gt;0")</f>
        <v>1</v>
      </c>
      <c r="O1633" s="55">
        <f>SUM(AT1633,AU1633)</f>
        <v>38</v>
      </c>
      <c r="P1633" s="55">
        <f>AV1633</f>
        <v>0</v>
      </c>
      <c r="Q1633" s="55">
        <f>V1633+AW1633</f>
        <v>0</v>
      </c>
      <c r="R1633" s="55">
        <f>U1633</f>
        <v>0</v>
      </c>
      <c r="S1633" s="57"/>
      <c r="T1633" s="58">
        <v>0</v>
      </c>
      <c r="U1633" s="58">
        <v>0</v>
      </c>
      <c r="V1633" s="58">
        <v>0</v>
      </c>
      <c r="W1633" s="58">
        <v>0</v>
      </c>
      <c r="X1633" s="58">
        <v>0</v>
      </c>
      <c r="Y1633" s="58">
        <v>0</v>
      </c>
      <c r="Z1633" s="58">
        <v>0</v>
      </c>
      <c r="AA1633" s="58">
        <v>0</v>
      </c>
      <c r="AB1633" s="58">
        <v>0</v>
      </c>
      <c r="AC1633" s="58">
        <v>63</v>
      </c>
      <c r="AD1633" s="58">
        <v>0</v>
      </c>
      <c r="AE1633" s="58">
        <v>0</v>
      </c>
      <c r="AF1633" s="58">
        <v>0</v>
      </c>
      <c r="AG1633" s="58">
        <v>0</v>
      </c>
      <c r="AH1633" s="58">
        <v>0</v>
      </c>
      <c r="AI1633" s="58">
        <v>0</v>
      </c>
      <c r="AJ1633" s="58">
        <v>0</v>
      </c>
      <c r="AK1633" s="58">
        <v>0</v>
      </c>
      <c r="AL1633" s="58">
        <v>0</v>
      </c>
      <c r="AM1633" s="58">
        <v>0</v>
      </c>
      <c r="AN1633" s="58">
        <v>0</v>
      </c>
      <c r="AO1633" s="58">
        <v>0</v>
      </c>
      <c r="AP1633" s="58">
        <v>0</v>
      </c>
      <c r="AQ1633" s="58">
        <v>0</v>
      </c>
      <c r="AR1633" s="58">
        <v>0</v>
      </c>
      <c r="AS1633" s="58">
        <v>0</v>
      </c>
      <c r="AT1633" s="58">
        <v>38</v>
      </c>
      <c r="AU1633" s="58">
        <v>0</v>
      </c>
      <c r="AV1633" s="58">
        <v>0</v>
      </c>
      <c r="AW1633" s="58">
        <v>0</v>
      </c>
      <c r="AX1633" s="59">
        <v>42</v>
      </c>
      <c r="AY1633" s="58">
        <v>0</v>
      </c>
      <c r="AZ1633" s="16"/>
    </row>
    <row r="1634" spans="1:52" s="1" customFormat="1" ht="14.5" x14ac:dyDescent="0.35">
      <c r="A1634" s="64" t="s">
        <v>111</v>
      </c>
      <c r="B1634" s="64" t="s">
        <v>18</v>
      </c>
      <c r="C1634" s="58" t="s">
        <v>506</v>
      </c>
      <c r="D1634" s="58" t="s">
        <v>507</v>
      </c>
      <c r="E1634" s="58" t="s">
        <v>34</v>
      </c>
      <c r="F1634" s="64">
        <v>999906573</v>
      </c>
      <c r="G1634" s="55">
        <f>(J1634)-H1634</f>
        <v>139</v>
      </c>
      <c r="H1634" s="55">
        <f>J1634/2</f>
        <v>139</v>
      </c>
      <c r="I1634" s="56"/>
      <c r="J1634" s="55">
        <f>SUM(L1634,M1634,O1634,P1634,Q1634,R1634,K1634)</f>
        <v>278</v>
      </c>
      <c r="K1634" s="55">
        <f>T1634+AY1634</f>
        <v>0</v>
      </c>
      <c r="L1634" s="55">
        <f>SUM(AS1634,AX1634)</f>
        <v>0</v>
      </c>
      <c r="M1634" s="55">
        <f>SUM(W1634,X1634,Y1634,Z1634,AB1634,AC1634,AD1634,AE1634,AF1634,AG1634,AH1634,AA1634,AI1634,AJ1634,AK1634,AL1634,AM1634,AN1634,AP1634,AQ1634,AR1634,AO1634)</f>
        <v>120</v>
      </c>
      <c r="N1634" s="55">
        <f>COUNTIF(W1634:AR1634, "&gt;0")</f>
        <v>1</v>
      </c>
      <c r="O1634" s="55">
        <f>SUM(AT1634,AU1634)</f>
        <v>51</v>
      </c>
      <c r="P1634" s="55">
        <f>AV1634</f>
        <v>43</v>
      </c>
      <c r="Q1634" s="55">
        <f>V1634+AW1634</f>
        <v>64</v>
      </c>
      <c r="R1634" s="55">
        <f>U1634</f>
        <v>0</v>
      </c>
      <c r="S1634" s="57"/>
      <c r="T1634" s="58">
        <v>0</v>
      </c>
      <c r="U1634" s="58">
        <v>0</v>
      </c>
      <c r="V1634" s="58">
        <v>64</v>
      </c>
      <c r="W1634" s="58">
        <v>0</v>
      </c>
      <c r="X1634" s="58">
        <v>120</v>
      </c>
      <c r="Y1634" s="58">
        <v>0</v>
      </c>
      <c r="Z1634" s="58">
        <v>0</v>
      </c>
      <c r="AA1634" s="58">
        <v>0</v>
      </c>
      <c r="AB1634" s="58">
        <v>0</v>
      </c>
      <c r="AC1634" s="58">
        <v>0</v>
      </c>
      <c r="AD1634" s="58">
        <v>0</v>
      </c>
      <c r="AE1634" s="58">
        <v>0</v>
      </c>
      <c r="AF1634" s="58">
        <v>0</v>
      </c>
      <c r="AG1634" s="58">
        <v>0</v>
      </c>
      <c r="AH1634" s="58">
        <v>0</v>
      </c>
      <c r="AI1634" s="58">
        <v>0</v>
      </c>
      <c r="AJ1634" s="58">
        <v>0</v>
      </c>
      <c r="AK1634" s="58">
        <v>0</v>
      </c>
      <c r="AL1634" s="58">
        <v>0</v>
      </c>
      <c r="AM1634" s="58">
        <v>0</v>
      </c>
      <c r="AN1634" s="58">
        <v>0</v>
      </c>
      <c r="AO1634" s="58">
        <v>0</v>
      </c>
      <c r="AP1634" s="58">
        <v>0</v>
      </c>
      <c r="AQ1634" s="58">
        <v>0</v>
      </c>
      <c r="AR1634" s="58">
        <v>0</v>
      </c>
      <c r="AS1634" s="58">
        <v>0</v>
      </c>
      <c r="AT1634" s="58">
        <v>51</v>
      </c>
      <c r="AU1634" s="58">
        <v>0</v>
      </c>
      <c r="AV1634" s="58">
        <v>43</v>
      </c>
      <c r="AW1634" s="58">
        <v>0</v>
      </c>
      <c r="AX1634" s="59">
        <v>0</v>
      </c>
      <c r="AY1634" s="58">
        <v>0</v>
      </c>
      <c r="AZ1634" s="16"/>
    </row>
    <row r="1635" spans="1:52" s="1" customFormat="1" ht="14.5" x14ac:dyDescent="0.35">
      <c r="A1635" s="64" t="s">
        <v>111</v>
      </c>
      <c r="B1635" s="64" t="s">
        <v>18</v>
      </c>
      <c r="C1635" s="55" t="s">
        <v>367</v>
      </c>
      <c r="D1635" s="55" t="s">
        <v>599</v>
      </c>
      <c r="E1635" s="55" t="s">
        <v>34</v>
      </c>
      <c r="F1635" s="64">
        <v>999912574</v>
      </c>
      <c r="G1635" s="55">
        <f>(J1635)-H1635</f>
        <v>136</v>
      </c>
      <c r="H1635" s="58"/>
      <c r="I1635" s="56"/>
      <c r="J1635" s="55">
        <f>SUM(L1635,M1635,O1635,P1635,Q1635,R1635,K1635)</f>
        <v>136</v>
      </c>
      <c r="K1635" s="55">
        <f>T1635+AY1635</f>
        <v>0</v>
      </c>
      <c r="L1635" s="55">
        <f>SUM(AS1635,AX1635)</f>
        <v>0</v>
      </c>
      <c r="M1635" s="55">
        <f>SUM(W1635,X1635,Y1635,Z1635,AB1635,AC1635,AD1635,AE1635,AF1635,AG1635,AH1635,AA1635,AI1635,AJ1635,AK1635,AL1635,AM1635,AN1635,AP1635,AQ1635,AR1635,AO1635)</f>
        <v>0</v>
      </c>
      <c r="N1635" s="55">
        <f>COUNTIF(W1635:AR1635, "&gt;0")</f>
        <v>0</v>
      </c>
      <c r="O1635" s="55">
        <f>SUM(AT1635,AU1635)</f>
        <v>68</v>
      </c>
      <c r="P1635" s="55">
        <f>AV1635</f>
        <v>32</v>
      </c>
      <c r="Q1635" s="55">
        <f>V1635+AW1635</f>
        <v>36</v>
      </c>
      <c r="R1635" s="55">
        <f>U1635</f>
        <v>0</v>
      </c>
      <c r="S1635" s="57"/>
      <c r="T1635" s="58">
        <v>0</v>
      </c>
      <c r="U1635" s="58">
        <v>0</v>
      </c>
      <c r="V1635" s="58">
        <v>36</v>
      </c>
      <c r="W1635" s="58">
        <v>0</v>
      </c>
      <c r="X1635" s="58">
        <v>0</v>
      </c>
      <c r="Y1635" s="58">
        <v>0</v>
      </c>
      <c r="Z1635" s="58">
        <v>0</v>
      </c>
      <c r="AA1635" s="58">
        <v>0</v>
      </c>
      <c r="AB1635" s="58">
        <v>0</v>
      </c>
      <c r="AC1635" s="58">
        <v>0</v>
      </c>
      <c r="AD1635" s="58">
        <v>0</v>
      </c>
      <c r="AE1635" s="58">
        <v>0</v>
      </c>
      <c r="AF1635" s="58">
        <v>0</v>
      </c>
      <c r="AG1635" s="58">
        <v>0</v>
      </c>
      <c r="AH1635" s="58">
        <v>0</v>
      </c>
      <c r="AI1635" s="58">
        <v>0</v>
      </c>
      <c r="AJ1635" s="58">
        <v>0</v>
      </c>
      <c r="AK1635" s="58">
        <v>0</v>
      </c>
      <c r="AL1635" s="58">
        <v>0</v>
      </c>
      <c r="AM1635" s="58">
        <v>0</v>
      </c>
      <c r="AN1635" s="58">
        <v>0</v>
      </c>
      <c r="AO1635" s="58">
        <v>0</v>
      </c>
      <c r="AP1635" s="58">
        <v>0</v>
      </c>
      <c r="AQ1635" s="58">
        <v>0</v>
      </c>
      <c r="AR1635" s="58">
        <v>0</v>
      </c>
      <c r="AS1635" s="58">
        <v>0</v>
      </c>
      <c r="AT1635" s="58">
        <v>68</v>
      </c>
      <c r="AU1635" s="58">
        <v>0</v>
      </c>
      <c r="AV1635" s="58">
        <v>32</v>
      </c>
      <c r="AW1635" s="58">
        <v>0</v>
      </c>
      <c r="AX1635" s="59">
        <v>0</v>
      </c>
      <c r="AY1635" s="58">
        <v>0</v>
      </c>
      <c r="AZ1635" s="16"/>
    </row>
    <row r="1636" spans="1:52" s="1" customFormat="1" ht="14.5" x14ac:dyDescent="0.35">
      <c r="A1636" s="64" t="s">
        <v>111</v>
      </c>
      <c r="B1636" s="64" t="s">
        <v>18</v>
      </c>
      <c r="C1636" s="58" t="s">
        <v>162</v>
      </c>
      <c r="D1636" s="58" t="s">
        <v>761</v>
      </c>
      <c r="E1636" s="58" t="s">
        <v>34</v>
      </c>
      <c r="F1636" s="64">
        <v>999918194</v>
      </c>
      <c r="G1636" s="55">
        <f>(J1636)-H1636</f>
        <v>131.5</v>
      </c>
      <c r="H1636" s="55"/>
      <c r="I1636" s="60"/>
      <c r="J1636" s="55">
        <f>SUM(L1636,M1636,O1636,P1636,Q1636,R1636,K1636)</f>
        <v>131.5</v>
      </c>
      <c r="K1636" s="55">
        <f>T1636+AY1636</f>
        <v>4.5</v>
      </c>
      <c r="L1636" s="55">
        <f>SUM(AS1636,AX1636)</f>
        <v>0</v>
      </c>
      <c r="M1636" s="55">
        <f>SUM(W1636,X1636,Y1636,Z1636,AB1636,AC1636,AD1636,AE1636,AF1636,AG1636,AH1636,AA1636,AI1636,AJ1636,AK1636,AL1636,AM1636,AN1636,AP1636,AQ1636,AR1636,AO1636)</f>
        <v>89</v>
      </c>
      <c r="N1636" s="55">
        <f>COUNTIF(W1636:AR1636, "&gt;0")</f>
        <v>2</v>
      </c>
      <c r="O1636" s="55">
        <f>SUM(AT1636,AU1636)</f>
        <v>38</v>
      </c>
      <c r="P1636" s="55">
        <f>AV1636</f>
        <v>0</v>
      </c>
      <c r="Q1636" s="55">
        <f>V1636+AW1636</f>
        <v>0</v>
      </c>
      <c r="R1636" s="55">
        <f>U1636</f>
        <v>0</v>
      </c>
      <c r="S1636" s="57"/>
      <c r="T1636" s="58">
        <v>4.5</v>
      </c>
      <c r="U1636" s="58">
        <v>0</v>
      </c>
      <c r="V1636" s="58">
        <v>0</v>
      </c>
      <c r="W1636" s="58">
        <v>51</v>
      </c>
      <c r="X1636" s="58">
        <v>0</v>
      </c>
      <c r="Y1636" s="58">
        <v>0</v>
      </c>
      <c r="Z1636" s="58">
        <v>0</v>
      </c>
      <c r="AA1636" s="58">
        <v>0</v>
      </c>
      <c r="AB1636" s="58">
        <v>0</v>
      </c>
      <c r="AC1636" s="58">
        <v>0</v>
      </c>
      <c r="AD1636" s="58">
        <v>0</v>
      </c>
      <c r="AE1636" s="58">
        <v>0</v>
      </c>
      <c r="AF1636" s="58">
        <v>0</v>
      </c>
      <c r="AG1636" s="58">
        <v>0</v>
      </c>
      <c r="AH1636" s="58">
        <v>0</v>
      </c>
      <c r="AI1636" s="58">
        <v>0</v>
      </c>
      <c r="AJ1636" s="58">
        <v>0</v>
      </c>
      <c r="AK1636" s="58">
        <v>0</v>
      </c>
      <c r="AL1636" s="58">
        <v>0</v>
      </c>
      <c r="AM1636" s="58">
        <v>38</v>
      </c>
      <c r="AN1636" s="58">
        <v>0</v>
      </c>
      <c r="AO1636" s="58">
        <v>0</v>
      </c>
      <c r="AP1636" s="58">
        <v>0</v>
      </c>
      <c r="AQ1636" s="58">
        <v>0</v>
      </c>
      <c r="AR1636" s="58">
        <v>0</v>
      </c>
      <c r="AS1636" s="58">
        <v>0</v>
      </c>
      <c r="AT1636" s="58">
        <v>0</v>
      </c>
      <c r="AU1636" s="58">
        <v>38</v>
      </c>
      <c r="AV1636" s="58">
        <v>0</v>
      </c>
      <c r="AW1636" s="58">
        <v>0</v>
      </c>
      <c r="AX1636" s="59">
        <v>0</v>
      </c>
      <c r="AY1636" s="58">
        <v>0</v>
      </c>
      <c r="AZ1636" s="16"/>
    </row>
    <row r="1637" spans="1:52" s="1" customFormat="1" ht="14.5" x14ac:dyDescent="0.35">
      <c r="A1637" s="64" t="s">
        <v>111</v>
      </c>
      <c r="B1637" s="64" t="s">
        <v>18</v>
      </c>
      <c r="C1637" s="58" t="s">
        <v>1335</v>
      </c>
      <c r="D1637" s="58" t="s">
        <v>1318</v>
      </c>
      <c r="E1637" s="58" t="s">
        <v>34</v>
      </c>
      <c r="F1637" s="64">
        <v>999925009</v>
      </c>
      <c r="G1637" s="55">
        <f>(J1637)-H1637</f>
        <v>129</v>
      </c>
      <c r="H1637" s="58"/>
      <c r="I1637" s="60"/>
      <c r="J1637" s="55">
        <f>SUM(L1637,M1637,O1637,P1637,Q1637,R1637,K1637)</f>
        <v>129</v>
      </c>
      <c r="K1637" s="55">
        <f>T1637+AY1637</f>
        <v>0</v>
      </c>
      <c r="L1637" s="55">
        <f>SUM(AS1637,AX1637)</f>
        <v>0</v>
      </c>
      <c r="M1637" s="55">
        <f>SUM(W1637,X1637,Y1637,Z1637,AB1637,AC1637,AD1637,AE1637,AF1637,AG1637,AH1637,AA1637,AI1637,AJ1637,AK1637,AL1637,AM1637,AN1637,AP1637,AQ1637,AR1637,AO1637)</f>
        <v>68</v>
      </c>
      <c r="N1637" s="55">
        <f>COUNTIF(W1637:AR1637, "&gt;0")</f>
        <v>1</v>
      </c>
      <c r="O1637" s="55">
        <f>SUM(AT1637,AU1637)</f>
        <v>29</v>
      </c>
      <c r="P1637" s="55">
        <f>AV1637</f>
        <v>32</v>
      </c>
      <c r="Q1637" s="55">
        <f>V1637+AW1637</f>
        <v>0</v>
      </c>
      <c r="R1637" s="55">
        <f>U1637</f>
        <v>0</v>
      </c>
      <c r="S1637" s="60"/>
      <c r="T1637" s="58">
        <v>0</v>
      </c>
      <c r="U1637" s="58">
        <v>0</v>
      </c>
      <c r="V1637" s="58">
        <v>0</v>
      </c>
      <c r="W1637" s="58">
        <v>0</v>
      </c>
      <c r="X1637" s="58">
        <v>0</v>
      </c>
      <c r="Y1637" s="58">
        <v>0</v>
      </c>
      <c r="Z1637" s="58">
        <v>0</v>
      </c>
      <c r="AA1637" s="58">
        <v>0</v>
      </c>
      <c r="AB1637" s="58">
        <v>0</v>
      </c>
      <c r="AC1637" s="58">
        <v>0</v>
      </c>
      <c r="AD1637" s="58">
        <v>0</v>
      </c>
      <c r="AE1637" s="58">
        <v>0</v>
      </c>
      <c r="AF1637" s="58">
        <v>0</v>
      </c>
      <c r="AG1637" s="58">
        <v>0</v>
      </c>
      <c r="AH1637" s="58">
        <v>0</v>
      </c>
      <c r="AI1637" s="58">
        <v>0</v>
      </c>
      <c r="AJ1637" s="58">
        <v>0</v>
      </c>
      <c r="AK1637" s="58">
        <v>0</v>
      </c>
      <c r="AL1637" s="58">
        <v>0</v>
      </c>
      <c r="AM1637" s="58">
        <v>0</v>
      </c>
      <c r="AN1637" s="58">
        <v>68</v>
      </c>
      <c r="AO1637" s="58">
        <v>0</v>
      </c>
      <c r="AP1637" s="58">
        <v>0</v>
      </c>
      <c r="AQ1637" s="58">
        <v>0</v>
      </c>
      <c r="AR1637" s="58">
        <v>0</v>
      </c>
      <c r="AS1637" s="58">
        <v>0</v>
      </c>
      <c r="AT1637" s="58">
        <v>29</v>
      </c>
      <c r="AU1637" s="58">
        <v>0</v>
      </c>
      <c r="AV1637" s="58">
        <v>32</v>
      </c>
      <c r="AW1637" s="58">
        <v>0</v>
      </c>
      <c r="AX1637" s="59">
        <v>0</v>
      </c>
      <c r="AY1637" s="58">
        <v>0</v>
      </c>
      <c r="AZ1637" s="16"/>
    </row>
    <row r="1638" spans="1:52" s="1" customFormat="1" ht="14.5" x14ac:dyDescent="0.35">
      <c r="A1638" s="64" t="s">
        <v>111</v>
      </c>
      <c r="B1638" s="64" t="s">
        <v>18</v>
      </c>
      <c r="C1638" s="58" t="s">
        <v>2854</v>
      </c>
      <c r="D1638" s="58" t="s">
        <v>2855</v>
      </c>
      <c r="E1638" s="58" t="s">
        <v>34</v>
      </c>
      <c r="F1638" s="64">
        <v>999898088</v>
      </c>
      <c r="G1638" s="55">
        <f>(J1638)-H1638</f>
        <v>121</v>
      </c>
      <c r="H1638" s="58"/>
      <c r="I1638" s="60"/>
      <c r="J1638" s="55">
        <f>SUM(L1638,M1638,O1638,P1638,Q1638,R1638,K1638)</f>
        <v>121</v>
      </c>
      <c r="K1638" s="55">
        <f>T1638+AY1638</f>
        <v>0</v>
      </c>
      <c r="L1638" s="55">
        <f>SUM(AS1638,AX1638)</f>
        <v>0</v>
      </c>
      <c r="M1638" s="55">
        <f>SUM(W1638,X1638,Y1638,Z1638,AB1638,AC1638,AD1638,AE1638,AF1638,AG1638,AH1638,AA1638,AI1638,AJ1638,AK1638,AL1638,AM1638,AN1638,AP1638,AQ1638,AR1638,AO1638)</f>
        <v>51</v>
      </c>
      <c r="N1638" s="55">
        <f>COUNTIF(W1638:AR1638, "&gt;0")</f>
        <v>1</v>
      </c>
      <c r="O1638" s="55">
        <f>SUM(AT1638,AU1638)</f>
        <v>38</v>
      </c>
      <c r="P1638" s="55">
        <f>AV1638</f>
        <v>32</v>
      </c>
      <c r="Q1638" s="55">
        <f>V1638+AW1638</f>
        <v>0</v>
      </c>
      <c r="R1638" s="55">
        <f>U1638</f>
        <v>0</v>
      </c>
      <c r="S1638" s="60"/>
      <c r="T1638" s="58">
        <v>0</v>
      </c>
      <c r="U1638" s="58">
        <v>0</v>
      </c>
      <c r="V1638" s="58">
        <v>0</v>
      </c>
      <c r="W1638" s="58">
        <v>0</v>
      </c>
      <c r="X1638" s="58">
        <v>0</v>
      </c>
      <c r="Y1638" s="58">
        <v>0</v>
      </c>
      <c r="Z1638" s="58">
        <v>0</v>
      </c>
      <c r="AA1638" s="58">
        <v>0</v>
      </c>
      <c r="AB1638" s="58">
        <v>0</v>
      </c>
      <c r="AC1638" s="58">
        <v>0</v>
      </c>
      <c r="AD1638" s="58">
        <v>0</v>
      </c>
      <c r="AE1638" s="58">
        <v>0</v>
      </c>
      <c r="AF1638" s="58">
        <v>0</v>
      </c>
      <c r="AG1638" s="58">
        <v>0</v>
      </c>
      <c r="AH1638" s="58">
        <v>0</v>
      </c>
      <c r="AI1638" s="58">
        <v>51</v>
      </c>
      <c r="AJ1638" s="58">
        <v>0</v>
      </c>
      <c r="AK1638" s="58">
        <v>0</v>
      </c>
      <c r="AL1638" s="58">
        <v>0</v>
      </c>
      <c r="AM1638" s="58">
        <v>0</v>
      </c>
      <c r="AN1638" s="58">
        <v>0</v>
      </c>
      <c r="AO1638" s="58">
        <v>0</v>
      </c>
      <c r="AP1638" s="58">
        <v>0</v>
      </c>
      <c r="AQ1638" s="58">
        <v>0</v>
      </c>
      <c r="AR1638" s="58">
        <v>0</v>
      </c>
      <c r="AS1638" s="58">
        <v>0</v>
      </c>
      <c r="AT1638" s="58">
        <v>0</v>
      </c>
      <c r="AU1638" s="58">
        <v>38</v>
      </c>
      <c r="AV1638" s="58">
        <v>32</v>
      </c>
      <c r="AW1638" s="58">
        <v>0</v>
      </c>
      <c r="AX1638" s="59">
        <v>0</v>
      </c>
      <c r="AY1638" s="58">
        <v>0</v>
      </c>
      <c r="AZ1638" s="16"/>
    </row>
    <row r="1639" spans="1:52" s="1" customFormat="1" ht="14.5" x14ac:dyDescent="0.35">
      <c r="A1639" s="64" t="s">
        <v>111</v>
      </c>
      <c r="B1639" s="64" t="s">
        <v>18</v>
      </c>
      <c r="C1639" s="58" t="s">
        <v>503</v>
      </c>
      <c r="D1639" s="58" t="s">
        <v>29</v>
      </c>
      <c r="E1639" s="58" t="s">
        <v>34</v>
      </c>
      <c r="F1639" s="64">
        <v>999906499</v>
      </c>
      <c r="G1639" s="55">
        <f>(J1639)-H1639</f>
        <v>118</v>
      </c>
      <c r="H1639" s="55"/>
      <c r="I1639" s="56"/>
      <c r="J1639" s="55">
        <f>SUM(L1639,M1639,O1639,P1639,Q1639,R1639,K1639)</f>
        <v>118</v>
      </c>
      <c r="K1639" s="55">
        <f>T1639+AY1639</f>
        <v>0</v>
      </c>
      <c r="L1639" s="55">
        <f>SUM(AS1639,AX1639)</f>
        <v>0</v>
      </c>
      <c r="M1639" s="55">
        <f>SUM(W1639,X1639,Y1639,Z1639,AB1639,AC1639,AD1639,AE1639,AF1639,AG1639,AH1639,AA1639,AI1639,AJ1639,AK1639,AL1639,AM1639,AN1639,AP1639,AQ1639,AR1639,AO1639)</f>
        <v>0</v>
      </c>
      <c r="N1639" s="55">
        <f>COUNTIF(W1639:AR1639, "&gt;0")</f>
        <v>0</v>
      </c>
      <c r="O1639" s="55">
        <f>SUM(AT1639,AU1639)</f>
        <v>38</v>
      </c>
      <c r="P1639" s="55">
        <f>AV1639</f>
        <v>32</v>
      </c>
      <c r="Q1639" s="55">
        <f>V1639+AW1639</f>
        <v>48</v>
      </c>
      <c r="R1639" s="55">
        <f>U1639</f>
        <v>0</v>
      </c>
      <c r="S1639" s="57"/>
      <c r="T1639" s="58">
        <v>0</v>
      </c>
      <c r="U1639" s="58">
        <v>0</v>
      </c>
      <c r="V1639" s="58">
        <v>48</v>
      </c>
      <c r="W1639" s="58">
        <v>0</v>
      </c>
      <c r="X1639" s="58">
        <v>0</v>
      </c>
      <c r="Y1639" s="58">
        <v>0</v>
      </c>
      <c r="Z1639" s="58">
        <v>0</v>
      </c>
      <c r="AA1639" s="58">
        <v>0</v>
      </c>
      <c r="AB1639" s="58">
        <v>0</v>
      </c>
      <c r="AC1639" s="58">
        <v>0</v>
      </c>
      <c r="AD1639" s="58">
        <v>0</v>
      </c>
      <c r="AE1639" s="58">
        <v>0</v>
      </c>
      <c r="AF1639" s="58">
        <v>0</v>
      </c>
      <c r="AG1639" s="58">
        <v>0</v>
      </c>
      <c r="AH1639" s="58">
        <v>0</v>
      </c>
      <c r="AI1639" s="58">
        <v>0</v>
      </c>
      <c r="AJ1639" s="58">
        <v>0</v>
      </c>
      <c r="AK1639" s="58">
        <v>0</v>
      </c>
      <c r="AL1639" s="58">
        <v>0</v>
      </c>
      <c r="AM1639" s="58">
        <v>0</v>
      </c>
      <c r="AN1639" s="58">
        <v>0</v>
      </c>
      <c r="AO1639" s="58">
        <v>0</v>
      </c>
      <c r="AP1639" s="58">
        <v>0</v>
      </c>
      <c r="AQ1639" s="58">
        <v>0</v>
      </c>
      <c r="AR1639" s="58">
        <v>0</v>
      </c>
      <c r="AS1639" s="58">
        <v>0</v>
      </c>
      <c r="AT1639" s="58">
        <v>38</v>
      </c>
      <c r="AU1639" s="58">
        <v>0</v>
      </c>
      <c r="AV1639" s="58">
        <v>32</v>
      </c>
      <c r="AW1639" s="58">
        <v>0</v>
      </c>
      <c r="AX1639" s="59">
        <v>0</v>
      </c>
      <c r="AY1639" s="58">
        <v>0</v>
      </c>
      <c r="AZ1639" s="16"/>
    </row>
    <row r="1640" spans="1:52" s="1" customFormat="1" ht="14.5" x14ac:dyDescent="0.35">
      <c r="A1640" s="64" t="s">
        <v>111</v>
      </c>
      <c r="B1640" s="64" t="s">
        <v>18</v>
      </c>
      <c r="C1640" s="55" t="s">
        <v>1680</v>
      </c>
      <c r="D1640" s="55" t="s">
        <v>949</v>
      </c>
      <c r="E1640" s="55" t="s">
        <v>34</v>
      </c>
      <c r="F1640" s="64">
        <v>999926992</v>
      </c>
      <c r="G1640" s="55">
        <f>(J1640)-H1640</f>
        <v>112.5</v>
      </c>
      <c r="H1640" s="55">
        <f>J1640/2</f>
        <v>112.5</v>
      </c>
      <c r="I1640" s="56"/>
      <c r="J1640" s="55">
        <f>SUM(L1640,M1640,O1640,P1640,Q1640,R1640,K1640)</f>
        <v>225</v>
      </c>
      <c r="K1640" s="55">
        <f>T1640+AY1640</f>
        <v>13</v>
      </c>
      <c r="L1640" s="55">
        <f>SUM(AS1640,AX1640)</f>
        <v>32</v>
      </c>
      <c r="M1640" s="55">
        <f>SUM(W1640,X1640,Y1640,Z1640,AB1640,AC1640,AD1640,AE1640,AF1640,AG1640,AH1640,AA1640,AI1640,AJ1640,AK1640,AL1640,AM1640,AN1640,AP1640,AQ1640,AR1640,AO1640)</f>
        <v>38</v>
      </c>
      <c r="N1640" s="55">
        <f>COUNTIF(W1640:AR1640, "&gt;0")</f>
        <v>1</v>
      </c>
      <c r="O1640" s="55">
        <f>SUM(AT1640,AU1640)</f>
        <v>0</v>
      </c>
      <c r="P1640" s="55">
        <f>AV1640</f>
        <v>57</v>
      </c>
      <c r="Q1640" s="55">
        <f>V1640+AW1640</f>
        <v>85</v>
      </c>
      <c r="R1640" s="55">
        <f>U1640</f>
        <v>0</v>
      </c>
      <c r="S1640" s="57"/>
      <c r="T1640" s="58">
        <v>0</v>
      </c>
      <c r="U1640" s="58">
        <v>0</v>
      </c>
      <c r="V1640" s="58">
        <v>85</v>
      </c>
      <c r="W1640" s="58">
        <v>0</v>
      </c>
      <c r="X1640" s="58">
        <v>0</v>
      </c>
      <c r="Y1640" s="58">
        <v>0</v>
      </c>
      <c r="Z1640" s="58">
        <v>0</v>
      </c>
      <c r="AA1640" s="58">
        <v>0</v>
      </c>
      <c r="AB1640" s="58">
        <v>0</v>
      </c>
      <c r="AC1640" s="58">
        <v>0</v>
      </c>
      <c r="AD1640" s="58">
        <v>0</v>
      </c>
      <c r="AE1640" s="58">
        <v>38</v>
      </c>
      <c r="AF1640" s="58">
        <v>0</v>
      </c>
      <c r="AG1640" s="58">
        <v>0</v>
      </c>
      <c r="AH1640" s="58">
        <v>0</v>
      </c>
      <c r="AI1640" s="58">
        <v>0</v>
      </c>
      <c r="AJ1640" s="58">
        <v>0</v>
      </c>
      <c r="AK1640" s="58">
        <v>0</v>
      </c>
      <c r="AL1640" s="58">
        <v>0</v>
      </c>
      <c r="AM1640" s="58">
        <v>0</v>
      </c>
      <c r="AN1640" s="58">
        <v>0</v>
      </c>
      <c r="AO1640" s="58">
        <v>0</v>
      </c>
      <c r="AP1640" s="58">
        <v>0</v>
      </c>
      <c r="AQ1640" s="58">
        <v>0</v>
      </c>
      <c r="AR1640" s="58">
        <v>0</v>
      </c>
      <c r="AS1640" s="58">
        <v>0</v>
      </c>
      <c r="AT1640" s="58">
        <v>0</v>
      </c>
      <c r="AU1640" s="58">
        <v>0</v>
      </c>
      <c r="AV1640" s="58">
        <v>57</v>
      </c>
      <c r="AW1640" s="58">
        <v>0</v>
      </c>
      <c r="AX1640" s="59">
        <v>32</v>
      </c>
      <c r="AY1640" s="58">
        <v>13</v>
      </c>
      <c r="AZ1640" s="16"/>
    </row>
    <row r="1641" spans="1:52" s="1" customFormat="1" ht="14.5" x14ac:dyDescent="0.35">
      <c r="A1641" s="64" t="s">
        <v>111</v>
      </c>
      <c r="B1641" s="71" t="s">
        <v>18</v>
      </c>
      <c r="C1641" s="63" t="s">
        <v>592</v>
      </c>
      <c r="D1641" s="63" t="s">
        <v>593</v>
      </c>
      <c r="E1641" s="63" t="s">
        <v>34</v>
      </c>
      <c r="F1641" s="71">
        <v>999911322</v>
      </c>
      <c r="G1641" s="55">
        <f>(J1641)-H1641</f>
        <v>109.5</v>
      </c>
      <c r="H1641" s="55">
        <f>J1641/2</f>
        <v>109.5</v>
      </c>
      <c r="I1641" s="56"/>
      <c r="J1641" s="55">
        <f>SUM(L1641,M1641,O1641,P1641,Q1641,R1641,K1641)</f>
        <v>219</v>
      </c>
      <c r="K1641" s="55">
        <f>T1641+AY1641</f>
        <v>0</v>
      </c>
      <c r="L1641" s="55">
        <f>SUM(AS1641,AX1641)</f>
        <v>24</v>
      </c>
      <c r="M1641" s="55">
        <f>SUM(W1641,X1641,Y1641,Z1641,AB1641,AC1641,AD1641,AE1641,AF1641,AG1641,AH1641,AA1641,AI1641,AJ1641,AK1641,AL1641,AM1641,AN1641,AP1641,AQ1641,AR1641,AO1641)</f>
        <v>76</v>
      </c>
      <c r="N1641" s="55">
        <f>COUNTIF(W1641:AR1641, "&gt;0")</f>
        <v>2</v>
      </c>
      <c r="O1641" s="55">
        <f>SUM(AT1641,AU1641)</f>
        <v>76</v>
      </c>
      <c r="P1641" s="55">
        <f>AV1641</f>
        <v>43</v>
      </c>
      <c r="Q1641" s="55">
        <f>V1641+AW1641</f>
        <v>0</v>
      </c>
      <c r="R1641" s="55">
        <f>U1641</f>
        <v>0</v>
      </c>
      <c r="S1641" s="57"/>
      <c r="T1641" s="58">
        <v>0</v>
      </c>
      <c r="U1641" s="58">
        <v>0</v>
      </c>
      <c r="V1641" s="58">
        <v>0</v>
      </c>
      <c r="W1641" s="58">
        <v>0</v>
      </c>
      <c r="X1641" s="58">
        <v>0</v>
      </c>
      <c r="Y1641" s="58">
        <v>0</v>
      </c>
      <c r="Z1641" s="58">
        <v>0</v>
      </c>
      <c r="AA1641" s="58">
        <v>38</v>
      </c>
      <c r="AB1641" s="58">
        <v>0</v>
      </c>
      <c r="AC1641" s="58">
        <v>0</v>
      </c>
      <c r="AD1641" s="58">
        <v>0</v>
      </c>
      <c r="AE1641" s="58">
        <v>0</v>
      </c>
      <c r="AF1641" s="58">
        <v>0</v>
      </c>
      <c r="AG1641" s="58">
        <v>0</v>
      </c>
      <c r="AH1641" s="58">
        <v>0</v>
      </c>
      <c r="AI1641" s="58">
        <v>0</v>
      </c>
      <c r="AJ1641" s="58">
        <v>0</v>
      </c>
      <c r="AK1641" s="58">
        <v>0</v>
      </c>
      <c r="AL1641" s="58">
        <v>0</v>
      </c>
      <c r="AM1641" s="58">
        <v>0</v>
      </c>
      <c r="AN1641" s="58">
        <v>0</v>
      </c>
      <c r="AO1641" s="58">
        <v>0</v>
      </c>
      <c r="AP1641" s="58">
        <v>0</v>
      </c>
      <c r="AQ1641" s="58">
        <v>0</v>
      </c>
      <c r="AR1641" s="58">
        <v>38</v>
      </c>
      <c r="AS1641" s="58">
        <v>0</v>
      </c>
      <c r="AT1641" s="58">
        <v>38</v>
      </c>
      <c r="AU1641" s="58">
        <v>38</v>
      </c>
      <c r="AV1641" s="58">
        <v>43</v>
      </c>
      <c r="AW1641" s="58">
        <v>0</v>
      </c>
      <c r="AX1641" s="59">
        <v>24</v>
      </c>
      <c r="AY1641" s="58">
        <v>0</v>
      </c>
      <c r="AZ1641" s="16"/>
    </row>
    <row r="1642" spans="1:52" s="1" customFormat="1" ht="14.5" x14ac:dyDescent="0.35">
      <c r="A1642" s="64" t="s">
        <v>111</v>
      </c>
      <c r="B1642" s="64" t="s">
        <v>18</v>
      </c>
      <c r="C1642" s="55" t="s">
        <v>3041</v>
      </c>
      <c r="D1642" s="55" t="s">
        <v>1171</v>
      </c>
      <c r="E1642" s="55" t="s">
        <v>34</v>
      </c>
      <c r="F1642" s="64">
        <v>999922867</v>
      </c>
      <c r="G1642" s="55">
        <f>(J1642)-H1642</f>
        <v>109</v>
      </c>
      <c r="H1642" s="58"/>
      <c r="I1642" s="60"/>
      <c r="J1642" s="55">
        <f>SUM(L1642,M1642,O1642,P1642,Q1642,R1642,K1642)</f>
        <v>109</v>
      </c>
      <c r="K1642" s="55">
        <f>T1642+AY1642</f>
        <v>0</v>
      </c>
      <c r="L1642" s="55">
        <f>SUM(AS1642,AX1642)</f>
        <v>0</v>
      </c>
      <c r="M1642" s="55">
        <f>SUM(W1642,X1642,Y1642,Z1642,AB1642,AC1642,AD1642,AE1642,AF1642,AG1642,AH1642,AA1642,AI1642,AJ1642,AK1642,AL1642,AM1642,AN1642,AP1642,AQ1642,AR1642,AO1642)</f>
        <v>58</v>
      </c>
      <c r="N1642" s="55">
        <f>COUNTIF(W1642:AR1642, "&gt;0")</f>
        <v>1</v>
      </c>
      <c r="O1642" s="55">
        <f>SUM(AT1642,AU1642)</f>
        <v>51</v>
      </c>
      <c r="P1642" s="55">
        <f>AV1642</f>
        <v>0</v>
      </c>
      <c r="Q1642" s="55">
        <f>V1642+AW1642</f>
        <v>0</v>
      </c>
      <c r="R1642" s="55">
        <f>U1642</f>
        <v>0</v>
      </c>
      <c r="S1642" s="57"/>
      <c r="T1642" s="58">
        <v>0</v>
      </c>
      <c r="U1642" s="58">
        <v>0</v>
      </c>
      <c r="V1642" s="58">
        <v>0</v>
      </c>
      <c r="W1642" s="58">
        <v>0</v>
      </c>
      <c r="X1642" s="58">
        <v>0</v>
      </c>
      <c r="Y1642" s="58">
        <v>0</v>
      </c>
      <c r="Z1642" s="58">
        <v>0</v>
      </c>
      <c r="AA1642" s="58">
        <v>0</v>
      </c>
      <c r="AB1642" s="58">
        <v>0</v>
      </c>
      <c r="AC1642" s="58">
        <v>0</v>
      </c>
      <c r="AD1642" s="58">
        <v>0</v>
      </c>
      <c r="AE1642" s="58">
        <v>0</v>
      </c>
      <c r="AF1642" s="58">
        <v>0</v>
      </c>
      <c r="AG1642" s="58">
        <v>0</v>
      </c>
      <c r="AH1642" s="58">
        <v>0</v>
      </c>
      <c r="AI1642" s="58">
        <v>0</v>
      </c>
      <c r="AJ1642" s="58">
        <v>0</v>
      </c>
      <c r="AK1642" s="58">
        <v>58</v>
      </c>
      <c r="AL1642" s="58">
        <v>0</v>
      </c>
      <c r="AM1642" s="58">
        <v>0</v>
      </c>
      <c r="AN1642" s="58">
        <v>0</v>
      </c>
      <c r="AO1642" s="58">
        <v>0</v>
      </c>
      <c r="AP1642" s="58">
        <v>0</v>
      </c>
      <c r="AQ1642" s="58">
        <v>0</v>
      </c>
      <c r="AR1642" s="58">
        <v>0</v>
      </c>
      <c r="AS1642" s="58">
        <v>0</v>
      </c>
      <c r="AT1642" s="58">
        <v>0</v>
      </c>
      <c r="AU1642" s="58">
        <v>51</v>
      </c>
      <c r="AV1642" s="58">
        <v>0</v>
      </c>
      <c r="AW1642" s="58">
        <v>0</v>
      </c>
      <c r="AX1642" s="59">
        <v>0</v>
      </c>
      <c r="AY1642" s="58">
        <v>0</v>
      </c>
      <c r="AZ1642" s="16"/>
    </row>
    <row r="1643" spans="1:52" s="1" customFormat="1" ht="14.5" x14ac:dyDescent="0.35">
      <c r="A1643" s="64" t="s">
        <v>111</v>
      </c>
      <c r="B1643" s="64" t="s">
        <v>18</v>
      </c>
      <c r="C1643" s="55" t="s">
        <v>1730</v>
      </c>
      <c r="D1643" s="55" t="s">
        <v>1808</v>
      </c>
      <c r="E1643" s="55" t="s">
        <v>34</v>
      </c>
      <c r="F1643" s="64">
        <v>999928246</v>
      </c>
      <c r="G1643" s="55">
        <f>(J1643)-H1643</f>
        <v>106</v>
      </c>
      <c r="H1643" s="55"/>
      <c r="I1643" s="56"/>
      <c r="J1643" s="55">
        <f>SUM(L1643,M1643,O1643,P1643,Q1643,R1643,K1643)</f>
        <v>106</v>
      </c>
      <c r="K1643" s="55">
        <f>T1643+AY1643</f>
        <v>0</v>
      </c>
      <c r="L1643" s="55">
        <f>SUM(AS1643,AX1643)</f>
        <v>0</v>
      </c>
      <c r="M1643" s="55">
        <f>SUM(W1643,X1643,Y1643,Z1643,AB1643,AC1643,AD1643,AE1643,AF1643,AG1643,AH1643,AA1643,AI1643,AJ1643,AK1643,AL1643,AM1643,AN1643,AP1643,AQ1643,AR1643,AO1643)</f>
        <v>68</v>
      </c>
      <c r="N1643" s="55">
        <f>COUNTIF(W1643:AR1643, "&gt;0")</f>
        <v>1</v>
      </c>
      <c r="O1643" s="55">
        <f>SUM(AT1643,AU1643)</f>
        <v>38</v>
      </c>
      <c r="P1643" s="55">
        <f>AV1643</f>
        <v>0</v>
      </c>
      <c r="Q1643" s="55">
        <f>V1643+AW1643</f>
        <v>0</v>
      </c>
      <c r="R1643" s="55">
        <f>U1643</f>
        <v>0</v>
      </c>
      <c r="S1643" s="57"/>
      <c r="T1643" s="58">
        <v>0</v>
      </c>
      <c r="U1643" s="58">
        <v>0</v>
      </c>
      <c r="V1643" s="58">
        <v>0</v>
      </c>
      <c r="W1643" s="58">
        <v>0</v>
      </c>
      <c r="X1643" s="58">
        <v>0</v>
      </c>
      <c r="Y1643" s="58">
        <v>68</v>
      </c>
      <c r="Z1643" s="58">
        <v>0</v>
      </c>
      <c r="AA1643" s="58">
        <v>0</v>
      </c>
      <c r="AB1643" s="58">
        <v>0</v>
      </c>
      <c r="AC1643" s="58">
        <v>0</v>
      </c>
      <c r="AD1643" s="58">
        <v>0</v>
      </c>
      <c r="AE1643" s="58">
        <v>0</v>
      </c>
      <c r="AF1643" s="58">
        <v>0</v>
      </c>
      <c r="AG1643" s="58">
        <v>0</v>
      </c>
      <c r="AH1643" s="58">
        <v>0</v>
      </c>
      <c r="AI1643" s="58">
        <v>0</v>
      </c>
      <c r="AJ1643" s="58">
        <v>0</v>
      </c>
      <c r="AK1643" s="58">
        <v>0</v>
      </c>
      <c r="AL1643" s="58">
        <v>0</v>
      </c>
      <c r="AM1643" s="58">
        <v>0</v>
      </c>
      <c r="AN1643" s="58">
        <v>0</v>
      </c>
      <c r="AO1643" s="58">
        <v>0</v>
      </c>
      <c r="AP1643" s="58">
        <v>0</v>
      </c>
      <c r="AQ1643" s="58">
        <v>0</v>
      </c>
      <c r="AR1643" s="58">
        <v>0</v>
      </c>
      <c r="AS1643" s="58">
        <v>0</v>
      </c>
      <c r="AT1643" s="58">
        <v>0</v>
      </c>
      <c r="AU1643" s="58">
        <v>38</v>
      </c>
      <c r="AV1643" s="58">
        <v>0</v>
      </c>
      <c r="AW1643" s="58">
        <v>0</v>
      </c>
      <c r="AX1643" s="59">
        <v>0</v>
      </c>
      <c r="AY1643" s="58">
        <v>0</v>
      </c>
      <c r="AZ1643" s="16"/>
    </row>
    <row r="1644" spans="1:52" s="1" customFormat="1" ht="14.5" x14ac:dyDescent="0.35">
      <c r="A1644" s="64" t="s">
        <v>111</v>
      </c>
      <c r="B1644" s="64" t="s">
        <v>18</v>
      </c>
      <c r="C1644" s="58" t="s">
        <v>2082</v>
      </c>
      <c r="D1644" s="58" t="s">
        <v>1041</v>
      </c>
      <c r="E1644" s="58" t="s">
        <v>34</v>
      </c>
      <c r="F1644" s="64">
        <v>999929620</v>
      </c>
      <c r="G1644" s="55">
        <f>(J1644)-H1644</f>
        <v>106</v>
      </c>
      <c r="H1644" s="58"/>
      <c r="I1644" s="60"/>
      <c r="J1644" s="55">
        <f>SUM(L1644,M1644,O1644,P1644,Q1644,R1644,K1644)</f>
        <v>106</v>
      </c>
      <c r="K1644" s="55">
        <f>T1644+AY1644</f>
        <v>0</v>
      </c>
      <c r="L1644" s="55">
        <f>SUM(AS1644,AX1644)</f>
        <v>0</v>
      </c>
      <c r="M1644" s="55">
        <f>SUM(W1644,X1644,Y1644,Z1644,AB1644,AC1644,AD1644,AE1644,AF1644,AG1644,AH1644,AA1644,AI1644,AJ1644,AK1644,AL1644,AM1644,AN1644,AP1644,AQ1644,AR1644,AO1644)</f>
        <v>106</v>
      </c>
      <c r="N1644" s="55">
        <f>COUNTIF(W1644:AR1644, "&gt;0")</f>
        <v>2</v>
      </c>
      <c r="O1644" s="55">
        <f>SUM(AT1644,AU1644)</f>
        <v>0</v>
      </c>
      <c r="P1644" s="55">
        <f>AV1644</f>
        <v>0</v>
      </c>
      <c r="Q1644" s="55">
        <f>V1644+AW1644</f>
        <v>0</v>
      </c>
      <c r="R1644" s="55">
        <f>U1644</f>
        <v>0</v>
      </c>
      <c r="S1644" s="57"/>
      <c r="T1644" s="58">
        <v>0</v>
      </c>
      <c r="U1644" s="58">
        <v>0</v>
      </c>
      <c r="V1644" s="58">
        <v>0</v>
      </c>
      <c r="W1644" s="58">
        <v>0</v>
      </c>
      <c r="X1644" s="58">
        <v>0</v>
      </c>
      <c r="Y1644" s="58">
        <v>68</v>
      </c>
      <c r="Z1644" s="58">
        <v>0</v>
      </c>
      <c r="AA1644" s="58">
        <v>0</v>
      </c>
      <c r="AB1644" s="58">
        <v>0</v>
      </c>
      <c r="AC1644" s="58">
        <v>0</v>
      </c>
      <c r="AD1644" s="58">
        <v>0</v>
      </c>
      <c r="AE1644" s="58">
        <v>0</v>
      </c>
      <c r="AF1644" s="58">
        <v>0</v>
      </c>
      <c r="AG1644" s="58">
        <v>0</v>
      </c>
      <c r="AH1644" s="58">
        <v>0</v>
      </c>
      <c r="AI1644" s="58">
        <v>0</v>
      </c>
      <c r="AJ1644" s="58">
        <v>0</v>
      </c>
      <c r="AK1644" s="58">
        <v>0</v>
      </c>
      <c r="AL1644" s="58">
        <v>0</v>
      </c>
      <c r="AM1644" s="58">
        <v>0</v>
      </c>
      <c r="AN1644" s="58">
        <v>0</v>
      </c>
      <c r="AO1644" s="58">
        <v>0</v>
      </c>
      <c r="AP1644" s="58">
        <v>0</v>
      </c>
      <c r="AQ1644" s="58">
        <v>0</v>
      </c>
      <c r="AR1644" s="58">
        <v>38</v>
      </c>
      <c r="AS1644" s="58">
        <v>0</v>
      </c>
      <c r="AT1644" s="58">
        <v>0</v>
      </c>
      <c r="AU1644" s="58">
        <v>0</v>
      </c>
      <c r="AV1644" s="58">
        <v>0</v>
      </c>
      <c r="AW1644" s="58">
        <v>0</v>
      </c>
      <c r="AX1644" s="59">
        <v>0</v>
      </c>
      <c r="AY1644" s="58">
        <v>0</v>
      </c>
      <c r="AZ1644" s="16"/>
    </row>
    <row r="1645" spans="1:52" s="1" customFormat="1" ht="14.5" x14ac:dyDescent="0.35">
      <c r="A1645" s="64" t="s">
        <v>111</v>
      </c>
      <c r="B1645" s="64" t="s">
        <v>18</v>
      </c>
      <c r="C1645" s="58" t="s">
        <v>2031</v>
      </c>
      <c r="D1645" s="58" t="s">
        <v>1539</v>
      </c>
      <c r="E1645" s="58" t="s">
        <v>34</v>
      </c>
      <c r="F1645" s="64">
        <v>999928216</v>
      </c>
      <c r="G1645" s="55">
        <f>(J1645)-H1645</f>
        <v>105</v>
      </c>
      <c r="H1645" s="58"/>
      <c r="I1645" s="60"/>
      <c r="J1645" s="55">
        <f>SUM(L1645,M1645,O1645,P1645,Q1645,R1645,K1645)</f>
        <v>105</v>
      </c>
      <c r="K1645" s="55">
        <f>T1645+AY1645</f>
        <v>0</v>
      </c>
      <c r="L1645" s="55">
        <f>SUM(AS1645,AX1645)</f>
        <v>0</v>
      </c>
      <c r="M1645" s="55">
        <f>SUM(W1645,X1645,Y1645,Z1645,AB1645,AC1645,AD1645,AE1645,AF1645,AG1645,AH1645,AA1645,AI1645,AJ1645,AK1645,AL1645,AM1645,AN1645,AP1645,AQ1645,AR1645,AO1645)</f>
        <v>105</v>
      </c>
      <c r="N1645" s="55">
        <f>COUNTIF(W1645:AR1645, "&gt;0")</f>
        <v>2</v>
      </c>
      <c r="O1645" s="55">
        <f>SUM(AT1645,AU1645)</f>
        <v>0</v>
      </c>
      <c r="P1645" s="55">
        <f>AV1645</f>
        <v>0</v>
      </c>
      <c r="Q1645" s="55">
        <f>V1645+AW1645</f>
        <v>0</v>
      </c>
      <c r="R1645" s="55">
        <f>U1645</f>
        <v>0</v>
      </c>
      <c r="S1645" s="57"/>
      <c r="T1645" s="58">
        <v>0</v>
      </c>
      <c r="U1645" s="58">
        <v>0</v>
      </c>
      <c r="V1645" s="58">
        <v>0</v>
      </c>
      <c r="W1645" s="58">
        <v>0</v>
      </c>
      <c r="X1645" s="58">
        <v>0</v>
      </c>
      <c r="Y1645" s="58">
        <v>0</v>
      </c>
      <c r="Z1645" s="58">
        <v>0</v>
      </c>
      <c r="AA1645" s="58">
        <v>0</v>
      </c>
      <c r="AB1645" s="58">
        <v>51</v>
      </c>
      <c r="AC1645" s="58">
        <v>0</v>
      </c>
      <c r="AD1645" s="58">
        <v>0</v>
      </c>
      <c r="AE1645" s="58">
        <v>0</v>
      </c>
      <c r="AF1645" s="58">
        <v>0</v>
      </c>
      <c r="AG1645" s="58">
        <v>0</v>
      </c>
      <c r="AH1645" s="58">
        <v>0</v>
      </c>
      <c r="AI1645" s="58">
        <v>0</v>
      </c>
      <c r="AJ1645" s="58">
        <v>0</v>
      </c>
      <c r="AK1645" s="58">
        <v>54</v>
      </c>
      <c r="AL1645" s="58">
        <v>0</v>
      </c>
      <c r="AM1645" s="58">
        <v>0</v>
      </c>
      <c r="AN1645" s="58">
        <v>0</v>
      </c>
      <c r="AO1645" s="58">
        <v>0</v>
      </c>
      <c r="AP1645" s="58">
        <v>0</v>
      </c>
      <c r="AQ1645" s="58">
        <v>0</v>
      </c>
      <c r="AR1645" s="58">
        <v>0</v>
      </c>
      <c r="AS1645" s="58">
        <v>0</v>
      </c>
      <c r="AT1645" s="58">
        <v>0</v>
      </c>
      <c r="AU1645" s="58">
        <v>0</v>
      </c>
      <c r="AV1645" s="58">
        <v>0</v>
      </c>
      <c r="AW1645" s="58">
        <v>0</v>
      </c>
      <c r="AX1645" s="59">
        <v>0</v>
      </c>
      <c r="AY1645" s="58">
        <v>0</v>
      </c>
      <c r="AZ1645" s="16"/>
    </row>
    <row r="1646" spans="1:52" s="1" customFormat="1" ht="14.5" x14ac:dyDescent="0.35">
      <c r="A1646" s="58" t="s">
        <v>111</v>
      </c>
      <c r="B1646" s="58" t="s">
        <v>18</v>
      </c>
      <c r="C1646" s="58" t="s">
        <v>3452</v>
      </c>
      <c r="D1646" s="58" t="s">
        <v>226</v>
      </c>
      <c r="E1646" s="58" t="s">
        <v>34</v>
      </c>
      <c r="F1646" s="58">
        <v>999932474</v>
      </c>
      <c r="G1646" s="55">
        <f>(J1646)-H1646</f>
        <v>100</v>
      </c>
      <c r="H1646" s="58"/>
      <c r="I1646" s="60"/>
      <c r="J1646" s="55">
        <f>SUM(L1646,M1646,O1646,P1646,Q1646,R1646,K1646)</f>
        <v>100</v>
      </c>
      <c r="K1646" s="55">
        <f>T1646+AY1646</f>
        <v>0</v>
      </c>
      <c r="L1646" s="55">
        <f>SUM(AS1646,AX1646)</f>
        <v>0</v>
      </c>
      <c r="M1646" s="55">
        <f>SUM(W1646,X1646,Y1646,Z1646,AB1646,AC1646,AD1646,AE1646,AF1646,AG1646,AH1646,AA1646,AI1646,AJ1646,AK1646,AL1646,AM1646,AN1646,AP1646,AQ1646,AR1646,AO1646)</f>
        <v>0</v>
      </c>
      <c r="N1646" s="55">
        <f>COUNTIF(W1646:AR1646, "&gt;0")</f>
        <v>0</v>
      </c>
      <c r="O1646" s="55">
        <f>SUM(AT1646,AU1646)</f>
        <v>68</v>
      </c>
      <c r="P1646" s="55">
        <f>AV1646</f>
        <v>32</v>
      </c>
      <c r="Q1646" s="55">
        <f>V1646+AW1646</f>
        <v>0</v>
      </c>
      <c r="R1646" s="55">
        <f>U1646</f>
        <v>0</v>
      </c>
      <c r="S1646" s="57"/>
      <c r="T1646" s="58">
        <v>0</v>
      </c>
      <c r="U1646" s="58">
        <v>0</v>
      </c>
      <c r="V1646" s="58">
        <v>0</v>
      </c>
      <c r="W1646" s="58">
        <v>0</v>
      </c>
      <c r="X1646" s="58">
        <v>0</v>
      </c>
      <c r="Y1646" s="58">
        <v>0</v>
      </c>
      <c r="Z1646" s="58">
        <v>0</v>
      </c>
      <c r="AA1646" s="58">
        <v>0</v>
      </c>
      <c r="AB1646" s="58">
        <v>0</v>
      </c>
      <c r="AC1646" s="58">
        <v>0</v>
      </c>
      <c r="AD1646" s="58">
        <v>0</v>
      </c>
      <c r="AE1646" s="58">
        <v>0</v>
      </c>
      <c r="AF1646" s="58">
        <v>0</v>
      </c>
      <c r="AG1646" s="58">
        <v>0</v>
      </c>
      <c r="AH1646" s="58">
        <v>0</v>
      </c>
      <c r="AI1646" s="58">
        <v>0</v>
      </c>
      <c r="AJ1646" s="58">
        <v>0</v>
      </c>
      <c r="AK1646" s="58">
        <v>0</v>
      </c>
      <c r="AL1646" s="58">
        <v>0</v>
      </c>
      <c r="AM1646" s="58">
        <v>0</v>
      </c>
      <c r="AN1646" s="58">
        <v>0</v>
      </c>
      <c r="AO1646" s="58">
        <v>0</v>
      </c>
      <c r="AP1646" s="58">
        <v>0</v>
      </c>
      <c r="AQ1646" s="58">
        <v>0</v>
      </c>
      <c r="AR1646" s="58">
        <v>0</v>
      </c>
      <c r="AS1646" s="58">
        <v>0</v>
      </c>
      <c r="AT1646" s="58">
        <v>0</v>
      </c>
      <c r="AU1646" s="58">
        <v>68</v>
      </c>
      <c r="AV1646" s="58">
        <v>32</v>
      </c>
      <c r="AW1646" s="58">
        <v>0</v>
      </c>
      <c r="AX1646" s="59">
        <v>0</v>
      </c>
      <c r="AY1646" s="58">
        <v>0</v>
      </c>
      <c r="AZ1646" s="16"/>
    </row>
    <row r="1647" spans="1:52" s="1" customFormat="1" ht="14.5" x14ac:dyDescent="0.35">
      <c r="A1647" s="64" t="s">
        <v>111</v>
      </c>
      <c r="B1647" s="64" t="s">
        <v>18</v>
      </c>
      <c r="C1647" s="55" t="s">
        <v>233</v>
      </c>
      <c r="D1647" s="55" t="s">
        <v>234</v>
      </c>
      <c r="E1647" s="58" t="s">
        <v>34</v>
      </c>
      <c r="F1647" s="64">
        <v>999867024</v>
      </c>
      <c r="G1647" s="55">
        <f>(J1647)-H1647</f>
        <v>99</v>
      </c>
      <c r="H1647" s="55"/>
      <c r="I1647" s="56"/>
      <c r="J1647" s="55">
        <f>SUM(L1647,M1647,O1647,P1647,Q1647,R1647,K1647)</f>
        <v>99</v>
      </c>
      <c r="K1647" s="55">
        <f>T1647+AY1647</f>
        <v>0</v>
      </c>
      <c r="L1647" s="55">
        <f>SUM(AS1647,AX1647)</f>
        <v>0</v>
      </c>
      <c r="M1647" s="55">
        <f>SUM(W1647,X1647,Y1647,Z1647,AB1647,AC1647,AD1647,AE1647,AF1647,AG1647,AH1647,AA1647,AI1647,AJ1647,AK1647,AL1647,AM1647,AN1647,AP1647,AQ1647,AR1647,AO1647)</f>
        <v>38</v>
      </c>
      <c r="N1647" s="55">
        <f>COUNTIF(W1647:AR1647, "&gt;0")</f>
        <v>1</v>
      </c>
      <c r="O1647" s="55">
        <f>SUM(AT1647,AU1647)</f>
        <v>29</v>
      </c>
      <c r="P1647" s="55">
        <f>AV1647</f>
        <v>32</v>
      </c>
      <c r="Q1647" s="55">
        <f>V1647+AW1647</f>
        <v>0</v>
      </c>
      <c r="R1647" s="55">
        <f>U1647</f>
        <v>0</v>
      </c>
      <c r="S1647" s="57"/>
      <c r="T1647" s="58">
        <v>0</v>
      </c>
      <c r="U1647" s="58">
        <v>0</v>
      </c>
      <c r="V1647" s="58">
        <v>0</v>
      </c>
      <c r="W1647" s="58">
        <v>0</v>
      </c>
      <c r="X1647" s="58">
        <v>0</v>
      </c>
      <c r="Y1647" s="58">
        <v>0</v>
      </c>
      <c r="Z1647" s="58">
        <v>0</v>
      </c>
      <c r="AA1647" s="58">
        <v>0</v>
      </c>
      <c r="AB1647" s="58">
        <v>0</v>
      </c>
      <c r="AC1647" s="58">
        <v>0</v>
      </c>
      <c r="AD1647" s="58">
        <v>0</v>
      </c>
      <c r="AE1647" s="58">
        <v>38</v>
      </c>
      <c r="AF1647" s="58">
        <v>0</v>
      </c>
      <c r="AG1647" s="58">
        <v>0</v>
      </c>
      <c r="AH1647" s="58">
        <v>0</v>
      </c>
      <c r="AI1647" s="58">
        <v>0</v>
      </c>
      <c r="AJ1647" s="58">
        <v>0</v>
      </c>
      <c r="AK1647" s="58">
        <v>0</v>
      </c>
      <c r="AL1647" s="58">
        <v>0</v>
      </c>
      <c r="AM1647" s="58">
        <v>0</v>
      </c>
      <c r="AN1647" s="58">
        <v>0</v>
      </c>
      <c r="AO1647" s="58">
        <v>0</v>
      </c>
      <c r="AP1647" s="58">
        <v>0</v>
      </c>
      <c r="AQ1647" s="58">
        <v>0</v>
      </c>
      <c r="AR1647" s="58">
        <v>0</v>
      </c>
      <c r="AS1647" s="58">
        <v>0</v>
      </c>
      <c r="AT1647" s="58">
        <v>29</v>
      </c>
      <c r="AU1647" s="58">
        <v>0</v>
      </c>
      <c r="AV1647" s="58">
        <v>32</v>
      </c>
      <c r="AW1647" s="58">
        <v>0</v>
      </c>
      <c r="AX1647" s="59">
        <v>0</v>
      </c>
      <c r="AY1647" s="58">
        <v>0</v>
      </c>
      <c r="AZ1647" s="16"/>
    </row>
    <row r="1648" spans="1:52" s="1" customFormat="1" ht="14.5" x14ac:dyDescent="0.35">
      <c r="A1648" s="64" t="s">
        <v>111</v>
      </c>
      <c r="B1648" s="64" t="s">
        <v>18</v>
      </c>
      <c r="C1648" s="58" t="s">
        <v>382</v>
      </c>
      <c r="D1648" s="58" t="s">
        <v>1916</v>
      </c>
      <c r="E1648" s="58" t="s">
        <v>34</v>
      </c>
      <c r="F1648" s="64">
        <v>999924626</v>
      </c>
      <c r="G1648" s="55">
        <f>(J1648)-H1648</f>
        <v>97.5</v>
      </c>
      <c r="H1648" s="55">
        <f>J1648/2</f>
        <v>97.5</v>
      </c>
      <c r="I1648" s="60"/>
      <c r="J1648" s="55">
        <f>SUM(L1648,M1648,O1648,P1648,Q1648,R1648,K1648)</f>
        <v>195</v>
      </c>
      <c r="K1648" s="55">
        <f>T1648+AY1648</f>
        <v>10</v>
      </c>
      <c r="L1648" s="55">
        <f>SUM(AS1648,AX1648)</f>
        <v>0</v>
      </c>
      <c r="M1648" s="55">
        <f>SUM(W1648,X1648,Y1648,Z1648,AB1648,AC1648,AD1648,AE1648,AF1648,AG1648,AH1648,AA1648,AI1648,AJ1648,AK1648,AL1648,AM1648,AN1648,AP1648,AQ1648,AR1648,AO1648)</f>
        <v>106</v>
      </c>
      <c r="N1648" s="55">
        <f>COUNTIF(W1648:AR1648, "&gt;0")</f>
        <v>2</v>
      </c>
      <c r="O1648" s="55">
        <f>SUM(AT1648,AU1648)</f>
        <v>0</v>
      </c>
      <c r="P1648" s="55">
        <f>AV1648</f>
        <v>43</v>
      </c>
      <c r="Q1648" s="55">
        <f>V1648+AW1648</f>
        <v>36</v>
      </c>
      <c r="R1648" s="55">
        <f>U1648</f>
        <v>0</v>
      </c>
      <c r="S1648" s="60"/>
      <c r="T1648" s="58">
        <v>0</v>
      </c>
      <c r="U1648" s="58">
        <v>0</v>
      </c>
      <c r="V1648" s="58">
        <v>36</v>
      </c>
      <c r="W1648" s="58">
        <v>0</v>
      </c>
      <c r="X1648" s="58">
        <v>0</v>
      </c>
      <c r="Y1648" s="58">
        <v>0</v>
      </c>
      <c r="Z1648" s="58">
        <v>0</v>
      </c>
      <c r="AA1648" s="58">
        <v>0</v>
      </c>
      <c r="AB1648" s="58">
        <v>0</v>
      </c>
      <c r="AC1648" s="58">
        <v>68</v>
      </c>
      <c r="AD1648" s="58">
        <v>0</v>
      </c>
      <c r="AE1648" s="58">
        <v>38</v>
      </c>
      <c r="AF1648" s="58">
        <v>0</v>
      </c>
      <c r="AG1648" s="58">
        <v>0</v>
      </c>
      <c r="AH1648" s="58">
        <v>0</v>
      </c>
      <c r="AI1648" s="58">
        <v>0</v>
      </c>
      <c r="AJ1648" s="58">
        <v>0</v>
      </c>
      <c r="AK1648" s="58">
        <v>0</v>
      </c>
      <c r="AL1648" s="58">
        <v>0</v>
      </c>
      <c r="AM1648" s="58">
        <v>0</v>
      </c>
      <c r="AN1648" s="58">
        <v>0</v>
      </c>
      <c r="AO1648" s="58">
        <v>0</v>
      </c>
      <c r="AP1648" s="58">
        <v>0</v>
      </c>
      <c r="AQ1648" s="58">
        <v>0</v>
      </c>
      <c r="AR1648" s="58">
        <v>0</v>
      </c>
      <c r="AS1648" s="58">
        <v>0</v>
      </c>
      <c r="AT1648" s="58">
        <v>0</v>
      </c>
      <c r="AU1648" s="58">
        <v>0</v>
      </c>
      <c r="AV1648" s="58">
        <v>43</v>
      </c>
      <c r="AW1648" s="58">
        <v>0</v>
      </c>
      <c r="AX1648" s="59">
        <v>0</v>
      </c>
      <c r="AY1648" s="58">
        <v>10</v>
      </c>
      <c r="AZ1648" s="16"/>
    </row>
    <row r="1649" spans="1:52" s="1" customFormat="1" ht="14.5" x14ac:dyDescent="0.35">
      <c r="A1649" s="64" t="s">
        <v>111</v>
      </c>
      <c r="B1649" s="64" t="s">
        <v>18</v>
      </c>
      <c r="C1649" s="58" t="s">
        <v>874</v>
      </c>
      <c r="D1649" s="58" t="s">
        <v>137</v>
      </c>
      <c r="E1649" s="58" t="s">
        <v>34</v>
      </c>
      <c r="F1649" s="64">
        <v>999929716</v>
      </c>
      <c r="G1649" s="55">
        <f>(J1649)-H1649</f>
        <v>97.5</v>
      </c>
      <c r="H1649" s="55">
        <f>J1649/2</f>
        <v>97.5</v>
      </c>
      <c r="I1649" s="60"/>
      <c r="J1649" s="55">
        <f>SUM(L1649,M1649,O1649,P1649,Q1649,R1649,K1649)</f>
        <v>195</v>
      </c>
      <c r="K1649" s="55">
        <f>T1649+AY1649</f>
        <v>0</v>
      </c>
      <c r="L1649" s="55">
        <f>SUM(AS1649,AX1649)</f>
        <v>0</v>
      </c>
      <c r="M1649" s="55">
        <f>SUM(W1649,X1649,Y1649,Z1649,AB1649,AC1649,AD1649,AE1649,AF1649,AG1649,AH1649,AA1649,AI1649,AJ1649,AK1649,AL1649,AM1649,AN1649,AP1649,AQ1649,AR1649,AO1649)</f>
        <v>144</v>
      </c>
      <c r="N1649" s="55">
        <f>COUNTIF(W1649:AR1649, "&gt;0")</f>
        <v>2</v>
      </c>
      <c r="O1649" s="55">
        <f>SUM(AT1649,AU1649)</f>
        <v>51</v>
      </c>
      <c r="P1649" s="55">
        <f>AV1649</f>
        <v>0</v>
      </c>
      <c r="Q1649" s="55">
        <f>V1649+AW1649</f>
        <v>0</v>
      </c>
      <c r="R1649" s="55">
        <f>U1649</f>
        <v>0</v>
      </c>
      <c r="S1649" s="60"/>
      <c r="T1649" s="58">
        <v>0</v>
      </c>
      <c r="U1649" s="58">
        <v>0</v>
      </c>
      <c r="V1649" s="58">
        <v>0</v>
      </c>
      <c r="W1649" s="58">
        <v>0</v>
      </c>
      <c r="X1649" s="58">
        <v>0</v>
      </c>
      <c r="Y1649" s="58">
        <v>0</v>
      </c>
      <c r="Z1649" s="58">
        <v>0</v>
      </c>
      <c r="AA1649" s="58">
        <v>54</v>
      </c>
      <c r="AB1649" s="58">
        <v>0</v>
      </c>
      <c r="AC1649" s="58">
        <v>0</v>
      </c>
      <c r="AD1649" s="58">
        <v>0</v>
      </c>
      <c r="AE1649" s="58">
        <v>0</v>
      </c>
      <c r="AF1649" s="58">
        <v>0</v>
      </c>
      <c r="AG1649" s="58">
        <v>0</v>
      </c>
      <c r="AH1649" s="58">
        <v>0</v>
      </c>
      <c r="AI1649" s="58">
        <v>0</v>
      </c>
      <c r="AJ1649" s="58">
        <v>0</v>
      </c>
      <c r="AK1649" s="58">
        <v>0</v>
      </c>
      <c r="AL1649" s="58">
        <v>90</v>
      </c>
      <c r="AM1649" s="58">
        <v>0</v>
      </c>
      <c r="AN1649" s="58">
        <v>0</v>
      </c>
      <c r="AO1649" s="58">
        <v>0</v>
      </c>
      <c r="AP1649" s="58">
        <v>0</v>
      </c>
      <c r="AQ1649" s="58">
        <v>0</v>
      </c>
      <c r="AR1649" s="58">
        <v>0</v>
      </c>
      <c r="AS1649" s="58">
        <v>0</v>
      </c>
      <c r="AT1649" s="58">
        <v>0</v>
      </c>
      <c r="AU1649" s="58">
        <v>51</v>
      </c>
      <c r="AV1649" s="58">
        <v>0</v>
      </c>
      <c r="AW1649" s="58">
        <v>0</v>
      </c>
      <c r="AX1649" s="59">
        <v>0</v>
      </c>
      <c r="AY1649" s="58">
        <v>0</v>
      </c>
      <c r="AZ1649" s="16"/>
    </row>
    <row r="1650" spans="1:52" s="1" customFormat="1" ht="14.5" x14ac:dyDescent="0.35">
      <c r="A1650" s="64" t="s">
        <v>111</v>
      </c>
      <c r="B1650" s="64" t="s">
        <v>18</v>
      </c>
      <c r="C1650" s="55" t="s">
        <v>319</v>
      </c>
      <c r="D1650" s="55" t="s">
        <v>751</v>
      </c>
      <c r="E1650" s="55" t="s">
        <v>34</v>
      </c>
      <c r="F1650" s="64">
        <v>999917625</v>
      </c>
      <c r="G1650" s="55">
        <f>(J1650)-H1650</f>
        <v>94</v>
      </c>
      <c r="H1650" s="55"/>
      <c r="I1650" s="56"/>
      <c r="J1650" s="55">
        <f>SUM(L1650,M1650,O1650,P1650,Q1650,R1650,K1650)</f>
        <v>94</v>
      </c>
      <c r="K1650" s="55">
        <f>T1650+AY1650</f>
        <v>0</v>
      </c>
      <c r="L1650" s="55">
        <f>SUM(AS1650,AX1650)</f>
        <v>0</v>
      </c>
      <c r="M1650" s="55">
        <f>SUM(W1650,X1650,Y1650,Z1650,AB1650,AC1650,AD1650,AE1650,AF1650,AG1650,AH1650,AA1650,AI1650,AJ1650,AK1650,AL1650,AM1650,AN1650,AP1650,AQ1650,AR1650,AO1650)</f>
        <v>29</v>
      </c>
      <c r="N1650" s="55">
        <f>COUNTIF(W1650:AR1650, "&gt;0")</f>
        <v>1</v>
      </c>
      <c r="O1650" s="55">
        <f>SUM(AT1650,AU1650)</f>
        <v>29</v>
      </c>
      <c r="P1650" s="55">
        <f>AV1650</f>
        <v>0</v>
      </c>
      <c r="Q1650" s="55">
        <f>V1650+AW1650</f>
        <v>36</v>
      </c>
      <c r="R1650" s="55">
        <f>U1650</f>
        <v>0</v>
      </c>
      <c r="S1650" s="57"/>
      <c r="T1650" s="58">
        <v>0</v>
      </c>
      <c r="U1650" s="58">
        <v>0</v>
      </c>
      <c r="V1650" s="58">
        <v>36</v>
      </c>
      <c r="W1650" s="58">
        <v>0</v>
      </c>
      <c r="X1650" s="58">
        <v>0</v>
      </c>
      <c r="Y1650" s="58">
        <v>0</v>
      </c>
      <c r="Z1650" s="58">
        <v>0</v>
      </c>
      <c r="AA1650" s="58">
        <v>0</v>
      </c>
      <c r="AB1650" s="58">
        <v>0</v>
      </c>
      <c r="AC1650" s="58">
        <v>0</v>
      </c>
      <c r="AD1650" s="58">
        <v>0</v>
      </c>
      <c r="AE1650" s="58">
        <v>29</v>
      </c>
      <c r="AF1650" s="58">
        <v>0</v>
      </c>
      <c r="AG1650" s="58">
        <v>0</v>
      </c>
      <c r="AH1650" s="58">
        <v>0</v>
      </c>
      <c r="AI1650" s="58">
        <v>0</v>
      </c>
      <c r="AJ1650" s="58">
        <v>0</v>
      </c>
      <c r="AK1650" s="58">
        <v>0</v>
      </c>
      <c r="AL1650" s="58">
        <v>0</v>
      </c>
      <c r="AM1650" s="58">
        <v>0</v>
      </c>
      <c r="AN1650" s="58">
        <v>0</v>
      </c>
      <c r="AO1650" s="58">
        <v>0</v>
      </c>
      <c r="AP1650" s="58">
        <v>0</v>
      </c>
      <c r="AQ1650" s="58">
        <v>0</v>
      </c>
      <c r="AR1650" s="58">
        <v>0</v>
      </c>
      <c r="AS1650" s="58">
        <v>0</v>
      </c>
      <c r="AT1650" s="58">
        <v>29</v>
      </c>
      <c r="AU1650" s="58">
        <v>0</v>
      </c>
      <c r="AV1650" s="58">
        <v>0</v>
      </c>
      <c r="AW1650" s="58">
        <v>0</v>
      </c>
      <c r="AX1650" s="59">
        <v>0</v>
      </c>
      <c r="AY1650" s="58">
        <v>0</v>
      </c>
      <c r="AZ1650" s="16"/>
    </row>
    <row r="1651" spans="1:52" s="1" customFormat="1" ht="14.5" x14ac:dyDescent="0.35">
      <c r="A1651" s="64" t="s">
        <v>111</v>
      </c>
      <c r="B1651" s="64" t="s">
        <v>18</v>
      </c>
      <c r="C1651" s="55" t="s">
        <v>1435</v>
      </c>
      <c r="D1651" s="55" t="s">
        <v>135</v>
      </c>
      <c r="E1651" s="55" t="s">
        <v>34</v>
      </c>
      <c r="F1651" s="64">
        <v>999925347</v>
      </c>
      <c r="G1651" s="55">
        <f>(J1651)-H1651</f>
        <v>94</v>
      </c>
      <c r="H1651" s="55"/>
      <c r="I1651" s="56"/>
      <c r="J1651" s="55">
        <f>SUM(L1651,M1651,O1651,P1651,Q1651,R1651,K1651)</f>
        <v>94</v>
      </c>
      <c r="K1651" s="55">
        <f>T1651+AY1651</f>
        <v>0</v>
      </c>
      <c r="L1651" s="55">
        <f>SUM(AS1651,AX1651)</f>
        <v>0</v>
      </c>
      <c r="M1651" s="55">
        <f>SUM(W1651,X1651,Y1651,Z1651,AB1651,AC1651,AD1651,AE1651,AF1651,AG1651,AH1651,AA1651,AI1651,AJ1651,AK1651,AL1651,AM1651,AN1651,AP1651,AQ1651,AR1651,AO1651)</f>
        <v>29</v>
      </c>
      <c r="N1651" s="55">
        <f>COUNTIF(W1651:AR1651, "&gt;0")</f>
        <v>1</v>
      </c>
      <c r="O1651" s="55">
        <f>SUM(AT1651,AU1651)</f>
        <v>29</v>
      </c>
      <c r="P1651" s="55">
        <f>AV1651</f>
        <v>0</v>
      </c>
      <c r="Q1651" s="55">
        <f>V1651+AW1651</f>
        <v>36</v>
      </c>
      <c r="R1651" s="55">
        <f>U1651</f>
        <v>0</v>
      </c>
      <c r="S1651" s="57"/>
      <c r="T1651" s="58">
        <v>0</v>
      </c>
      <c r="U1651" s="58">
        <v>0</v>
      </c>
      <c r="V1651" s="58">
        <v>36</v>
      </c>
      <c r="W1651" s="58">
        <v>0</v>
      </c>
      <c r="X1651" s="58">
        <v>0</v>
      </c>
      <c r="Y1651" s="58">
        <v>0</v>
      </c>
      <c r="Z1651" s="58">
        <v>0</v>
      </c>
      <c r="AA1651" s="58">
        <v>0</v>
      </c>
      <c r="AB1651" s="58">
        <v>0</v>
      </c>
      <c r="AC1651" s="58">
        <v>0</v>
      </c>
      <c r="AD1651" s="58">
        <v>0</v>
      </c>
      <c r="AE1651" s="58">
        <v>29</v>
      </c>
      <c r="AF1651" s="58">
        <v>0</v>
      </c>
      <c r="AG1651" s="58">
        <v>0</v>
      </c>
      <c r="AH1651" s="58">
        <v>0</v>
      </c>
      <c r="AI1651" s="58">
        <v>0</v>
      </c>
      <c r="AJ1651" s="58">
        <v>0</v>
      </c>
      <c r="AK1651" s="58">
        <v>0</v>
      </c>
      <c r="AL1651" s="58">
        <v>0</v>
      </c>
      <c r="AM1651" s="58">
        <v>0</v>
      </c>
      <c r="AN1651" s="58">
        <v>0</v>
      </c>
      <c r="AO1651" s="58">
        <v>0</v>
      </c>
      <c r="AP1651" s="58">
        <v>0</v>
      </c>
      <c r="AQ1651" s="58">
        <v>0</v>
      </c>
      <c r="AR1651" s="58">
        <v>0</v>
      </c>
      <c r="AS1651" s="58">
        <v>0</v>
      </c>
      <c r="AT1651" s="58">
        <v>29</v>
      </c>
      <c r="AU1651" s="58">
        <v>0</v>
      </c>
      <c r="AV1651" s="58">
        <v>0</v>
      </c>
      <c r="AW1651" s="58">
        <v>0</v>
      </c>
      <c r="AX1651" s="59">
        <v>0</v>
      </c>
      <c r="AY1651" s="58">
        <v>0</v>
      </c>
      <c r="AZ1651" s="16"/>
    </row>
    <row r="1652" spans="1:52" s="1" customFormat="1" ht="14.5" x14ac:dyDescent="0.35">
      <c r="A1652" s="64" t="s">
        <v>111</v>
      </c>
      <c r="B1652" s="64" t="s">
        <v>18</v>
      </c>
      <c r="C1652" s="55" t="s">
        <v>547</v>
      </c>
      <c r="D1652" s="55" t="s">
        <v>548</v>
      </c>
      <c r="E1652" s="55" t="s">
        <v>34</v>
      </c>
      <c r="F1652" s="64">
        <v>999908932</v>
      </c>
      <c r="G1652" s="55">
        <f>(J1652)-H1652</f>
        <v>91</v>
      </c>
      <c r="H1652" s="58"/>
      <c r="I1652" s="56"/>
      <c r="J1652" s="55">
        <f>SUM(L1652,M1652,O1652,P1652,Q1652,R1652,K1652)</f>
        <v>91</v>
      </c>
      <c r="K1652" s="55">
        <f>T1652+AY1652</f>
        <v>0</v>
      </c>
      <c r="L1652" s="55">
        <f>SUM(AS1652,AX1652)</f>
        <v>0</v>
      </c>
      <c r="M1652" s="55">
        <f>SUM(W1652,X1652,Y1652,Z1652,AB1652,AC1652,AD1652,AE1652,AF1652,AG1652,AH1652,AA1652,AI1652,AJ1652,AK1652,AL1652,AM1652,AN1652,AP1652,AQ1652,AR1652,AO1652)</f>
        <v>29</v>
      </c>
      <c r="N1652" s="55">
        <f>COUNTIF(W1652:AR1652, "&gt;0")</f>
        <v>1</v>
      </c>
      <c r="O1652" s="55">
        <f>SUM(AT1652,AU1652)</f>
        <v>38</v>
      </c>
      <c r="P1652" s="55">
        <f>AV1652</f>
        <v>24</v>
      </c>
      <c r="Q1652" s="55">
        <f>V1652+AW1652</f>
        <v>0</v>
      </c>
      <c r="R1652" s="55">
        <f>U1652</f>
        <v>0</v>
      </c>
      <c r="S1652" s="57"/>
      <c r="T1652" s="58">
        <v>0</v>
      </c>
      <c r="U1652" s="58">
        <v>0</v>
      </c>
      <c r="V1652" s="58">
        <v>0</v>
      </c>
      <c r="W1652" s="58">
        <v>0</v>
      </c>
      <c r="X1652" s="58">
        <v>0</v>
      </c>
      <c r="Y1652" s="58">
        <v>0</v>
      </c>
      <c r="Z1652" s="58">
        <v>0</v>
      </c>
      <c r="AA1652" s="58">
        <v>0</v>
      </c>
      <c r="AB1652" s="58">
        <v>0</v>
      </c>
      <c r="AC1652" s="58">
        <v>0</v>
      </c>
      <c r="AD1652" s="58">
        <v>0</v>
      </c>
      <c r="AE1652" s="58">
        <v>29</v>
      </c>
      <c r="AF1652" s="58">
        <v>0</v>
      </c>
      <c r="AG1652" s="58">
        <v>0</v>
      </c>
      <c r="AH1652" s="58">
        <v>0</v>
      </c>
      <c r="AI1652" s="58">
        <v>0</v>
      </c>
      <c r="AJ1652" s="58">
        <v>0</v>
      </c>
      <c r="AK1652" s="58">
        <v>0</v>
      </c>
      <c r="AL1652" s="58">
        <v>0</v>
      </c>
      <c r="AM1652" s="58">
        <v>0</v>
      </c>
      <c r="AN1652" s="58">
        <v>0</v>
      </c>
      <c r="AO1652" s="58">
        <v>0</v>
      </c>
      <c r="AP1652" s="58">
        <v>0</v>
      </c>
      <c r="AQ1652" s="58">
        <v>0</v>
      </c>
      <c r="AR1652" s="58">
        <v>0</v>
      </c>
      <c r="AS1652" s="58">
        <v>0</v>
      </c>
      <c r="AT1652" s="58">
        <v>38</v>
      </c>
      <c r="AU1652" s="58">
        <v>0</v>
      </c>
      <c r="AV1652" s="58">
        <v>24</v>
      </c>
      <c r="AW1652" s="58">
        <v>0</v>
      </c>
      <c r="AX1652" s="59">
        <v>0</v>
      </c>
      <c r="AY1652" s="58">
        <v>0</v>
      </c>
      <c r="AZ1652" s="16"/>
    </row>
    <row r="1653" spans="1:52" s="1" customFormat="1" ht="14.5" x14ac:dyDescent="0.35">
      <c r="A1653" s="64" t="s">
        <v>111</v>
      </c>
      <c r="B1653" s="64" t="s">
        <v>18</v>
      </c>
      <c r="C1653" s="58" t="s">
        <v>2104</v>
      </c>
      <c r="D1653" s="58" t="s">
        <v>2245</v>
      </c>
      <c r="E1653" s="58" t="s">
        <v>34</v>
      </c>
      <c r="F1653" s="64">
        <v>999924663</v>
      </c>
      <c r="G1653" s="55">
        <f>(J1653)-H1653</f>
        <v>90</v>
      </c>
      <c r="H1653" s="58"/>
      <c r="I1653" s="60"/>
      <c r="J1653" s="55">
        <f>SUM(L1653,M1653,O1653,P1653,Q1653,R1653,K1653)</f>
        <v>90</v>
      </c>
      <c r="K1653" s="55">
        <f>T1653+AY1653</f>
        <v>0</v>
      </c>
      <c r="L1653" s="55">
        <f>SUM(AS1653,AX1653)</f>
        <v>32</v>
      </c>
      <c r="M1653" s="55">
        <f>SUM(W1653,X1653,Y1653,Z1653,AB1653,AC1653,AD1653,AE1653,AF1653,AG1653,AH1653,AA1653,AI1653,AJ1653,AK1653,AL1653,AM1653,AN1653,AP1653,AQ1653,AR1653,AO1653)</f>
        <v>58</v>
      </c>
      <c r="N1653" s="55">
        <f>COUNTIF(W1653:AR1653, "&gt;0")</f>
        <v>1</v>
      </c>
      <c r="O1653" s="55">
        <f>SUM(AT1653,AU1653)</f>
        <v>0</v>
      </c>
      <c r="P1653" s="55">
        <f>AV1653</f>
        <v>0</v>
      </c>
      <c r="Q1653" s="55">
        <f>V1653+AW1653</f>
        <v>0</v>
      </c>
      <c r="R1653" s="55">
        <f>U1653</f>
        <v>0</v>
      </c>
      <c r="S1653" s="57"/>
      <c r="T1653" s="58">
        <v>0</v>
      </c>
      <c r="U1653" s="58">
        <v>0</v>
      </c>
      <c r="V1653" s="58">
        <v>0</v>
      </c>
      <c r="W1653" s="58">
        <v>0</v>
      </c>
      <c r="X1653" s="58">
        <v>0</v>
      </c>
      <c r="Y1653" s="58">
        <v>0</v>
      </c>
      <c r="Z1653" s="58">
        <v>0</v>
      </c>
      <c r="AA1653" s="58">
        <v>0</v>
      </c>
      <c r="AB1653" s="58">
        <v>0</v>
      </c>
      <c r="AC1653" s="58">
        <v>58</v>
      </c>
      <c r="AD1653" s="58">
        <v>0</v>
      </c>
      <c r="AE1653" s="58">
        <v>0</v>
      </c>
      <c r="AF1653" s="58">
        <v>0</v>
      </c>
      <c r="AG1653" s="58">
        <v>0</v>
      </c>
      <c r="AH1653" s="58">
        <v>0</v>
      </c>
      <c r="AI1653" s="58">
        <v>0</v>
      </c>
      <c r="AJ1653" s="58">
        <v>0</v>
      </c>
      <c r="AK1653" s="58">
        <v>0</v>
      </c>
      <c r="AL1653" s="58">
        <v>0</v>
      </c>
      <c r="AM1653" s="58">
        <v>0</v>
      </c>
      <c r="AN1653" s="58">
        <v>0</v>
      </c>
      <c r="AO1653" s="58">
        <v>0</v>
      </c>
      <c r="AP1653" s="58">
        <v>0</v>
      </c>
      <c r="AQ1653" s="58">
        <v>0</v>
      </c>
      <c r="AR1653" s="58">
        <v>0</v>
      </c>
      <c r="AS1653" s="58">
        <v>0</v>
      </c>
      <c r="AT1653" s="58">
        <v>0</v>
      </c>
      <c r="AU1653" s="58">
        <v>0</v>
      </c>
      <c r="AV1653" s="58">
        <v>0</v>
      </c>
      <c r="AW1653" s="58">
        <v>0</v>
      </c>
      <c r="AX1653" s="59">
        <v>32</v>
      </c>
      <c r="AY1653" s="58">
        <v>0</v>
      </c>
      <c r="AZ1653" s="16"/>
    </row>
    <row r="1654" spans="1:52" s="1" customFormat="1" ht="14.5" x14ac:dyDescent="0.35">
      <c r="A1654" s="64" t="s">
        <v>111</v>
      </c>
      <c r="B1654" s="64" t="s">
        <v>18</v>
      </c>
      <c r="C1654" s="58" t="s">
        <v>646</v>
      </c>
      <c r="D1654" s="58" t="s">
        <v>66</v>
      </c>
      <c r="E1654" s="58" t="s">
        <v>34</v>
      </c>
      <c r="F1654" s="64">
        <v>999930920</v>
      </c>
      <c r="G1654" s="55">
        <f>(J1654)-H1654</f>
        <v>90</v>
      </c>
      <c r="H1654" s="58"/>
      <c r="I1654" s="60"/>
      <c r="J1654" s="55">
        <f>SUM(L1654,M1654,O1654,P1654,Q1654,R1654,K1654)</f>
        <v>90</v>
      </c>
      <c r="K1654" s="55">
        <f>T1654+AY1654</f>
        <v>0</v>
      </c>
      <c r="L1654" s="55">
        <f>SUM(AS1654,AX1654)</f>
        <v>0</v>
      </c>
      <c r="M1654" s="55">
        <f>SUM(W1654,X1654,Y1654,Z1654,AB1654,AC1654,AD1654,AE1654,AF1654,AG1654,AH1654,AA1654,AI1654,AJ1654,AK1654,AL1654,AM1654,AN1654,AP1654,AQ1654,AR1654,AO1654)</f>
        <v>90</v>
      </c>
      <c r="N1654" s="55">
        <f>COUNTIF(W1654:AR1654, "&gt;0")</f>
        <v>1</v>
      </c>
      <c r="O1654" s="55">
        <f>SUM(AT1654,AU1654)</f>
        <v>0</v>
      </c>
      <c r="P1654" s="55">
        <f>AV1654</f>
        <v>0</v>
      </c>
      <c r="Q1654" s="55">
        <f>V1654+AW1654</f>
        <v>0</v>
      </c>
      <c r="R1654" s="55">
        <f>U1654</f>
        <v>0</v>
      </c>
      <c r="S1654" s="57"/>
      <c r="T1654" s="58">
        <v>0</v>
      </c>
      <c r="U1654" s="58">
        <v>0</v>
      </c>
      <c r="V1654" s="58">
        <v>0</v>
      </c>
      <c r="W1654" s="58">
        <v>0</v>
      </c>
      <c r="X1654" s="58">
        <v>0</v>
      </c>
      <c r="Y1654" s="58">
        <v>0</v>
      </c>
      <c r="Z1654" s="58">
        <v>0</v>
      </c>
      <c r="AA1654" s="58">
        <v>0</v>
      </c>
      <c r="AB1654" s="58">
        <v>0</v>
      </c>
      <c r="AC1654" s="58">
        <v>0</v>
      </c>
      <c r="AD1654" s="58">
        <v>0</v>
      </c>
      <c r="AE1654" s="58">
        <v>0</v>
      </c>
      <c r="AF1654" s="58">
        <v>0</v>
      </c>
      <c r="AG1654" s="58">
        <v>0</v>
      </c>
      <c r="AH1654" s="58">
        <v>90</v>
      </c>
      <c r="AI1654" s="58">
        <v>0</v>
      </c>
      <c r="AJ1654" s="58">
        <v>0</v>
      </c>
      <c r="AK1654" s="58">
        <v>0</v>
      </c>
      <c r="AL1654" s="58">
        <v>0</v>
      </c>
      <c r="AM1654" s="58">
        <v>0</v>
      </c>
      <c r="AN1654" s="58">
        <v>0</v>
      </c>
      <c r="AO1654" s="58">
        <v>0</v>
      </c>
      <c r="AP1654" s="58">
        <v>0</v>
      </c>
      <c r="AQ1654" s="58">
        <v>0</v>
      </c>
      <c r="AR1654" s="58">
        <v>0</v>
      </c>
      <c r="AS1654" s="58">
        <v>0</v>
      </c>
      <c r="AT1654" s="58">
        <v>0</v>
      </c>
      <c r="AU1654" s="58">
        <v>0</v>
      </c>
      <c r="AV1654" s="58">
        <v>0</v>
      </c>
      <c r="AW1654" s="58">
        <v>0</v>
      </c>
      <c r="AX1654" s="59">
        <v>0</v>
      </c>
      <c r="AY1654" s="58">
        <v>0</v>
      </c>
      <c r="AZ1654" s="16"/>
    </row>
    <row r="1655" spans="1:52" s="1" customFormat="1" ht="14.5" x14ac:dyDescent="0.35">
      <c r="A1655" s="64" t="s">
        <v>111</v>
      </c>
      <c r="B1655" s="64" t="s">
        <v>18</v>
      </c>
      <c r="C1655" s="55" t="s">
        <v>3042</v>
      </c>
      <c r="D1655" s="55" t="s">
        <v>3043</v>
      </c>
      <c r="E1655" s="55" t="s">
        <v>34</v>
      </c>
      <c r="F1655" s="64">
        <v>999921756</v>
      </c>
      <c r="G1655" s="55">
        <f>(J1655)-H1655</f>
        <v>89</v>
      </c>
      <c r="H1655" s="55"/>
      <c r="I1655" s="60"/>
      <c r="J1655" s="55">
        <f>SUM(L1655,M1655,O1655,P1655,Q1655,R1655,K1655)</f>
        <v>89</v>
      </c>
      <c r="K1655" s="55">
        <f>T1655+AY1655</f>
        <v>0</v>
      </c>
      <c r="L1655" s="55">
        <f>SUM(AS1655,AX1655)</f>
        <v>0</v>
      </c>
      <c r="M1655" s="55">
        <f>SUM(W1655,X1655,Y1655,Z1655,AB1655,AC1655,AD1655,AE1655,AF1655,AG1655,AH1655,AA1655,AI1655,AJ1655,AK1655,AL1655,AM1655,AN1655,AP1655,AQ1655,AR1655,AO1655)</f>
        <v>51</v>
      </c>
      <c r="N1655" s="55">
        <f>COUNTIF(W1655:AR1655, "&gt;0")</f>
        <v>1</v>
      </c>
      <c r="O1655" s="55">
        <f>SUM(AT1655,AU1655)</f>
        <v>38</v>
      </c>
      <c r="P1655" s="55">
        <f>AV1655</f>
        <v>0</v>
      </c>
      <c r="Q1655" s="55">
        <f>V1655+AW1655</f>
        <v>0</v>
      </c>
      <c r="R1655" s="55">
        <f>U1655</f>
        <v>0</v>
      </c>
      <c r="S1655" s="57"/>
      <c r="T1655" s="58">
        <v>0</v>
      </c>
      <c r="U1655" s="58">
        <v>0</v>
      </c>
      <c r="V1655" s="58">
        <v>0</v>
      </c>
      <c r="W1655" s="58">
        <v>0</v>
      </c>
      <c r="X1655" s="58">
        <v>0</v>
      </c>
      <c r="Y1655" s="58">
        <v>0</v>
      </c>
      <c r="Z1655" s="58">
        <v>0</v>
      </c>
      <c r="AA1655" s="58">
        <v>0</v>
      </c>
      <c r="AB1655" s="58">
        <v>0</v>
      </c>
      <c r="AC1655" s="58">
        <v>0</v>
      </c>
      <c r="AD1655" s="58">
        <v>0</v>
      </c>
      <c r="AE1655" s="58">
        <v>0</v>
      </c>
      <c r="AF1655" s="58">
        <v>0</v>
      </c>
      <c r="AG1655" s="58">
        <v>0</v>
      </c>
      <c r="AH1655" s="58">
        <v>0</v>
      </c>
      <c r="AI1655" s="58">
        <v>0</v>
      </c>
      <c r="AJ1655" s="58">
        <v>0</v>
      </c>
      <c r="AK1655" s="58">
        <v>51</v>
      </c>
      <c r="AL1655" s="58">
        <v>0</v>
      </c>
      <c r="AM1655" s="58">
        <v>0</v>
      </c>
      <c r="AN1655" s="58">
        <v>0</v>
      </c>
      <c r="AO1655" s="58">
        <v>0</v>
      </c>
      <c r="AP1655" s="58">
        <v>0</v>
      </c>
      <c r="AQ1655" s="58">
        <v>0</v>
      </c>
      <c r="AR1655" s="58">
        <v>0</v>
      </c>
      <c r="AS1655" s="58">
        <v>0</v>
      </c>
      <c r="AT1655" s="58">
        <v>0</v>
      </c>
      <c r="AU1655" s="58">
        <v>38</v>
      </c>
      <c r="AV1655" s="58">
        <v>0</v>
      </c>
      <c r="AW1655" s="58">
        <v>0</v>
      </c>
      <c r="AX1655" s="59">
        <v>0</v>
      </c>
      <c r="AY1655" s="58">
        <v>0</v>
      </c>
      <c r="AZ1655" s="16"/>
    </row>
    <row r="1656" spans="1:52" s="1" customFormat="1" ht="14.5" x14ac:dyDescent="0.35">
      <c r="A1656" s="65" t="s">
        <v>111</v>
      </c>
      <c r="B1656" s="65" t="s">
        <v>18</v>
      </c>
      <c r="C1656" s="66" t="s">
        <v>209</v>
      </c>
      <c r="D1656" s="66" t="s">
        <v>678</v>
      </c>
      <c r="E1656" s="66" t="s">
        <v>34</v>
      </c>
      <c r="F1656" s="64">
        <v>999921834</v>
      </c>
      <c r="G1656" s="55">
        <f>(J1656)-H1656</f>
        <v>89</v>
      </c>
      <c r="H1656" s="55"/>
      <c r="I1656" s="56"/>
      <c r="J1656" s="55">
        <f>SUM(L1656,M1656,O1656,P1656,Q1656,R1656,K1656)</f>
        <v>89</v>
      </c>
      <c r="K1656" s="55">
        <f>T1656+AY1656</f>
        <v>0</v>
      </c>
      <c r="L1656" s="55">
        <f>SUM(AS1656,AX1656)</f>
        <v>0</v>
      </c>
      <c r="M1656" s="55">
        <f>SUM(W1656,X1656,Y1656,Z1656,AB1656,AC1656,AD1656,AE1656,AF1656,AG1656,AH1656,AA1656,AI1656,AJ1656,AK1656,AL1656,AM1656,AN1656,AP1656,AQ1656,AR1656,AO1656)</f>
        <v>89</v>
      </c>
      <c r="N1656" s="55">
        <f>COUNTIF(W1656:AR1656, "&gt;0")</f>
        <v>2</v>
      </c>
      <c r="O1656" s="55">
        <f>SUM(AT1656,AU1656)</f>
        <v>0</v>
      </c>
      <c r="P1656" s="55">
        <f>AV1656</f>
        <v>0</v>
      </c>
      <c r="Q1656" s="55">
        <f>V1656+AW1656</f>
        <v>0</v>
      </c>
      <c r="R1656" s="55">
        <f>U1656</f>
        <v>0</v>
      </c>
      <c r="S1656" s="57"/>
      <c r="T1656" s="58">
        <v>0</v>
      </c>
      <c r="U1656" s="58">
        <v>0</v>
      </c>
      <c r="V1656" s="58">
        <v>0</v>
      </c>
      <c r="W1656" s="58">
        <v>0</v>
      </c>
      <c r="X1656" s="58">
        <v>0</v>
      </c>
      <c r="Y1656" s="58">
        <v>0</v>
      </c>
      <c r="Z1656" s="58">
        <v>0</v>
      </c>
      <c r="AA1656" s="58">
        <v>0</v>
      </c>
      <c r="AB1656" s="58">
        <v>0</v>
      </c>
      <c r="AC1656" s="58">
        <v>0</v>
      </c>
      <c r="AD1656" s="58">
        <v>0</v>
      </c>
      <c r="AE1656" s="58">
        <v>0</v>
      </c>
      <c r="AF1656" s="58">
        <v>0</v>
      </c>
      <c r="AG1656" s="58">
        <v>0</v>
      </c>
      <c r="AH1656" s="58">
        <v>0</v>
      </c>
      <c r="AI1656" s="58">
        <v>38</v>
      </c>
      <c r="AJ1656" s="58">
        <v>0</v>
      </c>
      <c r="AK1656" s="58">
        <v>0</v>
      </c>
      <c r="AL1656" s="58">
        <v>0</v>
      </c>
      <c r="AM1656" s="58">
        <v>51</v>
      </c>
      <c r="AN1656" s="58">
        <v>0</v>
      </c>
      <c r="AO1656" s="58">
        <v>0</v>
      </c>
      <c r="AP1656" s="58">
        <v>0</v>
      </c>
      <c r="AQ1656" s="58">
        <v>0</v>
      </c>
      <c r="AR1656" s="58">
        <v>0</v>
      </c>
      <c r="AS1656" s="58">
        <v>0</v>
      </c>
      <c r="AT1656" s="58">
        <v>0</v>
      </c>
      <c r="AU1656" s="58">
        <v>0</v>
      </c>
      <c r="AV1656" s="58">
        <v>0</v>
      </c>
      <c r="AW1656" s="58">
        <v>0</v>
      </c>
      <c r="AX1656" s="59">
        <v>0</v>
      </c>
      <c r="AY1656" s="58">
        <v>0</v>
      </c>
      <c r="AZ1656" s="16"/>
    </row>
    <row r="1657" spans="1:52" s="1" customFormat="1" ht="14.5" x14ac:dyDescent="0.35">
      <c r="A1657" s="64" t="s">
        <v>111</v>
      </c>
      <c r="B1657" s="64" t="s">
        <v>18</v>
      </c>
      <c r="C1657" s="55" t="s">
        <v>1216</v>
      </c>
      <c r="D1657" s="55" t="s">
        <v>64</v>
      </c>
      <c r="E1657" s="55" t="s">
        <v>34</v>
      </c>
      <c r="F1657" s="64">
        <v>999923271</v>
      </c>
      <c r="G1657" s="55">
        <f>(J1657)-H1657</f>
        <v>87.5</v>
      </c>
      <c r="H1657" s="55">
        <f>J1657/2</f>
        <v>87.5</v>
      </c>
      <c r="I1657" s="56"/>
      <c r="J1657" s="55">
        <f>SUM(L1657,M1657,O1657,P1657,Q1657,R1657,K1657)</f>
        <v>175</v>
      </c>
      <c r="K1657" s="55">
        <f>T1657+AY1657</f>
        <v>0</v>
      </c>
      <c r="L1657" s="55">
        <f>SUM(AS1657,AX1657)</f>
        <v>0</v>
      </c>
      <c r="M1657" s="55">
        <f>SUM(W1657,X1657,Y1657,Z1657,AB1657,AC1657,AD1657,AE1657,AF1657,AG1657,AH1657,AA1657,AI1657,AJ1657,AK1657,AL1657,AM1657,AN1657,AP1657,AQ1657,AR1657,AO1657)</f>
        <v>90</v>
      </c>
      <c r="N1657" s="55">
        <f>COUNTIF(W1657:AR1657, "&gt;0")</f>
        <v>1</v>
      </c>
      <c r="O1657" s="55">
        <f>SUM(AT1657,AU1657)</f>
        <v>0</v>
      </c>
      <c r="P1657" s="55">
        <f>AV1657</f>
        <v>0</v>
      </c>
      <c r="Q1657" s="55">
        <f>V1657+AW1657</f>
        <v>85</v>
      </c>
      <c r="R1657" s="55">
        <f>U1657</f>
        <v>0</v>
      </c>
      <c r="S1657" s="57"/>
      <c r="T1657" s="58">
        <v>0</v>
      </c>
      <c r="U1657" s="58">
        <v>0</v>
      </c>
      <c r="V1657" s="58">
        <v>85</v>
      </c>
      <c r="W1657" s="58">
        <v>0</v>
      </c>
      <c r="X1657" s="58">
        <v>0</v>
      </c>
      <c r="Y1657" s="58">
        <v>0</v>
      </c>
      <c r="Z1657" s="58">
        <v>0</v>
      </c>
      <c r="AA1657" s="58">
        <v>0</v>
      </c>
      <c r="AB1657" s="58">
        <v>0</v>
      </c>
      <c r="AC1657" s="58">
        <v>0</v>
      </c>
      <c r="AD1657" s="58">
        <v>0</v>
      </c>
      <c r="AE1657" s="58">
        <v>0</v>
      </c>
      <c r="AF1657" s="58">
        <v>0</v>
      </c>
      <c r="AG1657" s="58">
        <v>0</v>
      </c>
      <c r="AH1657" s="58">
        <v>0</v>
      </c>
      <c r="AI1657" s="58">
        <v>0</v>
      </c>
      <c r="AJ1657" s="58">
        <v>0</v>
      </c>
      <c r="AK1657" s="58">
        <v>0</v>
      </c>
      <c r="AL1657" s="58">
        <v>0</v>
      </c>
      <c r="AM1657" s="58">
        <v>0</v>
      </c>
      <c r="AN1657" s="58">
        <v>0</v>
      </c>
      <c r="AO1657" s="58">
        <v>0</v>
      </c>
      <c r="AP1657" s="58">
        <v>0</v>
      </c>
      <c r="AQ1657" s="58">
        <v>0</v>
      </c>
      <c r="AR1657" s="58">
        <v>90</v>
      </c>
      <c r="AS1657" s="58">
        <v>0</v>
      </c>
      <c r="AT1657" s="58">
        <v>0</v>
      </c>
      <c r="AU1657" s="58">
        <v>0</v>
      </c>
      <c r="AV1657" s="58">
        <v>0</v>
      </c>
      <c r="AW1657" s="58">
        <v>0</v>
      </c>
      <c r="AX1657" s="59">
        <v>0</v>
      </c>
      <c r="AY1657" s="58">
        <v>0</v>
      </c>
      <c r="AZ1657" s="16"/>
    </row>
    <row r="1658" spans="1:52" s="1" customFormat="1" ht="14.5" x14ac:dyDescent="0.35">
      <c r="A1658" s="64" t="s">
        <v>111</v>
      </c>
      <c r="B1658" s="64" t="s">
        <v>18</v>
      </c>
      <c r="C1658" s="58" t="s">
        <v>415</v>
      </c>
      <c r="D1658" s="58" t="s">
        <v>416</v>
      </c>
      <c r="E1658" s="58" t="s">
        <v>34</v>
      </c>
      <c r="F1658" s="64">
        <v>999896589</v>
      </c>
      <c r="G1658" s="55">
        <f>(J1658)-H1658</f>
        <v>86</v>
      </c>
      <c r="H1658" s="58"/>
      <c r="I1658" s="56"/>
      <c r="J1658" s="55">
        <f>SUM(L1658,M1658,O1658,P1658,Q1658,R1658,K1658)</f>
        <v>86</v>
      </c>
      <c r="K1658" s="55">
        <f>T1658+AY1658</f>
        <v>0</v>
      </c>
      <c r="L1658" s="55">
        <f>SUM(AS1658,AX1658)</f>
        <v>0</v>
      </c>
      <c r="M1658" s="55">
        <f>SUM(W1658,X1658,Y1658,Z1658,AB1658,AC1658,AD1658,AE1658,AF1658,AG1658,AH1658,AA1658,AI1658,AJ1658,AK1658,AL1658,AM1658,AN1658,AP1658,AQ1658,AR1658,AO1658)</f>
        <v>54</v>
      </c>
      <c r="N1658" s="55">
        <f>COUNTIF(W1658:AR1658, "&gt;0")</f>
        <v>1</v>
      </c>
      <c r="O1658" s="55">
        <f>SUM(AT1658,AU1658)</f>
        <v>0</v>
      </c>
      <c r="P1658" s="55">
        <f>AV1658</f>
        <v>32</v>
      </c>
      <c r="Q1658" s="55">
        <f>V1658+AW1658</f>
        <v>0</v>
      </c>
      <c r="R1658" s="55">
        <f>U1658</f>
        <v>0</v>
      </c>
      <c r="S1658" s="57"/>
      <c r="T1658" s="58">
        <v>0</v>
      </c>
      <c r="U1658" s="58">
        <v>0</v>
      </c>
      <c r="V1658" s="58">
        <v>0</v>
      </c>
      <c r="W1658" s="58">
        <v>0</v>
      </c>
      <c r="X1658" s="58">
        <v>0</v>
      </c>
      <c r="Y1658" s="58">
        <v>0</v>
      </c>
      <c r="Z1658" s="58">
        <v>0</v>
      </c>
      <c r="AA1658" s="58">
        <v>0</v>
      </c>
      <c r="AB1658" s="58">
        <v>0</v>
      </c>
      <c r="AC1658" s="58">
        <v>0</v>
      </c>
      <c r="AD1658" s="58">
        <v>0</v>
      </c>
      <c r="AE1658" s="58">
        <v>0</v>
      </c>
      <c r="AF1658" s="58">
        <v>0</v>
      </c>
      <c r="AG1658" s="58">
        <v>0</v>
      </c>
      <c r="AH1658" s="58">
        <v>0</v>
      </c>
      <c r="AI1658" s="58">
        <v>0</v>
      </c>
      <c r="AJ1658" s="58">
        <v>0</v>
      </c>
      <c r="AK1658" s="58">
        <v>0</v>
      </c>
      <c r="AL1658" s="58">
        <v>0</v>
      </c>
      <c r="AM1658" s="58">
        <v>0</v>
      </c>
      <c r="AN1658" s="58">
        <v>0</v>
      </c>
      <c r="AO1658" s="58">
        <v>0</v>
      </c>
      <c r="AP1658" s="58">
        <v>0</v>
      </c>
      <c r="AQ1658" s="58">
        <v>0</v>
      </c>
      <c r="AR1658" s="58">
        <v>54</v>
      </c>
      <c r="AS1658" s="58">
        <v>0</v>
      </c>
      <c r="AT1658" s="58">
        <v>0</v>
      </c>
      <c r="AU1658" s="58">
        <v>0</v>
      </c>
      <c r="AV1658" s="58">
        <v>32</v>
      </c>
      <c r="AW1658" s="58">
        <v>0</v>
      </c>
      <c r="AX1658" s="59">
        <v>0</v>
      </c>
      <c r="AY1658" s="58">
        <v>0</v>
      </c>
      <c r="AZ1658" s="16"/>
    </row>
    <row r="1659" spans="1:52" s="1" customFormat="1" ht="14.5" x14ac:dyDescent="0.35">
      <c r="A1659" s="64" t="s">
        <v>111</v>
      </c>
      <c r="B1659" s="64" t="s">
        <v>18</v>
      </c>
      <c r="C1659" s="58" t="s">
        <v>1681</v>
      </c>
      <c r="D1659" s="58" t="s">
        <v>262</v>
      </c>
      <c r="E1659" s="58" t="s">
        <v>34</v>
      </c>
      <c r="F1659" s="64">
        <v>999927005</v>
      </c>
      <c r="G1659" s="55">
        <f>(J1659)-H1659</f>
        <v>82</v>
      </c>
      <c r="H1659" s="58"/>
      <c r="I1659" s="60"/>
      <c r="J1659" s="55">
        <f>SUM(L1659,M1659,O1659,P1659,Q1659,R1659,K1659)</f>
        <v>82</v>
      </c>
      <c r="K1659" s="55">
        <f>T1659+AY1659</f>
        <v>0</v>
      </c>
      <c r="L1659" s="55">
        <f>SUM(AS1659,AX1659)</f>
        <v>0</v>
      </c>
      <c r="M1659" s="55">
        <f>SUM(W1659,X1659,Y1659,Z1659,AB1659,AC1659,AD1659,AE1659,AF1659,AG1659,AH1659,AA1659,AI1659,AJ1659,AK1659,AL1659,AM1659,AN1659,AP1659,AQ1659,AR1659,AO1659)</f>
        <v>29</v>
      </c>
      <c r="N1659" s="55">
        <f>COUNTIF(W1659:AR1659, "&gt;0")</f>
        <v>1</v>
      </c>
      <c r="O1659" s="55">
        <f>SUM(AT1659,AU1659)</f>
        <v>29</v>
      </c>
      <c r="P1659" s="55">
        <f>AV1659</f>
        <v>24</v>
      </c>
      <c r="Q1659" s="55">
        <f>V1659+AW1659</f>
        <v>0</v>
      </c>
      <c r="R1659" s="55">
        <f>U1659</f>
        <v>0</v>
      </c>
      <c r="S1659" s="57"/>
      <c r="T1659" s="58">
        <v>0</v>
      </c>
      <c r="U1659" s="58">
        <v>0</v>
      </c>
      <c r="V1659" s="58">
        <v>0</v>
      </c>
      <c r="W1659" s="58">
        <v>0</v>
      </c>
      <c r="X1659" s="58">
        <v>0</v>
      </c>
      <c r="Y1659" s="58">
        <v>0</v>
      </c>
      <c r="Z1659" s="58">
        <v>0</v>
      </c>
      <c r="AA1659" s="58">
        <v>0</v>
      </c>
      <c r="AB1659" s="58">
        <v>0</v>
      </c>
      <c r="AC1659" s="58">
        <v>0</v>
      </c>
      <c r="AD1659" s="58">
        <v>0</v>
      </c>
      <c r="AE1659" s="58">
        <v>29</v>
      </c>
      <c r="AF1659" s="58">
        <v>0</v>
      </c>
      <c r="AG1659" s="58">
        <v>0</v>
      </c>
      <c r="AH1659" s="58">
        <v>0</v>
      </c>
      <c r="AI1659" s="58">
        <v>0</v>
      </c>
      <c r="AJ1659" s="58">
        <v>0</v>
      </c>
      <c r="AK1659" s="58">
        <v>0</v>
      </c>
      <c r="AL1659" s="58">
        <v>0</v>
      </c>
      <c r="AM1659" s="58">
        <v>0</v>
      </c>
      <c r="AN1659" s="58">
        <v>0</v>
      </c>
      <c r="AO1659" s="58">
        <v>0</v>
      </c>
      <c r="AP1659" s="58">
        <v>0</v>
      </c>
      <c r="AQ1659" s="58">
        <v>0</v>
      </c>
      <c r="AR1659" s="58">
        <v>0</v>
      </c>
      <c r="AS1659" s="58">
        <v>0</v>
      </c>
      <c r="AT1659" s="58">
        <v>29</v>
      </c>
      <c r="AU1659" s="58">
        <v>0</v>
      </c>
      <c r="AV1659" s="58">
        <v>24</v>
      </c>
      <c r="AW1659" s="58">
        <v>0</v>
      </c>
      <c r="AX1659" s="59">
        <v>0</v>
      </c>
      <c r="AY1659" s="58">
        <v>0</v>
      </c>
      <c r="AZ1659" s="16"/>
    </row>
    <row r="1660" spans="1:52" s="1" customFormat="1" ht="14.5" x14ac:dyDescent="0.35">
      <c r="A1660" s="64" t="s">
        <v>111</v>
      </c>
      <c r="B1660" s="64" t="s">
        <v>18</v>
      </c>
      <c r="C1660" s="55" t="s">
        <v>924</v>
      </c>
      <c r="D1660" s="55" t="s">
        <v>92</v>
      </c>
      <c r="E1660" s="55" t="s">
        <v>34</v>
      </c>
      <c r="F1660" s="64">
        <v>999920213</v>
      </c>
      <c r="G1660" s="55">
        <f>(J1660)-H1660</f>
        <v>78</v>
      </c>
      <c r="H1660" s="58"/>
      <c r="I1660" s="56"/>
      <c r="J1660" s="55">
        <f>SUM(L1660,M1660,O1660,P1660,Q1660,R1660,K1660)</f>
        <v>78</v>
      </c>
      <c r="K1660" s="55">
        <f>T1660+AY1660</f>
        <v>17</v>
      </c>
      <c r="L1660" s="55">
        <f>SUM(AS1660,AX1660)</f>
        <v>0</v>
      </c>
      <c r="M1660" s="55">
        <f>SUM(W1660,X1660,Y1660,Z1660,AB1660,AC1660,AD1660,AE1660,AF1660,AG1660,AH1660,AA1660,AI1660,AJ1660,AK1660,AL1660,AM1660,AN1660,AP1660,AQ1660,AR1660,AO1660)</f>
        <v>29</v>
      </c>
      <c r="N1660" s="55">
        <f>COUNTIF(W1660:AR1660, "&gt;0")</f>
        <v>1</v>
      </c>
      <c r="O1660" s="55">
        <f>SUM(AT1660,AU1660)</f>
        <v>0</v>
      </c>
      <c r="P1660" s="55">
        <f>AV1660</f>
        <v>32</v>
      </c>
      <c r="Q1660" s="55">
        <f>V1660+AW1660</f>
        <v>0</v>
      </c>
      <c r="R1660" s="55">
        <f>U1660</f>
        <v>0</v>
      </c>
      <c r="S1660" s="57"/>
      <c r="T1660" s="58">
        <v>0</v>
      </c>
      <c r="U1660" s="58">
        <v>0</v>
      </c>
      <c r="V1660" s="58">
        <v>0</v>
      </c>
      <c r="W1660" s="58">
        <v>0</v>
      </c>
      <c r="X1660" s="58">
        <v>0</v>
      </c>
      <c r="Y1660" s="58">
        <v>0</v>
      </c>
      <c r="Z1660" s="58">
        <v>0</v>
      </c>
      <c r="AA1660" s="58">
        <v>0</v>
      </c>
      <c r="AB1660" s="58">
        <v>0</v>
      </c>
      <c r="AC1660" s="58">
        <v>0</v>
      </c>
      <c r="AD1660" s="58">
        <v>0</v>
      </c>
      <c r="AE1660" s="58">
        <v>29</v>
      </c>
      <c r="AF1660" s="58">
        <v>0</v>
      </c>
      <c r="AG1660" s="58">
        <v>0</v>
      </c>
      <c r="AH1660" s="58">
        <v>0</v>
      </c>
      <c r="AI1660" s="58">
        <v>0</v>
      </c>
      <c r="AJ1660" s="58">
        <v>0</v>
      </c>
      <c r="AK1660" s="58">
        <v>0</v>
      </c>
      <c r="AL1660" s="58">
        <v>0</v>
      </c>
      <c r="AM1660" s="58">
        <v>0</v>
      </c>
      <c r="AN1660" s="58">
        <v>0</v>
      </c>
      <c r="AO1660" s="58">
        <v>0</v>
      </c>
      <c r="AP1660" s="58">
        <v>0</v>
      </c>
      <c r="AQ1660" s="58">
        <v>0</v>
      </c>
      <c r="AR1660" s="58">
        <v>0</v>
      </c>
      <c r="AS1660" s="58">
        <v>0</v>
      </c>
      <c r="AT1660" s="58">
        <v>0</v>
      </c>
      <c r="AU1660" s="58">
        <v>0</v>
      </c>
      <c r="AV1660" s="58">
        <v>32</v>
      </c>
      <c r="AW1660" s="58">
        <v>0</v>
      </c>
      <c r="AX1660" s="59">
        <v>0</v>
      </c>
      <c r="AY1660" s="58">
        <v>17</v>
      </c>
      <c r="AZ1660" s="16"/>
    </row>
    <row r="1661" spans="1:52" s="1" customFormat="1" ht="14.5" x14ac:dyDescent="0.35">
      <c r="A1661" s="64" t="s">
        <v>111</v>
      </c>
      <c r="B1661" s="64" t="s">
        <v>18</v>
      </c>
      <c r="C1661" s="58" t="s">
        <v>1856</v>
      </c>
      <c r="D1661" s="58" t="s">
        <v>66</v>
      </c>
      <c r="E1661" s="58" t="s">
        <v>34</v>
      </c>
      <c r="F1661" s="64">
        <v>999924379</v>
      </c>
      <c r="G1661" s="55">
        <f>(J1661)-H1661</f>
        <v>77</v>
      </c>
      <c r="H1661" s="55">
        <f>J1661/2</f>
        <v>77</v>
      </c>
      <c r="I1661" s="60"/>
      <c r="J1661" s="55">
        <f>SUM(L1661,M1661,O1661,P1661,Q1661,R1661,K1661)</f>
        <v>154</v>
      </c>
      <c r="K1661" s="55">
        <f>T1661+AY1661</f>
        <v>0</v>
      </c>
      <c r="L1661" s="55">
        <f>SUM(AS1661,AX1661)</f>
        <v>0</v>
      </c>
      <c r="M1661" s="55">
        <f>SUM(W1661,X1661,Y1661,Z1661,AB1661,AC1661,AD1661,AE1661,AF1661,AG1661,AH1661,AA1661,AI1661,AJ1661,AK1661,AL1661,AM1661,AN1661,AP1661,AQ1661,AR1661,AO1661)</f>
        <v>106</v>
      </c>
      <c r="N1661" s="55">
        <f>COUNTIF(W1661:AR1661, "&gt;0")</f>
        <v>2</v>
      </c>
      <c r="O1661" s="55">
        <f>SUM(AT1661,AU1661)</f>
        <v>0</v>
      </c>
      <c r="P1661" s="55">
        <f>AV1661</f>
        <v>0</v>
      </c>
      <c r="Q1661" s="55">
        <f>V1661+AW1661</f>
        <v>48</v>
      </c>
      <c r="R1661" s="55">
        <f>U1661</f>
        <v>0</v>
      </c>
      <c r="S1661" s="57"/>
      <c r="T1661" s="58">
        <v>0</v>
      </c>
      <c r="U1661" s="58">
        <v>0</v>
      </c>
      <c r="V1661" s="58">
        <v>48</v>
      </c>
      <c r="W1661" s="58">
        <v>0</v>
      </c>
      <c r="X1661" s="58">
        <v>0</v>
      </c>
      <c r="Y1661" s="58">
        <v>0</v>
      </c>
      <c r="Z1661" s="58">
        <v>0</v>
      </c>
      <c r="AA1661" s="58">
        <v>0</v>
      </c>
      <c r="AB1661" s="58">
        <v>0</v>
      </c>
      <c r="AC1661" s="58">
        <v>0</v>
      </c>
      <c r="AD1661" s="58">
        <v>0</v>
      </c>
      <c r="AE1661" s="58">
        <v>38</v>
      </c>
      <c r="AF1661" s="58">
        <v>0</v>
      </c>
      <c r="AG1661" s="58">
        <v>0</v>
      </c>
      <c r="AH1661" s="58">
        <v>0</v>
      </c>
      <c r="AI1661" s="58">
        <v>0</v>
      </c>
      <c r="AJ1661" s="58">
        <v>0</v>
      </c>
      <c r="AK1661" s="58">
        <v>0</v>
      </c>
      <c r="AL1661" s="58">
        <v>0</v>
      </c>
      <c r="AM1661" s="58">
        <v>0</v>
      </c>
      <c r="AN1661" s="58">
        <v>68</v>
      </c>
      <c r="AO1661" s="58">
        <v>0</v>
      </c>
      <c r="AP1661" s="58">
        <v>0</v>
      </c>
      <c r="AQ1661" s="58">
        <v>0</v>
      </c>
      <c r="AR1661" s="58">
        <v>0</v>
      </c>
      <c r="AS1661" s="58">
        <v>0</v>
      </c>
      <c r="AT1661" s="58">
        <v>0</v>
      </c>
      <c r="AU1661" s="58">
        <v>0</v>
      </c>
      <c r="AV1661" s="58">
        <v>0</v>
      </c>
      <c r="AW1661" s="58">
        <v>0</v>
      </c>
      <c r="AX1661" s="59">
        <v>0</v>
      </c>
      <c r="AY1661" s="58">
        <v>0</v>
      </c>
      <c r="AZ1661" s="16"/>
    </row>
    <row r="1662" spans="1:52" s="1" customFormat="1" ht="14.5" x14ac:dyDescent="0.35">
      <c r="A1662" s="64" t="s">
        <v>111</v>
      </c>
      <c r="B1662" s="65" t="s">
        <v>18</v>
      </c>
      <c r="C1662" s="66" t="s">
        <v>1111</v>
      </c>
      <c r="D1662" s="66" t="s">
        <v>1112</v>
      </c>
      <c r="E1662" s="66" t="s">
        <v>34</v>
      </c>
      <c r="F1662" s="64">
        <v>999922230</v>
      </c>
      <c r="G1662" s="55">
        <f>(J1662)-H1662</f>
        <v>75</v>
      </c>
      <c r="H1662" s="55"/>
      <c r="I1662" s="56"/>
      <c r="J1662" s="55">
        <f>SUM(L1662,M1662,O1662,P1662,Q1662,R1662,K1662)</f>
        <v>75</v>
      </c>
      <c r="K1662" s="55">
        <f>T1662+AY1662</f>
        <v>13</v>
      </c>
      <c r="L1662" s="55">
        <f>SUM(AS1662,AX1662)</f>
        <v>0</v>
      </c>
      <c r="M1662" s="55">
        <f>SUM(W1662,X1662,Y1662,Z1662,AB1662,AC1662,AD1662,AE1662,AF1662,AG1662,AH1662,AA1662,AI1662,AJ1662,AK1662,AL1662,AM1662,AN1662,AP1662,AQ1662,AR1662,AO1662)</f>
        <v>38</v>
      </c>
      <c r="N1662" s="55">
        <f>COUNTIF(W1662:AR1662, "&gt;0")</f>
        <v>1</v>
      </c>
      <c r="O1662" s="55">
        <f>SUM(AT1662,AU1662)</f>
        <v>0</v>
      </c>
      <c r="P1662" s="55">
        <f>AV1662</f>
        <v>24</v>
      </c>
      <c r="Q1662" s="55">
        <f>V1662+AW1662</f>
        <v>0</v>
      </c>
      <c r="R1662" s="55">
        <f>U1662</f>
        <v>0</v>
      </c>
      <c r="S1662" s="57"/>
      <c r="T1662" s="58">
        <v>13</v>
      </c>
      <c r="U1662" s="58">
        <v>0</v>
      </c>
      <c r="V1662" s="58">
        <v>0</v>
      </c>
      <c r="W1662" s="58">
        <v>0</v>
      </c>
      <c r="X1662" s="58">
        <v>0</v>
      </c>
      <c r="Y1662" s="58">
        <v>0</v>
      </c>
      <c r="Z1662" s="58">
        <v>0</v>
      </c>
      <c r="AA1662" s="58">
        <v>0</v>
      </c>
      <c r="AB1662" s="58">
        <v>0</v>
      </c>
      <c r="AC1662" s="58">
        <v>0</v>
      </c>
      <c r="AD1662" s="58">
        <v>0</v>
      </c>
      <c r="AE1662" s="58">
        <v>0</v>
      </c>
      <c r="AF1662" s="58">
        <v>0</v>
      </c>
      <c r="AG1662" s="58">
        <v>0</v>
      </c>
      <c r="AH1662" s="58">
        <v>0</v>
      </c>
      <c r="AI1662" s="58">
        <v>38</v>
      </c>
      <c r="AJ1662" s="58">
        <v>0</v>
      </c>
      <c r="AK1662" s="58">
        <v>0</v>
      </c>
      <c r="AL1662" s="58">
        <v>0</v>
      </c>
      <c r="AM1662" s="58">
        <v>0</v>
      </c>
      <c r="AN1662" s="58">
        <v>0</v>
      </c>
      <c r="AO1662" s="58">
        <v>0</v>
      </c>
      <c r="AP1662" s="58">
        <v>0</v>
      </c>
      <c r="AQ1662" s="58">
        <v>0</v>
      </c>
      <c r="AR1662" s="58">
        <v>0</v>
      </c>
      <c r="AS1662" s="58">
        <v>0</v>
      </c>
      <c r="AT1662" s="58">
        <v>0</v>
      </c>
      <c r="AU1662" s="58">
        <v>0</v>
      </c>
      <c r="AV1662" s="58">
        <v>24</v>
      </c>
      <c r="AW1662" s="58">
        <v>0</v>
      </c>
      <c r="AX1662" s="59">
        <v>0</v>
      </c>
      <c r="AY1662" s="58">
        <v>0</v>
      </c>
      <c r="AZ1662" s="16"/>
    </row>
    <row r="1663" spans="1:52" s="1" customFormat="1" ht="14.5" x14ac:dyDescent="0.35">
      <c r="A1663" s="64" t="s">
        <v>111</v>
      </c>
      <c r="B1663" s="64" t="s">
        <v>18</v>
      </c>
      <c r="C1663" s="58" t="s">
        <v>838</v>
      </c>
      <c r="D1663" s="58" t="s">
        <v>66</v>
      </c>
      <c r="E1663" s="58" t="s">
        <v>34</v>
      </c>
      <c r="F1663" s="64">
        <v>999925509</v>
      </c>
      <c r="G1663" s="55">
        <f>(J1663)-H1663</f>
        <v>75</v>
      </c>
      <c r="H1663" s="58"/>
      <c r="I1663" s="60"/>
      <c r="J1663" s="55">
        <f>SUM(L1663,M1663,O1663,P1663,Q1663,R1663,K1663)</f>
        <v>75</v>
      </c>
      <c r="K1663" s="55">
        <f>T1663+AY1663</f>
        <v>0</v>
      </c>
      <c r="L1663" s="55">
        <f>SUM(AS1663,AX1663)</f>
        <v>0</v>
      </c>
      <c r="M1663" s="55">
        <f>SUM(W1663,X1663,Y1663,Z1663,AB1663,AC1663,AD1663,AE1663,AF1663,AG1663,AH1663,AA1663,AI1663,AJ1663,AK1663,AL1663,AM1663,AN1663,AP1663,AQ1663,AR1663,AO1663)</f>
        <v>51</v>
      </c>
      <c r="N1663" s="55">
        <f>COUNTIF(W1663:AR1663, "&gt;0")</f>
        <v>1</v>
      </c>
      <c r="O1663" s="55">
        <f>SUM(AT1663,AU1663)</f>
        <v>0</v>
      </c>
      <c r="P1663" s="55">
        <f>AV1663</f>
        <v>24</v>
      </c>
      <c r="Q1663" s="55">
        <f>V1663+AW1663</f>
        <v>0</v>
      </c>
      <c r="R1663" s="55">
        <f>U1663</f>
        <v>0</v>
      </c>
      <c r="S1663" s="60"/>
      <c r="T1663" s="58">
        <v>0</v>
      </c>
      <c r="U1663" s="58">
        <v>0</v>
      </c>
      <c r="V1663" s="58">
        <v>0</v>
      </c>
      <c r="W1663" s="58">
        <v>0</v>
      </c>
      <c r="X1663" s="58">
        <v>0</v>
      </c>
      <c r="Y1663" s="58">
        <v>0</v>
      </c>
      <c r="Z1663" s="58">
        <v>0</v>
      </c>
      <c r="AA1663" s="58">
        <v>51</v>
      </c>
      <c r="AB1663" s="58">
        <v>0</v>
      </c>
      <c r="AC1663" s="58">
        <v>0</v>
      </c>
      <c r="AD1663" s="58">
        <v>0</v>
      </c>
      <c r="AE1663" s="58">
        <v>0</v>
      </c>
      <c r="AF1663" s="58">
        <v>0</v>
      </c>
      <c r="AG1663" s="58">
        <v>0</v>
      </c>
      <c r="AH1663" s="58">
        <v>0</v>
      </c>
      <c r="AI1663" s="58">
        <v>0</v>
      </c>
      <c r="AJ1663" s="58">
        <v>0</v>
      </c>
      <c r="AK1663" s="58">
        <v>0</v>
      </c>
      <c r="AL1663" s="58">
        <v>0</v>
      </c>
      <c r="AM1663" s="58">
        <v>0</v>
      </c>
      <c r="AN1663" s="58">
        <v>0</v>
      </c>
      <c r="AO1663" s="58">
        <v>0</v>
      </c>
      <c r="AP1663" s="58">
        <v>0</v>
      </c>
      <c r="AQ1663" s="58">
        <v>0</v>
      </c>
      <c r="AR1663" s="58">
        <v>0</v>
      </c>
      <c r="AS1663" s="58">
        <v>0</v>
      </c>
      <c r="AT1663" s="58">
        <v>0</v>
      </c>
      <c r="AU1663" s="58">
        <v>0</v>
      </c>
      <c r="AV1663" s="58">
        <v>24</v>
      </c>
      <c r="AW1663" s="58">
        <v>0</v>
      </c>
      <c r="AX1663" s="59">
        <v>0</v>
      </c>
      <c r="AY1663" s="58">
        <v>0</v>
      </c>
      <c r="AZ1663" s="16"/>
    </row>
    <row r="1664" spans="1:52" s="1" customFormat="1" ht="14.5" x14ac:dyDescent="0.35">
      <c r="A1664" s="64" t="s">
        <v>111</v>
      </c>
      <c r="B1664" s="64" t="s">
        <v>18</v>
      </c>
      <c r="C1664" s="55" t="s">
        <v>569</v>
      </c>
      <c r="D1664" s="55" t="s">
        <v>1529</v>
      </c>
      <c r="E1664" s="55" t="s">
        <v>34</v>
      </c>
      <c r="F1664" s="64">
        <v>999925947</v>
      </c>
      <c r="G1664" s="55">
        <f>(J1664)-H1664</f>
        <v>74.5</v>
      </c>
      <c r="H1664" s="55">
        <f>J1664/2</f>
        <v>74.5</v>
      </c>
      <c r="I1664" s="56"/>
      <c r="J1664" s="55">
        <f>SUM(L1664,M1664,O1664,P1664,Q1664,R1664,K1664)</f>
        <v>149</v>
      </c>
      <c r="K1664" s="55">
        <f>T1664+AY1664</f>
        <v>23</v>
      </c>
      <c r="L1664" s="55">
        <f>SUM(AS1664,AX1664)</f>
        <v>0</v>
      </c>
      <c r="M1664" s="55">
        <f>SUM(W1664,X1664,Y1664,Z1664,AB1664,AC1664,AD1664,AE1664,AF1664,AG1664,AH1664,AA1664,AI1664,AJ1664,AK1664,AL1664,AM1664,AN1664,AP1664,AQ1664,AR1664,AO1664)</f>
        <v>29</v>
      </c>
      <c r="N1664" s="55">
        <f>COUNTIF(W1664:AR1664, "&gt;0")</f>
        <v>1</v>
      </c>
      <c r="O1664" s="55">
        <f>SUM(AT1664,AU1664)</f>
        <v>29</v>
      </c>
      <c r="P1664" s="55">
        <f>AV1664</f>
        <v>32</v>
      </c>
      <c r="Q1664" s="55">
        <f>V1664+AW1664</f>
        <v>36</v>
      </c>
      <c r="R1664" s="55">
        <f>U1664</f>
        <v>0</v>
      </c>
      <c r="S1664" s="57"/>
      <c r="T1664" s="58">
        <v>0</v>
      </c>
      <c r="U1664" s="58">
        <v>0</v>
      </c>
      <c r="V1664" s="58">
        <v>36</v>
      </c>
      <c r="W1664" s="58">
        <v>0</v>
      </c>
      <c r="X1664" s="58">
        <v>0</v>
      </c>
      <c r="Y1664" s="58">
        <v>0</v>
      </c>
      <c r="Z1664" s="58">
        <v>0</v>
      </c>
      <c r="AA1664" s="58">
        <v>0</v>
      </c>
      <c r="AB1664" s="58">
        <v>0</v>
      </c>
      <c r="AC1664" s="58">
        <v>0</v>
      </c>
      <c r="AD1664" s="58">
        <v>0</v>
      </c>
      <c r="AE1664" s="58">
        <v>29</v>
      </c>
      <c r="AF1664" s="58">
        <v>0</v>
      </c>
      <c r="AG1664" s="58">
        <v>0</v>
      </c>
      <c r="AH1664" s="58">
        <v>0</v>
      </c>
      <c r="AI1664" s="58">
        <v>0</v>
      </c>
      <c r="AJ1664" s="58">
        <v>0</v>
      </c>
      <c r="AK1664" s="58">
        <v>0</v>
      </c>
      <c r="AL1664" s="58">
        <v>0</v>
      </c>
      <c r="AM1664" s="58">
        <v>0</v>
      </c>
      <c r="AN1664" s="58">
        <v>0</v>
      </c>
      <c r="AO1664" s="58">
        <v>0</v>
      </c>
      <c r="AP1664" s="58">
        <v>0</v>
      </c>
      <c r="AQ1664" s="58">
        <v>0</v>
      </c>
      <c r="AR1664" s="58">
        <v>0</v>
      </c>
      <c r="AS1664" s="58">
        <v>0</v>
      </c>
      <c r="AT1664" s="58">
        <v>29</v>
      </c>
      <c r="AU1664" s="58">
        <v>0</v>
      </c>
      <c r="AV1664" s="58">
        <v>32</v>
      </c>
      <c r="AW1664" s="58">
        <v>0</v>
      </c>
      <c r="AX1664" s="59">
        <v>0</v>
      </c>
      <c r="AY1664" s="58">
        <v>23</v>
      </c>
      <c r="AZ1664" s="16"/>
    </row>
    <row r="1665" spans="1:52" s="1" customFormat="1" ht="14.5" x14ac:dyDescent="0.35">
      <c r="A1665" s="64" t="s">
        <v>111</v>
      </c>
      <c r="B1665" s="64" t="s">
        <v>18</v>
      </c>
      <c r="C1665" s="58" t="s">
        <v>683</v>
      </c>
      <c r="D1665" s="58" t="s">
        <v>76</v>
      </c>
      <c r="E1665" s="58" t="s">
        <v>34</v>
      </c>
      <c r="F1665" s="64">
        <v>999871425</v>
      </c>
      <c r="G1665" s="55">
        <f>(J1665)-H1665</f>
        <v>74</v>
      </c>
      <c r="H1665" s="58"/>
      <c r="I1665" s="60"/>
      <c r="J1665" s="55">
        <f>SUM(L1665,M1665,O1665,P1665,Q1665,R1665,K1665)</f>
        <v>74</v>
      </c>
      <c r="K1665" s="55">
        <f>T1665+AY1665</f>
        <v>0</v>
      </c>
      <c r="L1665" s="55">
        <f>SUM(AS1665,AX1665)</f>
        <v>0</v>
      </c>
      <c r="M1665" s="55">
        <f>SUM(W1665,X1665,Y1665,Z1665,AB1665,AC1665,AD1665,AE1665,AF1665,AG1665,AH1665,AA1665,AI1665,AJ1665,AK1665,AL1665,AM1665,AN1665,AP1665,AQ1665,AR1665,AO1665)</f>
        <v>38</v>
      </c>
      <c r="N1665" s="55">
        <f>COUNTIF(W1665:AR1665, "&gt;0")</f>
        <v>1</v>
      </c>
      <c r="O1665" s="55">
        <f>SUM(AT1665,AU1665)</f>
        <v>0</v>
      </c>
      <c r="P1665" s="55">
        <f>AV1665</f>
        <v>0</v>
      </c>
      <c r="Q1665" s="55">
        <f>V1665+AW1665</f>
        <v>36</v>
      </c>
      <c r="R1665" s="55">
        <f>U1665</f>
        <v>0</v>
      </c>
      <c r="S1665" s="57"/>
      <c r="T1665" s="58">
        <v>0</v>
      </c>
      <c r="U1665" s="58">
        <v>0</v>
      </c>
      <c r="V1665" s="58">
        <v>36</v>
      </c>
      <c r="W1665" s="58">
        <v>0</v>
      </c>
      <c r="X1665" s="58">
        <v>0</v>
      </c>
      <c r="Y1665" s="58">
        <v>0</v>
      </c>
      <c r="Z1665" s="58">
        <v>0</v>
      </c>
      <c r="AA1665" s="58">
        <v>0</v>
      </c>
      <c r="AB1665" s="58">
        <v>0</v>
      </c>
      <c r="AC1665" s="58">
        <v>0</v>
      </c>
      <c r="AD1665" s="58">
        <v>0</v>
      </c>
      <c r="AE1665" s="58">
        <v>0</v>
      </c>
      <c r="AF1665" s="58">
        <v>0</v>
      </c>
      <c r="AG1665" s="58">
        <v>0</v>
      </c>
      <c r="AH1665" s="58">
        <v>0</v>
      </c>
      <c r="AI1665" s="58">
        <v>0</v>
      </c>
      <c r="AJ1665" s="58">
        <v>0</v>
      </c>
      <c r="AK1665" s="58">
        <v>0</v>
      </c>
      <c r="AL1665" s="58">
        <v>0</v>
      </c>
      <c r="AM1665" s="58">
        <v>0</v>
      </c>
      <c r="AN1665" s="58">
        <v>0</v>
      </c>
      <c r="AO1665" s="58">
        <v>0</v>
      </c>
      <c r="AP1665" s="58">
        <v>0</v>
      </c>
      <c r="AQ1665" s="58">
        <v>0</v>
      </c>
      <c r="AR1665" s="58">
        <v>38</v>
      </c>
      <c r="AS1665" s="58">
        <v>0</v>
      </c>
      <c r="AT1665" s="58">
        <v>0</v>
      </c>
      <c r="AU1665" s="58">
        <v>0</v>
      </c>
      <c r="AV1665" s="58">
        <v>0</v>
      </c>
      <c r="AW1665" s="58">
        <v>0</v>
      </c>
      <c r="AX1665" s="59">
        <v>0</v>
      </c>
      <c r="AY1665" s="58">
        <v>0</v>
      </c>
      <c r="AZ1665" s="16"/>
    </row>
    <row r="1666" spans="1:52" s="1" customFormat="1" ht="14.5" x14ac:dyDescent="0.35">
      <c r="A1666" s="64" t="s">
        <v>111</v>
      </c>
      <c r="B1666" s="64" t="s">
        <v>18</v>
      </c>
      <c r="C1666" s="58" t="s">
        <v>533</v>
      </c>
      <c r="D1666" s="58" t="s">
        <v>534</v>
      </c>
      <c r="E1666" s="58" t="s">
        <v>34</v>
      </c>
      <c r="F1666" s="64">
        <v>999908147</v>
      </c>
      <c r="G1666" s="55">
        <f>(J1666)-H1666</f>
        <v>73</v>
      </c>
      <c r="H1666" s="55">
        <f>J1666/2</f>
        <v>73</v>
      </c>
      <c r="I1666" s="60"/>
      <c r="J1666" s="55">
        <f>SUM(L1666,M1666,O1666,P1666,Q1666,R1666,K1666)</f>
        <v>146</v>
      </c>
      <c r="K1666" s="55">
        <f>T1666+AY1666</f>
        <v>0</v>
      </c>
      <c r="L1666" s="55">
        <f>SUM(AS1666,AX1666)</f>
        <v>0</v>
      </c>
      <c r="M1666" s="55">
        <f>SUM(W1666,X1666,Y1666,Z1666,AB1666,AC1666,AD1666,AE1666,AF1666,AG1666,AH1666,AA1666,AI1666,AJ1666,AK1666,AL1666,AM1666,AN1666,AP1666,AQ1666,AR1666,AO1666)</f>
        <v>89</v>
      </c>
      <c r="N1666" s="55">
        <f>COUNTIF(W1666:AR1666, "&gt;0")</f>
        <v>2</v>
      </c>
      <c r="O1666" s="55">
        <f>SUM(AT1666,AU1666)</f>
        <v>0</v>
      </c>
      <c r="P1666" s="55">
        <f>AV1666</f>
        <v>57</v>
      </c>
      <c r="Q1666" s="55">
        <f>V1666+AW1666</f>
        <v>0</v>
      </c>
      <c r="R1666" s="55">
        <f>U1666</f>
        <v>0</v>
      </c>
      <c r="S1666" s="57"/>
      <c r="T1666" s="58">
        <v>0</v>
      </c>
      <c r="U1666" s="58">
        <v>0</v>
      </c>
      <c r="V1666" s="58">
        <v>0</v>
      </c>
      <c r="W1666" s="58">
        <v>38</v>
      </c>
      <c r="X1666" s="58">
        <v>0</v>
      </c>
      <c r="Y1666" s="58">
        <v>0</v>
      </c>
      <c r="Z1666" s="58">
        <v>0</v>
      </c>
      <c r="AA1666" s="58">
        <v>0</v>
      </c>
      <c r="AB1666" s="58">
        <v>0</v>
      </c>
      <c r="AC1666" s="58">
        <v>0</v>
      </c>
      <c r="AD1666" s="58">
        <v>0</v>
      </c>
      <c r="AE1666" s="58">
        <v>0</v>
      </c>
      <c r="AF1666" s="58">
        <v>0</v>
      </c>
      <c r="AG1666" s="58">
        <v>0</v>
      </c>
      <c r="AH1666" s="58">
        <v>0</v>
      </c>
      <c r="AI1666" s="58">
        <v>51</v>
      </c>
      <c r="AJ1666" s="58">
        <v>0</v>
      </c>
      <c r="AK1666" s="58">
        <v>0</v>
      </c>
      <c r="AL1666" s="58">
        <v>0</v>
      </c>
      <c r="AM1666" s="58">
        <v>0</v>
      </c>
      <c r="AN1666" s="58">
        <v>0</v>
      </c>
      <c r="AO1666" s="58">
        <v>0</v>
      </c>
      <c r="AP1666" s="58">
        <v>0</v>
      </c>
      <c r="AQ1666" s="58">
        <v>0</v>
      </c>
      <c r="AR1666" s="58">
        <v>0</v>
      </c>
      <c r="AS1666" s="58">
        <v>0</v>
      </c>
      <c r="AT1666" s="58">
        <v>0</v>
      </c>
      <c r="AU1666" s="58">
        <v>0</v>
      </c>
      <c r="AV1666" s="58">
        <v>57</v>
      </c>
      <c r="AW1666" s="58">
        <v>0</v>
      </c>
      <c r="AX1666" s="59">
        <v>0</v>
      </c>
      <c r="AY1666" s="58">
        <v>0</v>
      </c>
      <c r="AZ1666" s="16"/>
    </row>
    <row r="1667" spans="1:52" s="1" customFormat="1" ht="14.5" x14ac:dyDescent="0.35">
      <c r="A1667" s="64" t="s">
        <v>111</v>
      </c>
      <c r="B1667" s="64" t="s">
        <v>18</v>
      </c>
      <c r="C1667" s="55" t="s">
        <v>925</v>
      </c>
      <c r="D1667" s="55" t="s">
        <v>66</v>
      </c>
      <c r="E1667" s="55" t="s">
        <v>34</v>
      </c>
      <c r="F1667" s="64">
        <v>999920216</v>
      </c>
      <c r="G1667" s="55">
        <f>(J1667)-H1667</f>
        <v>70</v>
      </c>
      <c r="H1667" s="58"/>
      <c r="I1667" s="56"/>
      <c r="J1667" s="55">
        <f>SUM(L1667,M1667,O1667,P1667,Q1667,R1667,K1667)</f>
        <v>70</v>
      </c>
      <c r="K1667" s="55">
        <f>T1667+AY1667</f>
        <v>0</v>
      </c>
      <c r="L1667" s="55">
        <f>SUM(AS1667,AX1667)</f>
        <v>0</v>
      </c>
      <c r="M1667" s="55">
        <f>SUM(W1667,X1667,Y1667,Z1667,AB1667,AC1667,AD1667,AE1667,AF1667,AG1667,AH1667,AA1667,AI1667,AJ1667,AK1667,AL1667,AM1667,AN1667,AP1667,AQ1667,AR1667,AO1667)</f>
        <v>38</v>
      </c>
      <c r="N1667" s="55">
        <f>COUNTIF(W1667:AR1667, "&gt;0")</f>
        <v>1</v>
      </c>
      <c r="O1667" s="55">
        <f>SUM(AT1667,AU1667)</f>
        <v>0</v>
      </c>
      <c r="P1667" s="55">
        <f>AV1667</f>
        <v>32</v>
      </c>
      <c r="Q1667" s="55">
        <f>V1667+AW1667</f>
        <v>0</v>
      </c>
      <c r="R1667" s="55">
        <f>U1667</f>
        <v>0</v>
      </c>
      <c r="S1667" s="57"/>
      <c r="T1667" s="58">
        <v>0</v>
      </c>
      <c r="U1667" s="58">
        <v>0</v>
      </c>
      <c r="V1667" s="58">
        <v>0</v>
      </c>
      <c r="W1667" s="58">
        <v>0</v>
      </c>
      <c r="X1667" s="58">
        <v>0</v>
      </c>
      <c r="Y1667" s="58">
        <v>0</v>
      </c>
      <c r="Z1667" s="58">
        <v>0</v>
      </c>
      <c r="AA1667" s="58">
        <v>0</v>
      </c>
      <c r="AB1667" s="58">
        <v>0</v>
      </c>
      <c r="AC1667" s="58">
        <v>0</v>
      </c>
      <c r="AD1667" s="58">
        <v>0</v>
      </c>
      <c r="AE1667" s="58">
        <v>38</v>
      </c>
      <c r="AF1667" s="58">
        <v>0</v>
      </c>
      <c r="AG1667" s="58">
        <v>0</v>
      </c>
      <c r="AH1667" s="58">
        <v>0</v>
      </c>
      <c r="AI1667" s="58">
        <v>0</v>
      </c>
      <c r="AJ1667" s="58">
        <v>0</v>
      </c>
      <c r="AK1667" s="58">
        <v>0</v>
      </c>
      <c r="AL1667" s="58">
        <v>0</v>
      </c>
      <c r="AM1667" s="58">
        <v>0</v>
      </c>
      <c r="AN1667" s="58">
        <v>0</v>
      </c>
      <c r="AO1667" s="58">
        <v>0</v>
      </c>
      <c r="AP1667" s="58">
        <v>0</v>
      </c>
      <c r="AQ1667" s="58">
        <v>0</v>
      </c>
      <c r="AR1667" s="58">
        <v>0</v>
      </c>
      <c r="AS1667" s="58">
        <v>0</v>
      </c>
      <c r="AT1667" s="58">
        <v>0</v>
      </c>
      <c r="AU1667" s="58">
        <v>0</v>
      </c>
      <c r="AV1667" s="58">
        <v>32</v>
      </c>
      <c r="AW1667" s="58">
        <v>0</v>
      </c>
      <c r="AX1667" s="59">
        <v>0</v>
      </c>
      <c r="AY1667" s="58">
        <v>0</v>
      </c>
      <c r="AZ1667" s="16"/>
    </row>
    <row r="1668" spans="1:52" s="1" customFormat="1" ht="14.5" x14ac:dyDescent="0.35">
      <c r="A1668" s="64" t="s">
        <v>111</v>
      </c>
      <c r="B1668" s="64" t="s">
        <v>18</v>
      </c>
      <c r="C1668" s="55" t="s">
        <v>470</v>
      </c>
      <c r="D1668" s="55" t="s">
        <v>471</v>
      </c>
      <c r="E1668" s="55" t="s">
        <v>34</v>
      </c>
      <c r="F1668" s="64">
        <v>999902889</v>
      </c>
      <c r="G1668" s="55">
        <f>(J1668)-H1668</f>
        <v>69</v>
      </c>
      <c r="H1668" s="55"/>
      <c r="I1668" s="56"/>
      <c r="J1668" s="55">
        <f>SUM(L1668,M1668,O1668,P1668,Q1668,R1668,K1668)</f>
        <v>69</v>
      </c>
      <c r="K1668" s="55">
        <f>T1668+AY1668</f>
        <v>0</v>
      </c>
      <c r="L1668" s="55">
        <f>SUM(AS1668,AX1668)</f>
        <v>0</v>
      </c>
      <c r="M1668" s="55">
        <f>SUM(W1668,X1668,Y1668,Z1668,AB1668,AC1668,AD1668,AE1668,AF1668,AG1668,AH1668,AA1668,AI1668,AJ1668,AK1668,AL1668,AM1668,AN1668,AP1668,AQ1668,AR1668,AO1668)</f>
        <v>45</v>
      </c>
      <c r="N1668" s="55">
        <f>COUNTIF(W1668:AR1668, "&gt;0")</f>
        <v>1</v>
      </c>
      <c r="O1668" s="55">
        <f>SUM(AT1668,AU1668)</f>
        <v>0</v>
      </c>
      <c r="P1668" s="55">
        <f>AV1668</f>
        <v>24</v>
      </c>
      <c r="Q1668" s="55">
        <f>V1668+AW1668</f>
        <v>0</v>
      </c>
      <c r="R1668" s="55">
        <f>U1668</f>
        <v>0</v>
      </c>
      <c r="S1668" s="57"/>
      <c r="T1668" s="58">
        <v>0</v>
      </c>
      <c r="U1668" s="58">
        <v>0</v>
      </c>
      <c r="V1668" s="58">
        <v>0</v>
      </c>
      <c r="W1668" s="58">
        <v>0</v>
      </c>
      <c r="X1668" s="58">
        <v>0</v>
      </c>
      <c r="Y1668" s="58">
        <v>0</v>
      </c>
      <c r="Z1668" s="58">
        <v>0</v>
      </c>
      <c r="AA1668" s="58">
        <v>0</v>
      </c>
      <c r="AB1668" s="58">
        <v>0</v>
      </c>
      <c r="AC1668" s="58">
        <v>0</v>
      </c>
      <c r="AD1668" s="58">
        <v>0</v>
      </c>
      <c r="AE1668" s="58">
        <v>0</v>
      </c>
      <c r="AF1668" s="58">
        <v>0</v>
      </c>
      <c r="AG1668" s="58">
        <v>45</v>
      </c>
      <c r="AH1668" s="58">
        <v>0</v>
      </c>
      <c r="AI1668" s="58">
        <v>0</v>
      </c>
      <c r="AJ1668" s="58">
        <v>0</v>
      </c>
      <c r="AK1668" s="58">
        <v>0</v>
      </c>
      <c r="AL1668" s="58">
        <v>0</v>
      </c>
      <c r="AM1668" s="58">
        <v>0</v>
      </c>
      <c r="AN1668" s="58">
        <v>0</v>
      </c>
      <c r="AO1668" s="58">
        <v>0</v>
      </c>
      <c r="AP1668" s="58">
        <v>0</v>
      </c>
      <c r="AQ1668" s="58">
        <v>0</v>
      </c>
      <c r="AR1668" s="58">
        <v>0</v>
      </c>
      <c r="AS1668" s="58">
        <v>0</v>
      </c>
      <c r="AT1668" s="58">
        <v>0</v>
      </c>
      <c r="AU1668" s="58">
        <v>0</v>
      </c>
      <c r="AV1668" s="58">
        <v>24</v>
      </c>
      <c r="AW1668" s="58">
        <v>0</v>
      </c>
      <c r="AX1668" s="59">
        <v>0</v>
      </c>
      <c r="AY1668" s="58">
        <v>0</v>
      </c>
      <c r="AZ1668" s="16"/>
    </row>
    <row r="1669" spans="1:52" s="1" customFormat="1" ht="14.5" x14ac:dyDescent="0.35">
      <c r="A1669" s="64" t="s">
        <v>111</v>
      </c>
      <c r="B1669" s="64" t="s">
        <v>18</v>
      </c>
      <c r="C1669" s="58" t="s">
        <v>546</v>
      </c>
      <c r="D1669" s="58" t="s">
        <v>2673</v>
      </c>
      <c r="E1669" s="58" t="s">
        <v>34</v>
      </c>
      <c r="F1669" s="64">
        <v>999902856</v>
      </c>
      <c r="G1669" s="55">
        <f>(J1669)-H1669</f>
        <v>68</v>
      </c>
      <c r="H1669" s="58"/>
      <c r="I1669" s="60"/>
      <c r="J1669" s="55">
        <f>SUM(L1669,M1669,O1669,P1669,Q1669,R1669,K1669)</f>
        <v>68</v>
      </c>
      <c r="K1669" s="55">
        <f>T1669+AY1669</f>
        <v>0</v>
      </c>
      <c r="L1669" s="55">
        <f>SUM(AS1669,AX1669)</f>
        <v>0</v>
      </c>
      <c r="M1669" s="55">
        <f>SUM(W1669,X1669,Y1669,Z1669,AB1669,AC1669,AD1669,AE1669,AF1669,AG1669,AH1669,AA1669,AI1669,AJ1669,AK1669,AL1669,AM1669,AN1669,AP1669,AQ1669,AR1669,AO1669)</f>
        <v>68</v>
      </c>
      <c r="N1669" s="55">
        <f>COUNTIF(W1669:AR1669, "&gt;0")</f>
        <v>1</v>
      </c>
      <c r="O1669" s="55">
        <f>SUM(AT1669,AU1669)</f>
        <v>0</v>
      </c>
      <c r="P1669" s="55">
        <f>AV1669</f>
        <v>0</v>
      </c>
      <c r="Q1669" s="55">
        <f>V1669+AW1669</f>
        <v>0</v>
      </c>
      <c r="R1669" s="55">
        <f>U1669</f>
        <v>0</v>
      </c>
      <c r="S1669" s="57"/>
      <c r="T1669" s="58">
        <v>0</v>
      </c>
      <c r="U1669" s="58">
        <v>0</v>
      </c>
      <c r="V1669" s="58">
        <v>0</v>
      </c>
      <c r="W1669" s="58">
        <v>0</v>
      </c>
      <c r="X1669" s="58">
        <v>0</v>
      </c>
      <c r="Y1669" s="58">
        <v>0</v>
      </c>
      <c r="Z1669" s="58">
        <v>0</v>
      </c>
      <c r="AA1669" s="58">
        <v>0</v>
      </c>
      <c r="AB1669" s="58">
        <v>0</v>
      </c>
      <c r="AC1669" s="58">
        <v>0</v>
      </c>
      <c r="AD1669" s="58">
        <v>0</v>
      </c>
      <c r="AE1669" s="58">
        <v>0</v>
      </c>
      <c r="AF1669" s="58">
        <v>0</v>
      </c>
      <c r="AG1669" s="58">
        <v>0</v>
      </c>
      <c r="AH1669" s="58">
        <v>68</v>
      </c>
      <c r="AI1669" s="58">
        <v>0</v>
      </c>
      <c r="AJ1669" s="58">
        <v>0</v>
      </c>
      <c r="AK1669" s="58">
        <v>0</v>
      </c>
      <c r="AL1669" s="58">
        <v>0</v>
      </c>
      <c r="AM1669" s="58">
        <v>0</v>
      </c>
      <c r="AN1669" s="58">
        <v>0</v>
      </c>
      <c r="AO1669" s="58">
        <v>0</v>
      </c>
      <c r="AP1669" s="58">
        <v>0</v>
      </c>
      <c r="AQ1669" s="58">
        <v>0</v>
      </c>
      <c r="AR1669" s="58">
        <v>0</v>
      </c>
      <c r="AS1669" s="58">
        <v>0</v>
      </c>
      <c r="AT1669" s="58">
        <v>0</v>
      </c>
      <c r="AU1669" s="58">
        <v>0</v>
      </c>
      <c r="AV1669" s="58">
        <v>0</v>
      </c>
      <c r="AW1669" s="58">
        <v>0</v>
      </c>
      <c r="AX1669" s="59">
        <v>0</v>
      </c>
      <c r="AY1669" s="58">
        <v>0</v>
      </c>
      <c r="AZ1669" s="16"/>
    </row>
    <row r="1670" spans="1:52" s="1" customFormat="1" ht="14.5" x14ac:dyDescent="0.35">
      <c r="A1670" s="64" t="s">
        <v>111</v>
      </c>
      <c r="B1670" s="64" t="s">
        <v>18</v>
      </c>
      <c r="C1670" s="55" t="s">
        <v>600</v>
      </c>
      <c r="D1670" s="55" t="s">
        <v>213</v>
      </c>
      <c r="E1670" s="55" t="s">
        <v>34</v>
      </c>
      <c r="F1670" s="64">
        <v>999913029</v>
      </c>
      <c r="G1670" s="55">
        <f>(J1670)-H1670</f>
        <v>68</v>
      </c>
      <c r="H1670" s="58"/>
      <c r="I1670" s="56"/>
      <c r="J1670" s="55">
        <f>SUM(L1670,M1670,O1670,P1670,Q1670,R1670,K1670)</f>
        <v>68</v>
      </c>
      <c r="K1670" s="55">
        <f>T1670+AY1670</f>
        <v>0</v>
      </c>
      <c r="L1670" s="55">
        <f>SUM(AS1670,AX1670)</f>
        <v>0</v>
      </c>
      <c r="M1670" s="55">
        <f>SUM(W1670,X1670,Y1670,Z1670,AB1670,AC1670,AD1670,AE1670,AF1670,AG1670,AH1670,AA1670,AI1670,AJ1670,AK1670,AL1670,AM1670,AN1670,AP1670,AQ1670,AR1670,AO1670)</f>
        <v>68</v>
      </c>
      <c r="N1670" s="55">
        <f>COUNTIF(W1670:AR1670, "&gt;0")</f>
        <v>1</v>
      </c>
      <c r="O1670" s="55">
        <f>SUM(AT1670,AU1670)</f>
        <v>0</v>
      </c>
      <c r="P1670" s="55">
        <f>AV1670</f>
        <v>0</v>
      </c>
      <c r="Q1670" s="55">
        <f>V1670+AW1670</f>
        <v>0</v>
      </c>
      <c r="R1670" s="55">
        <f>U1670</f>
        <v>0</v>
      </c>
      <c r="S1670" s="57"/>
      <c r="T1670" s="58">
        <v>0</v>
      </c>
      <c r="U1670" s="58">
        <v>0</v>
      </c>
      <c r="V1670" s="58">
        <v>0</v>
      </c>
      <c r="W1670" s="58">
        <v>0</v>
      </c>
      <c r="X1670" s="58">
        <v>0</v>
      </c>
      <c r="Y1670" s="58">
        <v>0</v>
      </c>
      <c r="Z1670" s="58">
        <v>0</v>
      </c>
      <c r="AA1670" s="58">
        <v>68</v>
      </c>
      <c r="AB1670" s="58">
        <v>0</v>
      </c>
      <c r="AC1670" s="58">
        <v>0</v>
      </c>
      <c r="AD1670" s="58">
        <v>0</v>
      </c>
      <c r="AE1670" s="58">
        <v>0</v>
      </c>
      <c r="AF1670" s="58">
        <v>0</v>
      </c>
      <c r="AG1670" s="58">
        <v>0</v>
      </c>
      <c r="AH1670" s="58">
        <v>0</v>
      </c>
      <c r="AI1670" s="58">
        <v>0</v>
      </c>
      <c r="AJ1670" s="58">
        <v>0</v>
      </c>
      <c r="AK1670" s="58">
        <v>0</v>
      </c>
      <c r="AL1670" s="58">
        <v>0</v>
      </c>
      <c r="AM1670" s="58">
        <v>0</v>
      </c>
      <c r="AN1670" s="58">
        <v>0</v>
      </c>
      <c r="AO1670" s="58">
        <v>0</v>
      </c>
      <c r="AP1670" s="58">
        <v>0</v>
      </c>
      <c r="AQ1670" s="58">
        <v>0</v>
      </c>
      <c r="AR1670" s="58">
        <v>0</v>
      </c>
      <c r="AS1670" s="58">
        <v>0</v>
      </c>
      <c r="AT1670" s="58">
        <v>0</v>
      </c>
      <c r="AU1670" s="58">
        <v>0</v>
      </c>
      <c r="AV1670" s="58">
        <v>0</v>
      </c>
      <c r="AW1670" s="58">
        <v>0</v>
      </c>
      <c r="AX1670" s="59">
        <v>0</v>
      </c>
      <c r="AY1670" s="58">
        <v>0</v>
      </c>
      <c r="AZ1670" s="16"/>
    </row>
    <row r="1671" spans="1:52" s="1" customFormat="1" ht="14.5" x14ac:dyDescent="0.35">
      <c r="A1671" s="67" t="s">
        <v>111</v>
      </c>
      <c r="B1671" s="67" t="s">
        <v>18</v>
      </c>
      <c r="C1671" s="61" t="s">
        <v>63</v>
      </c>
      <c r="D1671" s="61" t="s">
        <v>793</v>
      </c>
      <c r="E1671" s="61" t="s">
        <v>34</v>
      </c>
      <c r="F1671" s="67">
        <v>999918486</v>
      </c>
      <c r="G1671" s="55">
        <f>(J1671)-H1671</f>
        <v>68</v>
      </c>
      <c r="H1671" s="58"/>
      <c r="I1671" s="60"/>
      <c r="J1671" s="55">
        <f>SUM(L1671,M1671,O1671,P1671,Q1671,R1671,K1671)</f>
        <v>68</v>
      </c>
      <c r="K1671" s="55">
        <f>T1671+AY1671</f>
        <v>0</v>
      </c>
      <c r="L1671" s="55">
        <f>SUM(AS1671,AX1671)</f>
        <v>0</v>
      </c>
      <c r="M1671" s="55">
        <f>SUM(W1671,X1671,Y1671,Z1671,AB1671,AC1671,AD1671,AE1671,AF1671,AG1671,AH1671,AA1671,AI1671,AJ1671,AK1671,AL1671,AM1671,AN1671,AP1671,AQ1671,AR1671,AO1671)</f>
        <v>68</v>
      </c>
      <c r="N1671" s="55">
        <f>COUNTIF(W1671:AR1671, "&gt;0")</f>
        <v>1</v>
      </c>
      <c r="O1671" s="55">
        <f>SUM(AT1671,AU1671)</f>
        <v>0</v>
      </c>
      <c r="P1671" s="55">
        <f>AV1671</f>
        <v>0</v>
      </c>
      <c r="Q1671" s="55">
        <f>V1671+AW1671</f>
        <v>0</v>
      </c>
      <c r="R1671" s="55">
        <f>U1671</f>
        <v>0</v>
      </c>
      <c r="S1671" s="57"/>
      <c r="T1671" s="58">
        <v>0</v>
      </c>
      <c r="U1671" s="58">
        <v>0</v>
      </c>
      <c r="V1671" s="58">
        <v>0</v>
      </c>
      <c r="W1671" s="58">
        <v>0</v>
      </c>
      <c r="X1671" s="58">
        <v>0</v>
      </c>
      <c r="Y1671" s="58">
        <v>0</v>
      </c>
      <c r="Z1671" s="58">
        <v>68</v>
      </c>
      <c r="AA1671" s="58">
        <v>0</v>
      </c>
      <c r="AB1671" s="58">
        <v>0</v>
      </c>
      <c r="AC1671" s="58">
        <v>0</v>
      </c>
      <c r="AD1671" s="58">
        <v>0</v>
      </c>
      <c r="AE1671" s="58">
        <v>0</v>
      </c>
      <c r="AF1671" s="58">
        <v>0</v>
      </c>
      <c r="AG1671" s="58">
        <v>0</v>
      </c>
      <c r="AH1671" s="58">
        <v>0</v>
      </c>
      <c r="AI1671" s="58">
        <v>0</v>
      </c>
      <c r="AJ1671" s="58">
        <v>0</v>
      </c>
      <c r="AK1671" s="58">
        <v>0</v>
      </c>
      <c r="AL1671" s="58">
        <v>0</v>
      </c>
      <c r="AM1671" s="58">
        <v>0</v>
      </c>
      <c r="AN1671" s="58">
        <v>0</v>
      </c>
      <c r="AO1671" s="58">
        <v>0</v>
      </c>
      <c r="AP1671" s="58">
        <v>0</v>
      </c>
      <c r="AQ1671" s="58">
        <v>0</v>
      </c>
      <c r="AR1671" s="58">
        <v>0</v>
      </c>
      <c r="AS1671" s="58">
        <v>0</v>
      </c>
      <c r="AT1671" s="58">
        <v>0</v>
      </c>
      <c r="AU1671" s="58">
        <v>0</v>
      </c>
      <c r="AV1671" s="58">
        <v>0</v>
      </c>
      <c r="AW1671" s="58">
        <v>0</v>
      </c>
      <c r="AX1671" s="59">
        <v>0</v>
      </c>
      <c r="AY1671" s="58">
        <v>0</v>
      </c>
      <c r="AZ1671" s="16"/>
    </row>
    <row r="1672" spans="1:52" s="1" customFormat="1" ht="14.5" x14ac:dyDescent="0.35">
      <c r="A1672" s="64" t="s">
        <v>111</v>
      </c>
      <c r="B1672" s="64" t="s">
        <v>18</v>
      </c>
      <c r="C1672" s="58" t="s">
        <v>1281</v>
      </c>
      <c r="D1672" s="58" t="s">
        <v>66</v>
      </c>
      <c r="E1672" s="58" t="s">
        <v>34</v>
      </c>
      <c r="F1672" s="64">
        <v>999930924</v>
      </c>
      <c r="G1672" s="55">
        <f>(J1672)-H1672</f>
        <v>68</v>
      </c>
      <c r="H1672" s="58"/>
      <c r="I1672" s="60"/>
      <c r="J1672" s="55">
        <f>SUM(L1672,M1672,O1672,P1672,Q1672,R1672,K1672)</f>
        <v>68</v>
      </c>
      <c r="K1672" s="55">
        <f>T1672+AY1672</f>
        <v>0</v>
      </c>
      <c r="L1672" s="55">
        <f>SUM(AS1672,AX1672)</f>
        <v>0</v>
      </c>
      <c r="M1672" s="55">
        <f>SUM(W1672,X1672,Y1672,Z1672,AB1672,AC1672,AD1672,AE1672,AF1672,AG1672,AH1672,AA1672,AI1672,AJ1672,AK1672,AL1672,AM1672,AN1672,AP1672,AQ1672,AR1672,AO1672)</f>
        <v>68</v>
      </c>
      <c r="N1672" s="55">
        <f>COUNTIF(W1672:AR1672, "&gt;0")</f>
        <v>1</v>
      </c>
      <c r="O1672" s="55">
        <f>SUM(AT1672,AU1672)</f>
        <v>0</v>
      </c>
      <c r="P1672" s="55">
        <f>AV1672</f>
        <v>0</v>
      </c>
      <c r="Q1672" s="55">
        <f>V1672+AW1672</f>
        <v>0</v>
      </c>
      <c r="R1672" s="55">
        <f>U1672</f>
        <v>0</v>
      </c>
      <c r="S1672" s="57"/>
      <c r="T1672" s="58">
        <v>0</v>
      </c>
      <c r="U1672" s="58">
        <v>0</v>
      </c>
      <c r="V1672" s="58">
        <v>0</v>
      </c>
      <c r="W1672" s="58">
        <v>0</v>
      </c>
      <c r="X1672" s="58">
        <v>0</v>
      </c>
      <c r="Y1672" s="58">
        <v>0</v>
      </c>
      <c r="Z1672" s="58">
        <v>0</v>
      </c>
      <c r="AA1672" s="58">
        <v>0</v>
      </c>
      <c r="AB1672" s="58">
        <v>0</v>
      </c>
      <c r="AC1672" s="58">
        <v>0</v>
      </c>
      <c r="AD1672" s="58">
        <v>0</v>
      </c>
      <c r="AE1672" s="58">
        <v>0</v>
      </c>
      <c r="AF1672" s="58">
        <v>0</v>
      </c>
      <c r="AG1672" s="58">
        <v>0</v>
      </c>
      <c r="AH1672" s="58">
        <v>68</v>
      </c>
      <c r="AI1672" s="58">
        <v>0</v>
      </c>
      <c r="AJ1672" s="58">
        <v>0</v>
      </c>
      <c r="AK1672" s="58">
        <v>0</v>
      </c>
      <c r="AL1672" s="58">
        <v>0</v>
      </c>
      <c r="AM1672" s="58">
        <v>0</v>
      </c>
      <c r="AN1672" s="58">
        <v>0</v>
      </c>
      <c r="AO1672" s="58">
        <v>0</v>
      </c>
      <c r="AP1672" s="58">
        <v>0</v>
      </c>
      <c r="AQ1672" s="58">
        <v>0</v>
      </c>
      <c r="AR1672" s="58">
        <v>0</v>
      </c>
      <c r="AS1672" s="58">
        <v>0</v>
      </c>
      <c r="AT1672" s="58">
        <v>0</v>
      </c>
      <c r="AU1672" s="58">
        <v>0</v>
      </c>
      <c r="AV1672" s="58">
        <v>0</v>
      </c>
      <c r="AW1672" s="58">
        <v>0</v>
      </c>
      <c r="AX1672" s="59">
        <v>0</v>
      </c>
      <c r="AY1672" s="58">
        <v>0</v>
      </c>
      <c r="AZ1672" s="16"/>
    </row>
    <row r="1673" spans="1:52" s="1" customFormat="1" ht="14.5" x14ac:dyDescent="0.35">
      <c r="A1673" s="64" t="s">
        <v>111</v>
      </c>
      <c r="B1673" s="64" t="s">
        <v>18</v>
      </c>
      <c r="C1673" s="58" t="s">
        <v>614</v>
      </c>
      <c r="D1673" s="58" t="s">
        <v>615</v>
      </c>
      <c r="E1673" s="58" t="s">
        <v>34</v>
      </c>
      <c r="F1673" s="64">
        <v>999913928</v>
      </c>
      <c r="G1673" s="55">
        <f>(J1673)-H1673</f>
        <v>65</v>
      </c>
      <c r="H1673" s="58"/>
      <c r="I1673" s="56"/>
      <c r="J1673" s="55">
        <f>SUM(L1673,M1673,O1673,P1673,Q1673,R1673,K1673)</f>
        <v>65</v>
      </c>
      <c r="K1673" s="55">
        <f>T1673+AY1673</f>
        <v>0</v>
      </c>
      <c r="L1673" s="55">
        <f>SUM(AS1673,AX1673)</f>
        <v>0</v>
      </c>
      <c r="M1673" s="55">
        <f>SUM(W1673,X1673,Y1673,Z1673,AB1673,AC1673,AD1673,AE1673,AF1673,AG1673,AH1673,AA1673,AI1673,AJ1673,AK1673,AL1673,AM1673,AN1673,AP1673,AQ1673,AR1673,AO1673)</f>
        <v>29</v>
      </c>
      <c r="N1673" s="55">
        <f>COUNTIF(W1673:AR1673, "&gt;0")</f>
        <v>1</v>
      </c>
      <c r="O1673" s="55">
        <f>SUM(AT1673,AU1673)</f>
        <v>0</v>
      </c>
      <c r="P1673" s="55">
        <f>AV1673</f>
        <v>0</v>
      </c>
      <c r="Q1673" s="55">
        <f>V1673+AW1673</f>
        <v>36</v>
      </c>
      <c r="R1673" s="55">
        <f>U1673</f>
        <v>0</v>
      </c>
      <c r="S1673" s="57"/>
      <c r="T1673" s="58">
        <v>0</v>
      </c>
      <c r="U1673" s="58">
        <v>0</v>
      </c>
      <c r="V1673" s="58">
        <v>36</v>
      </c>
      <c r="W1673" s="58">
        <v>0</v>
      </c>
      <c r="X1673" s="58">
        <v>0</v>
      </c>
      <c r="Y1673" s="58">
        <v>0</v>
      </c>
      <c r="Z1673" s="58">
        <v>0</v>
      </c>
      <c r="AA1673" s="58">
        <v>0</v>
      </c>
      <c r="AB1673" s="58">
        <v>0</v>
      </c>
      <c r="AC1673" s="58">
        <v>0</v>
      </c>
      <c r="AD1673" s="58">
        <v>0</v>
      </c>
      <c r="AE1673" s="58">
        <v>29</v>
      </c>
      <c r="AF1673" s="58">
        <v>0</v>
      </c>
      <c r="AG1673" s="58">
        <v>0</v>
      </c>
      <c r="AH1673" s="58">
        <v>0</v>
      </c>
      <c r="AI1673" s="58">
        <v>0</v>
      </c>
      <c r="AJ1673" s="58">
        <v>0</v>
      </c>
      <c r="AK1673" s="58">
        <v>0</v>
      </c>
      <c r="AL1673" s="58">
        <v>0</v>
      </c>
      <c r="AM1673" s="58">
        <v>0</v>
      </c>
      <c r="AN1673" s="58">
        <v>0</v>
      </c>
      <c r="AO1673" s="58">
        <v>0</v>
      </c>
      <c r="AP1673" s="58">
        <v>0</v>
      </c>
      <c r="AQ1673" s="58">
        <v>0</v>
      </c>
      <c r="AR1673" s="58">
        <v>0</v>
      </c>
      <c r="AS1673" s="58">
        <v>0</v>
      </c>
      <c r="AT1673" s="58">
        <v>0</v>
      </c>
      <c r="AU1673" s="58">
        <v>0</v>
      </c>
      <c r="AV1673" s="58">
        <v>0</v>
      </c>
      <c r="AW1673" s="58">
        <v>0</v>
      </c>
      <c r="AX1673" s="59">
        <v>0</v>
      </c>
      <c r="AY1673" s="58">
        <v>0</v>
      </c>
      <c r="AZ1673" s="16"/>
    </row>
    <row r="1674" spans="1:52" s="1" customFormat="1" ht="14.5" x14ac:dyDescent="0.35">
      <c r="A1674" s="64" t="s">
        <v>111</v>
      </c>
      <c r="B1674" s="64" t="s">
        <v>18</v>
      </c>
      <c r="C1674" s="55" t="s">
        <v>74</v>
      </c>
      <c r="D1674" s="55" t="s">
        <v>1689</v>
      </c>
      <c r="E1674" s="55" t="s">
        <v>34</v>
      </c>
      <c r="F1674" s="64">
        <v>999927102</v>
      </c>
      <c r="G1674" s="55">
        <f>(J1674)-H1674</f>
        <v>65</v>
      </c>
      <c r="H1674" s="55"/>
      <c r="I1674" s="56"/>
      <c r="J1674" s="55">
        <f>SUM(L1674,M1674,O1674,P1674,Q1674,R1674,K1674)</f>
        <v>65</v>
      </c>
      <c r="K1674" s="55">
        <f>T1674+AY1674</f>
        <v>0</v>
      </c>
      <c r="L1674" s="55">
        <f>SUM(AS1674,AX1674)</f>
        <v>0</v>
      </c>
      <c r="M1674" s="55">
        <f>SUM(W1674,X1674,Y1674,Z1674,AB1674,AC1674,AD1674,AE1674,AF1674,AG1674,AH1674,AA1674,AI1674,AJ1674,AK1674,AL1674,AM1674,AN1674,AP1674,AQ1674,AR1674,AO1674)</f>
        <v>29</v>
      </c>
      <c r="N1674" s="55">
        <f>COUNTIF(W1674:AR1674, "&gt;0")</f>
        <v>1</v>
      </c>
      <c r="O1674" s="55">
        <f>SUM(AT1674,AU1674)</f>
        <v>0</v>
      </c>
      <c r="P1674" s="55">
        <f>AV1674</f>
        <v>0</v>
      </c>
      <c r="Q1674" s="55">
        <f>V1674+AW1674</f>
        <v>36</v>
      </c>
      <c r="R1674" s="55">
        <f>U1674</f>
        <v>0</v>
      </c>
      <c r="S1674" s="57"/>
      <c r="T1674" s="58">
        <v>0</v>
      </c>
      <c r="U1674" s="58">
        <v>0</v>
      </c>
      <c r="V1674" s="58">
        <v>36</v>
      </c>
      <c r="W1674" s="58">
        <v>0</v>
      </c>
      <c r="X1674" s="58">
        <v>0</v>
      </c>
      <c r="Y1674" s="58">
        <v>0</v>
      </c>
      <c r="Z1674" s="58">
        <v>0</v>
      </c>
      <c r="AA1674" s="58">
        <v>0</v>
      </c>
      <c r="AB1674" s="58">
        <v>0</v>
      </c>
      <c r="AC1674" s="58">
        <v>0</v>
      </c>
      <c r="AD1674" s="58">
        <v>0</v>
      </c>
      <c r="AE1674" s="58">
        <v>29</v>
      </c>
      <c r="AF1674" s="58">
        <v>0</v>
      </c>
      <c r="AG1674" s="58">
        <v>0</v>
      </c>
      <c r="AH1674" s="58">
        <v>0</v>
      </c>
      <c r="AI1674" s="58">
        <v>0</v>
      </c>
      <c r="AJ1674" s="58">
        <v>0</v>
      </c>
      <c r="AK1674" s="58">
        <v>0</v>
      </c>
      <c r="AL1674" s="58">
        <v>0</v>
      </c>
      <c r="AM1674" s="58">
        <v>0</v>
      </c>
      <c r="AN1674" s="58">
        <v>0</v>
      </c>
      <c r="AO1674" s="58">
        <v>0</v>
      </c>
      <c r="AP1674" s="58">
        <v>0</v>
      </c>
      <c r="AQ1674" s="58">
        <v>0</v>
      </c>
      <c r="AR1674" s="58">
        <v>0</v>
      </c>
      <c r="AS1674" s="58">
        <v>0</v>
      </c>
      <c r="AT1674" s="58">
        <v>0</v>
      </c>
      <c r="AU1674" s="58">
        <v>0</v>
      </c>
      <c r="AV1674" s="58">
        <v>0</v>
      </c>
      <c r="AW1674" s="58">
        <v>0</v>
      </c>
      <c r="AX1674" s="59">
        <v>0</v>
      </c>
      <c r="AY1674" s="58">
        <v>0</v>
      </c>
      <c r="AZ1674" s="16"/>
    </row>
    <row r="1675" spans="1:52" s="1" customFormat="1" ht="14.5" x14ac:dyDescent="0.35">
      <c r="A1675" s="64" t="s">
        <v>111</v>
      </c>
      <c r="B1675" s="64" t="s">
        <v>18</v>
      </c>
      <c r="C1675" s="55" t="s">
        <v>2032</v>
      </c>
      <c r="D1675" s="55" t="s">
        <v>550</v>
      </c>
      <c r="E1675" s="55" t="s">
        <v>34</v>
      </c>
      <c r="F1675" s="64">
        <v>999909773</v>
      </c>
      <c r="G1675" s="55">
        <f>(J1675)-H1675</f>
        <v>63</v>
      </c>
      <c r="H1675" s="55"/>
      <c r="I1675" s="60"/>
      <c r="J1675" s="55">
        <f>SUM(L1675,M1675,O1675,P1675,Q1675,R1675,K1675)</f>
        <v>63</v>
      </c>
      <c r="K1675" s="55">
        <f>T1675+AY1675</f>
        <v>0</v>
      </c>
      <c r="L1675" s="55">
        <f>SUM(AS1675,AX1675)</f>
        <v>0</v>
      </c>
      <c r="M1675" s="55">
        <f>SUM(W1675,X1675,Y1675,Z1675,AB1675,AC1675,AD1675,AE1675,AF1675,AG1675,AH1675,AA1675,AI1675,AJ1675,AK1675,AL1675,AM1675,AN1675,AP1675,AQ1675,AR1675,AO1675)</f>
        <v>63</v>
      </c>
      <c r="N1675" s="55">
        <f>COUNTIF(W1675:AR1675, "&gt;0")</f>
        <v>1</v>
      </c>
      <c r="O1675" s="55">
        <f>SUM(AT1675,AU1675)</f>
        <v>0</v>
      </c>
      <c r="P1675" s="55">
        <f>AV1675</f>
        <v>0</v>
      </c>
      <c r="Q1675" s="55">
        <f>V1675+AW1675</f>
        <v>0</v>
      </c>
      <c r="R1675" s="55">
        <f>U1675</f>
        <v>0</v>
      </c>
      <c r="S1675" s="57"/>
      <c r="T1675" s="58">
        <v>0</v>
      </c>
      <c r="U1675" s="58">
        <v>0</v>
      </c>
      <c r="V1675" s="58">
        <v>0</v>
      </c>
      <c r="W1675" s="58">
        <v>0</v>
      </c>
      <c r="X1675" s="58">
        <v>63</v>
      </c>
      <c r="Y1675" s="58">
        <v>0</v>
      </c>
      <c r="Z1675" s="58">
        <v>0</v>
      </c>
      <c r="AA1675" s="58">
        <v>0</v>
      </c>
      <c r="AB1675" s="58">
        <v>0</v>
      </c>
      <c r="AC1675" s="58">
        <v>0</v>
      </c>
      <c r="AD1675" s="58">
        <v>0</v>
      </c>
      <c r="AE1675" s="58">
        <v>0</v>
      </c>
      <c r="AF1675" s="58">
        <v>0</v>
      </c>
      <c r="AG1675" s="58">
        <v>0</v>
      </c>
      <c r="AH1675" s="58">
        <v>0</v>
      </c>
      <c r="AI1675" s="58">
        <v>0</v>
      </c>
      <c r="AJ1675" s="58">
        <v>0</v>
      </c>
      <c r="AK1675" s="58">
        <v>0</v>
      </c>
      <c r="AL1675" s="58">
        <v>0</v>
      </c>
      <c r="AM1675" s="58">
        <v>0</v>
      </c>
      <c r="AN1675" s="58">
        <v>0</v>
      </c>
      <c r="AO1675" s="58">
        <v>0</v>
      </c>
      <c r="AP1675" s="58">
        <v>0</v>
      </c>
      <c r="AQ1675" s="58">
        <v>0</v>
      </c>
      <c r="AR1675" s="58">
        <v>0</v>
      </c>
      <c r="AS1675" s="58">
        <v>0</v>
      </c>
      <c r="AT1675" s="58">
        <v>0</v>
      </c>
      <c r="AU1675" s="58">
        <v>0</v>
      </c>
      <c r="AV1675" s="58">
        <v>0</v>
      </c>
      <c r="AW1675" s="58">
        <v>0</v>
      </c>
      <c r="AX1675" s="59">
        <v>0</v>
      </c>
      <c r="AY1675" s="58">
        <v>0</v>
      </c>
      <c r="AZ1675" s="16"/>
    </row>
    <row r="1676" spans="1:52" s="1" customFormat="1" ht="14.5" x14ac:dyDescent="0.35">
      <c r="A1676" s="64" t="s">
        <v>111</v>
      </c>
      <c r="B1676" s="64" t="s">
        <v>18</v>
      </c>
      <c r="C1676" s="58" t="s">
        <v>2856</v>
      </c>
      <c r="D1676" s="58" t="s">
        <v>667</v>
      </c>
      <c r="E1676" s="58" t="s">
        <v>34</v>
      </c>
      <c r="F1676" s="64">
        <v>999910068</v>
      </c>
      <c r="G1676" s="55">
        <f>(J1676)-H1676</f>
        <v>63</v>
      </c>
      <c r="H1676" s="58"/>
      <c r="I1676" s="60"/>
      <c r="J1676" s="55">
        <f>SUM(L1676,M1676,O1676,P1676,Q1676,R1676,K1676)</f>
        <v>63</v>
      </c>
      <c r="K1676" s="55">
        <f>T1676+AY1676</f>
        <v>0</v>
      </c>
      <c r="L1676" s="55">
        <f>SUM(AS1676,AX1676)</f>
        <v>0</v>
      </c>
      <c r="M1676" s="55">
        <f>SUM(W1676,X1676,Y1676,Z1676,AB1676,AC1676,AD1676,AE1676,AF1676,AG1676,AH1676,AA1676,AI1676,AJ1676,AK1676,AL1676,AM1676,AN1676,AP1676,AQ1676,AR1676,AO1676)</f>
        <v>63</v>
      </c>
      <c r="N1676" s="55">
        <f>COUNTIF(W1676:AR1676, "&gt;0")</f>
        <v>1</v>
      </c>
      <c r="O1676" s="55">
        <f>SUM(AT1676,AU1676)</f>
        <v>0</v>
      </c>
      <c r="P1676" s="55">
        <f>AV1676</f>
        <v>0</v>
      </c>
      <c r="Q1676" s="55">
        <f>V1676+AW1676</f>
        <v>0</v>
      </c>
      <c r="R1676" s="55">
        <f>U1676</f>
        <v>0</v>
      </c>
      <c r="S1676" s="60"/>
      <c r="T1676" s="58">
        <v>0</v>
      </c>
      <c r="U1676" s="58">
        <v>0</v>
      </c>
      <c r="V1676" s="58">
        <v>0</v>
      </c>
      <c r="W1676" s="58">
        <v>0</v>
      </c>
      <c r="X1676" s="58">
        <v>0</v>
      </c>
      <c r="Y1676" s="58">
        <v>0</v>
      </c>
      <c r="Z1676" s="58">
        <v>0</v>
      </c>
      <c r="AA1676" s="58">
        <v>0</v>
      </c>
      <c r="AB1676" s="58">
        <v>0</v>
      </c>
      <c r="AC1676" s="58">
        <v>0</v>
      </c>
      <c r="AD1676" s="58">
        <v>0</v>
      </c>
      <c r="AE1676" s="58">
        <v>0</v>
      </c>
      <c r="AF1676" s="58">
        <v>0</v>
      </c>
      <c r="AG1676" s="58">
        <v>0</v>
      </c>
      <c r="AH1676" s="58">
        <v>0</v>
      </c>
      <c r="AI1676" s="58">
        <v>63</v>
      </c>
      <c r="AJ1676" s="58">
        <v>0</v>
      </c>
      <c r="AK1676" s="58">
        <v>0</v>
      </c>
      <c r="AL1676" s="58">
        <v>0</v>
      </c>
      <c r="AM1676" s="58">
        <v>0</v>
      </c>
      <c r="AN1676" s="58">
        <v>0</v>
      </c>
      <c r="AO1676" s="58">
        <v>0</v>
      </c>
      <c r="AP1676" s="58">
        <v>0</v>
      </c>
      <c r="AQ1676" s="58">
        <v>0</v>
      </c>
      <c r="AR1676" s="58">
        <v>0</v>
      </c>
      <c r="AS1676" s="58">
        <v>0</v>
      </c>
      <c r="AT1676" s="58">
        <v>0</v>
      </c>
      <c r="AU1676" s="58">
        <v>0</v>
      </c>
      <c r="AV1676" s="58">
        <v>0</v>
      </c>
      <c r="AW1676" s="58">
        <v>0</v>
      </c>
      <c r="AX1676" s="59">
        <v>0</v>
      </c>
      <c r="AY1676" s="58">
        <v>0</v>
      </c>
      <c r="AZ1676" s="16"/>
    </row>
    <row r="1677" spans="1:52" s="1" customFormat="1" ht="14.5" x14ac:dyDescent="0.35">
      <c r="A1677" s="64" t="s">
        <v>111</v>
      </c>
      <c r="B1677" s="64" t="s">
        <v>18</v>
      </c>
      <c r="C1677" s="58" t="s">
        <v>2760</v>
      </c>
      <c r="D1677" s="58" t="s">
        <v>858</v>
      </c>
      <c r="E1677" s="58" t="s">
        <v>34</v>
      </c>
      <c r="F1677" s="64">
        <v>999919950</v>
      </c>
      <c r="G1677" s="55">
        <f>(J1677)-H1677</f>
        <v>63</v>
      </c>
      <c r="H1677" s="58"/>
      <c r="I1677" s="60"/>
      <c r="J1677" s="55">
        <f>SUM(L1677,M1677,O1677,P1677,Q1677,R1677,K1677)</f>
        <v>63</v>
      </c>
      <c r="K1677" s="55">
        <f>T1677+AY1677</f>
        <v>0</v>
      </c>
      <c r="L1677" s="55">
        <f>SUM(AS1677,AX1677)</f>
        <v>0</v>
      </c>
      <c r="M1677" s="55">
        <f>SUM(W1677,X1677,Y1677,Z1677,AB1677,AC1677,AD1677,AE1677,AF1677,AG1677,AH1677,AA1677,AI1677,AJ1677,AK1677,AL1677,AM1677,AN1677,AP1677,AQ1677,AR1677,AO1677)</f>
        <v>63</v>
      </c>
      <c r="N1677" s="55">
        <f>COUNTIF(W1677:AR1677, "&gt;0")</f>
        <v>1</v>
      </c>
      <c r="O1677" s="55">
        <f>SUM(AT1677,AU1677)</f>
        <v>0</v>
      </c>
      <c r="P1677" s="55">
        <f>AV1677</f>
        <v>0</v>
      </c>
      <c r="Q1677" s="55">
        <f>V1677+AW1677</f>
        <v>0</v>
      </c>
      <c r="R1677" s="55">
        <f>U1677</f>
        <v>0</v>
      </c>
      <c r="S1677" s="60"/>
      <c r="T1677" s="58">
        <v>0</v>
      </c>
      <c r="U1677" s="58">
        <v>0</v>
      </c>
      <c r="V1677" s="58">
        <v>0</v>
      </c>
      <c r="W1677" s="58">
        <v>0</v>
      </c>
      <c r="X1677" s="58">
        <v>0</v>
      </c>
      <c r="Y1677" s="58">
        <v>0</v>
      </c>
      <c r="Z1677" s="58">
        <v>0</v>
      </c>
      <c r="AA1677" s="58">
        <v>63</v>
      </c>
      <c r="AB1677" s="58">
        <v>0</v>
      </c>
      <c r="AC1677" s="58">
        <v>0</v>
      </c>
      <c r="AD1677" s="58">
        <v>0</v>
      </c>
      <c r="AE1677" s="58">
        <v>0</v>
      </c>
      <c r="AF1677" s="58">
        <v>0</v>
      </c>
      <c r="AG1677" s="58">
        <v>0</v>
      </c>
      <c r="AH1677" s="58">
        <v>0</v>
      </c>
      <c r="AI1677" s="58">
        <v>0</v>
      </c>
      <c r="AJ1677" s="58">
        <v>0</v>
      </c>
      <c r="AK1677" s="58">
        <v>0</v>
      </c>
      <c r="AL1677" s="58">
        <v>0</v>
      </c>
      <c r="AM1677" s="58">
        <v>0</v>
      </c>
      <c r="AN1677" s="58">
        <v>0</v>
      </c>
      <c r="AO1677" s="58">
        <v>0</v>
      </c>
      <c r="AP1677" s="58">
        <v>0</v>
      </c>
      <c r="AQ1677" s="58">
        <v>0</v>
      </c>
      <c r="AR1677" s="58">
        <v>0</v>
      </c>
      <c r="AS1677" s="58">
        <v>0</v>
      </c>
      <c r="AT1677" s="58">
        <v>0</v>
      </c>
      <c r="AU1677" s="58">
        <v>0</v>
      </c>
      <c r="AV1677" s="58">
        <v>0</v>
      </c>
      <c r="AW1677" s="58">
        <v>0</v>
      </c>
      <c r="AX1677" s="59">
        <v>0</v>
      </c>
      <c r="AY1677" s="58">
        <v>0</v>
      </c>
      <c r="AZ1677" s="16"/>
    </row>
    <row r="1678" spans="1:52" s="1" customFormat="1" ht="14.5" x14ac:dyDescent="0.35">
      <c r="A1678" s="58" t="s">
        <v>111</v>
      </c>
      <c r="B1678" s="58" t="s">
        <v>18</v>
      </c>
      <c r="C1678" s="58" t="s">
        <v>3383</v>
      </c>
      <c r="D1678" s="58" t="s">
        <v>3384</v>
      </c>
      <c r="E1678" s="58" t="s">
        <v>34</v>
      </c>
      <c r="F1678" s="58">
        <v>999906537</v>
      </c>
      <c r="G1678" s="55">
        <f>(J1678)-H1678</f>
        <v>61</v>
      </c>
      <c r="H1678" s="58"/>
      <c r="I1678" s="60"/>
      <c r="J1678" s="55">
        <f>SUM(L1678,M1678,O1678,P1678,Q1678,R1678,K1678)</f>
        <v>61</v>
      </c>
      <c r="K1678" s="55">
        <f>T1678+AY1678</f>
        <v>0</v>
      </c>
      <c r="L1678" s="55">
        <f>SUM(AS1678,AX1678)</f>
        <v>0</v>
      </c>
      <c r="M1678" s="55">
        <f>SUM(W1678,X1678,Y1678,Z1678,AB1678,AC1678,AD1678,AE1678,AF1678,AG1678,AH1678,AA1678,AI1678,AJ1678,AK1678,AL1678,AM1678,AN1678,AP1678,AQ1678,AR1678,AO1678)</f>
        <v>0</v>
      </c>
      <c r="N1678" s="55">
        <f>COUNTIF(W1678:AR1678, "&gt;0")</f>
        <v>0</v>
      </c>
      <c r="O1678" s="55">
        <f>SUM(AT1678,AU1678)</f>
        <v>29</v>
      </c>
      <c r="P1678" s="55">
        <f>AV1678</f>
        <v>32</v>
      </c>
      <c r="Q1678" s="55">
        <f>V1678+AW1678</f>
        <v>0</v>
      </c>
      <c r="R1678" s="55">
        <f>U1678</f>
        <v>0</v>
      </c>
      <c r="S1678" s="57"/>
      <c r="T1678" s="58">
        <v>0</v>
      </c>
      <c r="U1678" s="58">
        <v>0</v>
      </c>
      <c r="V1678" s="58">
        <v>0</v>
      </c>
      <c r="W1678" s="58">
        <v>0</v>
      </c>
      <c r="X1678" s="58">
        <v>0</v>
      </c>
      <c r="Y1678" s="58">
        <v>0</v>
      </c>
      <c r="Z1678" s="58">
        <v>0</v>
      </c>
      <c r="AA1678" s="58">
        <v>0</v>
      </c>
      <c r="AB1678" s="58">
        <v>0</v>
      </c>
      <c r="AC1678" s="58">
        <v>0</v>
      </c>
      <c r="AD1678" s="58">
        <v>0</v>
      </c>
      <c r="AE1678" s="58">
        <v>0</v>
      </c>
      <c r="AF1678" s="58">
        <v>0</v>
      </c>
      <c r="AG1678" s="58">
        <v>0</v>
      </c>
      <c r="AH1678" s="58">
        <v>0</v>
      </c>
      <c r="AI1678" s="58">
        <v>0</v>
      </c>
      <c r="AJ1678" s="58">
        <v>0</v>
      </c>
      <c r="AK1678" s="58">
        <v>0</v>
      </c>
      <c r="AL1678" s="58">
        <v>0</v>
      </c>
      <c r="AM1678" s="58">
        <v>0</v>
      </c>
      <c r="AN1678" s="58">
        <v>0</v>
      </c>
      <c r="AO1678" s="58">
        <v>0</v>
      </c>
      <c r="AP1678" s="58">
        <v>0</v>
      </c>
      <c r="AQ1678" s="58">
        <v>0</v>
      </c>
      <c r="AR1678" s="58">
        <v>0</v>
      </c>
      <c r="AS1678" s="58">
        <v>0</v>
      </c>
      <c r="AT1678" s="58">
        <v>29</v>
      </c>
      <c r="AU1678" s="58">
        <v>0</v>
      </c>
      <c r="AV1678" s="58">
        <v>32</v>
      </c>
      <c r="AW1678" s="58">
        <v>0</v>
      </c>
      <c r="AX1678" s="59">
        <v>0</v>
      </c>
      <c r="AY1678" s="58">
        <v>0</v>
      </c>
      <c r="AZ1678" s="16"/>
    </row>
    <row r="1679" spans="1:52" s="1" customFormat="1" ht="14.5" x14ac:dyDescent="0.35">
      <c r="A1679" s="64" t="s">
        <v>111</v>
      </c>
      <c r="B1679" s="64" t="s">
        <v>18</v>
      </c>
      <c r="C1679" s="58" t="s">
        <v>767</v>
      </c>
      <c r="D1679" s="58" t="s">
        <v>199</v>
      </c>
      <c r="E1679" s="58" t="s">
        <v>34</v>
      </c>
      <c r="F1679" s="64">
        <v>999917765</v>
      </c>
      <c r="G1679" s="55">
        <f>(J1679)-H1679</f>
        <v>61</v>
      </c>
      <c r="H1679" s="58"/>
      <c r="I1679" s="56"/>
      <c r="J1679" s="55">
        <f>SUM(L1679,M1679,O1679,P1679,Q1679,R1679,K1679)</f>
        <v>61</v>
      </c>
      <c r="K1679" s="55">
        <f>T1679+AY1679</f>
        <v>0</v>
      </c>
      <c r="L1679" s="55">
        <f>SUM(AS1679,AX1679)</f>
        <v>0</v>
      </c>
      <c r="M1679" s="55">
        <f>SUM(W1679,X1679,Y1679,Z1679,AB1679,AC1679,AD1679,AE1679,AF1679,AG1679,AH1679,AA1679,AI1679,AJ1679,AK1679,AL1679,AM1679,AN1679,AP1679,AQ1679,AR1679,AO1679)</f>
        <v>29</v>
      </c>
      <c r="N1679" s="55">
        <f>COUNTIF(W1679:AR1679, "&gt;0")</f>
        <v>1</v>
      </c>
      <c r="O1679" s="55">
        <f>SUM(AT1679,AU1679)</f>
        <v>0</v>
      </c>
      <c r="P1679" s="55">
        <f>AV1679</f>
        <v>32</v>
      </c>
      <c r="Q1679" s="55">
        <f>V1679+AW1679</f>
        <v>0</v>
      </c>
      <c r="R1679" s="55">
        <f>U1679</f>
        <v>0</v>
      </c>
      <c r="S1679" s="57"/>
      <c r="T1679" s="58">
        <v>0</v>
      </c>
      <c r="U1679" s="58">
        <v>0</v>
      </c>
      <c r="V1679" s="58">
        <v>0</v>
      </c>
      <c r="W1679" s="58">
        <v>0</v>
      </c>
      <c r="X1679" s="58">
        <v>0</v>
      </c>
      <c r="Y1679" s="58">
        <v>0</v>
      </c>
      <c r="Z1679" s="58">
        <v>0</v>
      </c>
      <c r="AA1679" s="58">
        <v>0</v>
      </c>
      <c r="AB1679" s="58">
        <v>0</v>
      </c>
      <c r="AC1679" s="58">
        <v>0</v>
      </c>
      <c r="AD1679" s="58">
        <v>0</v>
      </c>
      <c r="AE1679" s="58">
        <v>29</v>
      </c>
      <c r="AF1679" s="58">
        <v>0</v>
      </c>
      <c r="AG1679" s="58">
        <v>0</v>
      </c>
      <c r="AH1679" s="58">
        <v>0</v>
      </c>
      <c r="AI1679" s="58">
        <v>0</v>
      </c>
      <c r="AJ1679" s="58">
        <v>0</v>
      </c>
      <c r="AK1679" s="58">
        <v>0</v>
      </c>
      <c r="AL1679" s="58">
        <v>0</v>
      </c>
      <c r="AM1679" s="58">
        <v>0</v>
      </c>
      <c r="AN1679" s="58">
        <v>0</v>
      </c>
      <c r="AO1679" s="58">
        <v>0</v>
      </c>
      <c r="AP1679" s="58">
        <v>0</v>
      </c>
      <c r="AQ1679" s="58">
        <v>0</v>
      </c>
      <c r="AR1679" s="58">
        <v>0</v>
      </c>
      <c r="AS1679" s="58">
        <v>0</v>
      </c>
      <c r="AT1679" s="58">
        <v>0</v>
      </c>
      <c r="AU1679" s="58">
        <v>0</v>
      </c>
      <c r="AV1679" s="58">
        <v>32</v>
      </c>
      <c r="AW1679" s="58">
        <v>0</v>
      </c>
      <c r="AX1679" s="59">
        <v>0</v>
      </c>
      <c r="AY1679" s="58">
        <v>0</v>
      </c>
      <c r="AZ1679" s="16"/>
    </row>
    <row r="1680" spans="1:52" s="1" customFormat="1" ht="14.5" x14ac:dyDescent="0.35">
      <c r="A1680" s="64" t="s">
        <v>111</v>
      </c>
      <c r="B1680" s="64" t="s">
        <v>18</v>
      </c>
      <c r="C1680" s="58" t="s">
        <v>1700</v>
      </c>
      <c r="D1680" s="58" t="s">
        <v>590</v>
      </c>
      <c r="E1680" s="58" t="s">
        <v>34</v>
      </c>
      <c r="F1680" s="64">
        <v>999927216</v>
      </c>
      <c r="G1680" s="55">
        <f>(J1680)-H1680</f>
        <v>60</v>
      </c>
      <c r="H1680" s="58"/>
      <c r="I1680" s="60"/>
      <c r="J1680" s="55">
        <f>SUM(L1680,M1680,O1680,P1680,Q1680,R1680,K1680)</f>
        <v>60</v>
      </c>
      <c r="K1680" s="55">
        <f>T1680+AY1680</f>
        <v>0</v>
      </c>
      <c r="L1680" s="55">
        <f>SUM(AS1680,AX1680)</f>
        <v>0</v>
      </c>
      <c r="M1680" s="55">
        <f>SUM(W1680,X1680,Y1680,Z1680,AB1680,AC1680,AD1680,AE1680,AF1680,AG1680,AH1680,AA1680,AI1680,AJ1680,AK1680,AL1680,AM1680,AN1680,AP1680,AQ1680,AR1680,AO1680)</f>
        <v>60</v>
      </c>
      <c r="N1680" s="55">
        <f>COUNTIF(W1680:AR1680, "&gt;0")</f>
        <v>1</v>
      </c>
      <c r="O1680" s="55">
        <f>SUM(AT1680,AU1680)</f>
        <v>0</v>
      </c>
      <c r="P1680" s="55">
        <f>AV1680</f>
        <v>0</v>
      </c>
      <c r="Q1680" s="55">
        <f>V1680+AW1680</f>
        <v>0</v>
      </c>
      <c r="R1680" s="55">
        <f>U1680</f>
        <v>0</v>
      </c>
      <c r="S1680" s="57"/>
      <c r="T1680" s="58">
        <v>0</v>
      </c>
      <c r="U1680" s="58">
        <v>0</v>
      </c>
      <c r="V1680" s="58">
        <v>0</v>
      </c>
      <c r="W1680" s="58">
        <v>0</v>
      </c>
      <c r="X1680" s="58">
        <v>0</v>
      </c>
      <c r="Y1680" s="58">
        <v>0</v>
      </c>
      <c r="Z1680" s="58">
        <v>0</v>
      </c>
      <c r="AA1680" s="58">
        <v>0</v>
      </c>
      <c r="AB1680" s="58">
        <v>0</v>
      </c>
      <c r="AC1680" s="58">
        <v>0</v>
      </c>
      <c r="AD1680" s="58">
        <v>0</v>
      </c>
      <c r="AE1680" s="58">
        <v>0</v>
      </c>
      <c r="AF1680" s="58">
        <v>0</v>
      </c>
      <c r="AG1680" s="58">
        <v>60</v>
      </c>
      <c r="AH1680" s="58">
        <v>0</v>
      </c>
      <c r="AI1680" s="58">
        <v>0</v>
      </c>
      <c r="AJ1680" s="58">
        <v>0</v>
      </c>
      <c r="AK1680" s="58">
        <v>0</v>
      </c>
      <c r="AL1680" s="58">
        <v>0</v>
      </c>
      <c r="AM1680" s="58">
        <v>0</v>
      </c>
      <c r="AN1680" s="58">
        <v>0</v>
      </c>
      <c r="AO1680" s="58">
        <v>0</v>
      </c>
      <c r="AP1680" s="58">
        <v>0</v>
      </c>
      <c r="AQ1680" s="58">
        <v>0</v>
      </c>
      <c r="AR1680" s="58">
        <v>0</v>
      </c>
      <c r="AS1680" s="58">
        <v>0</v>
      </c>
      <c r="AT1680" s="58">
        <v>0</v>
      </c>
      <c r="AU1680" s="58">
        <v>0</v>
      </c>
      <c r="AV1680" s="58">
        <v>0</v>
      </c>
      <c r="AW1680" s="58">
        <v>0</v>
      </c>
      <c r="AX1680" s="59">
        <v>0</v>
      </c>
      <c r="AY1680" s="58">
        <v>0</v>
      </c>
      <c r="AZ1680" s="16"/>
    </row>
    <row r="1681" spans="1:52" s="1" customFormat="1" ht="14.5" x14ac:dyDescent="0.35">
      <c r="A1681" s="64" t="s">
        <v>111</v>
      </c>
      <c r="B1681" s="64" t="s">
        <v>18</v>
      </c>
      <c r="C1681" s="58" t="s">
        <v>2761</v>
      </c>
      <c r="D1681" s="58" t="s">
        <v>2762</v>
      </c>
      <c r="E1681" s="58" t="s">
        <v>34</v>
      </c>
      <c r="F1681" s="64">
        <v>999907622</v>
      </c>
      <c r="G1681" s="55">
        <f>(J1681)-H1681</f>
        <v>58</v>
      </c>
      <c r="H1681" s="58"/>
      <c r="I1681" s="60"/>
      <c r="J1681" s="55">
        <f>SUM(L1681,M1681,O1681,P1681,Q1681,R1681,K1681)</f>
        <v>58</v>
      </c>
      <c r="K1681" s="55">
        <f>T1681+AY1681</f>
        <v>0</v>
      </c>
      <c r="L1681" s="55">
        <f>SUM(AS1681,AX1681)</f>
        <v>0</v>
      </c>
      <c r="M1681" s="55">
        <f>SUM(W1681,X1681,Y1681,Z1681,AB1681,AC1681,AD1681,AE1681,AF1681,AG1681,AH1681,AA1681,AI1681,AJ1681,AK1681,AL1681,AM1681,AN1681,AP1681,AQ1681,AR1681,AO1681)</f>
        <v>58</v>
      </c>
      <c r="N1681" s="55">
        <f>COUNTIF(W1681:AR1681, "&gt;0")</f>
        <v>1</v>
      </c>
      <c r="O1681" s="55">
        <f>SUM(AT1681,AU1681)</f>
        <v>0</v>
      </c>
      <c r="P1681" s="55">
        <f>AV1681</f>
        <v>0</v>
      </c>
      <c r="Q1681" s="55">
        <f>V1681+AW1681</f>
        <v>0</v>
      </c>
      <c r="R1681" s="55">
        <f>U1681</f>
        <v>0</v>
      </c>
      <c r="S1681" s="60"/>
      <c r="T1681" s="58">
        <v>0</v>
      </c>
      <c r="U1681" s="58">
        <v>0</v>
      </c>
      <c r="V1681" s="58">
        <v>0</v>
      </c>
      <c r="W1681" s="58">
        <v>0</v>
      </c>
      <c r="X1681" s="58">
        <v>0</v>
      </c>
      <c r="Y1681" s="58">
        <v>0</v>
      </c>
      <c r="Z1681" s="58">
        <v>0</v>
      </c>
      <c r="AA1681" s="58">
        <v>58</v>
      </c>
      <c r="AB1681" s="58">
        <v>0</v>
      </c>
      <c r="AC1681" s="58">
        <v>0</v>
      </c>
      <c r="AD1681" s="58">
        <v>0</v>
      </c>
      <c r="AE1681" s="58">
        <v>0</v>
      </c>
      <c r="AF1681" s="58">
        <v>0</v>
      </c>
      <c r="AG1681" s="58">
        <v>0</v>
      </c>
      <c r="AH1681" s="58">
        <v>0</v>
      </c>
      <c r="AI1681" s="58">
        <v>0</v>
      </c>
      <c r="AJ1681" s="58">
        <v>0</v>
      </c>
      <c r="AK1681" s="58">
        <v>0</v>
      </c>
      <c r="AL1681" s="58">
        <v>0</v>
      </c>
      <c r="AM1681" s="58">
        <v>0</v>
      </c>
      <c r="AN1681" s="58">
        <v>0</v>
      </c>
      <c r="AO1681" s="58">
        <v>0</v>
      </c>
      <c r="AP1681" s="58">
        <v>0</v>
      </c>
      <c r="AQ1681" s="58">
        <v>0</v>
      </c>
      <c r="AR1681" s="58">
        <v>0</v>
      </c>
      <c r="AS1681" s="58">
        <v>0</v>
      </c>
      <c r="AT1681" s="58">
        <v>0</v>
      </c>
      <c r="AU1681" s="58">
        <v>0</v>
      </c>
      <c r="AV1681" s="58">
        <v>0</v>
      </c>
      <c r="AW1681" s="58">
        <v>0</v>
      </c>
      <c r="AX1681" s="59">
        <v>0</v>
      </c>
      <c r="AY1681" s="58">
        <v>0</v>
      </c>
      <c r="AZ1681" s="16"/>
    </row>
    <row r="1682" spans="1:52" s="1" customFormat="1" ht="14.5" x14ac:dyDescent="0.35">
      <c r="A1682" s="64" t="s">
        <v>111</v>
      </c>
      <c r="B1682" s="64" t="s">
        <v>18</v>
      </c>
      <c r="C1682" s="58" t="s">
        <v>2856</v>
      </c>
      <c r="D1682" s="58" t="s">
        <v>2445</v>
      </c>
      <c r="E1682" s="58" t="s">
        <v>34</v>
      </c>
      <c r="F1682" s="64">
        <v>999910751</v>
      </c>
      <c r="G1682" s="55">
        <f>(J1682)-H1682</f>
        <v>58</v>
      </c>
      <c r="H1682" s="58"/>
      <c r="I1682" s="60"/>
      <c r="J1682" s="55">
        <f>SUM(L1682,M1682,O1682,P1682,Q1682,R1682,K1682)</f>
        <v>58</v>
      </c>
      <c r="K1682" s="55">
        <f>T1682+AY1682</f>
        <v>0</v>
      </c>
      <c r="L1682" s="55">
        <f>SUM(AS1682,AX1682)</f>
        <v>0</v>
      </c>
      <c r="M1682" s="55">
        <f>SUM(W1682,X1682,Y1682,Z1682,AB1682,AC1682,AD1682,AE1682,AF1682,AG1682,AH1682,AA1682,AI1682,AJ1682,AK1682,AL1682,AM1682,AN1682,AP1682,AQ1682,AR1682,AO1682)</f>
        <v>58</v>
      </c>
      <c r="N1682" s="55">
        <f>COUNTIF(W1682:AR1682, "&gt;0")</f>
        <v>1</v>
      </c>
      <c r="O1682" s="55">
        <f>SUM(AT1682,AU1682)</f>
        <v>0</v>
      </c>
      <c r="P1682" s="55">
        <f>AV1682</f>
        <v>0</v>
      </c>
      <c r="Q1682" s="55">
        <f>V1682+AW1682</f>
        <v>0</v>
      </c>
      <c r="R1682" s="55">
        <f>U1682</f>
        <v>0</v>
      </c>
      <c r="S1682" s="60"/>
      <c r="T1682" s="58">
        <v>0</v>
      </c>
      <c r="U1682" s="58">
        <v>0</v>
      </c>
      <c r="V1682" s="58">
        <v>0</v>
      </c>
      <c r="W1682" s="58">
        <v>0</v>
      </c>
      <c r="X1682" s="58">
        <v>0</v>
      </c>
      <c r="Y1682" s="58">
        <v>0</v>
      </c>
      <c r="Z1682" s="58">
        <v>0</v>
      </c>
      <c r="AA1682" s="58">
        <v>0</v>
      </c>
      <c r="AB1682" s="58">
        <v>0</v>
      </c>
      <c r="AC1682" s="58">
        <v>0</v>
      </c>
      <c r="AD1682" s="58">
        <v>0</v>
      </c>
      <c r="AE1682" s="58">
        <v>0</v>
      </c>
      <c r="AF1682" s="58">
        <v>0</v>
      </c>
      <c r="AG1682" s="58">
        <v>0</v>
      </c>
      <c r="AH1682" s="58">
        <v>0</v>
      </c>
      <c r="AI1682" s="58">
        <v>0</v>
      </c>
      <c r="AJ1682" s="58">
        <v>0</v>
      </c>
      <c r="AK1682" s="58">
        <v>0</v>
      </c>
      <c r="AL1682" s="58">
        <v>0</v>
      </c>
      <c r="AM1682" s="58">
        <v>0</v>
      </c>
      <c r="AN1682" s="58">
        <v>58</v>
      </c>
      <c r="AO1682" s="58">
        <v>0</v>
      </c>
      <c r="AP1682" s="58">
        <v>0</v>
      </c>
      <c r="AQ1682" s="58">
        <v>0</v>
      </c>
      <c r="AR1682" s="58">
        <v>0</v>
      </c>
      <c r="AS1682" s="58">
        <v>0</v>
      </c>
      <c r="AT1682" s="58">
        <v>0</v>
      </c>
      <c r="AU1682" s="58">
        <v>0</v>
      </c>
      <c r="AV1682" s="58">
        <v>0</v>
      </c>
      <c r="AW1682" s="58">
        <v>0</v>
      </c>
      <c r="AX1682" s="59">
        <v>0</v>
      </c>
      <c r="AY1682" s="58">
        <v>0</v>
      </c>
      <c r="AZ1682" s="16"/>
    </row>
    <row r="1683" spans="1:52" s="1" customFormat="1" ht="14.5" x14ac:dyDescent="0.35">
      <c r="A1683" s="64" t="s">
        <v>111</v>
      </c>
      <c r="B1683" s="64" t="s">
        <v>18</v>
      </c>
      <c r="C1683" s="58" t="s">
        <v>551</v>
      </c>
      <c r="D1683" s="58" t="s">
        <v>2601</v>
      </c>
      <c r="E1683" s="58" t="s">
        <v>34</v>
      </c>
      <c r="F1683" s="64">
        <v>999925573</v>
      </c>
      <c r="G1683" s="55">
        <f>(J1683)-H1683</f>
        <v>58</v>
      </c>
      <c r="H1683" s="58"/>
      <c r="I1683" s="60"/>
      <c r="J1683" s="55">
        <f>SUM(L1683,M1683,O1683,P1683,Q1683,R1683,K1683)</f>
        <v>58</v>
      </c>
      <c r="K1683" s="55">
        <f>T1683+AY1683</f>
        <v>0</v>
      </c>
      <c r="L1683" s="55">
        <f>SUM(AS1683,AX1683)</f>
        <v>0</v>
      </c>
      <c r="M1683" s="55">
        <f>SUM(W1683,X1683,Y1683,Z1683,AB1683,AC1683,AD1683,AE1683,AF1683,AG1683,AH1683,AA1683,AI1683,AJ1683,AK1683,AL1683,AM1683,AN1683,AP1683,AQ1683,AR1683,AO1683)</f>
        <v>58</v>
      </c>
      <c r="N1683" s="55">
        <f>COUNTIF(W1683:AR1683, "&gt;0")</f>
        <v>1</v>
      </c>
      <c r="O1683" s="55">
        <f>SUM(AT1683,AU1683)</f>
        <v>0</v>
      </c>
      <c r="P1683" s="55">
        <f>AV1683</f>
        <v>0</v>
      </c>
      <c r="Q1683" s="55">
        <f>V1683+AW1683</f>
        <v>0</v>
      </c>
      <c r="R1683" s="55">
        <f>U1683</f>
        <v>0</v>
      </c>
      <c r="S1683" s="57"/>
      <c r="T1683" s="58">
        <v>0</v>
      </c>
      <c r="U1683" s="58">
        <v>0</v>
      </c>
      <c r="V1683" s="58">
        <v>0</v>
      </c>
      <c r="W1683" s="58">
        <v>0</v>
      </c>
      <c r="X1683" s="58">
        <v>0</v>
      </c>
      <c r="Y1683" s="58">
        <v>0</v>
      </c>
      <c r="Z1683" s="58">
        <v>0</v>
      </c>
      <c r="AA1683" s="58">
        <v>0</v>
      </c>
      <c r="AB1683" s="58">
        <v>0</v>
      </c>
      <c r="AC1683" s="58">
        <v>0</v>
      </c>
      <c r="AD1683" s="58">
        <v>0</v>
      </c>
      <c r="AE1683" s="58">
        <v>0</v>
      </c>
      <c r="AF1683" s="58">
        <v>58</v>
      </c>
      <c r="AG1683" s="58">
        <v>0</v>
      </c>
      <c r="AH1683" s="58">
        <v>0</v>
      </c>
      <c r="AI1683" s="58">
        <v>0</v>
      </c>
      <c r="AJ1683" s="58">
        <v>0</v>
      </c>
      <c r="AK1683" s="58">
        <v>0</v>
      </c>
      <c r="AL1683" s="58">
        <v>0</v>
      </c>
      <c r="AM1683" s="58">
        <v>0</v>
      </c>
      <c r="AN1683" s="58">
        <v>0</v>
      </c>
      <c r="AO1683" s="58">
        <v>0</v>
      </c>
      <c r="AP1683" s="58">
        <v>0</v>
      </c>
      <c r="AQ1683" s="58">
        <v>0</v>
      </c>
      <c r="AR1683" s="58">
        <v>0</v>
      </c>
      <c r="AS1683" s="58">
        <v>0</v>
      </c>
      <c r="AT1683" s="58">
        <v>0</v>
      </c>
      <c r="AU1683" s="58">
        <v>0</v>
      </c>
      <c r="AV1683" s="58">
        <v>0</v>
      </c>
      <c r="AW1683" s="58">
        <v>0</v>
      </c>
      <c r="AX1683" s="59">
        <v>0</v>
      </c>
      <c r="AY1683" s="58">
        <v>0</v>
      </c>
      <c r="AZ1683" s="16"/>
    </row>
    <row r="1684" spans="1:52" s="1" customFormat="1" ht="14.5" x14ac:dyDescent="0.35">
      <c r="A1684" s="67" t="s">
        <v>111</v>
      </c>
      <c r="B1684" s="67" t="s">
        <v>18</v>
      </c>
      <c r="C1684" s="61" t="s">
        <v>2122</v>
      </c>
      <c r="D1684" s="61" t="s">
        <v>647</v>
      </c>
      <c r="E1684" s="61" t="s">
        <v>34</v>
      </c>
      <c r="F1684" s="67">
        <v>999929958</v>
      </c>
      <c r="G1684" s="55">
        <f>(J1684)-H1684</f>
        <v>58</v>
      </c>
      <c r="H1684" s="58"/>
      <c r="I1684" s="60"/>
      <c r="J1684" s="55">
        <f>SUM(L1684,M1684,O1684,P1684,Q1684,R1684,K1684)</f>
        <v>58</v>
      </c>
      <c r="K1684" s="55">
        <f>T1684+AY1684</f>
        <v>0</v>
      </c>
      <c r="L1684" s="55">
        <f>SUM(AS1684,AX1684)</f>
        <v>0</v>
      </c>
      <c r="M1684" s="55">
        <f>SUM(W1684,X1684,Y1684,Z1684,AB1684,AC1684,AD1684,AE1684,AF1684,AG1684,AH1684,AA1684,AI1684,AJ1684,AK1684,AL1684,AM1684,AN1684,AP1684,AQ1684,AR1684,AO1684)</f>
        <v>58</v>
      </c>
      <c r="N1684" s="55">
        <f>COUNTIF(W1684:AR1684, "&gt;0")</f>
        <v>1</v>
      </c>
      <c r="O1684" s="55">
        <f>SUM(AT1684,AU1684)</f>
        <v>0</v>
      </c>
      <c r="P1684" s="55">
        <f>AV1684</f>
        <v>0</v>
      </c>
      <c r="Q1684" s="55">
        <f>V1684+AW1684</f>
        <v>0</v>
      </c>
      <c r="R1684" s="55">
        <f>U1684</f>
        <v>0</v>
      </c>
      <c r="S1684" s="57"/>
      <c r="T1684" s="58">
        <v>0</v>
      </c>
      <c r="U1684" s="58">
        <v>0</v>
      </c>
      <c r="V1684" s="58">
        <v>0</v>
      </c>
      <c r="W1684" s="58">
        <v>0</v>
      </c>
      <c r="X1684" s="58">
        <v>0</v>
      </c>
      <c r="Y1684" s="58">
        <v>0</v>
      </c>
      <c r="Z1684" s="58">
        <v>58</v>
      </c>
      <c r="AA1684" s="58">
        <v>0</v>
      </c>
      <c r="AB1684" s="58">
        <v>0</v>
      </c>
      <c r="AC1684" s="58">
        <v>0</v>
      </c>
      <c r="AD1684" s="58">
        <v>0</v>
      </c>
      <c r="AE1684" s="58">
        <v>0</v>
      </c>
      <c r="AF1684" s="58">
        <v>0</v>
      </c>
      <c r="AG1684" s="58">
        <v>0</v>
      </c>
      <c r="AH1684" s="58">
        <v>0</v>
      </c>
      <c r="AI1684" s="58">
        <v>0</v>
      </c>
      <c r="AJ1684" s="58">
        <v>0</v>
      </c>
      <c r="AK1684" s="58">
        <v>0</v>
      </c>
      <c r="AL1684" s="58">
        <v>0</v>
      </c>
      <c r="AM1684" s="58">
        <v>0</v>
      </c>
      <c r="AN1684" s="58">
        <v>0</v>
      </c>
      <c r="AO1684" s="58">
        <v>0</v>
      </c>
      <c r="AP1684" s="58">
        <v>0</v>
      </c>
      <c r="AQ1684" s="58">
        <v>0</v>
      </c>
      <c r="AR1684" s="58">
        <v>0</v>
      </c>
      <c r="AS1684" s="58">
        <v>0</v>
      </c>
      <c r="AT1684" s="58">
        <v>0</v>
      </c>
      <c r="AU1684" s="58">
        <v>0</v>
      </c>
      <c r="AV1684" s="58">
        <v>0</v>
      </c>
      <c r="AW1684" s="58">
        <v>0</v>
      </c>
      <c r="AX1684" s="59">
        <v>0</v>
      </c>
      <c r="AY1684" s="58">
        <v>0</v>
      </c>
      <c r="AZ1684" s="16"/>
    </row>
    <row r="1685" spans="1:52" s="1" customFormat="1" ht="14.5" x14ac:dyDescent="0.35">
      <c r="A1685" s="67" t="s">
        <v>111</v>
      </c>
      <c r="B1685" s="67" t="s">
        <v>18</v>
      </c>
      <c r="C1685" s="61" t="s">
        <v>2123</v>
      </c>
      <c r="D1685" s="61" t="s">
        <v>2124</v>
      </c>
      <c r="E1685" s="61" t="s">
        <v>34</v>
      </c>
      <c r="F1685" s="67">
        <v>999914750</v>
      </c>
      <c r="G1685" s="55">
        <f>(J1685)-H1685</f>
        <v>54</v>
      </c>
      <c r="H1685" s="58"/>
      <c r="I1685" s="60"/>
      <c r="J1685" s="55">
        <f>SUM(L1685,M1685,O1685,P1685,Q1685,R1685,K1685)</f>
        <v>54</v>
      </c>
      <c r="K1685" s="55">
        <f>T1685+AY1685</f>
        <v>0</v>
      </c>
      <c r="L1685" s="55">
        <f>SUM(AS1685,AX1685)</f>
        <v>0</v>
      </c>
      <c r="M1685" s="55">
        <f>SUM(W1685,X1685,Y1685,Z1685,AB1685,AC1685,AD1685,AE1685,AF1685,AG1685,AH1685,AA1685,AI1685,AJ1685,AK1685,AL1685,AM1685,AN1685,AP1685,AQ1685,AR1685,AO1685)</f>
        <v>54</v>
      </c>
      <c r="N1685" s="55">
        <f>COUNTIF(W1685:AR1685, "&gt;0")</f>
        <v>1</v>
      </c>
      <c r="O1685" s="55">
        <f>SUM(AT1685,AU1685)</f>
        <v>0</v>
      </c>
      <c r="P1685" s="55">
        <f>AV1685</f>
        <v>0</v>
      </c>
      <c r="Q1685" s="55">
        <f>V1685+AW1685</f>
        <v>0</v>
      </c>
      <c r="R1685" s="55">
        <f>U1685</f>
        <v>0</v>
      </c>
      <c r="S1685" s="57"/>
      <c r="T1685" s="58">
        <v>0</v>
      </c>
      <c r="U1685" s="58">
        <v>0</v>
      </c>
      <c r="V1685" s="58">
        <v>0</v>
      </c>
      <c r="W1685" s="58">
        <v>0</v>
      </c>
      <c r="X1685" s="58">
        <v>0</v>
      </c>
      <c r="Y1685" s="58">
        <v>0</v>
      </c>
      <c r="Z1685" s="58">
        <v>54</v>
      </c>
      <c r="AA1685" s="58">
        <v>0</v>
      </c>
      <c r="AB1685" s="58">
        <v>0</v>
      </c>
      <c r="AC1685" s="58">
        <v>0</v>
      </c>
      <c r="AD1685" s="58">
        <v>0</v>
      </c>
      <c r="AE1685" s="58">
        <v>0</v>
      </c>
      <c r="AF1685" s="58">
        <v>0</v>
      </c>
      <c r="AG1685" s="58">
        <v>0</v>
      </c>
      <c r="AH1685" s="58">
        <v>0</v>
      </c>
      <c r="AI1685" s="58">
        <v>0</v>
      </c>
      <c r="AJ1685" s="58">
        <v>0</v>
      </c>
      <c r="AK1685" s="58">
        <v>0</v>
      </c>
      <c r="AL1685" s="58">
        <v>0</v>
      </c>
      <c r="AM1685" s="58">
        <v>0</v>
      </c>
      <c r="AN1685" s="58">
        <v>0</v>
      </c>
      <c r="AO1685" s="58">
        <v>0</v>
      </c>
      <c r="AP1685" s="58">
        <v>0</v>
      </c>
      <c r="AQ1685" s="58">
        <v>0</v>
      </c>
      <c r="AR1685" s="58">
        <v>0</v>
      </c>
      <c r="AS1685" s="58">
        <v>0</v>
      </c>
      <c r="AT1685" s="58">
        <v>0</v>
      </c>
      <c r="AU1685" s="58">
        <v>0</v>
      </c>
      <c r="AV1685" s="58">
        <v>0</v>
      </c>
      <c r="AW1685" s="58">
        <v>0</v>
      </c>
      <c r="AX1685" s="59">
        <v>0</v>
      </c>
      <c r="AY1685" s="58">
        <v>0</v>
      </c>
      <c r="AZ1685" s="16"/>
    </row>
    <row r="1686" spans="1:52" s="1" customFormat="1" ht="14.5" x14ac:dyDescent="0.35">
      <c r="A1686" s="64" t="s">
        <v>111</v>
      </c>
      <c r="B1686" s="64" t="s">
        <v>18</v>
      </c>
      <c r="C1686" s="58" t="s">
        <v>2763</v>
      </c>
      <c r="D1686" s="58" t="s">
        <v>355</v>
      </c>
      <c r="E1686" s="58" t="s">
        <v>34</v>
      </c>
      <c r="F1686" s="64">
        <v>999929693</v>
      </c>
      <c r="G1686" s="55">
        <f>(J1686)-H1686</f>
        <v>54</v>
      </c>
      <c r="H1686" s="58"/>
      <c r="I1686" s="60"/>
      <c r="J1686" s="55">
        <f>SUM(L1686,M1686,O1686,P1686,Q1686,R1686,K1686)</f>
        <v>54</v>
      </c>
      <c r="K1686" s="55">
        <f>T1686+AY1686</f>
        <v>0</v>
      </c>
      <c r="L1686" s="55">
        <f>SUM(AS1686,AX1686)</f>
        <v>0</v>
      </c>
      <c r="M1686" s="55">
        <f>SUM(W1686,X1686,Y1686,Z1686,AB1686,AC1686,AD1686,AE1686,AF1686,AG1686,AH1686,AA1686,AI1686,AJ1686,AK1686,AL1686,AM1686,AN1686,AP1686,AQ1686,AR1686,AO1686)</f>
        <v>54</v>
      </c>
      <c r="N1686" s="55">
        <f>COUNTIF(W1686:AR1686, "&gt;0")</f>
        <v>1</v>
      </c>
      <c r="O1686" s="55">
        <f>SUM(AT1686,AU1686)</f>
        <v>0</v>
      </c>
      <c r="P1686" s="55">
        <f>AV1686</f>
        <v>0</v>
      </c>
      <c r="Q1686" s="55">
        <f>V1686+AW1686</f>
        <v>0</v>
      </c>
      <c r="R1686" s="55">
        <f>U1686</f>
        <v>0</v>
      </c>
      <c r="S1686" s="60"/>
      <c r="T1686" s="58">
        <v>0</v>
      </c>
      <c r="U1686" s="58">
        <v>0</v>
      </c>
      <c r="V1686" s="58">
        <v>0</v>
      </c>
      <c r="W1686" s="58">
        <v>0</v>
      </c>
      <c r="X1686" s="58">
        <v>0</v>
      </c>
      <c r="Y1686" s="58">
        <v>0</v>
      </c>
      <c r="Z1686" s="58">
        <v>0</v>
      </c>
      <c r="AA1686" s="58">
        <v>54</v>
      </c>
      <c r="AB1686" s="58">
        <v>0</v>
      </c>
      <c r="AC1686" s="58">
        <v>0</v>
      </c>
      <c r="AD1686" s="58">
        <v>0</v>
      </c>
      <c r="AE1686" s="58">
        <v>0</v>
      </c>
      <c r="AF1686" s="58">
        <v>0</v>
      </c>
      <c r="AG1686" s="58">
        <v>0</v>
      </c>
      <c r="AH1686" s="58">
        <v>0</v>
      </c>
      <c r="AI1686" s="58">
        <v>0</v>
      </c>
      <c r="AJ1686" s="58">
        <v>0</v>
      </c>
      <c r="AK1686" s="58">
        <v>0</v>
      </c>
      <c r="AL1686" s="58">
        <v>0</v>
      </c>
      <c r="AM1686" s="58">
        <v>0</v>
      </c>
      <c r="AN1686" s="58">
        <v>0</v>
      </c>
      <c r="AO1686" s="58">
        <v>0</v>
      </c>
      <c r="AP1686" s="58">
        <v>0</v>
      </c>
      <c r="AQ1686" s="58">
        <v>0</v>
      </c>
      <c r="AR1686" s="58">
        <v>0</v>
      </c>
      <c r="AS1686" s="58">
        <v>0</v>
      </c>
      <c r="AT1686" s="58">
        <v>0</v>
      </c>
      <c r="AU1686" s="58">
        <v>0</v>
      </c>
      <c r="AV1686" s="58">
        <v>0</v>
      </c>
      <c r="AW1686" s="58">
        <v>0</v>
      </c>
      <c r="AX1686" s="59">
        <v>0</v>
      </c>
      <c r="AY1686" s="58">
        <v>0</v>
      </c>
      <c r="AZ1686" s="16"/>
    </row>
    <row r="1687" spans="1:52" s="1" customFormat="1" ht="14.5" x14ac:dyDescent="0.35">
      <c r="A1687" s="64" t="s">
        <v>111</v>
      </c>
      <c r="B1687" s="58" t="s">
        <v>18</v>
      </c>
      <c r="C1687" s="58" t="s">
        <v>371</v>
      </c>
      <c r="D1687" s="58" t="s">
        <v>151</v>
      </c>
      <c r="E1687" s="58" t="s">
        <v>34</v>
      </c>
      <c r="F1687" s="58">
        <v>999919777</v>
      </c>
      <c r="G1687" s="55">
        <f>(J1687)-H1687</f>
        <v>53.25</v>
      </c>
      <c r="H1687" s="55">
        <f>J1687/2</f>
        <v>53.25</v>
      </c>
      <c r="I1687" s="60"/>
      <c r="J1687" s="55">
        <f>SUM(L1687,M1687,O1687,P1687,Q1687,R1687,K1687)</f>
        <v>106.5</v>
      </c>
      <c r="K1687" s="55">
        <f>T1687+AY1687</f>
        <v>10</v>
      </c>
      <c r="L1687" s="55">
        <f>SUM(AS1687,AX1687)</f>
        <v>0</v>
      </c>
      <c r="M1687" s="55">
        <f>SUM(W1687,X1687,Y1687,Z1687,AB1687,AC1687,AD1687,AE1687,AF1687,AG1687,AH1687,AA1687,AI1687,AJ1687,AK1687,AL1687,AM1687,AN1687,AP1687,AQ1687,AR1687,AO1687)</f>
        <v>13.5</v>
      </c>
      <c r="N1687" s="55">
        <f>COUNTIF(W1687:AR1687, "&gt;0")</f>
        <v>1</v>
      </c>
      <c r="O1687" s="55">
        <f>SUM(AT1687,AU1687)</f>
        <v>51</v>
      </c>
      <c r="P1687" s="55">
        <f>AV1687</f>
        <v>32</v>
      </c>
      <c r="Q1687" s="55">
        <f>V1687+AW1687</f>
        <v>0</v>
      </c>
      <c r="R1687" s="55">
        <f>U1687</f>
        <v>0</v>
      </c>
      <c r="S1687" s="57"/>
      <c r="T1687" s="58">
        <v>0</v>
      </c>
      <c r="U1687" s="58">
        <v>0</v>
      </c>
      <c r="V1687" s="58">
        <v>0</v>
      </c>
      <c r="W1687" s="58">
        <v>0</v>
      </c>
      <c r="X1687" s="58">
        <v>0</v>
      </c>
      <c r="Y1687" s="58">
        <v>0</v>
      </c>
      <c r="Z1687" s="58">
        <v>0</v>
      </c>
      <c r="AA1687" s="58">
        <v>13.5</v>
      </c>
      <c r="AB1687" s="58">
        <v>0</v>
      </c>
      <c r="AC1687" s="58">
        <v>0</v>
      </c>
      <c r="AD1687" s="58">
        <v>0</v>
      </c>
      <c r="AE1687" s="58">
        <v>0</v>
      </c>
      <c r="AF1687" s="58">
        <v>0</v>
      </c>
      <c r="AG1687" s="58">
        <v>0</v>
      </c>
      <c r="AH1687" s="58">
        <v>0</v>
      </c>
      <c r="AI1687" s="58">
        <v>0</v>
      </c>
      <c r="AJ1687" s="58">
        <v>0</v>
      </c>
      <c r="AK1687" s="58">
        <v>0</v>
      </c>
      <c r="AL1687" s="58">
        <v>0</v>
      </c>
      <c r="AM1687" s="58">
        <v>0</v>
      </c>
      <c r="AN1687" s="58">
        <v>0</v>
      </c>
      <c r="AO1687" s="58">
        <v>0</v>
      </c>
      <c r="AP1687" s="58">
        <v>0</v>
      </c>
      <c r="AQ1687" s="58">
        <v>0</v>
      </c>
      <c r="AR1687" s="58">
        <v>0</v>
      </c>
      <c r="AS1687" s="58">
        <v>0</v>
      </c>
      <c r="AT1687" s="58">
        <v>51</v>
      </c>
      <c r="AU1687" s="58">
        <v>0</v>
      </c>
      <c r="AV1687" s="58">
        <v>32</v>
      </c>
      <c r="AW1687" s="58">
        <v>0</v>
      </c>
      <c r="AX1687" s="59">
        <v>0</v>
      </c>
      <c r="AY1687" s="58">
        <v>10</v>
      </c>
      <c r="AZ1687" s="16"/>
    </row>
    <row r="1688" spans="1:52" s="1" customFormat="1" ht="14.5" x14ac:dyDescent="0.35">
      <c r="A1688" s="64" t="s">
        <v>111</v>
      </c>
      <c r="B1688" s="64" t="s">
        <v>18</v>
      </c>
      <c r="C1688" s="55" t="s">
        <v>357</v>
      </c>
      <c r="D1688" s="55" t="s">
        <v>636</v>
      </c>
      <c r="E1688" s="55" t="s">
        <v>34</v>
      </c>
      <c r="F1688" s="64">
        <v>999914628</v>
      </c>
      <c r="G1688" s="55">
        <f>(J1688)-H1688</f>
        <v>53</v>
      </c>
      <c r="H1688" s="55"/>
      <c r="I1688" s="56"/>
      <c r="J1688" s="55">
        <f>SUM(L1688,M1688,O1688,P1688,Q1688,R1688,K1688)</f>
        <v>53</v>
      </c>
      <c r="K1688" s="55">
        <f>T1688+AY1688</f>
        <v>0</v>
      </c>
      <c r="L1688" s="55">
        <f>SUM(AS1688,AX1688)</f>
        <v>0</v>
      </c>
      <c r="M1688" s="55">
        <f>SUM(W1688,X1688,Y1688,Z1688,AB1688,AC1688,AD1688,AE1688,AF1688,AG1688,AH1688,AA1688,AI1688,AJ1688,AK1688,AL1688,AM1688,AN1688,AP1688,AQ1688,AR1688,AO1688)</f>
        <v>0</v>
      </c>
      <c r="N1688" s="55">
        <f>COUNTIF(W1688:AR1688, "&gt;0")</f>
        <v>0</v>
      </c>
      <c r="O1688" s="55">
        <f>SUM(AT1688,AU1688)</f>
        <v>29</v>
      </c>
      <c r="P1688" s="55">
        <f>AV1688</f>
        <v>24</v>
      </c>
      <c r="Q1688" s="55">
        <f>V1688+AW1688</f>
        <v>0</v>
      </c>
      <c r="R1688" s="55">
        <f>U1688</f>
        <v>0</v>
      </c>
      <c r="S1688" s="57"/>
      <c r="T1688" s="58">
        <v>0</v>
      </c>
      <c r="U1688" s="58">
        <v>0</v>
      </c>
      <c r="V1688" s="58">
        <v>0</v>
      </c>
      <c r="W1688" s="58">
        <v>0</v>
      </c>
      <c r="X1688" s="58">
        <v>0</v>
      </c>
      <c r="Y1688" s="58">
        <v>0</v>
      </c>
      <c r="Z1688" s="58">
        <v>0</v>
      </c>
      <c r="AA1688" s="58">
        <v>0</v>
      </c>
      <c r="AB1688" s="58">
        <v>0</v>
      </c>
      <c r="AC1688" s="58">
        <v>0</v>
      </c>
      <c r="AD1688" s="58">
        <v>0</v>
      </c>
      <c r="AE1688" s="58">
        <v>0</v>
      </c>
      <c r="AF1688" s="58">
        <v>0</v>
      </c>
      <c r="AG1688" s="58">
        <v>0</v>
      </c>
      <c r="AH1688" s="58">
        <v>0</v>
      </c>
      <c r="AI1688" s="58">
        <v>0</v>
      </c>
      <c r="AJ1688" s="58">
        <v>0</v>
      </c>
      <c r="AK1688" s="58">
        <v>0</v>
      </c>
      <c r="AL1688" s="58">
        <v>0</v>
      </c>
      <c r="AM1688" s="58">
        <v>0</v>
      </c>
      <c r="AN1688" s="58">
        <v>0</v>
      </c>
      <c r="AO1688" s="58">
        <v>0</v>
      </c>
      <c r="AP1688" s="58">
        <v>0</v>
      </c>
      <c r="AQ1688" s="58">
        <v>0</v>
      </c>
      <c r="AR1688" s="58">
        <v>0</v>
      </c>
      <c r="AS1688" s="58">
        <v>0</v>
      </c>
      <c r="AT1688" s="58">
        <v>0</v>
      </c>
      <c r="AU1688" s="58">
        <v>29</v>
      </c>
      <c r="AV1688" s="58">
        <v>24</v>
      </c>
      <c r="AW1688" s="58">
        <v>0</v>
      </c>
      <c r="AX1688" s="59">
        <v>0</v>
      </c>
      <c r="AY1688" s="58">
        <v>0</v>
      </c>
      <c r="AZ1688" s="16"/>
    </row>
    <row r="1689" spans="1:52" s="1" customFormat="1" ht="14.5" x14ac:dyDescent="0.35">
      <c r="A1689" s="58" t="s">
        <v>111</v>
      </c>
      <c r="B1689" s="58" t="s">
        <v>18</v>
      </c>
      <c r="C1689" s="58" t="s">
        <v>3385</v>
      </c>
      <c r="D1689" s="58" t="s">
        <v>540</v>
      </c>
      <c r="E1689" s="58" t="s">
        <v>34</v>
      </c>
      <c r="F1689" s="58">
        <v>999919379</v>
      </c>
      <c r="G1689" s="55">
        <f>(J1689)-H1689</f>
        <v>53</v>
      </c>
      <c r="H1689" s="58"/>
      <c r="I1689" s="60"/>
      <c r="J1689" s="55">
        <f>SUM(L1689,M1689,O1689,P1689,Q1689,R1689,K1689)</f>
        <v>53</v>
      </c>
      <c r="K1689" s="55">
        <f>T1689+AY1689</f>
        <v>0</v>
      </c>
      <c r="L1689" s="55">
        <f>SUM(AS1689,AX1689)</f>
        <v>0</v>
      </c>
      <c r="M1689" s="55">
        <f>SUM(W1689,X1689,Y1689,Z1689,AB1689,AC1689,AD1689,AE1689,AF1689,AG1689,AH1689,AA1689,AI1689,AJ1689,AK1689,AL1689,AM1689,AN1689,AP1689,AQ1689,AR1689,AO1689)</f>
        <v>0</v>
      </c>
      <c r="N1689" s="55">
        <f>COUNTIF(W1689:AR1689, "&gt;0")</f>
        <v>0</v>
      </c>
      <c r="O1689" s="55">
        <f>SUM(AT1689,AU1689)</f>
        <v>29</v>
      </c>
      <c r="P1689" s="55">
        <f>AV1689</f>
        <v>24</v>
      </c>
      <c r="Q1689" s="55">
        <f>V1689+AW1689</f>
        <v>0</v>
      </c>
      <c r="R1689" s="55">
        <f>U1689</f>
        <v>0</v>
      </c>
      <c r="S1689" s="57"/>
      <c r="T1689" s="58">
        <v>0</v>
      </c>
      <c r="U1689" s="58">
        <v>0</v>
      </c>
      <c r="V1689" s="58">
        <v>0</v>
      </c>
      <c r="W1689" s="58">
        <v>0</v>
      </c>
      <c r="X1689" s="58">
        <v>0</v>
      </c>
      <c r="Y1689" s="58">
        <v>0</v>
      </c>
      <c r="Z1689" s="58">
        <v>0</v>
      </c>
      <c r="AA1689" s="58">
        <v>0</v>
      </c>
      <c r="AB1689" s="58">
        <v>0</v>
      </c>
      <c r="AC1689" s="58">
        <v>0</v>
      </c>
      <c r="AD1689" s="58">
        <v>0</v>
      </c>
      <c r="AE1689" s="58">
        <v>0</v>
      </c>
      <c r="AF1689" s="58">
        <v>0</v>
      </c>
      <c r="AG1689" s="58">
        <v>0</v>
      </c>
      <c r="AH1689" s="58">
        <v>0</v>
      </c>
      <c r="AI1689" s="58">
        <v>0</v>
      </c>
      <c r="AJ1689" s="58">
        <v>0</v>
      </c>
      <c r="AK1689" s="58">
        <v>0</v>
      </c>
      <c r="AL1689" s="58">
        <v>0</v>
      </c>
      <c r="AM1689" s="58">
        <v>0</v>
      </c>
      <c r="AN1689" s="58">
        <v>0</v>
      </c>
      <c r="AO1689" s="58">
        <v>0</v>
      </c>
      <c r="AP1689" s="58">
        <v>0</v>
      </c>
      <c r="AQ1689" s="58">
        <v>0</v>
      </c>
      <c r="AR1689" s="58">
        <v>0</v>
      </c>
      <c r="AS1689" s="58">
        <v>0</v>
      </c>
      <c r="AT1689" s="58">
        <v>29</v>
      </c>
      <c r="AU1689" s="58">
        <v>0</v>
      </c>
      <c r="AV1689" s="58">
        <v>24</v>
      </c>
      <c r="AW1689" s="58">
        <v>0</v>
      </c>
      <c r="AX1689" s="59">
        <v>0</v>
      </c>
      <c r="AY1689" s="58">
        <v>0</v>
      </c>
      <c r="AZ1689" s="16"/>
    </row>
    <row r="1690" spans="1:52" s="1" customFormat="1" ht="14.5" x14ac:dyDescent="0.35">
      <c r="A1690" s="64" t="s">
        <v>111</v>
      </c>
      <c r="B1690" s="64" t="s">
        <v>18</v>
      </c>
      <c r="C1690" s="55" t="s">
        <v>894</v>
      </c>
      <c r="D1690" s="55" t="s">
        <v>165</v>
      </c>
      <c r="E1690" s="55" t="s">
        <v>34</v>
      </c>
      <c r="F1690" s="64">
        <v>999919584</v>
      </c>
      <c r="G1690" s="55">
        <f>(J1690)-H1690</f>
        <v>53</v>
      </c>
      <c r="H1690" s="55"/>
      <c r="I1690" s="56"/>
      <c r="J1690" s="55">
        <f>SUM(L1690,M1690,O1690,P1690,Q1690,R1690,K1690)</f>
        <v>53</v>
      </c>
      <c r="K1690" s="55">
        <f>T1690+AY1690</f>
        <v>0</v>
      </c>
      <c r="L1690" s="55">
        <f>SUM(AS1690,AX1690)</f>
        <v>0</v>
      </c>
      <c r="M1690" s="55">
        <f>SUM(W1690,X1690,Y1690,Z1690,AB1690,AC1690,AD1690,AE1690,AF1690,AG1690,AH1690,AA1690,AI1690,AJ1690,AK1690,AL1690,AM1690,AN1690,AP1690,AQ1690,AR1690,AO1690)</f>
        <v>0</v>
      </c>
      <c r="N1690" s="55">
        <f>COUNTIF(W1690:AR1690, "&gt;0")</f>
        <v>0</v>
      </c>
      <c r="O1690" s="55">
        <f>SUM(AT1690,AU1690)</f>
        <v>29</v>
      </c>
      <c r="P1690" s="55">
        <f>AV1690</f>
        <v>24</v>
      </c>
      <c r="Q1690" s="55">
        <f>V1690+AW1690</f>
        <v>0</v>
      </c>
      <c r="R1690" s="55">
        <f>U1690</f>
        <v>0</v>
      </c>
      <c r="S1690" s="57"/>
      <c r="T1690" s="58">
        <v>0</v>
      </c>
      <c r="U1690" s="58">
        <v>0</v>
      </c>
      <c r="V1690" s="58">
        <v>0</v>
      </c>
      <c r="W1690" s="58">
        <v>0</v>
      </c>
      <c r="X1690" s="58">
        <v>0</v>
      </c>
      <c r="Y1690" s="58">
        <v>0</v>
      </c>
      <c r="Z1690" s="58">
        <v>0</v>
      </c>
      <c r="AA1690" s="58">
        <v>0</v>
      </c>
      <c r="AB1690" s="58">
        <v>0</v>
      </c>
      <c r="AC1690" s="58">
        <v>0</v>
      </c>
      <c r="AD1690" s="58">
        <v>0</v>
      </c>
      <c r="AE1690" s="58">
        <v>0</v>
      </c>
      <c r="AF1690" s="58">
        <v>0</v>
      </c>
      <c r="AG1690" s="58">
        <v>0</v>
      </c>
      <c r="AH1690" s="58">
        <v>0</v>
      </c>
      <c r="AI1690" s="58">
        <v>0</v>
      </c>
      <c r="AJ1690" s="58">
        <v>0</v>
      </c>
      <c r="AK1690" s="58">
        <v>0</v>
      </c>
      <c r="AL1690" s="58">
        <v>0</v>
      </c>
      <c r="AM1690" s="58">
        <v>0</v>
      </c>
      <c r="AN1690" s="58">
        <v>0</v>
      </c>
      <c r="AO1690" s="58">
        <v>0</v>
      </c>
      <c r="AP1690" s="58">
        <v>0</v>
      </c>
      <c r="AQ1690" s="58">
        <v>0</v>
      </c>
      <c r="AR1690" s="58">
        <v>0</v>
      </c>
      <c r="AS1690" s="58">
        <v>0</v>
      </c>
      <c r="AT1690" s="58">
        <v>29</v>
      </c>
      <c r="AU1690" s="58">
        <v>0</v>
      </c>
      <c r="AV1690" s="58">
        <v>24</v>
      </c>
      <c r="AW1690" s="58">
        <v>0</v>
      </c>
      <c r="AX1690" s="59">
        <v>0</v>
      </c>
      <c r="AY1690" s="58">
        <v>0</v>
      </c>
      <c r="AZ1690" s="16"/>
    </row>
    <row r="1691" spans="1:52" s="1" customFormat="1" ht="14.5" x14ac:dyDescent="0.35">
      <c r="A1691" s="58" t="s">
        <v>111</v>
      </c>
      <c r="B1691" s="58" t="s">
        <v>18</v>
      </c>
      <c r="C1691" s="58" t="s">
        <v>318</v>
      </c>
      <c r="D1691" s="58" t="s">
        <v>3381</v>
      </c>
      <c r="E1691" s="58" t="s">
        <v>34</v>
      </c>
      <c r="F1691" s="58">
        <v>999920252</v>
      </c>
      <c r="G1691" s="55">
        <f>(J1691)-H1691</f>
        <v>53</v>
      </c>
      <c r="H1691" s="58"/>
      <c r="I1691" s="60"/>
      <c r="J1691" s="55">
        <f>SUM(L1691,M1691,O1691,P1691,Q1691,R1691,K1691)</f>
        <v>53</v>
      </c>
      <c r="K1691" s="55">
        <f>T1691+AY1691</f>
        <v>0</v>
      </c>
      <c r="L1691" s="55">
        <f>SUM(AS1691,AX1691)</f>
        <v>0</v>
      </c>
      <c r="M1691" s="55">
        <f>SUM(W1691,X1691,Y1691,Z1691,AB1691,AC1691,AD1691,AE1691,AF1691,AG1691,AH1691,AA1691,AI1691,AJ1691,AK1691,AL1691,AM1691,AN1691,AP1691,AQ1691,AR1691,AO1691)</f>
        <v>0</v>
      </c>
      <c r="N1691" s="55">
        <f>COUNTIF(W1691:AR1691, "&gt;0")</f>
        <v>0</v>
      </c>
      <c r="O1691" s="55">
        <f>SUM(AT1691,AU1691)</f>
        <v>29</v>
      </c>
      <c r="P1691" s="55">
        <f>AV1691</f>
        <v>24</v>
      </c>
      <c r="Q1691" s="55">
        <f>V1691+AW1691</f>
        <v>0</v>
      </c>
      <c r="R1691" s="55">
        <f>U1691</f>
        <v>0</v>
      </c>
      <c r="S1691" s="57"/>
      <c r="T1691" s="58">
        <v>0</v>
      </c>
      <c r="U1691" s="58">
        <v>0</v>
      </c>
      <c r="V1691" s="58">
        <v>0</v>
      </c>
      <c r="W1691" s="58">
        <v>0</v>
      </c>
      <c r="X1691" s="58">
        <v>0</v>
      </c>
      <c r="Y1691" s="58">
        <v>0</v>
      </c>
      <c r="Z1691" s="58">
        <v>0</v>
      </c>
      <c r="AA1691" s="58">
        <v>0</v>
      </c>
      <c r="AB1691" s="58">
        <v>0</v>
      </c>
      <c r="AC1691" s="58">
        <v>0</v>
      </c>
      <c r="AD1691" s="58">
        <v>0</v>
      </c>
      <c r="AE1691" s="58">
        <v>0</v>
      </c>
      <c r="AF1691" s="58">
        <v>0</v>
      </c>
      <c r="AG1691" s="58">
        <v>0</v>
      </c>
      <c r="AH1691" s="58">
        <v>0</v>
      </c>
      <c r="AI1691" s="58">
        <v>0</v>
      </c>
      <c r="AJ1691" s="58">
        <v>0</v>
      </c>
      <c r="AK1691" s="58">
        <v>0</v>
      </c>
      <c r="AL1691" s="58">
        <v>0</v>
      </c>
      <c r="AM1691" s="58">
        <v>0</v>
      </c>
      <c r="AN1691" s="58">
        <v>0</v>
      </c>
      <c r="AO1691" s="58">
        <v>0</v>
      </c>
      <c r="AP1691" s="58">
        <v>0</v>
      </c>
      <c r="AQ1691" s="58">
        <v>0</v>
      </c>
      <c r="AR1691" s="58">
        <v>0</v>
      </c>
      <c r="AS1691" s="58">
        <v>0</v>
      </c>
      <c r="AT1691" s="58">
        <v>29</v>
      </c>
      <c r="AU1691" s="58">
        <v>0</v>
      </c>
      <c r="AV1691" s="58">
        <v>24</v>
      </c>
      <c r="AW1691" s="58">
        <v>0</v>
      </c>
      <c r="AX1691" s="59">
        <v>0</v>
      </c>
      <c r="AY1691" s="58">
        <v>0</v>
      </c>
      <c r="AZ1691" s="16"/>
    </row>
    <row r="1692" spans="1:52" s="1" customFormat="1" ht="14.5" x14ac:dyDescent="0.35">
      <c r="A1692" s="58" t="s">
        <v>111</v>
      </c>
      <c r="B1692" s="58" t="s">
        <v>18</v>
      </c>
      <c r="C1692" s="58" t="s">
        <v>1365</v>
      </c>
      <c r="D1692" s="58" t="s">
        <v>3382</v>
      </c>
      <c r="E1692" s="58" t="s">
        <v>34</v>
      </c>
      <c r="F1692" s="58">
        <v>999932438</v>
      </c>
      <c r="G1692" s="55">
        <f>(J1692)-H1692</f>
        <v>53</v>
      </c>
      <c r="H1692" s="58"/>
      <c r="I1692" s="60"/>
      <c r="J1692" s="55">
        <f>SUM(L1692,M1692,O1692,P1692,Q1692,R1692,K1692)</f>
        <v>53</v>
      </c>
      <c r="K1692" s="55">
        <f>T1692+AY1692</f>
        <v>0</v>
      </c>
      <c r="L1692" s="55">
        <f>SUM(AS1692,AX1692)</f>
        <v>0</v>
      </c>
      <c r="M1692" s="55">
        <f>SUM(W1692,X1692,Y1692,Z1692,AB1692,AC1692,AD1692,AE1692,AF1692,AG1692,AH1692,AA1692,AI1692,AJ1692,AK1692,AL1692,AM1692,AN1692,AP1692,AQ1692,AR1692,AO1692)</f>
        <v>0</v>
      </c>
      <c r="N1692" s="55">
        <f>COUNTIF(W1692:AR1692, "&gt;0")</f>
        <v>0</v>
      </c>
      <c r="O1692" s="55">
        <f>SUM(AT1692,AU1692)</f>
        <v>29</v>
      </c>
      <c r="P1692" s="55">
        <f>AV1692</f>
        <v>24</v>
      </c>
      <c r="Q1692" s="55">
        <f>V1692+AW1692</f>
        <v>0</v>
      </c>
      <c r="R1692" s="55">
        <f>U1692</f>
        <v>0</v>
      </c>
      <c r="S1692" s="57"/>
      <c r="T1692" s="58">
        <v>0</v>
      </c>
      <c r="U1692" s="58">
        <v>0</v>
      </c>
      <c r="V1692" s="58">
        <v>0</v>
      </c>
      <c r="W1692" s="58">
        <v>0</v>
      </c>
      <c r="X1692" s="58">
        <v>0</v>
      </c>
      <c r="Y1692" s="58">
        <v>0</v>
      </c>
      <c r="Z1692" s="58">
        <v>0</v>
      </c>
      <c r="AA1692" s="58">
        <v>0</v>
      </c>
      <c r="AB1692" s="58">
        <v>0</v>
      </c>
      <c r="AC1692" s="58">
        <v>0</v>
      </c>
      <c r="AD1692" s="58">
        <v>0</v>
      </c>
      <c r="AE1692" s="58">
        <v>0</v>
      </c>
      <c r="AF1692" s="58">
        <v>0</v>
      </c>
      <c r="AG1692" s="58">
        <v>0</v>
      </c>
      <c r="AH1692" s="58">
        <v>0</v>
      </c>
      <c r="AI1692" s="58">
        <v>0</v>
      </c>
      <c r="AJ1692" s="58">
        <v>0</v>
      </c>
      <c r="AK1692" s="58">
        <v>0</v>
      </c>
      <c r="AL1692" s="58">
        <v>0</v>
      </c>
      <c r="AM1692" s="58">
        <v>0</v>
      </c>
      <c r="AN1692" s="58">
        <v>0</v>
      </c>
      <c r="AO1692" s="58">
        <v>0</v>
      </c>
      <c r="AP1692" s="58">
        <v>0</v>
      </c>
      <c r="AQ1692" s="58">
        <v>0</v>
      </c>
      <c r="AR1692" s="58">
        <v>0</v>
      </c>
      <c r="AS1692" s="58">
        <v>0</v>
      </c>
      <c r="AT1692" s="58">
        <v>29</v>
      </c>
      <c r="AU1692" s="58">
        <v>0</v>
      </c>
      <c r="AV1692" s="58">
        <v>24</v>
      </c>
      <c r="AW1692" s="58">
        <v>0</v>
      </c>
      <c r="AX1692" s="59">
        <v>0</v>
      </c>
      <c r="AY1692" s="58">
        <v>0</v>
      </c>
      <c r="AZ1692" s="16"/>
    </row>
    <row r="1693" spans="1:52" s="1" customFormat="1" ht="14.5" x14ac:dyDescent="0.35">
      <c r="A1693" s="64" t="s">
        <v>111</v>
      </c>
      <c r="B1693" s="64" t="s">
        <v>18</v>
      </c>
      <c r="C1693" s="58" t="s">
        <v>551</v>
      </c>
      <c r="D1693" s="58" t="s">
        <v>64</v>
      </c>
      <c r="E1693" s="58" t="s">
        <v>34</v>
      </c>
      <c r="F1693" s="64">
        <v>999909302</v>
      </c>
      <c r="G1693" s="55">
        <f>(J1693)-H1693</f>
        <v>51</v>
      </c>
      <c r="H1693" s="58"/>
      <c r="I1693" s="56"/>
      <c r="J1693" s="55">
        <f>SUM(L1693,M1693,O1693,P1693,Q1693,R1693,K1693)</f>
        <v>51</v>
      </c>
      <c r="K1693" s="55">
        <f>T1693+AY1693</f>
        <v>0</v>
      </c>
      <c r="L1693" s="55">
        <f>SUM(AS1693,AX1693)</f>
        <v>0</v>
      </c>
      <c r="M1693" s="55">
        <f>SUM(W1693,X1693,Y1693,Z1693,AB1693,AC1693,AD1693,AE1693,AF1693,AG1693,AH1693,AA1693,AI1693,AJ1693,AK1693,AL1693,AM1693,AN1693,AP1693,AQ1693,AR1693,AO1693)</f>
        <v>0</v>
      </c>
      <c r="N1693" s="55">
        <f>COUNTIF(W1693:AR1693, "&gt;0")</f>
        <v>0</v>
      </c>
      <c r="O1693" s="55">
        <f>SUM(AT1693,AU1693)</f>
        <v>51</v>
      </c>
      <c r="P1693" s="55">
        <f>AV1693</f>
        <v>0</v>
      </c>
      <c r="Q1693" s="55">
        <f>V1693+AW1693</f>
        <v>0</v>
      </c>
      <c r="R1693" s="55">
        <f>U1693</f>
        <v>0</v>
      </c>
      <c r="S1693" s="57"/>
      <c r="T1693" s="58">
        <v>0</v>
      </c>
      <c r="U1693" s="58">
        <v>0</v>
      </c>
      <c r="V1693" s="58">
        <v>0</v>
      </c>
      <c r="W1693" s="58">
        <v>0</v>
      </c>
      <c r="X1693" s="58">
        <v>0</v>
      </c>
      <c r="Y1693" s="58">
        <v>0</v>
      </c>
      <c r="Z1693" s="58">
        <v>0</v>
      </c>
      <c r="AA1693" s="58">
        <v>0</v>
      </c>
      <c r="AB1693" s="58">
        <v>0</v>
      </c>
      <c r="AC1693" s="58">
        <v>0</v>
      </c>
      <c r="AD1693" s="58">
        <v>0</v>
      </c>
      <c r="AE1693" s="58">
        <v>0</v>
      </c>
      <c r="AF1693" s="58">
        <v>0</v>
      </c>
      <c r="AG1693" s="58">
        <v>0</v>
      </c>
      <c r="AH1693" s="58">
        <v>0</v>
      </c>
      <c r="AI1693" s="58">
        <v>0</v>
      </c>
      <c r="AJ1693" s="58">
        <v>0</v>
      </c>
      <c r="AK1693" s="58">
        <v>0</v>
      </c>
      <c r="AL1693" s="58">
        <v>0</v>
      </c>
      <c r="AM1693" s="58">
        <v>0</v>
      </c>
      <c r="AN1693" s="58">
        <v>0</v>
      </c>
      <c r="AO1693" s="58">
        <v>0</v>
      </c>
      <c r="AP1693" s="58">
        <v>0</v>
      </c>
      <c r="AQ1693" s="58">
        <v>0</v>
      </c>
      <c r="AR1693" s="58">
        <v>0</v>
      </c>
      <c r="AS1693" s="58">
        <v>0</v>
      </c>
      <c r="AT1693" s="58">
        <v>51</v>
      </c>
      <c r="AU1693" s="58">
        <v>0</v>
      </c>
      <c r="AV1693" s="58">
        <v>0</v>
      </c>
      <c r="AW1693" s="58">
        <v>0</v>
      </c>
      <c r="AX1693" s="59">
        <v>0</v>
      </c>
      <c r="AY1693" s="58">
        <v>0</v>
      </c>
      <c r="AZ1693" s="16"/>
    </row>
    <row r="1694" spans="1:52" s="1" customFormat="1" ht="14.5" x14ac:dyDescent="0.35">
      <c r="A1694" s="64" t="s">
        <v>111</v>
      </c>
      <c r="B1694" s="64" t="s">
        <v>18</v>
      </c>
      <c r="C1694" s="58" t="s">
        <v>762</v>
      </c>
      <c r="D1694" s="58" t="s">
        <v>763</v>
      </c>
      <c r="E1694" s="58" t="s">
        <v>34</v>
      </c>
      <c r="F1694" s="64">
        <v>999917707</v>
      </c>
      <c r="G1694" s="55">
        <f>(J1694)-H1694</f>
        <v>51</v>
      </c>
      <c r="H1694" s="58"/>
      <c r="I1694" s="60"/>
      <c r="J1694" s="55">
        <f>SUM(L1694,M1694,O1694,P1694,Q1694,R1694,K1694)</f>
        <v>51</v>
      </c>
      <c r="K1694" s="55">
        <f>T1694+AY1694</f>
        <v>0</v>
      </c>
      <c r="L1694" s="55">
        <f>SUM(AS1694,AX1694)</f>
        <v>0</v>
      </c>
      <c r="M1694" s="55">
        <f>SUM(W1694,X1694,Y1694,Z1694,AB1694,AC1694,AD1694,AE1694,AF1694,AG1694,AH1694,AA1694,AI1694,AJ1694,AK1694,AL1694,AM1694,AN1694,AP1694,AQ1694,AR1694,AO1694)</f>
        <v>51</v>
      </c>
      <c r="N1694" s="55">
        <f>COUNTIF(W1694:AR1694, "&gt;0")</f>
        <v>1</v>
      </c>
      <c r="O1694" s="55">
        <f>SUM(AT1694,AU1694)</f>
        <v>0</v>
      </c>
      <c r="P1694" s="55">
        <f>AV1694</f>
        <v>0</v>
      </c>
      <c r="Q1694" s="55">
        <f>V1694+AW1694</f>
        <v>0</v>
      </c>
      <c r="R1694" s="55">
        <f>U1694</f>
        <v>0</v>
      </c>
      <c r="S1694" s="57"/>
      <c r="T1694" s="58">
        <v>0</v>
      </c>
      <c r="U1694" s="58">
        <v>0</v>
      </c>
      <c r="V1694" s="58">
        <v>0</v>
      </c>
      <c r="W1694" s="58">
        <v>0</v>
      </c>
      <c r="X1694" s="58">
        <v>0</v>
      </c>
      <c r="Y1694" s="58">
        <v>0</v>
      </c>
      <c r="Z1694" s="58">
        <v>0</v>
      </c>
      <c r="AA1694" s="58">
        <v>0</v>
      </c>
      <c r="AB1694" s="58">
        <v>0</v>
      </c>
      <c r="AC1694" s="58">
        <v>0</v>
      </c>
      <c r="AD1694" s="58">
        <v>0</v>
      </c>
      <c r="AE1694" s="58">
        <v>51</v>
      </c>
      <c r="AF1694" s="58">
        <v>0</v>
      </c>
      <c r="AG1694" s="58">
        <v>0</v>
      </c>
      <c r="AH1694" s="58">
        <v>0</v>
      </c>
      <c r="AI1694" s="58">
        <v>0</v>
      </c>
      <c r="AJ1694" s="58">
        <v>0</v>
      </c>
      <c r="AK1694" s="58">
        <v>0</v>
      </c>
      <c r="AL1694" s="58">
        <v>0</v>
      </c>
      <c r="AM1694" s="58">
        <v>0</v>
      </c>
      <c r="AN1694" s="58">
        <v>0</v>
      </c>
      <c r="AO1694" s="58">
        <v>0</v>
      </c>
      <c r="AP1694" s="58">
        <v>0</v>
      </c>
      <c r="AQ1694" s="58">
        <v>0</v>
      </c>
      <c r="AR1694" s="58">
        <v>0</v>
      </c>
      <c r="AS1694" s="58">
        <v>0</v>
      </c>
      <c r="AT1694" s="58">
        <v>0</v>
      </c>
      <c r="AU1694" s="58">
        <v>0</v>
      </c>
      <c r="AV1694" s="58">
        <v>0</v>
      </c>
      <c r="AW1694" s="58">
        <v>0</v>
      </c>
      <c r="AX1694" s="59">
        <v>0</v>
      </c>
      <c r="AY1694" s="58">
        <v>0</v>
      </c>
      <c r="AZ1694" s="16"/>
    </row>
    <row r="1695" spans="1:52" s="1" customFormat="1" ht="14.5" x14ac:dyDescent="0.35">
      <c r="A1695" s="64" t="s">
        <v>111</v>
      </c>
      <c r="B1695" s="65" t="s">
        <v>18</v>
      </c>
      <c r="C1695" s="66" t="s">
        <v>570</v>
      </c>
      <c r="D1695" s="66" t="s">
        <v>571</v>
      </c>
      <c r="E1695" s="66" t="s">
        <v>34</v>
      </c>
      <c r="F1695" s="64">
        <v>999910320</v>
      </c>
      <c r="G1695" s="55">
        <f>(J1695)-H1695</f>
        <v>50.5</v>
      </c>
      <c r="H1695" s="55">
        <f>J1695/2</f>
        <v>50.5</v>
      </c>
      <c r="I1695" s="56"/>
      <c r="J1695" s="55">
        <f>SUM(L1695,M1695,O1695,P1695,Q1695,R1695,K1695)</f>
        <v>101</v>
      </c>
      <c r="K1695" s="55">
        <f>T1695+AY1695</f>
        <v>0</v>
      </c>
      <c r="L1695" s="55">
        <f>SUM(AS1695,AX1695)</f>
        <v>0</v>
      </c>
      <c r="M1695" s="55">
        <f>SUM(W1695,X1695,Y1695,Z1695,AB1695,AC1695,AD1695,AE1695,AF1695,AG1695,AH1695,AA1695,AI1695,AJ1695,AK1695,AL1695,AM1695,AN1695,AP1695,AQ1695,AR1695,AO1695)</f>
        <v>101</v>
      </c>
      <c r="N1695" s="55">
        <f>COUNTIF(W1695:AR1695, "&gt;0")</f>
        <v>2</v>
      </c>
      <c r="O1695" s="55">
        <f>SUM(AT1695,AU1695)</f>
        <v>0</v>
      </c>
      <c r="P1695" s="55">
        <f>AV1695</f>
        <v>0</v>
      </c>
      <c r="Q1695" s="55">
        <f>V1695+AW1695</f>
        <v>0</v>
      </c>
      <c r="R1695" s="55">
        <f>U1695</f>
        <v>0</v>
      </c>
      <c r="S1695" s="57"/>
      <c r="T1695" s="58">
        <v>0</v>
      </c>
      <c r="U1695" s="58">
        <v>0</v>
      </c>
      <c r="V1695" s="58">
        <v>0</v>
      </c>
      <c r="W1695" s="58">
        <v>38</v>
      </c>
      <c r="X1695" s="58">
        <v>0</v>
      </c>
      <c r="Y1695" s="58">
        <v>0</v>
      </c>
      <c r="Z1695" s="58">
        <v>0</v>
      </c>
      <c r="AA1695" s="58">
        <v>0</v>
      </c>
      <c r="AB1695" s="58">
        <v>0</v>
      </c>
      <c r="AC1695" s="58">
        <v>0</v>
      </c>
      <c r="AD1695" s="58">
        <v>0</v>
      </c>
      <c r="AE1695" s="58">
        <v>0</v>
      </c>
      <c r="AF1695" s="58">
        <v>0</v>
      </c>
      <c r="AG1695" s="58">
        <v>0</v>
      </c>
      <c r="AH1695" s="58">
        <v>0</v>
      </c>
      <c r="AI1695" s="58">
        <v>0</v>
      </c>
      <c r="AJ1695" s="58">
        <v>0</v>
      </c>
      <c r="AK1695" s="58">
        <v>0</v>
      </c>
      <c r="AL1695" s="58">
        <v>0</v>
      </c>
      <c r="AM1695" s="58">
        <v>63</v>
      </c>
      <c r="AN1695" s="58">
        <v>0</v>
      </c>
      <c r="AO1695" s="58">
        <v>0</v>
      </c>
      <c r="AP1695" s="58">
        <v>0</v>
      </c>
      <c r="AQ1695" s="58">
        <v>0</v>
      </c>
      <c r="AR1695" s="58">
        <v>0</v>
      </c>
      <c r="AS1695" s="58">
        <v>0</v>
      </c>
      <c r="AT1695" s="58">
        <v>0</v>
      </c>
      <c r="AU1695" s="58">
        <v>0</v>
      </c>
      <c r="AV1695" s="58">
        <v>0</v>
      </c>
      <c r="AW1695" s="58">
        <v>0</v>
      </c>
      <c r="AX1695" s="59">
        <v>0</v>
      </c>
      <c r="AY1695" s="58">
        <v>0</v>
      </c>
      <c r="AZ1695" s="16"/>
    </row>
    <row r="1696" spans="1:52" s="1" customFormat="1" ht="14.5" x14ac:dyDescent="0.35">
      <c r="A1696" s="64" t="s">
        <v>111</v>
      </c>
      <c r="B1696" s="67" t="s">
        <v>18</v>
      </c>
      <c r="C1696" s="61" t="s">
        <v>2120</v>
      </c>
      <c r="D1696" s="61" t="s">
        <v>879</v>
      </c>
      <c r="E1696" s="61" t="s">
        <v>34</v>
      </c>
      <c r="F1696" s="67">
        <v>999930398</v>
      </c>
      <c r="G1696" s="55">
        <f>(J1696)-H1696</f>
        <v>50</v>
      </c>
      <c r="H1696" s="55">
        <f>J1696/2</f>
        <v>50</v>
      </c>
      <c r="I1696" s="60"/>
      <c r="J1696" s="55">
        <f>SUM(L1696,M1696,O1696,P1696,Q1696,R1696,K1696)</f>
        <v>100</v>
      </c>
      <c r="K1696" s="55">
        <f>T1696+AY1696</f>
        <v>0</v>
      </c>
      <c r="L1696" s="55">
        <f>SUM(AS1696,AX1696)</f>
        <v>0</v>
      </c>
      <c r="M1696" s="55">
        <f>SUM(W1696,X1696,Y1696,Z1696,AB1696,AC1696,AD1696,AE1696,AF1696,AG1696,AH1696,AA1696,AI1696,AJ1696,AK1696,AL1696,AM1696,AN1696,AP1696,AQ1696,AR1696,AO1696)</f>
        <v>68</v>
      </c>
      <c r="N1696" s="55">
        <f>COUNTIF(W1696:AR1696, "&gt;0")</f>
        <v>1</v>
      </c>
      <c r="O1696" s="55">
        <f>SUM(AT1696,AU1696)</f>
        <v>0</v>
      </c>
      <c r="P1696" s="55">
        <f>AV1696</f>
        <v>32</v>
      </c>
      <c r="Q1696" s="55">
        <f>V1696+AW1696</f>
        <v>0</v>
      </c>
      <c r="R1696" s="55">
        <f>U1696</f>
        <v>0</v>
      </c>
      <c r="S1696" s="57"/>
      <c r="T1696" s="58">
        <v>0</v>
      </c>
      <c r="U1696" s="58">
        <v>0</v>
      </c>
      <c r="V1696" s="58">
        <v>0</v>
      </c>
      <c r="W1696" s="58">
        <v>0</v>
      </c>
      <c r="X1696" s="58">
        <v>0</v>
      </c>
      <c r="Y1696" s="58">
        <v>0</v>
      </c>
      <c r="Z1696" s="58">
        <v>68</v>
      </c>
      <c r="AA1696" s="58">
        <v>0</v>
      </c>
      <c r="AB1696" s="58">
        <v>0</v>
      </c>
      <c r="AC1696" s="58">
        <v>0</v>
      </c>
      <c r="AD1696" s="58">
        <v>0</v>
      </c>
      <c r="AE1696" s="58">
        <v>0</v>
      </c>
      <c r="AF1696" s="58">
        <v>0</v>
      </c>
      <c r="AG1696" s="58">
        <v>0</v>
      </c>
      <c r="AH1696" s="58">
        <v>0</v>
      </c>
      <c r="AI1696" s="58">
        <v>0</v>
      </c>
      <c r="AJ1696" s="58">
        <v>0</v>
      </c>
      <c r="AK1696" s="58">
        <v>0</v>
      </c>
      <c r="AL1696" s="58">
        <v>0</v>
      </c>
      <c r="AM1696" s="58">
        <v>0</v>
      </c>
      <c r="AN1696" s="58">
        <v>0</v>
      </c>
      <c r="AO1696" s="58">
        <v>0</v>
      </c>
      <c r="AP1696" s="58">
        <v>0</v>
      </c>
      <c r="AQ1696" s="58">
        <v>0</v>
      </c>
      <c r="AR1696" s="58">
        <v>0</v>
      </c>
      <c r="AS1696" s="58">
        <v>0</v>
      </c>
      <c r="AT1696" s="58">
        <v>0</v>
      </c>
      <c r="AU1696" s="58">
        <v>0</v>
      </c>
      <c r="AV1696" s="58">
        <v>32</v>
      </c>
      <c r="AW1696" s="58">
        <v>0</v>
      </c>
      <c r="AX1696" s="59">
        <v>0</v>
      </c>
      <c r="AY1696" s="58">
        <v>0</v>
      </c>
      <c r="AZ1696" s="16"/>
    </row>
    <row r="1697" spans="1:52" s="1" customFormat="1" ht="14.5" x14ac:dyDescent="0.35">
      <c r="A1697" s="64" t="s">
        <v>111</v>
      </c>
      <c r="B1697" s="64" t="s">
        <v>18</v>
      </c>
      <c r="C1697" s="55" t="s">
        <v>1338</v>
      </c>
      <c r="D1697" s="55" t="s">
        <v>1339</v>
      </c>
      <c r="E1697" s="55" t="s">
        <v>34</v>
      </c>
      <c r="F1697" s="64">
        <v>999924814</v>
      </c>
      <c r="G1697" s="55">
        <f>(J1697)-H1697</f>
        <v>49.5</v>
      </c>
      <c r="H1697" s="55">
        <f>J1697/2</f>
        <v>49.5</v>
      </c>
      <c r="I1697" s="56"/>
      <c r="J1697" s="55">
        <f>SUM(L1697,M1697,O1697,P1697,Q1697,R1697,K1697)</f>
        <v>99</v>
      </c>
      <c r="K1697" s="55">
        <f>T1697+AY1697</f>
        <v>0</v>
      </c>
      <c r="L1697" s="55">
        <f>SUM(AS1697,AX1697)</f>
        <v>0</v>
      </c>
      <c r="M1697" s="55">
        <f>SUM(W1697,X1697,Y1697,Z1697,AB1697,AC1697,AD1697,AE1697,AF1697,AG1697,AH1697,AA1697,AI1697,AJ1697,AK1697,AL1697,AM1697,AN1697,AP1697,AQ1697,AR1697,AO1697)</f>
        <v>29</v>
      </c>
      <c r="N1697" s="55">
        <f>COUNTIF(W1697:AR1697, "&gt;0")</f>
        <v>1</v>
      </c>
      <c r="O1697" s="55">
        <f>SUM(AT1697,AU1697)</f>
        <v>38</v>
      </c>
      <c r="P1697" s="55">
        <f>AV1697</f>
        <v>32</v>
      </c>
      <c r="Q1697" s="55">
        <f>V1697+AW1697</f>
        <v>0</v>
      </c>
      <c r="R1697" s="55">
        <f>U1697</f>
        <v>0</v>
      </c>
      <c r="S1697" s="57"/>
      <c r="T1697" s="58">
        <v>0</v>
      </c>
      <c r="U1697" s="58">
        <v>0</v>
      </c>
      <c r="V1697" s="58">
        <v>0</v>
      </c>
      <c r="W1697" s="58">
        <v>0</v>
      </c>
      <c r="X1697" s="58">
        <v>0</v>
      </c>
      <c r="Y1697" s="58">
        <v>0</v>
      </c>
      <c r="Z1697" s="58">
        <v>0</v>
      </c>
      <c r="AA1697" s="58">
        <v>0</v>
      </c>
      <c r="AB1697" s="58">
        <v>0</v>
      </c>
      <c r="AC1697" s="58">
        <v>0</v>
      </c>
      <c r="AD1697" s="58">
        <v>0</v>
      </c>
      <c r="AE1697" s="58">
        <v>29</v>
      </c>
      <c r="AF1697" s="58">
        <v>0</v>
      </c>
      <c r="AG1697" s="58">
        <v>0</v>
      </c>
      <c r="AH1697" s="58">
        <v>0</v>
      </c>
      <c r="AI1697" s="58">
        <v>0</v>
      </c>
      <c r="AJ1697" s="58">
        <v>0</v>
      </c>
      <c r="AK1697" s="58">
        <v>0</v>
      </c>
      <c r="AL1697" s="58">
        <v>0</v>
      </c>
      <c r="AM1697" s="58">
        <v>0</v>
      </c>
      <c r="AN1697" s="58">
        <v>0</v>
      </c>
      <c r="AO1697" s="58">
        <v>0</v>
      </c>
      <c r="AP1697" s="58">
        <v>0</v>
      </c>
      <c r="AQ1697" s="58">
        <v>0</v>
      </c>
      <c r="AR1697" s="58">
        <v>0</v>
      </c>
      <c r="AS1697" s="58">
        <v>0</v>
      </c>
      <c r="AT1697" s="58">
        <v>38</v>
      </c>
      <c r="AU1697" s="58">
        <v>0</v>
      </c>
      <c r="AV1697" s="58">
        <v>32</v>
      </c>
      <c r="AW1697" s="58">
        <v>0</v>
      </c>
      <c r="AX1697" s="59">
        <v>0</v>
      </c>
      <c r="AY1697" s="58">
        <v>0</v>
      </c>
      <c r="AZ1697" s="16"/>
    </row>
    <row r="1698" spans="1:52" s="1" customFormat="1" ht="14.5" x14ac:dyDescent="0.35">
      <c r="A1698" s="64" t="s">
        <v>111</v>
      </c>
      <c r="B1698" s="64" t="s">
        <v>18</v>
      </c>
      <c r="C1698" s="58" t="s">
        <v>1928</v>
      </c>
      <c r="D1698" s="58" t="s">
        <v>616</v>
      </c>
      <c r="E1698" s="58" t="s">
        <v>34</v>
      </c>
      <c r="F1698" s="64">
        <v>999891709</v>
      </c>
      <c r="G1698" s="55">
        <f>(J1698)-H1698</f>
        <v>48</v>
      </c>
      <c r="H1698" s="58"/>
      <c r="I1698" s="60"/>
      <c r="J1698" s="55">
        <f>SUM(L1698,M1698,O1698,P1698,Q1698,R1698,K1698)</f>
        <v>48</v>
      </c>
      <c r="K1698" s="55">
        <f>T1698+AY1698</f>
        <v>0</v>
      </c>
      <c r="L1698" s="55">
        <f>SUM(AS1698,AX1698)</f>
        <v>0</v>
      </c>
      <c r="M1698" s="55">
        <f>SUM(W1698,X1698,Y1698,Z1698,AB1698,AC1698,AD1698,AE1698,AF1698,AG1698,AH1698,AA1698,AI1698,AJ1698,AK1698,AL1698,AM1698,AN1698,AP1698,AQ1698,AR1698,AO1698)</f>
        <v>0</v>
      </c>
      <c r="N1698" s="55">
        <f>COUNTIF(W1698:AR1698, "&gt;0")</f>
        <v>0</v>
      </c>
      <c r="O1698" s="55">
        <f>SUM(AT1698,AU1698)</f>
        <v>0</v>
      </c>
      <c r="P1698" s="55">
        <f>AV1698</f>
        <v>0</v>
      </c>
      <c r="Q1698" s="55">
        <f>V1698+AW1698</f>
        <v>48</v>
      </c>
      <c r="R1698" s="55">
        <f>U1698</f>
        <v>0</v>
      </c>
      <c r="S1698" s="57"/>
      <c r="T1698" s="58">
        <v>0</v>
      </c>
      <c r="U1698" s="58">
        <v>0</v>
      </c>
      <c r="V1698" s="58">
        <v>48</v>
      </c>
      <c r="W1698" s="58">
        <v>0</v>
      </c>
      <c r="X1698" s="58">
        <v>0</v>
      </c>
      <c r="Y1698" s="58">
        <v>0</v>
      </c>
      <c r="Z1698" s="58">
        <v>0</v>
      </c>
      <c r="AA1698" s="58">
        <v>0</v>
      </c>
      <c r="AB1698" s="58">
        <v>0</v>
      </c>
      <c r="AC1698" s="58">
        <v>0</v>
      </c>
      <c r="AD1698" s="58">
        <v>0</v>
      </c>
      <c r="AE1698" s="58">
        <v>0</v>
      </c>
      <c r="AF1698" s="58">
        <v>0</v>
      </c>
      <c r="AG1698" s="58">
        <v>0</v>
      </c>
      <c r="AH1698" s="58">
        <v>0</v>
      </c>
      <c r="AI1698" s="58">
        <v>0</v>
      </c>
      <c r="AJ1698" s="58">
        <v>0</v>
      </c>
      <c r="AK1698" s="58">
        <v>0</v>
      </c>
      <c r="AL1698" s="58">
        <v>0</v>
      </c>
      <c r="AM1698" s="58">
        <v>0</v>
      </c>
      <c r="AN1698" s="58">
        <v>0</v>
      </c>
      <c r="AO1698" s="58">
        <v>0</v>
      </c>
      <c r="AP1698" s="58">
        <v>0</v>
      </c>
      <c r="AQ1698" s="58">
        <v>0</v>
      </c>
      <c r="AR1698" s="58">
        <v>0</v>
      </c>
      <c r="AS1698" s="58">
        <v>0</v>
      </c>
      <c r="AT1698" s="58">
        <v>0</v>
      </c>
      <c r="AU1698" s="58">
        <v>0</v>
      </c>
      <c r="AV1698" s="58">
        <v>0</v>
      </c>
      <c r="AW1698" s="58">
        <v>0</v>
      </c>
      <c r="AX1698" s="59">
        <v>0</v>
      </c>
      <c r="AY1698" s="58">
        <v>0</v>
      </c>
      <c r="AZ1698" s="16"/>
    </row>
    <row r="1699" spans="1:52" s="1" customFormat="1" ht="14.5" x14ac:dyDescent="0.35">
      <c r="A1699" s="64" t="s">
        <v>111</v>
      </c>
      <c r="B1699" s="64" t="s">
        <v>18</v>
      </c>
      <c r="C1699" s="58" t="s">
        <v>661</v>
      </c>
      <c r="D1699" s="58" t="s">
        <v>2243</v>
      </c>
      <c r="E1699" s="58" t="s">
        <v>34</v>
      </c>
      <c r="F1699" s="64">
        <v>999924399</v>
      </c>
      <c r="G1699" s="55">
        <f>(J1699)-H1699</f>
        <v>45</v>
      </c>
      <c r="H1699" s="55">
        <f>J1699/2</f>
        <v>45</v>
      </c>
      <c r="I1699" s="60"/>
      <c r="J1699" s="55">
        <f>SUM(L1699,M1699,O1699,P1699,Q1699,R1699,K1699)</f>
        <v>90</v>
      </c>
      <c r="K1699" s="55">
        <f>T1699+AY1699</f>
        <v>0</v>
      </c>
      <c r="L1699" s="55">
        <f>SUM(AS1699,AX1699)</f>
        <v>32</v>
      </c>
      <c r="M1699" s="55">
        <f>SUM(W1699,X1699,Y1699,Z1699,AB1699,AC1699,AD1699,AE1699,AF1699,AG1699,AH1699,AA1699,AI1699,AJ1699,AK1699,AL1699,AM1699,AN1699,AP1699,AQ1699,AR1699,AO1699)</f>
        <v>58</v>
      </c>
      <c r="N1699" s="55">
        <f>COUNTIF(W1699:AR1699, "&gt;0")</f>
        <v>1</v>
      </c>
      <c r="O1699" s="55">
        <f>SUM(AT1699,AU1699)</f>
        <v>0</v>
      </c>
      <c r="P1699" s="55">
        <f>AV1699</f>
        <v>0</v>
      </c>
      <c r="Q1699" s="55">
        <f>V1699+AW1699</f>
        <v>0</v>
      </c>
      <c r="R1699" s="55">
        <f>U1699</f>
        <v>0</v>
      </c>
      <c r="S1699" s="57"/>
      <c r="T1699" s="58">
        <v>0</v>
      </c>
      <c r="U1699" s="58">
        <v>0</v>
      </c>
      <c r="V1699" s="58">
        <v>0</v>
      </c>
      <c r="W1699" s="58">
        <v>0</v>
      </c>
      <c r="X1699" s="58">
        <v>0</v>
      </c>
      <c r="Y1699" s="58">
        <v>0</v>
      </c>
      <c r="Z1699" s="58">
        <v>0</v>
      </c>
      <c r="AA1699" s="58">
        <v>0</v>
      </c>
      <c r="AB1699" s="58">
        <v>0</v>
      </c>
      <c r="AC1699" s="58">
        <v>58</v>
      </c>
      <c r="AD1699" s="58">
        <v>0</v>
      </c>
      <c r="AE1699" s="58">
        <v>0</v>
      </c>
      <c r="AF1699" s="58">
        <v>0</v>
      </c>
      <c r="AG1699" s="58">
        <v>0</v>
      </c>
      <c r="AH1699" s="58">
        <v>0</v>
      </c>
      <c r="AI1699" s="58">
        <v>0</v>
      </c>
      <c r="AJ1699" s="58">
        <v>0</v>
      </c>
      <c r="AK1699" s="58">
        <v>0</v>
      </c>
      <c r="AL1699" s="58">
        <v>0</v>
      </c>
      <c r="AM1699" s="58">
        <v>0</v>
      </c>
      <c r="AN1699" s="58">
        <v>0</v>
      </c>
      <c r="AO1699" s="58">
        <v>0</v>
      </c>
      <c r="AP1699" s="58">
        <v>0</v>
      </c>
      <c r="AQ1699" s="58">
        <v>0</v>
      </c>
      <c r="AR1699" s="58">
        <v>0</v>
      </c>
      <c r="AS1699" s="58">
        <v>0</v>
      </c>
      <c r="AT1699" s="58">
        <v>0</v>
      </c>
      <c r="AU1699" s="58">
        <v>0</v>
      </c>
      <c r="AV1699" s="58">
        <v>0</v>
      </c>
      <c r="AW1699" s="58">
        <v>0</v>
      </c>
      <c r="AX1699" s="59">
        <v>32</v>
      </c>
      <c r="AY1699" s="58">
        <v>0</v>
      </c>
      <c r="AZ1699" s="16"/>
    </row>
    <row r="1700" spans="1:52" s="1" customFormat="1" ht="14.5" x14ac:dyDescent="0.35">
      <c r="A1700" s="64" t="s">
        <v>111</v>
      </c>
      <c r="B1700" s="64" t="s">
        <v>18</v>
      </c>
      <c r="C1700" s="58" t="s">
        <v>3207</v>
      </c>
      <c r="D1700" s="58" t="s">
        <v>3208</v>
      </c>
      <c r="E1700" s="58" t="s">
        <v>34</v>
      </c>
      <c r="F1700" s="64">
        <v>999927747</v>
      </c>
      <c r="G1700" s="55">
        <f>(J1700)-H1700</f>
        <v>45</v>
      </c>
      <c r="H1700" s="58"/>
      <c r="I1700" s="60"/>
      <c r="J1700" s="55">
        <f>SUM(L1700,M1700,O1700,P1700,Q1700,R1700,K1700)</f>
        <v>45</v>
      </c>
      <c r="K1700" s="55">
        <f>T1700+AY1700</f>
        <v>0</v>
      </c>
      <c r="L1700" s="55">
        <f>SUM(AS1700,AX1700)</f>
        <v>0</v>
      </c>
      <c r="M1700" s="55">
        <f>SUM(W1700,X1700,Y1700,Z1700,AB1700,AC1700,AD1700,AE1700,AF1700,AG1700,AH1700,AA1700,AI1700,AJ1700,AK1700,AL1700,AM1700,AN1700,AP1700,AQ1700,AR1700,AO1700)</f>
        <v>45</v>
      </c>
      <c r="N1700" s="55">
        <f>COUNTIF(W1700:AR1700, "&gt;0")</f>
        <v>1</v>
      </c>
      <c r="O1700" s="55">
        <f>SUM(AT1700,AU1700)</f>
        <v>0</v>
      </c>
      <c r="P1700" s="55">
        <f>AV1700</f>
        <v>0</v>
      </c>
      <c r="Q1700" s="55">
        <f>V1700+AW1700</f>
        <v>0</v>
      </c>
      <c r="R1700" s="55">
        <f>U1700</f>
        <v>0</v>
      </c>
      <c r="S1700" s="57"/>
      <c r="T1700" s="58">
        <v>0</v>
      </c>
      <c r="U1700" s="58">
        <v>0</v>
      </c>
      <c r="V1700" s="58">
        <v>0</v>
      </c>
      <c r="W1700" s="58">
        <v>0</v>
      </c>
      <c r="X1700" s="58">
        <v>0</v>
      </c>
      <c r="Y1700" s="58">
        <v>0</v>
      </c>
      <c r="Z1700" s="58">
        <v>0</v>
      </c>
      <c r="AA1700" s="58">
        <v>0</v>
      </c>
      <c r="AB1700" s="58">
        <v>0</v>
      </c>
      <c r="AC1700" s="58">
        <v>0</v>
      </c>
      <c r="AD1700" s="58">
        <v>0</v>
      </c>
      <c r="AE1700" s="58">
        <v>0</v>
      </c>
      <c r="AF1700" s="58">
        <v>0</v>
      </c>
      <c r="AG1700" s="58">
        <v>0</v>
      </c>
      <c r="AH1700" s="58">
        <v>0</v>
      </c>
      <c r="AI1700" s="58">
        <v>0</v>
      </c>
      <c r="AJ1700" s="58">
        <v>0</v>
      </c>
      <c r="AK1700" s="58">
        <v>0</v>
      </c>
      <c r="AL1700" s="58">
        <v>0</v>
      </c>
      <c r="AM1700" s="58">
        <v>0</v>
      </c>
      <c r="AN1700" s="58">
        <v>0</v>
      </c>
      <c r="AO1700" s="58">
        <v>0</v>
      </c>
      <c r="AP1700" s="58">
        <v>0</v>
      </c>
      <c r="AQ1700" s="58">
        <v>45</v>
      </c>
      <c r="AR1700" s="58">
        <v>0</v>
      </c>
      <c r="AS1700" s="58">
        <v>0</v>
      </c>
      <c r="AT1700" s="58">
        <v>0</v>
      </c>
      <c r="AU1700" s="58">
        <v>0</v>
      </c>
      <c r="AV1700" s="58">
        <v>0</v>
      </c>
      <c r="AW1700" s="58">
        <v>0</v>
      </c>
      <c r="AX1700" s="59">
        <v>0</v>
      </c>
      <c r="AY1700" s="58">
        <v>0</v>
      </c>
      <c r="AZ1700" s="16"/>
    </row>
    <row r="1701" spans="1:52" s="1" customFormat="1" ht="14.5" x14ac:dyDescent="0.35">
      <c r="A1701" s="64" t="s">
        <v>111</v>
      </c>
      <c r="B1701" s="64" t="s">
        <v>18</v>
      </c>
      <c r="C1701" s="58" t="s">
        <v>2852</v>
      </c>
      <c r="D1701" s="58" t="s">
        <v>2853</v>
      </c>
      <c r="E1701" s="58" t="s">
        <v>34</v>
      </c>
      <c r="F1701" s="64">
        <v>999908802</v>
      </c>
      <c r="G1701" s="55">
        <f>(J1701)-H1701</f>
        <v>38</v>
      </c>
      <c r="H1701" s="58"/>
      <c r="I1701" s="60"/>
      <c r="J1701" s="55">
        <f>SUM(L1701,M1701,O1701,P1701,Q1701,R1701,K1701)</f>
        <v>38</v>
      </c>
      <c r="K1701" s="55">
        <f>T1701+AY1701</f>
        <v>0</v>
      </c>
      <c r="L1701" s="55">
        <f>SUM(AS1701,AX1701)</f>
        <v>0</v>
      </c>
      <c r="M1701" s="55">
        <f>SUM(W1701,X1701,Y1701,Z1701,AB1701,AC1701,AD1701,AE1701,AF1701,AG1701,AH1701,AA1701,AI1701,AJ1701,AK1701,AL1701,AM1701,AN1701,AP1701,AQ1701,AR1701,AO1701)</f>
        <v>38</v>
      </c>
      <c r="N1701" s="55">
        <f>COUNTIF(W1701:AR1701, "&gt;0")</f>
        <v>1</v>
      </c>
      <c r="O1701" s="55">
        <f>SUM(AT1701,AU1701)</f>
        <v>0</v>
      </c>
      <c r="P1701" s="55">
        <f>AV1701</f>
        <v>0</v>
      </c>
      <c r="Q1701" s="55">
        <f>V1701+AW1701</f>
        <v>0</v>
      </c>
      <c r="R1701" s="55">
        <f>U1701</f>
        <v>0</v>
      </c>
      <c r="S1701" s="60"/>
      <c r="T1701" s="58">
        <v>0</v>
      </c>
      <c r="U1701" s="58">
        <v>0</v>
      </c>
      <c r="V1701" s="58">
        <v>0</v>
      </c>
      <c r="W1701" s="58">
        <v>0</v>
      </c>
      <c r="X1701" s="58">
        <v>0</v>
      </c>
      <c r="Y1701" s="58">
        <v>0</v>
      </c>
      <c r="Z1701" s="58">
        <v>0</v>
      </c>
      <c r="AA1701" s="58">
        <v>0</v>
      </c>
      <c r="AB1701" s="58">
        <v>0</v>
      </c>
      <c r="AC1701" s="58">
        <v>0</v>
      </c>
      <c r="AD1701" s="58">
        <v>0</v>
      </c>
      <c r="AE1701" s="58">
        <v>0</v>
      </c>
      <c r="AF1701" s="58">
        <v>0</v>
      </c>
      <c r="AG1701" s="58">
        <v>0</v>
      </c>
      <c r="AH1701" s="58">
        <v>0</v>
      </c>
      <c r="AI1701" s="58">
        <v>38</v>
      </c>
      <c r="AJ1701" s="58">
        <v>0</v>
      </c>
      <c r="AK1701" s="58">
        <v>0</v>
      </c>
      <c r="AL1701" s="58">
        <v>0</v>
      </c>
      <c r="AM1701" s="58">
        <v>0</v>
      </c>
      <c r="AN1701" s="58">
        <v>0</v>
      </c>
      <c r="AO1701" s="58">
        <v>0</v>
      </c>
      <c r="AP1701" s="58">
        <v>0</v>
      </c>
      <c r="AQ1701" s="58">
        <v>0</v>
      </c>
      <c r="AR1701" s="58">
        <v>0</v>
      </c>
      <c r="AS1701" s="58">
        <v>0</v>
      </c>
      <c r="AT1701" s="58">
        <v>0</v>
      </c>
      <c r="AU1701" s="58">
        <v>0</v>
      </c>
      <c r="AV1701" s="58">
        <v>0</v>
      </c>
      <c r="AW1701" s="58">
        <v>0</v>
      </c>
      <c r="AX1701" s="59">
        <v>0</v>
      </c>
      <c r="AY1701" s="58">
        <v>0</v>
      </c>
      <c r="AZ1701" s="16"/>
    </row>
    <row r="1702" spans="1:52" s="1" customFormat="1" ht="14.5" x14ac:dyDescent="0.35">
      <c r="A1702" s="64" t="s">
        <v>111</v>
      </c>
      <c r="B1702" s="65" t="s">
        <v>18</v>
      </c>
      <c r="C1702" s="66" t="s">
        <v>591</v>
      </c>
      <c r="D1702" s="66" t="s">
        <v>590</v>
      </c>
      <c r="E1702" s="66" t="s">
        <v>34</v>
      </c>
      <c r="F1702" s="64">
        <v>999911253</v>
      </c>
      <c r="G1702" s="55">
        <f>(J1702)-H1702</f>
        <v>38</v>
      </c>
      <c r="H1702" s="55"/>
      <c r="I1702" s="56"/>
      <c r="J1702" s="55">
        <f>SUM(L1702,M1702,O1702,P1702,Q1702,R1702,K1702)</f>
        <v>38</v>
      </c>
      <c r="K1702" s="55">
        <f>T1702+AY1702</f>
        <v>0</v>
      </c>
      <c r="L1702" s="55">
        <f>SUM(AS1702,AX1702)</f>
        <v>0</v>
      </c>
      <c r="M1702" s="55">
        <f>SUM(W1702,X1702,Y1702,Z1702,AB1702,AC1702,AD1702,AE1702,AF1702,AG1702,AH1702,AA1702,AI1702,AJ1702,AK1702,AL1702,AM1702,AN1702,AP1702,AQ1702,AR1702,AO1702)</f>
        <v>38</v>
      </c>
      <c r="N1702" s="55">
        <f>COUNTIF(W1702:AR1702, "&gt;0")</f>
        <v>1</v>
      </c>
      <c r="O1702" s="55">
        <f>SUM(AT1702,AU1702)</f>
        <v>0</v>
      </c>
      <c r="P1702" s="55">
        <f>AV1702</f>
        <v>0</v>
      </c>
      <c r="Q1702" s="55">
        <f>V1702+AW1702</f>
        <v>0</v>
      </c>
      <c r="R1702" s="55">
        <f>U1702</f>
        <v>0</v>
      </c>
      <c r="S1702" s="57"/>
      <c r="T1702" s="58">
        <v>0</v>
      </c>
      <c r="U1702" s="58">
        <v>0</v>
      </c>
      <c r="V1702" s="58">
        <v>0</v>
      </c>
      <c r="W1702" s="58">
        <v>38</v>
      </c>
      <c r="X1702" s="58">
        <v>0</v>
      </c>
      <c r="Y1702" s="58">
        <v>0</v>
      </c>
      <c r="Z1702" s="58">
        <v>0</v>
      </c>
      <c r="AA1702" s="58">
        <v>0</v>
      </c>
      <c r="AB1702" s="58">
        <v>0</v>
      </c>
      <c r="AC1702" s="58">
        <v>0</v>
      </c>
      <c r="AD1702" s="58">
        <v>0</v>
      </c>
      <c r="AE1702" s="58">
        <v>0</v>
      </c>
      <c r="AF1702" s="58">
        <v>0</v>
      </c>
      <c r="AG1702" s="58">
        <v>0</v>
      </c>
      <c r="AH1702" s="58">
        <v>0</v>
      </c>
      <c r="AI1702" s="58">
        <v>0</v>
      </c>
      <c r="AJ1702" s="58">
        <v>0</v>
      </c>
      <c r="AK1702" s="58">
        <v>0</v>
      </c>
      <c r="AL1702" s="58">
        <v>0</v>
      </c>
      <c r="AM1702" s="58">
        <v>0</v>
      </c>
      <c r="AN1702" s="58">
        <v>0</v>
      </c>
      <c r="AO1702" s="58">
        <v>0</v>
      </c>
      <c r="AP1702" s="58">
        <v>0</v>
      </c>
      <c r="AQ1702" s="58">
        <v>0</v>
      </c>
      <c r="AR1702" s="58">
        <v>0</v>
      </c>
      <c r="AS1702" s="58">
        <v>0</v>
      </c>
      <c r="AT1702" s="58">
        <v>0</v>
      </c>
      <c r="AU1702" s="58">
        <v>0</v>
      </c>
      <c r="AV1702" s="58">
        <v>0</v>
      </c>
      <c r="AW1702" s="58">
        <v>0</v>
      </c>
      <c r="AX1702" s="59">
        <v>0</v>
      </c>
      <c r="AY1702" s="58">
        <v>0</v>
      </c>
      <c r="AZ1702" s="16"/>
    </row>
    <row r="1703" spans="1:52" s="1" customFormat="1" ht="14.5" x14ac:dyDescent="0.35">
      <c r="A1703" s="67" t="s">
        <v>111</v>
      </c>
      <c r="B1703" s="67" t="s">
        <v>18</v>
      </c>
      <c r="C1703" s="61" t="s">
        <v>603</v>
      </c>
      <c r="D1703" s="61" t="s">
        <v>604</v>
      </c>
      <c r="E1703" s="61" t="s">
        <v>34</v>
      </c>
      <c r="F1703" s="67">
        <v>999913604</v>
      </c>
      <c r="G1703" s="55">
        <f>(J1703)-H1703</f>
        <v>38</v>
      </c>
      <c r="H1703" s="58"/>
      <c r="I1703" s="60"/>
      <c r="J1703" s="55">
        <f>SUM(L1703,M1703,O1703,P1703,Q1703,R1703,K1703)</f>
        <v>38</v>
      </c>
      <c r="K1703" s="55">
        <f>T1703+AY1703</f>
        <v>0</v>
      </c>
      <c r="L1703" s="55">
        <f>SUM(AS1703,AX1703)</f>
        <v>0</v>
      </c>
      <c r="M1703" s="55">
        <f>SUM(W1703,X1703,Y1703,Z1703,AB1703,AC1703,AD1703,AE1703,AF1703,AG1703,AH1703,AA1703,AI1703,AJ1703,AK1703,AL1703,AM1703,AN1703,AP1703,AQ1703,AR1703,AO1703)</f>
        <v>38</v>
      </c>
      <c r="N1703" s="55">
        <f>COUNTIF(W1703:AR1703, "&gt;0")</f>
        <v>1</v>
      </c>
      <c r="O1703" s="55">
        <f>SUM(AT1703,AU1703)</f>
        <v>0</v>
      </c>
      <c r="P1703" s="55">
        <f>AV1703</f>
        <v>0</v>
      </c>
      <c r="Q1703" s="55">
        <f>V1703+AW1703</f>
        <v>0</v>
      </c>
      <c r="R1703" s="55">
        <f>U1703</f>
        <v>0</v>
      </c>
      <c r="S1703" s="57"/>
      <c r="T1703" s="58">
        <v>0</v>
      </c>
      <c r="U1703" s="58">
        <v>0</v>
      </c>
      <c r="V1703" s="58">
        <v>0</v>
      </c>
      <c r="W1703" s="58">
        <v>0</v>
      </c>
      <c r="X1703" s="58">
        <v>0</v>
      </c>
      <c r="Y1703" s="58">
        <v>0</v>
      </c>
      <c r="Z1703" s="58">
        <v>38</v>
      </c>
      <c r="AA1703" s="58">
        <v>0</v>
      </c>
      <c r="AB1703" s="58">
        <v>0</v>
      </c>
      <c r="AC1703" s="58">
        <v>0</v>
      </c>
      <c r="AD1703" s="58">
        <v>0</v>
      </c>
      <c r="AE1703" s="58">
        <v>0</v>
      </c>
      <c r="AF1703" s="58">
        <v>0</v>
      </c>
      <c r="AG1703" s="58">
        <v>0</v>
      </c>
      <c r="AH1703" s="58">
        <v>0</v>
      </c>
      <c r="AI1703" s="58">
        <v>0</v>
      </c>
      <c r="AJ1703" s="58">
        <v>0</v>
      </c>
      <c r="AK1703" s="58">
        <v>0</v>
      </c>
      <c r="AL1703" s="58">
        <v>0</v>
      </c>
      <c r="AM1703" s="58">
        <v>0</v>
      </c>
      <c r="AN1703" s="58">
        <v>0</v>
      </c>
      <c r="AO1703" s="58">
        <v>0</v>
      </c>
      <c r="AP1703" s="58">
        <v>0</v>
      </c>
      <c r="AQ1703" s="58">
        <v>0</v>
      </c>
      <c r="AR1703" s="58">
        <v>0</v>
      </c>
      <c r="AS1703" s="58">
        <v>0</v>
      </c>
      <c r="AT1703" s="58">
        <v>0</v>
      </c>
      <c r="AU1703" s="58">
        <v>0</v>
      </c>
      <c r="AV1703" s="58">
        <v>0</v>
      </c>
      <c r="AW1703" s="58">
        <v>0</v>
      </c>
      <c r="AX1703" s="59">
        <v>0</v>
      </c>
      <c r="AY1703" s="58">
        <v>0</v>
      </c>
      <c r="AZ1703" s="16"/>
    </row>
    <row r="1704" spans="1:52" s="1" customFormat="1" ht="14.5" x14ac:dyDescent="0.35">
      <c r="A1704" s="64" t="s">
        <v>111</v>
      </c>
      <c r="B1704" s="64" t="s">
        <v>18</v>
      </c>
      <c r="C1704" s="58" t="s">
        <v>1973</v>
      </c>
      <c r="D1704" s="58" t="s">
        <v>1974</v>
      </c>
      <c r="E1704" s="58" t="s">
        <v>34</v>
      </c>
      <c r="F1704" s="64">
        <v>999915540</v>
      </c>
      <c r="G1704" s="55">
        <f>(J1704)-H1704</f>
        <v>38</v>
      </c>
      <c r="H1704" s="55"/>
      <c r="I1704" s="60"/>
      <c r="J1704" s="55">
        <f>SUM(L1704,M1704,O1704,P1704,Q1704,R1704,K1704)</f>
        <v>38</v>
      </c>
      <c r="K1704" s="55">
        <f>T1704+AY1704</f>
        <v>0</v>
      </c>
      <c r="L1704" s="55">
        <f>SUM(AS1704,AX1704)</f>
        <v>0</v>
      </c>
      <c r="M1704" s="55">
        <f>SUM(W1704,X1704,Y1704,Z1704,AB1704,AC1704,AD1704,AE1704,AF1704,AG1704,AH1704,AA1704,AI1704,AJ1704,AK1704,AL1704,AM1704,AN1704,AP1704,AQ1704,AR1704,AO1704)</f>
        <v>38</v>
      </c>
      <c r="N1704" s="55">
        <f>COUNTIF(W1704:AR1704, "&gt;0")</f>
        <v>1</v>
      </c>
      <c r="O1704" s="55">
        <f>SUM(AT1704,AU1704)</f>
        <v>0</v>
      </c>
      <c r="P1704" s="55">
        <f>AV1704</f>
        <v>0</v>
      </c>
      <c r="Q1704" s="55">
        <f>V1704+AW1704</f>
        <v>0</v>
      </c>
      <c r="R1704" s="55">
        <f>U1704</f>
        <v>0</v>
      </c>
      <c r="S1704" s="57"/>
      <c r="T1704" s="58">
        <v>0</v>
      </c>
      <c r="U1704" s="58">
        <v>0</v>
      </c>
      <c r="V1704" s="58">
        <v>0</v>
      </c>
      <c r="W1704" s="58">
        <v>38</v>
      </c>
      <c r="X1704" s="58">
        <v>0</v>
      </c>
      <c r="Y1704" s="58">
        <v>0</v>
      </c>
      <c r="Z1704" s="58">
        <v>0</v>
      </c>
      <c r="AA1704" s="58">
        <v>0</v>
      </c>
      <c r="AB1704" s="58">
        <v>0</v>
      </c>
      <c r="AC1704" s="58">
        <v>0</v>
      </c>
      <c r="AD1704" s="58">
        <v>0</v>
      </c>
      <c r="AE1704" s="58">
        <v>0</v>
      </c>
      <c r="AF1704" s="58">
        <v>0</v>
      </c>
      <c r="AG1704" s="58">
        <v>0</v>
      </c>
      <c r="AH1704" s="58">
        <v>0</v>
      </c>
      <c r="AI1704" s="58">
        <v>0</v>
      </c>
      <c r="AJ1704" s="58">
        <v>0</v>
      </c>
      <c r="AK1704" s="58">
        <v>0</v>
      </c>
      <c r="AL1704" s="58">
        <v>0</v>
      </c>
      <c r="AM1704" s="58">
        <v>0</v>
      </c>
      <c r="AN1704" s="58">
        <v>0</v>
      </c>
      <c r="AO1704" s="58">
        <v>0</v>
      </c>
      <c r="AP1704" s="58">
        <v>0</v>
      </c>
      <c r="AQ1704" s="58">
        <v>0</v>
      </c>
      <c r="AR1704" s="58">
        <v>0</v>
      </c>
      <c r="AS1704" s="58">
        <v>0</v>
      </c>
      <c r="AT1704" s="58">
        <v>0</v>
      </c>
      <c r="AU1704" s="58">
        <v>0</v>
      </c>
      <c r="AV1704" s="58">
        <v>0</v>
      </c>
      <c r="AW1704" s="58">
        <v>0</v>
      </c>
      <c r="AX1704" s="59">
        <v>0</v>
      </c>
      <c r="AY1704" s="58">
        <v>0</v>
      </c>
      <c r="AZ1704" s="16"/>
    </row>
    <row r="1705" spans="1:52" s="1" customFormat="1" ht="14.5" x14ac:dyDescent="0.35">
      <c r="A1705" s="64" t="s">
        <v>111</v>
      </c>
      <c r="B1705" s="64" t="s">
        <v>18</v>
      </c>
      <c r="C1705" s="58" t="s">
        <v>3132</v>
      </c>
      <c r="D1705" s="58" t="s">
        <v>393</v>
      </c>
      <c r="E1705" s="58" t="s">
        <v>34</v>
      </c>
      <c r="F1705" s="64">
        <v>999918185</v>
      </c>
      <c r="G1705" s="55">
        <f>(J1705)-H1705</f>
        <v>38</v>
      </c>
      <c r="H1705" s="58"/>
      <c r="I1705" s="60"/>
      <c r="J1705" s="55">
        <f>SUM(L1705,M1705,O1705,P1705,Q1705,R1705,K1705)</f>
        <v>38</v>
      </c>
      <c r="K1705" s="55">
        <f>T1705+AY1705</f>
        <v>0</v>
      </c>
      <c r="L1705" s="55">
        <f>SUM(AS1705,AX1705)</f>
        <v>0</v>
      </c>
      <c r="M1705" s="55">
        <f>SUM(W1705,X1705,Y1705,Z1705,AB1705,AC1705,AD1705,AE1705,AF1705,AG1705,AH1705,AA1705,AI1705,AJ1705,AK1705,AL1705,AM1705,AN1705,AP1705,AQ1705,AR1705,AO1705)</f>
        <v>38</v>
      </c>
      <c r="N1705" s="55">
        <f>COUNTIF(W1705:AR1705, "&gt;0")</f>
        <v>1</v>
      </c>
      <c r="O1705" s="55">
        <f>SUM(AT1705,AU1705)</f>
        <v>0</v>
      </c>
      <c r="P1705" s="55">
        <f>AV1705</f>
        <v>0</v>
      </c>
      <c r="Q1705" s="55">
        <f>V1705+AW1705</f>
        <v>0</v>
      </c>
      <c r="R1705" s="55">
        <f>U1705</f>
        <v>0</v>
      </c>
      <c r="S1705" s="57"/>
      <c r="T1705" s="58">
        <v>0</v>
      </c>
      <c r="U1705" s="58">
        <v>0</v>
      </c>
      <c r="V1705" s="58">
        <v>0</v>
      </c>
      <c r="W1705" s="58">
        <v>0</v>
      </c>
      <c r="X1705" s="58">
        <v>0</v>
      </c>
      <c r="Y1705" s="58">
        <v>0</v>
      </c>
      <c r="Z1705" s="58">
        <v>0</v>
      </c>
      <c r="AA1705" s="58">
        <v>0</v>
      </c>
      <c r="AB1705" s="58">
        <v>0</v>
      </c>
      <c r="AC1705" s="58">
        <v>0</v>
      </c>
      <c r="AD1705" s="58">
        <v>0</v>
      </c>
      <c r="AE1705" s="58">
        <v>0</v>
      </c>
      <c r="AF1705" s="58">
        <v>0</v>
      </c>
      <c r="AG1705" s="58">
        <v>0</v>
      </c>
      <c r="AH1705" s="58">
        <v>0</v>
      </c>
      <c r="AI1705" s="58">
        <v>0</v>
      </c>
      <c r="AJ1705" s="58">
        <v>0</v>
      </c>
      <c r="AK1705" s="58">
        <v>0</v>
      </c>
      <c r="AL1705" s="58">
        <v>0</v>
      </c>
      <c r="AM1705" s="58">
        <v>38</v>
      </c>
      <c r="AN1705" s="58">
        <v>0</v>
      </c>
      <c r="AO1705" s="58">
        <v>0</v>
      </c>
      <c r="AP1705" s="58">
        <v>0</v>
      </c>
      <c r="AQ1705" s="58">
        <v>0</v>
      </c>
      <c r="AR1705" s="58">
        <v>0</v>
      </c>
      <c r="AS1705" s="58">
        <v>0</v>
      </c>
      <c r="AT1705" s="58">
        <v>0</v>
      </c>
      <c r="AU1705" s="58">
        <v>0</v>
      </c>
      <c r="AV1705" s="58">
        <v>0</v>
      </c>
      <c r="AW1705" s="58">
        <v>0</v>
      </c>
      <c r="AX1705" s="59">
        <v>0</v>
      </c>
      <c r="AY1705" s="58">
        <v>0</v>
      </c>
      <c r="AZ1705" s="16"/>
    </row>
    <row r="1706" spans="1:52" s="1" customFormat="1" ht="14.5" x14ac:dyDescent="0.35">
      <c r="A1706" s="67" t="s">
        <v>111</v>
      </c>
      <c r="B1706" s="67" t="s">
        <v>18</v>
      </c>
      <c r="C1706" s="61" t="s">
        <v>2127</v>
      </c>
      <c r="D1706" s="61" t="s">
        <v>2128</v>
      </c>
      <c r="E1706" s="61" t="s">
        <v>34</v>
      </c>
      <c r="F1706" s="67">
        <v>999918339</v>
      </c>
      <c r="G1706" s="55">
        <f>(J1706)-H1706</f>
        <v>38</v>
      </c>
      <c r="H1706" s="58"/>
      <c r="I1706" s="60"/>
      <c r="J1706" s="55">
        <f>SUM(L1706,M1706,O1706,P1706,Q1706,R1706,K1706)</f>
        <v>38</v>
      </c>
      <c r="K1706" s="55">
        <f>T1706+AY1706</f>
        <v>0</v>
      </c>
      <c r="L1706" s="55">
        <f>SUM(AS1706,AX1706)</f>
        <v>0</v>
      </c>
      <c r="M1706" s="55">
        <f>SUM(W1706,X1706,Y1706,Z1706,AB1706,AC1706,AD1706,AE1706,AF1706,AG1706,AH1706,AA1706,AI1706,AJ1706,AK1706,AL1706,AM1706,AN1706,AP1706,AQ1706,AR1706,AO1706)</f>
        <v>38</v>
      </c>
      <c r="N1706" s="55">
        <f>COUNTIF(W1706:AR1706, "&gt;0")</f>
        <v>1</v>
      </c>
      <c r="O1706" s="55">
        <f>SUM(AT1706,AU1706)</f>
        <v>0</v>
      </c>
      <c r="P1706" s="55">
        <f>AV1706</f>
        <v>0</v>
      </c>
      <c r="Q1706" s="55">
        <f>V1706+AW1706</f>
        <v>0</v>
      </c>
      <c r="R1706" s="55">
        <f>U1706</f>
        <v>0</v>
      </c>
      <c r="S1706" s="57"/>
      <c r="T1706" s="58">
        <v>0</v>
      </c>
      <c r="U1706" s="58">
        <v>0</v>
      </c>
      <c r="V1706" s="58">
        <v>0</v>
      </c>
      <c r="W1706" s="58">
        <v>0</v>
      </c>
      <c r="X1706" s="58">
        <v>0</v>
      </c>
      <c r="Y1706" s="58">
        <v>0</v>
      </c>
      <c r="Z1706" s="58">
        <v>38</v>
      </c>
      <c r="AA1706" s="58">
        <v>0</v>
      </c>
      <c r="AB1706" s="58">
        <v>0</v>
      </c>
      <c r="AC1706" s="58">
        <v>0</v>
      </c>
      <c r="AD1706" s="58">
        <v>0</v>
      </c>
      <c r="AE1706" s="58">
        <v>0</v>
      </c>
      <c r="AF1706" s="58">
        <v>0</v>
      </c>
      <c r="AG1706" s="58">
        <v>0</v>
      </c>
      <c r="AH1706" s="58">
        <v>0</v>
      </c>
      <c r="AI1706" s="58">
        <v>0</v>
      </c>
      <c r="AJ1706" s="58">
        <v>0</v>
      </c>
      <c r="AK1706" s="58">
        <v>0</v>
      </c>
      <c r="AL1706" s="58">
        <v>0</v>
      </c>
      <c r="AM1706" s="58">
        <v>0</v>
      </c>
      <c r="AN1706" s="58">
        <v>0</v>
      </c>
      <c r="AO1706" s="58">
        <v>0</v>
      </c>
      <c r="AP1706" s="58">
        <v>0</v>
      </c>
      <c r="AQ1706" s="58">
        <v>0</v>
      </c>
      <c r="AR1706" s="58">
        <v>0</v>
      </c>
      <c r="AS1706" s="58">
        <v>0</v>
      </c>
      <c r="AT1706" s="58">
        <v>0</v>
      </c>
      <c r="AU1706" s="58">
        <v>0</v>
      </c>
      <c r="AV1706" s="58">
        <v>0</v>
      </c>
      <c r="AW1706" s="58">
        <v>0</v>
      </c>
      <c r="AX1706" s="59">
        <v>0</v>
      </c>
      <c r="AY1706" s="58">
        <v>0</v>
      </c>
      <c r="AZ1706" s="16"/>
    </row>
    <row r="1707" spans="1:52" s="1" customFormat="1" ht="14.5" x14ac:dyDescent="0.35">
      <c r="A1707" s="64" t="s">
        <v>111</v>
      </c>
      <c r="B1707" s="64" t="s">
        <v>18</v>
      </c>
      <c r="C1707" s="58" t="s">
        <v>904</v>
      </c>
      <c r="D1707" s="58" t="s">
        <v>905</v>
      </c>
      <c r="E1707" s="58" t="s">
        <v>34</v>
      </c>
      <c r="F1707" s="64">
        <v>999919680</v>
      </c>
      <c r="G1707" s="55">
        <f>(J1707)-H1707</f>
        <v>38</v>
      </c>
      <c r="H1707" s="55"/>
      <c r="I1707" s="60"/>
      <c r="J1707" s="55">
        <f>SUM(L1707,M1707,O1707,P1707,Q1707,R1707,K1707)</f>
        <v>38</v>
      </c>
      <c r="K1707" s="55">
        <f>T1707+AY1707</f>
        <v>0</v>
      </c>
      <c r="L1707" s="55">
        <f>SUM(AS1707,AX1707)</f>
        <v>0</v>
      </c>
      <c r="M1707" s="55">
        <f>SUM(W1707,X1707,Y1707,Z1707,AB1707,AC1707,AD1707,AE1707,AF1707,AG1707,AH1707,AA1707,AI1707,AJ1707,AK1707,AL1707,AM1707,AN1707,AP1707,AQ1707,AR1707,AO1707)</f>
        <v>38</v>
      </c>
      <c r="N1707" s="55">
        <f>COUNTIF(W1707:AR1707, "&gt;0")</f>
        <v>1</v>
      </c>
      <c r="O1707" s="55">
        <f>SUM(AT1707,AU1707)</f>
        <v>0</v>
      </c>
      <c r="P1707" s="55">
        <f>AV1707</f>
        <v>0</v>
      </c>
      <c r="Q1707" s="55">
        <f>V1707+AW1707</f>
        <v>0</v>
      </c>
      <c r="R1707" s="55">
        <f>U1707</f>
        <v>0</v>
      </c>
      <c r="S1707" s="60"/>
      <c r="T1707" s="58">
        <v>0</v>
      </c>
      <c r="U1707" s="58">
        <v>0</v>
      </c>
      <c r="V1707" s="58">
        <v>0</v>
      </c>
      <c r="W1707" s="58">
        <v>0</v>
      </c>
      <c r="X1707" s="58">
        <v>0</v>
      </c>
      <c r="Y1707" s="58">
        <v>0</v>
      </c>
      <c r="Z1707" s="58">
        <v>0</v>
      </c>
      <c r="AA1707" s="58">
        <v>38</v>
      </c>
      <c r="AB1707" s="58">
        <v>0</v>
      </c>
      <c r="AC1707" s="58">
        <v>0</v>
      </c>
      <c r="AD1707" s="58">
        <v>0</v>
      </c>
      <c r="AE1707" s="58">
        <v>0</v>
      </c>
      <c r="AF1707" s="58">
        <v>0</v>
      </c>
      <c r="AG1707" s="58">
        <v>0</v>
      </c>
      <c r="AH1707" s="58">
        <v>0</v>
      </c>
      <c r="AI1707" s="58">
        <v>0</v>
      </c>
      <c r="AJ1707" s="58">
        <v>0</v>
      </c>
      <c r="AK1707" s="58">
        <v>0</v>
      </c>
      <c r="AL1707" s="58">
        <v>0</v>
      </c>
      <c r="AM1707" s="58">
        <v>0</v>
      </c>
      <c r="AN1707" s="58">
        <v>0</v>
      </c>
      <c r="AO1707" s="58">
        <v>0</v>
      </c>
      <c r="AP1707" s="58">
        <v>0</v>
      </c>
      <c r="AQ1707" s="58">
        <v>0</v>
      </c>
      <c r="AR1707" s="58">
        <v>0</v>
      </c>
      <c r="AS1707" s="58">
        <v>0</v>
      </c>
      <c r="AT1707" s="58">
        <v>0</v>
      </c>
      <c r="AU1707" s="58">
        <v>0</v>
      </c>
      <c r="AV1707" s="58">
        <v>0</v>
      </c>
      <c r="AW1707" s="58">
        <v>0</v>
      </c>
      <c r="AX1707" s="59">
        <v>0</v>
      </c>
      <c r="AY1707" s="58">
        <v>0</v>
      </c>
      <c r="AZ1707" s="16"/>
    </row>
    <row r="1708" spans="1:52" s="1" customFormat="1" ht="14.5" x14ac:dyDescent="0.35">
      <c r="A1708" s="64" t="s">
        <v>111</v>
      </c>
      <c r="B1708" s="64" t="s">
        <v>18</v>
      </c>
      <c r="C1708" s="55" t="s">
        <v>911</v>
      </c>
      <c r="D1708" s="55" t="s">
        <v>912</v>
      </c>
      <c r="E1708" s="55" t="s">
        <v>34</v>
      </c>
      <c r="F1708" s="64">
        <v>999919844</v>
      </c>
      <c r="G1708" s="55">
        <f>(J1708)-H1708</f>
        <v>38</v>
      </c>
      <c r="H1708" s="55"/>
      <c r="I1708" s="56"/>
      <c r="J1708" s="55">
        <f>SUM(L1708,M1708,O1708,P1708,Q1708,R1708,K1708)</f>
        <v>38</v>
      </c>
      <c r="K1708" s="55">
        <f>T1708+AY1708</f>
        <v>0</v>
      </c>
      <c r="L1708" s="55">
        <f>SUM(AS1708,AX1708)</f>
        <v>0</v>
      </c>
      <c r="M1708" s="55">
        <f>SUM(W1708,X1708,Y1708,Z1708,AB1708,AC1708,AD1708,AE1708,AF1708,AG1708,AH1708,AA1708,AI1708,AJ1708,AK1708,AL1708,AM1708,AN1708,AP1708,AQ1708,AR1708,AO1708)</f>
        <v>38</v>
      </c>
      <c r="N1708" s="55">
        <f>COUNTIF(W1708:AR1708, "&gt;0")</f>
        <v>1</v>
      </c>
      <c r="O1708" s="55">
        <f>SUM(AT1708,AU1708)</f>
        <v>0</v>
      </c>
      <c r="P1708" s="55">
        <f>AV1708</f>
        <v>0</v>
      </c>
      <c r="Q1708" s="55">
        <f>V1708+AW1708</f>
        <v>0</v>
      </c>
      <c r="R1708" s="55">
        <f>U1708</f>
        <v>0</v>
      </c>
      <c r="S1708" s="57"/>
      <c r="T1708" s="58">
        <v>0</v>
      </c>
      <c r="U1708" s="58">
        <v>0</v>
      </c>
      <c r="V1708" s="58">
        <v>0</v>
      </c>
      <c r="W1708" s="58">
        <v>0</v>
      </c>
      <c r="X1708" s="58">
        <v>0</v>
      </c>
      <c r="Y1708" s="58">
        <v>0</v>
      </c>
      <c r="Z1708" s="58">
        <v>0</v>
      </c>
      <c r="AA1708" s="58">
        <v>38</v>
      </c>
      <c r="AB1708" s="58">
        <v>0</v>
      </c>
      <c r="AC1708" s="58">
        <v>0</v>
      </c>
      <c r="AD1708" s="58">
        <v>0</v>
      </c>
      <c r="AE1708" s="58">
        <v>0</v>
      </c>
      <c r="AF1708" s="58">
        <v>0</v>
      </c>
      <c r="AG1708" s="58">
        <v>0</v>
      </c>
      <c r="AH1708" s="58">
        <v>0</v>
      </c>
      <c r="AI1708" s="58">
        <v>0</v>
      </c>
      <c r="AJ1708" s="58">
        <v>0</v>
      </c>
      <c r="AK1708" s="58">
        <v>0</v>
      </c>
      <c r="AL1708" s="58">
        <v>0</v>
      </c>
      <c r="AM1708" s="58">
        <v>0</v>
      </c>
      <c r="AN1708" s="58">
        <v>0</v>
      </c>
      <c r="AO1708" s="58">
        <v>0</v>
      </c>
      <c r="AP1708" s="58">
        <v>0</v>
      </c>
      <c r="AQ1708" s="58">
        <v>0</v>
      </c>
      <c r="AR1708" s="58">
        <v>0</v>
      </c>
      <c r="AS1708" s="58">
        <v>0</v>
      </c>
      <c r="AT1708" s="58">
        <v>0</v>
      </c>
      <c r="AU1708" s="58">
        <v>0</v>
      </c>
      <c r="AV1708" s="58">
        <v>0</v>
      </c>
      <c r="AW1708" s="58">
        <v>0</v>
      </c>
      <c r="AX1708" s="59">
        <v>0</v>
      </c>
      <c r="AY1708" s="58">
        <v>0</v>
      </c>
      <c r="AZ1708" s="16"/>
    </row>
    <row r="1709" spans="1:52" s="1" customFormat="1" ht="14.5" x14ac:dyDescent="0.35">
      <c r="A1709" s="64" t="s">
        <v>111</v>
      </c>
      <c r="B1709" s="64" t="s">
        <v>18</v>
      </c>
      <c r="C1709" s="58" t="s">
        <v>1855</v>
      </c>
      <c r="D1709" s="58" t="s">
        <v>853</v>
      </c>
      <c r="E1709" s="58" t="s">
        <v>34</v>
      </c>
      <c r="F1709" s="64">
        <v>999921286</v>
      </c>
      <c r="G1709" s="55">
        <f>(J1709)-H1709</f>
        <v>38</v>
      </c>
      <c r="H1709" s="55"/>
      <c r="I1709" s="60"/>
      <c r="J1709" s="55">
        <f>SUM(L1709,M1709,O1709,P1709,Q1709,R1709,K1709)</f>
        <v>38</v>
      </c>
      <c r="K1709" s="55">
        <f>T1709+AY1709</f>
        <v>0</v>
      </c>
      <c r="L1709" s="55">
        <f>SUM(AS1709,AX1709)</f>
        <v>0</v>
      </c>
      <c r="M1709" s="55">
        <f>SUM(W1709,X1709,Y1709,Z1709,AB1709,AC1709,AD1709,AE1709,AF1709,AG1709,AH1709,AA1709,AI1709,AJ1709,AK1709,AL1709,AM1709,AN1709,AP1709,AQ1709,AR1709,AO1709)</f>
        <v>38</v>
      </c>
      <c r="N1709" s="55">
        <f>COUNTIF(W1709:AR1709, "&gt;0")</f>
        <v>1</v>
      </c>
      <c r="O1709" s="55">
        <f>SUM(AT1709,AU1709)</f>
        <v>0</v>
      </c>
      <c r="P1709" s="55">
        <f>AV1709</f>
        <v>0</v>
      </c>
      <c r="Q1709" s="55">
        <f>V1709+AW1709</f>
        <v>0</v>
      </c>
      <c r="R1709" s="55">
        <f>U1709</f>
        <v>0</v>
      </c>
      <c r="S1709" s="57"/>
      <c r="T1709" s="58">
        <v>0</v>
      </c>
      <c r="U1709" s="58">
        <v>0</v>
      </c>
      <c r="V1709" s="58">
        <v>0</v>
      </c>
      <c r="W1709" s="58">
        <v>0</v>
      </c>
      <c r="X1709" s="58">
        <v>0</v>
      </c>
      <c r="Y1709" s="58">
        <v>0</v>
      </c>
      <c r="Z1709" s="58">
        <v>0</v>
      </c>
      <c r="AA1709" s="58">
        <v>0</v>
      </c>
      <c r="AB1709" s="58">
        <v>0</v>
      </c>
      <c r="AC1709" s="58">
        <v>0</v>
      </c>
      <c r="AD1709" s="58">
        <v>0</v>
      </c>
      <c r="AE1709" s="58">
        <v>38</v>
      </c>
      <c r="AF1709" s="58">
        <v>0</v>
      </c>
      <c r="AG1709" s="58">
        <v>0</v>
      </c>
      <c r="AH1709" s="58">
        <v>0</v>
      </c>
      <c r="AI1709" s="58">
        <v>0</v>
      </c>
      <c r="AJ1709" s="58">
        <v>0</v>
      </c>
      <c r="AK1709" s="58">
        <v>0</v>
      </c>
      <c r="AL1709" s="58">
        <v>0</v>
      </c>
      <c r="AM1709" s="58">
        <v>0</v>
      </c>
      <c r="AN1709" s="58">
        <v>0</v>
      </c>
      <c r="AO1709" s="58">
        <v>0</v>
      </c>
      <c r="AP1709" s="58">
        <v>0</v>
      </c>
      <c r="AQ1709" s="58">
        <v>0</v>
      </c>
      <c r="AR1709" s="58">
        <v>0</v>
      </c>
      <c r="AS1709" s="58">
        <v>0</v>
      </c>
      <c r="AT1709" s="58">
        <v>0</v>
      </c>
      <c r="AU1709" s="58">
        <v>0</v>
      </c>
      <c r="AV1709" s="58">
        <v>0</v>
      </c>
      <c r="AW1709" s="58">
        <v>0</v>
      </c>
      <c r="AX1709" s="59">
        <v>0</v>
      </c>
      <c r="AY1709" s="58">
        <v>0</v>
      </c>
      <c r="AZ1709" s="16"/>
    </row>
    <row r="1710" spans="1:52" s="1" customFormat="1" ht="14.5" x14ac:dyDescent="0.35">
      <c r="A1710" s="64" t="s">
        <v>111</v>
      </c>
      <c r="B1710" s="64" t="s">
        <v>18</v>
      </c>
      <c r="C1710" s="58" t="s">
        <v>2170</v>
      </c>
      <c r="D1710" s="58" t="s">
        <v>1636</v>
      </c>
      <c r="E1710" s="58" t="s">
        <v>34</v>
      </c>
      <c r="F1710" s="64">
        <v>999926728</v>
      </c>
      <c r="G1710" s="55">
        <f>(J1710)-H1710</f>
        <v>38</v>
      </c>
      <c r="H1710" s="58"/>
      <c r="I1710" s="60"/>
      <c r="J1710" s="55">
        <f>SUM(L1710,M1710,O1710,P1710,Q1710,R1710,K1710)</f>
        <v>38</v>
      </c>
      <c r="K1710" s="55">
        <f>T1710+AY1710</f>
        <v>0</v>
      </c>
      <c r="L1710" s="55">
        <f>SUM(AS1710,AX1710)</f>
        <v>0</v>
      </c>
      <c r="M1710" s="55">
        <f>SUM(W1710,X1710,Y1710,Z1710,AB1710,AC1710,AD1710,AE1710,AF1710,AG1710,AH1710,AA1710,AI1710,AJ1710,AK1710,AL1710,AM1710,AN1710,AP1710,AQ1710,AR1710,AO1710)</f>
        <v>38</v>
      </c>
      <c r="N1710" s="55">
        <f>COUNTIF(W1710:AR1710, "&gt;0")</f>
        <v>1</v>
      </c>
      <c r="O1710" s="55">
        <f>SUM(AT1710,AU1710)</f>
        <v>0</v>
      </c>
      <c r="P1710" s="55">
        <f>AV1710</f>
        <v>0</v>
      </c>
      <c r="Q1710" s="55">
        <f>V1710+AW1710</f>
        <v>0</v>
      </c>
      <c r="R1710" s="55">
        <f>U1710</f>
        <v>0</v>
      </c>
      <c r="S1710" s="57"/>
      <c r="T1710" s="58">
        <v>0</v>
      </c>
      <c r="U1710" s="58">
        <v>0</v>
      </c>
      <c r="V1710" s="58">
        <v>0</v>
      </c>
      <c r="W1710" s="58">
        <v>0</v>
      </c>
      <c r="X1710" s="58">
        <v>0</v>
      </c>
      <c r="Y1710" s="58">
        <v>0</v>
      </c>
      <c r="Z1710" s="58">
        <v>0</v>
      </c>
      <c r="AA1710" s="58">
        <v>0</v>
      </c>
      <c r="AB1710" s="58">
        <v>38</v>
      </c>
      <c r="AC1710" s="58">
        <v>0</v>
      </c>
      <c r="AD1710" s="58">
        <v>0</v>
      </c>
      <c r="AE1710" s="58">
        <v>0</v>
      </c>
      <c r="AF1710" s="58">
        <v>0</v>
      </c>
      <c r="AG1710" s="58">
        <v>0</v>
      </c>
      <c r="AH1710" s="58">
        <v>0</v>
      </c>
      <c r="AI1710" s="58">
        <v>0</v>
      </c>
      <c r="AJ1710" s="58">
        <v>0</v>
      </c>
      <c r="AK1710" s="58">
        <v>0</v>
      </c>
      <c r="AL1710" s="58">
        <v>0</v>
      </c>
      <c r="AM1710" s="58">
        <v>0</v>
      </c>
      <c r="AN1710" s="58">
        <v>0</v>
      </c>
      <c r="AO1710" s="58">
        <v>0</v>
      </c>
      <c r="AP1710" s="58">
        <v>0</v>
      </c>
      <c r="AQ1710" s="58">
        <v>0</v>
      </c>
      <c r="AR1710" s="58">
        <v>0</v>
      </c>
      <c r="AS1710" s="58">
        <v>0</v>
      </c>
      <c r="AT1710" s="58">
        <v>0</v>
      </c>
      <c r="AU1710" s="58">
        <v>0</v>
      </c>
      <c r="AV1710" s="58">
        <v>0</v>
      </c>
      <c r="AW1710" s="58">
        <v>0</v>
      </c>
      <c r="AX1710" s="59">
        <v>0</v>
      </c>
      <c r="AY1710" s="58">
        <v>0</v>
      </c>
      <c r="AZ1710" s="16"/>
    </row>
    <row r="1711" spans="1:52" s="1" customFormat="1" ht="14.5" x14ac:dyDescent="0.35">
      <c r="A1711" s="64" t="s">
        <v>111</v>
      </c>
      <c r="B1711" s="64" t="s">
        <v>18</v>
      </c>
      <c r="C1711" s="58" t="s">
        <v>2765</v>
      </c>
      <c r="D1711" s="58" t="s">
        <v>2766</v>
      </c>
      <c r="E1711" s="58" t="s">
        <v>34</v>
      </c>
      <c r="F1711" s="64">
        <v>999930326</v>
      </c>
      <c r="G1711" s="55">
        <f>(J1711)-H1711</f>
        <v>38</v>
      </c>
      <c r="H1711" s="58"/>
      <c r="I1711" s="60"/>
      <c r="J1711" s="55">
        <f>SUM(L1711,M1711,O1711,P1711,Q1711,R1711,K1711)</f>
        <v>38</v>
      </c>
      <c r="K1711" s="55">
        <f>T1711+AY1711</f>
        <v>0</v>
      </c>
      <c r="L1711" s="55">
        <f>SUM(AS1711,AX1711)</f>
        <v>0</v>
      </c>
      <c r="M1711" s="55">
        <f>SUM(W1711,X1711,Y1711,Z1711,AB1711,AC1711,AD1711,AE1711,AF1711,AG1711,AH1711,AA1711,AI1711,AJ1711,AK1711,AL1711,AM1711,AN1711,AP1711,AQ1711,AR1711,AO1711)</f>
        <v>38</v>
      </c>
      <c r="N1711" s="55">
        <f>COUNTIF(W1711:AR1711, "&gt;0")</f>
        <v>1</v>
      </c>
      <c r="O1711" s="55">
        <f>SUM(AT1711,AU1711)</f>
        <v>0</v>
      </c>
      <c r="P1711" s="55">
        <f>AV1711</f>
        <v>0</v>
      </c>
      <c r="Q1711" s="55">
        <f>V1711+AW1711</f>
        <v>0</v>
      </c>
      <c r="R1711" s="55">
        <f>U1711</f>
        <v>0</v>
      </c>
      <c r="S1711" s="60"/>
      <c r="T1711" s="58">
        <v>0</v>
      </c>
      <c r="U1711" s="58">
        <v>0</v>
      </c>
      <c r="V1711" s="58">
        <v>0</v>
      </c>
      <c r="W1711" s="58">
        <v>0</v>
      </c>
      <c r="X1711" s="58">
        <v>0</v>
      </c>
      <c r="Y1711" s="58">
        <v>0</v>
      </c>
      <c r="Z1711" s="58">
        <v>0</v>
      </c>
      <c r="AA1711" s="58">
        <v>38</v>
      </c>
      <c r="AB1711" s="58">
        <v>0</v>
      </c>
      <c r="AC1711" s="58">
        <v>0</v>
      </c>
      <c r="AD1711" s="58">
        <v>0</v>
      </c>
      <c r="AE1711" s="58">
        <v>0</v>
      </c>
      <c r="AF1711" s="58">
        <v>0</v>
      </c>
      <c r="AG1711" s="58">
        <v>0</v>
      </c>
      <c r="AH1711" s="58">
        <v>0</v>
      </c>
      <c r="AI1711" s="58">
        <v>0</v>
      </c>
      <c r="AJ1711" s="58">
        <v>0</v>
      </c>
      <c r="AK1711" s="58">
        <v>0</v>
      </c>
      <c r="AL1711" s="58">
        <v>0</v>
      </c>
      <c r="AM1711" s="58">
        <v>0</v>
      </c>
      <c r="AN1711" s="58">
        <v>0</v>
      </c>
      <c r="AO1711" s="58">
        <v>0</v>
      </c>
      <c r="AP1711" s="58">
        <v>0</v>
      </c>
      <c r="AQ1711" s="58">
        <v>0</v>
      </c>
      <c r="AR1711" s="58">
        <v>0</v>
      </c>
      <c r="AS1711" s="58">
        <v>0</v>
      </c>
      <c r="AT1711" s="58">
        <v>0</v>
      </c>
      <c r="AU1711" s="58">
        <v>0</v>
      </c>
      <c r="AV1711" s="58">
        <v>0</v>
      </c>
      <c r="AW1711" s="58">
        <v>0</v>
      </c>
      <c r="AX1711" s="59">
        <v>0</v>
      </c>
      <c r="AY1711" s="58">
        <v>0</v>
      </c>
      <c r="AZ1711" s="16"/>
    </row>
    <row r="1712" spans="1:52" s="1" customFormat="1" ht="14.5" x14ac:dyDescent="0.35">
      <c r="A1712" s="64" t="s">
        <v>111</v>
      </c>
      <c r="B1712" s="64" t="s">
        <v>18</v>
      </c>
      <c r="C1712" s="58" t="s">
        <v>357</v>
      </c>
      <c r="D1712" s="58" t="s">
        <v>2172</v>
      </c>
      <c r="E1712" s="58" t="s">
        <v>34</v>
      </c>
      <c r="F1712" s="64">
        <v>999930818</v>
      </c>
      <c r="G1712" s="55">
        <f>(J1712)-H1712</f>
        <v>38</v>
      </c>
      <c r="H1712" s="58"/>
      <c r="I1712" s="60"/>
      <c r="J1712" s="55">
        <f>SUM(L1712,M1712,O1712,P1712,Q1712,R1712,K1712)</f>
        <v>38</v>
      </c>
      <c r="K1712" s="55">
        <f>T1712+AY1712</f>
        <v>0</v>
      </c>
      <c r="L1712" s="55">
        <f>SUM(AS1712,AX1712)</f>
        <v>0</v>
      </c>
      <c r="M1712" s="55">
        <f>SUM(W1712,X1712,Y1712,Z1712,AB1712,AC1712,AD1712,AE1712,AF1712,AG1712,AH1712,AA1712,AI1712,AJ1712,AK1712,AL1712,AM1712,AN1712,AP1712,AQ1712,AR1712,AO1712)</f>
        <v>38</v>
      </c>
      <c r="N1712" s="55">
        <f>COUNTIF(W1712:AR1712, "&gt;0")</f>
        <v>1</v>
      </c>
      <c r="O1712" s="55">
        <f>SUM(AT1712,AU1712)</f>
        <v>0</v>
      </c>
      <c r="P1712" s="55">
        <f>AV1712</f>
        <v>0</v>
      </c>
      <c r="Q1712" s="55">
        <f>V1712+AW1712</f>
        <v>0</v>
      </c>
      <c r="R1712" s="55">
        <f>U1712</f>
        <v>0</v>
      </c>
      <c r="S1712" s="57"/>
      <c r="T1712" s="58">
        <v>0</v>
      </c>
      <c r="U1712" s="58">
        <v>0</v>
      </c>
      <c r="V1712" s="58">
        <v>0</v>
      </c>
      <c r="W1712" s="58">
        <v>0</v>
      </c>
      <c r="X1712" s="58">
        <v>0</v>
      </c>
      <c r="Y1712" s="58">
        <v>0</v>
      </c>
      <c r="Z1712" s="58">
        <v>0</v>
      </c>
      <c r="AA1712" s="58">
        <v>0</v>
      </c>
      <c r="AB1712" s="58">
        <v>38</v>
      </c>
      <c r="AC1712" s="58">
        <v>0</v>
      </c>
      <c r="AD1712" s="58">
        <v>0</v>
      </c>
      <c r="AE1712" s="58">
        <v>0</v>
      </c>
      <c r="AF1712" s="58">
        <v>0</v>
      </c>
      <c r="AG1712" s="58">
        <v>0</v>
      </c>
      <c r="AH1712" s="58">
        <v>0</v>
      </c>
      <c r="AI1712" s="58">
        <v>0</v>
      </c>
      <c r="AJ1712" s="58">
        <v>0</v>
      </c>
      <c r="AK1712" s="58">
        <v>0</v>
      </c>
      <c r="AL1712" s="58">
        <v>0</v>
      </c>
      <c r="AM1712" s="58">
        <v>0</v>
      </c>
      <c r="AN1712" s="58">
        <v>0</v>
      </c>
      <c r="AO1712" s="58">
        <v>0</v>
      </c>
      <c r="AP1712" s="58">
        <v>0</v>
      </c>
      <c r="AQ1712" s="58">
        <v>0</v>
      </c>
      <c r="AR1712" s="58">
        <v>0</v>
      </c>
      <c r="AS1712" s="58">
        <v>0</v>
      </c>
      <c r="AT1712" s="58">
        <v>0</v>
      </c>
      <c r="AU1712" s="58">
        <v>0</v>
      </c>
      <c r="AV1712" s="58">
        <v>0</v>
      </c>
      <c r="AW1712" s="58">
        <v>0</v>
      </c>
      <c r="AX1712" s="59">
        <v>0</v>
      </c>
      <c r="AY1712" s="58">
        <v>0</v>
      </c>
      <c r="AZ1712" s="16"/>
    </row>
    <row r="1713" spans="1:52" s="1" customFormat="1" ht="14.5" x14ac:dyDescent="0.35">
      <c r="A1713" s="58" t="s">
        <v>111</v>
      </c>
      <c r="B1713" s="58" t="s">
        <v>18</v>
      </c>
      <c r="C1713" s="58" t="s">
        <v>3322</v>
      </c>
      <c r="D1713" s="58" t="s">
        <v>3529</v>
      </c>
      <c r="E1713" s="58" t="s">
        <v>34</v>
      </c>
      <c r="F1713" s="58">
        <v>999931522</v>
      </c>
      <c r="G1713" s="55">
        <f>(J1713)-H1713</f>
        <v>38</v>
      </c>
      <c r="H1713" s="58"/>
      <c r="I1713" s="60"/>
      <c r="J1713" s="55">
        <f>SUM(L1713,M1713,O1713,P1713,Q1713,R1713,K1713)</f>
        <v>38</v>
      </c>
      <c r="K1713" s="55">
        <f>T1713+AY1713</f>
        <v>0</v>
      </c>
      <c r="L1713" s="55">
        <f>SUM(AS1713,AX1713)</f>
        <v>0</v>
      </c>
      <c r="M1713" s="55">
        <f>SUM(W1713,X1713,Y1713,Z1713,AB1713,AC1713,AD1713,AE1713,AF1713,AG1713,AH1713,AA1713,AI1713,AJ1713,AK1713,AL1713,AM1713,AN1713,AP1713,AQ1713,AR1713,AO1713)</f>
        <v>38</v>
      </c>
      <c r="N1713" s="55">
        <f>COUNTIF(W1713:AR1713, "&gt;0")</f>
        <v>1</v>
      </c>
      <c r="O1713" s="55">
        <f>SUM(AT1713,AU1713)</f>
        <v>0</v>
      </c>
      <c r="P1713" s="55">
        <f>AV1713</f>
        <v>0</v>
      </c>
      <c r="Q1713" s="55">
        <f>V1713+AW1713</f>
        <v>0</v>
      </c>
      <c r="R1713" s="55">
        <f>U1713</f>
        <v>0</v>
      </c>
      <c r="S1713" s="60"/>
      <c r="T1713" s="58">
        <v>0</v>
      </c>
      <c r="U1713" s="58">
        <v>0</v>
      </c>
      <c r="V1713" s="58">
        <v>0</v>
      </c>
      <c r="W1713" s="58">
        <v>0</v>
      </c>
      <c r="X1713" s="58">
        <v>0</v>
      </c>
      <c r="Y1713" s="58">
        <v>0</v>
      </c>
      <c r="Z1713" s="58">
        <v>0</v>
      </c>
      <c r="AA1713" s="58">
        <v>0</v>
      </c>
      <c r="AB1713" s="58">
        <v>0</v>
      </c>
      <c r="AC1713" s="58">
        <v>0</v>
      </c>
      <c r="AD1713" s="58">
        <v>0</v>
      </c>
      <c r="AE1713" s="58">
        <v>0</v>
      </c>
      <c r="AF1713" s="58">
        <v>0</v>
      </c>
      <c r="AG1713" s="58">
        <v>0</v>
      </c>
      <c r="AH1713" s="58">
        <v>0</v>
      </c>
      <c r="AI1713" s="58">
        <v>0</v>
      </c>
      <c r="AJ1713" s="58">
        <v>0</v>
      </c>
      <c r="AK1713" s="58">
        <v>0</v>
      </c>
      <c r="AL1713" s="58">
        <v>0</v>
      </c>
      <c r="AM1713" s="58">
        <v>0</v>
      </c>
      <c r="AN1713" s="58">
        <v>0</v>
      </c>
      <c r="AO1713" s="58">
        <v>38</v>
      </c>
      <c r="AP1713" s="58">
        <v>0</v>
      </c>
      <c r="AQ1713" s="58">
        <v>0</v>
      </c>
      <c r="AR1713" s="58">
        <v>0</v>
      </c>
      <c r="AS1713" s="58">
        <v>0</v>
      </c>
      <c r="AT1713" s="58">
        <v>0</v>
      </c>
      <c r="AU1713" s="58">
        <v>0</v>
      </c>
      <c r="AV1713" s="58">
        <v>0</v>
      </c>
      <c r="AW1713" s="58">
        <v>0</v>
      </c>
      <c r="AX1713" s="59">
        <v>0</v>
      </c>
      <c r="AY1713" s="58">
        <v>0</v>
      </c>
      <c r="AZ1713" s="16"/>
    </row>
    <row r="1714" spans="1:52" s="1" customFormat="1" ht="14.5" x14ac:dyDescent="0.35">
      <c r="A1714" s="64" t="s">
        <v>111</v>
      </c>
      <c r="B1714" s="64" t="s">
        <v>18</v>
      </c>
      <c r="C1714" s="55" t="s">
        <v>622</v>
      </c>
      <c r="D1714" s="55" t="s">
        <v>540</v>
      </c>
      <c r="E1714" s="55" t="s">
        <v>34</v>
      </c>
      <c r="F1714" s="64">
        <v>999914162</v>
      </c>
      <c r="G1714" s="55">
        <f>(J1714)-H1714</f>
        <v>36</v>
      </c>
      <c r="H1714" s="58"/>
      <c r="I1714" s="56"/>
      <c r="J1714" s="55">
        <f>SUM(L1714,M1714,O1714,P1714,Q1714,R1714,K1714)</f>
        <v>36</v>
      </c>
      <c r="K1714" s="55">
        <f>T1714+AY1714</f>
        <v>0</v>
      </c>
      <c r="L1714" s="55">
        <f>SUM(AS1714,AX1714)</f>
        <v>0</v>
      </c>
      <c r="M1714" s="55">
        <f>SUM(W1714,X1714,Y1714,Z1714,AB1714,AC1714,AD1714,AE1714,AF1714,AG1714,AH1714,AA1714,AI1714,AJ1714,AK1714,AL1714,AM1714,AN1714,AP1714,AQ1714,AR1714,AO1714)</f>
        <v>0</v>
      </c>
      <c r="N1714" s="55">
        <f>COUNTIF(W1714:AR1714, "&gt;0")</f>
        <v>0</v>
      </c>
      <c r="O1714" s="55">
        <f>SUM(AT1714,AU1714)</f>
        <v>0</v>
      </c>
      <c r="P1714" s="55">
        <f>AV1714</f>
        <v>0</v>
      </c>
      <c r="Q1714" s="55">
        <f>V1714+AW1714</f>
        <v>36</v>
      </c>
      <c r="R1714" s="55">
        <f>U1714</f>
        <v>0</v>
      </c>
      <c r="S1714" s="57"/>
      <c r="T1714" s="58">
        <v>0</v>
      </c>
      <c r="U1714" s="58">
        <v>0</v>
      </c>
      <c r="V1714" s="58">
        <v>36</v>
      </c>
      <c r="W1714" s="58">
        <v>0</v>
      </c>
      <c r="X1714" s="58">
        <v>0</v>
      </c>
      <c r="Y1714" s="58">
        <v>0</v>
      </c>
      <c r="Z1714" s="58">
        <v>0</v>
      </c>
      <c r="AA1714" s="58">
        <v>0</v>
      </c>
      <c r="AB1714" s="58">
        <v>0</v>
      </c>
      <c r="AC1714" s="58">
        <v>0</v>
      </c>
      <c r="AD1714" s="58">
        <v>0</v>
      </c>
      <c r="AE1714" s="58">
        <v>0</v>
      </c>
      <c r="AF1714" s="58">
        <v>0</v>
      </c>
      <c r="AG1714" s="58">
        <v>0</v>
      </c>
      <c r="AH1714" s="58">
        <v>0</v>
      </c>
      <c r="AI1714" s="58">
        <v>0</v>
      </c>
      <c r="AJ1714" s="58">
        <v>0</v>
      </c>
      <c r="AK1714" s="58">
        <v>0</v>
      </c>
      <c r="AL1714" s="58">
        <v>0</v>
      </c>
      <c r="AM1714" s="58">
        <v>0</v>
      </c>
      <c r="AN1714" s="58">
        <v>0</v>
      </c>
      <c r="AO1714" s="58">
        <v>0</v>
      </c>
      <c r="AP1714" s="58">
        <v>0</v>
      </c>
      <c r="AQ1714" s="58">
        <v>0</v>
      </c>
      <c r="AR1714" s="58">
        <v>0</v>
      </c>
      <c r="AS1714" s="58">
        <v>0</v>
      </c>
      <c r="AT1714" s="58">
        <v>0</v>
      </c>
      <c r="AU1714" s="58">
        <v>0</v>
      </c>
      <c r="AV1714" s="58">
        <v>0</v>
      </c>
      <c r="AW1714" s="58">
        <v>0</v>
      </c>
      <c r="AX1714" s="59">
        <v>0</v>
      </c>
      <c r="AY1714" s="58">
        <v>0</v>
      </c>
      <c r="AZ1714" s="16"/>
    </row>
    <row r="1715" spans="1:52" s="1" customFormat="1" ht="14.5" x14ac:dyDescent="0.35">
      <c r="A1715" s="64" t="s">
        <v>111</v>
      </c>
      <c r="B1715" s="64" t="s">
        <v>18</v>
      </c>
      <c r="C1715" s="58" t="s">
        <v>1930</v>
      </c>
      <c r="D1715" s="58" t="s">
        <v>1041</v>
      </c>
      <c r="E1715" s="58" t="s">
        <v>34</v>
      </c>
      <c r="F1715" s="64">
        <v>999925451</v>
      </c>
      <c r="G1715" s="55">
        <f>(J1715)-H1715</f>
        <v>36</v>
      </c>
      <c r="H1715" s="55"/>
      <c r="I1715" s="60"/>
      <c r="J1715" s="55">
        <f>SUM(L1715,M1715,O1715,P1715,Q1715,R1715,K1715)</f>
        <v>36</v>
      </c>
      <c r="K1715" s="55">
        <f>T1715+AY1715</f>
        <v>0</v>
      </c>
      <c r="L1715" s="55">
        <f>SUM(AS1715,AX1715)</f>
        <v>0</v>
      </c>
      <c r="M1715" s="55">
        <f>SUM(W1715,X1715,Y1715,Z1715,AB1715,AC1715,AD1715,AE1715,AF1715,AG1715,AH1715,AA1715,AI1715,AJ1715,AK1715,AL1715,AM1715,AN1715,AP1715,AQ1715,AR1715,AO1715)</f>
        <v>0</v>
      </c>
      <c r="N1715" s="55">
        <f>COUNTIF(W1715:AR1715, "&gt;0")</f>
        <v>0</v>
      </c>
      <c r="O1715" s="55">
        <f>SUM(AT1715,AU1715)</f>
        <v>0</v>
      </c>
      <c r="P1715" s="55">
        <f>AV1715</f>
        <v>0</v>
      </c>
      <c r="Q1715" s="55">
        <f>V1715+AW1715</f>
        <v>36</v>
      </c>
      <c r="R1715" s="55">
        <f>U1715</f>
        <v>0</v>
      </c>
      <c r="S1715" s="57"/>
      <c r="T1715" s="58">
        <v>0</v>
      </c>
      <c r="U1715" s="58">
        <v>0</v>
      </c>
      <c r="V1715" s="58">
        <v>36</v>
      </c>
      <c r="W1715" s="58">
        <v>0</v>
      </c>
      <c r="X1715" s="58">
        <v>0</v>
      </c>
      <c r="Y1715" s="58">
        <v>0</v>
      </c>
      <c r="Z1715" s="58">
        <v>0</v>
      </c>
      <c r="AA1715" s="58">
        <v>0</v>
      </c>
      <c r="AB1715" s="58">
        <v>0</v>
      </c>
      <c r="AC1715" s="58">
        <v>0</v>
      </c>
      <c r="AD1715" s="58">
        <v>0</v>
      </c>
      <c r="AE1715" s="58">
        <v>0</v>
      </c>
      <c r="AF1715" s="58">
        <v>0</v>
      </c>
      <c r="AG1715" s="58">
        <v>0</v>
      </c>
      <c r="AH1715" s="58">
        <v>0</v>
      </c>
      <c r="AI1715" s="58">
        <v>0</v>
      </c>
      <c r="AJ1715" s="58">
        <v>0</v>
      </c>
      <c r="AK1715" s="58">
        <v>0</v>
      </c>
      <c r="AL1715" s="58">
        <v>0</v>
      </c>
      <c r="AM1715" s="58">
        <v>0</v>
      </c>
      <c r="AN1715" s="58">
        <v>0</v>
      </c>
      <c r="AO1715" s="58">
        <v>0</v>
      </c>
      <c r="AP1715" s="58">
        <v>0</v>
      </c>
      <c r="AQ1715" s="58">
        <v>0</v>
      </c>
      <c r="AR1715" s="58">
        <v>0</v>
      </c>
      <c r="AS1715" s="58">
        <v>0</v>
      </c>
      <c r="AT1715" s="58">
        <v>0</v>
      </c>
      <c r="AU1715" s="58">
        <v>0</v>
      </c>
      <c r="AV1715" s="58">
        <v>0</v>
      </c>
      <c r="AW1715" s="58">
        <v>0</v>
      </c>
      <c r="AX1715" s="59">
        <v>0</v>
      </c>
      <c r="AY1715" s="58">
        <v>0</v>
      </c>
      <c r="AZ1715" s="16"/>
    </row>
    <row r="1716" spans="1:52" s="1" customFormat="1" ht="14.5" x14ac:dyDescent="0.35">
      <c r="A1716" s="64" t="s">
        <v>111</v>
      </c>
      <c r="B1716" s="64" t="s">
        <v>18</v>
      </c>
      <c r="C1716" s="58" t="s">
        <v>3294</v>
      </c>
      <c r="D1716" s="58" t="s">
        <v>3295</v>
      </c>
      <c r="E1716" s="58" t="s">
        <v>34</v>
      </c>
      <c r="F1716" s="64">
        <v>999892014</v>
      </c>
      <c r="G1716" s="55">
        <f>(J1716)-H1716</f>
        <v>34</v>
      </c>
      <c r="H1716" s="55">
        <f>J1716/2</f>
        <v>34</v>
      </c>
      <c r="I1716" s="60"/>
      <c r="J1716" s="55">
        <f>SUM(L1716,M1716,O1716,P1716,Q1716,R1716,K1716)</f>
        <v>68</v>
      </c>
      <c r="K1716" s="55">
        <f>T1716+AY1716</f>
        <v>0</v>
      </c>
      <c r="L1716" s="55">
        <f>SUM(AS1716,AX1716)</f>
        <v>0</v>
      </c>
      <c r="M1716" s="55">
        <f>SUM(W1716,X1716,Y1716,Z1716,AB1716,AC1716,AD1716,AE1716,AF1716,AG1716,AH1716,AA1716,AI1716,AJ1716,AK1716,AL1716,AM1716,AN1716,AP1716,AQ1716,AR1716,AO1716)</f>
        <v>68</v>
      </c>
      <c r="N1716" s="55">
        <f>COUNTIF(W1716:AR1716, "&gt;0")</f>
        <v>1</v>
      </c>
      <c r="O1716" s="55">
        <f>SUM(AT1716,AU1716)</f>
        <v>0</v>
      </c>
      <c r="P1716" s="55">
        <f>AV1716</f>
        <v>0</v>
      </c>
      <c r="Q1716" s="55">
        <f>V1716+AW1716</f>
        <v>0</v>
      </c>
      <c r="R1716" s="55">
        <f>U1716</f>
        <v>0</v>
      </c>
      <c r="S1716" s="60"/>
      <c r="T1716" s="58">
        <v>0</v>
      </c>
      <c r="U1716" s="58">
        <v>0</v>
      </c>
      <c r="V1716" s="58">
        <v>0</v>
      </c>
      <c r="W1716" s="58">
        <v>0</v>
      </c>
      <c r="X1716" s="58">
        <v>0</v>
      </c>
      <c r="Y1716" s="58">
        <v>0</v>
      </c>
      <c r="Z1716" s="58">
        <v>0</v>
      </c>
      <c r="AA1716" s="58">
        <v>0</v>
      </c>
      <c r="AB1716" s="58">
        <v>0</v>
      </c>
      <c r="AC1716" s="58">
        <v>0</v>
      </c>
      <c r="AD1716" s="58">
        <v>0</v>
      </c>
      <c r="AE1716" s="58">
        <v>0</v>
      </c>
      <c r="AF1716" s="58">
        <v>0</v>
      </c>
      <c r="AG1716" s="58">
        <v>0</v>
      </c>
      <c r="AH1716" s="58">
        <v>0</v>
      </c>
      <c r="AI1716" s="58">
        <v>0</v>
      </c>
      <c r="AJ1716" s="58">
        <v>0</v>
      </c>
      <c r="AK1716" s="58">
        <v>0</v>
      </c>
      <c r="AL1716" s="58">
        <v>0</v>
      </c>
      <c r="AM1716" s="58">
        <v>0</v>
      </c>
      <c r="AN1716" s="58">
        <v>0</v>
      </c>
      <c r="AO1716" s="58">
        <v>0</v>
      </c>
      <c r="AP1716" s="58">
        <v>68</v>
      </c>
      <c r="AQ1716" s="58">
        <v>0</v>
      </c>
      <c r="AR1716" s="58">
        <v>0</v>
      </c>
      <c r="AS1716" s="58">
        <v>0</v>
      </c>
      <c r="AT1716" s="58">
        <v>0</v>
      </c>
      <c r="AU1716" s="58">
        <v>0</v>
      </c>
      <c r="AV1716" s="58">
        <v>0</v>
      </c>
      <c r="AW1716" s="58">
        <v>0</v>
      </c>
      <c r="AX1716" s="59">
        <v>0</v>
      </c>
      <c r="AY1716" s="58">
        <v>0</v>
      </c>
      <c r="AZ1716" s="16"/>
    </row>
    <row r="1717" spans="1:52" s="1" customFormat="1" ht="14.5" x14ac:dyDescent="0.35">
      <c r="A1717" s="64" t="s">
        <v>111</v>
      </c>
      <c r="B1717" s="64" t="s">
        <v>18</v>
      </c>
      <c r="C1717" s="55" t="s">
        <v>2028</v>
      </c>
      <c r="D1717" s="55" t="s">
        <v>2029</v>
      </c>
      <c r="E1717" s="55" t="s">
        <v>34</v>
      </c>
      <c r="F1717" s="64">
        <v>999903631</v>
      </c>
      <c r="G1717" s="55">
        <f>(J1717)-H1717</f>
        <v>34</v>
      </c>
      <c r="H1717" s="55">
        <f>J1717/2</f>
        <v>34</v>
      </c>
      <c r="I1717" s="60"/>
      <c r="J1717" s="55">
        <f>SUM(L1717,M1717,O1717,P1717,Q1717,R1717,K1717)</f>
        <v>68</v>
      </c>
      <c r="K1717" s="55">
        <f>T1717+AY1717</f>
        <v>0</v>
      </c>
      <c r="L1717" s="55">
        <f>SUM(AS1717,AX1717)</f>
        <v>0</v>
      </c>
      <c r="M1717" s="55">
        <f>SUM(W1717,X1717,Y1717,Z1717,AB1717,AC1717,AD1717,AE1717,AF1717,AG1717,AH1717,AA1717,AI1717,AJ1717,AK1717,AL1717,AM1717,AN1717,AP1717,AQ1717,AR1717,AO1717)</f>
        <v>68</v>
      </c>
      <c r="N1717" s="55">
        <f>COUNTIF(W1717:AR1717, "&gt;0")</f>
        <v>1</v>
      </c>
      <c r="O1717" s="55">
        <f>SUM(AT1717,AU1717)</f>
        <v>0</v>
      </c>
      <c r="P1717" s="55">
        <f>AV1717</f>
        <v>0</v>
      </c>
      <c r="Q1717" s="55">
        <f>V1717+AW1717</f>
        <v>0</v>
      </c>
      <c r="R1717" s="55">
        <f>U1717</f>
        <v>0</v>
      </c>
      <c r="S1717" s="57"/>
      <c r="T1717" s="58">
        <v>0</v>
      </c>
      <c r="U1717" s="58">
        <v>0</v>
      </c>
      <c r="V1717" s="58">
        <v>0</v>
      </c>
      <c r="W1717" s="58">
        <v>0</v>
      </c>
      <c r="X1717" s="58">
        <v>68</v>
      </c>
      <c r="Y1717" s="58">
        <v>0</v>
      </c>
      <c r="Z1717" s="58">
        <v>0</v>
      </c>
      <c r="AA1717" s="58">
        <v>0</v>
      </c>
      <c r="AB1717" s="58">
        <v>0</v>
      </c>
      <c r="AC1717" s="58">
        <v>0</v>
      </c>
      <c r="AD1717" s="58">
        <v>0</v>
      </c>
      <c r="AE1717" s="58">
        <v>0</v>
      </c>
      <c r="AF1717" s="58">
        <v>0</v>
      </c>
      <c r="AG1717" s="58">
        <v>0</v>
      </c>
      <c r="AH1717" s="58">
        <v>0</v>
      </c>
      <c r="AI1717" s="58">
        <v>0</v>
      </c>
      <c r="AJ1717" s="58">
        <v>0</v>
      </c>
      <c r="AK1717" s="58">
        <v>0</v>
      </c>
      <c r="AL1717" s="58">
        <v>0</v>
      </c>
      <c r="AM1717" s="58">
        <v>0</v>
      </c>
      <c r="AN1717" s="58">
        <v>0</v>
      </c>
      <c r="AO1717" s="58">
        <v>0</v>
      </c>
      <c r="AP1717" s="58">
        <v>0</v>
      </c>
      <c r="AQ1717" s="58">
        <v>0</v>
      </c>
      <c r="AR1717" s="58">
        <v>0</v>
      </c>
      <c r="AS1717" s="58">
        <v>0</v>
      </c>
      <c r="AT1717" s="58">
        <v>0</v>
      </c>
      <c r="AU1717" s="58">
        <v>0</v>
      </c>
      <c r="AV1717" s="58">
        <v>0</v>
      </c>
      <c r="AW1717" s="58">
        <v>0</v>
      </c>
      <c r="AX1717" s="59">
        <v>0</v>
      </c>
      <c r="AY1717" s="58">
        <v>0</v>
      </c>
      <c r="AZ1717" s="16"/>
    </row>
    <row r="1718" spans="1:52" s="1" customFormat="1" ht="14.5" x14ac:dyDescent="0.35">
      <c r="A1718" s="64" t="s">
        <v>111</v>
      </c>
      <c r="B1718" s="64" t="s">
        <v>18</v>
      </c>
      <c r="C1718" s="58" t="s">
        <v>1787</v>
      </c>
      <c r="D1718" s="58" t="s">
        <v>3128</v>
      </c>
      <c r="E1718" s="58" t="s">
        <v>34</v>
      </c>
      <c r="F1718" s="64">
        <v>999930832</v>
      </c>
      <c r="G1718" s="55">
        <f>(J1718)-H1718</f>
        <v>34</v>
      </c>
      <c r="H1718" s="55">
        <f>J1718/2</f>
        <v>34</v>
      </c>
      <c r="I1718" s="60"/>
      <c r="J1718" s="55">
        <f>SUM(L1718,M1718,O1718,P1718,Q1718,R1718,K1718)</f>
        <v>68</v>
      </c>
      <c r="K1718" s="55">
        <f>T1718+AY1718</f>
        <v>0</v>
      </c>
      <c r="L1718" s="55">
        <f>SUM(AS1718,AX1718)</f>
        <v>0</v>
      </c>
      <c r="M1718" s="55">
        <f>SUM(W1718,X1718,Y1718,Z1718,AB1718,AC1718,AD1718,AE1718,AF1718,AG1718,AH1718,AA1718,AI1718,AJ1718,AK1718,AL1718,AM1718,AN1718,AP1718,AQ1718,AR1718,AO1718)</f>
        <v>68</v>
      </c>
      <c r="N1718" s="55">
        <f>COUNTIF(W1718:AR1718, "&gt;0")</f>
        <v>1</v>
      </c>
      <c r="O1718" s="55">
        <f>SUM(AT1718,AU1718)</f>
        <v>0</v>
      </c>
      <c r="P1718" s="55">
        <f>AV1718</f>
        <v>0</v>
      </c>
      <c r="Q1718" s="55">
        <f>V1718+AW1718</f>
        <v>0</v>
      </c>
      <c r="R1718" s="55">
        <f>U1718</f>
        <v>0</v>
      </c>
      <c r="S1718" s="57"/>
      <c r="T1718" s="58">
        <v>0</v>
      </c>
      <c r="U1718" s="58">
        <v>0</v>
      </c>
      <c r="V1718" s="58">
        <v>0</v>
      </c>
      <c r="W1718" s="58">
        <v>0</v>
      </c>
      <c r="X1718" s="58">
        <v>0</v>
      </c>
      <c r="Y1718" s="58">
        <v>0</v>
      </c>
      <c r="Z1718" s="58">
        <v>0</v>
      </c>
      <c r="AA1718" s="58">
        <v>0</v>
      </c>
      <c r="AB1718" s="58">
        <v>0</v>
      </c>
      <c r="AC1718" s="58">
        <v>0</v>
      </c>
      <c r="AD1718" s="58">
        <v>0</v>
      </c>
      <c r="AE1718" s="58">
        <v>0</v>
      </c>
      <c r="AF1718" s="58">
        <v>0</v>
      </c>
      <c r="AG1718" s="58">
        <v>0</v>
      </c>
      <c r="AH1718" s="58">
        <v>0</v>
      </c>
      <c r="AI1718" s="58">
        <v>0</v>
      </c>
      <c r="AJ1718" s="58">
        <v>0</v>
      </c>
      <c r="AK1718" s="58">
        <v>0</v>
      </c>
      <c r="AL1718" s="58">
        <v>0</v>
      </c>
      <c r="AM1718" s="58">
        <v>68</v>
      </c>
      <c r="AN1718" s="58">
        <v>0</v>
      </c>
      <c r="AO1718" s="58">
        <v>0</v>
      </c>
      <c r="AP1718" s="58">
        <v>0</v>
      </c>
      <c r="AQ1718" s="58">
        <v>0</v>
      </c>
      <c r="AR1718" s="58">
        <v>0</v>
      </c>
      <c r="AS1718" s="58">
        <v>0</v>
      </c>
      <c r="AT1718" s="58">
        <v>0</v>
      </c>
      <c r="AU1718" s="58">
        <v>0</v>
      </c>
      <c r="AV1718" s="58">
        <v>0</v>
      </c>
      <c r="AW1718" s="58">
        <v>0</v>
      </c>
      <c r="AX1718" s="59">
        <v>0</v>
      </c>
      <c r="AY1718" s="58">
        <v>0</v>
      </c>
      <c r="AZ1718" s="16"/>
    </row>
    <row r="1719" spans="1:52" s="1" customFormat="1" ht="14.5" x14ac:dyDescent="0.35">
      <c r="A1719" s="64" t="s">
        <v>111</v>
      </c>
      <c r="B1719" s="64" t="s">
        <v>18</v>
      </c>
      <c r="C1719" s="58" t="s">
        <v>648</v>
      </c>
      <c r="D1719" s="58" t="s">
        <v>649</v>
      </c>
      <c r="E1719" s="58" t="s">
        <v>34</v>
      </c>
      <c r="F1719" s="64">
        <v>999914843</v>
      </c>
      <c r="G1719" s="55">
        <f>(J1719)-H1719</f>
        <v>33.5</v>
      </c>
      <c r="H1719" s="55">
        <f>J1719/2</f>
        <v>33.5</v>
      </c>
      <c r="I1719" s="60"/>
      <c r="J1719" s="55">
        <f>SUM(L1719,M1719,O1719,P1719,Q1719,R1719,K1719)</f>
        <v>67</v>
      </c>
      <c r="K1719" s="55">
        <f>T1719+AY1719</f>
        <v>0</v>
      </c>
      <c r="L1719" s="55">
        <f>SUM(AS1719,AX1719)</f>
        <v>0</v>
      </c>
      <c r="M1719" s="55">
        <f>SUM(W1719,X1719,Y1719,Z1719,AB1719,AC1719,AD1719,AE1719,AF1719,AG1719,AH1719,AA1719,AI1719,AJ1719,AK1719,AL1719,AM1719,AN1719,AP1719,AQ1719,AR1719,AO1719)</f>
        <v>38</v>
      </c>
      <c r="N1719" s="55">
        <f>COUNTIF(W1719:AR1719, "&gt;0")</f>
        <v>1</v>
      </c>
      <c r="O1719" s="55">
        <f>SUM(AT1719,AU1719)</f>
        <v>29</v>
      </c>
      <c r="P1719" s="55">
        <f>AV1719</f>
        <v>0</v>
      </c>
      <c r="Q1719" s="55">
        <f>V1719+AW1719</f>
        <v>0</v>
      </c>
      <c r="R1719" s="55">
        <f>U1719</f>
        <v>0</v>
      </c>
      <c r="S1719" s="60"/>
      <c r="T1719" s="58">
        <v>0</v>
      </c>
      <c r="U1719" s="58">
        <v>0</v>
      </c>
      <c r="V1719" s="58">
        <v>0</v>
      </c>
      <c r="W1719" s="58">
        <v>0</v>
      </c>
      <c r="X1719" s="58">
        <v>0</v>
      </c>
      <c r="Y1719" s="58">
        <v>0</v>
      </c>
      <c r="Z1719" s="58">
        <v>0</v>
      </c>
      <c r="AA1719" s="58">
        <v>0</v>
      </c>
      <c r="AB1719" s="58">
        <v>0</v>
      </c>
      <c r="AC1719" s="58">
        <v>0</v>
      </c>
      <c r="AD1719" s="58">
        <v>0</v>
      </c>
      <c r="AE1719" s="58">
        <v>0</v>
      </c>
      <c r="AF1719" s="58">
        <v>0</v>
      </c>
      <c r="AG1719" s="58">
        <v>0</v>
      </c>
      <c r="AH1719" s="58">
        <v>0</v>
      </c>
      <c r="AI1719" s="58">
        <v>38</v>
      </c>
      <c r="AJ1719" s="58">
        <v>0</v>
      </c>
      <c r="AK1719" s="58">
        <v>0</v>
      </c>
      <c r="AL1719" s="58">
        <v>0</v>
      </c>
      <c r="AM1719" s="58">
        <v>0</v>
      </c>
      <c r="AN1719" s="58">
        <v>0</v>
      </c>
      <c r="AO1719" s="58">
        <v>0</v>
      </c>
      <c r="AP1719" s="58">
        <v>0</v>
      </c>
      <c r="AQ1719" s="58">
        <v>0</v>
      </c>
      <c r="AR1719" s="58">
        <v>0</v>
      </c>
      <c r="AS1719" s="58">
        <v>0</v>
      </c>
      <c r="AT1719" s="58">
        <v>0</v>
      </c>
      <c r="AU1719" s="58">
        <v>29</v>
      </c>
      <c r="AV1719" s="58">
        <v>0</v>
      </c>
      <c r="AW1719" s="58">
        <v>0</v>
      </c>
      <c r="AX1719" s="59">
        <v>0</v>
      </c>
      <c r="AY1719" s="58">
        <v>0</v>
      </c>
      <c r="AZ1719" s="16"/>
    </row>
    <row r="1720" spans="1:52" s="1" customFormat="1" ht="14.5" x14ac:dyDescent="0.35">
      <c r="A1720" s="64" t="s">
        <v>111</v>
      </c>
      <c r="B1720" s="64" t="s">
        <v>18</v>
      </c>
      <c r="C1720" s="58" t="s">
        <v>890</v>
      </c>
      <c r="D1720" s="58" t="s">
        <v>2169</v>
      </c>
      <c r="E1720" s="58" t="s">
        <v>34</v>
      </c>
      <c r="F1720" s="64">
        <v>999925537</v>
      </c>
      <c r="G1720" s="55">
        <f>(J1720)-H1720</f>
        <v>33.5</v>
      </c>
      <c r="H1720" s="55">
        <f>J1720/2</f>
        <v>33.5</v>
      </c>
      <c r="I1720" s="60"/>
      <c r="J1720" s="55">
        <f>SUM(L1720,M1720,O1720,P1720,Q1720,R1720,K1720)</f>
        <v>67</v>
      </c>
      <c r="K1720" s="55">
        <f>T1720+AY1720</f>
        <v>0</v>
      </c>
      <c r="L1720" s="55">
        <f>SUM(AS1720,AX1720)</f>
        <v>0</v>
      </c>
      <c r="M1720" s="55">
        <f>SUM(W1720,X1720,Y1720,Z1720,AB1720,AC1720,AD1720,AE1720,AF1720,AG1720,AH1720,AA1720,AI1720,AJ1720,AK1720,AL1720,AM1720,AN1720,AP1720,AQ1720,AR1720,AO1720)</f>
        <v>38</v>
      </c>
      <c r="N1720" s="55">
        <f>COUNTIF(W1720:AR1720, "&gt;0")</f>
        <v>1</v>
      </c>
      <c r="O1720" s="55">
        <f>SUM(AT1720,AU1720)</f>
        <v>29</v>
      </c>
      <c r="P1720" s="55">
        <f>AV1720</f>
        <v>0</v>
      </c>
      <c r="Q1720" s="55">
        <f>V1720+AW1720</f>
        <v>0</v>
      </c>
      <c r="R1720" s="55">
        <f>U1720</f>
        <v>0</v>
      </c>
      <c r="S1720" s="57"/>
      <c r="T1720" s="58">
        <v>0</v>
      </c>
      <c r="U1720" s="58">
        <v>0</v>
      </c>
      <c r="V1720" s="58">
        <v>0</v>
      </c>
      <c r="W1720" s="58">
        <v>0</v>
      </c>
      <c r="X1720" s="58">
        <v>0</v>
      </c>
      <c r="Y1720" s="58">
        <v>0</v>
      </c>
      <c r="Z1720" s="58">
        <v>0</v>
      </c>
      <c r="AA1720" s="58">
        <v>0</v>
      </c>
      <c r="AB1720" s="58">
        <v>38</v>
      </c>
      <c r="AC1720" s="58">
        <v>0</v>
      </c>
      <c r="AD1720" s="58">
        <v>0</v>
      </c>
      <c r="AE1720" s="58">
        <v>0</v>
      </c>
      <c r="AF1720" s="58">
        <v>0</v>
      </c>
      <c r="AG1720" s="58">
        <v>0</v>
      </c>
      <c r="AH1720" s="58">
        <v>0</v>
      </c>
      <c r="AI1720" s="58">
        <v>0</v>
      </c>
      <c r="AJ1720" s="58">
        <v>0</v>
      </c>
      <c r="AK1720" s="58">
        <v>0</v>
      </c>
      <c r="AL1720" s="58">
        <v>0</v>
      </c>
      <c r="AM1720" s="58">
        <v>0</v>
      </c>
      <c r="AN1720" s="58">
        <v>0</v>
      </c>
      <c r="AO1720" s="58">
        <v>0</v>
      </c>
      <c r="AP1720" s="58">
        <v>0</v>
      </c>
      <c r="AQ1720" s="58">
        <v>0</v>
      </c>
      <c r="AR1720" s="58">
        <v>0</v>
      </c>
      <c r="AS1720" s="58">
        <v>0</v>
      </c>
      <c r="AT1720" s="58">
        <v>0</v>
      </c>
      <c r="AU1720" s="58">
        <v>29</v>
      </c>
      <c r="AV1720" s="58">
        <v>0</v>
      </c>
      <c r="AW1720" s="58">
        <v>0</v>
      </c>
      <c r="AX1720" s="59">
        <v>0</v>
      </c>
      <c r="AY1720" s="58">
        <v>0</v>
      </c>
      <c r="AZ1720" s="16"/>
    </row>
    <row r="1721" spans="1:52" s="1" customFormat="1" ht="14.5" x14ac:dyDescent="0.35">
      <c r="A1721" s="64" t="s">
        <v>111</v>
      </c>
      <c r="B1721" s="58" t="s">
        <v>18</v>
      </c>
      <c r="C1721" s="58" t="s">
        <v>3379</v>
      </c>
      <c r="D1721" s="58" t="s">
        <v>3380</v>
      </c>
      <c r="E1721" s="58" t="s">
        <v>34</v>
      </c>
      <c r="F1721" s="58">
        <v>999915574</v>
      </c>
      <c r="G1721" s="55">
        <f>(J1721)-H1721</f>
        <v>31</v>
      </c>
      <c r="H1721" s="55">
        <f>J1721/2</f>
        <v>31</v>
      </c>
      <c r="I1721" s="60"/>
      <c r="J1721" s="55">
        <f>SUM(L1721,M1721,O1721,P1721,Q1721,R1721,K1721)</f>
        <v>62</v>
      </c>
      <c r="K1721" s="55">
        <f>T1721+AY1721</f>
        <v>0</v>
      </c>
      <c r="L1721" s="55">
        <f>SUM(AS1721,AX1721)</f>
        <v>0</v>
      </c>
      <c r="M1721" s="55">
        <f>SUM(W1721,X1721,Y1721,Z1721,AB1721,AC1721,AD1721,AE1721,AF1721,AG1721,AH1721,AA1721,AI1721,AJ1721,AK1721,AL1721,AM1721,AN1721,AP1721,AQ1721,AR1721,AO1721)</f>
        <v>0</v>
      </c>
      <c r="N1721" s="55">
        <f>COUNTIF(W1721:AR1721, "&gt;0")</f>
        <v>0</v>
      </c>
      <c r="O1721" s="55">
        <f>SUM(AT1721,AU1721)</f>
        <v>38</v>
      </c>
      <c r="P1721" s="55">
        <f>AV1721</f>
        <v>24</v>
      </c>
      <c r="Q1721" s="55">
        <f>V1721+AW1721</f>
        <v>0</v>
      </c>
      <c r="R1721" s="55">
        <f>U1721</f>
        <v>0</v>
      </c>
      <c r="S1721" s="57"/>
      <c r="T1721" s="58">
        <v>0</v>
      </c>
      <c r="U1721" s="58">
        <v>0</v>
      </c>
      <c r="V1721" s="58">
        <v>0</v>
      </c>
      <c r="W1721" s="58">
        <v>0</v>
      </c>
      <c r="X1721" s="58">
        <v>0</v>
      </c>
      <c r="Y1721" s="58">
        <v>0</v>
      </c>
      <c r="Z1721" s="58">
        <v>0</v>
      </c>
      <c r="AA1721" s="58">
        <v>0</v>
      </c>
      <c r="AB1721" s="58">
        <v>0</v>
      </c>
      <c r="AC1721" s="58">
        <v>0</v>
      </c>
      <c r="AD1721" s="58">
        <v>0</v>
      </c>
      <c r="AE1721" s="58">
        <v>0</v>
      </c>
      <c r="AF1721" s="58">
        <v>0</v>
      </c>
      <c r="AG1721" s="58">
        <v>0</v>
      </c>
      <c r="AH1721" s="58">
        <v>0</v>
      </c>
      <c r="AI1721" s="58">
        <v>0</v>
      </c>
      <c r="AJ1721" s="58">
        <v>0</v>
      </c>
      <c r="AK1721" s="58">
        <v>0</v>
      </c>
      <c r="AL1721" s="58">
        <v>0</v>
      </c>
      <c r="AM1721" s="58">
        <v>0</v>
      </c>
      <c r="AN1721" s="58">
        <v>0</v>
      </c>
      <c r="AO1721" s="58">
        <v>0</v>
      </c>
      <c r="AP1721" s="58">
        <v>0</v>
      </c>
      <c r="AQ1721" s="58">
        <v>0</v>
      </c>
      <c r="AR1721" s="58">
        <v>0</v>
      </c>
      <c r="AS1721" s="58">
        <v>0</v>
      </c>
      <c r="AT1721" s="58">
        <v>38</v>
      </c>
      <c r="AU1721" s="58">
        <v>0</v>
      </c>
      <c r="AV1721" s="58">
        <v>24</v>
      </c>
      <c r="AW1721" s="58">
        <v>0</v>
      </c>
      <c r="AX1721" s="59">
        <v>0</v>
      </c>
      <c r="AY1721" s="58">
        <v>0</v>
      </c>
      <c r="AZ1721" s="16"/>
    </row>
    <row r="1722" spans="1:52" s="1" customFormat="1" ht="14.5" x14ac:dyDescent="0.35">
      <c r="A1722" s="64" t="s">
        <v>111</v>
      </c>
      <c r="B1722" s="64" t="s">
        <v>18</v>
      </c>
      <c r="C1722" s="58" t="s">
        <v>2422</v>
      </c>
      <c r="D1722" s="58" t="s">
        <v>2363</v>
      </c>
      <c r="E1722" s="58" t="s">
        <v>34</v>
      </c>
      <c r="F1722" s="64">
        <v>999924439</v>
      </c>
      <c r="G1722" s="55">
        <f>(J1722)-H1722</f>
        <v>31</v>
      </c>
      <c r="H1722" s="55">
        <f>J1722/2</f>
        <v>31</v>
      </c>
      <c r="I1722" s="60"/>
      <c r="J1722" s="55">
        <f>SUM(L1722,M1722,O1722,P1722,Q1722,R1722,K1722)</f>
        <v>62</v>
      </c>
      <c r="K1722" s="55">
        <f>T1722+AY1722</f>
        <v>0</v>
      </c>
      <c r="L1722" s="55">
        <f>SUM(AS1722,AX1722)</f>
        <v>0</v>
      </c>
      <c r="M1722" s="55">
        <f>SUM(W1722,X1722,Y1722,Z1722,AB1722,AC1722,AD1722,AE1722,AF1722,AG1722,AH1722,AA1722,AI1722,AJ1722,AK1722,AL1722,AM1722,AN1722,AP1722,AQ1722,AR1722,AO1722)</f>
        <v>38</v>
      </c>
      <c r="N1722" s="55">
        <f>COUNTIF(W1722:AR1722, "&gt;0")</f>
        <v>1</v>
      </c>
      <c r="O1722" s="55">
        <f>SUM(AT1722,AU1722)</f>
        <v>0</v>
      </c>
      <c r="P1722" s="55">
        <f>AV1722</f>
        <v>24</v>
      </c>
      <c r="Q1722" s="55">
        <f>V1722+AW1722</f>
        <v>0</v>
      </c>
      <c r="R1722" s="55">
        <f>U1722</f>
        <v>0</v>
      </c>
      <c r="S1722" s="57"/>
      <c r="T1722" s="58">
        <v>0</v>
      </c>
      <c r="U1722" s="58">
        <v>0</v>
      </c>
      <c r="V1722" s="58">
        <v>0</v>
      </c>
      <c r="W1722" s="58">
        <v>0</v>
      </c>
      <c r="X1722" s="58">
        <v>0</v>
      </c>
      <c r="Y1722" s="58">
        <v>0</v>
      </c>
      <c r="Z1722" s="58">
        <v>0</v>
      </c>
      <c r="AA1722" s="58">
        <v>0</v>
      </c>
      <c r="AB1722" s="58">
        <v>0</v>
      </c>
      <c r="AC1722" s="58">
        <v>0</v>
      </c>
      <c r="AD1722" s="58">
        <v>0</v>
      </c>
      <c r="AE1722" s="58">
        <v>38</v>
      </c>
      <c r="AF1722" s="58">
        <v>0</v>
      </c>
      <c r="AG1722" s="58">
        <v>0</v>
      </c>
      <c r="AH1722" s="58">
        <v>0</v>
      </c>
      <c r="AI1722" s="58">
        <v>0</v>
      </c>
      <c r="AJ1722" s="58">
        <v>0</v>
      </c>
      <c r="AK1722" s="58">
        <v>0</v>
      </c>
      <c r="AL1722" s="58">
        <v>0</v>
      </c>
      <c r="AM1722" s="58">
        <v>0</v>
      </c>
      <c r="AN1722" s="58">
        <v>0</v>
      </c>
      <c r="AO1722" s="58">
        <v>0</v>
      </c>
      <c r="AP1722" s="58">
        <v>0</v>
      </c>
      <c r="AQ1722" s="58">
        <v>0</v>
      </c>
      <c r="AR1722" s="58">
        <v>0</v>
      </c>
      <c r="AS1722" s="58">
        <v>0</v>
      </c>
      <c r="AT1722" s="58">
        <v>0</v>
      </c>
      <c r="AU1722" s="58">
        <v>0</v>
      </c>
      <c r="AV1722" s="58">
        <v>24</v>
      </c>
      <c r="AW1722" s="58">
        <v>0</v>
      </c>
      <c r="AX1722" s="59">
        <v>0</v>
      </c>
      <c r="AY1722" s="58">
        <v>0</v>
      </c>
      <c r="AZ1722" s="16"/>
    </row>
    <row r="1723" spans="1:52" s="1" customFormat="1" ht="14.5" x14ac:dyDescent="0.35">
      <c r="A1723" s="64" t="s">
        <v>111</v>
      </c>
      <c r="B1723" s="65" t="s">
        <v>18</v>
      </c>
      <c r="C1723" s="62" t="s">
        <v>2970</v>
      </c>
      <c r="D1723" s="62" t="s">
        <v>2971</v>
      </c>
      <c r="E1723" s="62" t="s">
        <v>34</v>
      </c>
      <c r="F1723" s="64">
        <v>999930593</v>
      </c>
      <c r="G1723" s="55">
        <f>(J1723)-H1723</f>
        <v>31</v>
      </c>
      <c r="H1723" s="55">
        <f>J1723/2</f>
        <v>31</v>
      </c>
      <c r="I1723" s="60"/>
      <c r="J1723" s="55">
        <f>SUM(L1723,M1723,O1723,P1723,Q1723,R1723,K1723)</f>
        <v>62</v>
      </c>
      <c r="K1723" s="55">
        <f>T1723+AY1723</f>
        <v>0</v>
      </c>
      <c r="L1723" s="55">
        <f>SUM(AS1723,AX1723)</f>
        <v>32</v>
      </c>
      <c r="M1723" s="55">
        <f>SUM(W1723,X1723,Y1723,Z1723,AB1723,AC1723,AD1723,AE1723,AF1723,AG1723,AH1723,AA1723,AI1723,AJ1723,AK1723,AL1723,AM1723,AN1723,AP1723,AQ1723,AR1723,AO1723)</f>
        <v>30</v>
      </c>
      <c r="N1723" s="55">
        <f>COUNTIF(W1723:AR1723, "&gt;0")</f>
        <v>1</v>
      </c>
      <c r="O1723" s="55">
        <f>SUM(AT1723,AU1723)</f>
        <v>0</v>
      </c>
      <c r="P1723" s="55">
        <f>AV1723</f>
        <v>0</v>
      </c>
      <c r="Q1723" s="55">
        <f>V1723+AW1723</f>
        <v>0</v>
      </c>
      <c r="R1723" s="55">
        <f>U1723</f>
        <v>0</v>
      </c>
      <c r="S1723" s="60"/>
      <c r="T1723" s="58">
        <v>0</v>
      </c>
      <c r="U1723" s="58">
        <v>0</v>
      </c>
      <c r="V1723" s="58">
        <v>0</v>
      </c>
      <c r="W1723" s="58">
        <v>0</v>
      </c>
      <c r="X1723" s="58">
        <v>0</v>
      </c>
      <c r="Y1723" s="58">
        <v>0</v>
      </c>
      <c r="Z1723" s="58">
        <v>0</v>
      </c>
      <c r="AA1723" s="58">
        <v>0</v>
      </c>
      <c r="AB1723" s="58">
        <v>0</v>
      </c>
      <c r="AC1723" s="58">
        <v>0</v>
      </c>
      <c r="AD1723" s="58">
        <v>0</v>
      </c>
      <c r="AE1723" s="58">
        <v>0</v>
      </c>
      <c r="AF1723" s="58">
        <v>0</v>
      </c>
      <c r="AG1723" s="58">
        <v>0</v>
      </c>
      <c r="AH1723" s="58">
        <v>0</v>
      </c>
      <c r="AI1723" s="58">
        <v>0</v>
      </c>
      <c r="AJ1723" s="58">
        <v>30</v>
      </c>
      <c r="AK1723" s="58">
        <v>0</v>
      </c>
      <c r="AL1723" s="58">
        <v>0</v>
      </c>
      <c r="AM1723" s="58">
        <v>0</v>
      </c>
      <c r="AN1723" s="58">
        <v>0</v>
      </c>
      <c r="AO1723" s="58">
        <v>0</v>
      </c>
      <c r="AP1723" s="58">
        <v>0</v>
      </c>
      <c r="AQ1723" s="58">
        <v>0</v>
      </c>
      <c r="AR1723" s="58">
        <v>0</v>
      </c>
      <c r="AS1723" s="58">
        <v>0</v>
      </c>
      <c r="AT1723" s="58">
        <v>0</v>
      </c>
      <c r="AU1723" s="58">
        <v>0</v>
      </c>
      <c r="AV1723" s="58">
        <v>0</v>
      </c>
      <c r="AW1723" s="58">
        <v>0</v>
      </c>
      <c r="AX1723" s="59">
        <v>32</v>
      </c>
      <c r="AY1723" s="58">
        <v>0</v>
      </c>
      <c r="AZ1723" s="16"/>
    </row>
    <row r="1724" spans="1:52" s="1" customFormat="1" ht="14.5" x14ac:dyDescent="0.35">
      <c r="A1724" s="65" t="s">
        <v>111</v>
      </c>
      <c r="B1724" s="65" t="s">
        <v>18</v>
      </c>
      <c r="C1724" s="62" t="s">
        <v>2968</v>
      </c>
      <c r="D1724" s="62" t="s">
        <v>76</v>
      </c>
      <c r="E1724" s="62" t="s">
        <v>34</v>
      </c>
      <c r="F1724" s="64">
        <v>999908721</v>
      </c>
      <c r="G1724" s="55">
        <f>(J1724)-H1724</f>
        <v>30</v>
      </c>
      <c r="H1724" s="58"/>
      <c r="I1724" s="60"/>
      <c r="J1724" s="55">
        <f>SUM(L1724,M1724,O1724,P1724,Q1724,R1724,K1724)</f>
        <v>30</v>
      </c>
      <c r="K1724" s="55">
        <f>T1724+AY1724</f>
        <v>0</v>
      </c>
      <c r="L1724" s="55">
        <f>SUM(AS1724,AX1724)</f>
        <v>0</v>
      </c>
      <c r="M1724" s="55">
        <f>SUM(W1724,X1724,Y1724,Z1724,AB1724,AC1724,AD1724,AE1724,AF1724,AG1724,AH1724,AA1724,AI1724,AJ1724,AK1724,AL1724,AM1724,AN1724,AP1724,AQ1724,AR1724,AO1724)</f>
        <v>30</v>
      </c>
      <c r="N1724" s="55">
        <f>COUNTIF(W1724:AR1724, "&gt;0")</f>
        <v>1</v>
      </c>
      <c r="O1724" s="55">
        <f>SUM(AT1724,AU1724)</f>
        <v>0</v>
      </c>
      <c r="P1724" s="55">
        <f>AV1724</f>
        <v>0</v>
      </c>
      <c r="Q1724" s="55">
        <f>V1724+AW1724</f>
        <v>0</v>
      </c>
      <c r="R1724" s="55">
        <f>U1724</f>
        <v>0</v>
      </c>
      <c r="S1724" s="60"/>
      <c r="T1724" s="58">
        <v>0</v>
      </c>
      <c r="U1724" s="58">
        <v>0</v>
      </c>
      <c r="V1724" s="58">
        <v>0</v>
      </c>
      <c r="W1724" s="58">
        <v>0</v>
      </c>
      <c r="X1724" s="58">
        <v>0</v>
      </c>
      <c r="Y1724" s="58">
        <v>0</v>
      </c>
      <c r="Z1724" s="58">
        <v>0</v>
      </c>
      <c r="AA1724" s="58">
        <v>0</v>
      </c>
      <c r="AB1724" s="58">
        <v>0</v>
      </c>
      <c r="AC1724" s="58">
        <v>0</v>
      </c>
      <c r="AD1724" s="58">
        <v>0</v>
      </c>
      <c r="AE1724" s="58">
        <v>0</v>
      </c>
      <c r="AF1724" s="58">
        <v>0</v>
      </c>
      <c r="AG1724" s="58">
        <v>0</v>
      </c>
      <c r="AH1724" s="58">
        <v>0</v>
      </c>
      <c r="AI1724" s="58">
        <v>0</v>
      </c>
      <c r="AJ1724" s="58">
        <v>30</v>
      </c>
      <c r="AK1724" s="58">
        <v>0</v>
      </c>
      <c r="AL1724" s="58">
        <v>0</v>
      </c>
      <c r="AM1724" s="58">
        <v>0</v>
      </c>
      <c r="AN1724" s="58">
        <v>0</v>
      </c>
      <c r="AO1724" s="58">
        <v>0</v>
      </c>
      <c r="AP1724" s="58">
        <v>0</v>
      </c>
      <c r="AQ1724" s="58">
        <v>0</v>
      </c>
      <c r="AR1724" s="58">
        <v>0</v>
      </c>
      <c r="AS1724" s="58">
        <v>0</v>
      </c>
      <c r="AT1724" s="58">
        <v>0</v>
      </c>
      <c r="AU1724" s="58">
        <v>0</v>
      </c>
      <c r="AV1724" s="58">
        <v>0</v>
      </c>
      <c r="AW1724" s="58">
        <v>0</v>
      </c>
      <c r="AX1724" s="59">
        <v>0</v>
      </c>
      <c r="AY1724" s="58">
        <v>0</v>
      </c>
      <c r="AZ1724" s="16"/>
    </row>
    <row r="1725" spans="1:52" s="1" customFormat="1" ht="14.5" x14ac:dyDescent="0.35">
      <c r="A1725" s="64" t="s">
        <v>111</v>
      </c>
      <c r="B1725" s="64" t="s">
        <v>18</v>
      </c>
      <c r="C1725" s="58" t="s">
        <v>2279</v>
      </c>
      <c r="D1725" s="58" t="s">
        <v>2280</v>
      </c>
      <c r="E1725" s="58" t="s">
        <v>34</v>
      </c>
      <c r="F1725" s="64">
        <v>999914057</v>
      </c>
      <c r="G1725" s="55">
        <f>(J1725)-H1725</f>
        <v>29</v>
      </c>
      <c r="H1725" s="55">
        <f>J1725/2</f>
        <v>29</v>
      </c>
      <c r="I1725" s="60"/>
      <c r="J1725" s="55">
        <f>SUM(L1725,M1725,O1725,P1725,Q1725,R1725,K1725)</f>
        <v>58</v>
      </c>
      <c r="K1725" s="55">
        <f>T1725+AY1725</f>
        <v>0</v>
      </c>
      <c r="L1725" s="55">
        <f>SUM(AS1725,AX1725)</f>
        <v>0</v>
      </c>
      <c r="M1725" s="55">
        <f>SUM(W1725,X1725,Y1725,Z1725,AB1725,AC1725,AD1725,AE1725,AF1725,AG1725,AH1725,AA1725,AI1725,AJ1725,AK1725,AL1725,AM1725,AN1725,AP1725,AQ1725,AR1725,AO1725)</f>
        <v>34</v>
      </c>
      <c r="N1725" s="55">
        <f>COUNTIF(W1725:AR1725, "&gt;0")</f>
        <v>1</v>
      </c>
      <c r="O1725" s="55">
        <f>SUM(AT1725,AU1725)</f>
        <v>0</v>
      </c>
      <c r="P1725" s="55">
        <f>AV1725</f>
        <v>24</v>
      </c>
      <c r="Q1725" s="55">
        <f>V1725+AW1725</f>
        <v>0</v>
      </c>
      <c r="R1725" s="55">
        <f>U1725</f>
        <v>0</v>
      </c>
      <c r="S1725" s="57"/>
      <c r="T1725" s="58">
        <v>0</v>
      </c>
      <c r="U1725" s="58">
        <v>0</v>
      </c>
      <c r="V1725" s="58">
        <v>0</v>
      </c>
      <c r="W1725" s="58">
        <v>0</v>
      </c>
      <c r="X1725" s="58">
        <v>0</v>
      </c>
      <c r="Y1725" s="58">
        <v>0</v>
      </c>
      <c r="Z1725" s="58">
        <v>0</v>
      </c>
      <c r="AA1725" s="58">
        <v>0</v>
      </c>
      <c r="AB1725" s="58">
        <v>0</v>
      </c>
      <c r="AC1725" s="58">
        <v>0</v>
      </c>
      <c r="AD1725" s="58">
        <v>34</v>
      </c>
      <c r="AE1725" s="58">
        <v>0</v>
      </c>
      <c r="AF1725" s="58">
        <v>0</v>
      </c>
      <c r="AG1725" s="58">
        <v>0</v>
      </c>
      <c r="AH1725" s="58">
        <v>0</v>
      </c>
      <c r="AI1725" s="58">
        <v>0</v>
      </c>
      <c r="AJ1725" s="58">
        <v>0</v>
      </c>
      <c r="AK1725" s="58">
        <v>0</v>
      </c>
      <c r="AL1725" s="58">
        <v>0</v>
      </c>
      <c r="AM1725" s="58">
        <v>0</v>
      </c>
      <c r="AN1725" s="58">
        <v>0</v>
      </c>
      <c r="AO1725" s="58">
        <v>0</v>
      </c>
      <c r="AP1725" s="58">
        <v>0</v>
      </c>
      <c r="AQ1725" s="58">
        <v>0</v>
      </c>
      <c r="AR1725" s="58">
        <v>0</v>
      </c>
      <c r="AS1725" s="58">
        <v>0</v>
      </c>
      <c r="AT1725" s="58">
        <v>0</v>
      </c>
      <c r="AU1725" s="58">
        <v>0</v>
      </c>
      <c r="AV1725" s="58">
        <v>24</v>
      </c>
      <c r="AW1725" s="58">
        <v>0</v>
      </c>
      <c r="AX1725" s="59">
        <v>0</v>
      </c>
      <c r="AY1725" s="58">
        <v>0</v>
      </c>
      <c r="AZ1725" s="16"/>
    </row>
    <row r="1726" spans="1:52" s="1" customFormat="1" ht="14.5" x14ac:dyDescent="0.35">
      <c r="A1726" s="64" t="s">
        <v>111</v>
      </c>
      <c r="B1726" s="64" t="s">
        <v>18</v>
      </c>
      <c r="C1726" s="58" t="s">
        <v>985</v>
      </c>
      <c r="D1726" s="58" t="s">
        <v>1527</v>
      </c>
      <c r="E1726" s="58" t="s">
        <v>34</v>
      </c>
      <c r="F1726" s="64">
        <v>999925922</v>
      </c>
      <c r="G1726" s="55">
        <f>(J1726)-H1726</f>
        <v>29</v>
      </c>
      <c r="H1726" s="55">
        <f>J1726/2</f>
        <v>29</v>
      </c>
      <c r="I1726" s="60"/>
      <c r="J1726" s="55">
        <f>SUM(L1726,M1726,O1726,P1726,Q1726,R1726,K1726)</f>
        <v>58</v>
      </c>
      <c r="K1726" s="55">
        <f>T1726+AY1726</f>
        <v>0</v>
      </c>
      <c r="L1726" s="55">
        <f>SUM(AS1726,AX1726)</f>
        <v>0</v>
      </c>
      <c r="M1726" s="55">
        <f>SUM(W1726,X1726,Y1726,Z1726,AB1726,AC1726,AD1726,AE1726,AF1726,AG1726,AH1726,AA1726,AI1726,AJ1726,AK1726,AL1726,AM1726,AN1726,AP1726,AQ1726,AR1726,AO1726)</f>
        <v>58</v>
      </c>
      <c r="N1726" s="55">
        <f>COUNTIF(W1726:AR1726, "&gt;0")</f>
        <v>1</v>
      </c>
      <c r="O1726" s="55">
        <f>SUM(AT1726,AU1726)</f>
        <v>0</v>
      </c>
      <c r="P1726" s="55">
        <f>AV1726</f>
        <v>0</v>
      </c>
      <c r="Q1726" s="55">
        <f>V1726+AW1726</f>
        <v>0</v>
      </c>
      <c r="R1726" s="55">
        <f>U1726</f>
        <v>0</v>
      </c>
      <c r="S1726" s="57"/>
      <c r="T1726" s="58">
        <v>0</v>
      </c>
      <c r="U1726" s="58">
        <v>0</v>
      </c>
      <c r="V1726" s="58">
        <v>0</v>
      </c>
      <c r="W1726" s="58">
        <v>0</v>
      </c>
      <c r="X1726" s="58">
        <v>0</v>
      </c>
      <c r="Y1726" s="58">
        <v>0</v>
      </c>
      <c r="Z1726" s="58">
        <v>0</v>
      </c>
      <c r="AA1726" s="58">
        <v>0</v>
      </c>
      <c r="AB1726" s="58">
        <v>0</v>
      </c>
      <c r="AC1726" s="58">
        <v>0</v>
      </c>
      <c r="AD1726" s="58">
        <v>0</v>
      </c>
      <c r="AE1726" s="58">
        <v>0</v>
      </c>
      <c r="AF1726" s="58">
        <v>0</v>
      </c>
      <c r="AG1726" s="58">
        <v>0</v>
      </c>
      <c r="AH1726" s="58">
        <v>0</v>
      </c>
      <c r="AI1726" s="58">
        <v>0</v>
      </c>
      <c r="AJ1726" s="58">
        <v>0</v>
      </c>
      <c r="AK1726" s="58">
        <v>0</v>
      </c>
      <c r="AL1726" s="58">
        <v>0</v>
      </c>
      <c r="AM1726" s="58">
        <v>58</v>
      </c>
      <c r="AN1726" s="58">
        <v>0</v>
      </c>
      <c r="AO1726" s="58">
        <v>0</v>
      </c>
      <c r="AP1726" s="58">
        <v>0</v>
      </c>
      <c r="AQ1726" s="58">
        <v>0</v>
      </c>
      <c r="AR1726" s="58">
        <v>0</v>
      </c>
      <c r="AS1726" s="58">
        <v>0</v>
      </c>
      <c r="AT1726" s="58">
        <v>0</v>
      </c>
      <c r="AU1726" s="58">
        <v>0</v>
      </c>
      <c r="AV1726" s="58">
        <v>0</v>
      </c>
      <c r="AW1726" s="58">
        <v>0</v>
      </c>
      <c r="AX1726" s="59">
        <v>0</v>
      </c>
      <c r="AY1726" s="58">
        <v>0</v>
      </c>
      <c r="AZ1726" s="16"/>
    </row>
    <row r="1727" spans="1:52" s="1" customFormat="1" ht="14.5" x14ac:dyDescent="0.35">
      <c r="A1727" s="64" t="s">
        <v>111</v>
      </c>
      <c r="B1727" s="64" t="s">
        <v>18</v>
      </c>
      <c r="C1727" s="58" t="s">
        <v>724</v>
      </c>
      <c r="D1727" s="58" t="s">
        <v>1033</v>
      </c>
      <c r="E1727" s="58" t="s">
        <v>34</v>
      </c>
      <c r="F1727" s="64">
        <v>999921467</v>
      </c>
      <c r="G1727" s="55">
        <f>(J1727)-H1727</f>
        <v>29</v>
      </c>
      <c r="H1727" s="58"/>
      <c r="I1727" s="60"/>
      <c r="J1727" s="55">
        <f>SUM(L1727,M1727,O1727,P1727,Q1727,R1727,K1727)</f>
        <v>29</v>
      </c>
      <c r="K1727" s="55">
        <f>T1727+AY1727</f>
        <v>0</v>
      </c>
      <c r="L1727" s="55">
        <f>SUM(AS1727,AX1727)</f>
        <v>0</v>
      </c>
      <c r="M1727" s="55">
        <f>SUM(W1727,X1727,Y1727,Z1727,AB1727,AC1727,AD1727,AE1727,AF1727,AG1727,AH1727,AA1727,AI1727,AJ1727,AK1727,AL1727,AM1727,AN1727,AP1727,AQ1727,AR1727,AO1727)</f>
        <v>29</v>
      </c>
      <c r="N1727" s="55">
        <f>COUNTIF(W1727:AR1727, "&gt;0")</f>
        <v>1</v>
      </c>
      <c r="O1727" s="55">
        <f>SUM(AT1727,AU1727)</f>
        <v>0</v>
      </c>
      <c r="P1727" s="55">
        <f>AV1727</f>
        <v>0</v>
      </c>
      <c r="Q1727" s="55">
        <f>V1727+AW1727</f>
        <v>0</v>
      </c>
      <c r="R1727" s="55">
        <f>U1727</f>
        <v>0</v>
      </c>
      <c r="S1727" s="57"/>
      <c r="T1727" s="58">
        <v>0</v>
      </c>
      <c r="U1727" s="58">
        <v>0</v>
      </c>
      <c r="V1727" s="58">
        <v>0</v>
      </c>
      <c r="W1727" s="58">
        <v>0</v>
      </c>
      <c r="X1727" s="58">
        <v>0</v>
      </c>
      <c r="Y1727" s="58">
        <v>0</v>
      </c>
      <c r="Z1727" s="58">
        <v>0</v>
      </c>
      <c r="AA1727" s="58">
        <v>0</v>
      </c>
      <c r="AB1727" s="58">
        <v>0</v>
      </c>
      <c r="AC1727" s="58">
        <v>0</v>
      </c>
      <c r="AD1727" s="58">
        <v>0</v>
      </c>
      <c r="AE1727" s="58">
        <v>29</v>
      </c>
      <c r="AF1727" s="58">
        <v>0</v>
      </c>
      <c r="AG1727" s="58">
        <v>0</v>
      </c>
      <c r="AH1727" s="58">
        <v>0</v>
      </c>
      <c r="AI1727" s="58">
        <v>0</v>
      </c>
      <c r="AJ1727" s="58">
        <v>0</v>
      </c>
      <c r="AK1727" s="58">
        <v>0</v>
      </c>
      <c r="AL1727" s="58">
        <v>0</v>
      </c>
      <c r="AM1727" s="58">
        <v>0</v>
      </c>
      <c r="AN1727" s="58">
        <v>0</v>
      </c>
      <c r="AO1727" s="58">
        <v>0</v>
      </c>
      <c r="AP1727" s="58">
        <v>0</v>
      </c>
      <c r="AQ1727" s="58">
        <v>0</v>
      </c>
      <c r="AR1727" s="58">
        <v>0</v>
      </c>
      <c r="AS1727" s="58">
        <v>0</v>
      </c>
      <c r="AT1727" s="58">
        <v>0</v>
      </c>
      <c r="AU1727" s="58">
        <v>0</v>
      </c>
      <c r="AV1727" s="58">
        <v>0</v>
      </c>
      <c r="AW1727" s="58">
        <v>0</v>
      </c>
      <c r="AX1727" s="59">
        <v>0</v>
      </c>
      <c r="AY1727" s="58">
        <v>0</v>
      </c>
      <c r="AZ1727" s="16"/>
    </row>
    <row r="1728" spans="1:52" s="1" customFormat="1" ht="14.5" x14ac:dyDescent="0.35">
      <c r="A1728" s="64" t="s">
        <v>111</v>
      </c>
      <c r="B1728" s="64" t="s">
        <v>18</v>
      </c>
      <c r="C1728" s="58" t="s">
        <v>1034</v>
      </c>
      <c r="D1728" s="58" t="s">
        <v>1035</v>
      </c>
      <c r="E1728" s="58" t="s">
        <v>34</v>
      </c>
      <c r="F1728" s="64">
        <v>999921471</v>
      </c>
      <c r="G1728" s="55">
        <f>(J1728)-H1728</f>
        <v>29</v>
      </c>
      <c r="H1728" s="58"/>
      <c r="I1728" s="60"/>
      <c r="J1728" s="55">
        <f>SUM(L1728,M1728,O1728,P1728,Q1728,R1728,K1728)</f>
        <v>29</v>
      </c>
      <c r="K1728" s="55">
        <f>T1728+AY1728</f>
        <v>0</v>
      </c>
      <c r="L1728" s="55">
        <f>SUM(AS1728,AX1728)</f>
        <v>0</v>
      </c>
      <c r="M1728" s="55">
        <f>SUM(W1728,X1728,Y1728,Z1728,AB1728,AC1728,AD1728,AE1728,AF1728,AG1728,AH1728,AA1728,AI1728,AJ1728,AK1728,AL1728,AM1728,AN1728,AP1728,AQ1728,AR1728,AO1728)</f>
        <v>29</v>
      </c>
      <c r="N1728" s="55">
        <f>COUNTIF(W1728:AR1728, "&gt;0")</f>
        <v>1</v>
      </c>
      <c r="O1728" s="55">
        <f>SUM(AT1728,AU1728)</f>
        <v>0</v>
      </c>
      <c r="P1728" s="55">
        <f>AV1728</f>
        <v>0</v>
      </c>
      <c r="Q1728" s="55">
        <f>V1728+AW1728</f>
        <v>0</v>
      </c>
      <c r="R1728" s="55">
        <f>U1728</f>
        <v>0</v>
      </c>
      <c r="S1728" s="57"/>
      <c r="T1728" s="58">
        <v>0</v>
      </c>
      <c r="U1728" s="58">
        <v>0</v>
      </c>
      <c r="V1728" s="58">
        <v>0</v>
      </c>
      <c r="W1728" s="58">
        <v>0</v>
      </c>
      <c r="X1728" s="58">
        <v>0</v>
      </c>
      <c r="Y1728" s="58">
        <v>0</v>
      </c>
      <c r="Z1728" s="58">
        <v>0</v>
      </c>
      <c r="AA1728" s="58">
        <v>0</v>
      </c>
      <c r="AB1728" s="58">
        <v>0</v>
      </c>
      <c r="AC1728" s="58">
        <v>0</v>
      </c>
      <c r="AD1728" s="58">
        <v>0</v>
      </c>
      <c r="AE1728" s="58">
        <v>29</v>
      </c>
      <c r="AF1728" s="58">
        <v>0</v>
      </c>
      <c r="AG1728" s="58">
        <v>0</v>
      </c>
      <c r="AH1728" s="58">
        <v>0</v>
      </c>
      <c r="AI1728" s="58">
        <v>0</v>
      </c>
      <c r="AJ1728" s="58">
        <v>0</v>
      </c>
      <c r="AK1728" s="58">
        <v>0</v>
      </c>
      <c r="AL1728" s="58">
        <v>0</v>
      </c>
      <c r="AM1728" s="58">
        <v>0</v>
      </c>
      <c r="AN1728" s="58">
        <v>0</v>
      </c>
      <c r="AO1728" s="58">
        <v>0</v>
      </c>
      <c r="AP1728" s="58">
        <v>0</v>
      </c>
      <c r="AQ1728" s="58">
        <v>0</v>
      </c>
      <c r="AR1728" s="58">
        <v>0</v>
      </c>
      <c r="AS1728" s="58">
        <v>0</v>
      </c>
      <c r="AT1728" s="58">
        <v>0</v>
      </c>
      <c r="AU1728" s="58">
        <v>0</v>
      </c>
      <c r="AV1728" s="58">
        <v>0</v>
      </c>
      <c r="AW1728" s="58">
        <v>0</v>
      </c>
      <c r="AX1728" s="59">
        <v>0</v>
      </c>
      <c r="AY1728" s="58">
        <v>0</v>
      </c>
      <c r="AZ1728" s="16"/>
    </row>
    <row r="1729" spans="1:52" s="1" customFormat="1" ht="14.5" x14ac:dyDescent="0.35">
      <c r="A1729" s="58" t="s">
        <v>111</v>
      </c>
      <c r="B1729" s="58" t="s">
        <v>18</v>
      </c>
      <c r="C1729" s="58" t="s">
        <v>542</v>
      </c>
      <c r="D1729" s="58" t="s">
        <v>3386</v>
      </c>
      <c r="E1729" s="58" t="s">
        <v>34</v>
      </c>
      <c r="F1729" s="58">
        <v>999923793</v>
      </c>
      <c r="G1729" s="55">
        <f>(J1729)-H1729</f>
        <v>29</v>
      </c>
      <c r="H1729" s="58"/>
      <c r="I1729" s="60"/>
      <c r="J1729" s="55">
        <f>SUM(L1729,M1729,O1729,P1729,Q1729,R1729,K1729)</f>
        <v>29</v>
      </c>
      <c r="K1729" s="55">
        <f>T1729+AY1729</f>
        <v>0</v>
      </c>
      <c r="L1729" s="55">
        <f>SUM(AS1729,AX1729)</f>
        <v>0</v>
      </c>
      <c r="M1729" s="55">
        <f>SUM(W1729,X1729,Y1729,Z1729,AB1729,AC1729,AD1729,AE1729,AF1729,AG1729,AH1729,AA1729,AI1729,AJ1729,AK1729,AL1729,AM1729,AN1729,AP1729,AQ1729,AR1729,AO1729)</f>
        <v>0</v>
      </c>
      <c r="N1729" s="55">
        <f>COUNTIF(W1729:AR1729, "&gt;0")</f>
        <v>0</v>
      </c>
      <c r="O1729" s="55">
        <f>SUM(AT1729,AU1729)</f>
        <v>29</v>
      </c>
      <c r="P1729" s="55">
        <f>AV1729</f>
        <v>0</v>
      </c>
      <c r="Q1729" s="55">
        <f>V1729+AW1729</f>
        <v>0</v>
      </c>
      <c r="R1729" s="55">
        <f>U1729</f>
        <v>0</v>
      </c>
      <c r="S1729" s="57"/>
      <c r="T1729" s="58">
        <v>0</v>
      </c>
      <c r="U1729" s="58">
        <v>0</v>
      </c>
      <c r="V1729" s="58">
        <v>0</v>
      </c>
      <c r="W1729" s="58">
        <v>0</v>
      </c>
      <c r="X1729" s="58">
        <v>0</v>
      </c>
      <c r="Y1729" s="58">
        <v>0</v>
      </c>
      <c r="Z1729" s="58">
        <v>0</v>
      </c>
      <c r="AA1729" s="58">
        <v>0</v>
      </c>
      <c r="AB1729" s="58">
        <v>0</v>
      </c>
      <c r="AC1729" s="58">
        <v>0</v>
      </c>
      <c r="AD1729" s="58">
        <v>0</v>
      </c>
      <c r="AE1729" s="58">
        <v>0</v>
      </c>
      <c r="AF1729" s="58">
        <v>0</v>
      </c>
      <c r="AG1729" s="58">
        <v>0</v>
      </c>
      <c r="AH1729" s="58">
        <v>0</v>
      </c>
      <c r="AI1729" s="58">
        <v>0</v>
      </c>
      <c r="AJ1729" s="58">
        <v>0</v>
      </c>
      <c r="AK1729" s="58">
        <v>0</v>
      </c>
      <c r="AL1729" s="58">
        <v>0</v>
      </c>
      <c r="AM1729" s="58">
        <v>0</v>
      </c>
      <c r="AN1729" s="58">
        <v>0</v>
      </c>
      <c r="AO1729" s="58">
        <v>0</v>
      </c>
      <c r="AP1729" s="58">
        <v>0</v>
      </c>
      <c r="AQ1729" s="58">
        <v>0</v>
      </c>
      <c r="AR1729" s="58">
        <v>0</v>
      </c>
      <c r="AS1729" s="58">
        <v>0</v>
      </c>
      <c r="AT1729" s="58">
        <v>29</v>
      </c>
      <c r="AU1729" s="58">
        <v>0</v>
      </c>
      <c r="AV1729" s="58">
        <v>0</v>
      </c>
      <c r="AW1729" s="58">
        <v>0</v>
      </c>
      <c r="AX1729" s="59">
        <v>0</v>
      </c>
      <c r="AY1729" s="58">
        <v>0</v>
      </c>
      <c r="AZ1729" s="16"/>
    </row>
    <row r="1730" spans="1:52" s="1" customFormat="1" ht="14.5" x14ac:dyDescent="0.35">
      <c r="A1730" s="58" t="s">
        <v>111</v>
      </c>
      <c r="B1730" s="58" t="s">
        <v>18</v>
      </c>
      <c r="C1730" s="58" t="s">
        <v>3448</v>
      </c>
      <c r="D1730" s="58" t="s">
        <v>3449</v>
      </c>
      <c r="E1730" s="58" t="s">
        <v>34</v>
      </c>
      <c r="F1730" s="58">
        <v>999925421</v>
      </c>
      <c r="G1730" s="55">
        <f>(J1730)-H1730</f>
        <v>29</v>
      </c>
      <c r="H1730" s="58"/>
      <c r="I1730" s="60"/>
      <c r="J1730" s="55">
        <f>SUM(L1730,M1730,O1730,P1730,Q1730,R1730,K1730)</f>
        <v>29</v>
      </c>
      <c r="K1730" s="55">
        <f>T1730+AY1730</f>
        <v>0</v>
      </c>
      <c r="L1730" s="55">
        <f>SUM(AS1730,AX1730)</f>
        <v>0</v>
      </c>
      <c r="M1730" s="55">
        <f>SUM(W1730,X1730,Y1730,Z1730,AB1730,AC1730,AD1730,AE1730,AF1730,AG1730,AH1730,AA1730,AI1730,AJ1730,AK1730,AL1730,AM1730,AN1730,AP1730,AQ1730,AR1730,AO1730)</f>
        <v>0</v>
      </c>
      <c r="N1730" s="55">
        <f>COUNTIF(W1730:AR1730, "&gt;0")</f>
        <v>0</v>
      </c>
      <c r="O1730" s="55">
        <f>SUM(AT1730,AU1730)</f>
        <v>29</v>
      </c>
      <c r="P1730" s="55">
        <f>AV1730</f>
        <v>0</v>
      </c>
      <c r="Q1730" s="55">
        <f>V1730+AW1730</f>
        <v>0</v>
      </c>
      <c r="R1730" s="55">
        <f>U1730</f>
        <v>0</v>
      </c>
      <c r="S1730" s="57"/>
      <c r="T1730" s="58">
        <v>0</v>
      </c>
      <c r="U1730" s="58">
        <v>0</v>
      </c>
      <c r="V1730" s="58">
        <v>0</v>
      </c>
      <c r="W1730" s="58">
        <v>0</v>
      </c>
      <c r="X1730" s="58">
        <v>0</v>
      </c>
      <c r="Y1730" s="58">
        <v>0</v>
      </c>
      <c r="Z1730" s="58">
        <v>0</v>
      </c>
      <c r="AA1730" s="58">
        <v>0</v>
      </c>
      <c r="AB1730" s="58">
        <v>0</v>
      </c>
      <c r="AC1730" s="58">
        <v>0</v>
      </c>
      <c r="AD1730" s="58">
        <v>0</v>
      </c>
      <c r="AE1730" s="58">
        <v>0</v>
      </c>
      <c r="AF1730" s="58">
        <v>0</v>
      </c>
      <c r="AG1730" s="58">
        <v>0</v>
      </c>
      <c r="AH1730" s="58">
        <v>0</v>
      </c>
      <c r="AI1730" s="58">
        <v>0</v>
      </c>
      <c r="AJ1730" s="58">
        <v>0</v>
      </c>
      <c r="AK1730" s="58">
        <v>0</v>
      </c>
      <c r="AL1730" s="58">
        <v>0</v>
      </c>
      <c r="AM1730" s="58">
        <v>0</v>
      </c>
      <c r="AN1730" s="58">
        <v>0</v>
      </c>
      <c r="AO1730" s="58">
        <v>0</v>
      </c>
      <c r="AP1730" s="58">
        <v>0</v>
      </c>
      <c r="AQ1730" s="58">
        <v>0</v>
      </c>
      <c r="AR1730" s="58">
        <v>0</v>
      </c>
      <c r="AS1730" s="58">
        <v>0</v>
      </c>
      <c r="AT1730" s="58">
        <v>0</v>
      </c>
      <c r="AU1730" s="58">
        <v>29</v>
      </c>
      <c r="AV1730" s="58">
        <v>0</v>
      </c>
      <c r="AW1730" s="58">
        <v>0</v>
      </c>
      <c r="AX1730" s="59">
        <v>0</v>
      </c>
      <c r="AY1730" s="58">
        <v>0</v>
      </c>
      <c r="AZ1730" s="16"/>
    </row>
    <row r="1731" spans="1:52" s="1" customFormat="1" ht="14.5" x14ac:dyDescent="0.35">
      <c r="A1731" s="58" t="s">
        <v>111</v>
      </c>
      <c r="B1731" s="58" t="s">
        <v>18</v>
      </c>
      <c r="C1731" s="58" t="s">
        <v>3447</v>
      </c>
      <c r="D1731" s="58" t="s">
        <v>616</v>
      </c>
      <c r="E1731" s="58" t="s">
        <v>34</v>
      </c>
      <c r="F1731" s="58">
        <v>999928358</v>
      </c>
      <c r="G1731" s="55">
        <f>(J1731)-H1731</f>
        <v>29</v>
      </c>
      <c r="H1731" s="58"/>
      <c r="I1731" s="60"/>
      <c r="J1731" s="55">
        <f>SUM(L1731,M1731,O1731,P1731,Q1731,R1731,K1731)</f>
        <v>29</v>
      </c>
      <c r="K1731" s="55">
        <f>T1731+AY1731</f>
        <v>0</v>
      </c>
      <c r="L1731" s="55">
        <f>SUM(AS1731,AX1731)</f>
        <v>0</v>
      </c>
      <c r="M1731" s="55">
        <f>SUM(W1731,X1731,Y1731,Z1731,AB1731,AC1731,AD1731,AE1731,AF1731,AG1731,AH1731,AA1731,AI1731,AJ1731,AK1731,AL1731,AM1731,AN1731,AP1731,AQ1731,AR1731,AO1731)</f>
        <v>0</v>
      </c>
      <c r="N1731" s="55">
        <f>COUNTIF(W1731:AR1731, "&gt;0")</f>
        <v>0</v>
      </c>
      <c r="O1731" s="55">
        <f>SUM(AT1731,AU1731)</f>
        <v>29</v>
      </c>
      <c r="P1731" s="55">
        <f>AV1731</f>
        <v>0</v>
      </c>
      <c r="Q1731" s="55">
        <f>V1731+AW1731</f>
        <v>0</v>
      </c>
      <c r="R1731" s="55">
        <f>U1731</f>
        <v>0</v>
      </c>
      <c r="S1731" s="57"/>
      <c r="T1731" s="58">
        <v>0</v>
      </c>
      <c r="U1731" s="58">
        <v>0</v>
      </c>
      <c r="V1731" s="58">
        <v>0</v>
      </c>
      <c r="W1731" s="58">
        <v>0</v>
      </c>
      <c r="X1731" s="58">
        <v>0</v>
      </c>
      <c r="Y1731" s="58">
        <v>0</v>
      </c>
      <c r="Z1731" s="58">
        <v>0</v>
      </c>
      <c r="AA1731" s="58">
        <v>0</v>
      </c>
      <c r="AB1731" s="58">
        <v>0</v>
      </c>
      <c r="AC1731" s="58">
        <v>0</v>
      </c>
      <c r="AD1731" s="58">
        <v>0</v>
      </c>
      <c r="AE1731" s="58">
        <v>0</v>
      </c>
      <c r="AF1731" s="58">
        <v>0</v>
      </c>
      <c r="AG1731" s="58">
        <v>0</v>
      </c>
      <c r="AH1731" s="58">
        <v>0</v>
      </c>
      <c r="AI1731" s="58">
        <v>0</v>
      </c>
      <c r="AJ1731" s="58">
        <v>0</v>
      </c>
      <c r="AK1731" s="58">
        <v>0</v>
      </c>
      <c r="AL1731" s="58">
        <v>0</v>
      </c>
      <c r="AM1731" s="58">
        <v>0</v>
      </c>
      <c r="AN1731" s="58">
        <v>0</v>
      </c>
      <c r="AO1731" s="58">
        <v>0</v>
      </c>
      <c r="AP1731" s="58">
        <v>0</v>
      </c>
      <c r="AQ1731" s="58">
        <v>0</v>
      </c>
      <c r="AR1731" s="58">
        <v>0</v>
      </c>
      <c r="AS1731" s="58">
        <v>0</v>
      </c>
      <c r="AT1731" s="58">
        <v>0</v>
      </c>
      <c r="AU1731" s="58">
        <v>29</v>
      </c>
      <c r="AV1731" s="58">
        <v>0</v>
      </c>
      <c r="AW1731" s="58">
        <v>0</v>
      </c>
      <c r="AX1731" s="59">
        <v>0</v>
      </c>
      <c r="AY1731" s="58">
        <v>0</v>
      </c>
      <c r="AZ1731" s="16"/>
    </row>
    <row r="1732" spans="1:52" s="1" customFormat="1" ht="14.5" x14ac:dyDescent="0.35">
      <c r="A1732" s="64" t="s">
        <v>111</v>
      </c>
      <c r="B1732" s="64" t="s">
        <v>18</v>
      </c>
      <c r="C1732" s="58" t="s">
        <v>2429</v>
      </c>
      <c r="D1732" s="58" t="s">
        <v>2350</v>
      </c>
      <c r="E1732" s="58" t="s">
        <v>34</v>
      </c>
      <c r="F1732" s="64">
        <v>999931534</v>
      </c>
      <c r="G1732" s="55">
        <f>(J1732)-H1732</f>
        <v>29</v>
      </c>
      <c r="H1732" s="58"/>
      <c r="I1732" s="60"/>
      <c r="J1732" s="55">
        <f>SUM(L1732,M1732,O1732,P1732,Q1732,R1732,K1732)</f>
        <v>29</v>
      </c>
      <c r="K1732" s="55">
        <f>T1732+AY1732</f>
        <v>0</v>
      </c>
      <c r="L1732" s="55">
        <f>SUM(AS1732,AX1732)</f>
        <v>0</v>
      </c>
      <c r="M1732" s="55">
        <f>SUM(W1732,X1732,Y1732,Z1732,AB1732,AC1732,AD1732,AE1732,AF1732,AG1732,AH1732,AA1732,AI1732,AJ1732,AK1732,AL1732,AM1732,AN1732,AP1732,AQ1732,AR1732,AO1732)</f>
        <v>29</v>
      </c>
      <c r="N1732" s="55">
        <f>COUNTIF(W1732:AR1732, "&gt;0")</f>
        <v>1</v>
      </c>
      <c r="O1732" s="55">
        <f>SUM(AT1732,AU1732)</f>
        <v>0</v>
      </c>
      <c r="P1732" s="55">
        <f>AV1732</f>
        <v>0</v>
      </c>
      <c r="Q1732" s="55">
        <f>V1732+AW1732</f>
        <v>0</v>
      </c>
      <c r="R1732" s="55">
        <f>U1732</f>
        <v>0</v>
      </c>
      <c r="S1732" s="57"/>
      <c r="T1732" s="58">
        <v>0</v>
      </c>
      <c r="U1732" s="58">
        <v>0</v>
      </c>
      <c r="V1732" s="58">
        <v>0</v>
      </c>
      <c r="W1732" s="58">
        <v>0</v>
      </c>
      <c r="X1732" s="58">
        <v>0</v>
      </c>
      <c r="Y1732" s="58">
        <v>0</v>
      </c>
      <c r="Z1732" s="58">
        <v>0</v>
      </c>
      <c r="AA1732" s="58">
        <v>0</v>
      </c>
      <c r="AB1732" s="58">
        <v>0</v>
      </c>
      <c r="AC1732" s="58">
        <v>0</v>
      </c>
      <c r="AD1732" s="58">
        <v>0</v>
      </c>
      <c r="AE1732" s="58">
        <v>29</v>
      </c>
      <c r="AF1732" s="58">
        <v>0</v>
      </c>
      <c r="AG1732" s="58">
        <v>0</v>
      </c>
      <c r="AH1732" s="58">
        <v>0</v>
      </c>
      <c r="AI1732" s="58">
        <v>0</v>
      </c>
      <c r="AJ1732" s="58">
        <v>0</v>
      </c>
      <c r="AK1732" s="58">
        <v>0</v>
      </c>
      <c r="AL1732" s="58">
        <v>0</v>
      </c>
      <c r="AM1732" s="58">
        <v>0</v>
      </c>
      <c r="AN1732" s="58">
        <v>0</v>
      </c>
      <c r="AO1732" s="58">
        <v>0</v>
      </c>
      <c r="AP1732" s="58">
        <v>0</v>
      </c>
      <c r="AQ1732" s="58">
        <v>0</v>
      </c>
      <c r="AR1732" s="58">
        <v>0</v>
      </c>
      <c r="AS1732" s="58">
        <v>0</v>
      </c>
      <c r="AT1732" s="58">
        <v>0</v>
      </c>
      <c r="AU1732" s="58">
        <v>0</v>
      </c>
      <c r="AV1732" s="58">
        <v>0</v>
      </c>
      <c r="AW1732" s="58">
        <v>0</v>
      </c>
      <c r="AX1732" s="59">
        <v>0</v>
      </c>
      <c r="AY1732" s="58">
        <v>0</v>
      </c>
      <c r="AZ1732" s="16"/>
    </row>
    <row r="1733" spans="1:52" s="1" customFormat="1" ht="14.5" x14ac:dyDescent="0.35">
      <c r="A1733" s="64" t="s">
        <v>111</v>
      </c>
      <c r="B1733" s="64" t="s">
        <v>18</v>
      </c>
      <c r="C1733" s="58" t="s">
        <v>3131</v>
      </c>
      <c r="D1733" s="58" t="s">
        <v>3061</v>
      </c>
      <c r="E1733" s="58" t="s">
        <v>34</v>
      </c>
      <c r="F1733" s="64">
        <v>999931138</v>
      </c>
      <c r="G1733" s="55">
        <f>(J1733)-H1733</f>
        <v>27</v>
      </c>
      <c r="H1733" s="55">
        <f>J1733/2</f>
        <v>27</v>
      </c>
      <c r="I1733" s="60"/>
      <c r="J1733" s="55">
        <f>SUM(L1733,M1733,O1733,P1733,Q1733,R1733,K1733)</f>
        <v>54</v>
      </c>
      <c r="K1733" s="55">
        <f>T1733+AY1733</f>
        <v>0</v>
      </c>
      <c r="L1733" s="55">
        <f>SUM(AS1733,AX1733)</f>
        <v>0</v>
      </c>
      <c r="M1733" s="55">
        <f>SUM(W1733,X1733,Y1733,Z1733,AB1733,AC1733,AD1733,AE1733,AF1733,AG1733,AH1733,AA1733,AI1733,AJ1733,AK1733,AL1733,AM1733,AN1733,AP1733,AQ1733,AR1733,AO1733)</f>
        <v>54</v>
      </c>
      <c r="N1733" s="55">
        <f>COUNTIF(W1733:AR1733, "&gt;0")</f>
        <v>1</v>
      </c>
      <c r="O1733" s="55">
        <f>SUM(AT1733,AU1733)</f>
        <v>0</v>
      </c>
      <c r="P1733" s="55">
        <f>AV1733</f>
        <v>0</v>
      </c>
      <c r="Q1733" s="55">
        <f>V1733+AW1733</f>
        <v>0</v>
      </c>
      <c r="R1733" s="55">
        <f>U1733</f>
        <v>0</v>
      </c>
      <c r="S1733" s="57"/>
      <c r="T1733" s="58">
        <v>0</v>
      </c>
      <c r="U1733" s="58">
        <v>0</v>
      </c>
      <c r="V1733" s="58">
        <v>0</v>
      </c>
      <c r="W1733" s="58">
        <v>0</v>
      </c>
      <c r="X1733" s="58">
        <v>0</v>
      </c>
      <c r="Y1733" s="58">
        <v>0</v>
      </c>
      <c r="Z1733" s="58">
        <v>0</v>
      </c>
      <c r="AA1733" s="58">
        <v>0</v>
      </c>
      <c r="AB1733" s="58">
        <v>0</v>
      </c>
      <c r="AC1733" s="58">
        <v>0</v>
      </c>
      <c r="AD1733" s="58">
        <v>0</v>
      </c>
      <c r="AE1733" s="58">
        <v>0</v>
      </c>
      <c r="AF1733" s="58">
        <v>0</v>
      </c>
      <c r="AG1733" s="58">
        <v>0</v>
      </c>
      <c r="AH1733" s="58">
        <v>0</v>
      </c>
      <c r="AI1733" s="58">
        <v>0</v>
      </c>
      <c r="AJ1733" s="58">
        <v>0</v>
      </c>
      <c r="AK1733" s="58">
        <v>0</v>
      </c>
      <c r="AL1733" s="58">
        <v>0</v>
      </c>
      <c r="AM1733" s="58">
        <v>54</v>
      </c>
      <c r="AN1733" s="58">
        <v>0</v>
      </c>
      <c r="AO1733" s="58">
        <v>0</v>
      </c>
      <c r="AP1733" s="58">
        <v>0</v>
      </c>
      <c r="AQ1733" s="58">
        <v>0</v>
      </c>
      <c r="AR1733" s="58">
        <v>0</v>
      </c>
      <c r="AS1733" s="58">
        <v>0</v>
      </c>
      <c r="AT1733" s="58">
        <v>0</v>
      </c>
      <c r="AU1733" s="58">
        <v>0</v>
      </c>
      <c r="AV1733" s="58">
        <v>0</v>
      </c>
      <c r="AW1733" s="58">
        <v>0</v>
      </c>
      <c r="AX1733" s="59">
        <v>0</v>
      </c>
      <c r="AY1733" s="58">
        <v>0</v>
      </c>
      <c r="AZ1733" s="16"/>
    </row>
    <row r="1734" spans="1:52" s="1" customFormat="1" ht="14.5" x14ac:dyDescent="0.35">
      <c r="A1734" s="64" t="s">
        <v>111</v>
      </c>
      <c r="B1734" s="58" t="s">
        <v>18</v>
      </c>
      <c r="C1734" s="58" t="s">
        <v>2402</v>
      </c>
      <c r="D1734" s="58" t="s">
        <v>2403</v>
      </c>
      <c r="E1734" s="58" t="s">
        <v>34</v>
      </c>
      <c r="F1734" s="58">
        <v>999924961</v>
      </c>
      <c r="G1734" s="55">
        <f>(J1734)-H1734</f>
        <v>26.2</v>
      </c>
      <c r="H1734" s="55">
        <f>J1734/2</f>
        <v>26.2</v>
      </c>
      <c r="I1734" s="60"/>
      <c r="J1734" s="55">
        <f>SUM(L1734,M1734,O1734,P1734,Q1734,R1734,K1734)</f>
        <v>52.4</v>
      </c>
      <c r="K1734" s="55">
        <f>T1734+AY1734</f>
        <v>0</v>
      </c>
      <c r="L1734" s="55">
        <f>SUM(AS1734,AX1734)</f>
        <v>0</v>
      </c>
      <c r="M1734" s="55">
        <f>SUM(W1734,X1734,Y1734,Z1734,AB1734,AC1734,AD1734,AE1734,AF1734,AG1734,AH1734,AA1734,AI1734,AJ1734,AK1734,AL1734,AM1734,AN1734,AP1734,AQ1734,AR1734,AO1734)</f>
        <v>20.399999999999999</v>
      </c>
      <c r="N1734" s="55">
        <f>COUNTIF(W1734:AR1734, "&gt;0")</f>
        <v>1</v>
      </c>
      <c r="O1734" s="55">
        <f>SUM(AT1734,AU1734)</f>
        <v>0</v>
      </c>
      <c r="P1734" s="55">
        <f>AV1734</f>
        <v>32</v>
      </c>
      <c r="Q1734" s="55">
        <f>V1734+AW1734</f>
        <v>0</v>
      </c>
      <c r="R1734" s="55">
        <f>U1734</f>
        <v>0</v>
      </c>
      <c r="S1734" s="57"/>
      <c r="T1734" s="58">
        <v>0</v>
      </c>
      <c r="U1734" s="58">
        <v>0</v>
      </c>
      <c r="V1734" s="58">
        <v>0</v>
      </c>
      <c r="W1734" s="58">
        <v>0</v>
      </c>
      <c r="X1734" s="58">
        <v>0</v>
      </c>
      <c r="Y1734" s="58">
        <v>0</v>
      </c>
      <c r="Z1734" s="58">
        <v>0</v>
      </c>
      <c r="AA1734" s="58">
        <v>0</v>
      </c>
      <c r="AB1734" s="58">
        <v>0</v>
      </c>
      <c r="AC1734" s="58">
        <v>0</v>
      </c>
      <c r="AD1734" s="58">
        <v>0</v>
      </c>
      <c r="AE1734" s="58">
        <v>20.399999999999999</v>
      </c>
      <c r="AF1734" s="58">
        <v>0</v>
      </c>
      <c r="AG1734" s="58">
        <v>0</v>
      </c>
      <c r="AH1734" s="58">
        <v>0</v>
      </c>
      <c r="AI1734" s="58">
        <v>0</v>
      </c>
      <c r="AJ1734" s="58">
        <v>0</v>
      </c>
      <c r="AK1734" s="58">
        <v>0</v>
      </c>
      <c r="AL1734" s="58">
        <v>0</v>
      </c>
      <c r="AM1734" s="58">
        <v>0</v>
      </c>
      <c r="AN1734" s="58">
        <v>0</v>
      </c>
      <c r="AO1734" s="58">
        <v>0</v>
      </c>
      <c r="AP1734" s="58">
        <v>0</v>
      </c>
      <c r="AQ1734" s="58">
        <v>0</v>
      </c>
      <c r="AR1734" s="58">
        <v>0</v>
      </c>
      <c r="AS1734" s="58">
        <v>0</v>
      </c>
      <c r="AT1734" s="58">
        <v>0</v>
      </c>
      <c r="AU1734" s="58">
        <v>0</v>
      </c>
      <c r="AV1734" s="58">
        <v>32</v>
      </c>
      <c r="AW1734" s="58">
        <v>0</v>
      </c>
      <c r="AX1734" s="59">
        <v>0</v>
      </c>
      <c r="AY1734" s="58">
        <v>0</v>
      </c>
      <c r="AZ1734" s="16"/>
    </row>
    <row r="1735" spans="1:52" s="1" customFormat="1" ht="14.5" x14ac:dyDescent="0.35">
      <c r="A1735" s="64" t="s">
        <v>111</v>
      </c>
      <c r="B1735" s="65" t="s">
        <v>18</v>
      </c>
      <c r="C1735" s="66" t="s">
        <v>324</v>
      </c>
      <c r="D1735" s="66" t="s">
        <v>412</v>
      </c>
      <c r="E1735" s="66" t="s">
        <v>34</v>
      </c>
      <c r="F1735" s="64">
        <v>999921726</v>
      </c>
      <c r="G1735" s="55">
        <f>(J1735)-H1735</f>
        <v>25.5</v>
      </c>
      <c r="H1735" s="55">
        <f>J1735/2</f>
        <v>25.5</v>
      </c>
      <c r="I1735" s="56"/>
      <c r="J1735" s="55">
        <f>SUM(L1735,M1735,O1735,P1735,Q1735,R1735,K1735)</f>
        <v>51</v>
      </c>
      <c r="K1735" s="55">
        <f>T1735+AY1735</f>
        <v>0</v>
      </c>
      <c r="L1735" s="55">
        <f>SUM(AS1735,AX1735)</f>
        <v>0</v>
      </c>
      <c r="M1735" s="55">
        <f>SUM(W1735,X1735,Y1735,Z1735,AB1735,AC1735,AD1735,AE1735,AF1735,AG1735,AH1735,AA1735,AI1735,AJ1735,AK1735,AL1735,AM1735,AN1735,AP1735,AQ1735,AR1735,AO1735)</f>
        <v>51</v>
      </c>
      <c r="N1735" s="55">
        <f>COUNTIF(W1735:AR1735, "&gt;0")</f>
        <v>1</v>
      </c>
      <c r="O1735" s="55">
        <f>SUM(AT1735,AU1735)</f>
        <v>0</v>
      </c>
      <c r="P1735" s="55">
        <f>AV1735</f>
        <v>0</v>
      </c>
      <c r="Q1735" s="55">
        <f>V1735+AW1735</f>
        <v>0</v>
      </c>
      <c r="R1735" s="55">
        <f>U1735</f>
        <v>0</v>
      </c>
      <c r="S1735" s="57"/>
      <c r="T1735" s="58">
        <v>0</v>
      </c>
      <c r="U1735" s="58">
        <v>0</v>
      </c>
      <c r="V1735" s="58">
        <v>0</v>
      </c>
      <c r="W1735" s="58">
        <v>0</v>
      </c>
      <c r="X1735" s="58">
        <v>0</v>
      </c>
      <c r="Y1735" s="58">
        <v>0</v>
      </c>
      <c r="Z1735" s="58">
        <v>0</v>
      </c>
      <c r="AA1735" s="58">
        <v>0</v>
      </c>
      <c r="AB1735" s="58">
        <v>51</v>
      </c>
      <c r="AC1735" s="58">
        <v>0</v>
      </c>
      <c r="AD1735" s="58">
        <v>0</v>
      </c>
      <c r="AE1735" s="58">
        <v>0</v>
      </c>
      <c r="AF1735" s="58">
        <v>0</v>
      </c>
      <c r="AG1735" s="58">
        <v>0</v>
      </c>
      <c r="AH1735" s="58">
        <v>0</v>
      </c>
      <c r="AI1735" s="58">
        <v>0</v>
      </c>
      <c r="AJ1735" s="58">
        <v>0</v>
      </c>
      <c r="AK1735" s="58">
        <v>0</v>
      </c>
      <c r="AL1735" s="58">
        <v>0</v>
      </c>
      <c r="AM1735" s="58">
        <v>0</v>
      </c>
      <c r="AN1735" s="58">
        <v>0</v>
      </c>
      <c r="AO1735" s="58">
        <v>0</v>
      </c>
      <c r="AP1735" s="58">
        <v>0</v>
      </c>
      <c r="AQ1735" s="58">
        <v>0</v>
      </c>
      <c r="AR1735" s="58">
        <v>0</v>
      </c>
      <c r="AS1735" s="58">
        <v>0</v>
      </c>
      <c r="AT1735" s="58">
        <v>0</v>
      </c>
      <c r="AU1735" s="58">
        <v>0</v>
      </c>
      <c r="AV1735" s="58">
        <v>0</v>
      </c>
      <c r="AW1735" s="58">
        <v>0</v>
      </c>
      <c r="AX1735" s="59">
        <v>0</v>
      </c>
      <c r="AY1735" s="58">
        <v>0</v>
      </c>
      <c r="AZ1735" s="16"/>
    </row>
    <row r="1736" spans="1:52" s="1" customFormat="1" ht="14.5" x14ac:dyDescent="0.35">
      <c r="A1736" s="64" t="s">
        <v>111</v>
      </c>
      <c r="B1736" s="64" t="s">
        <v>18</v>
      </c>
      <c r="C1736" s="58" t="s">
        <v>950</v>
      </c>
      <c r="D1736" s="58" t="s">
        <v>1006</v>
      </c>
      <c r="E1736" s="58" t="s">
        <v>34</v>
      </c>
      <c r="F1736" s="64">
        <v>999930811</v>
      </c>
      <c r="G1736" s="55">
        <f>(J1736)-H1736</f>
        <v>25.5</v>
      </c>
      <c r="H1736" s="55">
        <f>J1736/2</f>
        <v>25.5</v>
      </c>
      <c r="I1736" s="60"/>
      <c r="J1736" s="55">
        <f>SUM(L1736,M1736,O1736,P1736,Q1736,R1736,K1736)</f>
        <v>51</v>
      </c>
      <c r="K1736" s="55">
        <f>T1736+AY1736</f>
        <v>0</v>
      </c>
      <c r="L1736" s="55">
        <f>SUM(AS1736,AX1736)</f>
        <v>0</v>
      </c>
      <c r="M1736" s="55">
        <f>SUM(W1736,X1736,Y1736,Z1736,AB1736,AC1736,AD1736,AE1736,AF1736,AG1736,AH1736,AA1736,AI1736,AJ1736,AK1736,AL1736,AM1736,AN1736,AP1736,AQ1736,AR1736,AO1736)</f>
        <v>51</v>
      </c>
      <c r="N1736" s="55">
        <f>COUNTIF(W1736:AR1736, "&gt;0")</f>
        <v>1</v>
      </c>
      <c r="O1736" s="55">
        <f>SUM(AT1736,AU1736)</f>
        <v>0</v>
      </c>
      <c r="P1736" s="55">
        <f>AV1736</f>
        <v>0</v>
      </c>
      <c r="Q1736" s="55">
        <f>V1736+AW1736</f>
        <v>0</v>
      </c>
      <c r="R1736" s="55">
        <f>U1736</f>
        <v>0</v>
      </c>
      <c r="S1736" s="57"/>
      <c r="T1736" s="58">
        <v>0</v>
      </c>
      <c r="U1736" s="58">
        <v>0</v>
      </c>
      <c r="V1736" s="58">
        <v>0</v>
      </c>
      <c r="W1736" s="58">
        <v>0</v>
      </c>
      <c r="X1736" s="58">
        <v>0</v>
      </c>
      <c r="Y1736" s="58">
        <v>0</v>
      </c>
      <c r="Z1736" s="58">
        <v>0</v>
      </c>
      <c r="AA1736" s="58">
        <v>0</v>
      </c>
      <c r="AB1736" s="58">
        <v>0</v>
      </c>
      <c r="AC1736" s="58">
        <v>0</v>
      </c>
      <c r="AD1736" s="58">
        <v>0</v>
      </c>
      <c r="AE1736" s="58">
        <v>0</v>
      </c>
      <c r="AF1736" s="58">
        <v>51</v>
      </c>
      <c r="AG1736" s="58">
        <v>0</v>
      </c>
      <c r="AH1736" s="58">
        <v>0</v>
      </c>
      <c r="AI1736" s="58">
        <v>0</v>
      </c>
      <c r="AJ1736" s="58">
        <v>0</v>
      </c>
      <c r="AK1736" s="58">
        <v>0</v>
      </c>
      <c r="AL1736" s="58">
        <v>0</v>
      </c>
      <c r="AM1736" s="58">
        <v>0</v>
      </c>
      <c r="AN1736" s="58">
        <v>0</v>
      </c>
      <c r="AO1736" s="58">
        <v>0</v>
      </c>
      <c r="AP1736" s="58">
        <v>0</v>
      </c>
      <c r="AQ1736" s="58">
        <v>0</v>
      </c>
      <c r="AR1736" s="58">
        <v>0</v>
      </c>
      <c r="AS1736" s="58">
        <v>0</v>
      </c>
      <c r="AT1736" s="58">
        <v>0</v>
      </c>
      <c r="AU1736" s="58">
        <v>0</v>
      </c>
      <c r="AV1736" s="58">
        <v>0</v>
      </c>
      <c r="AW1736" s="58">
        <v>0</v>
      </c>
      <c r="AX1736" s="59">
        <v>0</v>
      </c>
      <c r="AY1736" s="58">
        <v>0</v>
      </c>
      <c r="AZ1736" s="16"/>
    </row>
    <row r="1737" spans="1:52" s="1" customFormat="1" ht="14.5" x14ac:dyDescent="0.35">
      <c r="A1737" s="64" t="s">
        <v>111</v>
      </c>
      <c r="B1737" s="64" t="s">
        <v>18</v>
      </c>
      <c r="C1737" s="55" t="s">
        <v>1027</v>
      </c>
      <c r="D1737" s="55" t="s">
        <v>467</v>
      </c>
      <c r="E1737" s="55" t="s">
        <v>34</v>
      </c>
      <c r="F1737" s="64">
        <v>999921449</v>
      </c>
      <c r="G1737" s="55">
        <f>(J1737)-H1737</f>
        <v>19.5</v>
      </c>
      <c r="H1737" s="55">
        <f>J1737/2</f>
        <v>19.5</v>
      </c>
      <c r="I1737" s="56"/>
      <c r="J1737" s="55">
        <f>SUM(L1737,M1737,O1737,P1737,Q1737,R1737,K1737)</f>
        <v>39</v>
      </c>
      <c r="K1737" s="55">
        <f>T1737+AY1737</f>
        <v>10</v>
      </c>
      <c r="L1737" s="55">
        <f>SUM(AS1737,AX1737)</f>
        <v>0</v>
      </c>
      <c r="M1737" s="55">
        <f>SUM(W1737,X1737,Y1737,Z1737,AB1737,AC1737,AD1737,AE1737,AF1737,AG1737,AH1737,AA1737,AI1737,AJ1737,AK1737,AL1737,AM1737,AN1737,AP1737,AQ1737,AR1737,AO1737)</f>
        <v>29</v>
      </c>
      <c r="N1737" s="55">
        <f>COUNTIF(W1737:AR1737, "&gt;0")</f>
        <v>1</v>
      </c>
      <c r="O1737" s="55">
        <f>SUM(AT1737,AU1737)</f>
        <v>0</v>
      </c>
      <c r="P1737" s="55">
        <f>AV1737</f>
        <v>0</v>
      </c>
      <c r="Q1737" s="55">
        <f>V1737+AW1737</f>
        <v>0</v>
      </c>
      <c r="R1737" s="55">
        <f>U1737</f>
        <v>0</v>
      </c>
      <c r="S1737" s="57"/>
      <c r="T1737" s="58">
        <v>0</v>
      </c>
      <c r="U1737" s="58">
        <v>0</v>
      </c>
      <c r="V1737" s="58">
        <v>0</v>
      </c>
      <c r="W1737" s="58">
        <v>0</v>
      </c>
      <c r="X1737" s="58">
        <v>0</v>
      </c>
      <c r="Y1737" s="58">
        <v>0</v>
      </c>
      <c r="Z1737" s="58">
        <v>0</v>
      </c>
      <c r="AA1737" s="58">
        <v>0</v>
      </c>
      <c r="AB1737" s="58">
        <v>0</v>
      </c>
      <c r="AC1737" s="58">
        <v>0</v>
      </c>
      <c r="AD1737" s="58">
        <v>0</v>
      </c>
      <c r="AE1737" s="58">
        <v>29</v>
      </c>
      <c r="AF1737" s="58">
        <v>0</v>
      </c>
      <c r="AG1737" s="58">
        <v>0</v>
      </c>
      <c r="AH1737" s="58">
        <v>0</v>
      </c>
      <c r="AI1737" s="58">
        <v>0</v>
      </c>
      <c r="AJ1737" s="58">
        <v>0</v>
      </c>
      <c r="AK1737" s="58">
        <v>0</v>
      </c>
      <c r="AL1737" s="58">
        <v>0</v>
      </c>
      <c r="AM1737" s="58">
        <v>0</v>
      </c>
      <c r="AN1737" s="58">
        <v>0</v>
      </c>
      <c r="AO1737" s="58">
        <v>0</v>
      </c>
      <c r="AP1737" s="58">
        <v>0</v>
      </c>
      <c r="AQ1737" s="58">
        <v>0</v>
      </c>
      <c r="AR1737" s="58">
        <v>0</v>
      </c>
      <c r="AS1737" s="58">
        <v>0</v>
      </c>
      <c r="AT1737" s="58">
        <v>0</v>
      </c>
      <c r="AU1737" s="58">
        <v>0</v>
      </c>
      <c r="AV1737" s="58">
        <v>0</v>
      </c>
      <c r="AW1737" s="58">
        <v>0</v>
      </c>
      <c r="AX1737" s="59">
        <v>0</v>
      </c>
      <c r="AY1737" s="58">
        <v>10</v>
      </c>
      <c r="AZ1737" s="16"/>
    </row>
    <row r="1738" spans="1:52" s="1" customFormat="1" ht="14.5" x14ac:dyDescent="0.35">
      <c r="A1738" s="64" t="s">
        <v>111</v>
      </c>
      <c r="B1738" s="64" t="s">
        <v>18</v>
      </c>
      <c r="C1738" s="58" t="s">
        <v>2757</v>
      </c>
      <c r="D1738" s="58" t="s">
        <v>1484</v>
      </c>
      <c r="E1738" s="58" t="s">
        <v>34</v>
      </c>
      <c r="F1738" s="64">
        <v>999925659</v>
      </c>
      <c r="G1738" s="55">
        <f>(J1738)-H1738</f>
        <v>19</v>
      </c>
      <c r="H1738" s="55">
        <f>J1738/2</f>
        <v>19</v>
      </c>
      <c r="I1738" s="60"/>
      <c r="J1738" s="55">
        <f>SUM(L1738,M1738,O1738,P1738,Q1738,R1738,K1738)</f>
        <v>38</v>
      </c>
      <c r="K1738" s="55">
        <f>T1738+AY1738</f>
        <v>0</v>
      </c>
      <c r="L1738" s="55">
        <f>SUM(AS1738,AX1738)</f>
        <v>0</v>
      </c>
      <c r="M1738" s="55">
        <f>SUM(W1738,X1738,Y1738,Z1738,AB1738,AC1738,AD1738,AE1738,AF1738,AG1738,AH1738,AA1738,AI1738,AJ1738,AK1738,AL1738,AM1738,AN1738,AP1738,AQ1738,AR1738,AO1738)</f>
        <v>38</v>
      </c>
      <c r="N1738" s="55">
        <f>COUNTIF(W1738:AR1738, "&gt;0")</f>
        <v>1</v>
      </c>
      <c r="O1738" s="55">
        <f>SUM(AT1738,AU1738)</f>
        <v>0</v>
      </c>
      <c r="P1738" s="55">
        <f>AV1738</f>
        <v>0</v>
      </c>
      <c r="Q1738" s="55">
        <f>V1738+AW1738</f>
        <v>0</v>
      </c>
      <c r="R1738" s="55">
        <f>U1738</f>
        <v>0</v>
      </c>
      <c r="S1738" s="60"/>
      <c r="T1738" s="58">
        <v>0</v>
      </c>
      <c r="U1738" s="58">
        <v>0</v>
      </c>
      <c r="V1738" s="58">
        <v>0</v>
      </c>
      <c r="W1738" s="58">
        <v>0</v>
      </c>
      <c r="X1738" s="58">
        <v>0</v>
      </c>
      <c r="Y1738" s="58">
        <v>0</v>
      </c>
      <c r="Z1738" s="58">
        <v>0</v>
      </c>
      <c r="AA1738" s="58">
        <v>38</v>
      </c>
      <c r="AB1738" s="58">
        <v>0</v>
      </c>
      <c r="AC1738" s="58">
        <v>0</v>
      </c>
      <c r="AD1738" s="58">
        <v>0</v>
      </c>
      <c r="AE1738" s="58">
        <v>0</v>
      </c>
      <c r="AF1738" s="58">
        <v>0</v>
      </c>
      <c r="AG1738" s="58">
        <v>0</v>
      </c>
      <c r="AH1738" s="58">
        <v>0</v>
      </c>
      <c r="AI1738" s="58">
        <v>0</v>
      </c>
      <c r="AJ1738" s="58">
        <v>0</v>
      </c>
      <c r="AK1738" s="58">
        <v>0</v>
      </c>
      <c r="AL1738" s="58">
        <v>0</v>
      </c>
      <c r="AM1738" s="58">
        <v>0</v>
      </c>
      <c r="AN1738" s="58">
        <v>0</v>
      </c>
      <c r="AO1738" s="58">
        <v>0</v>
      </c>
      <c r="AP1738" s="58">
        <v>0</v>
      </c>
      <c r="AQ1738" s="58">
        <v>0</v>
      </c>
      <c r="AR1738" s="58">
        <v>0</v>
      </c>
      <c r="AS1738" s="58">
        <v>0</v>
      </c>
      <c r="AT1738" s="58">
        <v>0</v>
      </c>
      <c r="AU1738" s="58">
        <v>0</v>
      </c>
      <c r="AV1738" s="58">
        <v>0</v>
      </c>
      <c r="AW1738" s="58">
        <v>0</v>
      </c>
      <c r="AX1738" s="59">
        <v>0</v>
      </c>
      <c r="AY1738" s="58">
        <v>0</v>
      </c>
      <c r="AZ1738" s="16"/>
    </row>
    <row r="1739" spans="1:52" s="1" customFormat="1" ht="14.5" x14ac:dyDescent="0.35">
      <c r="A1739" s="64" t="s">
        <v>111</v>
      </c>
      <c r="B1739" s="64" t="s">
        <v>18</v>
      </c>
      <c r="C1739" s="55" t="s">
        <v>1508</v>
      </c>
      <c r="D1739" s="55" t="s">
        <v>1509</v>
      </c>
      <c r="E1739" s="55" t="s">
        <v>34</v>
      </c>
      <c r="F1739" s="64">
        <v>999925787</v>
      </c>
      <c r="G1739" s="55">
        <f>(J1739)-H1739</f>
        <v>19</v>
      </c>
      <c r="H1739" s="55">
        <f>J1739/2</f>
        <v>19</v>
      </c>
      <c r="I1739" s="56"/>
      <c r="J1739" s="55">
        <f>SUM(L1739,M1739,O1739,P1739,Q1739,R1739,K1739)</f>
        <v>38</v>
      </c>
      <c r="K1739" s="55">
        <f>T1739+AY1739</f>
        <v>0</v>
      </c>
      <c r="L1739" s="55">
        <f>SUM(AS1739,AX1739)</f>
        <v>0</v>
      </c>
      <c r="M1739" s="55">
        <f>SUM(W1739,X1739,Y1739,Z1739,AB1739,AC1739,AD1739,AE1739,AF1739,AG1739,AH1739,AA1739,AI1739,AJ1739,AK1739,AL1739,AM1739,AN1739,AP1739,AQ1739,AR1739,AO1739)</f>
        <v>38</v>
      </c>
      <c r="N1739" s="55">
        <f>COUNTIF(W1739:AR1739, "&gt;0")</f>
        <v>1</v>
      </c>
      <c r="O1739" s="55">
        <f>SUM(AT1739,AU1739)</f>
        <v>0</v>
      </c>
      <c r="P1739" s="55">
        <f>AV1739</f>
        <v>0</v>
      </c>
      <c r="Q1739" s="55">
        <f>V1739+AW1739</f>
        <v>0</v>
      </c>
      <c r="R1739" s="55">
        <f>U1739</f>
        <v>0</v>
      </c>
      <c r="S1739" s="57"/>
      <c r="T1739" s="58">
        <v>0</v>
      </c>
      <c r="U1739" s="58">
        <v>0</v>
      </c>
      <c r="V1739" s="58">
        <v>0</v>
      </c>
      <c r="W1739" s="58">
        <v>0</v>
      </c>
      <c r="X1739" s="58">
        <v>0</v>
      </c>
      <c r="Y1739" s="58">
        <v>0</v>
      </c>
      <c r="Z1739" s="58">
        <v>0</v>
      </c>
      <c r="AA1739" s="58">
        <v>0</v>
      </c>
      <c r="AB1739" s="58">
        <v>0</v>
      </c>
      <c r="AC1739" s="58">
        <v>0</v>
      </c>
      <c r="AD1739" s="58">
        <v>0</v>
      </c>
      <c r="AE1739" s="58">
        <v>0</v>
      </c>
      <c r="AF1739" s="58">
        <v>0</v>
      </c>
      <c r="AG1739" s="58">
        <v>0</v>
      </c>
      <c r="AH1739" s="58">
        <v>0</v>
      </c>
      <c r="AI1739" s="58">
        <v>0</v>
      </c>
      <c r="AJ1739" s="58">
        <v>0</v>
      </c>
      <c r="AK1739" s="58">
        <v>0</v>
      </c>
      <c r="AL1739" s="58">
        <v>0</v>
      </c>
      <c r="AM1739" s="58">
        <v>0</v>
      </c>
      <c r="AN1739" s="58">
        <v>0</v>
      </c>
      <c r="AO1739" s="58">
        <v>0</v>
      </c>
      <c r="AP1739" s="58">
        <v>0</v>
      </c>
      <c r="AQ1739" s="58">
        <v>0</v>
      </c>
      <c r="AR1739" s="58">
        <v>38</v>
      </c>
      <c r="AS1739" s="58">
        <v>0</v>
      </c>
      <c r="AT1739" s="58">
        <v>0</v>
      </c>
      <c r="AU1739" s="58">
        <v>0</v>
      </c>
      <c r="AV1739" s="58">
        <v>0</v>
      </c>
      <c r="AW1739" s="58">
        <v>0</v>
      </c>
      <c r="AX1739" s="59">
        <v>0</v>
      </c>
      <c r="AY1739" s="58">
        <v>0</v>
      </c>
      <c r="AZ1739" s="16"/>
    </row>
    <row r="1740" spans="1:52" s="1" customFormat="1" ht="14.5" x14ac:dyDescent="0.35">
      <c r="A1740" s="64" t="s">
        <v>111</v>
      </c>
      <c r="B1740" s="64" t="s">
        <v>18</v>
      </c>
      <c r="C1740" s="58" t="s">
        <v>1516</v>
      </c>
      <c r="D1740" s="58" t="s">
        <v>1517</v>
      </c>
      <c r="E1740" s="58" t="s">
        <v>34</v>
      </c>
      <c r="F1740" s="64">
        <v>999925830</v>
      </c>
      <c r="G1740" s="55">
        <f>(J1740)-H1740</f>
        <v>19</v>
      </c>
      <c r="H1740" s="55">
        <f>J1740/2</f>
        <v>19</v>
      </c>
      <c r="I1740" s="60"/>
      <c r="J1740" s="55">
        <f>SUM(L1740,M1740,O1740,P1740,Q1740,R1740,K1740)</f>
        <v>38</v>
      </c>
      <c r="K1740" s="55">
        <f>T1740+AY1740</f>
        <v>0</v>
      </c>
      <c r="L1740" s="55">
        <f>SUM(AS1740,AX1740)</f>
        <v>0</v>
      </c>
      <c r="M1740" s="55">
        <f>SUM(W1740,X1740,Y1740,Z1740,AB1740,AC1740,AD1740,AE1740,AF1740,AG1740,AH1740,AA1740,AI1740,AJ1740,AK1740,AL1740,AM1740,AN1740,AP1740,AQ1740,AR1740,AO1740)</f>
        <v>38</v>
      </c>
      <c r="N1740" s="55">
        <f>COUNTIF(W1740:AR1740, "&gt;0")</f>
        <v>1</v>
      </c>
      <c r="O1740" s="55">
        <f>SUM(AT1740,AU1740)</f>
        <v>0</v>
      </c>
      <c r="P1740" s="55">
        <f>AV1740</f>
        <v>0</v>
      </c>
      <c r="Q1740" s="55">
        <f>V1740+AW1740</f>
        <v>0</v>
      </c>
      <c r="R1740" s="55">
        <f>U1740</f>
        <v>0</v>
      </c>
      <c r="S1740" s="57"/>
      <c r="T1740" s="58">
        <v>0</v>
      </c>
      <c r="U1740" s="58">
        <v>0</v>
      </c>
      <c r="V1740" s="58">
        <v>0</v>
      </c>
      <c r="W1740" s="58">
        <v>0</v>
      </c>
      <c r="X1740" s="58">
        <v>0</v>
      </c>
      <c r="Y1740" s="58">
        <v>0</v>
      </c>
      <c r="Z1740" s="58">
        <v>0</v>
      </c>
      <c r="AA1740" s="58">
        <v>0</v>
      </c>
      <c r="AB1740" s="58">
        <v>38</v>
      </c>
      <c r="AC1740" s="58">
        <v>0</v>
      </c>
      <c r="AD1740" s="58">
        <v>0</v>
      </c>
      <c r="AE1740" s="58">
        <v>0</v>
      </c>
      <c r="AF1740" s="58">
        <v>0</v>
      </c>
      <c r="AG1740" s="58">
        <v>0</v>
      </c>
      <c r="AH1740" s="58">
        <v>0</v>
      </c>
      <c r="AI1740" s="58">
        <v>0</v>
      </c>
      <c r="AJ1740" s="58">
        <v>0</v>
      </c>
      <c r="AK1740" s="58">
        <v>0</v>
      </c>
      <c r="AL1740" s="58">
        <v>0</v>
      </c>
      <c r="AM1740" s="58">
        <v>0</v>
      </c>
      <c r="AN1740" s="58">
        <v>0</v>
      </c>
      <c r="AO1740" s="58">
        <v>0</v>
      </c>
      <c r="AP1740" s="58">
        <v>0</v>
      </c>
      <c r="AQ1740" s="58">
        <v>0</v>
      </c>
      <c r="AR1740" s="58">
        <v>0</v>
      </c>
      <c r="AS1740" s="58">
        <v>0</v>
      </c>
      <c r="AT1740" s="58">
        <v>0</v>
      </c>
      <c r="AU1740" s="58">
        <v>0</v>
      </c>
      <c r="AV1740" s="58">
        <v>0</v>
      </c>
      <c r="AW1740" s="58">
        <v>0</v>
      </c>
      <c r="AX1740" s="59">
        <v>0</v>
      </c>
      <c r="AY1740" s="58">
        <v>0</v>
      </c>
      <c r="AZ1740" s="16"/>
    </row>
    <row r="1741" spans="1:52" s="1" customFormat="1" ht="14.5" x14ac:dyDescent="0.35">
      <c r="A1741" s="64" t="s">
        <v>111</v>
      </c>
      <c r="B1741" s="64" t="s">
        <v>18</v>
      </c>
      <c r="C1741" s="58" t="s">
        <v>2851</v>
      </c>
      <c r="D1741" s="58" t="s">
        <v>46</v>
      </c>
      <c r="E1741" s="58" t="s">
        <v>34</v>
      </c>
      <c r="F1741" s="64">
        <v>999927816</v>
      </c>
      <c r="G1741" s="55">
        <f>(J1741)-H1741</f>
        <v>19</v>
      </c>
      <c r="H1741" s="55">
        <f>J1741/2</f>
        <v>19</v>
      </c>
      <c r="I1741" s="60"/>
      <c r="J1741" s="55">
        <f>SUM(L1741,M1741,O1741,P1741,Q1741,R1741,K1741)</f>
        <v>38</v>
      </c>
      <c r="K1741" s="55">
        <f>T1741+AY1741</f>
        <v>0</v>
      </c>
      <c r="L1741" s="55">
        <f>SUM(AS1741,AX1741)</f>
        <v>0</v>
      </c>
      <c r="M1741" s="55">
        <f>SUM(W1741,X1741,Y1741,Z1741,AB1741,AC1741,AD1741,AE1741,AF1741,AG1741,AH1741,AA1741,AI1741,AJ1741,AK1741,AL1741,AM1741,AN1741,AP1741,AQ1741,AR1741,AO1741)</f>
        <v>38</v>
      </c>
      <c r="N1741" s="55">
        <f>COUNTIF(W1741:AR1741, "&gt;0")</f>
        <v>1</v>
      </c>
      <c r="O1741" s="55">
        <f>SUM(AT1741,AU1741)</f>
        <v>0</v>
      </c>
      <c r="P1741" s="55">
        <f>AV1741</f>
        <v>0</v>
      </c>
      <c r="Q1741" s="55">
        <f>V1741+AW1741</f>
        <v>0</v>
      </c>
      <c r="R1741" s="55">
        <f>U1741</f>
        <v>0</v>
      </c>
      <c r="S1741" s="60"/>
      <c r="T1741" s="58">
        <v>0</v>
      </c>
      <c r="U1741" s="58">
        <v>0</v>
      </c>
      <c r="V1741" s="58">
        <v>0</v>
      </c>
      <c r="W1741" s="58">
        <v>0</v>
      </c>
      <c r="X1741" s="58">
        <v>0</v>
      </c>
      <c r="Y1741" s="58">
        <v>0</v>
      </c>
      <c r="Z1741" s="58">
        <v>0</v>
      </c>
      <c r="AA1741" s="58">
        <v>0</v>
      </c>
      <c r="AB1741" s="58">
        <v>0</v>
      </c>
      <c r="AC1741" s="58">
        <v>0</v>
      </c>
      <c r="AD1741" s="58">
        <v>0</v>
      </c>
      <c r="AE1741" s="58">
        <v>0</v>
      </c>
      <c r="AF1741" s="58">
        <v>0</v>
      </c>
      <c r="AG1741" s="58">
        <v>0</v>
      </c>
      <c r="AH1741" s="58">
        <v>0</v>
      </c>
      <c r="AI1741" s="58">
        <v>38</v>
      </c>
      <c r="AJ1741" s="58">
        <v>0</v>
      </c>
      <c r="AK1741" s="58">
        <v>0</v>
      </c>
      <c r="AL1741" s="58">
        <v>0</v>
      </c>
      <c r="AM1741" s="58">
        <v>0</v>
      </c>
      <c r="AN1741" s="58">
        <v>0</v>
      </c>
      <c r="AO1741" s="58">
        <v>0</v>
      </c>
      <c r="AP1741" s="58">
        <v>0</v>
      </c>
      <c r="AQ1741" s="58">
        <v>0</v>
      </c>
      <c r="AR1741" s="58">
        <v>0</v>
      </c>
      <c r="AS1741" s="58">
        <v>0</v>
      </c>
      <c r="AT1741" s="58">
        <v>0</v>
      </c>
      <c r="AU1741" s="58">
        <v>0</v>
      </c>
      <c r="AV1741" s="58">
        <v>0</v>
      </c>
      <c r="AW1741" s="58">
        <v>0</v>
      </c>
      <c r="AX1741" s="59">
        <v>0</v>
      </c>
      <c r="AY1741" s="58">
        <v>0</v>
      </c>
      <c r="AZ1741" s="16"/>
    </row>
    <row r="1742" spans="1:52" s="1" customFormat="1" ht="14.5" x14ac:dyDescent="0.35">
      <c r="A1742" s="64" t="s">
        <v>111</v>
      </c>
      <c r="B1742" s="64" t="s">
        <v>18</v>
      </c>
      <c r="C1742" s="58" t="s">
        <v>1635</v>
      </c>
      <c r="D1742" s="58" t="s">
        <v>1636</v>
      </c>
      <c r="E1742" s="58" t="s">
        <v>34</v>
      </c>
      <c r="F1742" s="64">
        <v>999930557</v>
      </c>
      <c r="G1742" s="55">
        <f>(J1742)-H1742</f>
        <v>19</v>
      </c>
      <c r="H1742" s="55">
        <f>J1742/2</f>
        <v>19</v>
      </c>
      <c r="I1742" s="60"/>
      <c r="J1742" s="55">
        <f>SUM(L1742,M1742,O1742,P1742,Q1742,R1742,K1742)</f>
        <v>38</v>
      </c>
      <c r="K1742" s="55">
        <f>T1742+AY1742</f>
        <v>0</v>
      </c>
      <c r="L1742" s="55">
        <f>SUM(AS1742,AX1742)</f>
        <v>0</v>
      </c>
      <c r="M1742" s="55">
        <f>SUM(W1742,X1742,Y1742,Z1742,AB1742,AC1742,AD1742,AE1742,AF1742,AG1742,AH1742,AA1742,AI1742,AJ1742,AK1742,AL1742,AM1742,AN1742,AP1742,AQ1742,AR1742,AO1742)</f>
        <v>38</v>
      </c>
      <c r="N1742" s="55">
        <f>COUNTIF(W1742:AR1742, "&gt;0")</f>
        <v>1</v>
      </c>
      <c r="O1742" s="55">
        <f>SUM(AT1742,AU1742)</f>
        <v>0</v>
      </c>
      <c r="P1742" s="55">
        <f>AV1742</f>
        <v>0</v>
      </c>
      <c r="Q1742" s="55">
        <f>V1742+AW1742</f>
        <v>0</v>
      </c>
      <c r="R1742" s="55">
        <f>U1742</f>
        <v>0</v>
      </c>
      <c r="S1742" s="57"/>
      <c r="T1742" s="58">
        <v>0</v>
      </c>
      <c r="U1742" s="58">
        <v>0</v>
      </c>
      <c r="V1742" s="58">
        <v>0</v>
      </c>
      <c r="W1742" s="58">
        <v>0</v>
      </c>
      <c r="X1742" s="58">
        <v>0</v>
      </c>
      <c r="Y1742" s="58">
        <v>0</v>
      </c>
      <c r="Z1742" s="58">
        <v>0</v>
      </c>
      <c r="AA1742" s="58">
        <v>0</v>
      </c>
      <c r="AB1742" s="58">
        <v>38</v>
      </c>
      <c r="AC1742" s="58">
        <v>0</v>
      </c>
      <c r="AD1742" s="58">
        <v>0</v>
      </c>
      <c r="AE1742" s="58">
        <v>0</v>
      </c>
      <c r="AF1742" s="58">
        <v>0</v>
      </c>
      <c r="AG1742" s="58">
        <v>0</v>
      </c>
      <c r="AH1742" s="58">
        <v>0</v>
      </c>
      <c r="AI1742" s="58">
        <v>0</v>
      </c>
      <c r="AJ1742" s="58">
        <v>0</v>
      </c>
      <c r="AK1742" s="58">
        <v>0</v>
      </c>
      <c r="AL1742" s="58">
        <v>0</v>
      </c>
      <c r="AM1742" s="58">
        <v>0</v>
      </c>
      <c r="AN1742" s="58">
        <v>0</v>
      </c>
      <c r="AO1742" s="58">
        <v>0</v>
      </c>
      <c r="AP1742" s="58">
        <v>0</v>
      </c>
      <c r="AQ1742" s="58">
        <v>0</v>
      </c>
      <c r="AR1742" s="58">
        <v>0</v>
      </c>
      <c r="AS1742" s="58">
        <v>0</v>
      </c>
      <c r="AT1742" s="58">
        <v>0</v>
      </c>
      <c r="AU1742" s="58">
        <v>0</v>
      </c>
      <c r="AV1742" s="58">
        <v>0</v>
      </c>
      <c r="AW1742" s="58">
        <v>0</v>
      </c>
      <c r="AX1742" s="59">
        <v>0</v>
      </c>
      <c r="AY1742" s="58">
        <v>0</v>
      </c>
      <c r="AZ1742" s="16"/>
    </row>
    <row r="1743" spans="1:52" s="1" customFormat="1" ht="14.5" x14ac:dyDescent="0.35">
      <c r="A1743" s="64" t="s">
        <v>111</v>
      </c>
      <c r="B1743" s="64" t="s">
        <v>18</v>
      </c>
      <c r="C1743" s="58" t="s">
        <v>1328</v>
      </c>
      <c r="D1743" s="58" t="s">
        <v>1426</v>
      </c>
      <c r="E1743" s="58" t="s">
        <v>34</v>
      </c>
      <c r="F1743" s="64">
        <v>999930882</v>
      </c>
      <c r="G1743" s="55">
        <f>(J1743)-H1743</f>
        <v>19</v>
      </c>
      <c r="H1743" s="55">
        <f>J1743/2</f>
        <v>19</v>
      </c>
      <c r="I1743" s="60"/>
      <c r="J1743" s="55">
        <f>SUM(L1743,M1743,O1743,P1743,Q1743,R1743,K1743)</f>
        <v>38</v>
      </c>
      <c r="K1743" s="55">
        <f>T1743+AY1743</f>
        <v>0</v>
      </c>
      <c r="L1743" s="55">
        <f>SUM(AS1743,AX1743)</f>
        <v>0</v>
      </c>
      <c r="M1743" s="55">
        <f>SUM(W1743,X1743,Y1743,Z1743,AB1743,AC1743,AD1743,AE1743,AF1743,AG1743,AH1743,AA1743,AI1743,AJ1743,AK1743,AL1743,AM1743,AN1743,AP1743,AQ1743,AR1743,AO1743)</f>
        <v>38</v>
      </c>
      <c r="N1743" s="55">
        <f>COUNTIF(W1743:AR1743, "&gt;0")</f>
        <v>1</v>
      </c>
      <c r="O1743" s="55">
        <f>SUM(AT1743,AU1743)</f>
        <v>0</v>
      </c>
      <c r="P1743" s="55">
        <f>AV1743</f>
        <v>0</v>
      </c>
      <c r="Q1743" s="55">
        <f>V1743+AW1743</f>
        <v>0</v>
      </c>
      <c r="R1743" s="55">
        <f>U1743</f>
        <v>0</v>
      </c>
      <c r="S1743" s="60"/>
      <c r="T1743" s="58">
        <v>0</v>
      </c>
      <c r="U1743" s="58">
        <v>0</v>
      </c>
      <c r="V1743" s="58">
        <v>0</v>
      </c>
      <c r="W1743" s="58">
        <v>0</v>
      </c>
      <c r="X1743" s="58">
        <v>0</v>
      </c>
      <c r="Y1743" s="58">
        <v>0</v>
      </c>
      <c r="Z1743" s="58">
        <v>0</v>
      </c>
      <c r="AA1743" s="58">
        <v>38</v>
      </c>
      <c r="AB1743" s="58">
        <v>0</v>
      </c>
      <c r="AC1743" s="58">
        <v>0</v>
      </c>
      <c r="AD1743" s="58">
        <v>0</v>
      </c>
      <c r="AE1743" s="58">
        <v>0</v>
      </c>
      <c r="AF1743" s="58">
        <v>0</v>
      </c>
      <c r="AG1743" s="58">
        <v>0</v>
      </c>
      <c r="AH1743" s="58">
        <v>0</v>
      </c>
      <c r="AI1743" s="58">
        <v>0</v>
      </c>
      <c r="AJ1743" s="58">
        <v>0</v>
      </c>
      <c r="AK1743" s="58">
        <v>0</v>
      </c>
      <c r="AL1743" s="58">
        <v>0</v>
      </c>
      <c r="AM1743" s="58">
        <v>0</v>
      </c>
      <c r="AN1743" s="58">
        <v>0</v>
      </c>
      <c r="AO1743" s="58">
        <v>0</v>
      </c>
      <c r="AP1743" s="58">
        <v>0</v>
      </c>
      <c r="AQ1743" s="58">
        <v>0</v>
      </c>
      <c r="AR1743" s="58">
        <v>0</v>
      </c>
      <c r="AS1743" s="58">
        <v>0</v>
      </c>
      <c r="AT1743" s="58">
        <v>0</v>
      </c>
      <c r="AU1743" s="58">
        <v>0</v>
      </c>
      <c r="AV1743" s="58">
        <v>0</v>
      </c>
      <c r="AW1743" s="58">
        <v>0</v>
      </c>
      <c r="AX1743" s="59">
        <v>0</v>
      </c>
      <c r="AY1743" s="58">
        <v>0</v>
      </c>
      <c r="AZ1743" s="16"/>
    </row>
    <row r="1744" spans="1:52" s="1" customFormat="1" ht="14.5" x14ac:dyDescent="0.35">
      <c r="A1744" s="64" t="s">
        <v>111</v>
      </c>
      <c r="B1744" s="64" t="s">
        <v>18</v>
      </c>
      <c r="C1744" s="58" t="s">
        <v>2849</v>
      </c>
      <c r="D1744" s="58" t="s">
        <v>2850</v>
      </c>
      <c r="E1744" s="58" t="s">
        <v>34</v>
      </c>
      <c r="F1744" s="64">
        <v>999931024</v>
      </c>
      <c r="G1744" s="55">
        <f>(J1744)-H1744</f>
        <v>19</v>
      </c>
      <c r="H1744" s="55">
        <f>J1744/2</f>
        <v>19</v>
      </c>
      <c r="I1744" s="60"/>
      <c r="J1744" s="55">
        <f>SUM(L1744,M1744,O1744,P1744,Q1744,R1744,K1744)</f>
        <v>38</v>
      </c>
      <c r="K1744" s="55">
        <f>T1744+AY1744</f>
        <v>0</v>
      </c>
      <c r="L1744" s="55">
        <f>SUM(AS1744,AX1744)</f>
        <v>0</v>
      </c>
      <c r="M1744" s="55">
        <f>SUM(W1744,X1744,Y1744,Z1744,AB1744,AC1744,AD1744,AE1744,AF1744,AG1744,AH1744,AA1744,AI1744,AJ1744,AK1744,AL1744,AM1744,AN1744,AP1744,AQ1744,AR1744,AO1744)</f>
        <v>38</v>
      </c>
      <c r="N1744" s="55">
        <f>COUNTIF(W1744:AR1744, "&gt;0")</f>
        <v>1</v>
      </c>
      <c r="O1744" s="55">
        <f>SUM(AT1744,AU1744)</f>
        <v>0</v>
      </c>
      <c r="P1744" s="55">
        <f>AV1744</f>
        <v>0</v>
      </c>
      <c r="Q1744" s="55">
        <f>V1744+AW1744</f>
        <v>0</v>
      </c>
      <c r="R1744" s="55">
        <f>U1744</f>
        <v>0</v>
      </c>
      <c r="S1744" s="60"/>
      <c r="T1744" s="58">
        <v>0</v>
      </c>
      <c r="U1744" s="58">
        <v>0</v>
      </c>
      <c r="V1744" s="58">
        <v>0</v>
      </c>
      <c r="W1744" s="58">
        <v>0</v>
      </c>
      <c r="X1744" s="58">
        <v>0</v>
      </c>
      <c r="Y1744" s="58">
        <v>0</v>
      </c>
      <c r="Z1744" s="58">
        <v>0</v>
      </c>
      <c r="AA1744" s="58">
        <v>0</v>
      </c>
      <c r="AB1744" s="58">
        <v>0</v>
      </c>
      <c r="AC1744" s="58">
        <v>0</v>
      </c>
      <c r="AD1744" s="58">
        <v>0</v>
      </c>
      <c r="AE1744" s="58">
        <v>0</v>
      </c>
      <c r="AF1744" s="58">
        <v>0</v>
      </c>
      <c r="AG1744" s="58">
        <v>0</v>
      </c>
      <c r="AH1744" s="58">
        <v>0</v>
      </c>
      <c r="AI1744" s="58">
        <v>38</v>
      </c>
      <c r="AJ1744" s="58">
        <v>0</v>
      </c>
      <c r="AK1744" s="58">
        <v>0</v>
      </c>
      <c r="AL1744" s="58">
        <v>0</v>
      </c>
      <c r="AM1744" s="58">
        <v>0</v>
      </c>
      <c r="AN1744" s="58">
        <v>0</v>
      </c>
      <c r="AO1744" s="58">
        <v>0</v>
      </c>
      <c r="AP1744" s="58">
        <v>0</v>
      </c>
      <c r="AQ1744" s="58">
        <v>0</v>
      </c>
      <c r="AR1744" s="58">
        <v>0</v>
      </c>
      <c r="AS1744" s="58">
        <v>0</v>
      </c>
      <c r="AT1744" s="58">
        <v>0</v>
      </c>
      <c r="AU1744" s="58">
        <v>0</v>
      </c>
      <c r="AV1744" s="58">
        <v>0</v>
      </c>
      <c r="AW1744" s="58">
        <v>0</v>
      </c>
      <c r="AX1744" s="59">
        <v>0</v>
      </c>
      <c r="AY1744" s="58">
        <v>0</v>
      </c>
      <c r="AZ1744" s="16"/>
    </row>
    <row r="1745" spans="1:52" s="1" customFormat="1" ht="14.5" x14ac:dyDescent="0.35">
      <c r="A1745" s="64" t="s">
        <v>111</v>
      </c>
      <c r="B1745" s="64" t="s">
        <v>18</v>
      </c>
      <c r="C1745" s="58" t="s">
        <v>272</v>
      </c>
      <c r="D1745" s="58" t="s">
        <v>298</v>
      </c>
      <c r="E1745" s="58" t="s">
        <v>34</v>
      </c>
      <c r="F1745" s="64">
        <v>999928864</v>
      </c>
      <c r="G1745" s="55">
        <f>(J1745)-H1745</f>
        <v>18</v>
      </c>
      <c r="H1745" s="55">
        <f>J1745/2</f>
        <v>18</v>
      </c>
      <c r="I1745" s="60"/>
      <c r="J1745" s="55">
        <f>SUM(L1745,M1745,O1745,P1745,Q1745,R1745,K1745)</f>
        <v>36</v>
      </c>
      <c r="K1745" s="55">
        <f>T1745+AY1745</f>
        <v>0</v>
      </c>
      <c r="L1745" s="55">
        <f>SUM(AS1745,AX1745)</f>
        <v>0</v>
      </c>
      <c r="M1745" s="55">
        <f>SUM(W1745,X1745,Y1745,Z1745,AB1745,AC1745,AD1745,AE1745,AF1745,AG1745,AH1745,AA1745,AI1745,AJ1745,AK1745,AL1745,AM1745,AN1745,AP1745,AQ1745,AR1745,AO1745)</f>
        <v>0</v>
      </c>
      <c r="N1745" s="55">
        <f>COUNTIF(W1745:AR1745, "&gt;0")</f>
        <v>0</v>
      </c>
      <c r="O1745" s="55">
        <f>SUM(AT1745,AU1745)</f>
        <v>0</v>
      </c>
      <c r="P1745" s="55">
        <f>AV1745</f>
        <v>0</v>
      </c>
      <c r="Q1745" s="55">
        <f>V1745+AW1745</f>
        <v>36</v>
      </c>
      <c r="R1745" s="55">
        <f>U1745</f>
        <v>0</v>
      </c>
      <c r="S1745" s="60"/>
      <c r="T1745" s="58">
        <v>0</v>
      </c>
      <c r="U1745" s="58">
        <v>0</v>
      </c>
      <c r="V1745" s="58">
        <v>36</v>
      </c>
      <c r="W1745" s="58">
        <v>0</v>
      </c>
      <c r="X1745" s="58">
        <v>0</v>
      </c>
      <c r="Y1745" s="58">
        <v>0</v>
      </c>
      <c r="Z1745" s="58">
        <v>0</v>
      </c>
      <c r="AA1745" s="58">
        <v>0</v>
      </c>
      <c r="AB1745" s="58">
        <v>0</v>
      </c>
      <c r="AC1745" s="58">
        <v>0</v>
      </c>
      <c r="AD1745" s="58">
        <v>0</v>
      </c>
      <c r="AE1745" s="58">
        <v>0</v>
      </c>
      <c r="AF1745" s="58">
        <v>0</v>
      </c>
      <c r="AG1745" s="58">
        <v>0</v>
      </c>
      <c r="AH1745" s="58">
        <v>0</v>
      </c>
      <c r="AI1745" s="58">
        <v>0</v>
      </c>
      <c r="AJ1745" s="58">
        <v>0</v>
      </c>
      <c r="AK1745" s="58">
        <v>0</v>
      </c>
      <c r="AL1745" s="58">
        <v>0</v>
      </c>
      <c r="AM1745" s="58">
        <v>0</v>
      </c>
      <c r="AN1745" s="58">
        <v>0</v>
      </c>
      <c r="AO1745" s="58">
        <v>0</v>
      </c>
      <c r="AP1745" s="58">
        <v>0</v>
      </c>
      <c r="AQ1745" s="58">
        <v>0</v>
      </c>
      <c r="AR1745" s="58">
        <v>0</v>
      </c>
      <c r="AS1745" s="58">
        <v>0</v>
      </c>
      <c r="AT1745" s="58">
        <v>0</v>
      </c>
      <c r="AU1745" s="58">
        <v>0</v>
      </c>
      <c r="AV1745" s="58">
        <v>0</v>
      </c>
      <c r="AW1745" s="58">
        <v>0</v>
      </c>
      <c r="AX1745" s="59">
        <v>0</v>
      </c>
      <c r="AY1745" s="58">
        <v>0</v>
      </c>
      <c r="AZ1745" s="16"/>
    </row>
    <row r="1746" spans="1:52" s="1" customFormat="1" ht="14.5" x14ac:dyDescent="0.35">
      <c r="A1746" s="64" t="s">
        <v>111</v>
      </c>
      <c r="B1746" s="64" t="s">
        <v>18</v>
      </c>
      <c r="C1746" s="58" t="s">
        <v>2079</v>
      </c>
      <c r="D1746" s="58" t="s">
        <v>2080</v>
      </c>
      <c r="E1746" s="58" t="s">
        <v>34</v>
      </c>
      <c r="F1746" s="64">
        <v>999929728</v>
      </c>
      <c r="G1746" s="55">
        <f>(J1746)-H1746</f>
        <v>15</v>
      </c>
      <c r="H1746" s="55">
        <f>J1746/2</f>
        <v>15</v>
      </c>
      <c r="I1746" s="60"/>
      <c r="J1746" s="55">
        <f>SUM(L1746,M1746,O1746,P1746,Q1746,R1746,K1746)</f>
        <v>30</v>
      </c>
      <c r="K1746" s="55">
        <f>T1746+AY1746</f>
        <v>0</v>
      </c>
      <c r="L1746" s="55">
        <f>SUM(AS1746,AX1746)</f>
        <v>0</v>
      </c>
      <c r="M1746" s="55">
        <f>SUM(W1746,X1746,Y1746,Z1746,AB1746,AC1746,AD1746,AE1746,AF1746,AG1746,AH1746,AA1746,AI1746,AJ1746,AK1746,AL1746,AM1746,AN1746,AP1746,AQ1746,AR1746,AO1746)</f>
        <v>30</v>
      </c>
      <c r="N1746" s="55">
        <f>COUNTIF(W1746:AR1746, "&gt;0")</f>
        <v>1</v>
      </c>
      <c r="O1746" s="55">
        <f>SUM(AT1746,AU1746)</f>
        <v>0</v>
      </c>
      <c r="P1746" s="55">
        <f>AV1746</f>
        <v>0</v>
      </c>
      <c r="Q1746" s="55">
        <f>V1746+AW1746</f>
        <v>0</v>
      </c>
      <c r="R1746" s="55">
        <f>U1746</f>
        <v>0</v>
      </c>
      <c r="S1746" s="57"/>
      <c r="T1746" s="58">
        <v>0</v>
      </c>
      <c r="U1746" s="58">
        <v>0</v>
      </c>
      <c r="V1746" s="58">
        <v>0</v>
      </c>
      <c r="W1746" s="58">
        <v>0</v>
      </c>
      <c r="X1746" s="58">
        <v>0</v>
      </c>
      <c r="Y1746" s="58">
        <v>30</v>
      </c>
      <c r="Z1746" s="58">
        <v>0</v>
      </c>
      <c r="AA1746" s="58">
        <v>0</v>
      </c>
      <c r="AB1746" s="58">
        <v>0</v>
      </c>
      <c r="AC1746" s="58">
        <v>0</v>
      </c>
      <c r="AD1746" s="58">
        <v>0</v>
      </c>
      <c r="AE1746" s="58">
        <v>0</v>
      </c>
      <c r="AF1746" s="58">
        <v>0</v>
      </c>
      <c r="AG1746" s="58">
        <v>0</v>
      </c>
      <c r="AH1746" s="58">
        <v>0</v>
      </c>
      <c r="AI1746" s="58">
        <v>0</v>
      </c>
      <c r="AJ1746" s="58">
        <v>0</v>
      </c>
      <c r="AK1746" s="58">
        <v>0</v>
      </c>
      <c r="AL1746" s="58">
        <v>0</v>
      </c>
      <c r="AM1746" s="58">
        <v>0</v>
      </c>
      <c r="AN1746" s="58">
        <v>0</v>
      </c>
      <c r="AO1746" s="58">
        <v>0</v>
      </c>
      <c r="AP1746" s="58">
        <v>0</v>
      </c>
      <c r="AQ1746" s="58">
        <v>0</v>
      </c>
      <c r="AR1746" s="58">
        <v>0</v>
      </c>
      <c r="AS1746" s="58">
        <v>0</v>
      </c>
      <c r="AT1746" s="58">
        <v>0</v>
      </c>
      <c r="AU1746" s="58">
        <v>0</v>
      </c>
      <c r="AV1746" s="58">
        <v>0</v>
      </c>
      <c r="AW1746" s="58">
        <v>0</v>
      </c>
      <c r="AX1746" s="59">
        <v>0</v>
      </c>
      <c r="AY1746" s="58">
        <v>0</v>
      </c>
      <c r="AZ1746" s="16"/>
    </row>
    <row r="1747" spans="1:52" s="1" customFormat="1" ht="14.5" x14ac:dyDescent="0.35">
      <c r="A1747" s="64" t="s">
        <v>111</v>
      </c>
      <c r="B1747" s="64" t="s">
        <v>18</v>
      </c>
      <c r="C1747" s="58" t="s">
        <v>1651</v>
      </c>
      <c r="D1747" s="58" t="s">
        <v>1652</v>
      </c>
      <c r="E1747" s="58" t="s">
        <v>34</v>
      </c>
      <c r="F1747" s="64">
        <v>999926857</v>
      </c>
      <c r="G1747" s="55">
        <f>(J1747)-H1747</f>
        <v>14.5</v>
      </c>
      <c r="H1747" s="55">
        <f>J1747/2</f>
        <v>14.5</v>
      </c>
      <c r="I1747" s="60"/>
      <c r="J1747" s="55">
        <f>SUM(L1747,M1747,O1747,P1747,Q1747,R1747,K1747)</f>
        <v>29</v>
      </c>
      <c r="K1747" s="55">
        <f>T1747+AY1747</f>
        <v>0</v>
      </c>
      <c r="L1747" s="55">
        <f>SUM(AS1747,AX1747)</f>
        <v>0</v>
      </c>
      <c r="M1747" s="55">
        <f>SUM(W1747,X1747,Y1747,Z1747,AB1747,AC1747,AD1747,AE1747,AF1747,AG1747,AH1747,AA1747,AI1747,AJ1747,AK1747,AL1747,AM1747,AN1747,AP1747,AQ1747,AR1747,AO1747)</f>
        <v>29</v>
      </c>
      <c r="N1747" s="55">
        <f>COUNTIF(W1747:AR1747, "&gt;0")</f>
        <v>1</v>
      </c>
      <c r="O1747" s="55">
        <f>SUM(AT1747,AU1747)</f>
        <v>0</v>
      </c>
      <c r="P1747" s="55">
        <f>AV1747</f>
        <v>0</v>
      </c>
      <c r="Q1747" s="55">
        <f>V1747+AW1747</f>
        <v>0</v>
      </c>
      <c r="R1747" s="55">
        <f>U1747</f>
        <v>0</v>
      </c>
      <c r="S1747" s="57"/>
      <c r="T1747" s="58">
        <v>0</v>
      </c>
      <c r="U1747" s="58">
        <v>0</v>
      </c>
      <c r="V1747" s="58">
        <v>0</v>
      </c>
      <c r="W1747" s="58">
        <v>0</v>
      </c>
      <c r="X1747" s="58">
        <v>0</v>
      </c>
      <c r="Y1747" s="58">
        <v>0</v>
      </c>
      <c r="Z1747" s="58">
        <v>0</v>
      </c>
      <c r="AA1747" s="58">
        <v>0</v>
      </c>
      <c r="AB1747" s="58">
        <v>0</v>
      </c>
      <c r="AC1747" s="58">
        <v>0</v>
      </c>
      <c r="AD1747" s="58">
        <v>0</v>
      </c>
      <c r="AE1747" s="58">
        <v>29</v>
      </c>
      <c r="AF1747" s="58">
        <v>0</v>
      </c>
      <c r="AG1747" s="58">
        <v>0</v>
      </c>
      <c r="AH1747" s="58">
        <v>0</v>
      </c>
      <c r="AI1747" s="58">
        <v>0</v>
      </c>
      <c r="AJ1747" s="58">
        <v>0</v>
      </c>
      <c r="AK1747" s="58">
        <v>0</v>
      </c>
      <c r="AL1747" s="58">
        <v>0</v>
      </c>
      <c r="AM1747" s="58">
        <v>0</v>
      </c>
      <c r="AN1747" s="58">
        <v>0</v>
      </c>
      <c r="AO1747" s="58">
        <v>0</v>
      </c>
      <c r="AP1747" s="58">
        <v>0</v>
      </c>
      <c r="AQ1747" s="58">
        <v>0</v>
      </c>
      <c r="AR1747" s="58">
        <v>0</v>
      </c>
      <c r="AS1747" s="58">
        <v>0</v>
      </c>
      <c r="AT1747" s="58">
        <v>0</v>
      </c>
      <c r="AU1747" s="58">
        <v>0</v>
      </c>
      <c r="AV1747" s="58">
        <v>0</v>
      </c>
      <c r="AW1747" s="58">
        <v>0</v>
      </c>
      <c r="AX1747" s="59">
        <v>0</v>
      </c>
      <c r="AY1747" s="58">
        <v>0</v>
      </c>
      <c r="AZ1747" s="16"/>
    </row>
    <row r="1748" spans="1:52" s="1" customFormat="1" ht="14.5" x14ac:dyDescent="0.35">
      <c r="A1748" s="64" t="s">
        <v>111</v>
      </c>
      <c r="B1748" s="64" t="s">
        <v>18</v>
      </c>
      <c r="C1748" s="58" t="s">
        <v>252</v>
      </c>
      <c r="D1748" s="58" t="s">
        <v>2427</v>
      </c>
      <c r="E1748" s="58" t="s">
        <v>34</v>
      </c>
      <c r="F1748" s="64">
        <v>999929155</v>
      </c>
      <c r="G1748" s="55">
        <f>(J1748)-H1748</f>
        <v>14.5</v>
      </c>
      <c r="H1748" s="55">
        <f>J1748/2</f>
        <v>14.5</v>
      </c>
      <c r="I1748" s="60"/>
      <c r="J1748" s="55">
        <f>SUM(L1748,M1748,O1748,P1748,Q1748,R1748,K1748)</f>
        <v>29</v>
      </c>
      <c r="K1748" s="55">
        <f>T1748+AY1748</f>
        <v>0</v>
      </c>
      <c r="L1748" s="55">
        <f>SUM(AS1748,AX1748)</f>
        <v>0</v>
      </c>
      <c r="M1748" s="55">
        <f>SUM(W1748,X1748,Y1748,Z1748,AB1748,AC1748,AD1748,AE1748,AF1748,AG1748,AH1748,AA1748,AI1748,AJ1748,AK1748,AL1748,AM1748,AN1748,AP1748,AQ1748,AR1748,AO1748)</f>
        <v>29</v>
      </c>
      <c r="N1748" s="55">
        <f>COUNTIF(W1748:AR1748, "&gt;0")</f>
        <v>1</v>
      </c>
      <c r="O1748" s="55">
        <f>SUM(AT1748,AU1748)</f>
        <v>0</v>
      </c>
      <c r="P1748" s="55">
        <f>AV1748</f>
        <v>0</v>
      </c>
      <c r="Q1748" s="55">
        <f>V1748+AW1748</f>
        <v>0</v>
      </c>
      <c r="R1748" s="55">
        <f>U1748</f>
        <v>0</v>
      </c>
      <c r="S1748" s="57"/>
      <c r="T1748" s="58">
        <v>0</v>
      </c>
      <c r="U1748" s="58">
        <v>0</v>
      </c>
      <c r="V1748" s="58">
        <v>0</v>
      </c>
      <c r="W1748" s="58">
        <v>0</v>
      </c>
      <c r="X1748" s="58">
        <v>0</v>
      </c>
      <c r="Y1748" s="58">
        <v>0</v>
      </c>
      <c r="Z1748" s="58">
        <v>0</v>
      </c>
      <c r="AA1748" s="58">
        <v>0</v>
      </c>
      <c r="AB1748" s="58">
        <v>0</v>
      </c>
      <c r="AC1748" s="58">
        <v>0</v>
      </c>
      <c r="AD1748" s="58">
        <v>0</v>
      </c>
      <c r="AE1748" s="58">
        <v>29</v>
      </c>
      <c r="AF1748" s="58">
        <v>0</v>
      </c>
      <c r="AG1748" s="58">
        <v>0</v>
      </c>
      <c r="AH1748" s="58">
        <v>0</v>
      </c>
      <c r="AI1748" s="58">
        <v>0</v>
      </c>
      <c r="AJ1748" s="58">
        <v>0</v>
      </c>
      <c r="AK1748" s="58">
        <v>0</v>
      </c>
      <c r="AL1748" s="58">
        <v>0</v>
      </c>
      <c r="AM1748" s="58">
        <v>0</v>
      </c>
      <c r="AN1748" s="58">
        <v>0</v>
      </c>
      <c r="AO1748" s="58">
        <v>0</v>
      </c>
      <c r="AP1748" s="58">
        <v>0</v>
      </c>
      <c r="AQ1748" s="58">
        <v>0</v>
      </c>
      <c r="AR1748" s="58">
        <v>0</v>
      </c>
      <c r="AS1748" s="58">
        <v>0</v>
      </c>
      <c r="AT1748" s="58">
        <v>0</v>
      </c>
      <c r="AU1748" s="58">
        <v>0</v>
      </c>
      <c r="AV1748" s="58">
        <v>0</v>
      </c>
      <c r="AW1748" s="58">
        <v>0</v>
      </c>
      <c r="AX1748" s="59">
        <v>0</v>
      </c>
      <c r="AY1748" s="58">
        <v>0</v>
      </c>
      <c r="AZ1748" s="16"/>
    </row>
    <row r="1749" spans="1:52" s="1" customFormat="1" ht="14.5" x14ac:dyDescent="0.35">
      <c r="A1749" s="64" t="s">
        <v>111</v>
      </c>
      <c r="B1749" s="58" t="s">
        <v>18</v>
      </c>
      <c r="C1749" s="58" t="s">
        <v>3442</v>
      </c>
      <c r="D1749" s="58" t="s">
        <v>3443</v>
      </c>
      <c r="E1749" s="58" t="s">
        <v>34</v>
      </c>
      <c r="F1749" s="58">
        <v>999932503</v>
      </c>
      <c r="G1749" s="55">
        <f>(J1749)-H1749</f>
        <v>14.5</v>
      </c>
      <c r="H1749" s="55">
        <f>J1749/2</f>
        <v>14.5</v>
      </c>
      <c r="I1749" s="60"/>
      <c r="J1749" s="55">
        <f>SUM(L1749,M1749,O1749,P1749,Q1749,R1749,K1749)</f>
        <v>29</v>
      </c>
      <c r="K1749" s="55">
        <f>T1749+AY1749</f>
        <v>0</v>
      </c>
      <c r="L1749" s="55">
        <f>SUM(AS1749,AX1749)</f>
        <v>0</v>
      </c>
      <c r="M1749" s="55">
        <f>SUM(W1749,X1749,Y1749,Z1749,AB1749,AC1749,AD1749,AE1749,AF1749,AG1749,AH1749,AA1749,AI1749,AJ1749,AK1749,AL1749,AM1749,AN1749,AP1749,AQ1749,AR1749,AO1749)</f>
        <v>0</v>
      </c>
      <c r="N1749" s="55">
        <f>COUNTIF(W1749:AR1749, "&gt;0")</f>
        <v>0</v>
      </c>
      <c r="O1749" s="55">
        <f>SUM(AT1749,AU1749)</f>
        <v>29</v>
      </c>
      <c r="P1749" s="55">
        <f>AV1749</f>
        <v>0</v>
      </c>
      <c r="Q1749" s="55">
        <f>V1749+AW1749</f>
        <v>0</v>
      </c>
      <c r="R1749" s="55">
        <f>U1749</f>
        <v>0</v>
      </c>
      <c r="S1749" s="57"/>
      <c r="T1749" s="58">
        <v>0</v>
      </c>
      <c r="U1749" s="58">
        <v>0</v>
      </c>
      <c r="V1749" s="58">
        <v>0</v>
      </c>
      <c r="W1749" s="58">
        <v>0</v>
      </c>
      <c r="X1749" s="58">
        <v>0</v>
      </c>
      <c r="Y1749" s="58">
        <v>0</v>
      </c>
      <c r="Z1749" s="58">
        <v>0</v>
      </c>
      <c r="AA1749" s="58">
        <v>0</v>
      </c>
      <c r="AB1749" s="58">
        <v>0</v>
      </c>
      <c r="AC1749" s="58">
        <v>0</v>
      </c>
      <c r="AD1749" s="58">
        <v>0</v>
      </c>
      <c r="AE1749" s="58">
        <v>0</v>
      </c>
      <c r="AF1749" s="58">
        <v>0</v>
      </c>
      <c r="AG1749" s="58">
        <v>0</v>
      </c>
      <c r="AH1749" s="58">
        <v>0</v>
      </c>
      <c r="AI1749" s="58">
        <v>0</v>
      </c>
      <c r="AJ1749" s="58">
        <v>0</v>
      </c>
      <c r="AK1749" s="58">
        <v>0</v>
      </c>
      <c r="AL1749" s="58">
        <v>0</v>
      </c>
      <c r="AM1749" s="58">
        <v>0</v>
      </c>
      <c r="AN1749" s="58">
        <v>0</v>
      </c>
      <c r="AO1749" s="58">
        <v>0</v>
      </c>
      <c r="AP1749" s="58">
        <v>0</v>
      </c>
      <c r="AQ1749" s="58">
        <v>0</v>
      </c>
      <c r="AR1749" s="58">
        <v>0</v>
      </c>
      <c r="AS1749" s="58">
        <v>0</v>
      </c>
      <c r="AT1749" s="58">
        <v>0</v>
      </c>
      <c r="AU1749" s="58">
        <v>29</v>
      </c>
      <c r="AV1749" s="58">
        <v>0</v>
      </c>
      <c r="AW1749" s="58">
        <v>0</v>
      </c>
      <c r="AX1749" s="59">
        <v>0</v>
      </c>
      <c r="AY1749" s="58">
        <v>0</v>
      </c>
      <c r="AZ1749" s="16"/>
    </row>
    <row r="1750" spans="1:52" s="1" customFormat="1" ht="14.5" x14ac:dyDescent="0.35">
      <c r="A1750" s="64" t="s">
        <v>111</v>
      </c>
      <c r="B1750" s="64" t="s">
        <v>18</v>
      </c>
      <c r="C1750" s="55" t="s">
        <v>707</v>
      </c>
      <c r="D1750" s="55" t="s">
        <v>708</v>
      </c>
      <c r="E1750" s="55" t="s">
        <v>34</v>
      </c>
      <c r="F1750" s="64">
        <v>999916673</v>
      </c>
      <c r="G1750" s="55">
        <f>(J1750)-H1750</f>
        <v>13</v>
      </c>
      <c r="H1750" s="58"/>
      <c r="I1750" s="56"/>
      <c r="J1750" s="55">
        <f>SUM(L1750,M1750,O1750,P1750,Q1750,R1750,K1750)</f>
        <v>13</v>
      </c>
      <c r="K1750" s="55">
        <f>T1750+AY1750</f>
        <v>13</v>
      </c>
      <c r="L1750" s="55">
        <f>SUM(AS1750,AX1750)</f>
        <v>0</v>
      </c>
      <c r="M1750" s="55">
        <f>SUM(W1750,X1750,Y1750,Z1750,AB1750,AC1750,AD1750,AE1750,AF1750,AG1750,AH1750,AA1750,AI1750,AJ1750,AK1750,AL1750,AM1750,AN1750,AP1750,AQ1750,AR1750,AO1750)</f>
        <v>0</v>
      </c>
      <c r="N1750" s="55">
        <f>COUNTIF(W1750:AR1750, "&gt;0")</f>
        <v>0</v>
      </c>
      <c r="O1750" s="55">
        <f>SUM(AT1750,AU1750)</f>
        <v>0</v>
      </c>
      <c r="P1750" s="55">
        <f>AV1750</f>
        <v>0</v>
      </c>
      <c r="Q1750" s="55">
        <f>V1750+AW1750</f>
        <v>0</v>
      </c>
      <c r="R1750" s="55">
        <f>U1750</f>
        <v>0</v>
      </c>
      <c r="S1750" s="57"/>
      <c r="T1750" s="58">
        <v>13</v>
      </c>
      <c r="U1750" s="58">
        <v>0</v>
      </c>
      <c r="V1750" s="58">
        <v>0</v>
      </c>
      <c r="W1750" s="58">
        <v>0</v>
      </c>
      <c r="X1750" s="58">
        <v>0</v>
      </c>
      <c r="Y1750" s="58">
        <v>0</v>
      </c>
      <c r="Z1750" s="58">
        <v>0</v>
      </c>
      <c r="AA1750" s="58">
        <v>0</v>
      </c>
      <c r="AB1750" s="58">
        <v>0</v>
      </c>
      <c r="AC1750" s="58">
        <v>0</v>
      </c>
      <c r="AD1750" s="58">
        <v>0</v>
      </c>
      <c r="AE1750" s="58">
        <v>0</v>
      </c>
      <c r="AF1750" s="58">
        <v>0</v>
      </c>
      <c r="AG1750" s="58">
        <v>0</v>
      </c>
      <c r="AH1750" s="58">
        <v>0</v>
      </c>
      <c r="AI1750" s="58">
        <v>0</v>
      </c>
      <c r="AJ1750" s="58">
        <v>0</v>
      </c>
      <c r="AK1750" s="58">
        <v>0</v>
      </c>
      <c r="AL1750" s="58">
        <v>0</v>
      </c>
      <c r="AM1750" s="58">
        <v>0</v>
      </c>
      <c r="AN1750" s="58">
        <v>0</v>
      </c>
      <c r="AO1750" s="58">
        <v>0</v>
      </c>
      <c r="AP1750" s="58">
        <v>0</v>
      </c>
      <c r="AQ1750" s="58">
        <v>0</v>
      </c>
      <c r="AR1750" s="58">
        <v>0</v>
      </c>
      <c r="AS1750" s="58">
        <v>0</v>
      </c>
      <c r="AT1750" s="58">
        <v>0</v>
      </c>
      <c r="AU1750" s="58">
        <v>0</v>
      </c>
      <c r="AV1750" s="58">
        <v>0</v>
      </c>
      <c r="AW1750" s="58">
        <v>0</v>
      </c>
      <c r="AX1750" s="59">
        <v>0</v>
      </c>
      <c r="AY1750" s="58">
        <v>0</v>
      </c>
      <c r="AZ1750" s="16"/>
    </row>
    <row r="1751" spans="1:52" s="1" customFormat="1" ht="14.5" x14ac:dyDescent="0.35">
      <c r="A1751" s="64" t="s">
        <v>111</v>
      </c>
      <c r="B1751" s="64" t="s">
        <v>18</v>
      </c>
      <c r="C1751" s="55" t="s">
        <v>755</v>
      </c>
      <c r="D1751" s="55" t="s">
        <v>756</v>
      </c>
      <c r="E1751" s="55" t="s">
        <v>34</v>
      </c>
      <c r="F1751" s="64">
        <v>999917667</v>
      </c>
      <c r="G1751" s="55">
        <f>(J1751)-H1751</f>
        <v>13</v>
      </c>
      <c r="H1751" s="58"/>
      <c r="I1751" s="56"/>
      <c r="J1751" s="55">
        <f>SUM(L1751,M1751,O1751,P1751,Q1751,R1751,K1751)</f>
        <v>13</v>
      </c>
      <c r="K1751" s="55">
        <f>T1751+AY1751</f>
        <v>13</v>
      </c>
      <c r="L1751" s="55">
        <f>SUM(AS1751,AX1751)</f>
        <v>0</v>
      </c>
      <c r="M1751" s="55">
        <f>SUM(W1751,X1751,Y1751,Z1751,AB1751,AC1751,AD1751,AE1751,AF1751,AG1751,AH1751,AA1751,AI1751,AJ1751,AK1751,AL1751,AM1751,AN1751,AP1751,AQ1751,AR1751,AO1751)</f>
        <v>0</v>
      </c>
      <c r="N1751" s="55">
        <f>COUNTIF(W1751:AR1751, "&gt;0")</f>
        <v>0</v>
      </c>
      <c r="O1751" s="55">
        <f>SUM(AT1751,AU1751)</f>
        <v>0</v>
      </c>
      <c r="P1751" s="55">
        <f>AV1751</f>
        <v>0</v>
      </c>
      <c r="Q1751" s="55">
        <f>V1751+AW1751</f>
        <v>0</v>
      </c>
      <c r="R1751" s="55">
        <f>U1751</f>
        <v>0</v>
      </c>
      <c r="S1751" s="57"/>
      <c r="T1751" s="58">
        <v>13</v>
      </c>
      <c r="U1751" s="58">
        <v>0</v>
      </c>
      <c r="V1751" s="58">
        <v>0</v>
      </c>
      <c r="W1751" s="58">
        <v>0</v>
      </c>
      <c r="X1751" s="58">
        <v>0</v>
      </c>
      <c r="Y1751" s="58">
        <v>0</v>
      </c>
      <c r="Z1751" s="58">
        <v>0</v>
      </c>
      <c r="AA1751" s="58">
        <v>0</v>
      </c>
      <c r="AB1751" s="58">
        <v>0</v>
      </c>
      <c r="AC1751" s="58">
        <v>0</v>
      </c>
      <c r="AD1751" s="58">
        <v>0</v>
      </c>
      <c r="AE1751" s="58">
        <v>0</v>
      </c>
      <c r="AF1751" s="58">
        <v>0</v>
      </c>
      <c r="AG1751" s="58">
        <v>0</v>
      </c>
      <c r="AH1751" s="58">
        <v>0</v>
      </c>
      <c r="AI1751" s="58">
        <v>0</v>
      </c>
      <c r="AJ1751" s="58">
        <v>0</v>
      </c>
      <c r="AK1751" s="58">
        <v>0</v>
      </c>
      <c r="AL1751" s="58">
        <v>0</v>
      </c>
      <c r="AM1751" s="58">
        <v>0</v>
      </c>
      <c r="AN1751" s="58">
        <v>0</v>
      </c>
      <c r="AO1751" s="58">
        <v>0</v>
      </c>
      <c r="AP1751" s="58">
        <v>0</v>
      </c>
      <c r="AQ1751" s="58">
        <v>0</v>
      </c>
      <c r="AR1751" s="58">
        <v>0</v>
      </c>
      <c r="AS1751" s="58">
        <v>0</v>
      </c>
      <c r="AT1751" s="58">
        <v>0</v>
      </c>
      <c r="AU1751" s="58">
        <v>0</v>
      </c>
      <c r="AV1751" s="58">
        <v>0</v>
      </c>
      <c r="AW1751" s="58">
        <v>0</v>
      </c>
      <c r="AX1751" s="59">
        <v>0</v>
      </c>
      <c r="AY1751" s="58">
        <v>0</v>
      </c>
      <c r="AZ1751" s="16"/>
    </row>
    <row r="1752" spans="1:52" s="1" customFormat="1" ht="14.5" x14ac:dyDescent="0.35">
      <c r="A1752" s="64" t="s">
        <v>111</v>
      </c>
      <c r="B1752" s="64" t="s">
        <v>18</v>
      </c>
      <c r="C1752" s="58" t="s">
        <v>947</v>
      </c>
      <c r="D1752" s="58" t="s">
        <v>593</v>
      </c>
      <c r="E1752" s="58" t="s">
        <v>34</v>
      </c>
      <c r="F1752" s="64">
        <v>999920609</v>
      </c>
      <c r="G1752" s="55">
        <f>(J1752)-H1752</f>
        <v>6.5</v>
      </c>
      <c r="H1752" s="55">
        <f>J1752/2</f>
        <v>6.5</v>
      </c>
      <c r="I1752" s="60"/>
      <c r="J1752" s="55">
        <f>SUM(L1752,M1752,O1752,P1752,Q1752,R1752,K1752)</f>
        <v>13</v>
      </c>
      <c r="K1752" s="55">
        <f>T1752+AY1752</f>
        <v>13</v>
      </c>
      <c r="L1752" s="55">
        <f>SUM(AS1752,AX1752)</f>
        <v>0</v>
      </c>
      <c r="M1752" s="55">
        <f>SUM(W1752,X1752,Y1752,Z1752,AB1752,AC1752,AD1752,AE1752,AF1752,AG1752,AH1752,AA1752,AI1752,AJ1752,AK1752,AL1752,AM1752,AN1752,AP1752,AQ1752,AR1752,AO1752)</f>
        <v>0</v>
      </c>
      <c r="N1752" s="55">
        <f>COUNTIF(W1752:AR1752, "&gt;0")</f>
        <v>0</v>
      </c>
      <c r="O1752" s="55">
        <f>SUM(AT1752,AU1752)</f>
        <v>0</v>
      </c>
      <c r="P1752" s="55">
        <f>AV1752</f>
        <v>0</v>
      </c>
      <c r="Q1752" s="55">
        <f>V1752+AW1752</f>
        <v>0</v>
      </c>
      <c r="R1752" s="55">
        <f>U1752</f>
        <v>0</v>
      </c>
      <c r="S1752" s="57"/>
      <c r="T1752" s="58">
        <v>13</v>
      </c>
      <c r="U1752" s="58">
        <v>0</v>
      </c>
      <c r="V1752" s="58">
        <v>0</v>
      </c>
      <c r="W1752" s="58">
        <v>0</v>
      </c>
      <c r="X1752" s="58">
        <v>0</v>
      </c>
      <c r="Y1752" s="58">
        <v>0</v>
      </c>
      <c r="Z1752" s="58">
        <v>0</v>
      </c>
      <c r="AA1752" s="58">
        <v>0</v>
      </c>
      <c r="AB1752" s="58">
        <v>0</v>
      </c>
      <c r="AC1752" s="58">
        <v>0</v>
      </c>
      <c r="AD1752" s="58">
        <v>0</v>
      </c>
      <c r="AE1752" s="58">
        <v>0</v>
      </c>
      <c r="AF1752" s="58">
        <v>0</v>
      </c>
      <c r="AG1752" s="58">
        <v>0</v>
      </c>
      <c r="AH1752" s="58">
        <v>0</v>
      </c>
      <c r="AI1752" s="58">
        <v>0</v>
      </c>
      <c r="AJ1752" s="58">
        <v>0</v>
      </c>
      <c r="AK1752" s="58">
        <v>0</v>
      </c>
      <c r="AL1752" s="58">
        <v>0</v>
      </c>
      <c r="AM1752" s="58">
        <v>0</v>
      </c>
      <c r="AN1752" s="58">
        <v>0</v>
      </c>
      <c r="AO1752" s="58">
        <v>0</v>
      </c>
      <c r="AP1752" s="58">
        <v>0</v>
      </c>
      <c r="AQ1752" s="58">
        <v>0</v>
      </c>
      <c r="AR1752" s="58">
        <v>0</v>
      </c>
      <c r="AS1752" s="58">
        <v>0</v>
      </c>
      <c r="AT1752" s="58">
        <v>0</v>
      </c>
      <c r="AU1752" s="58">
        <v>0</v>
      </c>
      <c r="AV1752" s="58">
        <v>0</v>
      </c>
      <c r="AW1752" s="58">
        <v>0</v>
      </c>
      <c r="AX1752" s="59">
        <v>0</v>
      </c>
      <c r="AY1752" s="58">
        <v>0</v>
      </c>
      <c r="AZ1752" s="16"/>
    </row>
    <row r="1753" spans="1:52" s="1" customFormat="1" ht="14.5" x14ac:dyDescent="0.3">
      <c r="A1753" s="64" t="s">
        <v>111</v>
      </c>
      <c r="B1753" s="64" t="s">
        <v>18</v>
      </c>
      <c r="C1753" s="58" t="s">
        <v>4101</v>
      </c>
      <c r="D1753" s="58" t="s">
        <v>337</v>
      </c>
      <c r="E1753" s="58" t="s">
        <v>34</v>
      </c>
      <c r="F1753" s="58">
        <v>999932853</v>
      </c>
      <c r="G1753" s="58"/>
      <c r="H1753" s="55">
        <f>J1753/2</f>
        <v>0</v>
      </c>
      <c r="I1753" s="58"/>
      <c r="J1753" s="58"/>
      <c r="K1753" s="58"/>
      <c r="L1753" s="58"/>
      <c r="M1753" s="58"/>
      <c r="N1753" s="58"/>
      <c r="O1753" s="58"/>
      <c r="P1753" s="58"/>
      <c r="Q1753" s="58"/>
      <c r="R1753" s="58"/>
      <c r="S1753" s="58"/>
      <c r="T1753" s="58"/>
      <c r="U1753" s="58"/>
      <c r="V1753" s="58"/>
      <c r="W1753" s="58"/>
      <c r="X1753" s="58"/>
      <c r="Y1753" s="58"/>
      <c r="Z1753" s="58"/>
      <c r="AA1753" s="58"/>
      <c r="AB1753" s="58"/>
      <c r="AC1753" s="58"/>
      <c r="AD1753" s="58"/>
      <c r="AE1753" s="58"/>
      <c r="AF1753" s="58"/>
      <c r="AG1753" s="58"/>
      <c r="AH1753" s="58"/>
      <c r="AI1753" s="58"/>
      <c r="AJ1753" s="58"/>
      <c r="AK1753" s="58"/>
      <c r="AL1753" s="58"/>
      <c r="AM1753" s="58"/>
      <c r="AN1753" s="58"/>
      <c r="AO1753" s="58"/>
      <c r="AP1753" s="58"/>
      <c r="AQ1753" s="58"/>
      <c r="AR1753" s="58"/>
      <c r="AS1753" s="58"/>
      <c r="AT1753" s="58"/>
      <c r="AU1753" s="58"/>
      <c r="AV1753" s="58"/>
      <c r="AW1753" s="58"/>
      <c r="AX1753" s="59">
        <v>0</v>
      </c>
      <c r="AY1753" s="58">
        <v>10</v>
      </c>
      <c r="AZ1753" s="74"/>
    </row>
    <row r="1754" spans="1:52" s="1" customFormat="1" ht="14.5" x14ac:dyDescent="0.3">
      <c r="A1754" s="58" t="s">
        <v>111</v>
      </c>
      <c r="B1754" s="64" t="s">
        <v>18</v>
      </c>
      <c r="C1754" s="58" t="s">
        <v>209</v>
      </c>
      <c r="D1754" s="58" t="s">
        <v>3291</v>
      </c>
      <c r="E1754" s="58" t="s">
        <v>34</v>
      </c>
      <c r="F1754" s="58">
        <v>999921445</v>
      </c>
      <c r="G1754" s="58"/>
      <c r="H1754" s="58"/>
      <c r="I1754" s="58"/>
      <c r="J1754" s="58"/>
      <c r="K1754" s="58"/>
      <c r="L1754" s="58"/>
      <c r="M1754" s="58"/>
      <c r="N1754" s="58"/>
      <c r="O1754" s="58"/>
      <c r="P1754" s="58"/>
      <c r="Q1754" s="58"/>
      <c r="R1754" s="58"/>
      <c r="S1754" s="58"/>
      <c r="T1754" s="58"/>
      <c r="U1754" s="58"/>
      <c r="V1754" s="58"/>
      <c r="W1754" s="58"/>
      <c r="X1754" s="58"/>
      <c r="Y1754" s="58"/>
      <c r="Z1754" s="58"/>
      <c r="AA1754" s="58"/>
      <c r="AB1754" s="58"/>
      <c r="AC1754" s="58"/>
      <c r="AD1754" s="58"/>
      <c r="AE1754" s="58"/>
      <c r="AF1754" s="58"/>
      <c r="AG1754" s="58"/>
      <c r="AH1754" s="58"/>
      <c r="AI1754" s="58"/>
      <c r="AJ1754" s="58"/>
      <c r="AK1754" s="58"/>
      <c r="AL1754" s="58"/>
      <c r="AM1754" s="58"/>
      <c r="AN1754" s="58"/>
      <c r="AO1754" s="58"/>
      <c r="AP1754" s="58"/>
      <c r="AQ1754" s="58"/>
      <c r="AR1754" s="58"/>
      <c r="AS1754" s="58"/>
      <c r="AT1754" s="58"/>
      <c r="AU1754" s="58"/>
      <c r="AV1754" s="58"/>
      <c r="AW1754" s="58"/>
      <c r="AX1754" s="59">
        <v>56</v>
      </c>
      <c r="AY1754" s="58">
        <v>0</v>
      </c>
      <c r="AZ1754" s="74"/>
    </row>
    <row r="1755" spans="1:52" s="1" customFormat="1" ht="14.5" x14ac:dyDescent="0.3">
      <c r="A1755" s="58" t="s">
        <v>111</v>
      </c>
      <c r="B1755" s="64" t="s">
        <v>18</v>
      </c>
      <c r="C1755" s="58" t="s">
        <v>575</v>
      </c>
      <c r="D1755" s="58" t="s">
        <v>4093</v>
      </c>
      <c r="E1755" s="58" t="s">
        <v>34</v>
      </c>
      <c r="F1755" s="58">
        <v>999924921</v>
      </c>
      <c r="G1755" s="58"/>
      <c r="H1755" s="58"/>
      <c r="I1755" s="58"/>
      <c r="J1755" s="58"/>
      <c r="K1755" s="58"/>
      <c r="L1755" s="58"/>
      <c r="M1755" s="58"/>
      <c r="N1755" s="58"/>
      <c r="O1755" s="58"/>
      <c r="P1755" s="58"/>
      <c r="Q1755" s="58"/>
      <c r="R1755" s="58"/>
      <c r="S1755" s="58"/>
      <c r="T1755" s="58"/>
      <c r="U1755" s="58"/>
      <c r="V1755" s="58"/>
      <c r="W1755" s="58"/>
      <c r="X1755" s="58"/>
      <c r="Y1755" s="58"/>
      <c r="Z1755" s="58"/>
      <c r="AA1755" s="58"/>
      <c r="AB1755" s="58"/>
      <c r="AC1755" s="58"/>
      <c r="AD1755" s="58"/>
      <c r="AE1755" s="58"/>
      <c r="AF1755" s="58"/>
      <c r="AG1755" s="58"/>
      <c r="AH1755" s="58"/>
      <c r="AI1755" s="58"/>
      <c r="AJ1755" s="58"/>
      <c r="AK1755" s="58"/>
      <c r="AL1755" s="58"/>
      <c r="AM1755" s="58"/>
      <c r="AN1755" s="58"/>
      <c r="AO1755" s="58"/>
      <c r="AP1755" s="58"/>
      <c r="AQ1755" s="58"/>
      <c r="AR1755" s="58"/>
      <c r="AS1755" s="58"/>
      <c r="AT1755" s="58"/>
      <c r="AU1755" s="58"/>
      <c r="AV1755" s="58"/>
      <c r="AW1755" s="58"/>
      <c r="AX1755" s="59">
        <v>42</v>
      </c>
      <c r="AY1755" s="58">
        <v>17</v>
      </c>
      <c r="AZ1755" s="74"/>
    </row>
    <row r="1756" spans="1:52" s="1" customFormat="1" ht="14.5" x14ac:dyDescent="0.35">
      <c r="A1756" s="64" t="s">
        <v>28</v>
      </c>
      <c r="B1756" s="64" t="s">
        <v>18</v>
      </c>
      <c r="C1756" s="55" t="s">
        <v>239</v>
      </c>
      <c r="D1756" s="55" t="s">
        <v>240</v>
      </c>
      <c r="E1756" s="55" t="s">
        <v>34</v>
      </c>
      <c r="F1756" s="64">
        <v>999869588</v>
      </c>
      <c r="G1756" s="55">
        <f>(J1756)-H1756</f>
        <v>695</v>
      </c>
      <c r="H1756" s="55"/>
      <c r="I1756" s="56"/>
      <c r="J1756" s="55">
        <f>SUM(L1756,M1756,O1756,P1756,Q1756,R1756,K1756)</f>
        <v>695</v>
      </c>
      <c r="K1756" s="55">
        <f>T1756+AY1756</f>
        <v>0</v>
      </c>
      <c r="L1756" s="55">
        <f>SUM(AS1756,AX1756)</f>
        <v>0</v>
      </c>
      <c r="M1756" s="55">
        <f>SUM(W1756,X1756,Y1756,Z1756,AB1756,AC1756,AD1756,AE1756,AF1756,AG1756,AH1756,AA1756,AI1756,AJ1756,AK1756,AL1756,AM1756,AN1756,AP1756,AQ1756,AR1756,AO1756)</f>
        <v>0</v>
      </c>
      <c r="N1756" s="55">
        <f>COUNTIF(W1756:AR1756, "&gt;0")</f>
        <v>0</v>
      </c>
      <c r="O1756" s="55">
        <f>SUM(AT1756,AU1756)</f>
        <v>160</v>
      </c>
      <c r="P1756" s="55">
        <f>AV1756</f>
        <v>135</v>
      </c>
      <c r="Q1756" s="55">
        <f>V1756+AW1756</f>
        <v>400</v>
      </c>
      <c r="R1756" s="55">
        <f>U1756</f>
        <v>0</v>
      </c>
      <c r="S1756" s="57"/>
      <c r="T1756" s="58">
        <v>0</v>
      </c>
      <c r="U1756" s="58">
        <v>0</v>
      </c>
      <c r="V1756" s="58">
        <v>200</v>
      </c>
      <c r="W1756" s="58">
        <v>0</v>
      </c>
      <c r="X1756" s="58">
        <v>0</v>
      </c>
      <c r="Y1756" s="58">
        <v>0</v>
      </c>
      <c r="Z1756" s="58">
        <v>0</v>
      </c>
      <c r="AA1756" s="58">
        <v>0</v>
      </c>
      <c r="AB1756" s="58">
        <v>0</v>
      </c>
      <c r="AC1756" s="58">
        <v>0</v>
      </c>
      <c r="AD1756" s="58">
        <v>0</v>
      </c>
      <c r="AE1756" s="58">
        <v>0</v>
      </c>
      <c r="AF1756" s="58">
        <v>0</v>
      </c>
      <c r="AG1756" s="58">
        <v>0</v>
      </c>
      <c r="AH1756" s="58">
        <v>0</v>
      </c>
      <c r="AI1756" s="58">
        <v>0</v>
      </c>
      <c r="AJ1756" s="58">
        <v>0</v>
      </c>
      <c r="AK1756" s="58">
        <v>0</v>
      </c>
      <c r="AL1756" s="58">
        <v>0</v>
      </c>
      <c r="AM1756" s="58">
        <v>0</v>
      </c>
      <c r="AN1756" s="58">
        <v>0</v>
      </c>
      <c r="AO1756" s="58">
        <v>0</v>
      </c>
      <c r="AP1756" s="58">
        <v>0</v>
      </c>
      <c r="AQ1756" s="58">
        <v>0</v>
      </c>
      <c r="AR1756" s="58">
        <v>0</v>
      </c>
      <c r="AS1756" s="58">
        <v>0</v>
      </c>
      <c r="AT1756" s="58">
        <v>0</v>
      </c>
      <c r="AU1756" s="58">
        <v>160</v>
      </c>
      <c r="AV1756" s="58">
        <v>135</v>
      </c>
      <c r="AW1756" s="58">
        <v>200</v>
      </c>
      <c r="AX1756" s="59">
        <v>0</v>
      </c>
      <c r="AY1756" s="58">
        <v>0</v>
      </c>
      <c r="AZ1756" s="16"/>
    </row>
    <row r="1757" spans="1:52" s="1" customFormat="1" ht="14.5" x14ac:dyDescent="0.35">
      <c r="A1757" s="64" t="s">
        <v>28</v>
      </c>
      <c r="B1757" s="64" t="s">
        <v>18</v>
      </c>
      <c r="C1757" s="55" t="s">
        <v>45</v>
      </c>
      <c r="D1757" s="55" t="s">
        <v>46</v>
      </c>
      <c r="E1757" s="55" t="s">
        <v>34</v>
      </c>
      <c r="F1757" s="64">
        <v>999045493</v>
      </c>
      <c r="G1757" s="55">
        <f>(J1757)-H1757</f>
        <v>681</v>
      </c>
      <c r="H1757" s="55"/>
      <c r="I1757" s="56"/>
      <c r="J1757" s="55">
        <f>SUM(L1757,M1757,O1757,P1757,Q1757,R1757,K1757)</f>
        <v>681</v>
      </c>
      <c r="K1757" s="55">
        <f>T1757+AY1757</f>
        <v>0</v>
      </c>
      <c r="L1757" s="55">
        <f>SUM(AS1757,AX1757)</f>
        <v>0</v>
      </c>
      <c r="M1757" s="55">
        <f>SUM(W1757,X1757,Y1757,Z1757,AB1757,AC1757,AD1757,AE1757,AF1757,AG1757,AH1757,AA1757,AI1757,AJ1757,AK1757,AL1757,AM1757,AN1757,AP1757,AQ1757,AR1757,AO1757)</f>
        <v>30</v>
      </c>
      <c r="N1757" s="55">
        <f>COUNTIF(W1757:AR1757, "&gt;0")</f>
        <v>1</v>
      </c>
      <c r="O1757" s="55">
        <f>SUM(AT1757,AU1757)</f>
        <v>0</v>
      </c>
      <c r="P1757" s="55">
        <f>AV1757</f>
        <v>101</v>
      </c>
      <c r="Q1757" s="55">
        <f>V1757+AW1757</f>
        <v>300</v>
      </c>
      <c r="R1757" s="55">
        <f>U1757</f>
        <v>250</v>
      </c>
      <c r="S1757" s="57"/>
      <c r="T1757" s="58">
        <v>0</v>
      </c>
      <c r="U1757" s="58">
        <v>250</v>
      </c>
      <c r="V1757" s="58">
        <v>150</v>
      </c>
      <c r="W1757" s="58">
        <v>0</v>
      </c>
      <c r="X1757" s="58">
        <v>0</v>
      </c>
      <c r="Y1757" s="58">
        <v>0</v>
      </c>
      <c r="Z1757" s="58">
        <v>0</v>
      </c>
      <c r="AA1757" s="58">
        <v>30</v>
      </c>
      <c r="AB1757" s="58">
        <v>0</v>
      </c>
      <c r="AC1757" s="58">
        <v>0</v>
      </c>
      <c r="AD1757" s="58">
        <v>0</v>
      </c>
      <c r="AE1757" s="58">
        <v>0</v>
      </c>
      <c r="AF1757" s="58">
        <v>0</v>
      </c>
      <c r="AG1757" s="58">
        <v>0</v>
      </c>
      <c r="AH1757" s="58">
        <v>0</v>
      </c>
      <c r="AI1757" s="58">
        <v>0</v>
      </c>
      <c r="AJ1757" s="58">
        <v>0</v>
      </c>
      <c r="AK1757" s="58">
        <v>0</v>
      </c>
      <c r="AL1757" s="58">
        <v>0</v>
      </c>
      <c r="AM1757" s="58">
        <v>0</v>
      </c>
      <c r="AN1757" s="58">
        <v>0</v>
      </c>
      <c r="AO1757" s="58">
        <v>0</v>
      </c>
      <c r="AP1757" s="58">
        <v>0</v>
      </c>
      <c r="AQ1757" s="58">
        <v>0</v>
      </c>
      <c r="AR1757" s="58">
        <v>0</v>
      </c>
      <c r="AS1757" s="58">
        <v>0</v>
      </c>
      <c r="AT1757" s="58">
        <v>0</v>
      </c>
      <c r="AU1757" s="58">
        <v>0</v>
      </c>
      <c r="AV1757" s="58">
        <v>101</v>
      </c>
      <c r="AW1757" s="58">
        <v>150</v>
      </c>
      <c r="AX1757" s="59">
        <v>0</v>
      </c>
      <c r="AY1757" s="58">
        <v>0</v>
      </c>
      <c r="AZ1757" s="16"/>
    </row>
    <row r="1758" spans="1:52" s="1" customFormat="1" ht="14.5" x14ac:dyDescent="0.35">
      <c r="A1758" s="64" t="s">
        <v>28</v>
      </c>
      <c r="B1758" s="64" t="s">
        <v>18</v>
      </c>
      <c r="C1758" s="55" t="s">
        <v>515</v>
      </c>
      <c r="D1758" s="55" t="s">
        <v>37</v>
      </c>
      <c r="E1758" s="55" t="s">
        <v>34</v>
      </c>
      <c r="F1758" s="64">
        <v>999907463</v>
      </c>
      <c r="G1758" s="55">
        <f>(J1758)-H1758</f>
        <v>339</v>
      </c>
      <c r="H1758" s="55"/>
      <c r="I1758" s="56"/>
      <c r="J1758" s="55">
        <f>SUM(L1758,M1758,O1758,P1758,Q1758,R1758,K1758)</f>
        <v>339</v>
      </c>
      <c r="K1758" s="55">
        <f>T1758+AY1758</f>
        <v>0</v>
      </c>
      <c r="L1758" s="55">
        <f>SUM(AS1758,AX1758)</f>
        <v>0</v>
      </c>
      <c r="M1758" s="55">
        <f>SUM(W1758,X1758,Y1758,Z1758,AB1758,AC1758,AD1758,AE1758,AF1758,AG1758,AH1758,AA1758,AI1758,AJ1758,AK1758,AL1758,AM1758,AN1758,AP1758,AQ1758,AR1758,AO1758)</f>
        <v>30</v>
      </c>
      <c r="N1758" s="55">
        <f>COUNTIF(W1758:AR1758, "&gt;0")</f>
        <v>1</v>
      </c>
      <c r="O1758" s="55">
        <f>SUM(AT1758,AU1758)</f>
        <v>120</v>
      </c>
      <c r="P1758" s="55">
        <f>AV1758</f>
        <v>76</v>
      </c>
      <c r="Q1758" s="55">
        <f>V1758+AW1758</f>
        <v>113</v>
      </c>
      <c r="R1758" s="55">
        <f>U1758</f>
        <v>0</v>
      </c>
      <c r="S1758" s="57"/>
      <c r="T1758" s="58">
        <v>0</v>
      </c>
      <c r="U1758" s="58">
        <v>0</v>
      </c>
      <c r="V1758" s="58">
        <v>113</v>
      </c>
      <c r="W1758" s="58">
        <v>0</v>
      </c>
      <c r="X1758" s="58">
        <v>0</v>
      </c>
      <c r="Y1758" s="58">
        <v>0</v>
      </c>
      <c r="Z1758" s="58">
        <v>0</v>
      </c>
      <c r="AA1758" s="58">
        <v>0</v>
      </c>
      <c r="AB1758" s="58">
        <v>0</v>
      </c>
      <c r="AC1758" s="58">
        <v>0</v>
      </c>
      <c r="AD1758" s="58">
        <v>0</v>
      </c>
      <c r="AE1758" s="58">
        <v>0</v>
      </c>
      <c r="AF1758" s="58">
        <v>30</v>
      </c>
      <c r="AG1758" s="58">
        <v>0</v>
      </c>
      <c r="AH1758" s="58">
        <v>0</v>
      </c>
      <c r="AI1758" s="58">
        <v>0</v>
      </c>
      <c r="AJ1758" s="58">
        <v>0</v>
      </c>
      <c r="AK1758" s="58">
        <v>0</v>
      </c>
      <c r="AL1758" s="58">
        <v>0</v>
      </c>
      <c r="AM1758" s="58">
        <v>0</v>
      </c>
      <c r="AN1758" s="58">
        <v>0</v>
      </c>
      <c r="AO1758" s="58">
        <v>0</v>
      </c>
      <c r="AP1758" s="58">
        <v>0</v>
      </c>
      <c r="AQ1758" s="58">
        <v>0</v>
      </c>
      <c r="AR1758" s="58">
        <v>0</v>
      </c>
      <c r="AS1758" s="58">
        <v>0</v>
      </c>
      <c r="AT1758" s="58">
        <v>0</v>
      </c>
      <c r="AU1758" s="58">
        <v>120</v>
      </c>
      <c r="AV1758" s="58">
        <v>76</v>
      </c>
      <c r="AW1758" s="58">
        <v>0</v>
      </c>
      <c r="AX1758" s="59">
        <v>0</v>
      </c>
      <c r="AY1758" s="58">
        <v>0</v>
      </c>
      <c r="AZ1758" s="16"/>
    </row>
    <row r="1759" spans="1:52" s="1" customFormat="1" ht="14.5" x14ac:dyDescent="0.35">
      <c r="A1759" s="64" t="s">
        <v>28</v>
      </c>
      <c r="B1759" s="64" t="s">
        <v>18</v>
      </c>
      <c r="C1759" s="58" t="s">
        <v>241</v>
      </c>
      <c r="D1759" s="58" t="s">
        <v>242</v>
      </c>
      <c r="E1759" s="58" t="s">
        <v>34</v>
      </c>
      <c r="F1759" s="64">
        <v>999869601</v>
      </c>
      <c r="G1759" s="55">
        <f>(J1759)-H1759</f>
        <v>309</v>
      </c>
      <c r="H1759" s="55"/>
      <c r="I1759" s="56"/>
      <c r="J1759" s="55">
        <f>SUM(L1759,M1759,O1759,P1759,Q1759,R1759,K1759)</f>
        <v>309</v>
      </c>
      <c r="K1759" s="55">
        <f>T1759+AY1759</f>
        <v>0</v>
      </c>
      <c r="L1759" s="55">
        <f>SUM(AS1759,AX1759)</f>
        <v>0</v>
      </c>
      <c r="M1759" s="55">
        <f>SUM(W1759,X1759,Y1759,Z1759,AB1759,AC1759,AD1759,AE1759,AF1759,AG1759,AH1759,AA1759,AI1759,AJ1759,AK1759,AL1759,AM1759,AN1759,AP1759,AQ1759,AR1759,AO1759)</f>
        <v>30</v>
      </c>
      <c r="N1759" s="55">
        <f>COUNTIF(W1759:AR1759, "&gt;0")</f>
        <v>1</v>
      </c>
      <c r="O1759" s="55">
        <f>SUM(AT1759,AU1759)</f>
        <v>90</v>
      </c>
      <c r="P1759" s="55">
        <f>AV1759</f>
        <v>76</v>
      </c>
      <c r="Q1759" s="55">
        <f>V1759+AW1759</f>
        <v>113</v>
      </c>
      <c r="R1759" s="55">
        <f>U1759</f>
        <v>0</v>
      </c>
      <c r="S1759" s="57"/>
      <c r="T1759" s="58">
        <v>0</v>
      </c>
      <c r="U1759" s="58">
        <v>0</v>
      </c>
      <c r="V1759" s="58">
        <v>0</v>
      </c>
      <c r="W1759" s="58">
        <v>0</v>
      </c>
      <c r="X1759" s="58">
        <v>0</v>
      </c>
      <c r="Y1759" s="58">
        <v>0</v>
      </c>
      <c r="Z1759" s="58">
        <v>0</v>
      </c>
      <c r="AA1759" s="58">
        <v>0</v>
      </c>
      <c r="AB1759" s="58">
        <v>0</v>
      </c>
      <c r="AC1759" s="58">
        <v>0</v>
      </c>
      <c r="AD1759" s="58">
        <v>0</v>
      </c>
      <c r="AE1759" s="58">
        <v>0</v>
      </c>
      <c r="AF1759" s="58">
        <v>0</v>
      </c>
      <c r="AG1759" s="58">
        <v>0</v>
      </c>
      <c r="AH1759" s="58">
        <v>0</v>
      </c>
      <c r="AI1759" s="58">
        <v>0</v>
      </c>
      <c r="AJ1759" s="58">
        <v>0</v>
      </c>
      <c r="AK1759" s="58">
        <v>0</v>
      </c>
      <c r="AL1759" s="58">
        <v>0</v>
      </c>
      <c r="AM1759" s="58">
        <v>30</v>
      </c>
      <c r="AN1759" s="58">
        <v>0</v>
      </c>
      <c r="AO1759" s="58">
        <v>0</v>
      </c>
      <c r="AP1759" s="58">
        <v>0</v>
      </c>
      <c r="AQ1759" s="58">
        <v>0</v>
      </c>
      <c r="AR1759" s="58">
        <v>0</v>
      </c>
      <c r="AS1759" s="58">
        <v>0</v>
      </c>
      <c r="AT1759" s="58">
        <v>0</v>
      </c>
      <c r="AU1759" s="58">
        <v>90</v>
      </c>
      <c r="AV1759" s="58">
        <v>76</v>
      </c>
      <c r="AW1759" s="58">
        <v>113</v>
      </c>
      <c r="AX1759" s="59">
        <v>0</v>
      </c>
      <c r="AY1759" s="58">
        <v>0</v>
      </c>
      <c r="AZ1759" s="16"/>
    </row>
    <row r="1760" spans="1:52" s="1" customFormat="1" ht="14.5" x14ac:dyDescent="0.35">
      <c r="A1760" s="64" t="s">
        <v>28</v>
      </c>
      <c r="B1760" s="64" t="s">
        <v>18</v>
      </c>
      <c r="C1760" s="55" t="s">
        <v>120</v>
      </c>
      <c r="D1760" s="55" t="s">
        <v>121</v>
      </c>
      <c r="E1760" s="55" t="s">
        <v>34</v>
      </c>
      <c r="F1760" s="64">
        <v>999797966</v>
      </c>
      <c r="G1760" s="55">
        <f>(J1760)-H1760</f>
        <v>304</v>
      </c>
      <c r="H1760" s="55"/>
      <c r="I1760" s="56"/>
      <c r="J1760" s="55">
        <f>SUM(L1760,M1760,O1760,P1760,Q1760,R1760,K1760)</f>
        <v>304</v>
      </c>
      <c r="K1760" s="55">
        <f>T1760+AY1760</f>
        <v>0</v>
      </c>
      <c r="L1760" s="55">
        <f>SUM(AS1760,AX1760)</f>
        <v>0</v>
      </c>
      <c r="M1760" s="55">
        <f>SUM(W1760,X1760,Y1760,Z1760,AB1760,AC1760,AD1760,AE1760,AF1760,AG1760,AH1760,AA1760,AI1760,AJ1760,AK1760,AL1760,AM1760,AN1760,AP1760,AQ1760,AR1760,AO1760)</f>
        <v>0</v>
      </c>
      <c r="N1760" s="55">
        <f>COUNTIF(W1760:AR1760, "&gt;0")</f>
        <v>0</v>
      </c>
      <c r="O1760" s="55">
        <f>SUM(AT1760,AU1760)</f>
        <v>90</v>
      </c>
      <c r="P1760" s="55">
        <f>AV1760</f>
        <v>101</v>
      </c>
      <c r="Q1760" s="55">
        <f>V1760+AW1760</f>
        <v>113</v>
      </c>
      <c r="R1760" s="55">
        <f>U1760</f>
        <v>0</v>
      </c>
      <c r="S1760" s="57"/>
      <c r="T1760" s="58">
        <v>0</v>
      </c>
      <c r="U1760" s="58">
        <v>0</v>
      </c>
      <c r="V1760" s="58">
        <v>0</v>
      </c>
      <c r="W1760" s="58">
        <v>0</v>
      </c>
      <c r="X1760" s="58">
        <v>0</v>
      </c>
      <c r="Y1760" s="58">
        <v>0</v>
      </c>
      <c r="Z1760" s="58">
        <v>0</v>
      </c>
      <c r="AA1760" s="58">
        <v>0</v>
      </c>
      <c r="AB1760" s="58">
        <v>0</v>
      </c>
      <c r="AC1760" s="58">
        <v>0</v>
      </c>
      <c r="AD1760" s="58">
        <v>0</v>
      </c>
      <c r="AE1760" s="58">
        <v>0</v>
      </c>
      <c r="AF1760" s="58">
        <v>0</v>
      </c>
      <c r="AG1760" s="58">
        <v>0</v>
      </c>
      <c r="AH1760" s="58">
        <v>0</v>
      </c>
      <c r="AI1760" s="58">
        <v>0</v>
      </c>
      <c r="AJ1760" s="58">
        <v>0</v>
      </c>
      <c r="AK1760" s="58">
        <v>0</v>
      </c>
      <c r="AL1760" s="58">
        <v>0</v>
      </c>
      <c r="AM1760" s="58">
        <v>0</v>
      </c>
      <c r="AN1760" s="58">
        <v>0</v>
      </c>
      <c r="AO1760" s="58">
        <v>0</v>
      </c>
      <c r="AP1760" s="58">
        <v>0</v>
      </c>
      <c r="AQ1760" s="58">
        <v>0</v>
      </c>
      <c r="AR1760" s="58">
        <v>0</v>
      </c>
      <c r="AS1760" s="58">
        <v>0</v>
      </c>
      <c r="AT1760" s="58">
        <v>0</v>
      </c>
      <c r="AU1760" s="58">
        <v>90</v>
      </c>
      <c r="AV1760" s="58">
        <v>101</v>
      </c>
      <c r="AW1760" s="58">
        <v>113</v>
      </c>
      <c r="AX1760" s="59">
        <v>0</v>
      </c>
      <c r="AY1760" s="58">
        <v>0</v>
      </c>
      <c r="AZ1760" s="16"/>
    </row>
    <row r="1761" spans="1:52" s="1" customFormat="1" ht="14.5" x14ac:dyDescent="0.35">
      <c r="A1761" s="64" t="s">
        <v>28</v>
      </c>
      <c r="B1761" s="64" t="s">
        <v>18</v>
      </c>
      <c r="C1761" s="55" t="s">
        <v>32</v>
      </c>
      <c r="D1761" s="55" t="s">
        <v>89</v>
      </c>
      <c r="E1761" s="55" t="s">
        <v>34</v>
      </c>
      <c r="F1761" s="64">
        <v>999735941</v>
      </c>
      <c r="G1761" s="55">
        <f>(J1761)-H1761</f>
        <v>220</v>
      </c>
      <c r="H1761" s="55"/>
      <c r="I1761" s="56"/>
      <c r="J1761" s="55">
        <f>SUM(L1761,M1761,O1761,P1761,Q1761,R1761,K1761)</f>
        <v>220</v>
      </c>
      <c r="K1761" s="55">
        <f>T1761+AY1761</f>
        <v>0</v>
      </c>
      <c r="L1761" s="55">
        <f>SUM(AS1761,AX1761)</f>
        <v>0</v>
      </c>
      <c r="M1761" s="55">
        <f>SUM(W1761,X1761,Y1761,Z1761,AB1761,AC1761,AD1761,AE1761,AF1761,AG1761,AH1761,AA1761,AI1761,AJ1761,AK1761,AL1761,AM1761,AN1761,AP1761,AQ1761,AR1761,AO1761)</f>
        <v>0</v>
      </c>
      <c r="N1761" s="55">
        <f>COUNTIF(W1761:AR1761, "&gt;0")</f>
        <v>0</v>
      </c>
      <c r="O1761" s="55">
        <f>SUM(AT1761,AU1761)</f>
        <v>40</v>
      </c>
      <c r="P1761" s="55">
        <f>AV1761</f>
        <v>180</v>
      </c>
      <c r="Q1761" s="55">
        <f>V1761+AW1761</f>
        <v>0</v>
      </c>
      <c r="R1761" s="55">
        <f>U1761</f>
        <v>0</v>
      </c>
      <c r="S1761" s="57"/>
      <c r="T1761" s="58">
        <v>0</v>
      </c>
      <c r="U1761" s="58">
        <v>0</v>
      </c>
      <c r="V1761" s="58">
        <v>0</v>
      </c>
      <c r="W1761" s="58">
        <v>0</v>
      </c>
      <c r="X1761" s="58">
        <v>0</v>
      </c>
      <c r="Y1761" s="58">
        <v>0</v>
      </c>
      <c r="Z1761" s="58">
        <v>0</v>
      </c>
      <c r="AA1761" s="58">
        <v>0</v>
      </c>
      <c r="AB1761" s="58">
        <v>0</v>
      </c>
      <c r="AC1761" s="58">
        <v>0</v>
      </c>
      <c r="AD1761" s="58">
        <v>0</v>
      </c>
      <c r="AE1761" s="58">
        <v>0</v>
      </c>
      <c r="AF1761" s="58">
        <v>0</v>
      </c>
      <c r="AG1761" s="58">
        <v>0</v>
      </c>
      <c r="AH1761" s="58">
        <v>0</v>
      </c>
      <c r="AI1761" s="58">
        <v>0</v>
      </c>
      <c r="AJ1761" s="58">
        <v>0</v>
      </c>
      <c r="AK1761" s="58">
        <v>0</v>
      </c>
      <c r="AL1761" s="58">
        <v>0</v>
      </c>
      <c r="AM1761" s="58">
        <v>0</v>
      </c>
      <c r="AN1761" s="58">
        <v>0</v>
      </c>
      <c r="AO1761" s="58">
        <v>0</v>
      </c>
      <c r="AP1761" s="58">
        <v>0</v>
      </c>
      <c r="AQ1761" s="58">
        <v>0</v>
      </c>
      <c r="AR1761" s="58">
        <v>0</v>
      </c>
      <c r="AS1761" s="58">
        <v>0</v>
      </c>
      <c r="AT1761" s="58">
        <v>40</v>
      </c>
      <c r="AU1761" s="58">
        <v>0</v>
      </c>
      <c r="AV1761" s="58">
        <v>180</v>
      </c>
      <c r="AW1761" s="58">
        <v>0</v>
      </c>
      <c r="AX1761" s="59">
        <v>0</v>
      </c>
      <c r="AY1761" s="58">
        <v>0</v>
      </c>
      <c r="AZ1761" s="16"/>
    </row>
    <row r="1762" spans="1:52" s="1" customFormat="1" ht="14.5" x14ac:dyDescent="0.35">
      <c r="A1762" s="64" t="s">
        <v>28</v>
      </c>
      <c r="B1762" s="64" t="s">
        <v>18</v>
      </c>
      <c r="C1762" s="55" t="s">
        <v>289</v>
      </c>
      <c r="D1762" s="55" t="s">
        <v>290</v>
      </c>
      <c r="E1762" s="55" t="s">
        <v>34</v>
      </c>
      <c r="F1762" s="64">
        <v>999878668</v>
      </c>
      <c r="G1762" s="55">
        <f>(J1762)-H1762</f>
        <v>173</v>
      </c>
      <c r="H1762" s="58"/>
      <c r="I1762" s="56"/>
      <c r="J1762" s="55">
        <f>SUM(L1762,M1762,O1762,P1762,Q1762,R1762,K1762)</f>
        <v>173</v>
      </c>
      <c r="K1762" s="55">
        <f>T1762+AY1762</f>
        <v>0</v>
      </c>
      <c r="L1762" s="55">
        <f>SUM(AS1762,AX1762)</f>
        <v>0</v>
      </c>
      <c r="M1762" s="55">
        <f>SUM(W1762,X1762,Y1762,Z1762,AB1762,AC1762,AD1762,AE1762,AF1762,AG1762,AH1762,AA1762,AI1762,AJ1762,AK1762,AL1762,AM1762,AN1762,AP1762,AQ1762,AR1762,AO1762)</f>
        <v>60</v>
      </c>
      <c r="N1762" s="55">
        <f>COUNTIF(W1762:AR1762, "&gt;0")</f>
        <v>2</v>
      </c>
      <c r="O1762" s="55">
        <f>SUM(AT1762,AU1762)</f>
        <v>0</v>
      </c>
      <c r="P1762" s="55">
        <f>AV1762</f>
        <v>0</v>
      </c>
      <c r="Q1762" s="55">
        <f>V1762+AW1762</f>
        <v>113</v>
      </c>
      <c r="R1762" s="55">
        <f>U1762</f>
        <v>0</v>
      </c>
      <c r="S1762" s="57"/>
      <c r="T1762" s="58">
        <v>0</v>
      </c>
      <c r="U1762" s="58">
        <v>0</v>
      </c>
      <c r="V1762" s="58">
        <v>113</v>
      </c>
      <c r="W1762" s="58">
        <v>0</v>
      </c>
      <c r="X1762" s="58">
        <v>30</v>
      </c>
      <c r="Y1762" s="58">
        <v>0</v>
      </c>
      <c r="Z1762" s="58">
        <v>0</v>
      </c>
      <c r="AA1762" s="58">
        <v>0</v>
      </c>
      <c r="AB1762" s="58">
        <v>0</v>
      </c>
      <c r="AC1762" s="58">
        <v>0</v>
      </c>
      <c r="AD1762" s="58">
        <v>0</v>
      </c>
      <c r="AE1762" s="58">
        <v>0</v>
      </c>
      <c r="AF1762" s="58">
        <v>0</v>
      </c>
      <c r="AG1762" s="58">
        <v>0</v>
      </c>
      <c r="AH1762" s="58">
        <v>0</v>
      </c>
      <c r="AI1762" s="58">
        <v>0</v>
      </c>
      <c r="AJ1762" s="58">
        <v>0</v>
      </c>
      <c r="AK1762" s="58">
        <v>0</v>
      </c>
      <c r="AL1762" s="58">
        <v>0</v>
      </c>
      <c r="AM1762" s="58">
        <v>0</v>
      </c>
      <c r="AN1762" s="58">
        <v>30</v>
      </c>
      <c r="AO1762" s="58">
        <v>0</v>
      </c>
      <c r="AP1762" s="58">
        <v>0</v>
      </c>
      <c r="AQ1762" s="58">
        <v>0</v>
      </c>
      <c r="AR1762" s="58">
        <v>0</v>
      </c>
      <c r="AS1762" s="58">
        <v>0</v>
      </c>
      <c r="AT1762" s="58">
        <v>0</v>
      </c>
      <c r="AU1762" s="58">
        <v>0</v>
      </c>
      <c r="AV1762" s="58">
        <v>0</v>
      </c>
      <c r="AW1762" s="58">
        <v>0</v>
      </c>
      <c r="AX1762" s="59">
        <v>0</v>
      </c>
      <c r="AY1762" s="58">
        <v>0</v>
      </c>
      <c r="AZ1762" s="16"/>
    </row>
    <row r="1763" spans="1:52" s="1" customFormat="1" ht="14.5" x14ac:dyDescent="0.35">
      <c r="A1763" s="64" t="s">
        <v>28</v>
      </c>
      <c r="B1763" s="64" t="s">
        <v>18</v>
      </c>
      <c r="C1763" s="55" t="s">
        <v>602</v>
      </c>
      <c r="D1763" s="55" t="s">
        <v>135</v>
      </c>
      <c r="E1763" s="55" t="s">
        <v>34</v>
      </c>
      <c r="F1763" s="64">
        <v>999015535</v>
      </c>
      <c r="G1763" s="55">
        <f>(J1763)-H1763</f>
        <v>98</v>
      </c>
      <c r="H1763" s="58"/>
      <c r="I1763" s="60"/>
      <c r="J1763" s="55">
        <f>SUM(L1763,M1763,O1763,P1763,Q1763,R1763,K1763)</f>
        <v>98</v>
      </c>
      <c r="K1763" s="55">
        <f>T1763+AY1763</f>
        <v>0</v>
      </c>
      <c r="L1763" s="55">
        <f>SUM(AS1763,AX1763)</f>
        <v>0</v>
      </c>
      <c r="M1763" s="55">
        <f>SUM(W1763,X1763,Y1763,Z1763,AB1763,AC1763,AD1763,AE1763,AF1763,AG1763,AH1763,AA1763,AI1763,AJ1763,AK1763,AL1763,AM1763,AN1763,AP1763,AQ1763,AR1763,AO1763)</f>
        <v>30</v>
      </c>
      <c r="N1763" s="55">
        <f>COUNTIF(W1763:AR1763, "&gt;0")</f>
        <v>1</v>
      </c>
      <c r="O1763" s="55">
        <f>SUM(AT1763,AU1763)</f>
        <v>68</v>
      </c>
      <c r="P1763" s="55">
        <f>AV1763</f>
        <v>0</v>
      </c>
      <c r="Q1763" s="55">
        <f>V1763+AW1763</f>
        <v>0</v>
      </c>
      <c r="R1763" s="55">
        <f>U1763</f>
        <v>0</v>
      </c>
      <c r="S1763" s="57"/>
      <c r="T1763" s="58">
        <v>0</v>
      </c>
      <c r="U1763" s="58">
        <v>0</v>
      </c>
      <c r="V1763" s="58">
        <v>0</v>
      </c>
      <c r="W1763" s="58">
        <v>0</v>
      </c>
      <c r="X1763" s="58">
        <v>0</v>
      </c>
      <c r="Y1763" s="58">
        <v>0</v>
      </c>
      <c r="Z1763" s="58">
        <v>0</v>
      </c>
      <c r="AA1763" s="58">
        <v>0</v>
      </c>
      <c r="AB1763" s="58">
        <v>0</v>
      </c>
      <c r="AC1763" s="58">
        <v>0</v>
      </c>
      <c r="AD1763" s="58">
        <v>0</v>
      </c>
      <c r="AE1763" s="58">
        <v>0</v>
      </c>
      <c r="AF1763" s="58">
        <v>0</v>
      </c>
      <c r="AG1763" s="58">
        <v>0</v>
      </c>
      <c r="AH1763" s="58">
        <v>0</v>
      </c>
      <c r="AI1763" s="58">
        <v>0</v>
      </c>
      <c r="AJ1763" s="58">
        <v>0</v>
      </c>
      <c r="AK1763" s="58">
        <v>30</v>
      </c>
      <c r="AL1763" s="58">
        <v>0</v>
      </c>
      <c r="AM1763" s="58">
        <v>0</v>
      </c>
      <c r="AN1763" s="58">
        <v>0</v>
      </c>
      <c r="AO1763" s="58">
        <v>0</v>
      </c>
      <c r="AP1763" s="58">
        <v>0</v>
      </c>
      <c r="AQ1763" s="58">
        <v>0</v>
      </c>
      <c r="AR1763" s="58">
        <v>0</v>
      </c>
      <c r="AS1763" s="58">
        <v>0</v>
      </c>
      <c r="AT1763" s="58">
        <v>0</v>
      </c>
      <c r="AU1763" s="58">
        <v>68</v>
      </c>
      <c r="AV1763" s="58">
        <v>0</v>
      </c>
      <c r="AW1763" s="58">
        <v>0</v>
      </c>
      <c r="AX1763" s="59">
        <v>0</v>
      </c>
      <c r="AY1763" s="58">
        <v>0</v>
      </c>
      <c r="AZ1763" s="16"/>
    </row>
    <row r="1764" spans="1:52" s="1" customFormat="1" ht="14.5" x14ac:dyDescent="0.35">
      <c r="A1764" s="64" t="s">
        <v>28</v>
      </c>
      <c r="B1764" s="64" t="s">
        <v>18</v>
      </c>
      <c r="C1764" s="58" t="s">
        <v>453</v>
      </c>
      <c r="D1764" s="58" t="s">
        <v>473</v>
      </c>
      <c r="E1764" s="58" t="s">
        <v>34</v>
      </c>
      <c r="F1764" s="64">
        <v>999884873</v>
      </c>
      <c r="G1764" s="55">
        <f>(J1764)-H1764</f>
        <v>30</v>
      </c>
      <c r="H1764" s="58"/>
      <c r="I1764" s="60"/>
      <c r="J1764" s="55">
        <f>SUM(L1764,M1764,O1764,P1764,Q1764,R1764,K1764)</f>
        <v>30</v>
      </c>
      <c r="K1764" s="55">
        <f>T1764+AY1764</f>
        <v>0</v>
      </c>
      <c r="L1764" s="55">
        <f>SUM(AS1764,AX1764)</f>
        <v>0</v>
      </c>
      <c r="M1764" s="55">
        <f>SUM(W1764,X1764,Y1764,Z1764,AB1764,AC1764,AD1764,AE1764,AF1764,AG1764,AH1764,AA1764,AI1764,AJ1764,AK1764,AL1764,AM1764,AN1764,AP1764,AQ1764,AR1764,AO1764)</f>
        <v>30</v>
      </c>
      <c r="N1764" s="55">
        <f>COUNTIF(W1764:AR1764, "&gt;0")</f>
        <v>1</v>
      </c>
      <c r="O1764" s="55">
        <f>SUM(AT1764,AU1764)</f>
        <v>0</v>
      </c>
      <c r="P1764" s="55">
        <f>AV1764</f>
        <v>0</v>
      </c>
      <c r="Q1764" s="55">
        <f>V1764+AW1764</f>
        <v>0</v>
      </c>
      <c r="R1764" s="55">
        <f>U1764</f>
        <v>0</v>
      </c>
      <c r="S1764" s="57"/>
      <c r="T1764" s="58">
        <v>0</v>
      </c>
      <c r="U1764" s="58">
        <v>0</v>
      </c>
      <c r="V1764" s="58">
        <v>0</v>
      </c>
      <c r="W1764" s="58">
        <v>0</v>
      </c>
      <c r="X1764" s="58">
        <v>0</v>
      </c>
      <c r="Y1764" s="58">
        <v>0</v>
      </c>
      <c r="Z1764" s="58">
        <v>0</v>
      </c>
      <c r="AA1764" s="58">
        <v>0</v>
      </c>
      <c r="AB1764" s="58">
        <v>0</v>
      </c>
      <c r="AC1764" s="58">
        <v>0</v>
      </c>
      <c r="AD1764" s="58">
        <v>0</v>
      </c>
      <c r="AE1764" s="58">
        <v>30</v>
      </c>
      <c r="AF1764" s="58">
        <v>0</v>
      </c>
      <c r="AG1764" s="58">
        <v>0</v>
      </c>
      <c r="AH1764" s="58">
        <v>0</v>
      </c>
      <c r="AI1764" s="58">
        <v>0</v>
      </c>
      <c r="AJ1764" s="58">
        <v>0</v>
      </c>
      <c r="AK1764" s="58">
        <v>0</v>
      </c>
      <c r="AL1764" s="58">
        <v>0</v>
      </c>
      <c r="AM1764" s="58">
        <v>0</v>
      </c>
      <c r="AN1764" s="58">
        <v>0</v>
      </c>
      <c r="AO1764" s="58">
        <v>0</v>
      </c>
      <c r="AP1764" s="58">
        <v>0</v>
      </c>
      <c r="AQ1764" s="58">
        <v>0</v>
      </c>
      <c r="AR1764" s="58">
        <v>0</v>
      </c>
      <c r="AS1764" s="58">
        <v>0</v>
      </c>
      <c r="AT1764" s="58">
        <v>0</v>
      </c>
      <c r="AU1764" s="58">
        <v>0</v>
      </c>
      <c r="AV1764" s="58">
        <v>0</v>
      </c>
      <c r="AW1764" s="58">
        <v>0</v>
      </c>
      <c r="AX1764" s="59">
        <v>0</v>
      </c>
      <c r="AY1764" s="58">
        <v>0</v>
      </c>
      <c r="AZ1764" s="16"/>
    </row>
    <row r="1765" spans="1:52" s="1" customFormat="1" ht="14.5" x14ac:dyDescent="0.35">
      <c r="A1765" s="64" t="s">
        <v>28</v>
      </c>
      <c r="B1765" s="64" t="s">
        <v>18</v>
      </c>
      <c r="C1765" s="55" t="s">
        <v>444</v>
      </c>
      <c r="D1765" s="55" t="s">
        <v>997</v>
      </c>
      <c r="E1765" s="55" t="s">
        <v>34</v>
      </c>
      <c r="F1765" s="64">
        <v>999921206</v>
      </c>
      <c r="G1765" s="55">
        <f>(J1765)-H1765</f>
        <v>30</v>
      </c>
      <c r="H1765" s="58"/>
      <c r="I1765" s="56"/>
      <c r="J1765" s="55">
        <f>SUM(L1765,M1765,O1765,P1765,Q1765,R1765,K1765)</f>
        <v>30</v>
      </c>
      <c r="K1765" s="55">
        <f>T1765+AY1765</f>
        <v>0</v>
      </c>
      <c r="L1765" s="55">
        <f>SUM(AS1765,AX1765)</f>
        <v>0</v>
      </c>
      <c r="M1765" s="55">
        <f>SUM(W1765,X1765,Y1765,Z1765,AB1765,AC1765,AD1765,AE1765,AF1765,AG1765,AH1765,AA1765,AI1765,AJ1765,AK1765,AL1765,AM1765,AN1765,AP1765,AQ1765,AR1765,AO1765)</f>
        <v>30</v>
      </c>
      <c r="N1765" s="55">
        <f>COUNTIF(W1765:AR1765, "&gt;0")</f>
        <v>1</v>
      </c>
      <c r="O1765" s="55">
        <f>SUM(AT1765,AU1765)</f>
        <v>0</v>
      </c>
      <c r="P1765" s="55">
        <f>AV1765</f>
        <v>0</v>
      </c>
      <c r="Q1765" s="55">
        <f>V1765+AW1765</f>
        <v>0</v>
      </c>
      <c r="R1765" s="55">
        <f>U1765</f>
        <v>0</v>
      </c>
      <c r="S1765" s="57"/>
      <c r="T1765" s="58">
        <v>0</v>
      </c>
      <c r="U1765" s="58">
        <v>0</v>
      </c>
      <c r="V1765" s="58">
        <v>0</v>
      </c>
      <c r="W1765" s="58">
        <v>0</v>
      </c>
      <c r="X1765" s="58">
        <v>0</v>
      </c>
      <c r="Y1765" s="58">
        <v>0</v>
      </c>
      <c r="Z1765" s="58">
        <v>0</v>
      </c>
      <c r="AA1765" s="58">
        <v>0</v>
      </c>
      <c r="AB1765" s="58">
        <v>0</v>
      </c>
      <c r="AC1765" s="58">
        <v>0</v>
      </c>
      <c r="AD1765" s="58">
        <v>30</v>
      </c>
      <c r="AE1765" s="58">
        <v>0</v>
      </c>
      <c r="AF1765" s="58">
        <v>0</v>
      </c>
      <c r="AG1765" s="58">
        <v>0</v>
      </c>
      <c r="AH1765" s="58">
        <v>0</v>
      </c>
      <c r="AI1765" s="58">
        <v>0</v>
      </c>
      <c r="AJ1765" s="58">
        <v>0</v>
      </c>
      <c r="AK1765" s="58">
        <v>0</v>
      </c>
      <c r="AL1765" s="58">
        <v>0</v>
      </c>
      <c r="AM1765" s="58">
        <v>0</v>
      </c>
      <c r="AN1765" s="58">
        <v>0</v>
      </c>
      <c r="AO1765" s="58">
        <v>0</v>
      </c>
      <c r="AP1765" s="58">
        <v>0</v>
      </c>
      <c r="AQ1765" s="58">
        <v>0</v>
      </c>
      <c r="AR1765" s="58">
        <v>0</v>
      </c>
      <c r="AS1765" s="58">
        <v>0</v>
      </c>
      <c r="AT1765" s="58">
        <v>0</v>
      </c>
      <c r="AU1765" s="58">
        <v>0</v>
      </c>
      <c r="AV1765" s="58">
        <v>0</v>
      </c>
      <c r="AW1765" s="58">
        <v>0</v>
      </c>
      <c r="AX1765" s="59">
        <v>0</v>
      </c>
      <c r="AY1765" s="58">
        <v>0</v>
      </c>
      <c r="AZ1765" s="16"/>
    </row>
    <row r="1766" spans="1:52" s="1" customFormat="1" ht="14.5" x14ac:dyDescent="0.35">
      <c r="A1766" s="64" t="s">
        <v>30</v>
      </c>
      <c r="B1766" s="64" t="s">
        <v>18</v>
      </c>
      <c r="C1766" s="55" t="s">
        <v>120</v>
      </c>
      <c r="D1766" s="55" t="s">
        <v>121</v>
      </c>
      <c r="E1766" s="55" t="s">
        <v>34</v>
      </c>
      <c r="F1766" s="64">
        <v>999797966</v>
      </c>
      <c r="G1766" s="55">
        <f>(J1766)-H1766</f>
        <v>170</v>
      </c>
      <c r="H1766" s="55"/>
      <c r="I1766" s="56"/>
      <c r="J1766" s="55">
        <f>SUM(L1766,M1766,O1766,P1766,Q1766,R1766,K1766)</f>
        <v>170</v>
      </c>
      <c r="K1766" s="55">
        <f>T1766+AY1766</f>
        <v>0</v>
      </c>
      <c r="L1766" s="55">
        <f>SUM(AS1766,AX1766)</f>
        <v>0</v>
      </c>
      <c r="M1766" s="55">
        <f>SUM(W1766,X1766,Y1766,Z1766,AB1766,AC1766,AD1766,AE1766,AF1766,AG1766,AH1766,AA1766,AI1766,AJ1766,AK1766,AL1766,AM1766,AN1766,AP1766,AQ1766,AR1766,AO1766)</f>
        <v>30</v>
      </c>
      <c r="N1766" s="55">
        <f>COUNTIF(W1766:AR1766, "&gt;0")</f>
        <v>1</v>
      </c>
      <c r="O1766" s="55">
        <f>SUM(AT1766,AU1766)</f>
        <v>0</v>
      </c>
      <c r="P1766" s="55">
        <f>AV1766</f>
        <v>90</v>
      </c>
      <c r="Q1766" s="55">
        <f>V1766+AW1766</f>
        <v>50</v>
      </c>
      <c r="R1766" s="55">
        <f>U1766</f>
        <v>0</v>
      </c>
      <c r="S1766" s="57"/>
      <c r="T1766" s="58">
        <v>0</v>
      </c>
      <c r="U1766" s="58">
        <v>0</v>
      </c>
      <c r="V1766" s="58">
        <v>0</v>
      </c>
      <c r="W1766" s="58">
        <v>0</v>
      </c>
      <c r="X1766" s="58">
        <v>0</v>
      </c>
      <c r="Y1766" s="58">
        <v>0</v>
      </c>
      <c r="Z1766" s="58">
        <v>0</v>
      </c>
      <c r="AA1766" s="58">
        <v>0</v>
      </c>
      <c r="AB1766" s="58">
        <v>0</v>
      </c>
      <c r="AC1766" s="58">
        <v>0</v>
      </c>
      <c r="AD1766" s="58">
        <v>0</v>
      </c>
      <c r="AE1766" s="58">
        <v>0</v>
      </c>
      <c r="AF1766" s="58">
        <v>0</v>
      </c>
      <c r="AG1766" s="58">
        <v>0</v>
      </c>
      <c r="AH1766" s="58">
        <v>0</v>
      </c>
      <c r="AI1766" s="58">
        <v>0</v>
      </c>
      <c r="AJ1766" s="58">
        <v>0</v>
      </c>
      <c r="AK1766" s="58">
        <v>0</v>
      </c>
      <c r="AL1766" s="58">
        <v>0</v>
      </c>
      <c r="AM1766" s="58">
        <v>30</v>
      </c>
      <c r="AN1766" s="58">
        <v>0</v>
      </c>
      <c r="AO1766" s="58">
        <v>0</v>
      </c>
      <c r="AP1766" s="58">
        <v>0</v>
      </c>
      <c r="AQ1766" s="58">
        <v>0</v>
      </c>
      <c r="AR1766" s="58">
        <v>0</v>
      </c>
      <c r="AS1766" s="58">
        <v>0</v>
      </c>
      <c r="AT1766" s="58">
        <v>0</v>
      </c>
      <c r="AU1766" s="58">
        <v>0</v>
      </c>
      <c r="AV1766" s="58">
        <v>90</v>
      </c>
      <c r="AW1766" s="58">
        <v>50</v>
      </c>
      <c r="AX1766" s="59">
        <v>0</v>
      </c>
      <c r="AY1766" s="58">
        <v>0</v>
      </c>
      <c r="AZ1766" s="16"/>
    </row>
    <row r="1767" spans="1:52" s="1" customFormat="1" ht="14.5" x14ac:dyDescent="0.35">
      <c r="A1767" s="58" t="s">
        <v>30</v>
      </c>
      <c r="B1767" s="58" t="s">
        <v>18</v>
      </c>
      <c r="C1767" s="58" t="s">
        <v>453</v>
      </c>
      <c r="D1767" s="58" t="s">
        <v>473</v>
      </c>
      <c r="E1767" s="58" t="s">
        <v>34</v>
      </c>
      <c r="F1767" s="58">
        <v>999884873</v>
      </c>
      <c r="G1767" s="55">
        <f>(J1767)-H1767</f>
        <v>67.5</v>
      </c>
      <c r="H1767" s="58"/>
      <c r="I1767" s="60"/>
      <c r="J1767" s="55">
        <f>SUM(L1767,M1767,O1767,P1767,Q1767,R1767,K1767)</f>
        <v>67.5</v>
      </c>
      <c r="K1767" s="55">
        <f>T1767+AY1767</f>
        <v>0</v>
      </c>
      <c r="L1767" s="55">
        <f>SUM(AS1767,AX1767)</f>
        <v>0</v>
      </c>
      <c r="M1767" s="55">
        <f>SUM(W1767,X1767,Y1767,Z1767,AB1767,AC1767,AD1767,AE1767,AF1767,AG1767,AH1767,AA1767,AI1767,AJ1767,AK1767,AL1767,AM1767,AN1767,AP1767,AQ1767,AR1767,AO1767)</f>
        <v>0</v>
      </c>
      <c r="N1767" s="55">
        <f>COUNTIF(W1767:AR1767, "&gt;0")</f>
        <v>0</v>
      </c>
      <c r="O1767" s="55">
        <f>SUM(AT1767,AU1767)</f>
        <v>0</v>
      </c>
      <c r="P1767" s="55">
        <f>AV1767</f>
        <v>67.5</v>
      </c>
      <c r="Q1767" s="55">
        <f>V1767+AW1767</f>
        <v>0</v>
      </c>
      <c r="R1767" s="55">
        <f>U1767</f>
        <v>0</v>
      </c>
      <c r="S1767" s="57"/>
      <c r="T1767" s="58">
        <v>0</v>
      </c>
      <c r="U1767" s="58">
        <v>0</v>
      </c>
      <c r="V1767" s="58">
        <v>0</v>
      </c>
      <c r="W1767" s="58">
        <v>0</v>
      </c>
      <c r="X1767" s="58">
        <v>0</v>
      </c>
      <c r="Y1767" s="58">
        <v>0</v>
      </c>
      <c r="Z1767" s="58">
        <v>0</v>
      </c>
      <c r="AA1767" s="58">
        <v>0</v>
      </c>
      <c r="AB1767" s="58">
        <v>0</v>
      </c>
      <c r="AC1767" s="58">
        <v>0</v>
      </c>
      <c r="AD1767" s="58">
        <v>0</v>
      </c>
      <c r="AE1767" s="58">
        <v>0</v>
      </c>
      <c r="AF1767" s="58">
        <v>0</v>
      </c>
      <c r="AG1767" s="58">
        <v>0</v>
      </c>
      <c r="AH1767" s="58">
        <v>0</v>
      </c>
      <c r="AI1767" s="58">
        <v>0</v>
      </c>
      <c r="AJ1767" s="58">
        <v>0</v>
      </c>
      <c r="AK1767" s="58">
        <v>0</v>
      </c>
      <c r="AL1767" s="58">
        <v>0</v>
      </c>
      <c r="AM1767" s="58">
        <v>0</v>
      </c>
      <c r="AN1767" s="58">
        <v>0</v>
      </c>
      <c r="AO1767" s="58">
        <v>0</v>
      </c>
      <c r="AP1767" s="58">
        <v>0</v>
      </c>
      <c r="AQ1767" s="58">
        <v>0</v>
      </c>
      <c r="AR1767" s="58">
        <v>0</v>
      </c>
      <c r="AS1767" s="58">
        <v>0</v>
      </c>
      <c r="AT1767" s="58">
        <v>0</v>
      </c>
      <c r="AU1767" s="58">
        <v>0</v>
      </c>
      <c r="AV1767" s="58">
        <v>67.5</v>
      </c>
      <c r="AW1767" s="58">
        <v>0</v>
      </c>
      <c r="AX1767" s="59">
        <v>0</v>
      </c>
      <c r="AY1767" s="58">
        <v>0</v>
      </c>
      <c r="AZ1767" s="16"/>
    </row>
    <row r="1768" spans="1:52" s="1" customFormat="1" ht="14.5" x14ac:dyDescent="0.35">
      <c r="A1768" s="58" t="s">
        <v>4084</v>
      </c>
      <c r="B1768" s="58" t="s">
        <v>18</v>
      </c>
      <c r="C1768" s="58" t="s">
        <v>4079</v>
      </c>
      <c r="D1768" s="58" t="s">
        <v>4080</v>
      </c>
      <c r="E1768" s="58" t="s">
        <v>34</v>
      </c>
      <c r="F1768" s="58">
        <v>999861810</v>
      </c>
      <c r="G1768" s="55">
        <f>(J1768)-H1768</f>
        <v>75</v>
      </c>
      <c r="H1768" s="58"/>
      <c r="I1768" s="60"/>
      <c r="J1768" s="55">
        <f>SUM(L1768,M1768,O1768,P1768,Q1768,R1768,K1768)</f>
        <v>75</v>
      </c>
      <c r="K1768" s="55">
        <f>T1768+AY1768</f>
        <v>0</v>
      </c>
      <c r="L1768" s="55">
        <f>SUM(AS1768,AX1768)</f>
        <v>25</v>
      </c>
      <c r="M1768" s="55">
        <f>SUM(W1768,X1768,Y1768,Z1768,AB1768,AC1768,AD1768,AE1768,AF1768,AG1768,AH1768,AA1768,AI1768,AJ1768,AK1768,AL1768,AM1768,AN1768,AP1768,AQ1768,AR1768,AO1768)</f>
        <v>0</v>
      </c>
      <c r="N1768" s="55">
        <f>COUNTIF(W1768:AR1768, "&gt;0")</f>
        <v>0</v>
      </c>
      <c r="O1768" s="55">
        <f>SUM(AT1768,AU1768)</f>
        <v>0</v>
      </c>
      <c r="P1768" s="55">
        <f>AV1768</f>
        <v>0</v>
      </c>
      <c r="Q1768" s="55">
        <f>V1768+AW1768</f>
        <v>50</v>
      </c>
      <c r="R1768" s="55">
        <f>U1768</f>
        <v>0</v>
      </c>
      <c r="S1768" s="60"/>
      <c r="T1768" s="58"/>
      <c r="U1768" s="58"/>
      <c r="V1768" s="58"/>
      <c r="W1768" s="58"/>
      <c r="X1768" s="58"/>
      <c r="Y1768" s="58"/>
      <c r="Z1768" s="58"/>
      <c r="AA1768" s="58"/>
      <c r="AB1768" s="58"/>
      <c r="AC1768" s="58"/>
      <c r="AD1768" s="58"/>
      <c r="AE1768" s="58"/>
      <c r="AF1768" s="58"/>
      <c r="AG1768" s="58"/>
      <c r="AH1768" s="58"/>
      <c r="AI1768" s="58"/>
      <c r="AJ1768" s="58"/>
      <c r="AK1768" s="58"/>
      <c r="AL1768" s="58"/>
      <c r="AM1768" s="58"/>
      <c r="AN1768" s="58"/>
      <c r="AO1768" s="58"/>
      <c r="AP1768" s="58"/>
      <c r="AQ1768" s="58"/>
      <c r="AR1768" s="58"/>
      <c r="AS1768" s="58"/>
      <c r="AT1768" s="58"/>
      <c r="AU1768" s="58"/>
      <c r="AV1768" s="58"/>
      <c r="AW1768" s="58">
        <v>50</v>
      </c>
      <c r="AX1768" s="59">
        <v>25</v>
      </c>
      <c r="AY1768" s="58">
        <v>0</v>
      </c>
      <c r="AZ1768" s="16"/>
    </row>
    <row r="1769" spans="1:52" s="1" customFormat="1" ht="14.5" x14ac:dyDescent="0.35">
      <c r="A1769" s="64" t="s">
        <v>4084</v>
      </c>
      <c r="B1769" s="64" t="s">
        <v>18</v>
      </c>
      <c r="C1769" s="58" t="s">
        <v>4072</v>
      </c>
      <c r="D1769" s="58" t="s">
        <v>4073</v>
      </c>
      <c r="E1769" s="58" t="s">
        <v>34</v>
      </c>
      <c r="F1769" s="58">
        <v>999857986</v>
      </c>
      <c r="G1769" s="55">
        <f>(J1769)-H1769</f>
        <v>0</v>
      </c>
      <c r="H1769" s="58"/>
      <c r="I1769" s="60"/>
      <c r="J1769" s="55">
        <f>SUM(L1769,M1769,O1769,P1769,Q1769,R1769,K1769)</f>
        <v>0</v>
      </c>
      <c r="K1769" s="55">
        <f>T1769+AY1769</f>
        <v>0</v>
      </c>
      <c r="L1769" s="55">
        <f>SUM(AS1769,AX1769)</f>
        <v>0</v>
      </c>
      <c r="M1769" s="55">
        <f>SUM(W1769,X1769,Y1769,Z1769,AB1769,AC1769,AD1769,AE1769,AF1769,AG1769,AH1769,AA1769,AI1769,AJ1769,AK1769,AL1769,AM1769,AN1769,AP1769,AQ1769,AR1769,AO1769)</f>
        <v>0</v>
      </c>
      <c r="N1769" s="55">
        <f>COUNTIF(W1769:AR1769, "&gt;0")</f>
        <v>0</v>
      </c>
      <c r="O1769" s="55">
        <f>SUM(AT1769,AU1769)</f>
        <v>0</v>
      </c>
      <c r="P1769" s="55">
        <f>AV1769</f>
        <v>0</v>
      </c>
      <c r="Q1769" s="55">
        <f>V1769+AW1769</f>
        <v>0</v>
      </c>
      <c r="R1769" s="55">
        <f>U1769</f>
        <v>0</v>
      </c>
      <c r="S1769" s="60"/>
      <c r="T1769" s="58"/>
      <c r="U1769" s="58"/>
      <c r="V1769" s="58"/>
      <c r="W1769" s="58"/>
      <c r="X1769" s="58"/>
      <c r="Y1769" s="58"/>
      <c r="Z1769" s="58"/>
      <c r="AA1769" s="58"/>
      <c r="AB1769" s="58"/>
      <c r="AC1769" s="58"/>
      <c r="AD1769" s="58"/>
      <c r="AE1769" s="58"/>
      <c r="AF1769" s="58"/>
      <c r="AG1769" s="58"/>
      <c r="AH1769" s="58"/>
      <c r="AI1769" s="58"/>
      <c r="AJ1769" s="58"/>
      <c r="AK1769" s="58"/>
      <c r="AL1769" s="58"/>
      <c r="AM1769" s="58"/>
      <c r="AN1769" s="58"/>
      <c r="AO1769" s="58"/>
      <c r="AP1769" s="58"/>
      <c r="AQ1769" s="58"/>
      <c r="AR1769" s="58"/>
      <c r="AS1769" s="58"/>
      <c r="AT1769" s="58"/>
      <c r="AU1769" s="58"/>
      <c r="AV1769" s="58"/>
      <c r="AW1769" s="58">
        <v>0</v>
      </c>
      <c r="AX1769" s="59">
        <v>0</v>
      </c>
      <c r="AY1769" s="58">
        <v>0</v>
      </c>
      <c r="AZ1769" s="16"/>
    </row>
    <row r="1770" spans="1:52" s="1" customFormat="1" ht="14.5" x14ac:dyDescent="0.35">
      <c r="A1770" s="64" t="s">
        <v>24</v>
      </c>
      <c r="B1770" s="64" t="s">
        <v>18</v>
      </c>
      <c r="C1770" s="58" t="s">
        <v>1546</v>
      </c>
      <c r="D1770" s="58" t="s">
        <v>1726</v>
      </c>
      <c r="E1770" s="58" t="s">
        <v>34</v>
      </c>
      <c r="F1770" s="64">
        <v>999927476</v>
      </c>
      <c r="G1770" s="55">
        <f>(J1770)-H1770</f>
        <v>240.6</v>
      </c>
      <c r="H1770" s="55"/>
      <c r="I1770" s="60"/>
      <c r="J1770" s="55">
        <f>SUM(L1770,M1770,O1770,P1770,Q1770,R1770,K1770)</f>
        <v>240.6</v>
      </c>
      <c r="K1770" s="55">
        <f>T1770+AY1770</f>
        <v>0</v>
      </c>
      <c r="L1770" s="55">
        <f>SUM(AS1770,AX1770)</f>
        <v>0</v>
      </c>
      <c r="M1770" s="55">
        <f>SUM(W1770,X1770,Y1770,Z1770,AB1770,AC1770,AD1770,AE1770,AF1770,AG1770,AH1770,AA1770,AI1770,AJ1770,AK1770,AL1770,AM1770,AN1770,AP1770,AQ1770,AR1770,AO1770)</f>
        <v>60</v>
      </c>
      <c r="N1770" s="55">
        <f>COUNTIF(W1770:AR1770, "&gt;0")</f>
        <v>2</v>
      </c>
      <c r="O1770" s="55">
        <f>SUM(AT1770,AU1770)</f>
        <v>32</v>
      </c>
      <c r="P1770" s="55">
        <f>AV1770</f>
        <v>35.6</v>
      </c>
      <c r="Q1770" s="55">
        <f>V1770+AW1770</f>
        <v>113</v>
      </c>
      <c r="R1770" s="55">
        <f>U1770</f>
        <v>0</v>
      </c>
      <c r="S1770" s="57"/>
      <c r="T1770" s="58">
        <v>0</v>
      </c>
      <c r="U1770" s="58">
        <v>0</v>
      </c>
      <c r="V1770" s="58">
        <v>0</v>
      </c>
      <c r="W1770" s="58">
        <v>12</v>
      </c>
      <c r="X1770" s="58">
        <v>0</v>
      </c>
      <c r="Y1770" s="58">
        <v>0</v>
      </c>
      <c r="Z1770" s="58">
        <v>0</v>
      </c>
      <c r="AA1770" s="58">
        <v>0</v>
      </c>
      <c r="AB1770" s="58">
        <v>0</v>
      </c>
      <c r="AC1770" s="58">
        <v>0</v>
      </c>
      <c r="AD1770" s="58">
        <v>0</v>
      </c>
      <c r="AE1770" s="58">
        <v>0</v>
      </c>
      <c r="AF1770" s="58">
        <v>0</v>
      </c>
      <c r="AG1770" s="58">
        <v>0</v>
      </c>
      <c r="AH1770" s="58">
        <v>0</v>
      </c>
      <c r="AI1770" s="58">
        <v>48</v>
      </c>
      <c r="AJ1770" s="58">
        <v>0</v>
      </c>
      <c r="AK1770" s="58">
        <v>0</v>
      </c>
      <c r="AL1770" s="58">
        <v>0</v>
      </c>
      <c r="AM1770" s="58">
        <v>0</v>
      </c>
      <c r="AN1770" s="58">
        <v>0</v>
      </c>
      <c r="AO1770" s="58">
        <v>0</v>
      </c>
      <c r="AP1770" s="58">
        <v>0</v>
      </c>
      <c r="AQ1770" s="58">
        <v>0</v>
      </c>
      <c r="AR1770" s="58">
        <v>0</v>
      </c>
      <c r="AS1770" s="58">
        <v>0</v>
      </c>
      <c r="AT1770" s="58">
        <v>0</v>
      </c>
      <c r="AU1770" s="58">
        <v>32</v>
      </c>
      <c r="AV1770" s="58">
        <v>35.6</v>
      </c>
      <c r="AW1770" s="58">
        <v>113</v>
      </c>
      <c r="AX1770" s="59">
        <v>0</v>
      </c>
      <c r="AY1770" s="58">
        <v>0</v>
      </c>
      <c r="AZ1770" s="16"/>
    </row>
    <row r="1771" spans="1:52" s="1" customFormat="1" ht="14.5" x14ac:dyDescent="0.35">
      <c r="A1771" s="64" t="s">
        <v>24</v>
      </c>
      <c r="B1771" s="64" t="s">
        <v>18</v>
      </c>
      <c r="C1771" s="55" t="s">
        <v>588</v>
      </c>
      <c r="D1771" s="55" t="s">
        <v>42</v>
      </c>
      <c r="E1771" s="55" t="s">
        <v>34</v>
      </c>
      <c r="F1771" s="64">
        <v>999911030</v>
      </c>
      <c r="G1771" s="55">
        <f>(J1771)-H1771</f>
        <v>87</v>
      </c>
      <c r="H1771" s="55"/>
      <c r="I1771" s="56"/>
      <c r="J1771" s="55">
        <f>SUM(L1771,M1771,O1771,P1771,Q1771,R1771,K1771)</f>
        <v>87</v>
      </c>
      <c r="K1771" s="55">
        <f>T1771+AY1771</f>
        <v>0</v>
      </c>
      <c r="L1771" s="55">
        <f>SUM(AS1771,AX1771)</f>
        <v>0</v>
      </c>
      <c r="M1771" s="55">
        <f>SUM(W1771,X1771,Y1771,Z1771,AB1771,AC1771,AD1771,AE1771,AF1771,AG1771,AH1771,AA1771,AI1771,AJ1771,AK1771,AL1771,AM1771,AN1771,AP1771,AQ1771,AR1771,AO1771)</f>
        <v>30</v>
      </c>
      <c r="N1771" s="55">
        <f>COUNTIF(W1771:AR1771, "&gt;0")</f>
        <v>1</v>
      </c>
      <c r="O1771" s="55">
        <f>SUM(AT1771,AU1771)</f>
        <v>0</v>
      </c>
      <c r="P1771" s="55">
        <f>AV1771</f>
        <v>57</v>
      </c>
      <c r="Q1771" s="55">
        <f>V1771+AW1771</f>
        <v>0</v>
      </c>
      <c r="R1771" s="55">
        <f>U1771</f>
        <v>0</v>
      </c>
      <c r="S1771" s="57"/>
      <c r="T1771" s="58">
        <v>0</v>
      </c>
      <c r="U1771" s="58">
        <v>0</v>
      </c>
      <c r="V1771" s="58">
        <v>0</v>
      </c>
      <c r="W1771" s="58">
        <v>0</v>
      </c>
      <c r="X1771" s="58">
        <v>0</v>
      </c>
      <c r="Y1771" s="58">
        <v>0</v>
      </c>
      <c r="Z1771" s="58">
        <v>0</v>
      </c>
      <c r="AA1771" s="58">
        <v>0</v>
      </c>
      <c r="AB1771" s="58">
        <v>0</v>
      </c>
      <c r="AC1771" s="58">
        <v>0</v>
      </c>
      <c r="AD1771" s="58">
        <v>0</v>
      </c>
      <c r="AE1771" s="58">
        <v>0</v>
      </c>
      <c r="AF1771" s="58">
        <v>0</v>
      </c>
      <c r="AG1771" s="58">
        <v>30</v>
      </c>
      <c r="AH1771" s="58">
        <v>0</v>
      </c>
      <c r="AI1771" s="58">
        <v>0</v>
      </c>
      <c r="AJ1771" s="58">
        <v>0</v>
      </c>
      <c r="AK1771" s="58">
        <v>0</v>
      </c>
      <c r="AL1771" s="58">
        <v>0</v>
      </c>
      <c r="AM1771" s="58">
        <v>0</v>
      </c>
      <c r="AN1771" s="58">
        <v>0</v>
      </c>
      <c r="AO1771" s="58">
        <v>0</v>
      </c>
      <c r="AP1771" s="58">
        <v>0</v>
      </c>
      <c r="AQ1771" s="58">
        <v>0</v>
      </c>
      <c r="AR1771" s="58">
        <v>0</v>
      </c>
      <c r="AS1771" s="58">
        <v>0</v>
      </c>
      <c r="AT1771" s="58">
        <v>0</v>
      </c>
      <c r="AU1771" s="58">
        <v>0</v>
      </c>
      <c r="AV1771" s="58">
        <v>57</v>
      </c>
      <c r="AW1771" s="58">
        <v>0</v>
      </c>
      <c r="AX1771" s="59">
        <v>0</v>
      </c>
      <c r="AY1771" s="58">
        <v>0</v>
      </c>
      <c r="AZ1771" s="16"/>
    </row>
    <row r="1772" spans="1:52" s="1" customFormat="1" ht="14.5" x14ac:dyDescent="0.35">
      <c r="A1772" s="58" t="s">
        <v>24</v>
      </c>
      <c r="B1772" s="64" t="s">
        <v>18</v>
      </c>
      <c r="C1772" s="58" t="s">
        <v>312</v>
      </c>
      <c r="D1772" s="58" t="s">
        <v>2753</v>
      </c>
      <c r="E1772" s="58" t="s">
        <v>34</v>
      </c>
      <c r="F1772" s="64">
        <v>999930072</v>
      </c>
      <c r="G1772" s="55">
        <f>(J1772)-H1772</f>
        <v>52.5</v>
      </c>
      <c r="H1772" s="55">
        <f>J1772/2</f>
        <v>52.5</v>
      </c>
      <c r="I1772" s="60"/>
      <c r="J1772" s="55">
        <f>SUM(L1772,M1772,O1772,P1772,Q1772,R1772,K1772)</f>
        <v>105</v>
      </c>
      <c r="K1772" s="55">
        <f>T1772+AY1772</f>
        <v>0</v>
      </c>
      <c r="L1772" s="55">
        <f>SUM(AS1772,AX1772)</f>
        <v>0</v>
      </c>
      <c r="M1772" s="55">
        <f>SUM(W1772,X1772,Y1772,Z1772,AB1772,AC1772,AD1772,AE1772,AF1772,AG1772,AH1772,AA1772,AI1772,AJ1772,AK1772,AL1772,AM1772,AN1772,AP1772,AQ1772,AR1772,AO1772)</f>
        <v>60</v>
      </c>
      <c r="N1772" s="55">
        <f>COUNTIF(W1772:AR1772, "&gt;0")</f>
        <v>2</v>
      </c>
      <c r="O1772" s="55">
        <f>SUM(AT1772,AU1772)</f>
        <v>0</v>
      </c>
      <c r="P1772" s="55">
        <f>AV1772</f>
        <v>45</v>
      </c>
      <c r="Q1772" s="55">
        <f>V1772+AW1772</f>
        <v>0</v>
      </c>
      <c r="R1772" s="55">
        <f>U1772</f>
        <v>0</v>
      </c>
      <c r="S1772" s="60"/>
      <c r="T1772" s="58">
        <v>0</v>
      </c>
      <c r="U1772" s="58">
        <v>0</v>
      </c>
      <c r="V1772" s="58">
        <v>0</v>
      </c>
      <c r="W1772" s="58">
        <v>0</v>
      </c>
      <c r="X1772" s="58">
        <v>0</v>
      </c>
      <c r="Y1772" s="58">
        <v>0</v>
      </c>
      <c r="Z1772" s="58">
        <v>0</v>
      </c>
      <c r="AA1772" s="58">
        <v>30</v>
      </c>
      <c r="AB1772" s="58">
        <v>0</v>
      </c>
      <c r="AC1772" s="58">
        <v>0</v>
      </c>
      <c r="AD1772" s="58">
        <v>0</v>
      </c>
      <c r="AE1772" s="58">
        <v>0</v>
      </c>
      <c r="AF1772" s="58">
        <v>0</v>
      </c>
      <c r="AG1772" s="58">
        <v>0</v>
      </c>
      <c r="AH1772" s="58">
        <v>0</v>
      </c>
      <c r="AI1772" s="58">
        <v>0</v>
      </c>
      <c r="AJ1772" s="58">
        <v>0</v>
      </c>
      <c r="AK1772" s="58">
        <v>0</v>
      </c>
      <c r="AL1772" s="58">
        <v>0</v>
      </c>
      <c r="AM1772" s="58">
        <v>0</v>
      </c>
      <c r="AN1772" s="58">
        <v>0</v>
      </c>
      <c r="AO1772" s="58">
        <v>0</v>
      </c>
      <c r="AP1772" s="58">
        <v>0</v>
      </c>
      <c r="AQ1772" s="58">
        <v>0</v>
      </c>
      <c r="AR1772" s="58">
        <v>30</v>
      </c>
      <c r="AS1772" s="58">
        <v>0</v>
      </c>
      <c r="AT1772" s="58">
        <v>0</v>
      </c>
      <c r="AU1772" s="58">
        <v>0</v>
      </c>
      <c r="AV1772" s="58">
        <v>45</v>
      </c>
      <c r="AW1772" s="58">
        <v>0</v>
      </c>
      <c r="AX1772" s="59">
        <v>0</v>
      </c>
      <c r="AY1772" s="58">
        <v>0</v>
      </c>
      <c r="AZ1772" s="16"/>
    </row>
    <row r="1773" spans="1:52" s="1" customFormat="1" ht="14.5" x14ac:dyDescent="0.35">
      <c r="A1773" s="64" t="s">
        <v>51</v>
      </c>
      <c r="B1773" s="64" t="s">
        <v>18</v>
      </c>
      <c r="C1773" s="55" t="s">
        <v>86</v>
      </c>
      <c r="D1773" s="55" t="s">
        <v>85</v>
      </c>
      <c r="E1773" s="55" t="s">
        <v>34</v>
      </c>
      <c r="F1773" s="64">
        <v>999733664</v>
      </c>
      <c r="G1773" s="55">
        <f>(J1773)-H1773</f>
        <v>905</v>
      </c>
      <c r="H1773" s="55"/>
      <c r="I1773" s="56"/>
      <c r="J1773" s="55">
        <f>SUM(L1773,M1773,O1773,P1773,Q1773,R1773,K1773)</f>
        <v>905</v>
      </c>
      <c r="K1773" s="55">
        <f>T1773+AY1773</f>
        <v>0</v>
      </c>
      <c r="L1773" s="55">
        <f>SUM(AS1773,AX1773)</f>
        <v>100</v>
      </c>
      <c r="M1773" s="55">
        <f>SUM(W1773,X1773,Y1773,Z1773,AB1773,AC1773,AD1773,AE1773,AF1773,AG1773,AH1773,AA1773,AI1773,AJ1773,AK1773,AL1773,AM1773,AN1773,AP1773,AQ1773,AR1773,AO1773)</f>
        <v>90</v>
      </c>
      <c r="N1773" s="55">
        <f>COUNTIF(W1773:AR1773, "&gt;0")</f>
        <v>1</v>
      </c>
      <c r="O1773" s="55">
        <f>SUM(AT1773,AU1773)</f>
        <v>0</v>
      </c>
      <c r="P1773" s="55">
        <f>AV1773</f>
        <v>180</v>
      </c>
      <c r="Q1773" s="55">
        <f>V1773+AW1773</f>
        <v>285</v>
      </c>
      <c r="R1773" s="55">
        <f>U1773</f>
        <v>250</v>
      </c>
      <c r="S1773" s="57"/>
      <c r="T1773" s="58">
        <v>0</v>
      </c>
      <c r="U1773" s="58">
        <v>250</v>
      </c>
      <c r="V1773" s="58">
        <v>85</v>
      </c>
      <c r="W1773" s="58">
        <v>0</v>
      </c>
      <c r="X1773" s="58">
        <v>0</v>
      </c>
      <c r="Y1773" s="58">
        <v>0</v>
      </c>
      <c r="Z1773" s="58">
        <v>0</v>
      </c>
      <c r="AA1773" s="58">
        <v>0</v>
      </c>
      <c r="AB1773" s="58">
        <v>0</v>
      </c>
      <c r="AC1773" s="58">
        <v>0</v>
      </c>
      <c r="AD1773" s="58">
        <v>0</v>
      </c>
      <c r="AE1773" s="58">
        <v>90</v>
      </c>
      <c r="AF1773" s="58">
        <v>0</v>
      </c>
      <c r="AG1773" s="58">
        <v>0</v>
      </c>
      <c r="AH1773" s="58">
        <v>0</v>
      </c>
      <c r="AI1773" s="58">
        <v>0</v>
      </c>
      <c r="AJ1773" s="58">
        <v>0</v>
      </c>
      <c r="AK1773" s="58">
        <v>0</v>
      </c>
      <c r="AL1773" s="58">
        <v>0</v>
      </c>
      <c r="AM1773" s="58">
        <v>0</v>
      </c>
      <c r="AN1773" s="58">
        <v>0</v>
      </c>
      <c r="AO1773" s="58">
        <v>0</v>
      </c>
      <c r="AP1773" s="58">
        <v>0</v>
      </c>
      <c r="AQ1773" s="58">
        <v>0</v>
      </c>
      <c r="AR1773" s="58">
        <v>0</v>
      </c>
      <c r="AS1773" s="58">
        <v>100</v>
      </c>
      <c r="AT1773" s="58">
        <v>0</v>
      </c>
      <c r="AU1773" s="58">
        <v>0</v>
      </c>
      <c r="AV1773" s="58">
        <v>180</v>
      </c>
      <c r="AW1773" s="58">
        <v>200</v>
      </c>
      <c r="AX1773" s="59">
        <v>0</v>
      </c>
      <c r="AY1773" s="58">
        <v>0</v>
      </c>
      <c r="AZ1773" s="16"/>
    </row>
    <row r="1774" spans="1:52" s="1" customFormat="1" ht="14.5" x14ac:dyDescent="0.35">
      <c r="A1774" s="64" t="s">
        <v>51</v>
      </c>
      <c r="B1774" s="64" t="s">
        <v>18</v>
      </c>
      <c r="C1774" s="58" t="s">
        <v>189</v>
      </c>
      <c r="D1774" s="58" t="s">
        <v>190</v>
      </c>
      <c r="E1774" s="58" t="s">
        <v>34</v>
      </c>
      <c r="F1774" s="64">
        <v>999859746</v>
      </c>
      <c r="G1774" s="55">
        <f>(J1774)-H1774</f>
        <v>657</v>
      </c>
      <c r="H1774" s="55"/>
      <c r="I1774" s="56"/>
      <c r="J1774" s="55">
        <f>SUM(L1774,M1774,O1774,P1774,Q1774,R1774,K1774)</f>
        <v>657</v>
      </c>
      <c r="K1774" s="55">
        <f>T1774+AY1774</f>
        <v>30</v>
      </c>
      <c r="L1774" s="55">
        <f>SUM(AS1774,AX1774)</f>
        <v>0</v>
      </c>
      <c r="M1774" s="55">
        <f>SUM(W1774,X1774,Y1774,Z1774,AB1774,AC1774,AD1774,AE1774,AF1774,AG1774,AH1774,AA1774,AI1774,AJ1774,AK1774,AL1774,AM1774,AN1774,AP1774,AQ1774,AR1774,AO1774)</f>
        <v>210</v>
      </c>
      <c r="N1774" s="55">
        <f>COUNTIF(W1774:AR1774, "&gt;0")</f>
        <v>2</v>
      </c>
      <c r="O1774" s="55">
        <f>SUM(AT1774,AU1774)</f>
        <v>160</v>
      </c>
      <c r="P1774" s="55">
        <f>AV1774</f>
        <v>43</v>
      </c>
      <c r="Q1774" s="55">
        <f>V1774+AW1774</f>
        <v>214</v>
      </c>
      <c r="R1774" s="55">
        <f>U1774</f>
        <v>0</v>
      </c>
      <c r="S1774" s="57"/>
      <c r="T1774" s="58">
        <v>30</v>
      </c>
      <c r="U1774" s="58">
        <v>0</v>
      </c>
      <c r="V1774" s="58">
        <v>64</v>
      </c>
      <c r="W1774" s="58">
        <v>0</v>
      </c>
      <c r="X1774" s="58">
        <v>0</v>
      </c>
      <c r="Y1774" s="58">
        <v>0</v>
      </c>
      <c r="Z1774" s="58">
        <v>0</v>
      </c>
      <c r="AA1774" s="58">
        <v>0</v>
      </c>
      <c r="AB1774" s="58">
        <v>120</v>
      </c>
      <c r="AC1774" s="58">
        <v>0</v>
      </c>
      <c r="AD1774" s="58">
        <v>0</v>
      </c>
      <c r="AE1774" s="58">
        <v>0</v>
      </c>
      <c r="AF1774" s="58">
        <v>0</v>
      </c>
      <c r="AG1774" s="58">
        <v>0</v>
      </c>
      <c r="AH1774" s="58">
        <v>0</v>
      </c>
      <c r="AI1774" s="58">
        <v>0</v>
      </c>
      <c r="AJ1774" s="58">
        <v>0</v>
      </c>
      <c r="AK1774" s="58">
        <v>90</v>
      </c>
      <c r="AL1774" s="58">
        <v>0</v>
      </c>
      <c r="AM1774" s="58">
        <v>0</v>
      </c>
      <c r="AN1774" s="58">
        <v>0</v>
      </c>
      <c r="AO1774" s="58">
        <v>0</v>
      </c>
      <c r="AP1774" s="58">
        <v>0</v>
      </c>
      <c r="AQ1774" s="58">
        <v>0</v>
      </c>
      <c r="AR1774" s="58">
        <v>0</v>
      </c>
      <c r="AS1774" s="58">
        <v>0</v>
      </c>
      <c r="AT1774" s="58">
        <v>0</v>
      </c>
      <c r="AU1774" s="58">
        <v>160</v>
      </c>
      <c r="AV1774" s="58">
        <v>43</v>
      </c>
      <c r="AW1774" s="58">
        <v>150</v>
      </c>
      <c r="AX1774" s="59">
        <v>0</v>
      </c>
      <c r="AY1774" s="58">
        <v>0</v>
      </c>
      <c r="AZ1774" s="16"/>
    </row>
    <row r="1775" spans="1:52" s="1" customFormat="1" ht="14.5" x14ac:dyDescent="0.35">
      <c r="A1775" s="64" t="s">
        <v>51</v>
      </c>
      <c r="B1775" s="64" t="s">
        <v>18</v>
      </c>
      <c r="C1775" s="55" t="s">
        <v>203</v>
      </c>
      <c r="D1775" s="55" t="s">
        <v>133</v>
      </c>
      <c r="E1775" s="55" t="s">
        <v>34</v>
      </c>
      <c r="F1775" s="64">
        <v>999874192</v>
      </c>
      <c r="G1775" s="55">
        <f>(J1775)-H1775</f>
        <v>626</v>
      </c>
      <c r="H1775" s="55"/>
      <c r="I1775" s="56"/>
      <c r="J1775" s="55">
        <f>SUM(L1775,M1775,O1775,P1775,Q1775,R1775,K1775)</f>
        <v>626</v>
      </c>
      <c r="K1775" s="55">
        <f>T1775+AY1775</f>
        <v>23</v>
      </c>
      <c r="L1775" s="55">
        <f>SUM(AS1775,AX1775)</f>
        <v>32</v>
      </c>
      <c r="M1775" s="55">
        <f>SUM(W1775,X1775,Y1775,Z1775,AB1775,AC1775,AD1775,AE1775,AF1775,AG1775,AH1775,AA1775,AI1775,AJ1775,AK1775,AL1775,AM1775,AN1775,AP1775,AQ1775,AR1775,AO1775)</f>
        <v>240</v>
      </c>
      <c r="N1775" s="55">
        <f>COUNTIF(W1775:AR1775, "&gt;0")</f>
        <v>2</v>
      </c>
      <c r="O1775" s="55">
        <f>SUM(AT1775,AU1775)</f>
        <v>210</v>
      </c>
      <c r="P1775" s="55">
        <f>AV1775</f>
        <v>57</v>
      </c>
      <c r="Q1775" s="55">
        <f>V1775+AW1775</f>
        <v>64</v>
      </c>
      <c r="R1775" s="55">
        <f>U1775</f>
        <v>0</v>
      </c>
      <c r="S1775" s="57"/>
      <c r="T1775" s="58">
        <v>23</v>
      </c>
      <c r="U1775" s="58">
        <v>0</v>
      </c>
      <c r="V1775" s="58">
        <v>64</v>
      </c>
      <c r="W1775" s="58">
        <v>120</v>
      </c>
      <c r="X1775" s="58">
        <v>0</v>
      </c>
      <c r="Y1775" s="58">
        <v>0</v>
      </c>
      <c r="Z1775" s="58">
        <v>0</v>
      </c>
      <c r="AA1775" s="58">
        <v>0</v>
      </c>
      <c r="AB1775" s="58">
        <v>0</v>
      </c>
      <c r="AC1775" s="58">
        <v>0</v>
      </c>
      <c r="AD1775" s="58">
        <v>0</v>
      </c>
      <c r="AE1775" s="58">
        <v>0</v>
      </c>
      <c r="AF1775" s="58">
        <v>0</v>
      </c>
      <c r="AG1775" s="58">
        <v>0</v>
      </c>
      <c r="AH1775" s="58">
        <v>0</v>
      </c>
      <c r="AI1775" s="58">
        <v>0</v>
      </c>
      <c r="AJ1775" s="58">
        <v>0</v>
      </c>
      <c r="AK1775" s="58">
        <v>0</v>
      </c>
      <c r="AL1775" s="58">
        <v>0</v>
      </c>
      <c r="AM1775" s="58">
        <v>120</v>
      </c>
      <c r="AN1775" s="58">
        <v>0</v>
      </c>
      <c r="AO1775" s="58">
        <v>0</v>
      </c>
      <c r="AP1775" s="58">
        <v>0</v>
      </c>
      <c r="AQ1775" s="58">
        <v>0</v>
      </c>
      <c r="AR1775" s="58">
        <v>0</v>
      </c>
      <c r="AS1775" s="58">
        <v>32</v>
      </c>
      <c r="AT1775" s="58">
        <v>90</v>
      </c>
      <c r="AU1775" s="58">
        <v>120</v>
      </c>
      <c r="AV1775" s="58">
        <v>57</v>
      </c>
      <c r="AW1775" s="58">
        <v>0</v>
      </c>
      <c r="AX1775" s="59">
        <v>0</v>
      </c>
      <c r="AY1775" s="58">
        <v>0</v>
      </c>
      <c r="AZ1775" s="16"/>
    </row>
    <row r="1776" spans="1:52" s="1" customFormat="1" ht="14.5" x14ac:dyDescent="0.35">
      <c r="A1776" s="64" t="s">
        <v>51</v>
      </c>
      <c r="B1776" s="64" t="s">
        <v>18</v>
      </c>
      <c r="C1776" s="55" t="s">
        <v>157</v>
      </c>
      <c r="D1776" s="55" t="s">
        <v>158</v>
      </c>
      <c r="E1776" s="55" t="s">
        <v>34</v>
      </c>
      <c r="F1776" s="64">
        <v>999843608</v>
      </c>
      <c r="G1776" s="55">
        <f>(J1776)-H1776</f>
        <v>593</v>
      </c>
      <c r="H1776" s="58"/>
      <c r="I1776" s="56"/>
      <c r="J1776" s="55">
        <f>SUM(L1776,M1776,O1776,P1776,Q1776,R1776,K1776)</f>
        <v>593</v>
      </c>
      <c r="K1776" s="55">
        <f>T1776+AY1776</f>
        <v>0</v>
      </c>
      <c r="L1776" s="55">
        <f>SUM(AS1776,AX1776)</f>
        <v>52</v>
      </c>
      <c r="M1776" s="55">
        <f>SUM(W1776,X1776,Y1776,Z1776,AB1776,AC1776,AD1776,AE1776,AF1776,AG1776,AH1776,AA1776,AI1776,AJ1776,AK1776,AL1776,AM1776,AN1776,AP1776,AQ1776,AR1776,AO1776)</f>
        <v>150</v>
      </c>
      <c r="N1776" s="55">
        <f>COUNTIF(W1776:AR1776, "&gt;0")</f>
        <v>2</v>
      </c>
      <c r="O1776" s="55">
        <f>SUM(AT1776,AU1776)</f>
        <v>90</v>
      </c>
      <c r="P1776" s="55">
        <f>AV1776</f>
        <v>101</v>
      </c>
      <c r="Q1776" s="55">
        <f>V1776+AW1776</f>
        <v>200</v>
      </c>
      <c r="R1776" s="55">
        <f>U1776</f>
        <v>0</v>
      </c>
      <c r="S1776" s="57"/>
      <c r="T1776" s="58">
        <v>0</v>
      </c>
      <c r="U1776" s="58">
        <v>0</v>
      </c>
      <c r="V1776" s="58">
        <v>200</v>
      </c>
      <c r="W1776" s="58">
        <v>0</v>
      </c>
      <c r="X1776" s="58">
        <v>0</v>
      </c>
      <c r="Y1776" s="58">
        <v>0</v>
      </c>
      <c r="Z1776" s="58">
        <v>0</v>
      </c>
      <c r="AA1776" s="58">
        <v>120</v>
      </c>
      <c r="AB1776" s="58">
        <v>0</v>
      </c>
      <c r="AC1776" s="58">
        <v>0</v>
      </c>
      <c r="AD1776" s="58">
        <v>0</v>
      </c>
      <c r="AE1776" s="58">
        <v>0</v>
      </c>
      <c r="AF1776" s="58">
        <v>0</v>
      </c>
      <c r="AG1776" s="58">
        <v>0</v>
      </c>
      <c r="AH1776" s="58">
        <v>0</v>
      </c>
      <c r="AI1776" s="58">
        <v>0</v>
      </c>
      <c r="AJ1776" s="58">
        <v>0</v>
      </c>
      <c r="AK1776" s="58">
        <v>0</v>
      </c>
      <c r="AL1776" s="58">
        <v>0</v>
      </c>
      <c r="AM1776" s="58">
        <v>0</v>
      </c>
      <c r="AN1776" s="58">
        <v>0</v>
      </c>
      <c r="AO1776" s="58">
        <v>0</v>
      </c>
      <c r="AP1776" s="58">
        <v>30</v>
      </c>
      <c r="AQ1776" s="58">
        <v>0</v>
      </c>
      <c r="AR1776" s="58">
        <v>0</v>
      </c>
      <c r="AS1776" s="58">
        <v>52</v>
      </c>
      <c r="AT1776" s="58">
        <v>0</v>
      </c>
      <c r="AU1776" s="58">
        <v>90</v>
      </c>
      <c r="AV1776" s="58">
        <v>101</v>
      </c>
      <c r="AW1776" s="58">
        <v>0</v>
      </c>
      <c r="AX1776" s="59">
        <v>0</v>
      </c>
      <c r="AY1776" s="58">
        <v>0</v>
      </c>
      <c r="AZ1776" s="16"/>
    </row>
    <row r="1777" spans="1:52" s="1" customFormat="1" ht="14.5" x14ac:dyDescent="0.35">
      <c r="A1777" s="64" t="s">
        <v>51</v>
      </c>
      <c r="B1777" s="64" t="s">
        <v>18</v>
      </c>
      <c r="C1777" s="58" t="s">
        <v>285</v>
      </c>
      <c r="D1777" s="58" t="s">
        <v>66</v>
      </c>
      <c r="E1777" s="58" t="s">
        <v>34</v>
      </c>
      <c r="F1777" s="64">
        <v>999876788</v>
      </c>
      <c r="G1777" s="55">
        <f>(J1777)-H1777</f>
        <v>563</v>
      </c>
      <c r="H1777" s="58"/>
      <c r="I1777" s="56"/>
      <c r="J1777" s="55">
        <f>SUM(L1777,M1777,O1777,P1777,Q1777,R1777,K1777)</f>
        <v>563</v>
      </c>
      <c r="K1777" s="55">
        <f>T1777+AY1777</f>
        <v>0</v>
      </c>
      <c r="L1777" s="55">
        <f>SUM(AS1777,AX1777)</f>
        <v>32</v>
      </c>
      <c r="M1777" s="55">
        <f>SUM(W1777,X1777,Y1777,Z1777,AB1777,AC1777,AD1777,AE1777,AF1777,AG1777,AH1777,AA1777,AI1777,AJ1777,AK1777,AL1777,AM1777,AN1777,AP1777,AQ1777,AR1777,AO1777)</f>
        <v>188</v>
      </c>
      <c r="N1777" s="55">
        <f>COUNTIF(W1777:AR1777, "&gt;0")</f>
        <v>2</v>
      </c>
      <c r="O1777" s="55">
        <f>SUM(AT1777,AU1777)</f>
        <v>90</v>
      </c>
      <c r="P1777" s="55">
        <f>AV1777</f>
        <v>76</v>
      </c>
      <c r="Q1777" s="55">
        <f>V1777+AW1777</f>
        <v>177</v>
      </c>
      <c r="R1777" s="55">
        <f>U1777</f>
        <v>0</v>
      </c>
      <c r="S1777" s="57"/>
      <c r="T1777" s="58">
        <v>0</v>
      </c>
      <c r="U1777" s="58">
        <v>0</v>
      </c>
      <c r="V1777" s="58">
        <v>64</v>
      </c>
      <c r="W1777" s="58">
        <v>68</v>
      </c>
      <c r="X1777" s="58">
        <v>0</v>
      </c>
      <c r="Y1777" s="58">
        <v>0</v>
      </c>
      <c r="Z1777" s="58">
        <v>0</v>
      </c>
      <c r="AA1777" s="58">
        <v>0</v>
      </c>
      <c r="AB1777" s="58">
        <v>0</v>
      </c>
      <c r="AC1777" s="58">
        <v>0</v>
      </c>
      <c r="AD1777" s="58">
        <v>0</v>
      </c>
      <c r="AE1777" s="58">
        <v>0</v>
      </c>
      <c r="AF1777" s="58">
        <v>120</v>
      </c>
      <c r="AG1777" s="58">
        <v>0</v>
      </c>
      <c r="AH1777" s="58">
        <v>0</v>
      </c>
      <c r="AI1777" s="58">
        <v>0</v>
      </c>
      <c r="AJ1777" s="58">
        <v>0</v>
      </c>
      <c r="AK1777" s="58">
        <v>0</v>
      </c>
      <c r="AL1777" s="58">
        <v>0</v>
      </c>
      <c r="AM1777" s="58">
        <v>0</v>
      </c>
      <c r="AN1777" s="58">
        <v>0</v>
      </c>
      <c r="AO1777" s="58">
        <v>0</v>
      </c>
      <c r="AP1777" s="58">
        <v>0</v>
      </c>
      <c r="AQ1777" s="58">
        <v>0</v>
      </c>
      <c r="AR1777" s="58">
        <v>0</v>
      </c>
      <c r="AS1777" s="58">
        <v>32</v>
      </c>
      <c r="AT1777" s="58">
        <v>0</v>
      </c>
      <c r="AU1777" s="58">
        <v>90</v>
      </c>
      <c r="AV1777" s="58">
        <v>76</v>
      </c>
      <c r="AW1777" s="58">
        <v>113</v>
      </c>
      <c r="AX1777" s="59">
        <v>0</v>
      </c>
      <c r="AY1777" s="58">
        <v>0</v>
      </c>
      <c r="AZ1777" s="16"/>
    </row>
    <row r="1778" spans="1:52" s="1" customFormat="1" ht="14.5" x14ac:dyDescent="0.35">
      <c r="A1778" s="64" t="s">
        <v>51</v>
      </c>
      <c r="B1778" s="64" t="s">
        <v>18</v>
      </c>
      <c r="C1778" s="58" t="s">
        <v>144</v>
      </c>
      <c r="D1778" s="58" t="s">
        <v>66</v>
      </c>
      <c r="E1778" s="58" t="s">
        <v>34</v>
      </c>
      <c r="F1778" s="64">
        <v>999829131</v>
      </c>
      <c r="G1778" s="55">
        <f>(J1778)-H1778</f>
        <v>558</v>
      </c>
      <c r="H1778" s="58"/>
      <c r="I1778" s="56"/>
      <c r="J1778" s="55">
        <f>SUM(L1778,M1778,O1778,P1778,Q1778,R1778,K1778)</f>
        <v>558</v>
      </c>
      <c r="K1778" s="55">
        <f>T1778+AY1778</f>
        <v>0</v>
      </c>
      <c r="L1778" s="55">
        <f>SUM(AS1778,AX1778)</f>
        <v>0</v>
      </c>
      <c r="M1778" s="55">
        <f>SUM(W1778,X1778,Y1778,Z1778,AB1778,AC1778,AD1778,AE1778,AF1778,AG1778,AH1778,AA1778,AI1778,AJ1778,AK1778,AL1778,AM1778,AN1778,AP1778,AQ1778,AR1778,AO1778)</f>
        <v>178</v>
      </c>
      <c r="N1778" s="55">
        <f>COUNTIF(W1778:AR1778, "&gt;0")</f>
        <v>2</v>
      </c>
      <c r="O1778" s="55">
        <f>SUM(AT1778,AU1778)</f>
        <v>160</v>
      </c>
      <c r="P1778" s="55">
        <f>AV1778</f>
        <v>43</v>
      </c>
      <c r="Q1778" s="55">
        <f>V1778+AW1778</f>
        <v>177</v>
      </c>
      <c r="R1778" s="55">
        <f>U1778</f>
        <v>0</v>
      </c>
      <c r="S1778" s="57"/>
      <c r="T1778" s="58">
        <v>0</v>
      </c>
      <c r="U1778" s="58">
        <v>0</v>
      </c>
      <c r="V1778" s="58">
        <v>64</v>
      </c>
      <c r="W1778" s="58">
        <v>0</v>
      </c>
      <c r="X1778" s="58">
        <v>120</v>
      </c>
      <c r="Y1778" s="58">
        <v>0</v>
      </c>
      <c r="Z1778" s="58">
        <v>0</v>
      </c>
      <c r="AA1778" s="58">
        <v>0</v>
      </c>
      <c r="AB1778" s="58">
        <v>0</v>
      </c>
      <c r="AC1778" s="58">
        <v>0</v>
      </c>
      <c r="AD1778" s="58">
        <v>0</v>
      </c>
      <c r="AE1778" s="58">
        <v>58</v>
      </c>
      <c r="AF1778" s="58">
        <v>0</v>
      </c>
      <c r="AG1778" s="58">
        <v>0</v>
      </c>
      <c r="AH1778" s="58">
        <v>0</v>
      </c>
      <c r="AI1778" s="58">
        <v>0</v>
      </c>
      <c r="AJ1778" s="58">
        <v>0</v>
      </c>
      <c r="AK1778" s="58">
        <v>0</v>
      </c>
      <c r="AL1778" s="58">
        <v>0</v>
      </c>
      <c r="AM1778" s="58">
        <v>0</v>
      </c>
      <c r="AN1778" s="58">
        <v>0</v>
      </c>
      <c r="AO1778" s="58">
        <v>0</v>
      </c>
      <c r="AP1778" s="58">
        <v>0</v>
      </c>
      <c r="AQ1778" s="58">
        <v>0</v>
      </c>
      <c r="AR1778" s="58">
        <v>0</v>
      </c>
      <c r="AS1778" s="58">
        <v>0</v>
      </c>
      <c r="AT1778" s="58">
        <v>160</v>
      </c>
      <c r="AU1778" s="58">
        <v>0</v>
      </c>
      <c r="AV1778" s="58">
        <v>43</v>
      </c>
      <c r="AW1778" s="58">
        <v>113</v>
      </c>
      <c r="AX1778" s="59">
        <v>0</v>
      </c>
      <c r="AY1778" s="58">
        <v>0</v>
      </c>
      <c r="AZ1778" s="16"/>
    </row>
    <row r="1779" spans="1:52" s="1" customFormat="1" ht="14.5" x14ac:dyDescent="0.35">
      <c r="A1779" s="64" t="s">
        <v>51</v>
      </c>
      <c r="B1779" s="64" t="s">
        <v>18</v>
      </c>
      <c r="C1779" s="58" t="s">
        <v>127</v>
      </c>
      <c r="D1779" s="58" t="s">
        <v>128</v>
      </c>
      <c r="E1779" s="58" t="s">
        <v>34</v>
      </c>
      <c r="F1779" s="64">
        <v>999808980</v>
      </c>
      <c r="G1779" s="55">
        <f>(J1779)-H1779</f>
        <v>538</v>
      </c>
      <c r="H1779" s="55"/>
      <c r="I1779" s="56"/>
      <c r="J1779" s="55">
        <f>SUM(L1779,M1779,O1779,P1779,Q1779,R1779,K1779)</f>
        <v>538</v>
      </c>
      <c r="K1779" s="55">
        <f>T1779+AY1779</f>
        <v>40</v>
      </c>
      <c r="L1779" s="55">
        <f>SUM(AS1779,AX1779)</f>
        <v>75</v>
      </c>
      <c r="M1779" s="55">
        <f>SUM(W1779,X1779,Y1779,Z1779,AB1779,AC1779,AD1779,AE1779,AF1779,AG1779,AH1779,AA1779,AI1779,AJ1779,AK1779,AL1779,AM1779,AN1779,AP1779,AQ1779,AR1779,AO1779)</f>
        <v>120</v>
      </c>
      <c r="N1779" s="55">
        <f>COUNTIF(W1779:AR1779, "&gt;0")</f>
        <v>1</v>
      </c>
      <c r="O1779" s="55">
        <f>SUM(AT1779,AU1779)</f>
        <v>120</v>
      </c>
      <c r="P1779" s="55">
        <f>AV1779</f>
        <v>135</v>
      </c>
      <c r="Q1779" s="55">
        <f>V1779+AW1779</f>
        <v>48</v>
      </c>
      <c r="R1779" s="55">
        <f>U1779</f>
        <v>0</v>
      </c>
      <c r="S1779" s="57"/>
      <c r="T1779" s="58">
        <v>40</v>
      </c>
      <c r="U1779" s="58">
        <v>0</v>
      </c>
      <c r="V1779" s="58">
        <v>48</v>
      </c>
      <c r="W1779" s="58">
        <v>0</v>
      </c>
      <c r="X1779" s="58">
        <v>0</v>
      </c>
      <c r="Y1779" s="58">
        <v>0</v>
      </c>
      <c r="Z1779" s="58">
        <v>0</v>
      </c>
      <c r="AA1779" s="58">
        <v>0</v>
      </c>
      <c r="AB1779" s="58">
        <v>0</v>
      </c>
      <c r="AC1779" s="58">
        <v>0</v>
      </c>
      <c r="AD1779" s="58">
        <v>0</v>
      </c>
      <c r="AE1779" s="58">
        <v>120</v>
      </c>
      <c r="AF1779" s="58">
        <v>0</v>
      </c>
      <c r="AG1779" s="58">
        <v>0</v>
      </c>
      <c r="AH1779" s="58">
        <v>0</v>
      </c>
      <c r="AI1779" s="58">
        <v>0</v>
      </c>
      <c r="AJ1779" s="58">
        <v>0</v>
      </c>
      <c r="AK1779" s="58">
        <v>0</v>
      </c>
      <c r="AL1779" s="58">
        <v>0</v>
      </c>
      <c r="AM1779" s="58">
        <v>0</v>
      </c>
      <c r="AN1779" s="58">
        <v>0</v>
      </c>
      <c r="AO1779" s="58">
        <v>0</v>
      </c>
      <c r="AP1779" s="58">
        <v>0</v>
      </c>
      <c r="AQ1779" s="58">
        <v>0</v>
      </c>
      <c r="AR1779" s="58">
        <v>0</v>
      </c>
      <c r="AS1779" s="58">
        <v>75</v>
      </c>
      <c r="AT1779" s="58">
        <v>120</v>
      </c>
      <c r="AU1779" s="58">
        <v>0</v>
      </c>
      <c r="AV1779" s="58">
        <v>135</v>
      </c>
      <c r="AW1779" s="58">
        <v>0</v>
      </c>
      <c r="AX1779" s="59">
        <v>0</v>
      </c>
      <c r="AY1779" s="58">
        <v>0</v>
      </c>
      <c r="AZ1779" s="16"/>
    </row>
    <row r="1780" spans="1:52" s="1" customFormat="1" ht="14.5" x14ac:dyDescent="0.35">
      <c r="A1780" s="64" t="s">
        <v>51</v>
      </c>
      <c r="B1780" s="64" t="s">
        <v>18</v>
      </c>
      <c r="C1780" s="55" t="s">
        <v>113</v>
      </c>
      <c r="D1780" s="55" t="s">
        <v>573</v>
      </c>
      <c r="E1780" s="55" t="s">
        <v>34</v>
      </c>
      <c r="F1780" s="64">
        <v>999910416</v>
      </c>
      <c r="G1780" s="55">
        <f>(J1780)-H1780</f>
        <v>475</v>
      </c>
      <c r="H1780" s="55"/>
      <c r="I1780" s="56"/>
      <c r="J1780" s="55">
        <f>SUM(L1780,M1780,O1780,P1780,Q1780,R1780,K1780)</f>
        <v>475</v>
      </c>
      <c r="K1780" s="55">
        <f>T1780+AY1780</f>
        <v>17</v>
      </c>
      <c r="L1780" s="55">
        <f>SUM(AS1780,AX1780)</f>
        <v>0</v>
      </c>
      <c r="M1780" s="55">
        <f>SUM(W1780,X1780,Y1780,Z1780,AB1780,AC1780,AD1780,AE1780,AF1780,AG1780,AH1780,AA1780,AI1780,AJ1780,AK1780,AL1780,AM1780,AN1780,AP1780,AQ1780,AR1780,AO1780)</f>
        <v>180</v>
      </c>
      <c r="N1780" s="55">
        <f>COUNTIF(W1780:AR1780, "&gt;0")</f>
        <v>2</v>
      </c>
      <c r="O1780" s="55">
        <f>SUM(AT1780,AU1780)</f>
        <v>136</v>
      </c>
      <c r="P1780" s="55">
        <f>AV1780</f>
        <v>57</v>
      </c>
      <c r="Q1780" s="55">
        <f>V1780+AW1780</f>
        <v>85</v>
      </c>
      <c r="R1780" s="55">
        <f>U1780</f>
        <v>0</v>
      </c>
      <c r="S1780" s="57"/>
      <c r="T1780" s="58">
        <v>17</v>
      </c>
      <c r="U1780" s="58">
        <v>0</v>
      </c>
      <c r="V1780" s="58">
        <v>85</v>
      </c>
      <c r="W1780" s="58">
        <v>0</v>
      </c>
      <c r="X1780" s="58">
        <v>0</v>
      </c>
      <c r="Y1780" s="58">
        <v>0</v>
      </c>
      <c r="Z1780" s="58">
        <v>0</v>
      </c>
      <c r="AA1780" s="58">
        <v>0</v>
      </c>
      <c r="AB1780" s="58">
        <v>90</v>
      </c>
      <c r="AC1780" s="58">
        <v>0</v>
      </c>
      <c r="AD1780" s="58">
        <v>0</v>
      </c>
      <c r="AE1780" s="58">
        <v>0</v>
      </c>
      <c r="AF1780" s="58">
        <v>0</v>
      </c>
      <c r="AG1780" s="58">
        <v>0</v>
      </c>
      <c r="AH1780" s="58">
        <v>0</v>
      </c>
      <c r="AI1780" s="58">
        <v>0</v>
      </c>
      <c r="AJ1780" s="58">
        <v>0</v>
      </c>
      <c r="AK1780" s="58">
        <v>0</v>
      </c>
      <c r="AL1780" s="58">
        <v>0</v>
      </c>
      <c r="AM1780" s="58">
        <v>90</v>
      </c>
      <c r="AN1780" s="58">
        <v>0</v>
      </c>
      <c r="AO1780" s="58">
        <v>0</v>
      </c>
      <c r="AP1780" s="58">
        <v>0</v>
      </c>
      <c r="AQ1780" s="58">
        <v>0</v>
      </c>
      <c r="AR1780" s="58">
        <v>0</v>
      </c>
      <c r="AS1780" s="58">
        <v>0</v>
      </c>
      <c r="AT1780" s="58">
        <v>68</v>
      </c>
      <c r="AU1780" s="58">
        <v>68</v>
      </c>
      <c r="AV1780" s="58">
        <v>57</v>
      </c>
      <c r="AW1780" s="58">
        <v>0</v>
      </c>
      <c r="AX1780" s="59">
        <v>0</v>
      </c>
      <c r="AY1780" s="58">
        <v>0</v>
      </c>
      <c r="AZ1780" s="16"/>
    </row>
    <row r="1781" spans="1:52" s="1" customFormat="1" ht="14.5" x14ac:dyDescent="0.35">
      <c r="A1781" s="64" t="s">
        <v>51</v>
      </c>
      <c r="B1781" s="64" t="s">
        <v>18</v>
      </c>
      <c r="C1781" s="58" t="s">
        <v>3319</v>
      </c>
      <c r="D1781" s="58" t="s">
        <v>2035</v>
      </c>
      <c r="E1781" s="58" t="s">
        <v>34</v>
      </c>
      <c r="F1781" s="64">
        <v>999802680</v>
      </c>
      <c r="G1781" s="55">
        <f>(J1781)-H1781</f>
        <v>473</v>
      </c>
      <c r="H1781" s="58"/>
      <c r="I1781" s="60"/>
      <c r="J1781" s="55">
        <f>SUM(L1781,M1781,O1781,P1781,Q1781,R1781,K1781)</f>
        <v>473</v>
      </c>
      <c r="K1781" s="55">
        <f>T1781+AY1781</f>
        <v>18</v>
      </c>
      <c r="L1781" s="55">
        <f>SUM(AS1781,AX1781)</f>
        <v>0</v>
      </c>
      <c r="M1781" s="55">
        <f>SUM(W1781,X1781,Y1781,Z1781,AB1781,AC1781,AD1781,AE1781,AF1781,AG1781,AH1781,AA1781,AI1781,AJ1781,AK1781,AL1781,AM1781,AN1781,AP1781,AQ1781,AR1781,AO1781)</f>
        <v>136</v>
      </c>
      <c r="N1781" s="55">
        <f>COUNTIF(W1781:AR1781, "&gt;0")</f>
        <v>2</v>
      </c>
      <c r="O1781" s="55">
        <f>SUM(AT1781,AU1781)</f>
        <v>141</v>
      </c>
      <c r="P1781" s="55">
        <f>AV1781</f>
        <v>57</v>
      </c>
      <c r="Q1781" s="55">
        <f>V1781+AW1781</f>
        <v>121</v>
      </c>
      <c r="R1781" s="55">
        <f>U1781</f>
        <v>0</v>
      </c>
      <c r="S1781" s="60"/>
      <c r="T1781" s="58">
        <v>18</v>
      </c>
      <c r="U1781" s="58">
        <v>0</v>
      </c>
      <c r="V1781" s="58">
        <v>36</v>
      </c>
      <c r="W1781" s="58">
        <v>0</v>
      </c>
      <c r="X1781" s="58">
        <v>68</v>
      </c>
      <c r="Y1781" s="58">
        <v>0</v>
      </c>
      <c r="Z1781" s="58">
        <v>0</v>
      </c>
      <c r="AA1781" s="58">
        <v>0</v>
      </c>
      <c r="AB1781" s="58">
        <v>0</v>
      </c>
      <c r="AC1781" s="58">
        <v>0</v>
      </c>
      <c r="AD1781" s="58">
        <v>0</v>
      </c>
      <c r="AE1781" s="58">
        <v>0</v>
      </c>
      <c r="AF1781" s="58">
        <v>0</v>
      </c>
      <c r="AG1781" s="58">
        <v>0</v>
      </c>
      <c r="AH1781" s="58">
        <v>0</v>
      </c>
      <c r="AI1781" s="58">
        <v>0</v>
      </c>
      <c r="AJ1781" s="58">
        <v>0</v>
      </c>
      <c r="AK1781" s="58">
        <v>0</v>
      </c>
      <c r="AL1781" s="58">
        <v>0</v>
      </c>
      <c r="AM1781" s="58">
        <v>0</v>
      </c>
      <c r="AN1781" s="58">
        <v>0</v>
      </c>
      <c r="AO1781" s="58">
        <v>0</v>
      </c>
      <c r="AP1781" s="58">
        <v>0</v>
      </c>
      <c r="AQ1781" s="58">
        <v>0</v>
      </c>
      <c r="AR1781" s="58">
        <v>68</v>
      </c>
      <c r="AS1781" s="58">
        <v>0</v>
      </c>
      <c r="AT1781" s="58">
        <v>90</v>
      </c>
      <c r="AU1781" s="58">
        <v>51</v>
      </c>
      <c r="AV1781" s="58">
        <v>57</v>
      </c>
      <c r="AW1781" s="58">
        <v>85</v>
      </c>
      <c r="AX1781" s="59">
        <v>0</v>
      </c>
      <c r="AY1781" s="58">
        <v>0</v>
      </c>
      <c r="AZ1781" s="16"/>
    </row>
    <row r="1782" spans="1:52" s="1" customFormat="1" ht="14.5" x14ac:dyDescent="0.35">
      <c r="A1782" s="64" t="s">
        <v>51</v>
      </c>
      <c r="B1782" s="64" t="s">
        <v>18</v>
      </c>
      <c r="C1782" s="58" t="s">
        <v>3317</v>
      </c>
      <c r="D1782" s="58" t="s">
        <v>2416</v>
      </c>
      <c r="E1782" s="58" t="s">
        <v>34</v>
      </c>
      <c r="F1782" s="64">
        <v>999845994</v>
      </c>
      <c r="G1782" s="55">
        <f>(J1782)-H1782</f>
        <v>461</v>
      </c>
      <c r="H1782" s="58"/>
      <c r="I1782" s="60"/>
      <c r="J1782" s="55">
        <f>SUM(L1782,M1782,O1782,P1782,Q1782,R1782,K1782)</f>
        <v>461</v>
      </c>
      <c r="K1782" s="55">
        <f>T1782+AY1782</f>
        <v>40</v>
      </c>
      <c r="L1782" s="55">
        <f>SUM(AS1782,AX1782)</f>
        <v>100</v>
      </c>
      <c r="M1782" s="55">
        <f>SUM(W1782,X1782,Y1782,Z1782,AB1782,AC1782,AD1782,AE1782,AF1782,AG1782,AH1782,AA1782,AI1782,AJ1782,AK1782,AL1782,AM1782,AN1782,AP1782,AQ1782,AR1782,AO1782)</f>
        <v>188</v>
      </c>
      <c r="N1782" s="55">
        <f>COUNTIF(W1782:AR1782, "&gt;0")</f>
        <v>2</v>
      </c>
      <c r="O1782" s="55">
        <f>SUM(AT1782,AU1782)</f>
        <v>0</v>
      </c>
      <c r="P1782" s="55">
        <f>AV1782</f>
        <v>0</v>
      </c>
      <c r="Q1782" s="55">
        <f>V1782+AW1782</f>
        <v>133</v>
      </c>
      <c r="R1782" s="55">
        <f>U1782</f>
        <v>0</v>
      </c>
      <c r="S1782" s="60"/>
      <c r="T1782" s="58">
        <v>0</v>
      </c>
      <c r="U1782" s="58">
        <v>0</v>
      </c>
      <c r="V1782" s="58">
        <v>48</v>
      </c>
      <c r="W1782" s="58">
        <v>0</v>
      </c>
      <c r="X1782" s="58">
        <v>0</v>
      </c>
      <c r="Y1782" s="58">
        <v>0</v>
      </c>
      <c r="Z1782" s="58">
        <v>0</v>
      </c>
      <c r="AA1782" s="58">
        <v>0</v>
      </c>
      <c r="AB1782" s="58">
        <v>0</v>
      </c>
      <c r="AC1782" s="58">
        <v>0</v>
      </c>
      <c r="AD1782" s="58">
        <v>0</v>
      </c>
      <c r="AE1782" s="58">
        <v>68</v>
      </c>
      <c r="AF1782" s="58">
        <v>0</v>
      </c>
      <c r="AG1782" s="58">
        <v>0</v>
      </c>
      <c r="AH1782" s="58">
        <v>0</v>
      </c>
      <c r="AI1782" s="58">
        <v>0</v>
      </c>
      <c r="AJ1782" s="58">
        <v>0</v>
      </c>
      <c r="AK1782" s="58">
        <v>0</v>
      </c>
      <c r="AL1782" s="58">
        <v>0</v>
      </c>
      <c r="AM1782" s="58">
        <v>0</v>
      </c>
      <c r="AN1782" s="58">
        <v>0</v>
      </c>
      <c r="AO1782" s="58">
        <v>0</v>
      </c>
      <c r="AP1782" s="58">
        <v>0</v>
      </c>
      <c r="AQ1782" s="58">
        <v>0</v>
      </c>
      <c r="AR1782" s="58">
        <v>120</v>
      </c>
      <c r="AS1782" s="58">
        <v>0</v>
      </c>
      <c r="AT1782" s="58">
        <v>0</v>
      </c>
      <c r="AU1782" s="58">
        <v>0</v>
      </c>
      <c r="AV1782" s="58">
        <v>0</v>
      </c>
      <c r="AW1782" s="58">
        <v>85</v>
      </c>
      <c r="AX1782" s="59">
        <v>100</v>
      </c>
      <c r="AY1782" s="58">
        <v>40</v>
      </c>
      <c r="AZ1782" s="16"/>
    </row>
    <row r="1783" spans="1:52" s="1" customFormat="1" ht="14.5" x14ac:dyDescent="0.35">
      <c r="A1783" s="64" t="s">
        <v>51</v>
      </c>
      <c r="B1783" s="64" t="s">
        <v>18</v>
      </c>
      <c r="C1783" s="55" t="s">
        <v>430</v>
      </c>
      <c r="D1783" s="55" t="s">
        <v>431</v>
      </c>
      <c r="E1783" s="55" t="s">
        <v>34</v>
      </c>
      <c r="F1783" s="64">
        <v>999897534</v>
      </c>
      <c r="G1783" s="55">
        <f>(J1783)-H1783</f>
        <v>432.5</v>
      </c>
      <c r="H1783" s="55">
        <f>J1783/2</f>
        <v>432.5</v>
      </c>
      <c r="I1783" s="56"/>
      <c r="J1783" s="55">
        <f>SUM(L1783,M1783,O1783,P1783,Q1783,R1783,K1783)</f>
        <v>865</v>
      </c>
      <c r="K1783" s="55">
        <f>T1783+AY1783</f>
        <v>40</v>
      </c>
      <c r="L1783" s="55">
        <f>SUM(AS1783,AX1783)</f>
        <v>0</v>
      </c>
      <c r="M1783" s="55">
        <f>SUM(W1783,X1783,Y1783,Z1783,AB1783,AC1783,AD1783,AE1783,AF1783,AG1783,AH1783,AA1783,AI1783,AJ1783,AK1783,AL1783,AM1783,AN1783,AP1783,AQ1783,AR1783,AO1783)</f>
        <v>240</v>
      </c>
      <c r="N1783" s="55">
        <f>COUNTIF(W1783:AR1783, "&gt;0")</f>
        <v>2</v>
      </c>
      <c r="O1783" s="55">
        <f>SUM(AT1783,AU1783)</f>
        <v>120</v>
      </c>
      <c r="P1783" s="55">
        <f>AV1783</f>
        <v>180</v>
      </c>
      <c r="Q1783" s="55">
        <f>V1783+AW1783</f>
        <v>285</v>
      </c>
      <c r="R1783" s="55">
        <f>U1783</f>
        <v>0</v>
      </c>
      <c r="S1783" s="57"/>
      <c r="T1783" s="58">
        <v>40</v>
      </c>
      <c r="U1783" s="58">
        <v>0</v>
      </c>
      <c r="V1783" s="58">
        <v>85</v>
      </c>
      <c r="W1783" s="58">
        <v>120</v>
      </c>
      <c r="X1783" s="58">
        <v>0</v>
      </c>
      <c r="Y1783" s="58">
        <v>0</v>
      </c>
      <c r="Z1783" s="58">
        <v>0</v>
      </c>
      <c r="AA1783" s="58">
        <v>0</v>
      </c>
      <c r="AB1783" s="58">
        <v>120</v>
      </c>
      <c r="AC1783" s="58">
        <v>0</v>
      </c>
      <c r="AD1783" s="58">
        <v>0</v>
      </c>
      <c r="AE1783" s="58">
        <v>0</v>
      </c>
      <c r="AF1783" s="58">
        <v>0</v>
      </c>
      <c r="AG1783" s="58">
        <v>0</v>
      </c>
      <c r="AH1783" s="58">
        <v>0</v>
      </c>
      <c r="AI1783" s="58">
        <v>0</v>
      </c>
      <c r="AJ1783" s="58">
        <v>0</v>
      </c>
      <c r="AK1783" s="58">
        <v>0</v>
      </c>
      <c r="AL1783" s="58">
        <v>0</v>
      </c>
      <c r="AM1783" s="58">
        <v>0</v>
      </c>
      <c r="AN1783" s="58">
        <v>0</v>
      </c>
      <c r="AO1783" s="58">
        <v>0</v>
      </c>
      <c r="AP1783" s="58">
        <v>0</v>
      </c>
      <c r="AQ1783" s="58">
        <v>0</v>
      </c>
      <c r="AR1783" s="58">
        <v>0</v>
      </c>
      <c r="AS1783" s="58">
        <v>0</v>
      </c>
      <c r="AT1783" s="58">
        <v>0</v>
      </c>
      <c r="AU1783" s="58">
        <v>120</v>
      </c>
      <c r="AV1783" s="58">
        <v>180</v>
      </c>
      <c r="AW1783" s="58">
        <v>200</v>
      </c>
      <c r="AX1783" s="59">
        <v>0</v>
      </c>
      <c r="AY1783" s="58">
        <v>0</v>
      </c>
      <c r="AZ1783" s="16"/>
    </row>
    <row r="1784" spans="1:52" s="1" customFormat="1" ht="14.5" x14ac:dyDescent="0.35">
      <c r="A1784" s="64" t="s">
        <v>51</v>
      </c>
      <c r="B1784" s="64" t="s">
        <v>18</v>
      </c>
      <c r="C1784" s="58" t="s">
        <v>494</v>
      </c>
      <c r="D1784" s="58" t="s">
        <v>495</v>
      </c>
      <c r="E1784" s="58" t="s">
        <v>34</v>
      </c>
      <c r="F1784" s="64">
        <v>999906049</v>
      </c>
      <c r="G1784" s="55">
        <f>(J1784)-H1784</f>
        <v>396</v>
      </c>
      <c r="H1784" s="58"/>
      <c r="I1784" s="60"/>
      <c r="J1784" s="55">
        <f>SUM(L1784,M1784,O1784,P1784,Q1784,R1784,K1784)</f>
        <v>396</v>
      </c>
      <c r="K1784" s="55">
        <f>T1784+AY1784</f>
        <v>13</v>
      </c>
      <c r="L1784" s="55">
        <f>SUM(AS1784,AX1784)</f>
        <v>0</v>
      </c>
      <c r="M1784" s="55">
        <f>SUM(W1784,X1784,Y1784,Z1784,AB1784,AC1784,AD1784,AE1784,AF1784,AG1784,AH1784,AA1784,AI1784,AJ1784,AK1784,AL1784,AM1784,AN1784,AP1784,AQ1784,AR1784,AO1784)</f>
        <v>188</v>
      </c>
      <c r="N1784" s="55">
        <f>COUNTIF(W1784:AR1784, "&gt;0")</f>
        <v>2</v>
      </c>
      <c r="O1784" s="55">
        <f>SUM(AT1784,AU1784)</f>
        <v>38</v>
      </c>
      <c r="P1784" s="55">
        <f>AV1784</f>
        <v>57</v>
      </c>
      <c r="Q1784" s="55">
        <f>V1784+AW1784</f>
        <v>100</v>
      </c>
      <c r="R1784" s="55">
        <f>U1784</f>
        <v>0</v>
      </c>
      <c r="S1784" s="60"/>
      <c r="T1784" s="58">
        <v>13</v>
      </c>
      <c r="U1784" s="58">
        <v>0</v>
      </c>
      <c r="V1784" s="58">
        <v>36</v>
      </c>
      <c r="W1784" s="58">
        <v>0</v>
      </c>
      <c r="X1784" s="58">
        <v>0</v>
      </c>
      <c r="Y1784" s="58">
        <v>120</v>
      </c>
      <c r="Z1784" s="58">
        <v>0</v>
      </c>
      <c r="AA1784" s="58">
        <v>0</v>
      </c>
      <c r="AB1784" s="58">
        <v>0</v>
      </c>
      <c r="AC1784" s="58">
        <v>0</v>
      </c>
      <c r="AD1784" s="58">
        <v>0</v>
      </c>
      <c r="AE1784" s="58">
        <v>0</v>
      </c>
      <c r="AF1784" s="58">
        <v>0</v>
      </c>
      <c r="AG1784" s="58">
        <v>0</v>
      </c>
      <c r="AH1784" s="58">
        <v>0</v>
      </c>
      <c r="AI1784" s="58">
        <v>0</v>
      </c>
      <c r="AJ1784" s="58">
        <v>0</v>
      </c>
      <c r="AK1784" s="58">
        <v>0</v>
      </c>
      <c r="AL1784" s="58">
        <v>0</v>
      </c>
      <c r="AM1784" s="58">
        <v>0</v>
      </c>
      <c r="AN1784" s="58">
        <v>0</v>
      </c>
      <c r="AO1784" s="58">
        <v>0</v>
      </c>
      <c r="AP1784" s="58">
        <v>0</v>
      </c>
      <c r="AQ1784" s="58">
        <v>0</v>
      </c>
      <c r="AR1784" s="58">
        <v>68</v>
      </c>
      <c r="AS1784" s="58">
        <v>0</v>
      </c>
      <c r="AT1784" s="58">
        <v>0</v>
      </c>
      <c r="AU1784" s="58">
        <v>38</v>
      </c>
      <c r="AV1784" s="58">
        <v>57</v>
      </c>
      <c r="AW1784" s="58">
        <v>64</v>
      </c>
      <c r="AX1784" s="59">
        <v>0</v>
      </c>
      <c r="AY1784" s="58">
        <v>0</v>
      </c>
      <c r="AZ1784" s="16"/>
    </row>
    <row r="1785" spans="1:52" s="1" customFormat="1" ht="14.5" x14ac:dyDescent="0.35">
      <c r="A1785" s="64" t="s">
        <v>51</v>
      </c>
      <c r="B1785" s="64" t="s">
        <v>18</v>
      </c>
      <c r="C1785" s="58" t="s">
        <v>417</v>
      </c>
      <c r="D1785" s="58" t="s">
        <v>137</v>
      </c>
      <c r="E1785" s="58" t="s">
        <v>34</v>
      </c>
      <c r="F1785" s="64">
        <v>999896686</v>
      </c>
      <c r="G1785" s="55">
        <f>(J1785)-H1785</f>
        <v>388</v>
      </c>
      <c r="H1785" s="55">
        <f>J1785/2</f>
        <v>388</v>
      </c>
      <c r="I1785" s="56"/>
      <c r="J1785" s="55">
        <f>SUM(L1785,M1785,O1785,P1785,Q1785,R1785,K1785)</f>
        <v>776</v>
      </c>
      <c r="K1785" s="55">
        <f>T1785+AY1785</f>
        <v>0</v>
      </c>
      <c r="L1785" s="55">
        <f>SUM(AS1785,AX1785)</f>
        <v>0</v>
      </c>
      <c r="M1785" s="55">
        <f>SUM(W1785,X1785,Y1785,Z1785,AB1785,AC1785,AD1785,AE1785,AF1785,AG1785,AH1785,AA1785,AI1785,AJ1785,AK1785,AL1785,AM1785,AN1785,AP1785,AQ1785,AR1785,AO1785)</f>
        <v>240</v>
      </c>
      <c r="N1785" s="55">
        <f>COUNTIF(W1785:AR1785, "&gt;0")</f>
        <v>2</v>
      </c>
      <c r="O1785" s="55">
        <f>SUM(AT1785,AU1785)</f>
        <v>160</v>
      </c>
      <c r="P1785" s="55">
        <f>AV1785</f>
        <v>76</v>
      </c>
      <c r="Q1785" s="55">
        <f>V1785+AW1785</f>
        <v>300</v>
      </c>
      <c r="R1785" s="55">
        <f>U1785</f>
        <v>0</v>
      </c>
      <c r="S1785" s="57"/>
      <c r="T1785" s="58">
        <v>0</v>
      </c>
      <c r="U1785" s="58">
        <v>0</v>
      </c>
      <c r="V1785" s="58">
        <v>150</v>
      </c>
      <c r="W1785" s="58">
        <v>0</v>
      </c>
      <c r="X1785" s="58">
        <v>0</v>
      </c>
      <c r="Y1785" s="58">
        <v>0</v>
      </c>
      <c r="Z1785" s="58">
        <v>0</v>
      </c>
      <c r="AA1785" s="58">
        <v>0</v>
      </c>
      <c r="AB1785" s="58">
        <v>0</v>
      </c>
      <c r="AC1785" s="58">
        <v>0</v>
      </c>
      <c r="AD1785" s="58">
        <v>0</v>
      </c>
      <c r="AE1785" s="58">
        <v>0</v>
      </c>
      <c r="AF1785" s="58">
        <v>120</v>
      </c>
      <c r="AG1785" s="58">
        <v>0</v>
      </c>
      <c r="AH1785" s="58">
        <v>0</v>
      </c>
      <c r="AI1785" s="58">
        <v>0</v>
      </c>
      <c r="AJ1785" s="58">
        <v>0</v>
      </c>
      <c r="AK1785" s="58">
        <v>0</v>
      </c>
      <c r="AL1785" s="58">
        <v>0</v>
      </c>
      <c r="AM1785" s="58">
        <v>120</v>
      </c>
      <c r="AN1785" s="58">
        <v>0</v>
      </c>
      <c r="AO1785" s="58">
        <v>0</v>
      </c>
      <c r="AP1785" s="58">
        <v>0</v>
      </c>
      <c r="AQ1785" s="58">
        <v>0</v>
      </c>
      <c r="AR1785" s="58">
        <v>0</v>
      </c>
      <c r="AS1785" s="58">
        <v>0</v>
      </c>
      <c r="AT1785" s="58">
        <v>0</v>
      </c>
      <c r="AU1785" s="58">
        <v>160</v>
      </c>
      <c r="AV1785" s="58">
        <v>76</v>
      </c>
      <c r="AW1785" s="58">
        <v>150</v>
      </c>
      <c r="AX1785" s="59">
        <v>0</v>
      </c>
      <c r="AY1785" s="58">
        <v>0</v>
      </c>
      <c r="AZ1785" s="16"/>
    </row>
    <row r="1786" spans="1:52" s="1" customFormat="1" ht="14.5" x14ac:dyDescent="0.35">
      <c r="A1786" s="64" t="s">
        <v>51</v>
      </c>
      <c r="B1786" s="64" t="s">
        <v>18</v>
      </c>
      <c r="C1786" s="58" t="s">
        <v>320</v>
      </c>
      <c r="D1786" s="58" t="s">
        <v>321</v>
      </c>
      <c r="E1786" s="58" t="s">
        <v>34</v>
      </c>
      <c r="F1786" s="64">
        <v>999882648</v>
      </c>
      <c r="G1786" s="55">
        <f>(J1786)-H1786</f>
        <v>374</v>
      </c>
      <c r="H1786" s="55"/>
      <c r="I1786" s="56"/>
      <c r="J1786" s="55">
        <f>SUM(L1786,M1786,O1786,P1786,Q1786,R1786,K1786)</f>
        <v>374</v>
      </c>
      <c r="K1786" s="55">
        <f>T1786+AY1786</f>
        <v>0</v>
      </c>
      <c r="L1786" s="55">
        <f>SUM(AS1786,AX1786)</f>
        <v>0</v>
      </c>
      <c r="M1786" s="55">
        <f>SUM(W1786,X1786,Y1786,Z1786,AB1786,AC1786,AD1786,AE1786,AF1786,AG1786,AH1786,AA1786,AI1786,AJ1786,AK1786,AL1786,AM1786,AN1786,AP1786,AQ1786,AR1786,AO1786)</f>
        <v>120</v>
      </c>
      <c r="N1786" s="55">
        <f>COUNTIF(W1786:AR1786, "&gt;0")</f>
        <v>1</v>
      </c>
      <c r="O1786" s="55">
        <f>SUM(AT1786,AU1786)</f>
        <v>68</v>
      </c>
      <c r="P1786" s="55">
        <f>AV1786</f>
        <v>101</v>
      </c>
      <c r="Q1786" s="55">
        <f>V1786+AW1786</f>
        <v>85</v>
      </c>
      <c r="R1786" s="55">
        <f>U1786</f>
        <v>0</v>
      </c>
      <c r="S1786" s="57"/>
      <c r="T1786" s="58">
        <v>0</v>
      </c>
      <c r="U1786" s="58">
        <v>0</v>
      </c>
      <c r="V1786" s="58">
        <v>0</v>
      </c>
      <c r="W1786" s="58">
        <v>0</v>
      </c>
      <c r="X1786" s="58">
        <v>0</v>
      </c>
      <c r="Y1786" s="58">
        <v>0</v>
      </c>
      <c r="Z1786" s="58">
        <v>0</v>
      </c>
      <c r="AA1786" s="58">
        <v>0</v>
      </c>
      <c r="AB1786" s="58">
        <v>0</v>
      </c>
      <c r="AC1786" s="58">
        <v>0</v>
      </c>
      <c r="AD1786" s="58">
        <v>0</v>
      </c>
      <c r="AE1786" s="58">
        <v>0</v>
      </c>
      <c r="AF1786" s="58">
        <v>0</v>
      </c>
      <c r="AG1786" s="58">
        <v>0</v>
      </c>
      <c r="AH1786" s="58">
        <v>0</v>
      </c>
      <c r="AI1786" s="58">
        <v>0</v>
      </c>
      <c r="AJ1786" s="58">
        <v>0</v>
      </c>
      <c r="AK1786" s="58">
        <v>120</v>
      </c>
      <c r="AL1786" s="58">
        <v>0</v>
      </c>
      <c r="AM1786" s="58">
        <v>0</v>
      </c>
      <c r="AN1786" s="58">
        <v>0</v>
      </c>
      <c r="AO1786" s="58">
        <v>0</v>
      </c>
      <c r="AP1786" s="58">
        <v>0</v>
      </c>
      <c r="AQ1786" s="58">
        <v>0</v>
      </c>
      <c r="AR1786" s="58">
        <v>0</v>
      </c>
      <c r="AS1786" s="58">
        <v>0</v>
      </c>
      <c r="AT1786" s="58">
        <v>0</v>
      </c>
      <c r="AU1786" s="58">
        <v>68</v>
      </c>
      <c r="AV1786" s="58">
        <v>101</v>
      </c>
      <c r="AW1786" s="58">
        <v>85</v>
      </c>
      <c r="AX1786" s="59">
        <v>0</v>
      </c>
      <c r="AY1786" s="58">
        <v>0</v>
      </c>
      <c r="AZ1786" s="16"/>
    </row>
    <row r="1787" spans="1:52" s="1" customFormat="1" ht="14.5" x14ac:dyDescent="0.35">
      <c r="A1787" s="64" t="s">
        <v>51</v>
      </c>
      <c r="B1787" s="64" t="s">
        <v>18</v>
      </c>
      <c r="C1787" s="58" t="s">
        <v>564</v>
      </c>
      <c r="D1787" s="58" t="s">
        <v>565</v>
      </c>
      <c r="E1787" s="58" t="s">
        <v>34</v>
      </c>
      <c r="F1787" s="64">
        <v>999909954</v>
      </c>
      <c r="G1787" s="55">
        <f>(J1787)-H1787</f>
        <v>362</v>
      </c>
      <c r="H1787" s="55"/>
      <c r="I1787" s="56"/>
      <c r="J1787" s="55">
        <f>SUM(L1787,M1787,O1787,P1787,Q1787,R1787,K1787)</f>
        <v>362</v>
      </c>
      <c r="K1787" s="55">
        <f>T1787+AY1787</f>
        <v>0</v>
      </c>
      <c r="L1787" s="55">
        <f>SUM(AS1787,AX1787)</f>
        <v>32</v>
      </c>
      <c r="M1787" s="55">
        <f>SUM(W1787,X1787,Y1787,Z1787,AB1787,AC1787,AD1787,AE1787,AF1787,AG1787,AH1787,AA1787,AI1787,AJ1787,AK1787,AL1787,AM1787,AN1787,AP1787,AQ1787,AR1787,AO1787)</f>
        <v>136</v>
      </c>
      <c r="N1787" s="55">
        <f>COUNTIF(W1787:AR1787, "&gt;0")</f>
        <v>2</v>
      </c>
      <c r="O1787" s="55">
        <f>SUM(AT1787,AU1787)</f>
        <v>51</v>
      </c>
      <c r="P1787" s="55">
        <f>AV1787</f>
        <v>43</v>
      </c>
      <c r="Q1787" s="55">
        <f>V1787+AW1787</f>
        <v>100</v>
      </c>
      <c r="R1787" s="55">
        <f>U1787</f>
        <v>0</v>
      </c>
      <c r="S1787" s="57"/>
      <c r="T1787" s="58">
        <v>0</v>
      </c>
      <c r="U1787" s="58">
        <v>0</v>
      </c>
      <c r="V1787" s="58">
        <v>36</v>
      </c>
      <c r="W1787" s="58">
        <v>0</v>
      </c>
      <c r="X1787" s="58">
        <v>0</v>
      </c>
      <c r="Y1787" s="58">
        <v>0</v>
      </c>
      <c r="Z1787" s="58">
        <v>0</v>
      </c>
      <c r="AA1787" s="58">
        <v>0</v>
      </c>
      <c r="AB1787" s="58">
        <v>68</v>
      </c>
      <c r="AC1787" s="58">
        <v>0</v>
      </c>
      <c r="AD1787" s="58">
        <v>0</v>
      </c>
      <c r="AE1787" s="58">
        <v>0</v>
      </c>
      <c r="AF1787" s="58">
        <v>0</v>
      </c>
      <c r="AG1787" s="58">
        <v>0</v>
      </c>
      <c r="AH1787" s="58">
        <v>0</v>
      </c>
      <c r="AI1787" s="58">
        <v>0</v>
      </c>
      <c r="AJ1787" s="58">
        <v>0</v>
      </c>
      <c r="AK1787" s="58">
        <v>68</v>
      </c>
      <c r="AL1787" s="58">
        <v>0</v>
      </c>
      <c r="AM1787" s="58">
        <v>0</v>
      </c>
      <c r="AN1787" s="58">
        <v>0</v>
      </c>
      <c r="AO1787" s="58">
        <v>0</v>
      </c>
      <c r="AP1787" s="58">
        <v>0</v>
      </c>
      <c r="AQ1787" s="58">
        <v>0</v>
      </c>
      <c r="AR1787" s="58">
        <v>0</v>
      </c>
      <c r="AS1787" s="58">
        <v>32</v>
      </c>
      <c r="AT1787" s="58">
        <v>0</v>
      </c>
      <c r="AU1787" s="58">
        <v>51</v>
      </c>
      <c r="AV1787" s="58">
        <v>43</v>
      </c>
      <c r="AW1787" s="58">
        <v>64</v>
      </c>
      <c r="AX1787" s="59">
        <v>0</v>
      </c>
      <c r="AY1787" s="58">
        <v>0</v>
      </c>
      <c r="AZ1787" s="16"/>
    </row>
    <row r="1788" spans="1:52" s="1" customFormat="1" ht="14.5" x14ac:dyDescent="0.35">
      <c r="A1788" s="64" t="s">
        <v>51</v>
      </c>
      <c r="B1788" s="64" t="s">
        <v>18</v>
      </c>
      <c r="C1788" s="58" t="s">
        <v>371</v>
      </c>
      <c r="D1788" s="58" t="s">
        <v>372</v>
      </c>
      <c r="E1788" s="58" t="s">
        <v>34</v>
      </c>
      <c r="F1788" s="64">
        <v>999890350</v>
      </c>
      <c r="G1788" s="55">
        <f>(J1788)-H1788</f>
        <v>312</v>
      </c>
      <c r="H1788" s="58"/>
      <c r="I1788" s="56"/>
      <c r="J1788" s="55">
        <f>SUM(L1788,M1788,O1788,P1788,Q1788,R1788,K1788)</f>
        <v>312</v>
      </c>
      <c r="K1788" s="55">
        <f>T1788+AY1788</f>
        <v>21</v>
      </c>
      <c r="L1788" s="55">
        <f>SUM(AS1788,AX1788)</f>
        <v>32</v>
      </c>
      <c r="M1788" s="55">
        <f>SUM(W1788,X1788,Y1788,Z1788,AB1788,AC1788,AD1788,AE1788,AF1788,AG1788,AH1788,AA1788,AI1788,AJ1788,AK1788,AL1788,AM1788,AN1788,AP1788,AQ1788,AR1788,AO1788)</f>
        <v>183</v>
      </c>
      <c r="N1788" s="55">
        <f>COUNTIF(W1788:AR1788, "&gt;0")</f>
        <v>2</v>
      </c>
      <c r="O1788" s="55">
        <f>SUM(AT1788,AU1788)</f>
        <v>0</v>
      </c>
      <c r="P1788" s="55">
        <f>AV1788</f>
        <v>76</v>
      </c>
      <c r="Q1788" s="55">
        <f>V1788+AW1788</f>
        <v>0</v>
      </c>
      <c r="R1788" s="55">
        <f>U1788</f>
        <v>0</v>
      </c>
      <c r="S1788" s="57"/>
      <c r="T1788" s="58">
        <v>21</v>
      </c>
      <c r="U1788" s="58">
        <v>0</v>
      </c>
      <c r="V1788" s="58">
        <v>0</v>
      </c>
      <c r="W1788" s="58">
        <v>63</v>
      </c>
      <c r="X1788" s="58">
        <v>0</v>
      </c>
      <c r="Y1788" s="58">
        <v>0</v>
      </c>
      <c r="Z1788" s="58">
        <v>0</v>
      </c>
      <c r="AA1788" s="58">
        <v>0</v>
      </c>
      <c r="AB1788" s="58">
        <v>0</v>
      </c>
      <c r="AC1788" s="58">
        <v>0</v>
      </c>
      <c r="AD1788" s="58">
        <v>0</v>
      </c>
      <c r="AE1788" s="58">
        <v>0</v>
      </c>
      <c r="AF1788" s="58">
        <v>0</v>
      </c>
      <c r="AG1788" s="58">
        <v>0</v>
      </c>
      <c r="AH1788" s="58">
        <v>0</v>
      </c>
      <c r="AI1788" s="58">
        <v>120</v>
      </c>
      <c r="AJ1788" s="58">
        <v>0</v>
      </c>
      <c r="AK1788" s="58">
        <v>0</v>
      </c>
      <c r="AL1788" s="58">
        <v>0</v>
      </c>
      <c r="AM1788" s="58">
        <v>0</v>
      </c>
      <c r="AN1788" s="58">
        <v>0</v>
      </c>
      <c r="AO1788" s="58">
        <v>0</v>
      </c>
      <c r="AP1788" s="58">
        <v>0</v>
      </c>
      <c r="AQ1788" s="58">
        <v>0</v>
      </c>
      <c r="AR1788" s="58">
        <v>0</v>
      </c>
      <c r="AS1788" s="58">
        <v>32</v>
      </c>
      <c r="AT1788" s="58">
        <v>0</v>
      </c>
      <c r="AU1788" s="58">
        <v>0</v>
      </c>
      <c r="AV1788" s="58">
        <v>76</v>
      </c>
      <c r="AW1788" s="58">
        <v>0</v>
      </c>
      <c r="AX1788" s="59">
        <v>0</v>
      </c>
      <c r="AY1788" s="58">
        <v>0</v>
      </c>
      <c r="AZ1788" s="16"/>
    </row>
    <row r="1789" spans="1:52" s="1" customFormat="1" ht="14.5" x14ac:dyDescent="0.35">
      <c r="A1789" s="64" t="s">
        <v>51</v>
      </c>
      <c r="B1789" s="64" t="s">
        <v>18</v>
      </c>
      <c r="C1789" s="55" t="s">
        <v>229</v>
      </c>
      <c r="D1789" s="55" t="s">
        <v>230</v>
      </c>
      <c r="E1789" s="55" t="s">
        <v>34</v>
      </c>
      <c r="F1789" s="64">
        <v>999865853</v>
      </c>
      <c r="G1789" s="55">
        <f>(J1789)-H1789</f>
        <v>310</v>
      </c>
      <c r="H1789" s="55">
        <f>J1789/2</f>
        <v>310</v>
      </c>
      <c r="I1789" s="56"/>
      <c r="J1789" s="55">
        <f>SUM(L1789,M1789,O1789,P1789,Q1789,R1789,K1789)</f>
        <v>620</v>
      </c>
      <c r="K1789" s="55">
        <f>T1789+AY1789</f>
        <v>0</v>
      </c>
      <c r="L1789" s="55">
        <f>SUM(AS1789,AX1789)</f>
        <v>0</v>
      </c>
      <c r="M1789" s="55">
        <f>SUM(W1789,X1789,Y1789,Z1789,AB1789,AC1789,AD1789,AE1789,AF1789,AG1789,AH1789,AA1789,AI1789,AJ1789,AK1789,AL1789,AM1789,AN1789,AP1789,AQ1789,AR1789,AO1789)</f>
        <v>240</v>
      </c>
      <c r="N1789" s="55">
        <f>COUNTIF(W1789:AR1789, "&gt;0")</f>
        <v>2</v>
      </c>
      <c r="O1789" s="55">
        <f>SUM(AT1789,AU1789)</f>
        <v>160</v>
      </c>
      <c r="P1789" s="55">
        <f>AV1789</f>
        <v>135</v>
      </c>
      <c r="Q1789" s="55">
        <f>V1789+AW1789</f>
        <v>85</v>
      </c>
      <c r="R1789" s="55">
        <f>U1789</f>
        <v>0</v>
      </c>
      <c r="S1789" s="57"/>
      <c r="T1789" s="58">
        <v>0</v>
      </c>
      <c r="U1789" s="58">
        <v>0</v>
      </c>
      <c r="V1789" s="58">
        <v>85</v>
      </c>
      <c r="W1789" s="58">
        <v>0</v>
      </c>
      <c r="X1789" s="58">
        <v>0</v>
      </c>
      <c r="Y1789" s="58">
        <v>0</v>
      </c>
      <c r="Z1789" s="58">
        <v>0</v>
      </c>
      <c r="AA1789" s="58">
        <v>0</v>
      </c>
      <c r="AB1789" s="58">
        <v>0</v>
      </c>
      <c r="AC1789" s="58">
        <v>0</v>
      </c>
      <c r="AD1789" s="58">
        <v>0</v>
      </c>
      <c r="AE1789" s="58">
        <v>0</v>
      </c>
      <c r="AF1789" s="58">
        <v>0</v>
      </c>
      <c r="AG1789" s="58">
        <v>0</v>
      </c>
      <c r="AH1789" s="58">
        <v>0</v>
      </c>
      <c r="AI1789" s="58">
        <v>0</v>
      </c>
      <c r="AJ1789" s="58">
        <v>0</v>
      </c>
      <c r="AK1789" s="58">
        <v>0</v>
      </c>
      <c r="AL1789" s="58">
        <v>0</v>
      </c>
      <c r="AM1789" s="58">
        <v>0</v>
      </c>
      <c r="AN1789" s="58">
        <v>120</v>
      </c>
      <c r="AO1789" s="58">
        <v>0</v>
      </c>
      <c r="AP1789" s="58">
        <v>0</v>
      </c>
      <c r="AQ1789" s="58">
        <v>0</v>
      </c>
      <c r="AR1789" s="58">
        <v>120</v>
      </c>
      <c r="AS1789" s="58">
        <v>0</v>
      </c>
      <c r="AT1789" s="58">
        <v>160</v>
      </c>
      <c r="AU1789" s="58">
        <v>0</v>
      </c>
      <c r="AV1789" s="58">
        <v>135</v>
      </c>
      <c r="AW1789" s="58">
        <v>0</v>
      </c>
      <c r="AX1789" s="59">
        <v>0</v>
      </c>
      <c r="AY1789" s="58">
        <v>0</v>
      </c>
      <c r="AZ1789" s="16"/>
    </row>
    <row r="1790" spans="1:52" s="1" customFormat="1" ht="14.5" x14ac:dyDescent="0.35">
      <c r="A1790" s="64" t="s">
        <v>51</v>
      </c>
      <c r="B1790" s="64" t="s">
        <v>18</v>
      </c>
      <c r="C1790" s="58" t="s">
        <v>212</v>
      </c>
      <c r="D1790" s="58" t="s">
        <v>213</v>
      </c>
      <c r="E1790" s="58" t="s">
        <v>34</v>
      </c>
      <c r="F1790" s="64">
        <v>999862657</v>
      </c>
      <c r="G1790" s="55">
        <f>(J1790)-H1790</f>
        <v>307</v>
      </c>
      <c r="H1790" s="55"/>
      <c r="I1790" s="56"/>
      <c r="J1790" s="55">
        <f>SUM(L1790,M1790,O1790,P1790,Q1790,R1790,K1790)</f>
        <v>307</v>
      </c>
      <c r="K1790" s="55">
        <f>T1790+AY1790</f>
        <v>23</v>
      </c>
      <c r="L1790" s="55">
        <f>SUM(AS1790,AX1790)</f>
        <v>0</v>
      </c>
      <c r="M1790" s="55">
        <f>SUM(W1790,X1790,Y1790,Z1790,AB1790,AC1790,AD1790,AE1790,AF1790,AG1790,AH1790,AA1790,AI1790,AJ1790,AK1790,AL1790,AM1790,AN1790,AP1790,AQ1790,AR1790,AO1790)</f>
        <v>180</v>
      </c>
      <c r="N1790" s="55">
        <f>COUNTIF(W1790:AR1790, "&gt;0")</f>
        <v>2</v>
      </c>
      <c r="O1790" s="55">
        <f>SUM(AT1790,AU1790)</f>
        <v>68</v>
      </c>
      <c r="P1790" s="55">
        <f>AV1790</f>
        <v>0</v>
      </c>
      <c r="Q1790" s="55">
        <f>V1790+AW1790</f>
        <v>36</v>
      </c>
      <c r="R1790" s="55">
        <f>U1790</f>
        <v>0</v>
      </c>
      <c r="S1790" s="57"/>
      <c r="T1790" s="58">
        <v>23</v>
      </c>
      <c r="U1790" s="58">
        <v>0</v>
      </c>
      <c r="V1790" s="58">
        <v>36</v>
      </c>
      <c r="W1790" s="58">
        <v>90</v>
      </c>
      <c r="X1790" s="58">
        <v>0</v>
      </c>
      <c r="Y1790" s="58">
        <v>0</v>
      </c>
      <c r="Z1790" s="58">
        <v>0</v>
      </c>
      <c r="AA1790" s="58">
        <v>0</v>
      </c>
      <c r="AB1790" s="58">
        <v>0</v>
      </c>
      <c r="AC1790" s="58">
        <v>0</v>
      </c>
      <c r="AD1790" s="58">
        <v>0</v>
      </c>
      <c r="AE1790" s="58">
        <v>0</v>
      </c>
      <c r="AF1790" s="58">
        <v>0</v>
      </c>
      <c r="AG1790" s="58">
        <v>0</v>
      </c>
      <c r="AH1790" s="58">
        <v>0</v>
      </c>
      <c r="AI1790" s="58">
        <v>90</v>
      </c>
      <c r="AJ1790" s="58">
        <v>0</v>
      </c>
      <c r="AK1790" s="58">
        <v>0</v>
      </c>
      <c r="AL1790" s="58">
        <v>0</v>
      </c>
      <c r="AM1790" s="58">
        <v>0</v>
      </c>
      <c r="AN1790" s="58">
        <v>0</v>
      </c>
      <c r="AO1790" s="58">
        <v>0</v>
      </c>
      <c r="AP1790" s="58">
        <v>0</v>
      </c>
      <c r="AQ1790" s="58">
        <v>0</v>
      </c>
      <c r="AR1790" s="58">
        <v>0</v>
      </c>
      <c r="AS1790" s="58">
        <v>0</v>
      </c>
      <c r="AT1790" s="58">
        <v>0</v>
      </c>
      <c r="AU1790" s="58">
        <v>68</v>
      </c>
      <c r="AV1790" s="58">
        <v>0</v>
      </c>
      <c r="AW1790" s="58">
        <v>0</v>
      </c>
      <c r="AX1790" s="59">
        <v>0</v>
      </c>
      <c r="AY1790" s="58">
        <v>0</v>
      </c>
      <c r="AZ1790" s="16"/>
    </row>
    <row r="1791" spans="1:52" s="1" customFormat="1" ht="14.5" x14ac:dyDescent="0.35">
      <c r="A1791" s="64" t="s">
        <v>51</v>
      </c>
      <c r="B1791" s="64" t="s">
        <v>18</v>
      </c>
      <c r="C1791" s="58" t="s">
        <v>130</v>
      </c>
      <c r="D1791" s="58" t="s">
        <v>131</v>
      </c>
      <c r="E1791" s="58" t="s">
        <v>34</v>
      </c>
      <c r="F1791" s="64">
        <v>999821548</v>
      </c>
      <c r="G1791" s="55">
        <f>(J1791)-H1791</f>
        <v>279</v>
      </c>
      <c r="H1791" s="55"/>
      <c r="I1791" s="56"/>
      <c r="J1791" s="55">
        <f>SUM(L1791,M1791,O1791,P1791,Q1791,R1791,K1791)</f>
        <v>279</v>
      </c>
      <c r="K1791" s="55">
        <f>T1791+AY1791</f>
        <v>0</v>
      </c>
      <c r="L1791" s="55">
        <f>SUM(AS1791,AX1791)</f>
        <v>0</v>
      </c>
      <c r="M1791" s="55">
        <f>SUM(W1791,X1791,Y1791,Z1791,AB1791,AC1791,AD1791,AE1791,AF1791,AG1791,AH1791,AA1791,AI1791,AJ1791,AK1791,AL1791,AM1791,AN1791,AP1791,AQ1791,AR1791,AO1791)</f>
        <v>120</v>
      </c>
      <c r="N1791" s="55">
        <f>COUNTIF(W1791:AR1791, "&gt;0")</f>
        <v>2</v>
      </c>
      <c r="O1791" s="55">
        <f>SUM(AT1791,AU1791)</f>
        <v>68</v>
      </c>
      <c r="P1791" s="55">
        <f>AV1791</f>
        <v>43</v>
      </c>
      <c r="Q1791" s="55">
        <f>V1791+AW1791</f>
        <v>48</v>
      </c>
      <c r="R1791" s="55">
        <f>U1791</f>
        <v>0</v>
      </c>
      <c r="S1791" s="57"/>
      <c r="T1791" s="58">
        <v>0</v>
      </c>
      <c r="U1791" s="58">
        <v>0</v>
      </c>
      <c r="V1791" s="58">
        <v>48</v>
      </c>
      <c r="W1791" s="58">
        <v>0</v>
      </c>
      <c r="X1791" s="58">
        <v>0</v>
      </c>
      <c r="Y1791" s="58">
        <v>0</v>
      </c>
      <c r="Z1791" s="58">
        <v>60</v>
      </c>
      <c r="AA1791" s="58">
        <v>0</v>
      </c>
      <c r="AB1791" s="58">
        <v>0</v>
      </c>
      <c r="AC1791" s="58">
        <v>0</v>
      </c>
      <c r="AD1791" s="58">
        <v>60</v>
      </c>
      <c r="AE1791" s="58">
        <v>0</v>
      </c>
      <c r="AF1791" s="58">
        <v>0</v>
      </c>
      <c r="AG1791" s="58">
        <v>0</v>
      </c>
      <c r="AH1791" s="58">
        <v>0</v>
      </c>
      <c r="AI1791" s="58">
        <v>0</v>
      </c>
      <c r="AJ1791" s="58">
        <v>0</v>
      </c>
      <c r="AK1791" s="58">
        <v>0</v>
      </c>
      <c r="AL1791" s="58">
        <v>0</v>
      </c>
      <c r="AM1791" s="58">
        <v>0</v>
      </c>
      <c r="AN1791" s="58">
        <v>0</v>
      </c>
      <c r="AO1791" s="58">
        <v>0</v>
      </c>
      <c r="AP1791" s="58">
        <v>0</v>
      </c>
      <c r="AQ1791" s="58">
        <v>0</v>
      </c>
      <c r="AR1791" s="58">
        <v>0</v>
      </c>
      <c r="AS1791" s="58">
        <v>0</v>
      </c>
      <c r="AT1791" s="58">
        <v>68</v>
      </c>
      <c r="AU1791" s="58">
        <v>0</v>
      </c>
      <c r="AV1791" s="58">
        <v>43</v>
      </c>
      <c r="AW1791" s="58">
        <v>0</v>
      </c>
      <c r="AX1791" s="59">
        <v>0</v>
      </c>
      <c r="AY1791" s="58">
        <v>0</v>
      </c>
      <c r="AZ1791" s="16"/>
    </row>
    <row r="1792" spans="1:52" s="1" customFormat="1" ht="14.5" x14ac:dyDescent="0.35">
      <c r="A1792" s="64" t="s">
        <v>51</v>
      </c>
      <c r="B1792" s="64" t="s">
        <v>18</v>
      </c>
      <c r="C1792" s="58" t="s">
        <v>280</v>
      </c>
      <c r="D1792" s="58" t="s">
        <v>281</v>
      </c>
      <c r="E1792" s="58" t="s">
        <v>34</v>
      </c>
      <c r="F1792" s="64">
        <v>999875380</v>
      </c>
      <c r="G1792" s="55">
        <f>(J1792)-H1792</f>
        <v>277</v>
      </c>
      <c r="H1792" s="55"/>
      <c r="I1792" s="56"/>
      <c r="J1792" s="55">
        <f>SUM(L1792,M1792,O1792,P1792,Q1792,R1792,K1792)</f>
        <v>277</v>
      </c>
      <c r="K1792" s="55">
        <f>T1792+AY1792</f>
        <v>0</v>
      </c>
      <c r="L1792" s="55">
        <f>SUM(AS1792,AX1792)</f>
        <v>0</v>
      </c>
      <c r="M1792" s="55">
        <f>SUM(W1792,X1792,Y1792,Z1792,AB1792,AC1792,AD1792,AE1792,AF1792,AG1792,AH1792,AA1792,AI1792,AJ1792,AK1792,AL1792,AM1792,AN1792,AP1792,AQ1792,AR1792,AO1792)</f>
        <v>68</v>
      </c>
      <c r="N1792" s="55">
        <f>COUNTIF(W1792:AR1792, "&gt;0")</f>
        <v>1</v>
      </c>
      <c r="O1792" s="55">
        <f>SUM(AT1792,AU1792)</f>
        <v>0</v>
      </c>
      <c r="P1792" s="55">
        <f>AV1792</f>
        <v>76</v>
      </c>
      <c r="Q1792" s="55">
        <f>V1792+AW1792</f>
        <v>133</v>
      </c>
      <c r="R1792" s="55">
        <f>U1792</f>
        <v>0</v>
      </c>
      <c r="S1792" s="57"/>
      <c r="T1792" s="58">
        <v>0</v>
      </c>
      <c r="U1792" s="58">
        <v>0</v>
      </c>
      <c r="V1792" s="58">
        <v>48</v>
      </c>
      <c r="W1792" s="58">
        <v>0</v>
      </c>
      <c r="X1792" s="58">
        <v>0</v>
      </c>
      <c r="Y1792" s="58">
        <v>0</v>
      </c>
      <c r="Z1792" s="58">
        <v>0</v>
      </c>
      <c r="AA1792" s="58">
        <v>0</v>
      </c>
      <c r="AB1792" s="58">
        <v>0</v>
      </c>
      <c r="AC1792" s="58">
        <v>0</v>
      </c>
      <c r="AD1792" s="58">
        <v>0</v>
      </c>
      <c r="AE1792" s="58">
        <v>68</v>
      </c>
      <c r="AF1792" s="58">
        <v>0</v>
      </c>
      <c r="AG1792" s="58">
        <v>0</v>
      </c>
      <c r="AH1792" s="58">
        <v>0</v>
      </c>
      <c r="AI1792" s="58">
        <v>0</v>
      </c>
      <c r="AJ1792" s="58">
        <v>0</v>
      </c>
      <c r="AK1792" s="58">
        <v>0</v>
      </c>
      <c r="AL1792" s="58">
        <v>0</v>
      </c>
      <c r="AM1792" s="58">
        <v>0</v>
      </c>
      <c r="AN1792" s="58">
        <v>0</v>
      </c>
      <c r="AO1792" s="58">
        <v>0</v>
      </c>
      <c r="AP1792" s="58">
        <v>0</v>
      </c>
      <c r="AQ1792" s="58">
        <v>0</v>
      </c>
      <c r="AR1792" s="58">
        <v>0</v>
      </c>
      <c r="AS1792" s="58">
        <v>0</v>
      </c>
      <c r="AT1792" s="58">
        <v>0</v>
      </c>
      <c r="AU1792" s="58">
        <v>0</v>
      </c>
      <c r="AV1792" s="58">
        <v>76</v>
      </c>
      <c r="AW1792" s="58">
        <v>85</v>
      </c>
      <c r="AX1792" s="59">
        <v>0</v>
      </c>
      <c r="AY1792" s="58">
        <v>0</v>
      </c>
      <c r="AZ1792" s="16"/>
    </row>
    <row r="1793" spans="1:52" s="1" customFormat="1" ht="14.5" x14ac:dyDescent="0.35">
      <c r="A1793" s="64" t="s">
        <v>51</v>
      </c>
      <c r="B1793" s="64" t="s">
        <v>18</v>
      </c>
      <c r="C1793" s="58" t="s">
        <v>3318</v>
      </c>
      <c r="D1793" s="58" t="s">
        <v>1884</v>
      </c>
      <c r="E1793" s="58" t="s">
        <v>34</v>
      </c>
      <c r="F1793" s="64">
        <v>999897390</v>
      </c>
      <c r="G1793" s="55">
        <f>(J1793)-H1793</f>
        <v>248</v>
      </c>
      <c r="H1793" s="58"/>
      <c r="I1793" s="60"/>
      <c r="J1793" s="55">
        <f>SUM(L1793,M1793,O1793,P1793,Q1793,R1793,K1793)</f>
        <v>248</v>
      </c>
      <c r="K1793" s="55">
        <f>T1793+AY1793</f>
        <v>0</v>
      </c>
      <c r="L1793" s="55">
        <f>SUM(AS1793,AX1793)</f>
        <v>0</v>
      </c>
      <c r="M1793" s="55">
        <f>SUM(W1793,X1793,Y1793,Z1793,AB1793,AC1793,AD1793,AE1793,AF1793,AG1793,AH1793,AA1793,AI1793,AJ1793,AK1793,AL1793,AM1793,AN1793,AP1793,AQ1793,AR1793,AO1793)</f>
        <v>90</v>
      </c>
      <c r="N1793" s="55">
        <f>COUNTIF(W1793:AR1793, "&gt;0")</f>
        <v>1</v>
      </c>
      <c r="O1793" s="55">
        <f>SUM(AT1793,AU1793)</f>
        <v>51</v>
      </c>
      <c r="P1793" s="55">
        <f>AV1793</f>
        <v>43</v>
      </c>
      <c r="Q1793" s="55">
        <f>V1793+AW1793</f>
        <v>64</v>
      </c>
      <c r="R1793" s="55">
        <f>U1793</f>
        <v>0</v>
      </c>
      <c r="S1793" s="60"/>
      <c r="T1793" s="58">
        <v>0</v>
      </c>
      <c r="U1793" s="58">
        <v>0</v>
      </c>
      <c r="V1793" s="58">
        <v>0</v>
      </c>
      <c r="W1793" s="58">
        <v>0</v>
      </c>
      <c r="X1793" s="58">
        <v>0</v>
      </c>
      <c r="Y1793" s="58">
        <v>0</v>
      </c>
      <c r="Z1793" s="58">
        <v>0</v>
      </c>
      <c r="AA1793" s="58">
        <v>0</v>
      </c>
      <c r="AB1793" s="58">
        <v>0</v>
      </c>
      <c r="AC1793" s="58">
        <v>0</v>
      </c>
      <c r="AD1793" s="58">
        <v>0</v>
      </c>
      <c r="AE1793" s="58">
        <v>0</v>
      </c>
      <c r="AF1793" s="58">
        <v>0</v>
      </c>
      <c r="AG1793" s="58">
        <v>0</v>
      </c>
      <c r="AH1793" s="58">
        <v>0</v>
      </c>
      <c r="AI1793" s="58">
        <v>0</v>
      </c>
      <c r="AJ1793" s="58">
        <v>0</v>
      </c>
      <c r="AK1793" s="58">
        <v>0</v>
      </c>
      <c r="AL1793" s="58">
        <v>0</v>
      </c>
      <c r="AM1793" s="58">
        <v>0</v>
      </c>
      <c r="AN1793" s="58">
        <v>0</v>
      </c>
      <c r="AO1793" s="58">
        <v>0</v>
      </c>
      <c r="AP1793" s="58">
        <v>0</v>
      </c>
      <c r="AQ1793" s="58">
        <v>0</v>
      </c>
      <c r="AR1793" s="58">
        <v>90</v>
      </c>
      <c r="AS1793" s="58">
        <v>0</v>
      </c>
      <c r="AT1793" s="58">
        <v>0</v>
      </c>
      <c r="AU1793" s="58">
        <v>51</v>
      </c>
      <c r="AV1793" s="58">
        <v>43</v>
      </c>
      <c r="AW1793" s="58">
        <v>64</v>
      </c>
      <c r="AX1793" s="59">
        <v>0</v>
      </c>
      <c r="AY1793" s="58">
        <v>0</v>
      </c>
      <c r="AZ1793" s="16"/>
    </row>
    <row r="1794" spans="1:52" s="1" customFormat="1" ht="14.5" x14ac:dyDescent="0.35">
      <c r="A1794" s="64" t="s">
        <v>51</v>
      </c>
      <c r="B1794" s="64" t="s">
        <v>18</v>
      </c>
      <c r="C1794" s="58" t="s">
        <v>217</v>
      </c>
      <c r="D1794" s="58" t="s">
        <v>66</v>
      </c>
      <c r="E1794" s="58" t="s">
        <v>34</v>
      </c>
      <c r="F1794" s="64">
        <v>999863781</v>
      </c>
      <c r="G1794" s="55">
        <f>(J1794)-H1794</f>
        <v>243.5</v>
      </c>
      <c r="H1794" s="55">
        <f>J1794/2</f>
        <v>243.5</v>
      </c>
      <c r="I1794" s="56"/>
      <c r="J1794" s="55">
        <f>SUM(L1794,M1794,O1794,P1794,Q1794,R1794,K1794)</f>
        <v>487</v>
      </c>
      <c r="K1794" s="55">
        <f>T1794+AY1794</f>
        <v>0</v>
      </c>
      <c r="L1794" s="55">
        <f>SUM(AS1794,AX1794)</f>
        <v>0</v>
      </c>
      <c r="M1794" s="55">
        <f>SUM(W1794,X1794,Y1794,Z1794,AB1794,AC1794,AD1794,AE1794,AF1794,AG1794,AH1794,AA1794,AI1794,AJ1794,AK1794,AL1794,AM1794,AN1794,AP1794,AQ1794,AR1794,AO1794)</f>
        <v>188</v>
      </c>
      <c r="N1794" s="55">
        <f>COUNTIF(W1794:AR1794, "&gt;0")</f>
        <v>2</v>
      </c>
      <c r="O1794" s="55">
        <f>SUM(AT1794,AU1794)</f>
        <v>90</v>
      </c>
      <c r="P1794" s="55">
        <f>AV1794</f>
        <v>76</v>
      </c>
      <c r="Q1794" s="55">
        <f>V1794+AW1794</f>
        <v>133</v>
      </c>
      <c r="R1794" s="55">
        <f>U1794</f>
        <v>0</v>
      </c>
      <c r="S1794" s="57"/>
      <c r="T1794" s="58">
        <v>0</v>
      </c>
      <c r="U1794" s="58">
        <v>0</v>
      </c>
      <c r="V1794" s="58">
        <v>48</v>
      </c>
      <c r="W1794" s="58">
        <v>0</v>
      </c>
      <c r="X1794" s="58">
        <v>120</v>
      </c>
      <c r="Y1794" s="58">
        <v>0</v>
      </c>
      <c r="Z1794" s="58">
        <v>0</v>
      </c>
      <c r="AA1794" s="58">
        <v>0</v>
      </c>
      <c r="AB1794" s="58">
        <v>0</v>
      </c>
      <c r="AC1794" s="58">
        <v>0</v>
      </c>
      <c r="AD1794" s="58">
        <v>0</v>
      </c>
      <c r="AE1794" s="58">
        <v>68</v>
      </c>
      <c r="AF1794" s="58">
        <v>0</v>
      </c>
      <c r="AG1794" s="58">
        <v>0</v>
      </c>
      <c r="AH1794" s="58">
        <v>0</v>
      </c>
      <c r="AI1794" s="58">
        <v>0</v>
      </c>
      <c r="AJ1794" s="58">
        <v>0</v>
      </c>
      <c r="AK1794" s="58">
        <v>0</v>
      </c>
      <c r="AL1794" s="58">
        <v>0</v>
      </c>
      <c r="AM1794" s="58">
        <v>0</v>
      </c>
      <c r="AN1794" s="58">
        <v>0</v>
      </c>
      <c r="AO1794" s="58">
        <v>0</v>
      </c>
      <c r="AP1794" s="58">
        <v>0</v>
      </c>
      <c r="AQ1794" s="58">
        <v>0</v>
      </c>
      <c r="AR1794" s="58">
        <v>0</v>
      </c>
      <c r="AS1794" s="58">
        <v>0</v>
      </c>
      <c r="AT1794" s="58">
        <v>90</v>
      </c>
      <c r="AU1794" s="58">
        <v>0</v>
      </c>
      <c r="AV1794" s="58">
        <v>76</v>
      </c>
      <c r="AW1794" s="58">
        <v>85</v>
      </c>
      <c r="AX1794" s="59">
        <v>0</v>
      </c>
      <c r="AY1794" s="58">
        <v>0</v>
      </c>
      <c r="AZ1794" s="16"/>
    </row>
    <row r="1795" spans="1:52" s="1" customFormat="1" ht="14.5" x14ac:dyDescent="0.35">
      <c r="A1795" s="64" t="s">
        <v>51</v>
      </c>
      <c r="B1795" s="64" t="s">
        <v>18</v>
      </c>
      <c r="C1795" s="55" t="s">
        <v>279</v>
      </c>
      <c r="D1795" s="55" t="s">
        <v>137</v>
      </c>
      <c r="E1795" s="55" t="s">
        <v>34</v>
      </c>
      <c r="F1795" s="64">
        <v>999874595</v>
      </c>
      <c r="G1795" s="55">
        <f>(J1795)-H1795</f>
        <v>236</v>
      </c>
      <c r="H1795" s="58"/>
      <c r="I1795" s="56"/>
      <c r="J1795" s="55">
        <f>SUM(L1795,M1795,O1795,P1795,Q1795,R1795,K1795)</f>
        <v>236</v>
      </c>
      <c r="K1795" s="55">
        <f>T1795+AY1795</f>
        <v>0</v>
      </c>
      <c r="L1795" s="55">
        <f>SUM(AS1795,AX1795)</f>
        <v>0</v>
      </c>
      <c r="M1795" s="55">
        <f>SUM(W1795,X1795,Y1795,Z1795,AB1795,AC1795,AD1795,AE1795,AF1795,AG1795,AH1795,AA1795,AI1795,AJ1795,AK1795,AL1795,AM1795,AN1795,AP1795,AQ1795,AR1795,AO1795)</f>
        <v>128</v>
      </c>
      <c r="N1795" s="55">
        <f>COUNTIF(W1795:AR1795, "&gt;0")</f>
        <v>2</v>
      </c>
      <c r="O1795" s="55">
        <f>SUM(AT1795,AU1795)</f>
        <v>51</v>
      </c>
      <c r="P1795" s="55">
        <f>AV1795</f>
        <v>57</v>
      </c>
      <c r="Q1795" s="55">
        <f>V1795+AW1795</f>
        <v>0</v>
      </c>
      <c r="R1795" s="55">
        <f>U1795</f>
        <v>0</v>
      </c>
      <c r="S1795" s="57"/>
      <c r="T1795" s="58">
        <v>0</v>
      </c>
      <c r="U1795" s="58">
        <v>0</v>
      </c>
      <c r="V1795" s="58">
        <v>0</v>
      </c>
      <c r="W1795" s="58">
        <v>0</v>
      </c>
      <c r="X1795" s="58">
        <v>0</v>
      </c>
      <c r="Y1795" s="58">
        <v>0</v>
      </c>
      <c r="Z1795" s="58">
        <v>0</v>
      </c>
      <c r="AA1795" s="58">
        <v>68</v>
      </c>
      <c r="AB1795" s="58">
        <v>0</v>
      </c>
      <c r="AC1795" s="58">
        <v>0</v>
      </c>
      <c r="AD1795" s="58">
        <v>0</v>
      </c>
      <c r="AE1795" s="58">
        <v>0</v>
      </c>
      <c r="AF1795" s="58">
        <v>0</v>
      </c>
      <c r="AG1795" s="58">
        <v>0</v>
      </c>
      <c r="AH1795" s="58">
        <v>0</v>
      </c>
      <c r="AI1795" s="58">
        <v>0</v>
      </c>
      <c r="AJ1795" s="58">
        <v>0</v>
      </c>
      <c r="AK1795" s="58">
        <v>0</v>
      </c>
      <c r="AL1795" s="58">
        <v>60</v>
      </c>
      <c r="AM1795" s="58">
        <v>0</v>
      </c>
      <c r="AN1795" s="58">
        <v>0</v>
      </c>
      <c r="AO1795" s="58">
        <v>0</v>
      </c>
      <c r="AP1795" s="58">
        <v>0</v>
      </c>
      <c r="AQ1795" s="58">
        <v>0</v>
      </c>
      <c r="AR1795" s="58">
        <v>0</v>
      </c>
      <c r="AS1795" s="58">
        <v>0</v>
      </c>
      <c r="AT1795" s="58">
        <v>0</v>
      </c>
      <c r="AU1795" s="58">
        <v>51</v>
      </c>
      <c r="AV1795" s="58">
        <v>57</v>
      </c>
      <c r="AW1795" s="58">
        <v>0</v>
      </c>
      <c r="AX1795" s="59">
        <v>0</v>
      </c>
      <c r="AY1795" s="58">
        <v>0</v>
      </c>
      <c r="AZ1795" s="16"/>
    </row>
    <row r="1796" spans="1:52" s="1" customFormat="1" ht="14.5" x14ac:dyDescent="0.35">
      <c r="A1796" s="64" t="s">
        <v>51</v>
      </c>
      <c r="B1796" s="64" t="s">
        <v>18</v>
      </c>
      <c r="C1796" s="58" t="s">
        <v>1891</v>
      </c>
      <c r="D1796" s="58" t="s">
        <v>1409</v>
      </c>
      <c r="E1796" s="58" t="s">
        <v>34</v>
      </c>
      <c r="F1796" s="64">
        <v>999928632</v>
      </c>
      <c r="G1796" s="55">
        <f>(J1796)-H1796</f>
        <v>230</v>
      </c>
      <c r="H1796" s="58"/>
      <c r="I1796" s="60"/>
      <c r="J1796" s="55">
        <f>SUM(L1796,M1796,O1796,P1796,Q1796,R1796,K1796)</f>
        <v>230</v>
      </c>
      <c r="K1796" s="55">
        <f>T1796+AY1796</f>
        <v>13</v>
      </c>
      <c r="L1796" s="55">
        <f>SUM(AS1796,AX1796)</f>
        <v>0</v>
      </c>
      <c r="M1796" s="55">
        <f>SUM(W1796,X1796,Y1796,Z1796,AB1796,AC1796,AD1796,AE1796,AF1796,AG1796,AH1796,AA1796,AI1796,AJ1796,AK1796,AL1796,AM1796,AN1796,AP1796,AQ1796,AR1796,AO1796)</f>
        <v>136</v>
      </c>
      <c r="N1796" s="55">
        <f>COUNTIF(W1796:AR1796, "&gt;0")</f>
        <v>2</v>
      </c>
      <c r="O1796" s="55">
        <f>SUM(AT1796,AU1796)</f>
        <v>38</v>
      </c>
      <c r="P1796" s="55">
        <f>AV1796</f>
        <v>43</v>
      </c>
      <c r="Q1796" s="55">
        <f>V1796+AW1796</f>
        <v>0</v>
      </c>
      <c r="R1796" s="55">
        <f>U1796</f>
        <v>0</v>
      </c>
      <c r="S1796" s="57"/>
      <c r="T1796" s="58">
        <v>13</v>
      </c>
      <c r="U1796" s="58">
        <v>0</v>
      </c>
      <c r="V1796" s="58">
        <v>0</v>
      </c>
      <c r="W1796" s="58">
        <v>0</v>
      </c>
      <c r="X1796" s="58">
        <v>0</v>
      </c>
      <c r="Y1796" s="58">
        <v>0</v>
      </c>
      <c r="Z1796" s="58">
        <v>0</v>
      </c>
      <c r="AA1796" s="58">
        <v>0</v>
      </c>
      <c r="AB1796" s="58">
        <v>68</v>
      </c>
      <c r="AC1796" s="58">
        <v>0</v>
      </c>
      <c r="AD1796" s="58">
        <v>0</v>
      </c>
      <c r="AE1796" s="58">
        <v>0</v>
      </c>
      <c r="AF1796" s="58">
        <v>0</v>
      </c>
      <c r="AG1796" s="58">
        <v>0</v>
      </c>
      <c r="AH1796" s="58">
        <v>0</v>
      </c>
      <c r="AI1796" s="58">
        <v>0</v>
      </c>
      <c r="AJ1796" s="58">
        <v>0</v>
      </c>
      <c r="AK1796" s="58">
        <v>68</v>
      </c>
      <c r="AL1796" s="58">
        <v>0</v>
      </c>
      <c r="AM1796" s="58">
        <v>0</v>
      </c>
      <c r="AN1796" s="58">
        <v>0</v>
      </c>
      <c r="AO1796" s="58">
        <v>0</v>
      </c>
      <c r="AP1796" s="58">
        <v>0</v>
      </c>
      <c r="AQ1796" s="58">
        <v>0</v>
      </c>
      <c r="AR1796" s="58">
        <v>0</v>
      </c>
      <c r="AS1796" s="58">
        <v>0</v>
      </c>
      <c r="AT1796" s="58">
        <v>0</v>
      </c>
      <c r="AU1796" s="58">
        <v>38</v>
      </c>
      <c r="AV1796" s="58">
        <v>43</v>
      </c>
      <c r="AW1796" s="58">
        <v>0</v>
      </c>
      <c r="AX1796" s="59">
        <v>0</v>
      </c>
      <c r="AY1796" s="58">
        <v>0</v>
      </c>
      <c r="AZ1796" s="16"/>
    </row>
    <row r="1797" spans="1:52" s="1" customFormat="1" ht="14.5" x14ac:dyDescent="0.35">
      <c r="A1797" s="64" t="s">
        <v>51</v>
      </c>
      <c r="B1797" s="64" t="s">
        <v>18</v>
      </c>
      <c r="C1797" s="58" t="s">
        <v>318</v>
      </c>
      <c r="D1797" s="58" t="s">
        <v>66</v>
      </c>
      <c r="E1797" s="58" t="s">
        <v>34</v>
      </c>
      <c r="F1797" s="64">
        <v>999882523</v>
      </c>
      <c r="G1797" s="55">
        <f>(J1797)-H1797</f>
        <v>215</v>
      </c>
      <c r="H1797" s="55"/>
      <c r="I1797" s="56"/>
      <c r="J1797" s="55">
        <f>SUM(L1797,M1797,O1797,P1797,Q1797,R1797,K1797)</f>
        <v>215</v>
      </c>
      <c r="K1797" s="55">
        <f>T1797+AY1797</f>
        <v>0</v>
      </c>
      <c r="L1797" s="55">
        <f>SUM(AS1797,AX1797)</f>
        <v>0</v>
      </c>
      <c r="M1797" s="55">
        <f>SUM(W1797,X1797,Y1797,Z1797,AB1797,AC1797,AD1797,AE1797,AF1797,AG1797,AH1797,AA1797,AI1797,AJ1797,AK1797,AL1797,AM1797,AN1797,AP1797,AQ1797,AR1797,AO1797)</f>
        <v>68</v>
      </c>
      <c r="N1797" s="55">
        <f>COUNTIF(W1797:AR1797, "&gt;0")</f>
        <v>1</v>
      </c>
      <c r="O1797" s="55">
        <f>SUM(AT1797,AU1797)</f>
        <v>68</v>
      </c>
      <c r="P1797" s="55">
        <f>AV1797</f>
        <v>43</v>
      </c>
      <c r="Q1797" s="55">
        <f>V1797+AW1797</f>
        <v>36</v>
      </c>
      <c r="R1797" s="55">
        <f>U1797</f>
        <v>0</v>
      </c>
      <c r="S1797" s="57"/>
      <c r="T1797" s="58">
        <v>0</v>
      </c>
      <c r="U1797" s="58">
        <v>0</v>
      </c>
      <c r="V1797" s="58">
        <v>36</v>
      </c>
      <c r="W1797" s="58">
        <v>0</v>
      </c>
      <c r="X1797" s="58">
        <v>0</v>
      </c>
      <c r="Y1797" s="58">
        <v>0</v>
      </c>
      <c r="Z1797" s="58">
        <v>0</v>
      </c>
      <c r="AA1797" s="58">
        <v>0</v>
      </c>
      <c r="AB1797" s="58">
        <v>0</v>
      </c>
      <c r="AC1797" s="58">
        <v>0</v>
      </c>
      <c r="AD1797" s="58">
        <v>0</v>
      </c>
      <c r="AE1797" s="58">
        <v>0</v>
      </c>
      <c r="AF1797" s="58">
        <v>68</v>
      </c>
      <c r="AG1797" s="58">
        <v>0</v>
      </c>
      <c r="AH1797" s="58">
        <v>0</v>
      </c>
      <c r="AI1797" s="58">
        <v>0</v>
      </c>
      <c r="AJ1797" s="58">
        <v>0</v>
      </c>
      <c r="AK1797" s="58">
        <v>0</v>
      </c>
      <c r="AL1797" s="58">
        <v>0</v>
      </c>
      <c r="AM1797" s="58">
        <v>0</v>
      </c>
      <c r="AN1797" s="58">
        <v>0</v>
      </c>
      <c r="AO1797" s="58">
        <v>0</v>
      </c>
      <c r="AP1797" s="58">
        <v>0</v>
      </c>
      <c r="AQ1797" s="58">
        <v>0</v>
      </c>
      <c r="AR1797" s="58">
        <v>0</v>
      </c>
      <c r="AS1797" s="58">
        <v>0</v>
      </c>
      <c r="AT1797" s="58">
        <v>0</v>
      </c>
      <c r="AU1797" s="58">
        <v>68</v>
      </c>
      <c r="AV1797" s="58">
        <v>43</v>
      </c>
      <c r="AW1797" s="58">
        <v>0</v>
      </c>
      <c r="AX1797" s="59">
        <v>0</v>
      </c>
      <c r="AY1797" s="58">
        <v>0</v>
      </c>
      <c r="AZ1797" s="16"/>
    </row>
    <row r="1798" spans="1:52" s="1" customFormat="1" ht="14.5" x14ac:dyDescent="0.35">
      <c r="A1798" s="64" t="s">
        <v>51</v>
      </c>
      <c r="B1798" s="64" t="s">
        <v>18</v>
      </c>
      <c r="C1798" s="55" t="s">
        <v>451</v>
      </c>
      <c r="D1798" s="55" t="s">
        <v>76</v>
      </c>
      <c r="E1798" s="58" t="s">
        <v>34</v>
      </c>
      <c r="F1798" s="64">
        <v>999899571</v>
      </c>
      <c r="G1798" s="55">
        <f>(J1798)-H1798</f>
        <v>214</v>
      </c>
      <c r="H1798" s="58"/>
      <c r="I1798" s="56"/>
      <c r="J1798" s="55">
        <f>SUM(L1798,M1798,O1798,P1798,Q1798,R1798,K1798)</f>
        <v>214</v>
      </c>
      <c r="K1798" s="55">
        <f>T1798+AY1798</f>
        <v>0</v>
      </c>
      <c r="L1798" s="55">
        <f>SUM(AS1798,AX1798)</f>
        <v>0</v>
      </c>
      <c r="M1798" s="55">
        <f>SUM(W1798,X1798,Y1798,Z1798,AB1798,AC1798,AD1798,AE1798,AF1798,AG1798,AH1798,AA1798,AI1798,AJ1798,AK1798,AL1798,AM1798,AN1798,AP1798,AQ1798,AR1798,AO1798)</f>
        <v>98</v>
      </c>
      <c r="N1798" s="55">
        <f>COUNTIF(W1798:AR1798, "&gt;0")</f>
        <v>2</v>
      </c>
      <c r="O1798" s="55">
        <f>SUM(AT1798,AU1798)</f>
        <v>68</v>
      </c>
      <c r="P1798" s="55">
        <f>AV1798</f>
        <v>0</v>
      </c>
      <c r="Q1798" s="55">
        <f>V1798+AW1798</f>
        <v>48</v>
      </c>
      <c r="R1798" s="55">
        <f>U1798</f>
        <v>0</v>
      </c>
      <c r="S1798" s="57"/>
      <c r="T1798" s="58">
        <v>0</v>
      </c>
      <c r="U1798" s="58">
        <v>0</v>
      </c>
      <c r="V1798" s="58">
        <v>48</v>
      </c>
      <c r="W1798" s="58">
        <v>0</v>
      </c>
      <c r="X1798" s="58">
        <v>0</v>
      </c>
      <c r="Y1798" s="58">
        <v>0</v>
      </c>
      <c r="Z1798" s="58">
        <v>0</v>
      </c>
      <c r="AA1798" s="58">
        <v>0</v>
      </c>
      <c r="AB1798" s="58">
        <v>0</v>
      </c>
      <c r="AC1798" s="58">
        <v>0</v>
      </c>
      <c r="AD1798" s="58">
        <v>0</v>
      </c>
      <c r="AE1798" s="58">
        <v>38</v>
      </c>
      <c r="AF1798" s="58">
        <v>0</v>
      </c>
      <c r="AG1798" s="58">
        <v>0</v>
      </c>
      <c r="AH1798" s="58">
        <v>0</v>
      </c>
      <c r="AI1798" s="58">
        <v>0</v>
      </c>
      <c r="AJ1798" s="58">
        <v>0</v>
      </c>
      <c r="AK1798" s="58">
        <v>0</v>
      </c>
      <c r="AL1798" s="58">
        <v>0</v>
      </c>
      <c r="AM1798" s="58">
        <v>0</v>
      </c>
      <c r="AN1798" s="58">
        <v>60</v>
      </c>
      <c r="AO1798" s="58">
        <v>0</v>
      </c>
      <c r="AP1798" s="58">
        <v>0</v>
      </c>
      <c r="AQ1798" s="58">
        <v>0</v>
      </c>
      <c r="AR1798" s="58">
        <v>0</v>
      </c>
      <c r="AS1798" s="58">
        <v>0</v>
      </c>
      <c r="AT1798" s="58">
        <v>68</v>
      </c>
      <c r="AU1798" s="58">
        <v>0</v>
      </c>
      <c r="AV1798" s="58">
        <v>0</v>
      </c>
      <c r="AW1798" s="58">
        <v>0</v>
      </c>
      <c r="AX1798" s="59">
        <v>0</v>
      </c>
      <c r="AY1798" s="58">
        <v>0</v>
      </c>
      <c r="AZ1798" s="16"/>
    </row>
    <row r="1799" spans="1:52" s="1" customFormat="1" ht="14.5" x14ac:dyDescent="0.35">
      <c r="A1799" s="64" t="s">
        <v>51</v>
      </c>
      <c r="B1799" s="64" t="s">
        <v>18</v>
      </c>
      <c r="C1799" s="58" t="s">
        <v>1892</v>
      </c>
      <c r="D1799" s="58" t="s">
        <v>1409</v>
      </c>
      <c r="E1799" s="58" t="s">
        <v>34</v>
      </c>
      <c r="F1799" s="64">
        <v>999928631</v>
      </c>
      <c r="G1799" s="55">
        <f>(J1799)-H1799</f>
        <v>197</v>
      </c>
      <c r="H1799" s="58"/>
      <c r="I1799" s="60"/>
      <c r="J1799" s="55">
        <f>SUM(L1799,M1799,O1799,P1799,Q1799,R1799,K1799)</f>
        <v>197</v>
      </c>
      <c r="K1799" s="55">
        <f>T1799+AY1799</f>
        <v>13</v>
      </c>
      <c r="L1799" s="55">
        <f>SUM(AS1799,AX1799)</f>
        <v>0</v>
      </c>
      <c r="M1799" s="55">
        <f>SUM(W1799,X1799,Y1799,Z1799,AB1799,AC1799,AD1799,AE1799,AF1799,AG1799,AH1799,AA1799,AI1799,AJ1799,AK1799,AL1799,AM1799,AN1799,AP1799,AQ1799,AR1799,AO1799)</f>
        <v>114</v>
      </c>
      <c r="N1799" s="55">
        <f>COUNTIF(W1799:AR1799, "&gt;0")</f>
        <v>2</v>
      </c>
      <c r="O1799" s="55">
        <f>SUM(AT1799,AU1799)</f>
        <v>38</v>
      </c>
      <c r="P1799" s="55">
        <f>AV1799</f>
        <v>32</v>
      </c>
      <c r="Q1799" s="55">
        <f>V1799+AW1799</f>
        <v>0</v>
      </c>
      <c r="R1799" s="55">
        <f>U1799</f>
        <v>0</v>
      </c>
      <c r="S1799" s="57"/>
      <c r="T1799" s="58">
        <v>13</v>
      </c>
      <c r="U1799" s="58">
        <v>0</v>
      </c>
      <c r="V1799" s="58">
        <v>0</v>
      </c>
      <c r="W1799" s="58">
        <v>0</v>
      </c>
      <c r="X1799" s="58">
        <v>0</v>
      </c>
      <c r="Y1799" s="58">
        <v>0</v>
      </c>
      <c r="Z1799" s="58">
        <v>0</v>
      </c>
      <c r="AA1799" s="58">
        <v>0</v>
      </c>
      <c r="AB1799" s="58">
        <v>51</v>
      </c>
      <c r="AC1799" s="58">
        <v>0</v>
      </c>
      <c r="AD1799" s="58">
        <v>0</v>
      </c>
      <c r="AE1799" s="58">
        <v>0</v>
      </c>
      <c r="AF1799" s="58">
        <v>0</v>
      </c>
      <c r="AG1799" s="58">
        <v>0</v>
      </c>
      <c r="AH1799" s="58">
        <v>0</v>
      </c>
      <c r="AI1799" s="58">
        <v>0</v>
      </c>
      <c r="AJ1799" s="58">
        <v>0</v>
      </c>
      <c r="AK1799" s="58">
        <v>63</v>
      </c>
      <c r="AL1799" s="58">
        <v>0</v>
      </c>
      <c r="AM1799" s="58">
        <v>0</v>
      </c>
      <c r="AN1799" s="58">
        <v>0</v>
      </c>
      <c r="AO1799" s="58">
        <v>0</v>
      </c>
      <c r="AP1799" s="58">
        <v>0</v>
      </c>
      <c r="AQ1799" s="58">
        <v>0</v>
      </c>
      <c r="AR1799" s="58">
        <v>0</v>
      </c>
      <c r="AS1799" s="58">
        <v>0</v>
      </c>
      <c r="AT1799" s="58">
        <v>0</v>
      </c>
      <c r="AU1799" s="58">
        <v>38</v>
      </c>
      <c r="AV1799" s="58">
        <v>32</v>
      </c>
      <c r="AW1799" s="58">
        <v>0</v>
      </c>
      <c r="AX1799" s="59">
        <v>0</v>
      </c>
      <c r="AY1799" s="58">
        <v>0</v>
      </c>
      <c r="AZ1799" s="16"/>
    </row>
    <row r="1800" spans="1:52" s="1" customFormat="1" ht="14.5" x14ac:dyDescent="0.35">
      <c r="A1800" s="64" t="s">
        <v>51</v>
      </c>
      <c r="B1800" s="64" t="s">
        <v>18</v>
      </c>
      <c r="C1800" s="58" t="s">
        <v>1986</v>
      </c>
      <c r="D1800" s="58" t="s">
        <v>793</v>
      </c>
      <c r="E1800" s="58" t="s">
        <v>34</v>
      </c>
      <c r="F1800" s="64">
        <v>999929480</v>
      </c>
      <c r="G1800" s="55">
        <f>(J1800)-H1800</f>
        <v>197</v>
      </c>
      <c r="H1800" s="58"/>
      <c r="I1800" s="60"/>
      <c r="J1800" s="55">
        <f>SUM(L1800,M1800,O1800,P1800,Q1800,R1800,K1800)</f>
        <v>197</v>
      </c>
      <c r="K1800" s="55">
        <f>T1800+AY1800</f>
        <v>0</v>
      </c>
      <c r="L1800" s="55">
        <f>SUM(AS1800,AX1800)</f>
        <v>0</v>
      </c>
      <c r="M1800" s="55">
        <f>SUM(W1800,X1800,Y1800,Z1800,AB1800,AC1800,AD1800,AE1800,AF1800,AG1800,AH1800,AA1800,AI1800,AJ1800,AK1800,AL1800,AM1800,AN1800,AP1800,AQ1800,AR1800,AO1800)</f>
        <v>114</v>
      </c>
      <c r="N1800" s="55">
        <f>COUNTIF(W1800:AR1800, "&gt;0")</f>
        <v>2</v>
      </c>
      <c r="O1800" s="55">
        <f>SUM(AT1800,AU1800)</f>
        <v>51</v>
      </c>
      <c r="P1800" s="55">
        <f>AV1800</f>
        <v>32</v>
      </c>
      <c r="Q1800" s="55">
        <f>V1800+AW1800</f>
        <v>0</v>
      </c>
      <c r="R1800" s="55">
        <f>U1800</f>
        <v>0</v>
      </c>
      <c r="S1800" s="57"/>
      <c r="T1800" s="58">
        <v>0</v>
      </c>
      <c r="U1800" s="58">
        <v>0</v>
      </c>
      <c r="V1800" s="58">
        <v>0</v>
      </c>
      <c r="W1800" s="58">
        <v>51</v>
      </c>
      <c r="X1800" s="58">
        <v>0</v>
      </c>
      <c r="Y1800" s="58">
        <v>0</v>
      </c>
      <c r="Z1800" s="58">
        <v>0</v>
      </c>
      <c r="AA1800" s="58">
        <v>0</v>
      </c>
      <c r="AB1800" s="58">
        <v>63</v>
      </c>
      <c r="AC1800" s="58">
        <v>0</v>
      </c>
      <c r="AD1800" s="58">
        <v>0</v>
      </c>
      <c r="AE1800" s="58">
        <v>0</v>
      </c>
      <c r="AF1800" s="58">
        <v>0</v>
      </c>
      <c r="AG1800" s="58">
        <v>0</v>
      </c>
      <c r="AH1800" s="58">
        <v>0</v>
      </c>
      <c r="AI1800" s="58">
        <v>0</v>
      </c>
      <c r="AJ1800" s="58">
        <v>0</v>
      </c>
      <c r="AK1800" s="58">
        <v>0</v>
      </c>
      <c r="AL1800" s="58">
        <v>0</v>
      </c>
      <c r="AM1800" s="58">
        <v>0</v>
      </c>
      <c r="AN1800" s="58">
        <v>0</v>
      </c>
      <c r="AO1800" s="58">
        <v>0</v>
      </c>
      <c r="AP1800" s="58">
        <v>0</v>
      </c>
      <c r="AQ1800" s="58">
        <v>0</v>
      </c>
      <c r="AR1800" s="58">
        <v>0</v>
      </c>
      <c r="AS1800" s="58">
        <v>0</v>
      </c>
      <c r="AT1800" s="58">
        <v>0</v>
      </c>
      <c r="AU1800" s="58">
        <v>51</v>
      </c>
      <c r="AV1800" s="58">
        <v>32</v>
      </c>
      <c r="AW1800" s="58">
        <v>0</v>
      </c>
      <c r="AX1800" s="59">
        <v>0</v>
      </c>
      <c r="AY1800" s="58">
        <v>0</v>
      </c>
      <c r="AZ1800" s="16"/>
    </row>
    <row r="1801" spans="1:52" s="1" customFormat="1" ht="14.5" x14ac:dyDescent="0.35">
      <c r="A1801" s="64" t="s">
        <v>51</v>
      </c>
      <c r="B1801" s="64" t="s">
        <v>18</v>
      </c>
      <c r="C1801" s="55" t="s">
        <v>203</v>
      </c>
      <c r="D1801" s="55" t="s">
        <v>204</v>
      </c>
      <c r="E1801" s="55" t="s">
        <v>34</v>
      </c>
      <c r="F1801" s="64">
        <v>999861677</v>
      </c>
      <c r="G1801" s="55">
        <f>(J1801)-H1801</f>
        <v>190</v>
      </c>
      <c r="H1801" s="55"/>
      <c r="I1801" s="56"/>
      <c r="J1801" s="55">
        <f>SUM(L1801,M1801,O1801,P1801,Q1801,R1801,K1801)</f>
        <v>190</v>
      </c>
      <c r="K1801" s="55">
        <f>T1801+AY1801</f>
        <v>0</v>
      </c>
      <c r="L1801" s="55">
        <f>SUM(AS1801,AX1801)</f>
        <v>0</v>
      </c>
      <c r="M1801" s="55">
        <f>SUM(W1801,X1801,Y1801,Z1801,AB1801,AC1801,AD1801,AE1801,AF1801,AG1801,AH1801,AA1801,AI1801,AJ1801,AK1801,AL1801,AM1801,AN1801,AP1801,AQ1801,AR1801,AO1801)</f>
        <v>158</v>
      </c>
      <c r="N1801" s="55">
        <f>COUNTIF(W1801:AR1801, "&gt;0")</f>
        <v>2</v>
      </c>
      <c r="O1801" s="55">
        <f>SUM(AT1801,AU1801)</f>
        <v>0</v>
      </c>
      <c r="P1801" s="55">
        <f>AV1801</f>
        <v>32</v>
      </c>
      <c r="Q1801" s="55">
        <f>V1801+AW1801</f>
        <v>0</v>
      </c>
      <c r="R1801" s="55">
        <f>U1801</f>
        <v>0</v>
      </c>
      <c r="S1801" s="57"/>
      <c r="T1801" s="58">
        <v>0</v>
      </c>
      <c r="U1801" s="58">
        <v>0</v>
      </c>
      <c r="V1801" s="58">
        <v>0</v>
      </c>
      <c r="W1801" s="58">
        <v>0</v>
      </c>
      <c r="X1801" s="58">
        <v>0</v>
      </c>
      <c r="Y1801" s="58">
        <v>0</v>
      </c>
      <c r="Z1801" s="58">
        <v>0</v>
      </c>
      <c r="AA1801" s="58">
        <v>0</v>
      </c>
      <c r="AB1801" s="58">
        <v>0</v>
      </c>
      <c r="AC1801" s="58">
        <v>0</v>
      </c>
      <c r="AD1801" s="58">
        <v>0</v>
      </c>
      <c r="AE1801" s="58">
        <v>0</v>
      </c>
      <c r="AF1801" s="58">
        <v>0</v>
      </c>
      <c r="AG1801" s="58">
        <v>0</v>
      </c>
      <c r="AH1801" s="58">
        <v>0</v>
      </c>
      <c r="AI1801" s="58">
        <v>68</v>
      </c>
      <c r="AJ1801" s="58">
        <v>0</v>
      </c>
      <c r="AK1801" s="58">
        <v>0</v>
      </c>
      <c r="AL1801" s="58">
        <v>0</v>
      </c>
      <c r="AM1801" s="58">
        <v>0</v>
      </c>
      <c r="AN1801" s="58">
        <v>0</v>
      </c>
      <c r="AO1801" s="58">
        <v>90</v>
      </c>
      <c r="AP1801" s="58">
        <v>0</v>
      </c>
      <c r="AQ1801" s="58">
        <v>0</v>
      </c>
      <c r="AR1801" s="58">
        <v>0</v>
      </c>
      <c r="AS1801" s="58">
        <v>0</v>
      </c>
      <c r="AT1801" s="58">
        <v>0</v>
      </c>
      <c r="AU1801" s="58">
        <v>0</v>
      </c>
      <c r="AV1801" s="58">
        <v>32</v>
      </c>
      <c r="AW1801" s="58">
        <v>0</v>
      </c>
      <c r="AX1801" s="59">
        <v>0</v>
      </c>
      <c r="AY1801" s="58">
        <v>0</v>
      </c>
      <c r="AZ1801" s="16"/>
    </row>
    <row r="1802" spans="1:52" s="1" customFormat="1" ht="14.5" x14ac:dyDescent="0.35">
      <c r="A1802" s="64" t="s">
        <v>51</v>
      </c>
      <c r="B1802" s="64" t="s">
        <v>18</v>
      </c>
      <c r="C1802" s="55" t="s">
        <v>1025</v>
      </c>
      <c r="D1802" s="55" t="s">
        <v>331</v>
      </c>
      <c r="E1802" s="55" t="s">
        <v>34</v>
      </c>
      <c r="F1802" s="64">
        <v>999921434</v>
      </c>
      <c r="G1802" s="55">
        <f>(J1802)-H1802</f>
        <v>187</v>
      </c>
      <c r="H1802" s="58"/>
      <c r="I1802" s="56"/>
      <c r="J1802" s="55">
        <f>SUM(L1802,M1802,O1802,P1802,Q1802,R1802,K1802)</f>
        <v>187</v>
      </c>
      <c r="K1802" s="55">
        <f>T1802+AY1802</f>
        <v>30</v>
      </c>
      <c r="L1802" s="55">
        <f>SUM(AS1802,AX1802)</f>
        <v>0</v>
      </c>
      <c r="M1802" s="55">
        <f>SUM(W1802,X1802,Y1802,Z1802,AB1802,AC1802,AD1802,AE1802,AF1802,AG1802,AH1802,AA1802,AI1802,AJ1802,AK1802,AL1802,AM1802,AN1802,AP1802,AQ1802,AR1802,AO1802)</f>
        <v>38</v>
      </c>
      <c r="N1802" s="55">
        <f>COUNTIF(W1802:AR1802, "&gt;0")</f>
        <v>1</v>
      </c>
      <c r="O1802" s="55">
        <f>SUM(AT1802,AU1802)</f>
        <v>51</v>
      </c>
      <c r="P1802" s="55">
        <f>AV1802</f>
        <v>32</v>
      </c>
      <c r="Q1802" s="55">
        <f>V1802+AW1802</f>
        <v>36</v>
      </c>
      <c r="R1802" s="55">
        <f>U1802</f>
        <v>0</v>
      </c>
      <c r="S1802" s="57"/>
      <c r="T1802" s="58">
        <v>0</v>
      </c>
      <c r="U1802" s="58">
        <v>0</v>
      </c>
      <c r="V1802" s="58">
        <v>36</v>
      </c>
      <c r="W1802" s="58">
        <v>0</v>
      </c>
      <c r="X1802" s="58">
        <v>0</v>
      </c>
      <c r="Y1802" s="58">
        <v>0</v>
      </c>
      <c r="Z1802" s="58">
        <v>0</v>
      </c>
      <c r="AA1802" s="58">
        <v>0</v>
      </c>
      <c r="AB1802" s="58">
        <v>0</v>
      </c>
      <c r="AC1802" s="58">
        <v>0</v>
      </c>
      <c r="AD1802" s="58">
        <v>0</v>
      </c>
      <c r="AE1802" s="58">
        <v>38</v>
      </c>
      <c r="AF1802" s="58">
        <v>0</v>
      </c>
      <c r="AG1802" s="58">
        <v>0</v>
      </c>
      <c r="AH1802" s="58">
        <v>0</v>
      </c>
      <c r="AI1802" s="58">
        <v>0</v>
      </c>
      <c r="AJ1802" s="58">
        <v>0</v>
      </c>
      <c r="AK1802" s="58">
        <v>0</v>
      </c>
      <c r="AL1802" s="58">
        <v>0</v>
      </c>
      <c r="AM1802" s="58">
        <v>0</v>
      </c>
      <c r="AN1802" s="58">
        <v>0</v>
      </c>
      <c r="AO1802" s="58">
        <v>0</v>
      </c>
      <c r="AP1802" s="58">
        <v>0</v>
      </c>
      <c r="AQ1802" s="58">
        <v>0</v>
      </c>
      <c r="AR1802" s="58">
        <v>0</v>
      </c>
      <c r="AS1802" s="58">
        <v>0</v>
      </c>
      <c r="AT1802" s="58">
        <v>0</v>
      </c>
      <c r="AU1802" s="58">
        <v>51</v>
      </c>
      <c r="AV1802" s="58">
        <v>32</v>
      </c>
      <c r="AW1802" s="58">
        <v>0</v>
      </c>
      <c r="AX1802" s="59">
        <v>0</v>
      </c>
      <c r="AY1802" s="58">
        <v>30</v>
      </c>
      <c r="AZ1802" s="16"/>
    </row>
    <row r="1803" spans="1:52" s="1" customFormat="1" ht="14.5" x14ac:dyDescent="0.35">
      <c r="A1803" s="64" t="s">
        <v>51</v>
      </c>
      <c r="B1803" s="64" t="s">
        <v>18</v>
      </c>
      <c r="C1803" s="55" t="s">
        <v>538</v>
      </c>
      <c r="D1803" s="55" t="s">
        <v>46</v>
      </c>
      <c r="E1803" s="55" t="s">
        <v>34</v>
      </c>
      <c r="F1803" s="64">
        <v>999908516</v>
      </c>
      <c r="G1803" s="55">
        <f>(J1803)-H1803</f>
        <v>179</v>
      </c>
      <c r="H1803" s="55"/>
      <c r="I1803" s="56"/>
      <c r="J1803" s="55">
        <f>SUM(L1803,M1803,O1803,P1803,Q1803,R1803,K1803)</f>
        <v>179</v>
      </c>
      <c r="K1803" s="55">
        <f>T1803+AY1803</f>
        <v>0</v>
      </c>
      <c r="L1803" s="55">
        <f>SUM(AS1803,AX1803)</f>
        <v>0</v>
      </c>
      <c r="M1803" s="55">
        <f>SUM(W1803,X1803,Y1803,Z1803,AB1803,AC1803,AD1803,AE1803,AF1803,AG1803,AH1803,AA1803,AI1803,AJ1803,AK1803,AL1803,AM1803,AN1803,AP1803,AQ1803,AR1803,AO1803)</f>
        <v>136</v>
      </c>
      <c r="N1803" s="55">
        <f>COUNTIF(W1803:AR1803, "&gt;0")</f>
        <v>2</v>
      </c>
      <c r="O1803" s="55">
        <f>SUM(AT1803,AU1803)</f>
        <v>0</v>
      </c>
      <c r="P1803" s="55">
        <f>AV1803</f>
        <v>43</v>
      </c>
      <c r="Q1803" s="55">
        <f>V1803+AW1803</f>
        <v>0</v>
      </c>
      <c r="R1803" s="55">
        <f>U1803</f>
        <v>0</v>
      </c>
      <c r="S1803" s="57"/>
      <c r="T1803" s="58">
        <v>0</v>
      </c>
      <c r="U1803" s="58">
        <v>0</v>
      </c>
      <c r="V1803" s="58">
        <v>0</v>
      </c>
      <c r="W1803" s="58">
        <v>68</v>
      </c>
      <c r="X1803" s="58">
        <v>0</v>
      </c>
      <c r="Y1803" s="58">
        <v>0</v>
      </c>
      <c r="Z1803" s="58">
        <v>0</v>
      </c>
      <c r="AA1803" s="58">
        <v>0</v>
      </c>
      <c r="AB1803" s="58">
        <v>0</v>
      </c>
      <c r="AC1803" s="58">
        <v>0</v>
      </c>
      <c r="AD1803" s="58">
        <v>0</v>
      </c>
      <c r="AE1803" s="58">
        <v>0</v>
      </c>
      <c r="AF1803" s="58">
        <v>0</v>
      </c>
      <c r="AG1803" s="58">
        <v>0</v>
      </c>
      <c r="AH1803" s="58">
        <v>0</v>
      </c>
      <c r="AI1803" s="58">
        <v>0</v>
      </c>
      <c r="AJ1803" s="58">
        <v>0</v>
      </c>
      <c r="AK1803" s="58">
        <v>0</v>
      </c>
      <c r="AL1803" s="58">
        <v>0</v>
      </c>
      <c r="AM1803" s="58">
        <v>68</v>
      </c>
      <c r="AN1803" s="58">
        <v>0</v>
      </c>
      <c r="AO1803" s="58">
        <v>0</v>
      </c>
      <c r="AP1803" s="58">
        <v>0</v>
      </c>
      <c r="AQ1803" s="58">
        <v>0</v>
      </c>
      <c r="AR1803" s="58">
        <v>0</v>
      </c>
      <c r="AS1803" s="58">
        <v>0</v>
      </c>
      <c r="AT1803" s="58">
        <v>0</v>
      </c>
      <c r="AU1803" s="58">
        <v>0</v>
      </c>
      <c r="AV1803" s="58">
        <v>43</v>
      </c>
      <c r="AW1803" s="58">
        <v>0</v>
      </c>
      <c r="AX1803" s="59">
        <v>0</v>
      </c>
      <c r="AY1803" s="58">
        <v>0</v>
      </c>
      <c r="AZ1803" s="16"/>
    </row>
    <row r="1804" spans="1:52" s="1" customFormat="1" ht="14.5" x14ac:dyDescent="0.35">
      <c r="A1804" s="64" t="s">
        <v>51</v>
      </c>
      <c r="B1804" s="64" t="s">
        <v>18</v>
      </c>
      <c r="C1804" s="58" t="s">
        <v>3142</v>
      </c>
      <c r="D1804" s="58" t="s">
        <v>1568</v>
      </c>
      <c r="E1804" s="58" t="s">
        <v>34</v>
      </c>
      <c r="F1804" s="64">
        <v>999859040</v>
      </c>
      <c r="G1804" s="55">
        <f>(J1804)-H1804</f>
        <v>176</v>
      </c>
      <c r="H1804" s="58"/>
      <c r="I1804" s="60"/>
      <c r="J1804" s="55">
        <f>SUM(L1804,M1804,O1804,P1804,Q1804,R1804,K1804)</f>
        <v>176</v>
      </c>
      <c r="K1804" s="55">
        <f>T1804+AY1804</f>
        <v>0</v>
      </c>
      <c r="L1804" s="55">
        <f>SUM(AS1804,AX1804)</f>
        <v>32</v>
      </c>
      <c r="M1804" s="55">
        <f>SUM(W1804,X1804,Y1804,Z1804,AB1804,AC1804,AD1804,AE1804,AF1804,AG1804,AH1804,AA1804,AI1804,AJ1804,AK1804,AL1804,AM1804,AN1804,AP1804,AQ1804,AR1804,AO1804)</f>
        <v>63</v>
      </c>
      <c r="N1804" s="55">
        <f>COUNTIF(W1804:AR1804, "&gt;0")</f>
        <v>1</v>
      </c>
      <c r="O1804" s="55">
        <f>SUM(AT1804,AU1804)</f>
        <v>38</v>
      </c>
      <c r="P1804" s="55">
        <f>AV1804</f>
        <v>43</v>
      </c>
      <c r="Q1804" s="55">
        <f>V1804+AW1804</f>
        <v>0</v>
      </c>
      <c r="R1804" s="55">
        <f>U1804</f>
        <v>0</v>
      </c>
      <c r="S1804" s="57"/>
      <c r="T1804" s="58">
        <v>0</v>
      </c>
      <c r="U1804" s="58">
        <v>0</v>
      </c>
      <c r="V1804" s="58">
        <v>0</v>
      </c>
      <c r="W1804" s="58">
        <v>0</v>
      </c>
      <c r="X1804" s="58">
        <v>0</v>
      </c>
      <c r="Y1804" s="58">
        <v>0</v>
      </c>
      <c r="Z1804" s="58">
        <v>0</v>
      </c>
      <c r="AA1804" s="58">
        <v>0</v>
      </c>
      <c r="AB1804" s="58">
        <v>0</v>
      </c>
      <c r="AC1804" s="58">
        <v>0</v>
      </c>
      <c r="AD1804" s="58">
        <v>0</v>
      </c>
      <c r="AE1804" s="58">
        <v>0</v>
      </c>
      <c r="AF1804" s="58">
        <v>0</v>
      </c>
      <c r="AG1804" s="58">
        <v>0</v>
      </c>
      <c r="AH1804" s="58">
        <v>0</v>
      </c>
      <c r="AI1804" s="58">
        <v>0</v>
      </c>
      <c r="AJ1804" s="58">
        <v>0</v>
      </c>
      <c r="AK1804" s="58">
        <v>0</v>
      </c>
      <c r="AL1804" s="58">
        <v>0</v>
      </c>
      <c r="AM1804" s="58">
        <v>63</v>
      </c>
      <c r="AN1804" s="58">
        <v>0</v>
      </c>
      <c r="AO1804" s="58">
        <v>0</v>
      </c>
      <c r="AP1804" s="58">
        <v>0</v>
      </c>
      <c r="AQ1804" s="58">
        <v>0</v>
      </c>
      <c r="AR1804" s="58">
        <v>0</v>
      </c>
      <c r="AS1804" s="58">
        <v>32</v>
      </c>
      <c r="AT1804" s="58">
        <v>0</v>
      </c>
      <c r="AU1804" s="58">
        <v>38</v>
      </c>
      <c r="AV1804" s="58">
        <v>43</v>
      </c>
      <c r="AW1804" s="58">
        <v>0</v>
      </c>
      <c r="AX1804" s="59">
        <v>0</v>
      </c>
      <c r="AY1804" s="58">
        <v>0</v>
      </c>
      <c r="AZ1804" s="16"/>
    </row>
    <row r="1805" spans="1:52" s="1" customFormat="1" ht="14.5" x14ac:dyDescent="0.35">
      <c r="A1805" s="64" t="s">
        <v>51</v>
      </c>
      <c r="B1805" s="64" t="s">
        <v>18</v>
      </c>
      <c r="C1805" s="55" t="s">
        <v>814</v>
      </c>
      <c r="D1805" s="55" t="s">
        <v>815</v>
      </c>
      <c r="E1805" s="55" t="s">
        <v>34</v>
      </c>
      <c r="F1805" s="64">
        <v>999918369</v>
      </c>
      <c r="G1805" s="55">
        <f>(J1805)-H1805</f>
        <v>176</v>
      </c>
      <c r="H1805" s="55"/>
      <c r="I1805" s="56"/>
      <c r="J1805" s="55">
        <f>SUM(L1805,M1805,O1805,P1805,Q1805,R1805,K1805)</f>
        <v>176</v>
      </c>
      <c r="K1805" s="55">
        <f>T1805+AY1805</f>
        <v>0</v>
      </c>
      <c r="L1805" s="55">
        <f>SUM(AS1805,AX1805)</f>
        <v>0</v>
      </c>
      <c r="M1805" s="55">
        <f>SUM(W1805,X1805,Y1805,Z1805,AB1805,AC1805,AD1805,AE1805,AF1805,AG1805,AH1805,AA1805,AI1805,AJ1805,AK1805,AL1805,AM1805,AN1805,AP1805,AQ1805,AR1805,AO1805)</f>
        <v>45</v>
      </c>
      <c r="N1805" s="55">
        <f>COUNTIF(W1805:AR1805, "&gt;0")</f>
        <v>1</v>
      </c>
      <c r="O1805" s="55">
        <f>SUM(AT1805,AU1805)</f>
        <v>51</v>
      </c>
      <c r="P1805" s="55">
        <f>AV1805</f>
        <v>32</v>
      </c>
      <c r="Q1805" s="55">
        <f>V1805+AW1805</f>
        <v>48</v>
      </c>
      <c r="R1805" s="55">
        <f>U1805</f>
        <v>0</v>
      </c>
      <c r="S1805" s="57"/>
      <c r="T1805" s="58">
        <v>0</v>
      </c>
      <c r="U1805" s="58">
        <v>0</v>
      </c>
      <c r="V1805" s="58">
        <v>48</v>
      </c>
      <c r="W1805" s="58">
        <v>0</v>
      </c>
      <c r="X1805" s="58">
        <v>0</v>
      </c>
      <c r="Y1805" s="58">
        <v>0</v>
      </c>
      <c r="Z1805" s="58">
        <v>45</v>
      </c>
      <c r="AA1805" s="58">
        <v>0</v>
      </c>
      <c r="AB1805" s="58">
        <v>0</v>
      </c>
      <c r="AC1805" s="58">
        <v>0</v>
      </c>
      <c r="AD1805" s="58">
        <v>0</v>
      </c>
      <c r="AE1805" s="58">
        <v>0</v>
      </c>
      <c r="AF1805" s="58">
        <v>0</v>
      </c>
      <c r="AG1805" s="58">
        <v>0</v>
      </c>
      <c r="AH1805" s="58">
        <v>0</v>
      </c>
      <c r="AI1805" s="58">
        <v>0</v>
      </c>
      <c r="AJ1805" s="58">
        <v>0</v>
      </c>
      <c r="AK1805" s="58">
        <v>0</v>
      </c>
      <c r="AL1805" s="58">
        <v>0</v>
      </c>
      <c r="AM1805" s="58">
        <v>0</v>
      </c>
      <c r="AN1805" s="58">
        <v>0</v>
      </c>
      <c r="AO1805" s="58">
        <v>0</v>
      </c>
      <c r="AP1805" s="58">
        <v>0</v>
      </c>
      <c r="AQ1805" s="58">
        <v>0</v>
      </c>
      <c r="AR1805" s="58">
        <v>0</v>
      </c>
      <c r="AS1805" s="58">
        <v>0</v>
      </c>
      <c r="AT1805" s="58">
        <v>51</v>
      </c>
      <c r="AU1805" s="58">
        <v>0</v>
      </c>
      <c r="AV1805" s="58">
        <v>32</v>
      </c>
      <c r="AW1805" s="58">
        <v>0</v>
      </c>
      <c r="AX1805" s="59">
        <v>0</v>
      </c>
      <c r="AY1805" s="58">
        <v>0</v>
      </c>
      <c r="AZ1805" s="16"/>
    </row>
    <row r="1806" spans="1:52" s="1" customFormat="1" ht="14.5" x14ac:dyDescent="0.35">
      <c r="A1806" s="64" t="s">
        <v>51</v>
      </c>
      <c r="B1806" s="64" t="s">
        <v>18</v>
      </c>
      <c r="C1806" s="55" t="s">
        <v>693</v>
      </c>
      <c r="D1806" s="55" t="s">
        <v>1575</v>
      </c>
      <c r="E1806" s="55" t="s">
        <v>34</v>
      </c>
      <c r="F1806" s="64">
        <v>999926307</v>
      </c>
      <c r="G1806" s="55">
        <f>(J1806)-H1806</f>
        <v>173</v>
      </c>
      <c r="H1806" s="55"/>
      <c r="I1806" s="56"/>
      <c r="J1806" s="55">
        <f>SUM(L1806,M1806,O1806,P1806,Q1806,R1806,K1806)</f>
        <v>173</v>
      </c>
      <c r="K1806" s="55">
        <f>T1806+AY1806</f>
        <v>0</v>
      </c>
      <c r="L1806" s="55">
        <f>SUM(AS1806,AX1806)</f>
        <v>0</v>
      </c>
      <c r="M1806" s="55">
        <f>SUM(W1806,X1806,Y1806,Z1806,AB1806,AC1806,AD1806,AE1806,AF1806,AG1806,AH1806,AA1806,AI1806,AJ1806,AK1806,AL1806,AM1806,AN1806,AP1806,AQ1806,AR1806,AO1806)</f>
        <v>103</v>
      </c>
      <c r="N1806" s="55">
        <f>COUNTIF(W1806:AR1806, "&gt;0")</f>
        <v>2</v>
      </c>
      <c r="O1806" s="55">
        <f>SUM(AT1806,AU1806)</f>
        <v>38</v>
      </c>
      <c r="P1806" s="55">
        <f>AV1806</f>
        <v>32</v>
      </c>
      <c r="Q1806" s="55">
        <f>V1806+AW1806</f>
        <v>0</v>
      </c>
      <c r="R1806" s="55">
        <f>U1806</f>
        <v>0</v>
      </c>
      <c r="S1806" s="57"/>
      <c r="T1806" s="58">
        <v>0</v>
      </c>
      <c r="U1806" s="58">
        <v>0</v>
      </c>
      <c r="V1806" s="58">
        <v>0</v>
      </c>
      <c r="W1806" s="58">
        <v>0</v>
      </c>
      <c r="X1806" s="58">
        <v>0</v>
      </c>
      <c r="Y1806" s="58">
        <v>58</v>
      </c>
      <c r="Z1806" s="58">
        <v>0</v>
      </c>
      <c r="AA1806" s="58">
        <v>0</v>
      </c>
      <c r="AB1806" s="58">
        <v>0</v>
      </c>
      <c r="AC1806" s="58">
        <v>0</v>
      </c>
      <c r="AD1806" s="58">
        <v>0</v>
      </c>
      <c r="AE1806" s="58">
        <v>0</v>
      </c>
      <c r="AF1806" s="58">
        <v>0</v>
      </c>
      <c r="AG1806" s="58">
        <v>0</v>
      </c>
      <c r="AH1806" s="58">
        <v>45</v>
      </c>
      <c r="AI1806" s="58">
        <v>0</v>
      </c>
      <c r="AJ1806" s="58">
        <v>0</v>
      </c>
      <c r="AK1806" s="58">
        <v>0</v>
      </c>
      <c r="AL1806" s="58">
        <v>0</v>
      </c>
      <c r="AM1806" s="58">
        <v>0</v>
      </c>
      <c r="AN1806" s="58">
        <v>0</v>
      </c>
      <c r="AO1806" s="58">
        <v>0</v>
      </c>
      <c r="AP1806" s="58">
        <v>0</v>
      </c>
      <c r="AQ1806" s="58">
        <v>0</v>
      </c>
      <c r="AR1806" s="58">
        <v>0</v>
      </c>
      <c r="AS1806" s="58">
        <v>0</v>
      </c>
      <c r="AT1806" s="58">
        <v>0</v>
      </c>
      <c r="AU1806" s="58">
        <v>38</v>
      </c>
      <c r="AV1806" s="58">
        <v>32</v>
      </c>
      <c r="AW1806" s="58">
        <v>0</v>
      </c>
      <c r="AX1806" s="59">
        <v>0</v>
      </c>
      <c r="AY1806" s="58">
        <v>0</v>
      </c>
      <c r="AZ1806" s="16"/>
    </row>
    <row r="1807" spans="1:52" s="1" customFormat="1" ht="14.5" x14ac:dyDescent="0.35">
      <c r="A1807" s="64" t="s">
        <v>51</v>
      </c>
      <c r="B1807" s="64" t="s">
        <v>18</v>
      </c>
      <c r="C1807" s="58" t="s">
        <v>384</v>
      </c>
      <c r="D1807" s="58" t="s">
        <v>385</v>
      </c>
      <c r="E1807" s="58" t="s">
        <v>34</v>
      </c>
      <c r="F1807" s="64">
        <v>999892266</v>
      </c>
      <c r="G1807" s="55">
        <f>(J1807)-H1807</f>
        <v>172</v>
      </c>
      <c r="H1807" s="55"/>
      <c r="I1807" s="56"/>
      <c r="J1807" s="55">
        <f>SUM(L1807,M1807,O1807,P1807,Q1807,R1807,K1807)</f>
        <v>172</v>
      </c>
      <c r="K1807" s="55">
        <f>T1807+AY1807</f>
        <v>0</v>
      </c>
      <c r="L1807" s="55">
        <f>SUM(AS1807,AX1807)</f>
        <v>0</v>
      </c>
      <c r="M1807" s="55">
        <f>SUM(W1807,X1807,Y1807,Z1807,AB1807,AC1807,AD1807,AE1807,AF1807,AG1807,AH1807,AA1807,AI1807,AJ1807,AK1807,AL1807,AM1807,AN1807,AP1807,AQ1807,AR1807,AO1807)</f>
        <v>0</v>
      </c>
      <c r="N1807" s="55">
        <f>COUNTIF(W1807:AR1807, "&gt;0")</f>
        <v>0</v>
      </c>
      <c r="O1807" s="55">
        <f>SUM(AT1807,AU1807)</f>
        <v>51</v>
      </c>
      <c r="P1807" s="55">
        <f>AV1807</f>
        <v>57</v>
      </c>
      <c r="Q1807" s="55">
        <f>V1807+AW1807</f>
        <v>64</v>
      </c>
      <c r="R1807" s="55">
        <f>U1807</f>
        <v>0</v>
      </c>
      <c r="S1807" s="57"/>
      <c r="T1807" s="58">
        <v>0</v>
      </c>
      <c r="U1807" s="58">
        <v>0</v>
      </c>
      <c r="V1807" s="58">
        <v>64</v>
      </c>
      <c r="W1807" s="58">
        <v>0</v>
      </c>
      <c r="X1807" s="58">
        <v>0</v>
      </c>
      <c r="Y1807" s="58">
        <v>0</v>
      </c>
      <c r="Z1807" s="58">
        <v>0</v>
      </c>
      <c r="AA1807" s="58">
        <v>0</v>
      </c>
      <c r="AB1807" s="58">
        <v>0</v>
      </c>
      <c r="AC1807" s="58">
        <v>0</v>
      </c>
      <c r="AD1807" s="58">
        <v>0</v>
      </c>
      <c r="AE1807" s="58">
        <v>0</v>
      </c>
      <c r="AF1807" s="58">
        <v>0</v>
      </c>
      <c r="AG1807" s="58">
        <v>0</v>
      </c>
      <c r="AH1807" s="58">
        <v>0</v>
      </c>
      <c r="AI1807" s="58">
        <v>0</v>
      </c>
      <c r="AJ1807" s="58">
        <v>0</v>
      </c>
      <c r="AK1807" s="58">
        <v>0</v>
      </c>
      <c r="AL1807" s="58">
        <v>0</v>
      </c>
      <c r="AM1807" s="58">
        <v>0</v>
      </c>
      <c r="AN1807" s="58">
        <v>0</v>
      </c>
      <c r="AO1807" s="58">
        <v>0</v>
      </c>
      <c r="AP1807" s="58">
        <v>0</v>
      </c>
      <c r="AQ1807" s="58">
        <v>0</v>
      </c>
      <c r="AR1807" s="58">
        <v>0</v>
      </c>
      <c r="AS1807" s="58">
        <v>0</v>
      </c>
      <c r="AT1807" s="58">
        <v>51</v>
      </c>
      <c r="AU1807" s="58">
        <v>0</v>
      </c>
      <c r="AV1807" s="58">
        <v>57</v>
      </c>
      <c r="AW1807" s="58">
        <v>0</v>
      </c>
      <c r="AX1807" s="59">
        <v>0</v>
      </c>
      <c r="AY1807" s="58">
        <v>0</v>
      </c>
      <c r="AZ1807" s="16"/>
    </row>
    <row r="1808" spans="1:52" s="1" customFormat="1" ht="14.5" x14ac:dyDescent="0.35">
      <c r="A1808" s="64" t="s">
        <v>51</v>
      </c>
      <c r="B1808" s="64" t="s">
        <v>18</v>
      </c>
      <c r="C1808" s="58" t="s">
        <v>3141</v>
      </c>
      <c r="D1808" s="58" t="s">
        <v>2101</v>
      </c>
      <c r="E1808" s="58" t="s">
        <v>34</v>
      </c>
      <c r="F1808" s="64">
        <v>999880551</v>
      </c>
      <c r="G1808" s="55">
        <f>(J1808)-H1808</f>
        <v>166</v>
      </c>
      <c r="H1808" s="58"/>
      <c r="I1808" s="60"/>
      <c r="J1808" s="55">
        <f>SUM(L1808,M1808,O1808,P1808,Q1808,R1808,K1808)</f>
        <v>166</v>
      </c>
      <c r="K1808" s="55">
        <f>T1808+AY1808</f>
        <v>0</v>
      </c>
      <c r="L1808" s="55">
        <f>SUM(AS1808,AX1808)</f>
        <v>32</v>
      </c>
      <c r="M1808" s="55">
        <f>SUM(W1808,X1808,Y1808,Z1808,AB1808,AC1808,AD1808,AE1808,AF1808,AG1808,AH1808,AA1808,AI1808,AJ1808,AK1808,AL1808,AM1808,AN1808,AP1808,AQ1808,AR1808,AO1808)</f>
        <v>38</v>
      </c>
      <c r="N1808" s="55">
        <f>COUNTIF(W1808:AR1808, "&gt;0")</f>
        <v>1</v>
      </c>
      <c r="O1808" s="55">
        <f>SUM(AT1808,AU1808)</f>
        <v>0</v>
      </c>
      <c r="P1808" s="55">
        <f>AV1808</f>
        <v>32</v>
      </c>
      <c r="Q1808" s="55">
        <f>V1808+AW1808</f>
        <v>64</v>
      </c>
      <c r="R1808" s="55">
        <f>U1808</f>
        <v>0</v>
      </c>
      <c r="S1808" s="57"/>
      <c r="T1808" s="58">
        <v>0</v>
      </c>
      <c r="U1808" s="58">
        <v>0</v>
      </c>
      <c r="V1808" s="58">
        <v>0</v>
      </c>
      <c r="W1808" s="58">
        <v>0</v>
      </c>
      <c r="X1808" s="58">
        <v>0</v>
      </c>
      <c r="Y1808" s="58">
        <v>0</v>
      </c>
      <c r="Z1808" s="58">
        <v>0</v>
      </c>
      <c r="AA1808" s="58">
        <v>0</v>
      </c>
      <c r="AB1808" s="58">
        <v>0</v>
      </c>
      <c r="AC1808" s="58">
        <v>0</v>
      </c>
      <c r="AD1808" s="58">
        <v>0</v>
      </c>
      <c r="AE1808" s="58">
        <v>0</v>
      </c>
      <c r="AF1808" s="58">
        <v>0</v>
      </c>
      <c r="AG1808" s="58">
        <v>0</v>
      </c>
      <c r="AH1808" s="58">
        <v>0</v>
      </c>
      <c r="AI1808" s="58">
        <v>0</v>
      </c>
      <c r="AJ1808" s="58">
        <v>0</v>
      </c>
      <c r="AK1808" s="58">
        <v>0</v>
      </c>
      <c r="AL1808" s="58">
        <v>0</v>
      </c>
      <c r="AM1808" s="58">
        <v>38</v>
      </c>
      <c r="AN1808" s="58">
        <v>0</v>
      </c>
      <c r="AO1808" s="58">
        <v>0</v>
      </c>
      <c r="AP1808" s="58">
        <v>0</v>
      </c>
      <c r="AQ1808" s="58">
        <v>0</v>
      </c>
      <c r="AR1808" s="58">
        <v>0</v>
      </c>
      <c r="AS1808" s="58">
        <v>32</v>
      </c>
      <c r="AT1808" s="58">
        <v>0</v>
      </c>
      <c r="AU1808" s="58">
        <v>0</v>
      </c>
      <c r="AV1808" s="58">
        <v>32</v>
      </c>
      <c r="AW1808" s="58">
        <v>64</v>
      </c>
      <c r="AX1808" s="59">
        <v>0</v>
      </c>
      <c r="AY1808" s="58">
        <v>0</v>
      </c>
      <c r="AZ1808" s="16"/>
    </row>
    <row r="1809" spans="1:52" s="1" customFormat="1" ht="14.5" x14ac:dyDescent="0.35">
      <c r="A1809" s="64" t="s">
        <v>51</v>
      </c>
      <c r="B1809" s="64" t="s">
        <v>18</v>
      </c>
      <c r="C1809" s="58" t="s">
        <v>454</v>
      </c>
      <c r="D1809" s="58" t="s">
        <v>66</v>
      </c>
      <c r="E1809" s="58" t="s">
        <v>34</v>
      </c>
      <c r="F1809" s="64">
        <v>999899576</v>
      </c>
      <c r="G1809" s="55">
        <f>(J1809)-H1809</f>
        <v>163</v>
      </c>
      <c r="H1809" s="55"/>
      <c r="I1809" s="56"/>
      <c r="J1809" s="55">
        <f>SUM(L1809,M1809,O1809,P1809,Q1809,R1809,K1809)</f>
        <v>163</v>
      </c>
      <c r="K1809" s="55">
        <f>T1809+AY1809</f>
        <v>0</v>
      </c>
      <c r="L1809" s="55">
        <f>SUM(AS1809,AX1809)</f>
        <v>0</v>
      </c>
      <c r="M1809" s="55">
        <f>SUM(W1809,X1809,Y1809,Z1809,AB1809,AC1809,AD1809,AE1809,AF1809,AG1809,AH1809,AA1809,AI1809,AJ1809,AK1809,AL1809,AM1809,AN1809,AP1809,AQ1809,AR1809,AO1809)</f>
        <v>120</v>
      </c>
      <c r="N1809" s="55">
        <f>COUNTIF(W1809:AR1809, "&gt;0")</f>
        <v>1</v>
      </c>
      <c r="O1809" s="55">
        <f>SUM(AT1809,AU1809)</f>
        <v>0</v>
      </c>
      <c r="P1809" s="55">
        <f>AV1809</f>
        <v>43</v>
      </c>
      <c r="Q1809" s="55">
        <f>V1809+AW1809</f>
        <v>0</v>
      </c>
      <c r="R1809" s="55">
        <f>U1809</f>
        <v>0</v>
      </c>
      <c r="S1809" s="57"/>
      <c r="T1809" s="58">
        <v>0</v>
      </c>
      <c r="U1809" s="58">
        <v>0</v>
      </c>
      <c r="V1809" s="58">
        <v>0</v>
      </c>
      <c r="W1809" s="58">
        <v>0</v>
      </c>
      <c r="X1809" s="58">
        <v>0</v>
      </c>
      <c r="Y1809" s="58">
        <v>0</v>
      </c>
      <c r="Z1809" s="58">
        <v>0</v>
      </c>
      <c r="AA1809" s="58">
        <v>0</v>
      </c>
      <c r="AB1809" s="58">
        <v>0</v>
      </c>
      <c r="AC1809" s="58">
        <v>0</v>
      </c>
      <c r="AD1809" s="58">
        <v>0</v>
      </c>
      <c r="AE1809" s="58">
        <v>0</v>
      </c>
      <c r="AF1809" s="58">
        <v>0</v>
      </c>
      <c r="AG1809" s="58">
        <v>0</v>
      </c>
      <c r="AH1809" s="58">
        <v>0</v>
      </c>
      <c r="AI1809" s="58">
        <v>0</v>
      </c>
      <c r="AJ1809" s="58">
        <v>0</v>
      </c>
      <c r="AK1809" s="58">
        <v>0</v>
      </c>
      <c r="AL1809" s="58">
        <v>0</v>
      </c>
      <c r="AM1809" s="58">
        <v>0</v>
      </c>
      <c r="AN1809" s="58">
        <v>0</v>
      </c>
      <c r="AO1809" s="58">
        <v>120</v>
      </c>
      <c r="AP1809" s="58">
        <v>0</v>
      </c>
      <c r="AQ1809" s="58">
        <v>0</v>
      </c>
      <c r="AR1809" s="58">
        <v>0</v>
      </c>
      <c r="AS1809" s="58">
        <v>0</v>
      </c>
      <c r="AT1809" s="58">
        <v>0</v>
      </c>
      <c r="AU1809" s="58">
        <v>0</v>
      </c>
      <c r="AV1809" s="58">
        <v>43</v>
      </c>
      <c r="AW1809" s="58">
        <v>0</v>
      </c>
      <c r="AX1809" s="59">
        <v>0</v>
      </c>
      <c r="AY1809" s="58">
        <v>0</v>
      </c>
      <c r="AZ1809" s="16"/>
    </row>
    <row r="1810" spans="1:52" s="1" customFormat="1" ht="14.5" x14ac:dyDescent="0.35">
      <c r="A1810" s="64" t="s">
        <v>51</v>
      </c>
      <c r="B1810" s="64" t="s">
        <v>18</v>
      </c>
      <c r="C1810" s="58" t="s">
        <v>341</v>
      </c>
      <c r="D1810" s="58" t="s">
        <v>342</v>
      </c>
      <c r="E1810" s="58" t="s">
        <v>34</v>
      </c>
      <c r="F1810" s="64">
        <v>999886916</v>
      </c>
      <c r="G1810" s="55">
        <f>(J1810)-H1810</f>
        <v>162</v>
      </c>
      <c r="H1810" s="58"/>
      <c r="I1810" s="56"/>
      <c r="J1810" s="55">
        <f>SUM(L1810,M1810,O1810,P1810,Q1810,R1810,K1810)</f>
        <v>162</v>
      </c>
      <c r="K1810" s="55">
        <f>T1810+AY1810</f>
        <v>0</v>
      </c>
      <c r="L1810" s="55">
        <f>SUM(AS1810,AX1810)</f>
        <v>0</v>
      </c>
      <c r="M1810" s="55">
        <f>SUM(W1810,X1810,Y1810,Z1810,AB1810,AC1810,AD1810,AE1810,AF1810,AG1810,AH1810,AA1810,AI1810,AJ1810,AK1810,AL1810,AM1810,AN1810,AP1810,AQ1810,AR1810,AO1810)</f>
        <v>68</v>
      </c>
      <c r="N1810" s="55">
        <f>COUNTIF(W1810:AR1810, "&gt;0")</f>
        <v>1</v>
      </c>
      <c r="O1810" s="55">
        <f>SUM(AT1810,AU1810)</f>
        <v>51</v>
      </c>
      <c r="P1810" s="55">
        <f>AV1810</f>
        <v>43</v>
      </c>
      <c r="Q1810" s="55">
        <f>V1810+AW1810</f>
        <v>0</v>
      </c>
      <c r="R1810" s="55">
        <f>U1810</f>
        <v>0</v>
      </c>
      <c r="S1810" s="57"/>
      <c r="T1810" s="58">
        <v>0</v>
      </c>
      <c r="U1810" s="58">
        <v>0</v>
      </c>
      <c r="V1810" s="58">
        <v>0</v>
      </c>
      <c r="W1810" s="58">
        <v>0</v>
      </c>
      <c r="X1810" s="58">
        <v>68</v>
      </c>
      <c r="Y1810" s="58">
        <v>0</v>
      </c>
      <c r="Z1810" s="58">
        <v>0</v>
      </c>
      <c r="AA1810" s="58">
        <v>0</v>
      </c>
      <c r="AB1810" s="58">
        <v>0</v>
      </c>
      <c r="AC1810" s="58">
        <v>0</v>
      </c>
      <c r="AD1810" s="58">
        <v>0</v>
      </c>
      <c r="AE1810" s="58">
        <v>0</v>
      </c>
      <c r="AF1810" s="58">
        <v>0</v>
      </c>
      <c r="AG1810" s="58">
        <v>0</v>
      </c>
      <c r="AH1810" s="58">
        <v>0</v>
      </c>
      <c r="AI1810" s="58">
        <v>0</v>
      </c>
      <c r="AJ1810" s="58">
        <v>0</v>
      </c>
      <c r="AK1810" s="58">
        <v>0</v>
      </c>
      <c r="AL1810" s="58">
        <v>0</v>
      </c>
      <c r="AM1810" s="58">
        <v>0</v>
      </c>
      <c r="AN1810" s="58">
        <v>0</v>
      </c>
      <c r="AO1810" s="58">
        <v>0</v>
      </c>
      <c r="AP1810" s="58">
        <v>0</v>
      </c>
      <c r="AQ1810" s="58">
        <v>0</v>
      </c>
      <c r="AR1810" s="58">
        <v>0</v>
      </c>
      <c r="AS1810" s="58">
        <v>0</v>
      </c>
      <c r="AT1810" s="58">
        <v>51</v>
      </c>
      <c r="AU1810" s="58">
        <v>0</v>
      </c>
      <c r="AV1810" s="58">
        <v>43</v>
      </c>
      <c r="AW1810" s="58">
        <v>0</v>
      </c>
      <c r="AX1810" s="59">
        <v>0</v>
      </c>
      <c r="AY1810" s="58">
        <v>0</v>
      </c>
      <c r="AZ1810" s="16"/>
    </row>
    <row r="1811" spans="1:52" s="1" customFormat="1" ht="14.5" x14ac:dyDescent="0.35">
      <c r="A1811" s="64" t="s">
        <v>51</v>
      </c>
      <c r="B1811" s="64" t="s">
        <v>18</v>
      </c>
      <c r="C1811" s="58" t="s">
        <v>1716</v>
      </c>
      <c r="D1811" s="58" t="s">
        <v>1316</v>
      </c>
      <c r="E1811" s="58" t="s">
        <v>34</v>
      </c>
      <c r="F1811" s="64">
        <v>999927328</v>
      </c>
      <c r="G1811" s="55">
        <f>(J1811)-H1811</f>
        <v>162</v>
      </c>
      <c r="H1811" s="58"/>
      <c r="I1811" s="60"/>
      <c r="J1811" s="55">
        <f>SUM(L1811,M1811,O1811,P1811,Q1811,R1811,K1811)</f>
        <v>162</v>
      </c>
      <c r="K1811" s="55">
        <f>T1811+AY1811</f>
        <v>0</v>
      </c>
      <c r="L1811" s="55">
        <f>SUM(AS1811,AX1811)</f>
        <v>42</v>
      </c>
      <c r="M1811" s="55">
        <f>SUM(W1811,X1811,Y1811,Z1811,AB1811,AC1811,AD1811,AE1811,AF1811,AG1811,AH1811,AA1811,AI1811,AJ1811,AK1811,AL1811,AM1811,AN1811,AP1811,AQ1811,AR1811,AO1811)</f>
        <v>120</v>
      </c>
      <c r="N1811" s="55">
        <f>COUNTIF(W1811:AR1811, "&gt;0")</f>
        <v>1</v>
      </c>
      <c r="O1811" s="55">
        <f>SUM(AT1811,AU1811)</f>
        <v>0</v>
      </c>
      <c r="P1811" s="55">
        <f>AV1811</f>
        <v>0</v>
      </c>
      <c r="Q1811" s="55">
        <f>V1811+AW1811</f>
        <v>0</v>
      </c>
      <c r="R1811" s="55">
        <f>U1811</f>
        <v>0</v>
      </c>
      <c r="S1811" s="57"/>
      <c r="T1811" s="58">
        <v>0</v>
      </c>
      <c r="U1811" s="58">
        <v>0</v>
      </c>
      <c r="V1811" s="58">
        <v>0</v>
      </c>
      <c r="W1811" s="58">
        <v>0</v>
      </c>
      <c r="X1811" s="58">
        <v>0</v>
      </c>
      <c r="Y1811" s="58">
        <v>0</v>
      </c>
      <c r="Z1811" s="58">
        <v>0</v>
      </c>
      <c r="AA1811" s="58">
        <v>0</v>
      </c>
      <c r="AB1811" s="58">
        <v>0</v>
      </c>
      <c r="AC1811" s="58">
        <v>120</v>
      </c>
      <c r="AD1811" s="58">
        <v>0</v>
      </c>
      <c r="AE1811" s="58">
        <v>0</v>
      </c>
      <c r="AF1811" s="58">
        <v>0</v>
      </c>
      <c r="AG1811" s="58">
        <v>0</v>
      </c>
      <c r="AH1811" s="58">
        <v>0</v>
      </c>
      <c r="AI1811" s="58">
        <v>0</v>
      </c>
      <c r="AJ1811" s="58">
        <v>0</v>
      </c>
      <c r="AK1811" s="58">
        <v>0</v>
      </c>
      <c r="AL1811" s="58">
        <v>0</v>
      </c>
      <c r="AM1811" s="58">
        <v>0</v>
      </c>
      <c r="AN1811" s="58">
        <v>0</v>
      </c>
      <c r="AO1811" s="58">
        <v>0</v>
      </c>
      <c r="AP1811" s="58">
        <v>0</v>
      </c>
      <c r="AQ1811" s="58">
        <v>0</v>
      </c>
      <c r="AR1811" s="58">
        <v>0</v>
      </c>
      <c r="AS1811" s="58">
        <v>0</v>
      </c>
      <c r="AT1811" s="58">
        <v>0</v>
      </c>
      <c r="AU1811" s="58">
        <v>0</v>
      </c>
      <c r="AV1811" s="58">
        <v>0</v>
      </c>
      <c r="AW1811" s="58">
        <v>0</v>
      </c>
      <c r="AX1811" s="59">
        <v>42</v>
      </c>
      <c r="AY1811" s="58">
        <v>0</v>
      </c>
      <c r="AZ1811" s="16"/>
    </row>
    <row r="1812" spans="1:52" s="1" customFormat="1" ht="14.5" x14ac:dyDescent="0.35">
      <c r="A1812" s="64" t="s">
        <v>51</v>
      </c>
      <c r="B1812" s="64" t="s">
        <v>18</v>
      </c>
      <c r="C1812" s="58" t="s">
        <v>778</v>
      </c>
      <c r="D1812" s="58" t="s">
        <v>837</v>
      </c>
      <c r="E1812" s="58" t="s">
        <v>34</v>
      </c>
      <c r="F1812" s="64">
        <v>999918771</v>
      </c>
      <c r="G1812" s="55">
        <f>(J1812)-H1812</f>
        <v>156</v>
      </c>
      <c r="H1812" s="58"/>
      <c r="I1812" s="60"/>
      <c r="J1812" s="55">
        <f>SUM(L1812,M1812,O1812,P1812,Q1812,R1812,K1812)</f>
        <v>156</v>
      </c>
      <c r="K1812" s="55">
        <f>T1812+AY1812</f>
        <v>0</v>
      </c>
      <c r="L1812" s="55">
        <f>SUM(AS1812,AX1812)</f>
        <v>24</v>
      </c>
      <c r="M1812" s="55">
        <f>SUM(W1812,X1812,Y1812,Z1812,AB1812,AC1812,AD1812,AE1812,AF1812,AG1812,AH1812,AA1812,AI1812,AJ1812,AK1812,AL1812,AM1812,AN1812,AP1812,AQ1812,AR1812,AO1812)</f>
        <v>51</v>
      </c>
      <c r="N1812" s="55">
        <f>COUNTIF(W1812:AR1812, "&gt;0")</f>
        <v>1</v>
      </c>
      <c r="O1812" s="55">
        <f>SUM(AT1812,AU1812)</f>
        <v>38</v>
      </c>
      <c r="P1812" s="55">
        <f>AV1812</f>
        <v>43</v>
      </c>
      <c r="Q1812" s="55">
        <f>V1812+AW1812</f>
        <v>0</v>
      </c>
      <c r="R1812" s="55">
        <f>U1812</f>
        <v>0</v>
      </c>
      <c r="S1812" s="60"/>
      <c r="T1812" s="58">
        <v>0</v>
      </c>
      <c r="U1812" s="58">
        <v>0</v>
      </c>
      <c r="V1812" s="58">
        <v>0</v>
      </c>
      <c r="W1812" s="58">
        <v>0</v>
      </c>
      <c r="X1812" s="58">
        <v>0</v>
      </c>
      <c r="Y1812" s="58">
        <v>0</v>
      </c>
      <c r="Z1812" s="58">
        <v>0</v>
      </c>
      <c r="AA1812" s="58">
        <v>0</v>
      </c>
      <c r="AB1812" s="58">
        <v>0</v>
      </c>
      <c r="AC1812" s="58">
        <v>0</v>
      </c>
      <c r="AD1812" s="58">
        <v>0</v>
      </c>
      <c r="AE1812" s="58">
        <v>0</v>
      </c>
      <c r="AF1812" s="58">
        <v>0</v>
      </c>
      <c r="AG1812" s="58">
        <v>0</v>
      </c>
      <c r="AH1812" s="58">
        <v>0</v>
      </c>
      <c r="AI1812" s="58">
        <v>0</v>
      </c>
      <c r="AJ1812" s="58">
        <v>0</v>
      </c>
      <c r="AK1812" s="58">
        <v>0</v>
      </c>
      <c r="AL1812" s="58">
        <v>0</v>
      </c>
      <c r="AM1812" s="58">
        <v>0</v>
      </c>
      <c r="AN1812" s="58">
        <v>0</v>
      </c>
      <c r="AO1812" s="58">
        <v>0</v>
      </c>
      <c r="AP1812" s="58">
        <v>0</v>
      </c>
      <c r="AQ1812" s="58">
        <v>0</v>
      </c>
      <c r="AR1812" s="58">
        <v>51</v>
      </c>
      <c r="AS1812" s="58">
        <v>24</v>
      </c>
      <c r="AT1812" s="58">
        <v>0</v>
      </c>
      <c r="AU1812" s="58">
        <v>38</v>
      </c>
      <c r="AV1812" s="58">
        <v>43</v>
      </c>
      <c r="AW1812" s="58">
        <v>0</v>
      </c>
      <c r="AX1812" s="59">
        <v>0</v>
      </c>
      <c r="AY1812" s="58">
        <v>0</v>
      </c>
      <c r="AZ1812" s="16"/>
    </row>
    <row r="1813" spans="1:52" s="1" customFormat="1" ht="14.5" x14ac:dyDescent="0.35">
      <c r="A1813" s="64" t="s">
        <v>51</v>
      </c>
      <c r="B1813" s="64" t="s">
        <v>18</v>
      </c>
      <c r="C1813" s="55" t="s">
        <v>1282</v>
      </c>
      <c r="D1813" s="55" t="s">
        <v>1283</v>
      </c>
      <c r="E1813" s="55" t="s">
        <v>34</v>
      </c>
      <c r="F1813" s="64">
        <v>999924362</v>
      </c>
      <c r="G1813" s="55">
        <f>(J1813)-H1813</f>
        <v>156</v>
      </c>
      <c r="H1813" s="55"/>
      <c r="I1813" s="56"/>
      <c r="J1813" s="55">
        <f>SUM(L1813,M1813,O1813,P1813,Q1813,R1813,K1813)</f>
        <v>156</v>
      </c>
      <c r="K1813" s="55">
        <f>T1813+AY1813</f>
        <v>0</v>
      </c>
      <c r="L1813" s="55">
        <f>SUM(AS1813,AX1813)</f>
        <v>56</v>
      </c>
      <c r="M1813" s="55">
        <f>SUM(W1813,X1813,Y1813,Z1813,AB1813,AC1813,AD1813,AE1813,AF1813,AG1813,AH1813,AA1813,AI1813,AJ1813,AK1813,AL1813,AM1813,AN1813,AP1813,AQ1813,AR1813,AO1813)</f>
        <v>68</v>
      </c>
      <c r="N1813" s="55">
        <f>COUNTIF(W1813:AR1813, "&gt;0")</f>
        <v>1</v>
      </c>
      <c r="O1813" s="55">
        <f>SUM(AT1813,AU1813)</f>
        <v>0</v>
      </c>
      <c r="P1813" s="55">
        <f>AV1813</f>
        <v>32</v>
      </c>
      <c r="Q1813" s="55">
        <f>V1813+AW1813</f>
        <v>0</v>
      </c>
      <c r="R1813" s="55">
        <f>U1813</f>
        <v>0</v>
      </c>
      <c r="S1813" s="57"/>
      <c r="T1813" s="58">
        <v>0</v>
      </c>
      <c r="U1813" s="58">
        <v>0</v>
      </c>
      <c r="V1813" s="58">
        <v>0</v>
      </c>
      <c r="W1813" s="58">
        <v>0</v>
      </c>
      <c r="X1813" s="58">
        <v>0</v>
      </c>
      <c r="Y1813" s="58">
        <v>0</v>
      </c>
      <c r="Z1813" s="58">
        <v>0</v>
      </c>
      <c r="AA1813" s="58">
        <v>0</v>
      </c>
      <c r="AB1813" s="58">
        <v>0</v>
      </c>
      <c r="AC1813" s="58">
        <v>68</v>
      </c>
      <c r="AD1813" s="58">
        <v>0</v>
      </c>
      <c r="AE1813" s="58">
        <v>0</v>
      </c>
      <c r="AF1813" s="58">
        <v>0</v>
      </c>
      <c r="AG1813" s="58">
        <v>0</v>
      </c>
      <c r="AH1813" s="58">
        <v>0</v>
      </c>
      <c r="AI1813" s="58">
        <v>0</v>
      </c>
      <c r="AJ1813" s="58">
        <v>0</v>
      </c>
      <c r="AK1813" s="58">
        <v>0</v>
      </c>
      <c r="AL1813" s="58">
        <v>0</v>
      </c>
      <c r="AM1813" s="58">
        <v>0</v>
      </c>
      <c r="AN1813" s="58">
        <v>0</v>
      </c>
      <c r="AO1813" s="58">
        <v>0</v>
      </c>
      <c r="AP1813" s="58">
        <v>0</v>
      </c>
      <c r="AQ1813" s="58">
        <v>0</v>
      </c>
      <c r="AR1813" s="58">
        <v>0</v>
      </c>
      <c r="AS1813" s="58">
        <v>0</v>
      </c>
      <c r="AT1813" s="58">
        <v>0</v>
      </c>
      <c r="AU1813" s="58">
        <v>0</v>
      </c>
      <c r="AV1813" s="58">
        <v>32</v>
      </c>
      <c r="AW1813" s="58">
        <v>0</v>
      </c>
      <c r="AX1813" s="59">
        <v>56</v>
      </c>
      <c r="AY1813" s="58">
        <v>0</v>
      </c>
      <c r="AZ1813" s="16"/>
    </row>
    <row r="1814" spans="1:52" s="1" customFormat="1" ht="14.5" x14ac:dyDescent="0.35">
      <c r="A1814" s="64" t="s">
        <v>51</v>
      </c>
      <c r="B1814" s="64" t="s">
        <v>18</v>
      </c>
      <c r="C1814" s="55" t="s">
        <v>220</v>
      </c>
      <c r="D1814" s="55" t="s">
        <v>66</v>
      </c>
      <c r="E1814" s="55" t="s">
        <v>34</v>
      </c>
      <c r="F1814" s="64">
        <v>999865051</v>
      </c>
      <c r="G1814" s="55">
        <f>(J1814)-H1814</f>
        <v>152</v>
      </c>
      <c r="H1814" s="58"/>
      <c r="I1814" s="56"/>
      <c r="J1814" s="55">
        <f>SUM(L1814,M1814,O1814,P1814,Q1814,R1814,K1814)</f>
        <v>152</v>
      </c>
      <c r="K1814" s="55">
        <f>T1814+AY1814</f>
        <v>0</v>
      </c>
      <c r="L1814" s="55">
        <f>SUM(AS1814,AX1814)</f>
        <v>32</v>
      </c>
      <c r="M1814" s="55">
        <f>SUM(W1814,X1814,Y1814,Z1814,AB1814,AC1814,AD1814,AE1814,AF1814,AG1814,AH1814,AA1814,AI1814,AJ1814,AK1814,AL1814,AM1814,AN1814,AP1814,AQ1814,AR1814,AO1814)</f>
        <v>63</v>
      </c>
      <c r="N1814" s="55">
        <f>COUNTIF(W1814:AR1814, "&gt;0")</f>
        <v>1</v>
      </c>
      <c r="O1814" s="55">
        <f>SUM(AT1814,AU1814)</f>
        <v>0</v>
      </c>
      <c r="P1814" s="55">
        <f>AV1814</f>
        <v>57</v>
      </c>
      <c r="Q1814" s="55">
        <f>V1814+AW1814</f>
        <v>0</v>
      </c>
      <c r="R1814" s="55">
        <f>U1814</f>
        <v>0</v>
      </c>
      <c r="S1814" s="57"/>
      <c r="T1814" s="58">
        <v>0</v>
      </c>
      <c r="U1814" s="58">
        <v>0</v>
      </c>
      <c r="V1814" s="58">
        <v>0</v>
      </c>
      <c r="W1814" s="58">
        <v>0</v>
      </c>
      <c r="X1814" s="58">
        <v>0</v>
      </c>
      <c r="Y1814" s="58">
        <v>0</v>
      </c>
      <c r="Z1814" s="58">
        <v>0</v>
      </c>
      <c r="AA1814" s="58">
        <v>0</v>
      </c>
      <c r="AB1814" s="58">
        <v>0</v>
      </c>
      <c r="AC1814" s="58">
        <v>0</v>
      </c>
      <c r="AD1814" s="58">
        <v>0</v>
      </c>
      <c r="AE1814" s="58">
        <v>63</v>
      </c>
      <c r="AF1814" s="58">
        <v>0</v>
      </c>
      <c r="AG1814" s="58">
        <v>0</v>
      </c>
      <c r="AH1814" s="58">
        <v>0</v>
      </c>
      <c r="AI1814" s="58">
        <v>0</v>
      </c>
      <c r="AJ1814" s="58">
        <v>0</v>
      </c>
      <c r="AK1814" s="58">
        <v>0</v>
      </c>
      <c r="AL1814" s="58">
        <v>0</v>
      </c>
      <c r="AM1814" s="58">
        <v>0</v>
      </c>
      <c r="AN1814" s="58">
        <v>0</v>
      </c>
      <c r="AO1814" s="58">
        <v>0</v>
      </c>
      <c r="AP1814" s="58">
        <v>0</v>
      </c>
      <c r="AQ1814" s="58">
        <v>0</v>
      </c>
      <c r="AR1814" s="58">
        <v>0</v>
      </c>
      <c r="AS1814" s="58">
        <v>32</v>
      </c>
      <c r="AT1814" s="58">
        <v>0</v>
      </c>
      <c r="AU1814" s="58">
        <v>0</v>
      </c>
      <c r="AV1814" s="58">
        <v>57</v>
      </c>
      <c r="AW1814" s="58">
        <v>0</v>
      </c>
      <c r="AX1814" s="59">
        <v>0</v>
      </c>
      <c r="AY1814" s="58">
        <v>0</v>
      </c>
      <c r="AZ1814" s="16"/>
    </row>
    <row r="1815" spans="1:52" s="1" customFormat="1" ht="14.5" x14ac:dyDescent="0.35">
      <c r="A1815" s="64" t="s">
        <v>51</v>
      </c>
      <c r="B1815" s="64" t="s">
        <v>18</v>
      </c>
      <c r="C1815" s="58" t="s">
        <v>268</v>
      </c>
      <c r="D1815" s="58" t="s">
        <v>269</v>
      </c>
      <c r="E1815" s="58" t="s">
        <v>34</v>
      </c>
      <c r="F1815" s="64">
        <v>999873351</v>
      </c>
      <c r="G1815" s="55">
        <f>(J1815)-H1815</f>
        <v>147</v>
      </c>
      <c r="H1815" s="58"/>
      <c r="I1815" s="56"/>
      <c r="J1815" s="55">
        <f>SUM(L1815,M1815,O1815,P1815,Q1815,R1815,K1815)</f>
        <v>147</v>
      </c>
      <c r="K1815" s="55">
        <f>T1815+AY1815</f>
        <v>0</v>
      </c>
      <c r="L1815" s="55">
        <f>SUM(AS1815,AX1815)</f>
        <v>32</v>
      </c>
      <c r="M1815" s="55">
        <f>SUM(W1815,X1815,Y1815,Z1815,AB1815,AC1815,AD1815,AE1815,AF1815,AG1815,AH1815,AA1815,AI1815,AJ1815,AK1815,AL1815,AM1815,AN1815,AP1815,AQ1815,AR1815,AO1815)</f>
        <v>0</v>
      </c>
      <c r="N1815" s="55">
        <f>COUNTIF(W1815:AR1815, "&gt;0")</f>
        <v>0</v>
      </c>
      <c r="O1815" s="55">
        <f>SUM(AT1815,AU1815)</f>
        <v>51</v>
      </c>
      <c r="P1815" s="55">
        <f>AV1815</f>
        <v>0</v>
      </c>
      <c r="Q1815" s="55">
        <f>V1815+AW1815</f>
        <v>64</v>
      </c>
      <c r="R1815" s="55">
        <f>U1815</f>
        <v>0</v>
      </c>
      <c r="S1815" s="57"/>
      <c r="T1815" s="58">
        <v>0</v>
      </c>
      <c r="U1815" s="58">
        <v>0</v>
      </c>
      <c r="V1815" s="58">
        <v>64</v>
      </c>
      <c r="W1815" s="58">
        <v>0</v>
      </c>
      <c r="X1815" s="58">
        <v>0</v>
      </c>
      <c r="Y1815" s="58">
        <v>0</v>
      </c>
      <c r="Z1815" s="58">
        <v>0</v>
      </c>
      <c r="AA1815" s="58">
        <v>0</v>
      </c>
      <c r="AB1815" s="58">
        <v>0</v>
      </c>
      <c r="AC1815" s="58">
        <v>0</v>
      </c>
      <c r="AD1815" s="58">
        <v>0</v>
      </c>
      <c r="AE1815" s="58">
        <v>0</v>
      </c>
      <c r="AF1815" s="58">
        <v>0</v>
      </c>
      <c r="AG1815" s="58">
        <v>0</v>
      </c>
      <c r="AH1815" s="58">
        <v>0</v>
      </c>
      <c r="AI1815" s="58">
        <v>0</v>
      </c>
      <c r="AJ1815" s="58">
        <v>0</v>
      </c>
      <c r="AK1815" s="58">
        <v>0</v>
      </c>
      <c r="AL1815" s="58">
        <v>0</v>
      </c>
      <c r="AM1815" s="58">
        <v>0</v>
      </c>
      <c r="AN1815" s="58">
        <v>0</v>
      </c>
      <c r="AO1815" s="58">
        <v>0</v>
      </c>
      <c r="AP1815" s="58">
        <v>0</v>
      </c>
      <c r="AQ1815" s="58">
        <v>0</v>
      </c>
      <c r="AR1815" s="58">
        <v>0</v>
      </c>
      <c r="AS1815" s="58">
        <v>32</v>
      </c>
      <c r="AT1815" s="58">
        <v>51</v>
      </c>
      <c r="AU1815" s="58">
        <v>0</v>
      </c>
      <c r="AV1815" s="58">
        <v>0</v>
      </c>
      <c r="AW1815" s="58">
        <v>0</v>
      </c>
      <c r="AX1815" s="59">
        <v>0</v>
      </c>
      <c r="AY1815" s="58">
        <v>0</v>
      </c>
      <c r="AZ1815" s="16"/>
    </row>
    <row r="1816" spans="1:52" s="1" customFormat="1" ht="14.5" x14ac:dyDescent="0.35">
      <c r="A1816" s="64" t="s">
        <v>51</v>
      </c>
      <c r="B1816" s="64" t="s">
        <v>18</v>
      </c>
      <c r="C1816" s="58" t="s">
        <v>661</v>
      </c>
      <c r="D1816" s="58" t="s">
        <v>662</v>
      </c>
      <c r="E1816" s="58" t="s">
        <v>34</v>
      </c>
      <c r="F1816" s="64">
        <v>999915444</v>
      </c>
      <c r="G1816" s="55">
        <f>(J1816)-H1816</f>
        <v>146</v>
      </c>
      <c r="H1816" s="58"/>
      <c r="I1816" s="56"/>
      <c r="J1816" s="55">
        <f>SUM(L1816,M1816,O1816,P1816,Q1816,R1816,K1816)</f>
        <v>146</v>
      </c>
      <c r="K1816" s="55">
        <f>T1816+AY1816</f>
        <v>0</v>
      </c>
      <c r="L1816" s="55">
        <f>SUM(AS1816,AX1816)</f>
        <v>32</v>
      </c>
      <c r="M1816" s="55">
        <f>SUM(W1816,X1816,Y1816,Z1816,AB1816,AC1816,AD1816,AE1816,AF1816,AG1816,AH1816,AA1816,AI1816,AJ1816,AK1816,AL1816,AM1816,AN1816,AP1816,AQ1816,AR1816,AO1816)</f>
        <v>38</v>
      </c>
      <c r="N1816" s="55">
        <f>COUNTIF(W1816:AR1816, "&gt;0")</f>
        <v>1</v>
      </c>
      <c r="O1816" s="55">
        <f>SUM(AT1816,AU1816)</f>
        <v>0</v>
      </c>
      <c r="P1816" s="55">
        <f>AV1816</f>
        <v>76</v>
      </c>
      <c r="Q1816" s="55">
        <f>V1816+AW1816</f>
        <v>0</v>
      </c>
      <c r="R1816" s="55">
        <f>U1816</f>
        <v>0</v>
      </c>
      <c r="S1816" s="57"/>
      <c r="T1816" s="58">
        <v>0</v>
      </c>
      <c r="U1816" s="58">
        <v>0</v>
      </c>
      <c r="V1816" s="58">
        <v>0</v>
      </c>
      <c r="W1816" s="58">
        <v>0</v>
      </c>
      <c r="X1816" s="58">
        <v>0</v>
      </c>
      <c r="Y1816" s="58">
        <v>0</v>
      </c>
      <c r="Z1816" s="58">
        <v>0</v>
      </c>
      <c r="AA1816" s="58">
        <v>0</v>
      </c>
      <c r="AB1816" s="58">
        <v>0</v>
      </c>
      <c r="AC1816" s="58">
        <v>0</v>
      </c>
      <c r="AD1816" s="58">
        <v>0</v>
      </c>
      <c r="AE1816" s="58">
        <v>38</v>
      </c>
      <c r="AF1816" s="58">
        <v>0</v>
      </c>
      <c r="AG1816" s="58">
        <v>0</v>
      </c>
      <c r="AH1816" s="58">
        <v>0</v>
      </c>
      <c r="AI1816" s="58">
        <v>0</v>
      </c>
      <c r="AJ1816" s="58">
        <v>0</v>
      </c>
      <c r="AK1816" s="58">
        <v>0</v>
      </c>
      <c r="AL1816" s="58">
        <v>0</v>
      </c>
      <c r="AM1816" s="58">
        <v>0</v>
      </c>
      <c r="AN1816" s="58">
        <v>0</v>
      </c>
      <c r="AO1816" s="58">
        <v>0</v>
      </c>
      <c r="AP1816" s="58">
        <v>0</v>
      </c>
      <c r="AQ1816" s="58">
        <v>0</v>
      </c>
      <c r="AR1816" s="58">
        <v>0</v>
      </c>
      <c r="AS1816" s="58">
        <v>32</v>
      </c>
      <c r="AT1816" s="58">
        <v>0</v>
      </c>
      <c r="AU1816" s="58">
        <v>0</v>
      </c>
      <c r="AV1816" s="58">
        <v>76</v>
      </c>
      <c r="AW1816" s="58">
        <v>0</v>
      </c>
      <c r="AX1816" s="59">
        <v>0</v>
      </c>
      <c r="AY1816" s="58">
        <v>0</v>
      </c>
      <c r="AZ1816" s="16"/>
    </row>
    <row r="1817" spans="1:52" s="1" customFormat="1" ht="14.5" x14ac:dyDescent="0.35">
      <c r="A1817" s="64" t="s">
        <v>51</v>
      </c>
      <c r="B1817" s="64" t="s">
        <v>18</v>
      </c>
      <c r="C1817" s="58" t="s">
        <v>575</v>
      </c>
      <c r="D1817" s="58" t="s">
        <v>576</v>
      </c>
      <c r="E1817" s="58" t="s">
        <v>34</v>
      </c>
      <c r="F1817" s="64">
        <v>999910607</v>
      </c>
      <c r="G1817" s="55">
        <f>(J1817)-H1817</f>
        <v>145</v>
      </c>
      <c r="H1817" s="55">
        <f>J1817/2</f>
        <v>145</v>
      </c>
      <c r="I1817" s="56"/>
      <c r="J1817" s="55">
        <f>SUM(L1817,M1817,O1817,P1817,Q1817,R1817,K1817)</f>
        <v>290</v>
      </c>
      <c r="K1817" s="55">
        <f>T1817+AY1817</f>
        <v>30</v>
      </c>
      <c r="L1817" s="55">
        <f>SUM(AS1817,AX1817)</f>
        <v>0</v>
      </c>
      <c r="M1817" s="55">
        <f>SUM(W1817,X1817,Y1817,Z1817,AB1817,AC1817,AD1817,AE1817,AF1817,AG1817,AH1817,AA1817,AI1817,AJ1817,AK1817,AL1817,AM1817,AN1817,AP1817,AQ1817,AR1817,AO1817)</f>
        <v>131</v>
      </c>
      <c r="N1817" s="55">
        <f>COUNTIF(W1817:AR1817, "&gt;0")</f>
        <v>2</v>
      </c>
      <c r="O1817" s="55">
        <f>SUM(AT1817,AU1817)</f>
        <v>38</v>
      </c>
      <c r="P1817" s="55">
        <f>AV1817</f>
        <v>43</v>
      </c>
      <c r="Q1817" s="55">
        <f>V1817+AW1817</f>
        <v>48</v>
      </c>
      <c r="R1817" s="55">
        <f>U1817</f>
        <v>0</v>
      </c>
      <c r="S1817" s="57"/>
      <c r="T1817" s="58">
        <v>0</v>
      </c>
      <c r="U1817" s="58">
        <v>0</v>
      </c>
      <c r="V1817" s="58">
        <v>0</v>
      </c>
      <c r="W1817" s="58">
        <v>0</v>
      </c>
      <c r="X1817" s="58">
        <v>0</v>
      </c>
      <c r="Y1817" s="58">
        <v>0</v>
      </c>
      <c r="Z1817" s="58">
        <v>0</v>
      </c>
      <c r="AA1817" s="58">
        <v>0</v>
      </c>
      <c r="AB1817" s="58">
        <v>0</v>
      </c>
      <c r="AC1817" s="58">
        <v>0</v>
      </c>
      <c r="AD1817" s="58">
        <v>0</v>
      </c>
      <c r="AE1817" s="58">
        <v>0</v>
      </c>
      <c r="AF1817" s="58">
        <v>0</v>
      </c>
      <c r="AG1817" s="58">
        <v>0</v>
      </c>
      <c r="AH1817" s="58">
        <v>0</v>
      </c>
      <c r="AI1817" s="58">
        <v>0</v>
      </c>
      <c r="AJ1817" s="58">
        <v>0</v>
      </c>
      <c r="AK1817" s="58">
        <v>63</v>
      </c>
      <c r="AL1817" s="58">
        <v>0</v>
      </c>
      <c r="AM1817" s="58">
        <v>0</v>
      </c>
      <c r="AN1817" s="58">
        <v>0</v>
      </c>
      <c r="AO1817" s="58">
        <v>68</v>
      </c>
      <c r="AP1817" s="58">
        <v>0</v>
      </c>
      <c r="AQ1817" s="58">
        <v>0</v>
      </c>
      <c r="AR1817" s="58">
        <v>0</v>
      </c>
      <c r="AS1817" s="58">
        <v>0</v>
      </c>
      <c r="AT1817" s="58">
        <v>38</v>
      </c>
      <c r="AU1817" s="58">
        <v>0</v>
      </c>
      <c r="AV1817" s="58">
        <v>43</v>
      </c>
      <c r="AW1817" s="58">
        <v>48</v>
      </c>
      <c r="AX1817" s="59">
        <v>0</v>
      </c>
      <c r="AY1817" s="58">
        <v>30</v>
      </c>
      <c r="AZ1817" s="16"/>
    </row>
    <row r="1818" spans="1:52" s="1" customFormat="1" ht="14.5" x14ac:dyDescent="0.35">
      <c r="A1818" s="64" t="s">
        <v>51</v>
      </c>
      <c r="B1818" s="64" t="s">
        <v>18</v>
      </c>
      <c r="C1818" s="55" t="s">
        <v>874</v>
      </c>
      <c r="D1818" s="55" t="s">
        <v>875</v>
      </c>
      <c r="E1818" s="55" t="s">
        <v>34</v>
      </c>
      <c r="F1818" s="64">
        <v>999919241</v>
      </c>
      <c r="G1818" s="55">
        <f>(J1818)-H1818</f>
        <v>142</v>
      </c>
      <c r="H1818" s="55"/>
      <c r="I1818" s="56"/>
      <c r="J1818" s="55">
        <f>SUM(L1818,M1818,O1818,P1818,Q1818,R1818,K1818)</f>
        <v>142</v>
      </c>
      <c r="K1818" s="55">
        <f>T1818+AY1818</f>
        <v>0</v>
      </c>
      <c r="L1818" s="55">
        <f>SUM(AS1818,AX1818)</f>
        <v>0</v>
      </c>
      <c r="M1818" s="55">
        <f>SUM(W1818,X1818,Y1818,Z1818,AB1818,AC1818,AD1818,AE1818,AF1818,AG1818,AH1818,AA1818,AI1818,AJ1818,AK1818,AL1818,AM1818,AN1818,AP1818,AQ1818,AR1818,AO1818)</f>
        <v>51</v>
      </c>
      <c r="N1818" s="55">
        <f>COUNTIF(W1818:AR1818, "&gt;0")</f>
        <v>1</v>
      </c>
      <c r="O1818" s="55">
        <f>SUM(AT1818,AU1818)</f>
        <v>0</v>
      </c>
      <c r="P1818" s="55">
        <f>AV1818</f>
        <v>43</v>
      </c>
      <c r="Q1818" s="55">
        <f>V1818+AW1818</f>
        <v>48</v>
      </c>
      <c r="R1818" s="55">
        <f>U1818</f>
        <v>0</v>
      </c>
      <c r="S1818" s="57"/>
      <c r="T1818" s="58">
        <v>0</v>
      </c>
      <c r="U1818" s="58">
        <v>0</v>
      </c>
      <c r="V1818" s="58">
        <v>48</v>
      </c>
      <c r="W1818" s="58">
        <v>0</v>
      </c>
      <c r="X1818" s="58">
        <v>0</v>
      </c>
      <c r="Y1818" s="58">
        <v>0</v>
      </c>
      <c r="Z1818" s="58">
        <v>0</v>
      </c>
      <c r="AA1818" s="58">
        <v>0</v>
      </c>
      <c r="AB1818" s="58">
        <v>0</v>
      </c>
      <c r="AC1818" s="58">
        <v>0</v>
      </c>
      <c r="AD1818" s="58">
        <v>0</v>
      </c>
      <c r="AE1818" s="58">
        <v>51</v>
      </c>
      <c r="AF1818" s="58">
        <v>0</v>
      </c>
      <c r="AG1818" s="58">
        <v>0</v>
      </c>
      <c r="AH1818" s="58">
        <v>0</v>
      </c>
      <c r="AI1818" s="58">
        <v>0</v>
      </c>
      <c r="AJ1818" s="58">
        <v>0</v>
      </c>
      <c r="AK1818" s="58">
        <v>0</v>
      </c>
      <c r="AL1818" s="58">
        <v>0</v>
      </c>
      <c r="AM1818" s="58">
        <v>0</v>
      </c>
      <c r="AN1818" s="58">
        <v>0</v>
      </c>
      <c r="AO1818" s="58">
        <v>0</v>
      </c>
      <c r="AP1818" s="58">
        <v>0</v>
      </c>
      <c r="AQ1818" s="58">
        <v>0</v>
      </c>
      <c r="AR1818" s="58">
        <v>0</v>
      </c>
      <c r="AS1818" s="58">
        <v>0</v>
      </c>
      <c r="AT1818" s="58">
        <v>0</v>
      </c>
      <c r="AU1818" s="58">
        <v>0</v>
      </c>
      <c r="AV1818" s="58">
        <v>43</v>
      </c>
      <c r="AW1818" s="58">
        <v>0</v>
      </c>
      <c r="AX1818" s="59">
        <v>0</v>
      </c>
      <c r="AY1818" s="58">
        <v>0</v>
      </c>
      <c r="AZ1818" s="16"/>
    </row>
    <row r="1819" spans="1:52" s="1" customFormat="1" ht="14.5" x14ac:dyDescent="0.35">
      <c r="A1819" s="64" t="s">
        <v>51</v>
      </c>
      <c r="B1819" s="64" t="s">
        <v>18</v>
      </c>
      <c r="C1819" s="58" t="s">
        <v>358</v>
      </c>
      <c r="D1819" s="58" t="s">
        <v>359</v>
      </c>
      <c r="E1819" s="58" t="s">
        <v>34</v>
      </c>
      <c r="F1819" s="64">
        <v>999888870</v>
      </c>
      <c r="G1819" s="55">
        <f>(J1819)-H1819</f>
        <v>141</v>
      </c>
      <c r="H1819" s="55"/>
      <c r="I1819" s="56"/>
      <c r="J1819" s="55">
        <f>SUM(L1819,M1819,O1819,P1819,Q1819,R1819,K1819)</f>
        <v>141</v>
      </c>
      <c r="K1819" s="55">
        <f>T1819+AY1819</f>
        <v>0</v>
      </c>
      <c r="L1819" s="55">
        <f>SUM(AS1819,AX1819)</f>
        <v>0</v>
      </c>
      <c r="M1819" s="55">
        <f>SUM(W1819,X1819,Y1819,Z1819,AB1819,AC1819,AD1819,AE1819,AF1819,AG1819,AH1819,AA1819,AI1819,AJ1819,AK1819,AL1819,AM1819,AN1819,AP1819,AQ1819,AR1819,AO1819)</f>
        <v>90</v>
      </c>
      <c r="N1819" s="55">
        <f>COUNTIF(W1819:AR1819, "&gt;0")</f>
        <v>1</v>
      </c>
      <c r="O1819" s="55">
        <f>SUM(AT1819,AU1819)</f>
        <v>51</v>
      </c>
      <c r="P1819" s="55">
        <f>AV1819</f>
        <v>0</v>
      </c>
      <c r="Q1819" s="55">
        <f>V1819+AW1819</f>
        <v>0</v>
      </c>
      <c r="R1819" s="55">
        <f>U1819</f>
        <v>0</v>
      </c>
      <c r="S1819" s="57"/>
      <c r="T1819" s="58">
        <v>0</v>
      </c>
      <c r="U1819" s="58">
        <v>0</v>
      </c>
      <c r="V1819" s="58">
        <v>0</v>
      </c>
      <c r="W1819" s="58">
        <v>0</v>
      </c>
      <c r="X1819" s="58">
        <v>90</v>
      </c>
      <c r="Y1819" s="58">
        <v>0</v>
      </c>
      <c r="Z1819" s="58">
        <v>0</v>
      </c>
      <c r="AA1819" s="58">
        <v>0</v>
      </c>
      <c r="AB1819" s="58">
        <v>0</v>
      </c>
      <c r="AC1819" s="58">
        <v>0</v>
      </c>
      <c r="AD1819" s="58">
        <v>0</v>
      </c>
      <c r="AE1819" s="58">
        <v>0</v>
      </c>
      <c r="AF1819" s="58">
        <v>0</v>
      </c>
      <c r="AG1819" s="58">
        <v>0</v>
      </c>
      <c r="AH1819" s="58">
        <v>0</v>
      </c>
      <c r="AI1819" s="58">
        <v>0</v>
      </c>
      <c r="AJ1819" s="58">
        <v>0</v>
      </c>
      <c r="AK1819" s="58">
        <v>0</v>
      </c>
      <c r="AL1819" s="58">
        <v>0</v>
      </c>
      <c r="AM1819" s="58">
        <v>0</v>
      </c>
      <c r="AN1819" s="58">
        <v>0</v>
      </c>
      <c r="AO1819" s="58">
        <v>0</v>
      </c>
      <c r="AP1819" s="58">
        <v>0</v>
      </c>
      <c r="AQ1819" s="58">
        <v>0</v>
      </c>
      <c r="AR1819" s="58">
        <v>0</v>
      </c>
      <c r="AS1819" s="58">
        <v>0</v>
      </c>
      <c r="AT1819" s="58">
        <v>51</v>
      </c>
      <c r="AU1819" s="58">
        <v>0</v>
      </c>
      <c r="AV1819" s="58">
        <v>0</v>
      </c>
      <c r="AW1819" s="58">
        <v>0</v>
      </c>
      <c r="AX1819" s="59">
        <v>0</v>
      </c>
      <c r="AY1819" s="58">
        <v>0</v>
      </c>
      <c r="AZ1819" s="16"/>
    </row>
    <row r="1820" spans="1:52" s="1" customFormat="1" ht="14.5" x14ac:dyDescent="0.35">
      <c r="A1820" s="64" t="s">
        <v>51</v>
      </c>
      <c r="B1820" s="64" t="s">
        <v>18</v>
      </c>
      <c r="C1820" s="55" t="s">
        <v>396</v>
      </c>
      <c r="D1820" s="55" t="s">
        <v>397</v>
      </c>
      <c r="E1820" s="55" t="s">
        <v>34</v>
      </c>
      <c r="F1820" s="64">
        <v>999893118</v>
      </c>
      <c r="G1820" s="55">
        <f>(J1820)-H1820</f>
        <v>138</v>
      </c>
      <c r="H1820" s="55"/>
      <c r="I1820" s="56"/>
      <c r="J1820" s="55">
        <f>SUM(L1820,M1820,O1820,P1820,Q1820,R1820,K1820)</f>
        <v>138</v>
      </c>
      <c r="K1820" s="55">
        <f>T1820+AY1820</f>
        <v>0</v>
      </c>
      <c r="L1820" s="55">
        <f>SUM(AS1820,AX1820)</f>
        <v>0</v>
      </c>
      <c r="M1820" s="55">
        <f>SUM(W1820,X1820,Y1820,Z1820,AB1820,AC1820,AD1820,AE1820,AF1820,AG1820,AH1820,AA1820,AI1820,AJ1820,AK1820,AL1820,AM1820,AN1820,AP1820,AQ1820,AR1820,AO1820)</f>
        <v>68</v>
      </c>
      <c r="N1820" s="55">
        <f>COUNTIF(W1820:AR1820, "&gt;0")</f>
        <v>1</v>
      </c>
      <c r="O1820" s="55">
        <f>SUM(AT1820,AU1820)</f>
        <v>38</v>
      </c>
      <c r="P1820" s="55">
        <f>AV1820</f>
        <v>32</v>
      </c>
      <c r="Q1820" s="55">
        <f>V1820+AW1820</f>
        <v>0</v>
      </c>
      <c r="R1820" s="55">
        <f>U1820</f>
        <v>0</v>
      </c>
      <c r="S1820" s="57"/>
      <c r="T1820" s="58">
        <v>0</v>
      </c>
      <c r="U1820" s="58">
        <v>0</v>
      </c>
      <c r="V1820" s="58">
        <v>0</v>
      </c>
      <c r="W1820" s="58">
        <v>0</v>
      </c>
      <c r="X1820" s="58">
        <v>0</v>
      </c>
      <c r="Y1820" s="58">
        <v>68</v>
      </c>
      <c r="Z1820" s="58">
        <v>0</v>
      </c>
      <c r="AA1820" s="58">
        <v>0</v>
      </c>
      <c r="AB1820" s="58">
        <v>0</v>
      </c>
      <c r="AC1820" s="58">
        <v>0</v>
      </c>
      <c r="AD1820" s="58">
        <v>0</v>
      </c>
      <c r="AE1820" s="58">
        <v>0</v>
      </c>
      <c r="AF1820" s="58">
        <v>0</v>
      </c>
      <c r="AG1820" s="58">
        <v>0</v>
      </c>
      <c r="AH1820" s="58">
        <v>0</v>
      </c>
      <c r="AI1820" s="58">
        <v>0</v>
      </c>
      <c r="AJ1820" s="58">
        <v>0</v>
      </c>
      <c r="AK1820" s="58">
        <v>0</v>
      </c>
      <c r="AL1820" s="58">
        <v>0</v>
      </c>
      <c r="AM1820" s="58">
        <v>0</v>
      </c>
      <c r="AN1820" s="58">
        <v>0</v>
      </c>
      <c r="AO1820" s="58">
        <v>0</v>
      </c>
      <c r="AP1820" s="58">
        <v>0</v>
      </c>
      <c r="AQ1820" s="58">
        <v>0</v>
      </c>
      <c r="AR1820" s="58">
        <v>0</v>
      </c>
      <c r="AS1820" s="58">
        <v>0</v>
      </c>
      <c r="AT1820" s="58">
        <v>0</v>
      </c>
      <c r="AU1820" s="58">
        <v>38</v>
      </c>
      <c r="AV1820" s="58">
        <v>32</v>
      </c>
      <c r="AW1820" s="58">
        <v>0</v>
      </c>
      <c r="AX1820" s="59">
        <v>0</v>
      </c>
      <c r="AY1820" s="58">
        <v>0</v>
      </c>
      <c r="AZ1820" s="16"/>
    </row>
    <row r="1821" spans="1:52" s="1" customFormat="1" ht="14.5" x14ac:dyDescent="0.35">
      <c r="A1821" s="64" t="s">
        <v>51</v>
      </c>
      <c r="B1821" s="64" t="s">
        <v>18</v>
      </c>
      <c r="C1821" s="58" t="s">
        <v>646</v>
      </c>
      <c r="D1821" s="58" t="s">
        <v>847</v>
      </c>
      <c r="E1821" s="58" t="s">
        <v>34</v>
      </c>
      <c r="F1821" s="64">
        <v>999918923</v>
      </c>
      <c r="G1821" s="55">
        <f>(J1821)-H1821</f>
        <v>137</v>
      </c>
      <c r="H1821" s="58"/>
      <c r="I1821" s="60"/>
      <c r="J1821" s="55">
        <f>SUM(L1821,M1821,O1821,P1821,Q1821,R1821,K1821)</f>
        <v>137</v>
      </c>
      <c r="K1821" s="55">
        <f>T1821+AY1821</f>
        <v>0</v>
      </c>
      <c r="L1821" s="55">
        <f>SUM(AS1821,AX1821)</f>
        <v>32</v>
      </c>
      <c r="M1821" s="55">
        <f>SUM(W1821,X1821,Y1821,Z1821,AB1821,AC1821,AD1821,AE1821,AF1821,AG1821,AH1821,AA1821,AI1821,AJ1821,AK1821,AL1821,AM1821,AN1821,AP1821,AQ1821,AR1821,AO1821)</f>
        <v>54</v>
      </c>
      <c r="N1821" s="55">
        <f>COUNTIF(W1821:AR1821, "&gt;0")</f>
        <v>1</v>
      </c>
      <c r="O1821" s="55">
        <f>SUM(AT1821,AU1821)</f>
        <v>51</v>
      </c>
      <c r="P1821" s="55">
        <f>AV1821</f>
        <v>0</v>
      </c>
      <c r="Q1821" s="55">
        <f>V1821+AW1821</f>
        <v>0</v>
      </c>
      <c r="R1821" s="55">
        <f>U1821</f>
        <v>0</v>
      </c>
      <c r="S1821" s="57"/>
      <c r="T1821" s="58">
        <v>0</v>
      </c>
      <c r="U1821" s="58">
        <v>0</v>
      </c>
      <c r="V1821" s="58">
        <v>0</v>
      </c>
      <c r="W1821" s="58">
        <v>0</v>
      </c>
      <c r="X1821" s="58">
        <v>0</v>
      </c>
      <c r="Y1821" s="58">
        <v>0</v>
      </c>
      <c r="Z1821" s="58">
        <v>0</v>
      </c>
      <c r="AA1821" s="58">
        <v>0</v>
      </c>
      <c r="AB1821" s="58">
        <v>0</v>
      </c>
      <c r="AC1821" s="58">
        <v>0</v>
      </c>
      <c r="AD1821" s="58">
        <v>0</v>
      </c>
      <c r="AE1821" s="58">
        <v>0</v>
      </c>
      <c r="AF1821" s="58">
        <v>0</v>
      </c>
      <c r="AG1821" s="58">
        <v>0</v>
      </c>
      <c r="AH1821" s="58">
        <v>0</v>
      </c>
      <c r="AI1821" s="58">
        <v>0</v>
      </c>
      <c r="AJ1821" s="58">
        <v>0</v>
      </c>
      <c r="AK1821" s="58">
        <v>0</v>
      </c>
      <c r="AL1821" s="58">
        <v>0</v>
      </c>
      <c r="AM1821" s="58">
        <v>54</v>
      </c>
      <c r="AN1821" s="58">
        <v>0</v>
      </c>
      <c r="AO1821" s="58">
        <v>0</v>
      </c>
      <c r="AP1821" s="58">
        <v>0</v>
      </c>
      <c r="AQ1821" s="58">
        <v>0</v>
      </c>
      <c r="AR1821" s="58">
        <v>0</v>
      </c>
      <c r="AS1821" s="58">
        <v>32</v>
      </c>
      <c r="AT1821" s="58">
        <v>0</v>
      </c>
      <c r="AU1821" s="58">
        <v>51</v>
      </c>
      <c r="AV1821" s="58">
        <v>0</v>
      </c>
      <c r="AW1821" s="58">
        <v>0</v>
      </c>
      <c r="AX1821" s="59">
        <v>0</v>
      </c>
      <c r="AY1821" s="58">
        <v>0</v>
      </c>
      <c r="AZ1821" s="16"/>
    </row>
    <row r="1822" spans="1:52" s="1" customFormat="1" ht="14.5" x14ac:dyDescent="0.35">
      <c r="A1822" s="64" t="s">
        <v>51</v>
      </c>
      <c r="B1822" s="64" t="s">
        <v>18</v>
      </c>
      <c r="C1822" s="58" t="s">
        <v>529</v>
      </c>
      <c r="D1822" s="58" t="s">
        <v>425</v>
      </c>
      <c r="E1822" s="58" t="s">
        <v>34</v>
      </c>
      <c r="F1822" s="64">
        <v>999920460</v>
      </c>
      <c r="G1822" s="55">
        <f>(J1822)-H1822</f>
        <v>134</v>
      </c>
      <c r="H1822" s="55"/>
      <c r="I1822" s="56"/>
      <c r="J1822" s="55">
        <f>SUM(L1822,M1822,O1822,P1822,Q1822,R1822,K1822)</f>
        <v>134</v>
      </c>
      <c r="K1822" s="55">
        <f>T1822+AY1822</f>
        <v>0</v>
      </c>
      <c r="L1822" s="55">
        <f>SUM(AS1822,AX1822)</f>
        <v>0</v>
      </c>
      <c r="M1822" s="55">
        <f>SUM(W1822,X1822,Y1822,Z1822,AB1822,AC1822,AD1822,AE1822,AF1822,AG1822,AH1822,AA1822,AI1822,AJ1822,AK1822,AL1822,AM1822,AN1822,AP1822,AQ1822,AR1822,AO1822)</f>
        <v>51</v>
      </c>
      <c r="N1822" s="55">
        <f>COUNTIF(W1822:AR1822, "&gt;0")</f>
        <v>1</v>
      </c>
      <c r="O1822" s="55">
        <f>SUM(AT1822,AU1822)</f>
        <v>51</v>
      </c>
      <c r="P1822" s="55">
        <f>AV1822</f>
        <v>32</v>
      </c>
      <c r="Q1822" s="55">
        <f>V1822+AW1822</f>
        <v>0</v>
      </c>
      <c r="R1822" s="55">
        <f>U1822</f>
        <v>0</v>
      </c>
      <c r="S1822" s="57"/>
      <c r="T1822" s="58">
        <v>0</v>
      </c>
      <c r="U1822" s="58">
        <v>0</v>
      </c>
      <c r="V1822" s="58">
        <v>0</v>
      </c>
      <c r="W1822" s="58">
        <v>0</v>
      </c>
      <c r="X1822" s="58">
        <v>0</v>
      </c>
      <c r="Y1822" s="58">
        <v>0</v>
      </c>
      <c r="Z1822" s="58">
        <v>0</v>
      </c>
      <c r="AA1822" s="58">
        <v>0</v>
      </c>
      <c r="AB1822" s="58">
        <v>0</v>
      </c>
      <c r="AC1822" s="58">
        <v>0</v>
      </c>
      <c r="AD1822" s="58">
        <v>0</v>
      </c>
      <c r="AE1822" s="58">
        <v>0</v>
      </c>
      <c r="AF1822" s="58">
        <v>0</v>
      </c>
      <c r="AG1822" s="58">
        <v>0</v>
      </c>
      <c r="AH1822" s="58">
        <v>0</v>
      </c>
      <c r="AI1822" s="58">
        <v>0</v>
      </c>
      <c r="AJ1822" s="58">
        <v>0</v>
      </c>
      <c r="AK1822" s="58">
        <v>0</v>
      </c>
      <c r="AL1822" s="58">
        <v>0</v>
      </c>
      <c r="AM1822" s="58">
        <v>51</v>
      </c>
      <c r="AN1822" s="58">
        <v>0</v>
      </c>
      <c r="AO1822" s="58">
        <v>0</v>
      </c>
      <c r="AP1822" s="58">
        <v>0</v>
      </c>
      <c r="AQ1822" s="58">
        <v>0</v>
      </c>
      <c r="AR1822" s="58">
        <v>0</v>
      </c>
      <c r="AS1822" s="58">
        <v>0</v>
      </c>
      <c r="AT1822" s="58">
        <v>0</v>
      </c>
      <c r="AU1822" s="58">
        <v>51</v>
      </c>
      <c r="AV1822" s="58">
        <v>32</v>
      </c>
      <c r="AW1822" s="58">
        <v>0</v>
      </c>
      <c r="AX1822" s="59">
        <v>0</v>
      </c>
      <c r="AY1822" s="58">
        <v>0</v>
      </c>
      <c r="AZ1822" s="16"/>
    </row>
    <row r="1823" spans="1:52" s="1" customFormat="1" ht="14.5" x14ac:dyDescent="0.35">
      <c r="A1823" s="64" t="s">
        <v>51</v>
      </c>
      <c r="B1823" s="64" t="s">
        <v>18</v>
      </c>
      <c r="C1823" s="58" t="s">
        <v>306</v>
      </c>
      <c r="D1823" s="58" t="s">
        <v>461</v>
      </c>
      <c r="E1823" s="58" t="s">
        <v>34</v>
      </c>
      <c r="F1823" s="64">
        <v>999901333</v>
      </c>
      <c r="G1823" s="55">
        <f>(J1823)-H1823</f>
        <v>133</v>
      </c>
      <c r="H1823" s="55"/>
      <c r="I1823" s="56"/>
      <c r="J1823" s="55">
        <f>SUM(L1823,M1823,O1823,P1823,Q1823,R1823,K1823)</f>
        <v>133</v>
      </c>
      <c r="K1823" s="55">
        <f>T1823+AY1823</f>
        <v>0</v>
      </c>
      <c r="L1823" s="55">
        <f>SUM(AS1823,AX1823)</f>
        <v>32</v>
      </c>
      <c r="M1823" s="55">
        <f>SUM(W1823,X1823,Y1823,Z1823,AB1823,AC1823,AD1823,AE1823,AF1823,AG1823,AH1823,AA1823,AI1823,AJ1823,AK1823,AL1823,AM1823,AN1823,AP1823,AQ1823,AR1823,AO1823)</f>
        <v>58</v>
      </c>
      <c r="N1823" s="55">
        <f>COUNTIF(W1823:AR1823, "&gt;0")</f>
        <v>1</v>
      </c>
      <c r="O1823" s="55">
        <f>SUM(AT1823,AU1823)</f>
        <v>0</v>
      </c>
      <c r="P1823" s="55">
        <f>AV1823</f>
        <v>43</v>
      </c>
      <c r="Q1823" s="55">
        <f>V1823+AW1823</f>
        <v>0</v>
      </c>
      <c r="R1823" s="55">
        <f>U1823</f>
        <v>0</v>
      </c>
      <c r="S1823" s="57"/>
      <c r="T1823" s="58">
        <v>0</v>
      </c>
      <c r="U1823" s="58">
        <v>0</v>
      </c>
      <c r="V1823" s="58">
        <v>0</v>
      </c>
      <c r="W1823" s="58">
        <v>0</v>
      </c>
      <c r="X1823" s="58">
        <v>0</v>
      </c>
      <c r="Y1823" s="58">
        <v>0</v>
      </c>
      <c r="Z1823" s="58">
        <v>0</v>
      </c>
      <c r="AA1823" s="58">
        <v>0</v>
      </c>
      <c r="AB1823" s="58">
        <v>0</v>
      </c>
      <c r="AC1823" s="58">
        <v>0</v>
      </c>
      <c r="AD1823" s="58">
        <v>0</v>
      </c>
      <c r="AE1823" s="58">
        <v>0</v>
      </c>
      <c r="AF1823" s="58">
        <v>0</v>
      </c>
      <c r="AG1823" s="58">
        <v>0</v>
      </c>
      <c r="AH1823" s="58">
        <v>0</v>
      </c>
      <c r="AI1823" s="58">
        <v>0</v>
      </c>
      <c r="AJ1823" s="58">
        <v>0</v>
      </c>
      <c r="AK1823" s="58">
        <v>0</v>
      </c>
      <c r="AL1823" s="58">
        <v>0</v>
      </c>
      <c r="AM1823" s="58">
        <v>58</v>
      </c>
      <c r="AN1823" s="58">
        <v>0</v>
      </c>
      <c r="AO1823" s="58">
        <v>0</v>
      </c>
      <c r="AP1823" s="58">
        <v>0</v>
      </c>
      <c r="AQ1823" s="58">
        <v>0</v>
      </c>
      <c r="AR1823" s="58">
        <v>0</v>
      </c>
      <c r="AS1823" s="58">
        <v>32</v>
      </c>
      <c r="AT1823" s="58">
        <v>0</v>
      </c>
      <c r="AU1823" s="58">
        <v>0</v>
      </c>
      <c r="AV1823" s="58">
        <v>43</v>
      </c>
      <c r="AW1823" s="58">
        <v>0</v>
      </c>
      <c r="AX1823" s="59">
        <v>0</v>
      </c>
      <c r="AY1823" s="58">
        <v>0</v>
      </c>
      <c r="AZ1823" s="16"/>
    </row>
    <row r="1824" spans="1:52" s="1" customFormat="1" ht="14.5" x14ac:dyDescent="0.35">
      <c r="A1824" s="64" t="s">
        <v>51</v>
      </c>
      <c r="B1824" s="64" t="s">
        <v>18</v>
      </c>
      <c r="C1824" s="58" t="s">
        <v>1319</v>
      </c>
      <c r="D1824" s="58" t="s">
        <v>2245</v>
      </c>
      <c r="E1824" s="58" t="s">
        <v>34</v>
      </c>
      <c r="F1824" s="64">
        <v>999924662</v>
      </c>
      <c r="G1824" s="55">
        <f>(J1824)-H1824</f>
        <v>132</v>
      </c>
      <c r="H1824" s="58"/>
      <c r="I1824" s="60"/>
      <c r="J1824" s="55">
        <f>SUM(L1824,M1824,O1824,P1824,Q1824,R1824,K1824)</f>
        <v>132</v>
      </c>
      <c r="K1824" s="55">
        <f>T1824+AY1824</f>
        <v>0</v>
      </c>
      <c r="L1824" s="55">
        <f>SUM(AS1824,AX1824)</f>
        <v>42</v>
      </c>
      <c r="M1824" s="55">
        <f>SUM(W1824,X1824,Y1824,Z1824,AB1824,AC1824,AD1824,AE1824,AF1824,AG1824,AH1824,AA1824,AI1824,AJ1824,AK1824,AL1824,AM1824,AN1824,AP1824,AQ1824,AR1824,AO1824)</f>
        <v>90</v>
      </c>
      <c r="N1824" s="55">
        <f>COUNTIF(W1824:AR1824, "&gt;0")</f>
        <v>1</v>
      </c>
      <c r="O1824" s="55">
        <f>SUM(AT1824,AU1824)</f>
        <v>0</v>
      </c>
      <c r="P1824" s="55">
        <f>AV1824</f>
        <v>0</v>
      </c>
      <c r="Q1824" s="55">
        <f>V1824+AW1824</f>
        <v>0</v>
      </c>
      <c r="R1824" s="55">
        <f>U1824</f>
        <v>0</v>
      </c>
      <c r="S1824" s="57"/>
      <c r="T1824" s="58">
        <v>0</v>
      </c>
      <c r="U1824" s="58">
        <v>0</v>
      </c>
      <c r="V1824" s="58">
        <v>0</v>
      </c>
      <c r="W1824" s="58">
        <v>0</v>
      </c>
      <c r="X1824" s="58">
        <v>0</v>
      </c>
      <c r="Y1824" s="58">
        <v>0</v>
      </c>
      <c r="Z1824" s="58">
        <v>0</v>
      </c>
      <c r="AA1824" s="58">
        <v>0</v>
      </c>
      <c r="AB1824" s="58">
        <v>0</v>
      </c>
      <c r="AC1824" s="58">
        <v>90</v>
      </c>
      <c r="AD1824" s="58">
        <v>0</v>
      </c>
      <c r="AE1824" s="58">
        <v>0</v>
      </c>
      <c r="AF1824" s="58">
        <v>0</v>
      </c>
      <c r="AG1824" s="58">
        <v>0</v>
      </c>
      <c r="AH1824" s="58">
        <v>0</v>
      </c>
      <c r="AI1824" s="58">
        <v>0</v>
      </c>
      <c r="AJ1824" s="58">
        <v>0</v>
      </c>
      <c r="AK1824" s="58">
        <v>0</v>
      </c>
      <c r="AL1824" s="58">
        <v>0</v>
      </c>
      <c r="AM1824" s="58">
        <v>0</v>
      </c>
      <c r="AN1824" s="58">
        <v>0</v>
      </c>
      <c r="AO1824" s="58">
        <v>0</v>
      </c>
      <c r="AP1824" s="58">
        <v>0</v>
      </c>
      <c r="AQ1824" s="58">
        <v>0</v>
      </c>
      <c r="AR1824" s="58">
        <v>0</v>
      </c>
      <c r="AS1824" s="58">
        <v>0</v>
      </c>
      <c r="AT1824" s="58">
        <v>0</v>
      </c>
      <c r="AU1824" s="58">
        <v>0</v>
      </c>
      <c r="AV1824" s="58">
        <v>0</v>
      </c>
      <c r="AW1824" s="58">
        <v>0</v>
      </c>
      <c r="AX1824" s="59">
        <v>42</v>
      </c>
      <c r="AY1824" s="58">
        <v>0</v>
      </c>
      <c r="AZ1824" s="16"/>
    </row>
    <row r="1825" spans="1:52" s="1" customFormat="1" ht="14.5" x14ac:dyDescent="0.35">
      <c r="A1825" s="64" t="s">
        <v>51</v>
      </c>
      <c r="B1825" s="64" t="s">
        <v>18</v>
      </c>
      <c r="C1825" s="58" t="s">
        <v>1145</v>
      </c>
      <c r="D1825" s="58" t="s">
        <v>1893</v>
      </c>
      <c r="E1825" s="58" t="s">
        <v>34</v>
      </c>
      <c r="F1825" s="64">
        <v>999922464</v>
      </c>
      <c r="G1825" s="55">
        <f>(J1825)-H1825</f>
        <v>130</v>
      </c>
      <c r="H1825" s="55"/>
      <c r="I1825" s="60"/>
      <c r="J1825" s="55">
        <f>SUM(L1825,M1825,O1825,P1825,Q1825,R1825,K1825)</f>
        <v>130</v>
      </c>
      <c r="K1825" s="55">
        <f>T1825+AY1825</f>
        <v>13</v>
      </c>
      <c r="L1825" s="55">
        <f>SUM(AS1825,AX1825)</f>
        <v>0</v>
      </c>
      <c r="M1825" s="55">
        <f>SUM(W1825,X1825,Y1825,Z1825,AB1825,AC1825,AD1825,AE1825,AF1825,AG1825,AH1825,AA1825,AI1825,AJ1825,AK1825,AL1825,AM1825,AN1825,AP1825,AQ1825,AR1825,AO1825)</f>
        <v>117</v>
      </c>
      <c r="N1825" s="55">
        <f>COUNTIF(W1825:AR1825, "&gt;0")</f>
        <v>2</v>
      </c>
      <c r="O1825" s="55">
        <f>SUM(AT1825,AU1825)</f>
        <v>0</v>
      </c>
      <c r="P1825" s="55">
        <f>AV1825</f>
        <v>0</v>
      </c>
      <c r="Q1825" s="55">
        <f>V1825+AW1825</f>
        <v>0</v>
      </c>
      <c r="R1825" s="55">
        <f>U1825</f>
        <v>0</v>
      </c>
      <c r="S1825" s="57"/>
      <c r="T1825" s="58">
        <v>13</v>
      </c>
      <c r="U1825" s="58">
        <v>0</v>
      </c>
      <c r="V1825" s="58">
        <v>0</v>
      </c>
      <c r="W1825" s="58">
        <v>54</v>
      </c>
      <c r="X1825" s="58">
        <v>0</v>
      </c>
      <c r="Y1825" s="58">
        <v>0</v>
      </c>
      <c r="Z1825" s="58">
        <v>0</v>
      </c>
      <c r="AA1825" s="58">
        <v>0</v>
      </c>
      <c r="AB1825" s="58">
        <v>0</v>
      </c>
      <c r="AC1825" s="58">
        <v>0</v>
      </c>
      <c r="AD1825" s="58">
        <v>0</v>
      </c>
      <c r="AE1825" s="58">
        <v>0</v>
      </c>
      <c r="AF1825" s="58">
        <v>0</v>
      </c>
      <c r="AG1825" s="58">
        <v>0</v>
      </c>
      <c r="AH1825" s="58">
        <v>0</v>
      </c>
      <c r="AI1825" s="58">
        <v>63</v>
      </c>
      <c r="AJ1825" s="58">
        <v>0</v>
      </c>
      <c r="AK1825" s="58">
        <v>0</v>
      </c>
      <c r="AL1825" s="58">
        <v>0</v>
      </c>
      <c r="AM1825" s="58">
        <v>0</v>
      </c>
      <c r="AN1825" s="58">
        <v>0</v>
      </c>
      <c r="AO1825" s="58">
        <v>0</v>
      </c>
      <c r="AP1825" s="58">
        <v>0</v>
      </c>
      <c r="AQ1825" s="58">
        <v>0</v>
      </c>
      <c r="AR1825" s="58">
        <v>0</v>
      </c>
      <c r="AS1825" s="58">
        <v>0</v>
      </c>
      <c r="AT1825" s="58">
        <v>0</v>
      </c>
      <c r="AU1825" s="58">
        <v>0</v>
      </c>
      <c r="AV1825" s="58">
        <v>0</v>
      </c>
      <c r="AW1825" s="58">
        <v>0</v>
      </c>
      <c r="AX1825" s="59">
        <v>0</v>
      </c>
      <c r="AY1825" s="58">
        <v>0</v>
      </c>
      <c r="AZ1825" s="16"/>
    </row>
    <row r="1826" spans="1:52" s="1" customFormat="1" ht="14.5" x14ac:dyDescent="0.35">
      <c r="A1826" s="64" t="s">
        <v>51</v>
      </c>
      <c r="B1826" s="64" t="s">
        <v>18</v>
      </c>
      <c r="C1826" s="55" t="s">
        <v>273</v>
      </c>
      <c r="D1826" s="55" t="s">
        <v>177</v>
      </c>
      <c r="E1826" s="55" t="s">
        <v>34</v>
      </c>
      <c r="F1826" s="64">
        <v>999873907</v>
      </c>
      <c r="G1826" s="55">
        <f>(J1826)-H1826</f>
        <v>126</v>
      </c>
      <c r="H1826" s="55"/>
      <c r="I1826" s="56"/>
      <c r="J1826" s="55">
        <f>SUM(L1826,M1826,O1826,P1826,Q1826,R1826,K1826)</f>
        <v>126</v>
      </c>
      <c r="K1826" s="55">
        <f>T1826+AY1826</f>
        <v>0</v>
      </c>
      <c r="L1826" s="55">
        <f>SUM(AS1826,AX1826)</f>
        <v>0</v>
      </c>
      <c r="M1826" s="55">
        <f>SUM(W1826,X1826,Y1826,Z1826,AB1826,AC1826,AD1826,AE1826,AF1826,AG1826,AH1826,AA1826,AI1826,AJ1826,AK1826,AL1826,AM1826,AN1826,AP1826,AQ1826,AR1826,AO1826)</f>
        <v>90</v>
      </c>
      <c r="N1826" s="55">
        <f>COUNTIF(W1826:AR1826, "&gt;0")</f>
        <v>1</v>
      </c>
      <c r="O1826" s="55">
        <f>SUM(AT1826,AU1826)</f>
        <v>0</v>
      </c>
      <c r="P1826" s="55">
        <f>AV1826</f>
        <v>0</v>
      </c>
      <c r="Q1826" s="55">
        <f>V1826+AW1826</f>
        <v>36</v>
      </c>
      <c r="R1826" s="55">
        <f>U1826</f>
        <v>0</v>
      </c>
      <c r="S1826" s="57"/>
      <c r="T1826" s="58">
        <v>0</v>
      </c>
      <c r="U1826" s="58">
        <v>0</v>
      </c>
      <c r="V1826" s="58">
        <v>36</v>
      </c>
      <c r="W1826" s="58">
        <v>0</v>
      </c>
      <c r="X1826" s="58">
        <v>0</v>
      </c>
      <c r="Y1826" s="58">
        <v>0</v>
      </c>
      <c r="Z1826" s="58">
        <v>0</v>
      </c>
      <c r="AA1826" s="58">
        <v>90</v>
      </c>
      <c r="AB1826" s="58">
        <v>0</v>
      </c>
      <c r="AC1826" s="58">
        <v>0</v>
      </c>
      <c r="AD1826" s="58">
        <v>0</v>
      </c>
      <c r="AE1826" s="58">
        <v>0</v>
      </c>
      <c r="AF1826" s="58">
        <v>0</v>
      </c>
      <c r="AG1826" s="58">
        <v>0</v>
      </c>
      <c r="AH1826" s="58">
        <v>0</v>
      </c>
      <c r="AI1826" s="58">
        <v>0</v>
      </c>
      <c r="AJ1826" s="58">
        <v>0</v>
      </c>
      <c r="AK1826" s="58">
        <v>0</v>
      </c>
      <c r="AL1826" s="58">
        <v>0</v>
      </c>
      <c r="AM1826" s="58">
        <v>0</v>
      </c>
      <c r="AN1826" s="58">
        <v>0</v>
      </c>
      <c r="AO1826" s="58">
        <v>0</v>
      </c>
      <c r="AP1826" s="58">
        <v>0</v>
      </c>
      <c r="AQ1826" s="58">
        <v>0</v>
      </c>
      <c r="AR1826" s="58">
        <v>0</v>
      </c>
      <c r="AS1826" s="58">
        <v>0</v>
      </c>
      <c r="AT1826" s="58">
        <v>0</v>
      </c>
      <c r="AU1826" s="58">
        <v>0</v>
      </c>
      <c r="AV1826" s="58">
        <v>0</v>
      </c>
      <c r="AW1826" s="58">
        <v>0</v>
      </c>
      <c r="AX1826" s="59">
        <v>0</v>
      </c>
      <c r="AY1826" s="58">
        <v>0</v>
      </c>
      <c r="AZ1826" s="16"/>
    </row>
    <row r="1827" spans="1:52" s="1" customFormat="1" ht="14.5" x14ac:dyDescent="0.35">
      <c r="A1827" s="64" t="s">
        <v>51</v>
      </c>
      <c r="B1827" s="64" t="s">
        <v>18</v>
      </c>
      <c r="C1827" s="55" t="s">
        <v>839</v>
      </c>
      <c r="D1827" s="55" t="s">
        <v>1439</v>
      </c>
      <c r="E1827" s="55" t="s">
        <v>34</v>
      </c>
      <c r="F1827" s="64">
        <v>999925355</v>
      </c>
      <c r="G1827" s="55">
        <f>(J1827)-H1827</f>
        <v>125</v>
      </c>
      <c r="H1827" s="55">
        <f>J1827/2</f>
        <v>125</v>
      </c>
      <c r="I1827" s="56"/>
      <c r="J1827" s="55">
        <f>SUM(L1827,M1827,O1827,P1827,Q1827,R1827,K1827)</f>
        <v>250</v>
      </c>
      <c r="K1827" s="55">
        <f>T1827+AY1827</f>
        <v>0</v>
      </c>
      <c r="L1827" s="55">
        <f>SUM(AS1827,AX1827)</f>
        <v>0</v>
      </c>
      <c r="M1827" s="55">
        <f>SUM(W1827,X1827,Y1827,Z1827,AB1827,AC1827,AD1827,AE1827,AF1827,AG1827,AH1827,AA1827,AI1827,AJ1827,AK1827,AL1827,AM1827,AN1827,AP1827,AQ1827,AR1827,AO1827)</f>
        <v>120</v>
      </c>
      <c r="N1827" s="55">
        <f>COUNTIF(W1827:AR1827, "&gt;0")</f>
        <v>1</v>
      </c>
      <c r="O1827" s="55">
        <f>SUM(AT1827,AU1827)</f>
        <v>51</v>
      </c>
      <c r="P1827" s="55">
        <f>AV1827</f>
        <v>43</v>
      </c>
      <c r="Q1827" s="55">
        <f>V1827+AW1827</f>
        <v>36</v>
      </c>
      <c r="R1827" s="55">
        <f>U1827</f>
        <v>0</v>
      </c>
      <c r="S1827" s="57"/>
      <c r="T1827" s="58">
        <v>0</v>
      </c>
      <c r="U1827" s="58">
        <v>0</v>
      </c>
      <c r="V1827" s="58">
        <v>36</v>
      </c>
      <c r="W1827" s="58">
        <v>0</v>
      </c>
      <c r="X1827" s="58">
        <v>0</v>
      </c>
      <c r="Y1827" s="58">
        <v>0</v>
      </c>
      <c r="Z1827" s="58">
        <v>120</v>
      </c>
      <c r="AA1827" s="58">
        <v>0</v>
      </c>
      <c r="AB1827" s="58">
        <v>0</v>
      </c>
      <c r="AC1827" s="58">
        <v>0</v>
      </c>
      <c r="AD1827" s="58">
        <v>0</v>
      </c>
      <c r="AE1827" s="58">
        <v>0</v>
      </c>
      <c r="AF1827" s="58">
        <v>0</v>
      </c>
      <c r="AG1827" s="58">
        <v>0</v>
      </c>
      <c r="AH1827" s="58">
        <v>0</v>
      </c>
      <c r="AI1827" s="58">
        <v>0</v>
      </c>
      <c r="AJ1827" s="58">
        <v>0</v>
      </c>
      <c r="AK1827" s="58">
        <v>0</v>
      </c>
      <c r="AL1827" s="58">
        <v>0</v>
      </c>
      <c r="AM1827" s="58">
        <v>0</v>
      </c>
      <c r="AN1827" s="58">
        <v>0</v>
      </c>
      <c r="AO1827" s="58">
        <v>0</v>
      </c>
      <c r="AP1827" s="58">
        <v>0</v>
      </c>
      <c r="AQ1827" s="58">
        <v>0</v>
      </c>
      <c r="AR1827" s="58">
        <v>0</v>
      </c>
      <c r="AS1827" s="58">
        <v>0</v>
      </c>
      <c r="AT1827" s="58">
        <v>51</v>
      </c>
      <c r="AU1827" s="58">
        <v>0</v>
      </c>
      <c r="AV1827" s="58">
        <v>43</v>
      </c>
      <c r="AW1827" s="58">
        <v>0</v>
      </c>
      <c r="AX1827" s="59">
        <v>0</v>
      </c>
      <c r="AY1827" s="58">
        <v>0</v>
      </c>
      <c r="AZ1827" s="16"/>
    </row>
    <row r="1828" spans="1:52" s="1" customFormat="1" ht="14.5" x14ac:dyDescent="0.35">
      <c r="A1828" s="64" t="s">
        <v>51</v>
      </c>
      <c r="B1828" s="64" t="s">
        <v>18</v>
      </c>
      <c r="C1828" s="58" t="s">
        <v>303</v>
      </c>
      <c r="D1828" s="58" t="s">
        <v>2246</v>
      </c>
      <c r="E1828" s="58" t="s">
        <v>34</v>
      </c>
      <c r="F1828" s="64">
        <v>999929023</v>
      </c>
      <c r="G1828" s="55">
        <f>(J1828)-H1828</f>
        <v>123</v>
      </c>
      <c r="H1828" s="58"/>
      <c r="I1828" s="60"/>
      <c r="J1828" s="55">
        <f>SUM(L1828,M1828,O1828,P1828,Q1828,R1828,K1828)</f>
        <v>123</v>
      </c>
      <c r="K1828" s="55">
        <f>T1828+AY1828</f>
        <v>23</v>
      </c>
      <c r="L1828" s="55">
        <f>SUM(AS1828,AX1828)</f>
        <v>0</v>
      </c>
      <c r="M1828" s="55">
        <f>SUM(W1828,X1828,Y1828,Z1828,AB1828,AC1828,AD1828,AE1828,AF1828,AG1828,AH1828,AA1828,AI1828,AJ1828,AK1828,AL1828,AM1828,AN1828,AP1828,AQ1828,AR1828,AO1828)</f>
        <v>68</v>
      </c>
      <c r="N1828" s="55">
        <f>COUNTIF(W1828:AR1828, "&gt;0")</f>
        <v>1</v>
      </c>
      <c r="O1828" s="55">
        <f>SUM(AT1828,AU1828)</f>
        <v>0</v>
      </c>
      <c r="P1828" s="55">
        <f>AV1828</f>
        <v>32</v>
      </c>
      <c r="Q1828" s="55">
        <f>V1828+AW1828</f>
        <v>0</v>
      </c>
      <c r="R1828" s="55">
        <f>U1828</f>
        <v>0</v>
      </c>
      <c r="S1828" s="57"/>
      <c r="T1828" s="58">
        <v>0</v>
      </c>
      <c r="U1828" s="58">
        <v>0</v>
      </c>
      <c r="V1828" s="58">
        <v>0</v>
      </c>
      <c r="W1828" s="58">
        <v>0</v>
      </c>
      <c r="X1828" s="58">
        <v>0</v>
      </c>
      <c r="Y1828" s="58">
        <v>0</v>
      </c>
      <c r="Z1828" s="58">
        <v>0</v>
      </c>
      <c r="AA1828" s="58">
        <v>0</v>
      </c>
      <c r="AB1828" s="58">
        <v>0</v>
      </c>
      <c r="AC1828" s="58">
        <v>68</v>
      </c>
      <c r="AD1828" s="58">
        <v>0</v>
      </c>
      <c r="AE1828" s="58">
        <v>0</v>
      </c>
      <c r="AF1828" s="58">
        <v>0</v>
      </c>
      <c r="AG1828" s="58">
        <v>0</v>
      </c>
      <c r="AH1828" s="58">
        <v>0</v>
      </c>
      <c r="AI1828" s="58">
        <v>0</v>
      </c>
      <c r="AJ1828" s="58">
        <v>0</v>
      </c>
      <c r="AK1828" s="58">
        <v>0</v>
      </c>
      <c r="AL1828" s="58">
        <v>0</v>
      </c>
      <c r="AM1828" s="58">
        <v>0</v>
      </c>
      <c r="AN1828" s="58">
        <v>0</v>
      </c>
      <c r="AO1828" s="58">
        <v>0</v>
      </c>
      <c r="AP1828" s="58">
        <v>0</v>
      </c>
      <c r="AQ1828" s="58">
        <v>0</v>
      </c>
      <c r="AR1828" s="58">
        <v>0</v>
      </c>
      <c r="AS1828" s="58">
        <v>0</v>
      </c>
      <c r="AT1828" s="58">
        <v>0</v>
      </c>
      <c r="AU1828" s="58">
        <v>0</v>
      </c>
      <c r="AV1828" s="58">
        <v>32</v>
      </c>
      <c r="AW1828" s="58">
        <v>0</v>
      </c>
      <c r="AX1828" s="59">
        <v>0</v>
      </c>
      <c r="AY1828" s="58">
        <v>23</v>
      </c>
      <c r="AZ1828" s="16"/>
    </row>
    <row r="1829" spans="1:52" s="1" customFormat="1" ht="14.5" x14ac:dyDescent="0.35">
      <c r="A1829" s="64" t="s">
        <v>51</v>
      </c>
      <c r="B1829" s="64" t="s">
        <v>18</v>
      </c>
      <c r="C1829" s="58" t="s">
        <v>498</v>
      </c>
      <c r="D1829" s="58" t="s">
        <v>499</v>
      </c>
      <c r="E1829" s="58" t="s">
        <v>34</v>
      </c>
      <c r="F1829" s="64">
        <v>999906172</v>
      </c>
      <c r="G1829" s="55">
        <f>(J1829)-H1829</f>
        <v>122</v>
      </c>
      <c r="H1829" s="55"/>
      <c r="I1829" s="56"/>
      <c r="J1829" s="55">
        <f>SUM(L1829,M1829,O1829,P1829,Q1829,R1829,K1829)</f>
        <v>122</v>
      </c>
      <c r="K1829" s="55">
        <f>T1829+AY1829</f>
        <v>0</v>
      </c>
      <c r="L1829" s="55">
        <f>SUM(AS1829,AX1829)</f>
        <v>32</v>
      </c>
      <c r="M1829" s="55">
        <f>SUM(W1829,X1829,Y1829,Z1829,AB1829,AC1829,AD1829,AE1829,AF1829,AG1829,AH1829,AA1829,AI1829,AJ1829,AK1829,AL1829,AM1829,AN1829,AP1829,AQ1829,AR1829,AO1829)</f>
        <v>58</v>
      </c>
      <c r="N1829" s="55">
        <f>COUNTIF(W1829:AR1829, "&gt;0")</f>
        <v>1</v>
      </c>
      <c r="O1829" s="55">
        <f>SUM(AT1829,AU1829)</f>
        <v>0</v>
      </c>
      <c r="P1829" s="55">
        <f>AV1829</f>
        <v>32</v>
      </c>
      <c r="Q1829" s="55">
        <f>V1829+AW1829</f>
        <v>0</v>
      </c>
      <c r="R1829" s="55">
        <f>U1829</f>
        <v>0</v>
      </c>
      <c r="S1829" s="57"/>
      <c r="T1829" s="58">
        <v>0</v>
      </c>
      <c r="U1829" s="58">
        <v>0</v>
      </c>
      <c r="V1829" s="58">
        <v>0</v>
      </c>
      <c r="W1829" s="58">
        <v>0</v>
      </c>
      <c r="X1829" s="58">
        <v>58</v>
      </c>
      <c r="Y1829" s="58">
        <v>0</v>
      </c>
      <c r="Z1829" s="58">
        <v>0</v>
      </c>
      <c r="AA1829" s="58">
        <v>0</v>
      </c>
      <c r="AB1829" s="58">
        <v>0</v>
      </c>
      <c r="AC1829" s="58">
        <v>0</v>
      </c>
      <c r="AD1829" s="58">
        <v>0</v>
      </c>
      <c r="AE1829" s="58">
        <v>0</v>
      </c>
      <c r="AF1829" s="58">
        <v>0</v>
      </c>
      <c r="AG1829" s="58">
        <v>0</v>
      </c>
      <c r="AH1829" s="58">
        <v>0</v>
      </c>
      <c r="AI1829" s="58">
        <v>0</v>
      </c>
      <c r="AJ1829" s="58">
        <v>0</v>
      </c>
      <c r="AK1829" s="58">
        <v>0</v>
      </c>
      <c r="AL1829" s="58">
        <v>0</v>
      </c>
      <c r="AM1829" s="58">
        <v>0</v>
      </c>
      <c r="AN1829" s="58">
        <v>0</v>
      </c>
      <c r="AO1829" s="58">
        <v>0</v>
      </c>
      <c r="AP1829" s="58">
        <v>0</v>
      </c>
      <c r="AQ1829" s="58">
        <v>0</v>
      </c>
      <c r="AR1829" s="58">
        <v>0</v>
      </c>
      <c r="AS1829" s="58">
        <v>32</v>
      </c>
      <c r="AT1829" s="58">
        <v>0</v>
      </c>
      <c r="AU1829" s="58">
        <v>0</v>
      </c>
      <c r="AV1829" s="58">
        <v>32</v>
      </c>
      <c r="AW1829" s="58">
        <v>0</v>
      </c>
      <c r="AX1829" s="59">
        <v>0</v>
      </c>
      <c r="AY1829" s="58">
        <v>0</v>
      </c>
      <c r="AZ1829" s="16"/>
    </row>
    <row r="1830" spans="1:52" s="1" customFormat="1" ht="14.5" x14ac:dyDescent="0.35">
      <c r="A1830" s="64" t="s">
        <v>51</v>
      </c>
      <c r="B1830" s="64" t="s">
        <v>18</v>
      </c>
      <c r="C1830" s="58" t="s">
        <v>2173</v>
      </c>
      <c r="D1830" s="58" t="s">
        <v>2174</v>
      </c>
      <c r="E1830" s="58" t="s">
        <v>34</v>
      </c>
      <c r="F1830" s="64">
        <v>999930229</v>
      </c>
      <c r="G1830" s="55">
        <f>(J1830)-H1830</f>
        <v>122</v>
      </c>
      <c r="H1830" s="58"/>
      <c r="I1830" s="60"/>
      <c r="J1830" s="55">
        <f>SUM(L1830,M1830,O1830,P1830,Q1830,R1830,K1830)</f>
        <v>122</v>
      </c>
      <c r="K1830" s="55">
        <f>T1830+AY1830</f>
        <v>0</v>
      </c>
      <c r="L1830" s="55">
        <f>SUM(AS1830,AX1830)</f>
        <v>0</v>
      </c>
      <c r="M1830" s="55">
        <f>SUM(W1830,X1830,Y1830,Z1830,AB1830,AC1830,AD1830,AE1830,AF1830,AG1830,AH1830,AA1830,AI1830,AJ1830,AK1830,AL1830,AM1830,AN1830,AP1830,AQ1830,AR1830,AO1830)</f>
        <v>122</v>
      </c>
      <c r="N1830" s="55">
        <f>COUNTIF(W1830:AR1830, "&gt;0")</f>
        <v>2</v>
      </c>
      <c r="O1830" s="55">
        <f>SUM(AT1830,AU1830)</f>
        <v>0</v>
      </c>
      <c r="P1830" s="55">
        <f>AV1830</f>
        <v>0</v>
      </c>
      <c r="Q1830" s="55">
        <f>V1830+AW1830</f>
        <v>0</v>
      </c>
      <c r="R1830" s="55">
        <f>U1830</f>
        <v>0</v>
      </c>
      <c r="S1830" s="57"/>
      <c r="T1830" s="58">
        <v>0</v>
      </c>
      <c r="U1830" s="58">
        <v>0</v>
      </c>
      <c r="V1830" s="58">
        <v>0</v>
      </c>
      <c r="W1830" s="58">
        <v>0</v>
      </c>
      <c r="X1830" s="58">
        <v>0</v>
      </c>
      <c r="Y1830" s="58">
        <v>0</v>
      </c>
      <c r="Z1830" s="58">
        <v>0</v>
      </c>
      <c r="AA1830" s="58">
        <v>0</v>
      </c>
      <c r="AB1830" s="58">
        <v>54</v>
      </c>
      <c r="AC1830" s="58">
        <v>0</v>
      </c>
      <c r="AD1830" s="58">
        <v>0</v>
      </c>
      <c r="AE1830" s="58">
        <v>0</v>
      </c>
      <c r="AF1830" s="58">
        <v>0</v>
      </c>
      <c r="AG1830" s="58">
        <v>0</v>
      </c>
      <c r="AH1830" s="58">
        <v>0</v>
      </c>
      <c r="AI1830" s="58">
        <v>0</v>
      </c>
      <c r="AJ1830" s="58">
        <v>0</v>
      </c>
      <c r="AK1830" s="58">
        <v>0</v>
      </c>
      <c r="AL1830" s="58">
        <v>0</v>
      </c>
      <c r="AM1830" s="58">
        <v>0</v>
      </c>
      <c r="AN1830" s="58">
        <v>0</v>
      </c>
      <c r="AO1830" s="58">
        <v>68</v>
      </c>
      <c r="AP1830" s="58">
        <v>0</v>
      </c>
      <c r="AQ1830" s="58">
        <v>0</v>
      </c>
      <c r="AR1830" s="58">
        <v>0</v>
      </c>
      <c r="AS1830" s="58">
        <v>0</v>
      </c>
      <c r="AT1830" s="58">
        <v>0</v>
      </c>
      <c r="AU1830" s="58">
        <v>0</v>
      </c>
      <c r="AV1830" s="58">
        <v>0</v>
      </c>
      <c r="AW1830" s="58">
        <v>0</v>
      </c>
      <c r="AX1830" s="59">
        <v>0</v>
      </c>
      <c r="AY1830" s="58">
        <v>0</v>
      </c>
      <c r="AZ1830" s="16"/>
    </row>
    <row r="1831" spans="1:52" s="1" customFormat="1" ht="14.5" x14ac:dyDescent="0.35">
      <c r="A1831" s="64" t="s">
        <v>51</v>
      </c>
      <c r="B1831" s="65" t="s">
        <v>18</v>
      </c>
      <c r="C1831" s="66" t="s">
        <v>1498</v>
      </c>
      <c r="D1831" s="66" t="s">
        <v>1499</v>
      </c>
      <c r="E1831" s="66" t="s">
        <v>34</v>
      </c>
      <c r="F1831" s="64">
        <v>999925739</v>
      </c>
      <c r="G1831" s="55">
        <f>(J1831)-H1831</f>
        <v>121</v>
      </c>
      <c r="H1831" s="55"/>
      <c r="I1831" s="56"/>
      <c r="J1831" s="55">
        <f>SUM(L1831,M1831,O1831,P1831,Q1831,R1831,K1831)</f>
        <v>121</v>
      </c>
      <c r="K1831" s="55">
        <f>T1831+AY1831</f>
        <v>13</v>
      </c>
      <c r="L1831" s="55">
        <f>SUM(AS1831,AX1831)</f>
        <v>0</v>
      </c>
      <c r="M1831" s="55">
        <f>SUM(W1831,X1831,Y1831,Z1831,AB1831,AC1831,AD1831,AE1831,AF1831,AG1831,AH1831,AA1831,AI1831,AJ1831,AK1831,AL1831,AM1831,AN1831,AP1831,AQ1831,AR1831,AO1831)</f>
        <v>108</v>
      </c>
      <c r="N1831" s="55">
        <f>COUNTIF(W1831:AR1831, "&gt;0")</f>
        <v>2</v>
      </c>
      <c r="O1831" s="55">
        <f>SUM(AT1831,AU1831)</f>
        <v>0</v>
      </c>
      <c r="P1831" s="55">
        <f>AV1831</f>
        <v>0</v>
      </c>
      <c r="Q1831" s="55">
        <f>V1831+AW1831</f>
        <v>0</v>
      </c>
      <c r="R1831" s="55">
        <f>U1831</f>
        <v>0</v>
      </c>
      <c r="S1831" s="57"/>
      <c r="T1831" s="58">
        <v>13</v>
      </c>
      <c r="U1831" s="58">
        <v>0</v>
      </c>
      <c r="V1831" s="58">
        <v>0</v>
      </c>
      <c r="W1831" s="58">
        <v>0</v>
      </c>
      <c r="X1831" s="58">
        <v>0</v>
      </c>
      <c r="Y1831" s="58">
        <v>0</v>
      </c>
      <c r="Z1831" s="58">
        <v>0</v>
      </c>
      <c r="AA1831" s="58">
        <v>54</v>
      </c>
      <c r="AB1831" s="58">
        <v>0</v>
      </c>
      <c r="AC1831" s="58">
        <v>0</v>
      </c>
      <c r="AD1831" s="58">
        <v>0</v>
      </c>
      <c r="AE1831" s="58">
        <v>0</v>
      </c>
      <c r="AF1831" s="58">
        <v>0</v>
      </c>
      <c r="AG1831" s="58">
        <v>0</v>
      </c>
      <c r="AH1831" s="58">
        <v>0</v>
      </c>
      <c r="AI1831" s="58">
        <v>54</v>
      </c>
      <c r="AJ1831" s="58">
        <v>0</v>
      </c>
      <c r="AK1831" s="58">
        <v>0</v>
      </c>
      <c r="AL1831" s="58">
        <v>0</v>
      </c>
      <c r="AM1831" s="58">
        <v>0</v>
      </c>
      <c r="AN1831" s="58">
        <v>0</v>
      </c>
      <c r="AO1831" s="58">
        <v>0</v>
      </c>
      <c r="AP1831" s="58">
        <v>0</v>
      </c>
      <c r="AQ1831" s="58">
        <v>0</v>
      </c>
      <c r="AR1831" s="58">
        <v>0</v>
      </c>
      <c r="AS1831" s="58">
        <v>0</v>
      </c>
      <c r="AT1831" s="58">
        <v>0</v>
      </c>
      <c r="AU1831" s="58">
        <v>0</v>
      </c>
      <c r="AV1831" s="58">
        <v>0</v>
      </c>
      <c r="AW1831" s="58">
        <v>0</v>
      </c>
      <c r="AX1831" s="59">
        <v>0</v>
      </c>
      <c r="AY1831" s="58">
        <v>0</v>
      </c>
      <c r="AZ1831" s="16"/>
    </row>
    <row r="1832" spans="1:52" s="1" customFormat="1" ht="14.5" x14ac:dyDescent="0.35">
      <c r="A1832" s="64" t="s">
        <v>51</v>
      </c>
      <c r="B1832" s="64" t="s">
        <v>18</v>
      </c>
      <c r="C1832" s="55" t="s">
        <v>80</v>
      </c>
      <c r="D1832" s="55" t="s">
        <v>647</v>
      </c>
      <c r="E1832" s="55" t="s">
        <v>34</v>
      </c>
      <c r="F1832" s="64">
        <v>999923216</v>
      </c>
      <c r="G1832" s="55">
        <f>(J1832)-H1832</f>
        <v>119</v>
      </c>
      <c r="H1832" s="58"/>
      <c r="I1832" s="56"/>
      <c r="J1832" s="55">
        <f>SUM(L1832,M1832,O1832,P1832,Q1832,R1832,K1832)</f>
        <v>119</v>
      </c>
      <c r="K1832" s="55">
        <f>T1832+AY1832</f>
        <v>0</v>
      </c>
      <c r="L1832" s="55">
        <f>SUM(AS1832,AX1832)</f>
        <v>0</v>
      </c>
      <c r="M1832" s="55">
        <f>SUM(W1832,X1832,Y1832,Z1832,AB1832,AC1832,AD1832,AE1832,AF1832,AG1832,AH1832,AA1832,AI1832,AJ1832,AK1832,AL1832,AM1832,AN1832,AP1832,AQ1832,AR1832,AO1832)</f>
        <v>87</v>
      </c>
      <c r="N1832" s="55">
        <f>COUNTIF(W1832:AR1832, "&gt;0")</f>
        <v>2</v>
      </c>
      <c r="O1832" s="55">
        <f>SUM(AT1832,AU1832)</f>
        <v>0</v>
      </c>
      <c r="P1832" s="55">
        <f>AV1832</f>
        <v>32</v>
      </c>
      <c r="Q1832" s="55">
        <f>V1832+AW1832</f>
        <v>0</v>
      </c>
      <c r="R1832" s="55">
        <f>U1832</f>
        <v>0</v>
      </c>
      <c r="S1832" s="57"/>
      <c r="T1832" s="58">
        <v>0</v>
      </c>
      <c r="U1832" s="58">
        <v>0</v>
      </c>
      <c r="V1832" s="58">
        <v>0</v>
      </c>
      <c r="W1832" s="58">
        <v>58</v>
      </c>
      <c r="X1832" s="58">
        <v>0</v>
      </c>
      <c r="Y1832" s="58">
        <v>0</v>
      </c>
      <c r="Z1832" s="58">
        <v>0</v>
      </c>
      <c r="AA1832" s="58">
        <v>0</v>
      </c>
      <c r="AB1832" s="58">
        <v>0</v>
      </c>
      <c r="AC1832" s="58">
        <v>0</v>
      </c>
      <c r="AD1832" s="58">
        <v>0</v>
      </c>
      <c r="AE1832" s="58">
        <v>0</v>
      </c>
      <c r="AF1832" s="58">
        <v>0</v>
      </c>
      <c r="AG1832" s="58">
        <v>0</v>
      </c>
      <c r="AH1832" s="58">
        <v>0</v>
      </c>
      <c r="AI1832" s="58">
        <v>0</v>
      </c>
      <c r="AJ1832" s="58">
        <v>0</v>
      </c>
      <c r="AK1832" s="58">
        <v>0</v>
      </c>
      <c r="AL1832" s="58">
        <v>0</v>
      </c>
      <c r="AM1832" s="58">
        <v>29</v>
      </c>
      <c r="AN1832" s="58">
        <v>0</v>
      </c>
      <c r="AO1832" s="58">
        <v>0</v>
      </c>
      <c r="AP1832" s="58">
        <v>0</v>
      </c>
      <c r="AQ1832" s="58">
        <v>0</v>
      </c>
      <c r="AR1832" s="58">
        <v>0</v>
      </c>
      <c r="AS1832" s="58">
        <v>0</v>
      </c>
      <c r="AT1832" s="58">
        <v>0</v>
      </c>
      <c r="AU1832" s="58">
        <v>0</v>
      </c>
      <c r="AV1832" s="58">
        <v>32</v>
      </c>
      <c r="AW1832" s="58">
        <v>0</v>
      </c>
      <c r="AX1832" s="59">
        <v>0</v>
      </c>
      <c r="AY1832" s="58">
        <v>0</v>
      </c>
      <c r="AZ1832" s="16"/>
    </row>
    <row r="1833" spans="1:52" s="1" customFormat="1" ht="14.5" x14ac:dyDescent="0.35">
      <c r="A1833" s="64" t="s">
        <v>51</v>
      </c>
      <c r="B1833" s="64" t="s">
        <v>18</v>
      </c>
      <c r="C1833" s="58" t="s">
        <v>985</v>
      </c>
      <c r="D1833" s="58" t="s">
        <v>1060</v>
      </c>
      <c r="E1833" s="58" t="s">
        <v>34</v>
      </c>
      <c r="F1833" s="64">
        <v>999921658</v>
      </c>
      <c r="G1833" s="55">
        <f>(J1833)-H1833</f>
        <v>118</v>
      </c>
      <c r="H1833" s="55"/>
      <c r="I1833" s="56"/>
      <c r="J1833" s="55">
        <f>SUM(L1833,M1833,O1833,P1833,Q1833,R1833,K1833)</f>
        <v>118</v>
      </c>
      <c r="K1833" s="55">
        <f>T1833+AY1833</f>
        <v>0</v>
      </c>
      <c r="L1833" s="55">
        <f>SUM(AS1833,AX1833)</f>
        <v>32</v>
      </c>
      <c r="M1833" s="55">
        <f>SUM(W1833,X1833,Y1833,Z1833,AB1833,AC1833,AD1833,AE1833,AF1833,AG1833,AH1833,AA1833,AI1833,AJ1833,AK1833,AL1833,AM1833,AN1833,AP1833,AQ1833,AR1833,AO1833)</f>
        <v>54</v>
      </c>
      <c r="N1833" s="55">
        <f>COUNTIF(W1833:AR1833, "&gt;0")</f>
        <v>1</v>
      </c>
      <c r="O1833" s="55">
        <f>SUM(AT1833,AU1833)</f>
        <v>0</v>
      </c>
      <c r="P1833" s="55">
        <f>AV1833</f>
        <v>32</v>
      </c>
      <c r="Q1833" s="55">
        <f>V1833+AW1833</f>
        <v>0</v>
      </c>
      <c r="R1833" s="55">
        <f>U1833</f>
        <v>0</v>
      </c>
      <c r="S1833" s="57"/>
      <c r="T1833" s="58">
        <v>0</v>
      </c>
      <c r="U1833" s="58">
        <v>0</v>
      </c>
      <c r="V1833" s="58">
        <v>0</v>
      </c>
      <c r="W1833" s="58">
        <v>0</v>
      </c>
      <c r="X1833" s="58">
        <v>54</v>
      </c>
      <c r="Y1833" s="58">
        <v>0</v>
      </c>
      <c r="Z1833" s="58">
        <v>0</v>
      </c>
      <c r="AA1833" s="58">
        <v>0</v>
      </c>
      <c r="AB1833" s="58">
        <v>0</v>
      </c>
      <c r="AC1833" s="58">
        <v>0</v>
      </c>
      <c r="AD1833" s="58">
        <v>0</v>
      </c>
      <c r="AE1833" s="58">
        <v>0</v>
      </c>
      <c r="AF1833" s="58">
        <v>0</v>
      </c>
      <c r="AG1833" s="58">
        <v>0</v>
      </c>
      <c r="AH1833" s="58">
        <v>0</v>
      </c>
      <c r="AI1833" s="58">
        <v>0</v>
      </c>
      <c r="AJ1833" s="58">
        <v>0</v>
      </c>
      <c r="AK1833" s="58">
        <v>0</v>
      </c>
      <c r="AL1833" s="58">
        <v>0</v>
      </c>
      <c r="AM1833" s="58">
        <v>0</v>
      </c>
      <c r="AN1833" s="58">
        <v>0</v>
      </c>
      <c r="AO1833" s="58">
        <v>0</v>
      </c>
      <c r="AP1833" s="58">
        <v>0</v>
      </c>
      <c r="AQ1833" s="58">
        <v>0</v>
      </c>
      <c r="AR1833" s="58">
        <v>0</v>
      </c>
      <c r="AS1833" s="58">
        <v>32</v>
      </c>
      <c r="AT1833" s="58">
        <v>0</v>
      </c>
      <c r="AU1833" s="58">
        <v>0</v>
      </c>
      <c r="AV1833" s="58">
        <v>32</v>
      </c>
      <c r="AW1833" s="58">
        <v>0</v>
      </c>
      <c r="AX1833" s="59">
        <v>0</v>
      </c>
      <c r="AY1833" s="58">
        <v>0</v>
      </c>
      <c r="AZ1833" s="16"/>
    </row>
    <row r="1834" spans="1:52" s="1" customFormat="1" ht="14.5" x14ac:dyDescent="0.35">
      <c r="A1834" s="64" t="s">
        <v>51</v>
      </c>
      <c r="B1834" s="64" t="s">
        <v>18</v>
      </c>
      <c r="C1834" s="58" t="s">
        <v>1886</v>
      </c>
      <c r="D1834" s="58" t="s">
        <v>1885</v>
      </c>
      <c r="E1834" s="58" t="s">
        <v>34</v>
      </c>
      <c r="F1834" s="64">
        <v>999928692</v>
      </c>
      <c r="G1834" s="55">
        <f>(J1834)-H1834</f>
        <v>117</v>
      </c>
      <c r="H1834" s="55">
        <f>J1834/2</f>
        <v>117</v>
      </c>
      <c r="I1834" s="60"/>
      <c r="J1834" s="55">
        <f>SUM(L1834,M1834,O1834,P1834,Q1834,R1834,K1834)</f>
        <v>234</v>
      </c>
      <c r="K1834" s="55">
        <f>T1834+AY1834</f>
        <v>13</v>
      </c>
      <c r="L1834" s="55">
        <f>SUM(AS1834,AX1834)</f>
        <v>0</v>
      </c>
      <c r="M1834" s="55">
        <f>SUM(W1834,X1834,Y1834,Z1834,AB1834,AC1834,AD1834,AE1834,AF1834,AG1834,AH1834,AA1834,AI1834,AJ1834,AK1834,AL1834,AM1834,AN1834,AP1834,AQ1834,AR1834,AO1834)</f>
        <v>92</v>
      </c>
      <c r="N1834" s="55">
        <f>COUNTIF(W1834:AR1834, "&gt;0")</f>
        <v>2</v>
      </c>
      <c r="O1834" s="55">
        <f>SUM(AT1834,AU1834)</f>
        <v>38</v>
      </c>
      <c r="P1834" s="55">
        <f>AV1834</f>
        <v>43</v>
      </c>
      <c r="Q1834" s="55">
        <f>V1834+AW1834</f>
        <v>48</v>
      </c>
      <c r="R1834" s="55">
        <f>U1834</f>
        <v>0</v>
      </c>
      <c r="S1834" s="57"/>
      <c r="T1834" s="58">
        <v>13</v>
      </c>
      <c r="U1834" s="58">
        <v>0</v>
      </c>
      <c r="V1834" s="58">
        <v>0</v>
      </c>
      <c r="W1834" s="58">
        <v>0</v>
      </c>
      <c r="X1834" s="58">
        <v>0</v>
      </c>
      <c r="Y1834" s="58">
        <v>0</v>
      </c>
      <c r="Z1834" s="58">
        <v>0</v>
      </c>
      <c r="AA1834" s="58">
        <v>0</v>
      </c>
      <c r="AB1834" s="58">
        <v>38</v>
      </c>
      <c r="AC1834" s="58">
        <v>0</v>
      </c>
      <c r="AD1834" s="58">
        <v>0</v>
      </c>
      <c r="AE1834" s="58">
        <v>0</v>
      </c>
      <c r="AF1834" s="58">
        <v>0</v>
      </c>
      <c r="AG1834" s="58">
        <v>0</v>
      </c>
      <c r="AH1834" s="58">
        <v>0</v>
      </c>
      <c r="AI1834" s="58">
        <v>0</v>
      </c>
      <c r="AJ1834" s="58">
        <v>0</v>
      </c>
      <c r="AK1834" s="58">
        <v>0</v>
      </c>
      <c r="AL1834" s="58">
        <v>0</v>
      </c>
      <c r="AM1834" s="58">
        <v>0</v>
      </c>
      <c r="AN1834" s="58">
        <v>0</v>
      </c>
      <c r="AO1834" s="58">
        <v>54</v>
      </c>
      <c r="AP1834" s="58">
        <v>0</v>
      </c>
      <c r="AQ1834" s="58">
        <v>0</v>
      </c>
      <c r="AR1834" s="58">
        <v>0</v>
      </c>
      <c r="AS1834" s="58">
        <v>0</v>
      </c>
      <c r="AT1834" s="58">
        <v>0</v>
      </c>
      <c r="AU1834" s="58">
        <v>38</v>
      </c>
      <c r="AV1834" s="58">
        <v>43</v>
      </c>
      <c r="AW1834" s="58">
        <v>48</v>
      </c>
      <c r="AX1834" s="59">
        <v>0</v>
      </c>
      <c r="AY1834" s="58">
        <v>0</v>
      </c>
      <c r="AZ1834" s="16"/>
    </row>
    <row r="1835" spans="1:52" s="1" customFormat="1" ht="14.5" x14ac:dyDescent="0.35">
      <c r="A1835" s="64" t="s">
        <v>51</v>
      </c>
      <c r="B1835" s="64" t="s">
        <v>18</v>
      </c>
      <c r="C1835" s="55" t="s">
        <v>314</v>
      </c>
      <c r="D1835" s="55" t="s">
        <v>315</v>
      </c>
      <c r="E1835" s="55" t="s">
        <v>34</v>
      </c>
      <c r="F1835" s="64">
        <v>999882198</v>
      </c>
      <c r="G1835" s="55">
        <f>(J1835)-H1835</f>
        <v>112.5</v>
      </c>
      <c r="H1835" s="55">
        <f>J1835/2</f>
        <v>112.5</v>
      </c>
      <c r="I1835" s="56"/>
      <c r="J1835" s="55">
        <f>SUM(L1835,M1835,O1835,P1835,Q1835,R1835,K1835)</f>
        <v>225</v>
      </c>
      <c r="K1835" s="55">
        <f>T1835+AY1835</f>
        <v>19</v>
      </c>
      <c r="L1835" s="55">
        <f>SUM(AS1835,AX1835)</f>
        <v>0</v>
      </c>
      <c r="M1835" s="55">
        <f>SUM(W1835,X1835,Y1835,Z1835,AB1835,AC1835,AD1835,AE1835,AF1835,AG1835,AH1835,AA1835,AI1835,AJ1835,AK1835,AL1835,AM1835,AN1835,AP1835,AQ1835,AR1835,AO1835)</f>
        <v>136</v>
      </c>
      <c r="N1835" s="55">
        <f>COUNTIF(W1835:AR1835, "&gt;0")</f>
        <v>2</v>
      </c>
      <c r="O1835" s="55">
        <f>SUM(AT1835,AU1835)</f>
        <v>38</v>
      </c>
      <c r="P1835" s="55">
        <f>AV1835</f>
        <v>32</v>
      </c>
      <c r="Q1835" s="55">
        <f>V1835+AW1835</f>
        <v>0</v>
      </c>
      <c r="R1835" s="55">
        <f>U1835</f>
        <v>0</v>
      </c>
      <c r="S1835" s="57"/>
      <c r="T1835" s="58">
        <v>19</v>
      </c>
      <c r="U1835" s="58">
        <v>0</v>
      </c>
      <c r="V1835" s="58">
        <v>0</v>
      </c>
      <c r="W1835" s="58">
        <v>68</v>
      </c>
      <c r="X1835" s="58">
        <v>0</v>
      </c>
      <c r="Y1835" s="58">
        <v>0</v>
      </c>
      <c r="Z1835" s="58">
        <v>0</v>
      </c>
      <c r="AA1835" s="58">
        <v>0</v>
      </c>
      <c r="AB1835" s="58">
        <v>0</v>
      </c>
      <c r="AC1835" s="58">
        <v>0</v>
      </c>
      <c r="AD1835" s="58">
        <v>0</v>
      </c>
      <c r="AE1835" s="58">
        <v>0</v>
      </c>
      <c r="AF1835" s="58">
        <v>0</v>
      </c>
      <c r="AG1835" s="58">
        <v>0</v>
      </c>
      <c r="AH1835" s="58">
        <v>0</v>
      </c>
      <c r="AI1835" s="58">
        <v>68</v>
      </c>
      <c r="AJ1835" s="58">
        <v>0</v>
      </c>
      <c r="AK1835" s="58">
        <v>0</v>
      </c>
      <c r="AL1835" s="58">
        <v>0</v>
      </c>
      <c r="AM1835" s="58">
        <v>0</v>
      </c>
      <c r="AN1835" s="58">
        <v>0</v>
      </c>
      <c r="AO1835" s="58">
        <v>0</v>
      </c>
      <c r="AP1835" s="58">
        <v>0</v>
      </c>
      <c r="AQ1835" s="58">
        <v>0</v>
      </c>
      <c r="AR1835" s="58">
        <v>0</v>
      </c>
      <c r="AS1835" s="58">
        <v>0</v>
      </c>
      <c r="AT1835" s="58">
        <v>0</v>
      </c>
      <c r="AU1835" s="58">
        <v>38</v>
      </c>
      <c r="AV1835" s="58">
        <v>32</v>
      </c>
      <c r="AW1835" s="58">
        <v>0</v>
      </c>
      <c r="AX1835" s="59">
        <v>0</v>
      </c>
      <c r="AY1835" s="58">
        <v>0</v>
      </c>
      <c r="AZ1835" s="16"/>
    </row>
    <row r="1836" spans="1:52" s="1" customFormat="1" ht="14.5" x14ac:dyDescent="0.35">
      <c r="A1836" s="64" t="s">
        <v>51</v>
      </c>
      <c r="B1836" s="64" t="s">
        <v>18</v>
      </c>
      <c r="C1836" s="58" t="s">
        <v>1278</v>
      </c>
      <c r="D1836" s="58" t="s">
        <v>3209</v>
      </c>
      <c r="E1836" s="58" t="s">
        <v>34</v>
      </c>
      <c r="F1836" s="64">
        <v>999864142</v>
      </c>
      <c r="G1836" s="55">
        <f>(J1836)-H1836</f>
        <v>111</v>
      </c>
      <c r="H1836" s="58"/>
      <c r="I1836" s="60"/>
      <c r="J1836" s="55">
        <f>SUM(L1836,M1836,O1836,P1836,Q1836,R1836,K1836)</f>
        <v>111</v>
      </c>
      <c r="K1836" s="55">
        <f>T1836+AY1836</f>
        <v>0</v>
      </c>
      <c r="L1836" s="55">
        <f>SUM(AS1836,AX1836)</f>
        <v>0</v>
      </c>
      <c r="M1836" s="55">
        <f>SUM(W1836,X1836,Y1836,Z1836,AB1836,AC1836,AD1836,AE1836,AF1836,AG1836,AH1836,AA1836,AI1836,AJ1836,AK1836,AL1836,AM1836,AN1836,AP1836,AQ1836,AR1836,AO1836)</f>
        <v>60</v>
      </c>
      <c r="N1836" s="55">
        <f>COUNTIF(W1836:AR1836, "&gt;0")</f>
        <v>1</v>
      </c>
      <c r="O1836" s="55">
        <f>SUM(AT1836,AU1836)</f>
        <v>51</v>
      </c>
      <c r="P1836" s="55">
        <f>AV1836</f>
        <v>0</v>
      </c>
      <c r="Q1836" s="55">
        <f>V1836+AW1836</f>
        <v>0</v>
      </c>
      <c r="R1836" s="55">
        <f>U1836</f>
        <v>0</v>
      </c>
      <c r="S1836" s="57"/>
      <c r="T1836" s="58">
        <v>0</v>
      </c>
      <c r="U1836" s="58">
        <v>0</v>
      </c>
      <c r="V1836" s="58">
        <v>0</v>
      </c>
      <c r="W1836" s="58">
        <v>0</v>
      </c>
      <c r="X1836" s="58">
        <v>0</v>
      </c>
      <c r="Y1836" s="58">
        <v>0</v>
      </c>
      <c r="Z1836" s="58">
        <v>0</v>
      </c>
      <c r="AA1836" s="58">
        <v>0</v>
      </c>
      <c r="AB1836" s="58">
        <v>0</v>
      </c>
      <c r="AC1836" s="58">
        <v>0</v>
      </c>
      <c r="AD1836" s="58">
        <v>0</v>
      </c>
      <c r="AE1836" s="58">
        <v>0</v>
      </c>
      <c r="AF1836" s="58">
        <v>0</v>
      </c>
      <c r="AG1836" s="58">
        <v>0</v>
      </c>
      <c r="AH1836" s="58">
        <v>0</v>
      </c>
      <c r="AI1836" s="58">
        <v>0</v>
      </c>
      <c r="AJ1836" s="58">
        <v>0</v>
      </c>
      <c r="AK1836" s="58">
        <v>0</v>
      </c>
      <c r="AL1836" s="58">
        <v>0</v>
      </c>
      <c r="AM1836" s="58">
        <v>0</v>
      </c>
      <c r="AN1836" s="58">
        <v>0</v>
      </c>
      <c r="AO1836" s="58">
        <v>0</v>
      </c>
      <c r="AP1836" s="58">
        <v>0</v>
      </c>
      <c r="AQ1836" s="58">
        <v>60</v>
      </c>
      <c r="AR1836" s="58">
        <v>0</v>
      </c>
      <c r="AS1836" s="58">
        <v>0</v>
      </c>
      <c r="AT1836" s="58">
        <v>51</v>
      </c>
      <c r="AU1836" s="58">
        <v>0</v>
      </c>
      <c r="AV1836" s="58">
        <v>0</v>
      </c>
      <c r="AW1836" s="58">
        <v>0</v>
      </c>
      <c r="AX1836" s="59">
        <v>0</v>
      </c>
      <c r="AY1836" s="58">
        <v>0</v>
      </c>
      <c r="AZ1836" s="16"/>
    </row>
    <row r="1837" spans="1:52" s="1" customFormat="1" ht="14.5" x14ac:dyDescent="0.35">
      <c r="A1837" s="64" t="s">
        <v>51</v>
      </c>
      <c r="B1837" s="64" t="s">
        <v>18</v>
      </c>
      <c r="C1837" s="55" t="s">
        <v>951</v>
      </c>
      <c r="D1837" s="55" t="s">
        <v>952</v>
      </c>
      <c r="E1837" s="55" t="s">
        <v>34</v>
      </c>
      <c r="F1837" s="64">
        <v>999920513</v>
      </c>
      <c r="G1837" s="55">
        <f>(J1837)-H1837</f>
        <v>110</v>
      </c>
      <c r="H1837" s="55"/>
      <c r="I1837" s="56"/>
      <c r="J1837" s="55">
        <f>SUM(L1837,M1837,O1837,P1837,Q1837,R1837,K1837)</f>
        <v>110</v>
      </c>
      <c r="K1837" s="55">
        <f>T1837+AY1837</f>
        <v>0</v>
      </c>
      <c r="L1837" s="55">
        <f>SUM(AS1837,AX1837)</f>
        <v>0</v>
      </c>
      <c r="M1837" s="55">
        <f>SUM(W1837,X1837,Y1837,Z1837,AB1837,AC1837,AD1837,AE1837,AF1837,AG1837,AH1837,AA1837,AI1837,AJ1837,AK1837,AL1837,AM1837,AN1837,AP1837,AQ1837,AR1837,AO1837)</f>
        <v>29</v>
      </c>
      <c r="N1837" s="55">
        <f>COUNTIF(W1837:AR1837, "&gt;0")</f>
        <v>1</v>
      </c>
      <c r="O1837" s="55">
        <f>SUM(AT1837,AU1837)</f>
        <v>38</v>
      </c>
      <c r="P1837" s="55">
        <f>AV1837</f>
        <v>43</v>
      </c>
      <c r="Q1837" s="55">
        <f>V1837+AW1837</f>
        <v>0</v>
      </c>
      <c r="R1837" s="55">
        <f>U1837</f>
        <v>0</v>
      </c>
      <c r="S1837" s="57"/>
      <c r="T1837" s="58">
        <v>0</v>
      </c>
      <c r="U1837" s="58">
        <v>0</v>
      </c>
      <c r="V1837" s="58">
        <v>0</v>
      </c>
      <c r="W1837" s="58">
        <v>0</v>
      </c>
      <c r="X1837" s="58">
        <v>0</v>
      </c>
      <c r="Y1837" s="58">
        <v>0</v>
      </c>
      <c r="Z1837" s="58">
        <v>0</v>
      </c>
      <c r="AA1837" s="58">
        <v>0</v>
      </c>
      <c r="AB1837" s="58">
        <v>0</v>
      </c>
      <c r="AC1837" s="58">
        <v>0</v>
      </c>
      <c r="AD1837" s="58">
        <v>0</v>
      </c>
      <c r="AE1837" s="58">
        <v>0</v>
      </c>
      <c r="AF1837" s="58">
        <v>0</v>
      </c>
      <c r="AG1837" s="58">
        <v>0</v>
      </c>
      <c r="AH1837" s="58">
        <v>0</v>
      </c>
      <c r="AI1837" s="58">
        <v>0</v>
      </c>
      <c r="AJ1837" s="58">
        <v>0</v>
      </c>
      <c r="AK1837" s="58">
        <v>0</v>
      </c>
      <c r="AL1837" s="58">
        <v>0</v>
      </c>
      <c r="AM1837" s="58">
        <v>29</v>
      </c>
      <c r="AN1837" s="58">
        <v>0</v>
      </c>
      <c r="AO1837" s="58">
        <v>0</v>
      </c>
      <c r="AP1837" s="58">
        <v>0</v>
      </c>
      <c r="AQ1837" s="58">
        <v>0</v>
      </c>
      <c r="AR1837" s="58">
        <v>0</v>
      </c>
      <c r="AS1837" s="58">
        <v>0</v>
      </c>
      <c r="AT1837" s="58">
        <v>0</v>
      </c>
      <c r="AU1837" s="58">
        <v>38</v>
      </c>
      <c r="AV1837" s="58">
        <v>43</v>
      </c>
      <c r="AW1837" s="58">
        <v>0</v>
      </c>
      <c r="AX1837" s="59">
        <v>0</v>
      </c>
      <c r="AY1837" s="58">
        <v>0</v>
      </c>
      <c r="AZ1837" s="16"/>
    </row>
    <row r="1838" spans="1:52" s="1" customFormat="1" ht="14.5" x14ac:dyDescent="0.35">
      <c r="A1838" s="64" t="s">
        <v>51</v>
      </c>
      <c r="B1838" s="64" t="s">
        <v>18</v>
      </c>
      <c r="C1838" s="58" t="s">
        <v>316</v>
      </c>
      <c r="D1838" s="58" t="s">
        <v>317</v>
      </c>
      <c r="E1838" s="58" t="s">
        <v>34</v>
      </c>
      <c r="F1838" s="64">
        <v>999882228</v>
      </c>
      <c r="G1838" s="55">
        <f>(J1838)-H1838</f>
        <v>106</v>
      </c>
      <c r="H1838" s="58"/>
      <c r="I1838" s="60"/>
      <c r="J1838" s="55">
        <f>SUM(L1838,M1838,O1838,P1838,Q1838,R1838,K1838)</f>
        <v>106</v>
      </c>
      <c r="K1838" s="55">
        <f>T1838+AY1838</f>
        <v>0</v>
      </c>
      <c r="L1838" s="55">
        <f>SUM(AS1838,AX1838)</f>
        <v>0</v>
      </c>
      <c r="M1838" s="55">
        <f>SUM(W1838,X1838,Y1838,Z1838,AB1838,AC1838,AD1838,AE1838,AF1838,AG1838,AH1838,AA1838,AI1838,AJ1838,AK1838,AL1838,AM1838,AN1838,AP1838,AQ1838,AR1838,AO1838)</f>
        <v>68</v>
      </c>
      <c r="N1838" s="55">
        <f>COUNTIF(W1838:AR1838, "&gt;0")</f>
        <v>1</v>
      </c>
      <c r="O1838" s="55">
        <f>SUM(AT1838,AU1838)</f>
        <v>38</v>
      </c>
      <c r="P1838" s="55">
        <f>AV1838</f>
        <v>0</v>
      </c>
      <c r="Q1838" s="55">
        <f>V1838+AW1838</f>
        <v>0</v>
      </c>
      <c r="R1838" s="55">
        <f>U1838</f>
        <v>0</v>
      </c>
      <c r="S1838" s="57"/>
      <c r="T1838" s="58">
        <v>0</v>
      </c>
      <c r="U1838" s="58">
        <v>0</v>
      </c>
      <c r="V1838" s="58">
        <v>0</v>
      </c>
      <c r="W1838" s="58">
        <v>0</v>
      </c>
      <c r="X1838" s="58">
        <v>0</v>
      </c>
      <c r="Y1838" s="58">
        <v>0</v>
      </c>
      <c r="Z1838" s="58">
        <v>0</v>
      </c>
      <c r="AA1838" s="58">
        <v>0</v>
      </c>
      <c r="AB1838" s="58">
        <v>0</v>
      </c>
      <c r="AC1838" s="58">
        <v>0</v>
      </c>
      <c r="AD1838" s="58">
        <v>0</v>
      </c>
      <c r="AE1838" s="58">
        <v>0</v>
      </c>
      <c r="AF1838" s="58">
        <v>0</v>
      </c>
      <c r="AG1838" s="58">
        <v>0</v>
      </c>
      <c r="AH1838" s="58">
        <v>0</v>
      </c>
      <c r="AI1838" s="58">
        <v>0</v>
      </c>
      <c r="AJ1838" s="58">
        <v>0</v>
      </c>
      <c r="AK1838" s="58">
        <v>0</v>
      </c>
      <c r="AL1838" s="58">
        <v>0</v>
      </c>
      <c r="AM1838" s="58">
        <v>68</v>
      </c>
      <c r="AN1838" s="58">
        <v>0</v>
      </c>
      <c r="AO1838" s="58">
        <v>0</v>
      </c>
      <c r="AP1838" s="58">
        <v>0</v>
      </c>
      <c r="AQ1838" s="58">
        <v>0</v>
      </c>
      <c r="AR1838" s="58">
        <v>0</v>
      </c>
      <c r="AS1838" s="58">
        <v>0</v>
      </c>
      <c r="AT1838" s="58">
        <v>0</v>
      </c>
      <c r="AU1838" s="58">
        <v>38</v>
      </c>
      <c r="AV1838" s="58">
        <v>0</v>
      </c>
      <c r="AW1838" s="58">
        <v>0</v>
      </c>
      <c r="AX1838" s="59">
        <v>0</v>
      </c>
      <c r="AY1838" s="58">
        <v>0</v>
      </c>
      <c r="AZ1838" s="16"/>
    </row>
    <row r="1839" spans="1:52" s="1" customFormat="1" ht="14.5" x14ac:dyDescent="0.35">
      <c r="A1839" s="64" t="s">
        <v>51</v>
      </c>
      <c r="B1839" s="64" t="s">
        <v>18</v>
      </c>
      <c r="C1839" s="58" t="s">
        <v>432</v>
      </c>
      <c r="D1839" s="58" t="s">
        <v>433</v>
      </c>
      <c r="E1839" s="58" t="s">
        <v>34</v>
      </c>
      <c r="F1839" s="64">
        <v>999897724</v>
      </c>
      <c r="G1839" s="55">
        <f>(J1839)-H1839</f>
        <v>105.5</v>
      </c>
      <c r="H1839" s="55">
        <f>J1839/2</f>
        <v>105.5</v>
      </c>
      <c r="I1839" s="60"/>
      <c r="J1839" s="55">
        <f>SUM(L1839,M1839,O1839,P1839,Q1839,R1839,K1839)</f>
        <v>211</v>
      </c>
      <c r="K1839" s="55">
        <f>T1839+AY1839</f>
        <v>0</v>
      </c>
      <c r="L1839" s="55">
        <f>SUM(AS1839,AX1839)</f>
        <v>0</v>
      </c>
      <c r="M1839" s="55">
        <f>SUM(W1839,X1839,Y1839,Z1839,AB1839,AC1839,AD1839,AE1839,AF1839,AG1839,AH1839,AA1839,AI1839,AJ1839,AK1839,AL1839,AM1839,AN1839,AP1839,AQ1839,AR1839,AO1839)</f>
        <v>117</v>
      </c>
      <c r="N1839" s="55">
        <f>COUNTIF(W1839:AR1839, "&gt;0")</f>
        <v>2</v>
      </c>
      <c r="O1839" s="55">
        <f>SUM(AT1839,AU1839)</f>
        <v>51</v>
      </c>
      <c r="P1839" s="55">
        <f>AV1839</f>
        <v>43</v>
      </c>
      <c r="Q1839" s="55">
        <f>V1839+AW1839</f>
        <v>0</v>
      </c>
      <c r="R1839" s="55">
        <f>U1839</f>
        <v>0</v>
      </c>
      <c r="S1839" s="57"/>
      <c r="T1839" s="58">
        <v>0</v>
      </c>
      <c r="U1839" s="58">
        <v>0</v>
      </c>
      <c r="V1839" s="58">
        <v>0</v>
      </c>
      <c r="W1839" s="58">
        <v>63</v>
      </c>
      <c r="X1839" s="58">
        <v>0</v>
      </c>
      <c r="Y1839" s="58">
        <v>0</v>
      </c>
      <c r="Z1839" s="58">
        <v>0</v>
      </c>
      <c r="AA1839" s="58">
        <v>0</v>
      </c>
      <c r="AB1839" s="58">
        <v>0</v>
      </c>
      <c r="AC1839" s="58">
        <v>0</v>
      </c>
      <c r="AD1839" s="58">
        <v>0</v>
      </c>
      <c r="AE1839" s="58">
        <v>0</v>
      </c>
      <c r="AF1839" s="58">
        <v>0</v>
      </c>
      <c r="AG1839" s="58">
        <v>0</v>
      </c>
      <c r="AH1839" s="58">
        <v>0</v>
      </c>
      <c r="AI1839" s="58">
        <v>54</v>
      </c>
      <c r="AJ1839" s="58">
        <v>0</v>
      </c>
      <c r="AK1839" s="58">
        <v>0</v>
      </c>
      <c r="AL1839" s="58">
        <v>0</v>
      </c>
      <c r="AM1839" s="58">
        <v>0</v>
      </c>
      <c r="AN1839" s="58">
        <v>0</v>
      </c>
      <c r="AO1839" s="58">
        <v>0</v>
      </c>
      <c r="AP1839" s="58">
        <v>0</v>
      </c>
      <c r="AQ1839" s="58">
        <v>0</v>
      </c>
      <c r="AR1839" s="58">
        <v>0</v>
      </c>
      <c r="AS1839" s="58">
        <v>0</v>
      </c>
      <c r="AT1839" s="58">
        <v>0</v>
      </c>
      <c r="AU1839" s="58">
        <v>51</v>
      </c>
      <c r="AV1839" s="58">
        <v>43</v>
      </c>
      <c r="AW1839" s="58">
        <v>0</v>
      </c>
      <c r="AX1839" s="59">
        <v>0</v>
      </c>
      <c r="AY1839" s="58">
        <v>0</v>
      </c>
      <c r="AZ1839" s="16"/>
    </row>
    <row r="1840" spans="1:52" s="1" customFormat="1" ht="14.5" x14ac:dyDescent="0.35">
      <c r="A1840" s="64" t="s">
        <v>51</v>
      </c>
      <c r="B1840" s="64" t="s">
        <v>18</v>
      </c>
      <c r="C1840" s="58" t="s">
        <v>1253</v>
      </c>
      <c r="D1840" s="58" t="s">
        <v>1887</v>
      </c>
      <c r="E1840" s="58" t="s">
        <v>34</v>
      </c>
      <c r="F1840" s="64">
        <v>999928691</v>
      </c>
      <c r="G1840" s="55">
        <f>(J1840)-H1840</f>
        <v>105.5</v>
      </c>
      <c r="H1840" s="55">
        <f>J1840/2</f>
        <v>105.5</v>
      </c>
      <c r="I1840" s="60"/>
      <c r="J1840" s="55">
        <f>SUM(L1840,M1840,O1840,P1840,Q1840,R1840,K1840)</f>
        <v>211</v>
      </c>
      <c r="K1840" s="55">
        <f>T1840+AY1840</f>
        <v>13</v>
      </c>
      <c r="L1840" s="55">
        <f>SUM(AS1840,AX1840)</f>
        <v>0</v>
      </c>
      <c r="M1840" s="55">
        <f>SUM(W1840,X1840,Y1840,Z1840,AB1840,AC1840,AD1840,AE1840,AF1840,AG1840,AH1840,AA1840,AI1840,AJ1840,AK1840,AL1840,AM1840,AN1840,AP1840,AQ1840,AR1840,AO1840)</f>
        <v>89</v>
      </c>
      <c r="N1840" s="55">
        <f>COUNTIF(W1840:AR1840, "&gt;0")</f>
        <v>2</v>
      </c>
      <c r="O1840" s="55">
        <f>SUM(AT1840,AU1840)</f>
        <v>29</v>
      </c>
      <c r="P1840" s="55">
        <f>AV1840</f>
        <v>32</v>
      </c>
      <c r="Q1840" s="55">
        <f>V1840+AW1840</f>
        <v>48</v>
      </c>
      <c r="R1840" s="55">
        <f>U1840</f>
        <v>0</v>
      </c>
      <c r="S1840" s="57"/>
      <c r="T1840" s="58">
        <v>13</v>
      </c>
      <c r="U1840" s="58">
        <v>0</v>
      </c>
      <c r="V1840" s="58">
        <v>0</v>
      </c>
      <c r="W1840" s="58">
        <v>0</v>
      </c>
      <c r="X1840" s="58">
        <v>0</v>
      </c>
      <c r="Y1840" s="58">
        <v>0</v>
      </c>
      <c r="Z1840" s="58">
        <v>0</v>
      </c>
      <c r="AA1840" s="58">
        <v>0</v>
      </c>
      <c r="AB1840" s="58">
        <v>38</v>
      </c>
      <c r="AC1840" s="58">
        <v>0</v>
      </c>
      <c r="AD1840" s="58">
        <v>0</v>
      </c>
      <c r="AE1840" s="58">
        <v>0</v>
      </c>
      <c r="AF1840" s="58">
        <v>0</v>
      </c>
      <c r="AG1840" s="58">
        <v>0</v>
      </c>
      <c r="AH1840" s="58">
        <v>0</v>
      </c>
      <c r="AI1840" s="58">
        <v>0</v>
      </c>
      <c r="AJ1840" s="58">
        <v>0</v>
      </c>
      <c r="AK1840" s="58">
        <v>0</v>
      </c>
      <c r="AL1840" s="58">
        <v>0</v>
      </c>
      <c r="AM1840" s="58">
        <v>0</v>
      </c>
      <c r="AN1840" s="58">
        <v>0</v>
      </c>
      <c r="AO1840" s="58">
        <v>51</v>
      </c>
      <c r="AP1840" s="58">
        <v>0</v>
      </c>
      <c r="AQ1840" s="58">
        <v>0</v>
      </c>
      <c r="AR1840" s="58">
        <v>0</v>
      </c>
      <c r="AS1840" s="58">
        <v>0</v>
      </c>
      <c r="AT1840" s="58">
        <v>0</v>
      </c>
      <c r="AU1840" s="58">
        <v>29</v>
      </c>
      <c r="AV1840" s="58">
        <v>32</v>
      </c>
      <c r="AW1840" s="58">
        <v>48</v>
      </c>
      <c r="AX1840" s="59">
        <v>0</v>
      </c>
      <c r="AY1840" s="58">
        <v>0</v>
      </c>
      <c r="AZ1840" s="16"/>
    </row>
    <row r="1841" spans="1:52" s="1" customFormat="1" ht="14.5" x14ac:dyDescent="0.35">
      <c r="A1841" s="64" t="s">
        <v>51</v>
      </c>
      <c r="B1841" s="64" t="s">
        <v>18</v>
      </c>
      <c r="C1841" s="55" t="s">
        <v>1456</v>
      </c>
      <c r="D1841" s="55" t="s">
        <v>1457</v>
      </c>
      <c r="E1841" s="55" t="s">
        <v>34</v>
      </c>
      <c r="F1841" s="64">
        <v>999925430</v>
      </c>
      <c r="G1841" s="55">
        <f>(J1841)-H1841</f>
        <v>101</v>
      </c>
      <c r="H1841" s="55"/>
      <c r="I1841" s="56"/>
      <c r="J1841" s="55">
        <f>SUM(L1841,M1841,O1841,P1841,Q1841,R1841,K1841)</f>
        <v>101</v>
      </c>
      <c r="K1841" s="55">
        <f>T1841+AY1841</f>
        <v>0</v>
      </c>
      <c r="L1841" s="55">
        <f>SUM(AS1841,AX1841)</f>
        <v>24</v>
      </c>
      <c r="M1841" s="55">
        <f>SUM(W1841,X1841,Y1841,Z1841,AB1841,AC1841,AD1841,AE1841,AF1841,AG1841,AH1841,AA1841,AI1841,AJ1841,AK1841,AL1841,AM1841,AN1841,AP1841,AQ1841,AR1841,AO1841)</f>
        <v>45</v>
      </c>
      <c r="N1841" s="55">
        <f>COUNTIF(W1841:AR1841, "&gt;0")</f>
        <v>1</v>
      </c>
      <c r="O1841" s="55">
        <f>SUM(AT1841,AU1841)</f>
        <v>0</v>
      </c>
      <c r="P1841" s="55">
        <f>AV1841</f>
        <v>32</v>
      </c>
      <c r="Q1841" s="55">
        <f>V1841+AW1841</f>
        <v>0</v>
      </c>
      <c r="R1841" s="55">
        <f>U1841</f>
        <v>0</v>
      </c>
      <c r="S1841" s="57"/>
      <c r="T1841" s="58">
        <v>0</v>
      </c>
      <c r="U1841" s="58">
        <v>0</v>
      </c>
      <c r="V1841" s="58">
        <v>0</v>
      </c>
      <c r="W1841" s="58">
        <v>0</v>
      </c>
      <c r="X1841" s="58">
        <v>0</v>
      </c>
      <c r="Y1841" s="58">
        <v>0</v>
      </c>
      <c r="Z1841" s="58">
        <v>0</v>
      </c>
      <c r="AA1841" s="58">
        <v>0</v>
      </c>
      <c r="AB1841" s="58">
        <v>0</v>
      </c>
      <c r="AC1841" s="58">
        <v>45</v>
      </c>
      <c r="AD1841" s="58">
        <v>0</v>
      </c>
      <c r="AE1841" s="58">
        <v>0</v>
      </c>
      <c r="AF1841" s="58">
        <v>0</v>
      </c>
      <c r="AG1841" s="58">
        <v>0</v>
      </c>
      <c r="AH1841" s="58">
        <v>0</v>
      </c>
      <c r="AI1841" s="58">
        <v>0</v>
      </c>
      <c r="AJ1841" s="58">
        <v>0</v>
      </c>
      <c r="AK1841" s="58">
        <v>0</v>
      </c>
      <c r="AL1841" s="58">
        <v>0</v>
      </c>
      <c r="AM1841" s="58">
        <v>0</v>
      </c>
      <c r="AN1841" s="58">
        <v>0</v>
      </c>
      <c r="AO1841" s="58">
        <v>0</v>
      </c>
      <c r="AP1841" s="58">
        <v>0</v>
      </c>
      <c r="AQ1841" s="58">
        <v>0</v>
      </c>
      <c r="AR1841" s="58">
        <v>0</v>
      </c>
      <c r="AS1841" s="58">
        <v>24</v>
      </c>
      <c r="AT1841" s="58">
        <v>0</v>
      </c>
      <c r="AU1841" s="58">
        <v>0</v>
      </c>
      <c r="AV1841" s="58">
        <v>32</v>
      </c>
      <c r="AW1841" s="58">
        <v>0</v>
      </c>
      <c r="AX1841" s="59">
        <v>0</v>
      </c>
      <c r="AY1841" s="58">
        <v>0</v>
      </c>
      <c r="AZ1841" s="16"/>
    </row>
    <row r="1842" spans="1:52" s="1" customFormat="1" ht="14.5" x14ac:dyDescent="0.35">
      <c r="A1842" s="64" t="s">
        <v>51</v>
      </c>
      <c r="B1842" s="64" t="s">
        <v>18</v>
      </c>
      <c r="C1842" s="58" t="s">
        <v>1987</v>
      </c>
      <c r="D1842" s="58" t="s">
        <v>1144</v>
      </c>
      <c r="E1842" s="58" t="s">
        <v>34</v>
      </c>
      <c r="F1842" s="64">
        <v>999928931</v>
      </c>
      <c r="G1842" s="55">
        <f>(J1842)-H1842</f>
        <v>101</v>
      </c>
      <c r="H1842" s="58"/>
      <c r="I1842" s="60"/>
      <c r="J1842" s="55">
        <f>SUM(L1842,M1842,O1842,P1842,Q1842,R1842,K1842)</f>
        <v>101</v>
      </c>
      <c r="K1842" s="55">
        <f>T1842+AY1842</f>
        <v>0</v>
      </c>
      <c r="L1842" s="55">
        <f>SUM(AS1842,AX1842)</f>
        <v>0</v>
      </c>
      <c r="M1842" s="55">
        <f>SUM(W1842,X1842,Y1842,Z1842,AB1842,AC1842,AD1842,AE1842,AF1842,AG1842,AH1842,AA1842,AI1842,AJ1842,AK1842,AL1842,AM1842,AN1842,AP1842,AQ1842,AR1842,AO1842)</f>
        <v>101</v>
      </c>
      <c r="N1842" s="55">
        <f>COUNTIF(W1842:AR1842, "&gt;0")</f>
        <v>2</v>
      </c>
      <c r="O1842" s="55">
        <f>SUM(AT1842,AU1842)</f>
        <v>0</v>
      </c>
      <c r="P1842" s="55">
        <f>AV1842</f>
        <v>0</v>
      </c>
      <c r="Q1842" s="55">
        <f>V1842+AW1842</f>
        <v>0</v>
      </c>
      <c r="R1842" s="55">
        <f>U1842</f>
        <v>0</v>
      </c>
      <c r="S1842" s="57"/>
      <c r="T1842" s="58">
        <v>0</v>
      </c>
      <c r="U1842" s="58">
        <v>0</v>
      </c>
      <c r="V1842" s="58">
        <v>0</v>
      </c>
      <c r="W1842" s="58">
        <v>38</v>
      </c>
      <c r="X1842" s="58">
        <v>0</v>
      </c>
      <c r="Y1842" s="58">
        <v>0</v>
      </c>
      <c r="Z1842" s="58">
        <v>0</v>
      </c>
      <c r="AA1842" s="58">
        <v>0</v>
      </c>
      <c r="AB1842" s="58">
        <v>0</v>
      </c>
      <c r="AC1842" s="58">
        <v>0</v>
      </c>
      <c r="AD1842" s="58">
        <v>0</v>
      </c>
      <c r="AE1842" s="58">
        <v>0</v>
      </c>
      <c r="AF1842" s="58">
        <v>0</v>
      </c>
      <c r="AG1842" s="58">
        <v>0</v>
      </c>
      <c r="AH1842" s="58">
        <v>0</v>
      </c>
      <c r="AI1842" s="58">
        <v>0</v>
      </c>
      <c r="AJ1842" s="58">
        <v>0</v>
      </c>
      <c r="AK1842" s="58">
        <v>0</v>
      </c>
      <c r="AL1842" s="58">
        <v>0</v>
      </c>
      <c r="AM1842" s="58">
        <v>0</v>
      </c>
      <c r="AN1842" s="58">
        <v>0</v>
      </c>
      <c r="AO1842" s="58">
        <v>63</v>
      </c>
      <c r="AP1842" s="58">
        <v>0</v>
      </c>
      <c r="AQ1842" s="58">
        <v>0</v>
      </c>
      <c r="AR1842" s="58">
        <v>0</v>
      </c>
      <c r="AS1842" s="58">
        <v>0</v>
      </c>
      <c r="AT1842" s="58">
        <v>0</v>
      </c>
      <c r="AU1842" s="58">
        <v>0</v>
      </c>
      <c r="AV1842" s="58">
        <v>0</v>
      </c>
      <c r="AW1842" s="58">
        <v>0</v>
      </c>
      <c r="AX1842" s="59">
        <v>0</v>
      </c>
      <c r="AY1842" s="58">
        <v>0</v>
      </c>
      <c r="AZ1842" s="16"/>
    </row>
    <row r="1843" spans="1:52" s="1" customFormat="1" ht="14.5" x14ac:dyDescent="0.35">
      <c r="A1843" s="64" t="s">
        <v>51</v>
      </c>
      <c r="B1843" s="64" t="s">
        <v>18</v>
      </c>
      <c r="C1843" s="58" t="s">
        <v>413</v>
      </c>
      <c r="D1843" s="58" t="s">
        <v>414</v>
      </c>
      <c r="E1843" s="58" t="s">
        <v>34</v>
      </c>
      <c r="F1843" s="64">
        <v>999896511</v>
      </c>
      <c r="G1843" s="55">
        <f>(J1843)-H1843</f>
        <v>100</v>
      </c>
      <c r="H1843" s="55"/>
      <c r="I1843" s="56"/>
      <c r="J1843" s="55">
        <f>SUM(L1843,M1843,O1843,P1843,Q1843,R1843,K1843)</f>
        <v>100</v>
      </c>
      <c r="K1843" s="55">
        <f>T1843+AY1843</f>
        <v>0</v>
      </c>
      <c r="L1843" s="55">
        <f>SUM(AS1843,AX1843)</f>
        <v>0</v>
      </c>
      <c r="M1843" s="55">
        <f>SUM(W1843,X1843,Y1843,Z1843,AB1843,AC1843,AD1843,AE1843,AF1843,AG1843,AH1843,AA1843,AI1843,AJ1843,AK1843,AL1843,AM1843,AN1843,AP1843,AQ1843,AR1843,AO1843)</f>
        <v>0</v>
      </c>
      <c r="N1843" s="55">
        <f>COUNTIF(W1843:AR1843, "&gt;0")</f>
        <v>0</v>
      </c>
      <c r="O1843" s="55">
        <f>SUM(AT1843,AU1843)</f>
        <v>68</v>
      </c>
      <c r="P1843" s="55">
        <f>AV1843</f>
        <v>32</v>
      </c>
      <c r="Q1843" s="55">
        <f>V1843+AW1843</f>
        <v>0</v>
      </c>
      <c r="R1843" s="55">
        <f>U1843</f>
        <v>0</v>
      </c>
      <c r="S1843" s="57"/>
      <c r="T1843" s="58">
        <v>0</v>
      </c>
      <c r="U1843" s="58">
        <v>0</v>
      </c>
      <c r="V1843" s="58">
        <v>0</v>
      </c>
      <c r="W1843" s="58">
        <v>0</v>
      </c>
      <c r="X1843" s="58">
        <v>0</v>
      </c>
      <c r="Y1843" s="58">
        <v>0</v>
      </c>
      <c r="Z1843" s="58">
        <v>0</v>
      </c>
      <c r="AA1843" s="58">
        <v>0</v>
      </c>
      <c r="AB1843" s="58">
        <v>0</v>
      </c>
      <c r="AC1843" s="58">
        <v>0</v>
      </c>
      <c r="AD1843" s="58">
        <v>0</v>
      </c>
      <c r="AE1843" s="58">
        <v>0</v>
      </c>
      <c r="AF1843" s="58">
        <v>0</v>
      </c>
      <c r="AG1843" s="58">
        <v>0</v>
      </c>
      <c r="AH1843" s="58">
        <v>0</v>
      </c>
      <c r="AI1843" s="58">
        <v>0</v>
      </c>
      <c r="AJ1843" s="58">
        <v>0</v>
      </c>
      <c r="AK1843" s="58">
        <v>0</v>
      </c>
      <c r="AL1843" s="58">
        <v>0</v>
      </c>
      <c r="AM1843" s="58">
        <v>0</v>
      </c>
      <c r="AN1843" s="58">
        <v>0</v>
      </c>
      <c r="AO1843" s="58">
        <v>0</v>
      </c>
      <c r="AP1843" s="58">
        <v>0</v>
      </c>
      <c r="AQ1843" s="58">
        <v>0</v>
      </c>
      <c r="AR1843" s="58">
        <v>0</v>
      </c>
      <c r="AS1843" s="58">
        <v>0</v>
      </c>
      <c r="AT1843" s="58">
        <v>68</v>
      </c>
      <c r="AU1843" s="58">
        <v>0</v>
      </c>
      <c r="AV1843" s="58">
        <v>32</v>
      </c>
      <c r="AW1843" s="58">
        <v>0</v>
      </c>
      <c r="AX1843" s="59">
        <v>0</v>
      </c>
      <c r="AY1843" s="58">
        <v>0</v>
      </c>
      <c r="AZ1843" s="16"/>
    </row>
    <row r="1844" spans="1:52" s="1" customFormat="1" ht="14.5" x14ac:dyDescent="0.35">
      <c r="A1844" s="64" t="s">
        <v>51</v>
      </c>
      <c r="B1844" s="64" t="s">
        <v>18</v>
      </c>
      <c r="C1844" s="58" t="s">
        <v>693</v>
      </c>
      <c r="D1844" s="58" t="s">
        <v>869</v>
      </c>
      <c r="E1844" s="58" t="s">
        <v>34</v>
      </c>
      <c r="F1844" s="64">
        <v>999921718</v>
      </c>
      <c r="G1844" s="55">
        <f>(J1844)-H1844</f>
        <v>100</v>
      </c>
      <c r="H1844" s="55"/>
      <c r="I1844" s="56"/>
      <c r="J1844" s="55">
        <f>SUM(L1844,M1844,O1844,P1844,Q1844,R1844,K1844)</f>
        <v>100</v>
      </c>
      <c r="K1844" s="55">
        <f>T1844+AY1844</f>
        <v>0</v>
      </c>
      <c r="L1844" s="55">
        <f>SUM(AS1844,AX1844)</f>
        <v>32</v>
      </c>
      <c r="M1844" s="55">
        <f>SUM(W1844,X1844,Y1844,Z1844,AB1844,AC1844,AD1844,AE1844,AF1844,AG1844,AH1844,AA1844,AI1844,AJ1844,AK1844,AL1844,AM1844,AN1844,AP1844,AQ1844,AR1844,AO1844)</f>
        <v>68</v>
      </c>
      <c r="N1844" s="55">
        <f>COUNTIF(W1844:AR1844, "&gt;0")</f>
        <v>1</v>
      </c>
      <c r="O1844" s="55">
        <f>SUM(AT1844,AU1844)</f>
        <v>0</v>
      </c>
      <c r="P1844" s="55">
        <f>AV1844</f>
        <v>0</v>
      </c>
      <c r="Q1844" s="55">
        <f>V1844+AW1844</f>
        <v>0</v>
      </c>
      <c r="R1844" s="55">
        <f>U1844</f>
        <v>0</v>
      </c>
      <c r="S1844" s="57"/>
      <c r="T1844" s="58">
        <v>0</v>
      </c>
      <c r="U1844" s="58">
        <v>0</v>
      </c>
      <c r="V1844" s="58">
        <v>0</v>
      </c>
      <c r="W1844" s="58">
        <v>0</v>
      </c>
      <c r="X1844" s="58">
        <v>0</v>
      </c>
      <c r="Y1844" s="58">
        <v>0</v>
      </c>
      <c r="Z1844" s="58">
        <v>0</v>
      </c>
      <c r="AA1844" s="58">
        <v>68</v>
      </c>
      <c r="AB1844" s="58">
        <v>0</v>
      </c>
      <c r="AC1844" s="58">
        <v>0</v>
      </c>
      <c r="AD1844" s="58">
        <v>0</v>
      </c>
      <c r="AE1844" s="58">
        <v>0</v>
      </c>
      <c r="AF1844" s="58">
        <v>0</v>
      </c>
      <c r="AG1844" s="58">
        <v>0</v>
      </c>
      <c r="AH1844" s="58">
        <v>0</v>
      </c>
      <c r="AI1844" s="58">
        <v>0</v>
      </c>
      <c r="AJ1844" s="58">
        <v>0</v>
      </c>
      <c r="AK1844" s="58">
        <v>0</v>
      </c>
      <c r="AL1844" s="58">
        <v>0</v>
      </c>
      <c r="AM1844" s="58">
        <v>0</v>
      </c>
      <c r="AN1844" s="58">
        <v>0</v>
      </c>
      <c r="AO1844" s="58">
        <v>0</v>
      </c>
      <c r="AP1844" s="58">
        <v>0</v>
      </c>
      <c r="AQ1844" s="58">
        <v>0</v>
      </c>
      <c r="AR1844" s="58">
        <v>0</v>
      </c>
      <c r="AS1844" s="58">
        <v>32</v>
      </c>
      <c r="AT1844" s="58">
        <v>0</v>
      </c>
      <c r="AU1844" s="58">
        <v>0</v>
      </c>
      <c r="AV1844" s="58">
        <v>0</v>
      </c>
      <c r="AW1844" s="58">
        <v>0</v>
      </c>
      <c r="AX1844" s="59">
        <v>0</v>
      </c>
      <c r="AY1844" s="58">
        <v>0</v>
      </c>
      <c r="AZ1844" s="16"/>
    </row>
    <row r="1845" spans="1:52" s="1" customFormat="1" ht="14.5" x14ac:dyDescent="0.35">
      <c r="A1845" s="64" t="s">
        <v>51</v>
      </c>
      <c r="B1845" s="64" t="s">
        <v>18</v>
      </c>
      <c r="C1845" s="58" t="s">
        <v>470</v>
      </c>
      <c r="D1845" s="58" t="s">
        <v>2767</v>
      </c>
      <c r="E1845" s="58" t="s">
        <v>34</v>
      </c>
      <c r="F1845" s="64">
        <v>999891979</v>
      </c>
      <c r="G1845" s="55">
        <f>(J1845)-H1845</f>
        <v>95</v>
      </c>
      <c r="H1845" s="58"/>
      <c r="I1845" s="60"/>
      <c r="J1845" s="55">
        <f>SUM(L1845,M1845,O1845,P1845,Q1845,R1845,K1845)</f>
        <v>95</v>
      </c>
      <c r="K1845" s="55">
        <f>T1845+AY1845</f>
        <v>0</v>
      </c>
      <c r="L1845" s="55">
        <f>SUM(AS1845,AX1845)</f>
        <v>32</v>
      </c>
      <c r="M1845" s="55">
        <f>SUM(W1845,X1845,Y1845,Z1845,AB1845,AC1845,AD1845,AE1845,AF1845,AG1845,AH1845,AA1845,AI1845,AJ1845,AK1845,AL1845,AM1845,AN1845,AP1845,AQ1845,AR1845,AO1845)</f>
        <v>63</v>
      </c>
      <c r="N1845" s="55">
        <f>COUNTIF(W1845:AR1845, "&gt;0")</f>
        <v>1</v>
      </c>
      <c r="O1845" s="55">
        <f>SUM(AT1845,AU1845)</f>
        <v>0</v>
      </c>
      <c r="P1845" s="55">
        <f>AV1845</f>
        <v>0</v>
      </c>
      <c r="Q1845" s="55">
        <f>V1845+AW1845</f>
        <v>0</v>
      </c>
      <c r="R1845" s="55">
        <f>U1845</f>
        <v>0</v>
      </c>
      <c r="S1845" s="60"/>
      <c r="T1845" s="58">
        <v>0</v>
      </c>
      <c r="U1845" s="58">
        <v>0</v>
      </c>
      <c r="V1845" s="58">
        <v>0</v>
      </c>
      <c r="W1845" s="58">
        <v>0</v>
      </c>
      <c r="X1845" s="58">
        <v>0</v>
      </c>
      <c r="Y1845" s="58">
        <v>0</v>
      </c>
      <c r="Z1845" s="58">
        <v>0</v>
      </c>
      <c r="AA1845" s="58">
        <v>0</v>
      </c>
      <c r="AB1845" s="58">
        <v>0</v>
      </c>
      <c r="AC1845" s="58">
        <v>0</v>
      </c>
      <c r="AD1845" s="58">
        <v>0</v>
      </c>
      <c r="AE1845" s="58">
        <v>0</v>
      </c>
      <c r="AF1845" s="58">
        <v>0</v>
      </c>
      <c r="AG1845" s="58">
        <v>0</v>
      </c>
      <c r="AH1845" s="58">
        <v>0</v>
      </c>
      <c r="AI1845" s="58">
        <v>0</v>
      </c>
      <c r="AJ1845" s="58">
        <v>0</v>
      </c>
      <c r="AK1845" s="58">
        <v>0</v>
      </c>
      <c r="AL1845" s="58">
        <v>0</v>
      </c>
      <c r="AM1845" s="58">
        <v>0</v>
      </c>
      <c r="AN1845" s="58">
        <v>0</v>
      </c>
      <c r="AO1845" s="58">
        <v>0</v>
      </c>
      <c r="AP1845" s="58">
        <v>0</v>
      </c>
      <c r="AQ1845" s="58">
        <v>0</v>
      </c>
      <c r="AR1845" s="58">
        <v>63</v>
      </c>
      <c r="AS1845" s="58">
        <v>32</v>
      </c>
      <c r="AT1845" s="58">
        <v>0</v>
      </c>
      <c r="AU1845" s="58">
        <v>0</v>
      </c>
      <c r="AV1845" s="58">
        <v>0</v>
      </c>
      <c r="AW1845" s="58">
        <v>0</v>
      </c>
      <c r="AX1845" s="59">
        <v>0</v>
      </c>
      <c r="AY1845" s="58">
        <v>0</v>
      </c>
      <c r="AZ1845" s="16"/>
    </row>
    <row r="1846" spans="1:52" s="1" customFormat="1" ht="14.5" x14ac:dyDescent="0.35">
      <c r="A1846" s="64" t="s">
        <v>51</v>
      </c>
      <c r="B1846" s="64" t="s">
        <v>18</v>
      </c>
      <c r="C1846" s="58" t="s">
        <v>1172</v>
      </c>
      <c r="D1846" s="58" t="s">
        <v>102</v>
      </c>
      <c r="E1846" s="58" t="s">
        <v>34</v>
      </c>
      <c r="F1846" s="64">
        <v>999922914</v>
      </c>
      <c r="G1846" s="55">
        <f>(J1846)-H1846</f>
        <v>94</v>
      </c>
      <c r="H1846" s="58"/>
      <c r="I1846" s="60"/>
      <c r="J1846" s="55">
        <f>SUM(L1846,M1846,O1846,P1846,Q1846,R1846,K1846)</f>
        <v>94</v>
      </c>
      <c r="K1846" s="55">
        <f>T1846+AY1846</f>
        <v>0</v>
      </c>
      <c r="L1846" s="55">
        <f>SUM(AS1846,AX1846)</f>
        <v>56</v>
      </c>
      <c r="M1846" s="55">
        <f>SUM(W1846,X1846,Y1846,Z1846,AB1846,AC1846,AD1846,AE1846,AF1846,AG1846,AH1846,AA1846,AI1846,AJ1846,AK1846,AL1846,AM1846,AN1846,AP1846,AQ1846,AR1846,AO1846)</f>
        <v>38</v>
      </c>
      <c r="N1846" s="55">
        <f>COUNTIF(W1846:AR1846, "&gt;0")</f>
        <v>1</v>
      </c>
      <c r="O1846" s="55">
        <f>SUM(AT1846,AU1846)</f>
        <v>0</v>
      </c>
      <c r="P1846" s="55">
        <f>AV1846</f>
        <v>0</v>
      </c>
      <c r="Q1846" s="55">
        <f>V1846+AW1846</f>
        <v>0</v>
      </c>
      <c r="R1846" s="55">
        <f>U1846</f>
        <v>0</v>
      </c>
      <c r="S1846" s="57"/>
      <c r="T1846" s="58">
        <v>0</v>
      </c>
      <c r="U1846" s="58">
        <v>0</v>
      </c>
      <c r="V1846" s="58">
        <v>0</v>
      </c>
      <c r="W1846" s="58">
        <v>0</v>
      </c>
      <c r="X1846" s="58">
        <v>0</v>
      </c>
      <c r="Y1846" s="58">
        <v>0</v>
      </c>
      <c r="Z1846" s="58">
        <v>0</v>
      </c>
      <c r="AA1846" s="58">
        <v>0</v>
      </c>
      <c r="AB1846" s="58">
        <v>0</v>
      </c>
      <c r="AC1846" s="58">
        <v>0</v>
      </c>
      <c r="AD1846" s="58">
        <v>0</v>
      </c>
      <c r="AE1846" s="58">
        <v>38</v>
      </c>
      <c r="AF1846" s="58">
        <v>0</v>
      </c>
      <c r="AG1846" s="58">
        <v>0</v>
      </c>
      <c r="AH1846" s="58">
        <v>0</v>
      </c>
      <c r="AI1846" s="58">
        <v>0</v>
      </c>
      <c r="AJ1846" s="58">
        <v>0</v>
      </c>
      <c r="AK1846" s="58">
        <v>0</v>
      </c>
      <c r="AL1846" s="58">
        <v>0</v>
      </c>
      <c r="AM1846" s="58">
        <v>0</v>
      </c>
      <c r="AN1846" s="58">
        <v>0</v>
      </c>
      <c r="AO1846" s="58">
        <v>0</v>
      </c>
      <c r="AP1846" s="58">
        <v>0</v>
      </c>
      <c r="AQ1846" s="58">
        <v>0</v>
      </c>
      <c r="AR1846" s="58">
        <v>0</v>
      </c>
      <c r="AS1846" s="58">
        <v>0</v>
      </c>
      <c r="AT1846" s="58">
        <v>0</v>
      </c>
      <c r="AU1846" s="58">
        <v>0</v>
      </c>
      <c r="AV1846" s="58">
        <v>0</v>
      </c>
      <c r="AW1846" s="58">
        <v>0</v>
      </c>
      <c r="AX1846" s="59">
        <v>56</v>
      </c>
      <c r="AY1846" s="58">
        <v>0</v>
      </c>
      <c r="AZ1846" s="16"/>
    </row>
    <row r="1847" spans="1:52" s="1" customFormat="1" ht="14.5" x14ac:dyDescent="0.35">
      <c r="A1847" s="64" t="s">
        <v>51</v>
      </c>
      <c r="B1847" s="64" t="s">
        <v>18</v>
      </c>
      <c r="C1847" s="58" t="s">
        <v>365</v>
      </c>
      <c r="D1847" s="58" t="s">
        <v>366</v>
      </c>
      <c r="E1847" s="58" t="s">
        <v>34</v>
      </c>
      <c r="F1847" s="64">
        <v>999889854</v>
      </c>
      <c r="G1847" s="55">
        <f>(J1847)-H1847</f>
        <v>93</v>
      </c>
      <c r="H1847" s="55">
        <f>J1847/2</f>
        <v>93</v>
      </c>
      <c r="I1847" s="56"/>
      <c r="J1847" s="55">
        <f>SUM(L1847,M1847,O1847,P1847,Q1847,R1847,K1847)</f>
        <v>186</v>
      </c>
      <c r="K1847" s="55">
        <f>T1847+AY1847</f>
        <v>13</v>
      </c>
      <c r="L1847" s="55">
        <f>SUM(AS1847,AX1847)</f>
        <v>0</v>
      </c>
      <c r="M1847" s="55">
        <f>SUM(W1847,X1847,Y1847,Z1847,AB1847,AC1847,AD1847,AE1847,AF1847,AG1847,AH1847,AA1847,AI1847,AJ1847,AK1847,AL1847,AM1847,AN1847,AP1847,AQ1847,AR1847,AO1847)</f>
        <v>122</v>
      </c>
      <c r="N1847" s="55">
        <f>COUNTIF(W1847:AR1847, "&gt;0")</f>
        <v>2</v>
      </c>
      <c r="O1847" s="55">
        <f>SUM(AT1847,AU1847)</f>
        <v>51</v>
      </c>
      <c r="P1847" s="55">
        <f>AV1847</f>
        <v>0</v>
      </c>
      <c r="Q1847" s="55">
        <f>V1847+AW1847</f>
        <v>0</v>
      </c>
      <c r="R1847" s="55">
        <f>U1847</f>
        <v>0</v>
      </c>
      <c r="S1847" s="57"/>
      <c r="T1847" s="58">
        <v>13</v>
      </c>
      <c r="U1847" s="58">
        <v>0</v>
      </c>
      <c r="V1847" s="58">
        <v>0</v>
      </c>
      <c r="W1847" s="58">
        <v>54</v>
      </c>
      <c r="X1847" s="58">
        <v>0</v>
      </c>
      <c r="Y1847" s="58">
        <v>0</v>
      </c>
      <c r="Z1847" s="58">
        <v>0</v>
      </c>
      <c r="AA1847" s="58">
        <v>0</v>
      </c>
      <c r="AB1847" s="58">
        <v>0</v>
      </c>
      <c r="AC1847" s="58">
        <v>0</v>
      </c>
      <c r="AD1847" s="58">
        <v>0</v>
      </c>
      <c r="AE1847" s="58">
        <v>0</v>
      </c>
      <c r="AF1847" s="58">
        <v>0</v>
      </c>
      <c r="AG1847" s="58">
        <v>0</v>
      </c>
      <c r="AH1847" s="58">
        <v>0</v>
      </c>
      <c r="AI1847" s="58">
        <v>0</v>
      </c>
      <c r="AJ1847" s="58">
        <v>0</v>
      </c>
      <c r="AK1847" s="58">
        <v>0</v>
      </c>
      <c r="AL1847" s="58">
        <v>0</v>
      </c>
      <c r="AM1847" s="58">
        <v>68</v>
      </c>
      <c r="AN1847" s="58">
        <v>0</v>
      </c>
      <c r="AO1847" s="58">
        <v>0</v>
      </c>
      <c r="AP1847" s="58">
        <v>0</v>
      </c>
      <c r="AQ1847" s="58">
        <v>0</v>
      </c>
      <c r="AR1847" s="58">
        <v>0</v>
      </c>
      <c r="AS1847" s="58">
        <v>0</v>
      </c>
      <c r="AT1847" s="58">
        <v>0</v>
      </c>
      <c r="AU1847" s="58">
        <v>51</v>
      </c>
      <c r="AV1847" s="58">
        <v>0</v>
      </c>
      <c r="AW1847" s="58">
        <v>0</v>
      </c>
      <c r="AX1847" s="59">
        <v>0</v>
      </c>
      <c r="AY1847" s="58">
        <v>0</v>
      </c>
      <c r="AZ1847" s="16"/>
    </row>
    <row r="1848" spans="1:52" s="1" customFormat="1" ht="14.5" x14ac:dyDescent="0.35">
      <c r="A1848" s="64" t="s">
        <v>51</v>
      </c>
      <c r="B1848" s="64" t="s">
        <v>18</v>
      </c>
      <c r="C1848" s="55" t="s">
        <v>113</v>
      </c>
      <c r="D1848" s="55" t="s">
        <v>555</v>
      </c>
      <c r="E1848" s="55" t="s">
        <v>34</v>
      </c>
      <c r="F1848" s="64">
        <v>999909486</v>
      </c>
      <c r="G1848" s="55">
        <f>(J1848)-H1848</f>
        <v>92.5</v>
      </c>
      <c r="H1848" s="55">
        <f>J1848/2</f>
        <v>92.5</v>
      </c>
      <c r="I1848" s="56"/>
      <c r="J1848" s="55">
        <f>SUM(L1848,M1848,O1848,P1848,Q1848,R1848,K1848)</f>
        <v>185</v>
      </c>
      <c r="K1848" s="55">
        <f>T1848+AY1848</f>
        <v>0</v>
      </c>
      <c r="L1848" s="55">
        <f>SUM(AS1848,AX1848)</f>
        <v>0</v>
      </c>
      <c r="M1848" s="55">
        <f>SUM(W1848,X1848,Y1848,Z1848,AB1848,AC1848,AD1848,AE1848,AF1848,AG1848,AH1848,AA1848,AI1848,AJ1848,AK1848,AL1848,AM1848,AN1848,AP1848,AQ1848,AR1848,AO1848)</f>
        <v>38</v>
      </c>
      <c r="N1848" s="55">
        <f>COUNTIF(W1848:AR1848, "&gt;0")</f>
        <v>1</v>
      </c>
      <c r="O1848" s="55">
        <f>SUM(AT1848,AU1848)</f>
        <v>68</v>
      </c>
      <c r="P1848" s="55">
        <f>AV1848</f>
        <v>43</v>
      </c>
      <c r="Q1848" s="55">
        <f>V1848+AW1848</f>
        <v>36</v>
      </c>
      <c r="R1848" s="55">
        <f>U1848</f>
        <v>0</v>
      </c>
      <c r="S1848" s="57"/>
      <c r="T1848" s="58">
        <v>0</v>
      </c>
      <c r="U1848" s="58">
        <v>0</v>
      </c>
      <c r="V1848" s="58">
        <v>36</v>
      </c>
      <c r="W1848" s="58">
        <v>0</v>
      </c>
      <c r="X1848" s="58">
        <v>0</v>
      </c>
      <c r="Y1848" s="58">
        <v>0</v>
      </c>
      <c r="Z1848" s="58">
        <v>0</v>
      </c>
      <c r="AA1848" s="58">
        <v>0</v>
      </c>
      <c r="AB1848" s="58">
        <v>0</v>
      </c>
      <c r="AC1848" s="58">
        <v>0</v>
      </c>
      <c r="AD1848" s="58">
        <v>0</v>
      </c>
      <c r="AE1848" s="58">
        <v>38</v>
      </c>
      <c r="AF1848" s="58">
        <v>0</v>
      </c>
      <c r="AG1848" s="58">
        <v>0</v>
      </c>
      <c r="AH1848" s="58">
        <v>0</v>
      </c>
      <c r="AI1848" s="58">
        <v>0</v>
      </c>
      <c r="AJ1848" s="58">
        <v>0</v>
      </c>
      <c r="AK1848" s="58">
        <v>0</v>
      </c>
      <c r="AL1848" s="58">
        <v>0</v>
      </c>
      <c r="AM1848" s="58">
        <v>0</v>
      </c>
      <c r="AN1848" s="58">
        <v>0</v>
      </c>
      <c r="AO1848" s="58">
        <v>0</v>
      </c>
      <c r="AP1848" s="58">
        <v>0</v>
      </c>
      <c r="AQ1848" s="58">
        <v>0</v>
      </c>
      <c r="AR1848" s="58">
        <v>0</v>
      </c>
      <c r="AS1848" s="58">
        <v>0</v>
      </c>
      <c r="AT1848" s="58">
        <v>68</v>
      </c>
      <c r="AU1848" s="58">
        <v>0</v>
      </c>
      <c r="AV1848" s="58">
        <v>43</v>
      </c>
      <c r="AW1848" s="58">
        <v>0</v>
      </c>
      <c r="AX1848" s="59">
        <v>0</v>
      </c>
      <c r="AY1848" s="58">
        <v>0</v>
      </c>
      <c r="AZ1848" s="16"/>
    </row>
    <row r="1849" spans="1:52" s="1" customFormat="1" ht="14.5" x14ac:dyDescent="0.35">
      <c r="A1849" s="64" t="s">
        <v>51</v>
      </c>
      <c r="B1849" s="64" t="s">
        <v>18</v>
      </c>
      <c r="C1849" s="55" t="s">
        <v>653</v>
      </c>
      <c r="D1849" s="55" t="s">
        <v>552</v>
      </c>
      <c r="E1849" s="55" t="s">
        <v>34</v>
      </c>
      <c r="F1849" s="64">
        <v>999915092</v>
      </c>
      <c r="G1849" s="55">
        <f>(J1849)-H1849</f>
        <v>92</v>
      </c>
      <c r="H1849" s="55">
        <f>J1849/2</f>
        <v>92</v>
      </c>
      <c r="I1849" s="56"/>
      <c r="J1849" s="55">
        <f>SUM(L1849,M1849,O1849,P1849,Q1849,R1849,K1849)</f>
        <v>184</v>
      </c>
      <c r="K1849" s="55">
        <f>T1849+AY1849</f>
        <v>0</v>
      </c>
      <c r="L1849" s="55">
        <f>SUM(AS1849,AX1849)</f>
        <v>0</v>
      </c>
      <c r="M1849" s="55">
        <f>SUM(W1849,X1849,Y1849,Z1849,AB1849,AC1849,AD1849,AE1849,AF1849,AG1849,AH1849,AA1849,AI1849,AJ1849,AK1849,AL1849,AM1849,AN1849,AP1849,AQ1849,AR1849,AO1849)</f>
        <v>90</v>
      </c>
      <c r="N1849" s="55">
        <f>COUNTIF(W1849:AR1849, "&gt;0")</f>
        <v>1</v>
      </c>
      <c r="O1849" s="55">
        <f>SUM(AT1849,AU1849)</f>
        <v>51</v>
      </c>
      <c r="P1849" s="55">
        <f>AV1849</f>
        <v>43</v>
      </c>
      <c r="Q1849" s="55">
        <f>V1849+AW1849</f>
        <v>0</v>
      </c>
      <c r="R1849" s="55">
        <f>U1849</f>
        <v>0</v>
      </c>
      <c r="S1849" s="57"/>
      <c r="T1849" s="58">
        <v>0</v>
      </c>
      <c r="U1849" s="58">
        <v>0</v>
      </c>
      <c r="V1849" s="58">
        <v>0</v>
      </c>
      <c r="W1849" s="58">
        <v>0</v>
      </c>
      <c r="X1849" s="58">
        <v>90</v>
      </c>
      <c r="Y1849" s="58">
        <v>0</v>
      </c>
      <c r="Z1849" s="58">
        <v>0</v>
      </c>
      <c r="AA1849" s="58">
        <v>0</v>
      </c>
      <c r="AB1849" s="58">
        <v>0</v>
      </c>
      <c r="AC1849" s="58">
        <v>0</v>
      </c>
      <c r="AD1849" s="58">
        <v>0</v>
      </c>
      <c r="AE1849" s="58">
        <v>0</v>
      </c>
      <c r="AF1849" s="58">
        <v>0</v>
      </c>
      <c r="AG1849" s="58">
        <v>0</v>
      </c>
      <c r="AH1849" s="58">
        <v>0</v>
      </c>
      <c r="AI1849" s="58">
        <v>0</v>
      </c>
      <c r="AJ1849" s="58">
        <v>0</v>
      </c>
      <c r="AK1849" s="58">
        <v>0</v>
      </c>
      <c r="AL1849" s="58">
        <v>0</v>
      </c>
      <c r="AM1849" s="58">
        <v>0</v>
      </c>
      <c r="AN1849" s="58">
        <v>0</v>
      </c>
      <c r="AO1849" s="58">
        <v>0</v>
      </c>
      <c r="AP1849" s="58">
        <v>0</v>
      </c>
      <c r="AQ1849" s="58">
        <v>0</v>
      </c>
      <c r="AR1849" s="58">
        <v>0</v>
      </c>
      <c r="AS1849" s="58">
        <v>0</v>
      </c>
      <c r="AT1849" s="58">
        <v>51</v>
      </c>
      <c r="AU1849" s="58">
        <v>0</v>
      </c>
      <c r="AV1849" s="58">
        <v>43</v>
      </c>
      <c r="AW1849" s="58">
        <v>0</v>
      </c>
      <c r="AX1849" s="59">
        <v>0</v>
      </c>
      <c r="AY1849" s="58">
        <v>0</v>
      </c>
      <c r="AZ1849" s="16"/>
    </row>
    <row r="1850" spans="1:52" s="1" customFormat="1" ht="14.5" x14ac:dyDescent="0.35">
      <c r="A1850" s="64" t="s">
        <v>51</v>
      </c>
      <c r="B1850" s="64" t="s">
        <v>18</v>
      </c>
      <c r="C1850" s="55" t="s">
        <v>88</v>
      </c>
      <c r="D1850" s="55" t="s">
        <v>42</v>
      </c>
      <c r="E1850" s="55" t="s">
        <v>34</v>
      </c>
      <c r="F1850" s="64">
        <v>999735587</v>
      </c>
      <c r="G1850" s="55">
        <f>(J1850)-H1850</f>
        <v>92</v>
      </c>
      <c r="H1850" s="58"/>
      <c r="I1850" s="56"/>
      <c r="J1850" s="55">
        <f>SUM(L1850,M1850,O1850,P1850,Q1850,R1850,K1850)</f>
        <v>92</v>
      </c>
      <c r="K1850" s="55">
        <f>T1850+AY1850</f>
        <v>0</v>
      </c>
      <c r="L1850" s="55">
        <f>SUM(AS1850,AX1850)</f>
        <v>0</v>
      </c>
      <c r="M1850" s="55">
        <f>SUM(W1850,X1850,Y1850,Z1850,AB1850,AC1850,AD1850,AE1850,AF1850,AG1850,AH1850,AA1850,AI1850,AJ1850,AK1850,AL1850,AM1850,AN1850,AP1850,AQ1850,AR1850,AO1850)</f>
        <v>60</v>
      </c>
      <c r="N1850" s="55">
        <f>COUNTIF(W1850:AR1850, "&gt;0")</f>
        <v>1</v>
      </c>
      <c r="O1850" s="55">
        <f>SUM(AT1850,AU1850)</f>
        <v>0</v>
      </c>
      <c r="P1850" s="55">
        <f>AV1850</f>
        <v>32</v>
      </c>
      <c r="Q1850" s="55">
        <f>V1850+AW1850</f>
        <v>0</v>
      </c>
      <c r="R1850" s="55">
        <f>U1850</f>
        <v>0</v>
      </c>
      <c r="S1850" s="57"/>
      <c r="T1850" s="58">
        <v>0</v>
      </c>
      <c r="U1850" s="58">
        <v>0</v>
      </c>
      <c r="V1850" s="58">
        <v>0</v>
      </c>
      <c r="W1850" s="58">
        <v>0</v>
      </c>
      <c r="X1850" s="58">
        <v>0</v>
      </c>
      <c r="Y1850" s="58">
        <v>0</v>
      </c>
      <c r="Z1850" s="58">
        <v>0</v>
      </c>
      <c r="AA1850" s="58">
        <v>0</v>
      </c>
      <c r="AB1850" s="58">
        <v>0</v>
      </c>
      <c r="AC1850" s="58">
        <v>0</v>
      </c>
      <c r="AD1850" s="58">
        <v>0</v>
      </c>
      <c r="AE1850" s="58">
        <v>0</v>
      </c>
      <c r="AF1850" s="58">
        <v>0</v>
      </c>
      <c r="AG1850" s="58">
        <v>60</v>
      </c>
      <c r="AH1850" s="58">
        <v>0</v>
      </c>
      <c r="AI1850" s="58">
        <v>0</v>
      </c>
      <c r="AJ1850" s="58">
        <v>0</v>
      </c>
      <c r="AK1850" s="58">
        <v>0</v>
      </c>
      <c r="AL1850" s="58">
        <v>0</v>
      </c>
      <c r="AM1850" s="58">
        <v>0</v>
      </c>
      <c r="AN1850" s="58">
        <v>0</v>
      </c>
      <c r="AO1850" s="58">
        <v>0</v>
      </c>
      <c r="AP1850" s="58">
        <v>0</v>
      </c>
      <c r="AQ1850" s="58">
        <v>0</v>
      </c>
      <c r="AR1850" s="58">
        <v>0</v>
      </c>
      <c r="AS1850" s="58">
        <v>0</v>
      </c>
      <c r="AT1850" s="58">
        <v>0</v>
      </c>
      <c r="AU1850" s="58">
        <v>0</v>
      </c>
      <c r="AV1850" s="58">
        <v>32</v>
      </c>
      <c r="AW1850" s="58">
        <v>0</v>
      </c>
      <c r="AX1850" s="59">
        <v>0</v>
      </c>
      <c r="AY1850" s="58">
        <v>0</v>
      </c>
      <c r="AZ1850" s="16"/>
    </row>
    <row r="1851" spans="1:52" s="1" customFormat="1" ht="14.5" x14ac:dyDescent="0.35">
      <c r="A1851" s="64" t="s">
        <v>51</v>
      </c>
      <c r="B1851" s="64" t="s">
        <v>18</v>
      </c>
      <c r="C1851" s="55" t="s">
        <v>3048</v>
      </c>
      <c r="D1851" s="55" t="s">
        <v>3049</v>
      </c>
      <c r="E1851" s="55" t="s">
        <v>34</v>
      </c>
      <c r="F1851" s="64">
        <v>999886105</v>
      </c>
      <c r="G1851" s="55">
        <f>(J1851)-H1851</f>
        <v>92</v>
      </c>
      <c r="H1851" s="58"/>
      <c r="I1851" s="60"/>
      <c r="J1851" s="55">
        <f>SUM(L1851,M1851,O1851,P1851,Q1851,R1851,K1851)</f>
        <v>92</v>
      </c>
      <c r="K1851" s="55">
        <f>T1851+AY1851</f>
        <v>0</v>
      </c>
      <c r="L1851" s="55">
        <f>SUM(AS1851,AX1851)</f>
        <v>0</v>
      </c>
      <c r="M1851" s="55">
        <f>SUM(W1851,X1851,Y1851,Z1851,AB1851,AC1851,AD1851,AE1851,AF1851,AG1851,AH1851,AA1851,AI1851,AJ1851,AK1851,AL1851,AM1851,AN1851,AP1851,AQ1851,AR1851,AO1851)</f>
        <v>54</v>
      </c>
      <c r="N1851" s="55">
        <f>COUNTIF(W1851:AR1851, "&gt;0")</f>
        <v>1</v>
      </c>
      <c r="O1851" s="55">
        <f>SUM(AT1851,AU1851)</f>
        <v>38</v>
      </c>
      <c r="P1851" s="55">
        <f>AV1851</f>
        <v>0</v>
      </c>
      <c r="Q1851" s="55">
        <f>V1851+AW1851</f>
        <v>0</v>
      </c>
      <c r="R1851" s="55">
        <f>U1851</f>
        <v>0</v>
      </c>
      <c r="S1851" s="57"/>
      <c r="T1851" s="58">
        <v>0</v>
      </c>
      <c r="U1851" s="58">
        <v>0</v>
      </c>
      <c r="V1851" s="58">
        <v>0</v>
      </c>
      <c r="W1851" s="58">
        <v>0</v>
      </c>
      <c r="X1851" s="58">
        <v>0</v>
      </c>
      <c r="Y1851" s="58">
        <v>0</v>
      </c>
      <c r="Z1851" s="58">
        <v>0</v>
      </c>
      <c r="AA1851" s="58">
        <v>0</v>
      </c>
      <c r="AB1851" s="58">
        <v>0</v>
      </c>
      <c r="AC1851" s="58">
        <v>0</v>
      </c>
      <c r="AD1851" s="58">
        <v>0</v>
      </c>
      <c r="AE1851" s="58">
        <v>0</v>
      </c>
      <c r="AF1851" s="58">
        <v>0</v>
      </c>
      <c r="AG1851" s="58">
        <v>0</v>
      </c>
      <c r="AH1851" s="58">
        <v>0</v>
      </c>
      <c r="AI1851" s="58">
        <v>0</v>
      </c>
      <c r="AJ1851" s="58">
        <v>0</v>
      </c>
      <c r="AK1851" s="58">
        <v>54</v>
      </c>
      <c r="AL1851" s="58">
        <v>0</v>
      </c>
      <c r="AM1851" s="58">
        <v>0</v>
      </c>
      <c r="AN1851" s="58">
        <v>0</v>
      </c>
      <c r="AO1851" s="58">
        <v>0</v>
      </c>
      <c r="AP1851" s="58">
        <v>0</v>
      </c>
      <c r="AQ1851" s="58">
        <v>0</v>
      </c>
      <c r="AR1851" s="58">
        <v>0</v>
      </c>
      <c r="AS1851" s="58">
        <v>0</v>
      </c>
      <c r="AT1851" s="58">
        <v>0</v>
      </c>
      <c r="AU1851" s="58">
        <v>38</v>
      </c>
      <c r="AV1851" s="58">
        <v>0</v>
      </c>
      <c r="AW1851" s="58">
        <v>0</v>
      </c>
      <c r="AX1851" s="59">
        <v>0</v>
      </c>
      <c r="AY1851" s="58">
        <v>0</v>
      </c>
      <c r="AZ1851" s="16"/>
    </row>
    <row r="1852" spans="1:52" s="1" customFormat="1" ht="14.5" x14ac:dyDescent="0.35">
      <c r="A1852" s="64" t="s">
        <v>51</v>
      </c>
      <c r="B1852" s="64" t="s">
        <v>18</v>
      </c>
      <c r="C1852" s="58" t="s">
        <v>2606</v>
      </c>
      <c r="D1852" s="58" t="s">
        <v>2607</v>
      </c>
      <c r="E1852" s="58" t="s">
        <v>34</v>
      </c>
      <c r="F1852" s="64">
        <v>999863046</v>
      </c>
      <c r="G1852" s="55">
        <f>(J1852)-H1852</f>
        <v>90</v>
      </c>
      <c r="H1852" s="58"/>
      <c r="I1852" s="60"/>
      <c r="J1852" s="55">
        <f>SUM(L1852,M1852,O1852,P1852,Q1852,R1852,K1852)</f>
        <v>90</v>
      </c>
      <c r="K1852" s="55">
        <f>T1852+AY1852</f>
        <v>0</v>
      </c>
      <c r="L1852" s="55">
        <f>SUM(AS1852,AX1852)</f>
        <v>0</v>
      </c>
      <c r="M1852" s="55">
        <f>SUM(W1852,X1852,Y1852,Z1852,AB1852,AC1852,AD1852,AE1852,AF1852,AG1852,AH1852,AA1852,AI1852,AJ1852,AK1852,AL1852,AM1852,AN1852,AP1852,AQ1852,AR1852,AO1852)</f>
        <v>90</v>
      </c>
      <c r="N1852" s="55">
        <f>COUNTIF(W1852:AR1852, "&gt;0")</f>
        <v>1</v>
      </c>
      <c r="O1852" s="55">
        <f>SUM(AT1852,AU1852)</f>
        <v>0</v>
      </c>
      <c r="P1852" s="55">
        <f>AV1852</f>
        <v>0</v>
      </c>
      <c r="Q1852" s="55">
        <f>V1852+AW1852</f>
        <v>0</v>
      </c>
      <c r="R1852" s="55">
        <f>U1852</f>
        <v>0</v>
      </c>
      <c r="S1852" s="57"/>
      <c r="T1852" s="58">
        <v>0</v>
      </c>
      <c r="U1852" s="58">
        <v>0</v>
      </c>
      <c r="V1852" s="58">
        <v>0</v>
      </c>
      <c r="W1852" s="58">
        <v>0</v>
      </c>
      <c r="X1852" s="58">
        <v>0</v>
      </c>
      <c r="Y1852" s="58">
        <v>0</v>
      </c>
      <c r="Z1852" s="58">
        <v>0</v>
      </c>
      <c r="AA1852" s="58">
        <v>0</v>
      </c>
      <c r="AB1852" s="58">
        <v>0</v>
      </c>
      <c r="AC1852" s="58">
        <v>0</v>
      </c>
      <c r="AD1852" s="58">
        <v>0</v>
      </c>
      <c r="AE1852" s="58">
        <v>0</v>
      </c>
      <c r="AF1852" s="58">
        <v>90</v>
      </c>
      <c r="AG1852" s="58">
        <v>0</v>
      </c>
      <c r="AH1852" s="58">
        <v>0</v>
      </c>
      <c r="AI1852" s="58">
        <v>0</v>
      </c>
      <c r="AJ1852" s="58">
        <v>0</v>
      </c>
      <c r="AK1852" s="58">
        <v>0</v>
      </c>
      <c r="AL1852" s="58">
        <v>0</v>
      </c>
      <c r="AM1852" s="58">
        <v>0</v>
      </c>
      <c r="AN1852" s="58">
        <v>0</v>
      </c>
      <c r="AO1852" s="58">
        <v>0</v>
      </c>
      <c r="AP1852" s="58">
        <v>0</v>
      </c>
      <c r="AQ1852" s="58">
        <v>0</v>
      </c>
      <c r="AR1852" s="58">
        <v>0</v>
      </c>
      <c r="AS1852" s="58">
        <v>0</v>
      </c>
      <c r="AT1852" s="58">
        <v>0</v>
      </c>
      <c r="AU1852" s="58">
        <v>0</v>
      </c>
      <c r="AV1852" s="58">
        <v>0</v>
      </c>
      <c r="AW1852" s="58">
        <v>0</v>
      </c>
      <c r="AX1852" s="59">
        <v>0</v>
      </c>
      <c r="AY1852" s="58">
        <v>0</v>
      </c>
      <c r="AZ1852" s="16"/>
    </row>
    <row r="1853" spans="1:52" s="1" customFormat="1" ht="14.5" x14ac:dyDescent="0.35">
      <c r="A1853" s="64" t="s">
        <v>51</v>
      </c>
      <c r="B1853" s="64" t="s">
        <v>18</v>
      </c>
      <c r="C1853" s="58" t="s">
        <v>357</v>
      </c>
      <c r="D1853" s="58" t="s">
        <v>1230</v>
      </c>
      <c r="E1853" s="58" t="s">
        <v>34</v>
      </c>
      <c r="F1853" s="64">
        <v>999920864</v>
      </c>
      <c r="G1853" s="55">
        <f>(J1853)-H1853</f>
        <v>90</v>
      </c>
      <c r="H1853" s="58"/>
      <c r="I1853" s="60"/>
      <c r="J1853" s="55">
        <f>SUM(L1853,M1853,O1853,P1853,Q1853,R1853,K1853)</f>
        <v>90</v>
      </c>
      <c r="K1853" s="55">
        <f>T1853+AY1853</f>
        <v>0</v>
      </c>
      <c r="L1853" s="55">
        <f>SUM(AS1853,AX1853)</f>
        <v>0</v>
      </c>
      <c r="M1853" s="55">
        <f>SUM(W1853,X1853,Y1853,Z1853,AB1853,AC1853,AD1853,AE1853,AF1853,AG1853,AH1853,AA1853,AI1853,AJ1853,AK1853,AL1853,AM1853,AN1853,AP1853,AQ1853,AR1853,AO1853)</f>
        <v>90</v>
      </c>
      <c r="N1853" s="55">
        <f>COUNTIF(W1853:AR1853, "&gt;0")</f>
        <v>1</v>
      </c>
      <c r="O1853" s="55">
        <f>SUM(AT1853,AU1853)</f>
        <v>0</v>
      </c>
      <c r="P1853" s="55">
        <f>AV1853</f>
        <v>0</v>
      </c>
      <c r="Q1853" s="55">
        <f>V1853+AW1853</f>
        <v>0</v>
      </c>
      <c r="R1853" s="55">
        <f>U1853</f>
        <v>0</v>
      </c>
      <c r="S1853" s="57"/>
      <c r="T1853" s="58">
        <v>0</v>
      </c>
      <c r="U1853" s="58">
        <v>0</v>
      </c>
      <c r="V1853" s="58">
        <v>0</v>
      </c>
      <c r="W1853" s="58">
        <v>0</v>
      </c>
      <c r="X1853" s="58">
        <v>0</v>
      </c>
      <c r="Y1853" s="58">
        <v>90</v>
      </c>
      <c r="Z1853" s="58">
        <v>0</v>
      </c>
      <c r="AA1853" s="58">
        <v>0</v>
      </c>
      <c r="AB1853" s="58">
        <v>0</v>
      </c>
      <c r="AC1853" s="58">
        <v>0</v>
      </c>
      <c r="AD1853" s="58">
        <v>0</v>
      </c>
      <c r="AE1853" s="58">
        <v>0</v>
      </c>
      <c r="AF1853" s="58">
        <v>0</v>
      </c>
      <c r="AG1853" s="58">
        <v>0</v>
      </c>
      <c r="AH1853" s="58">
        <v>0</v>
      </c>
      <c r="AI1853" s="58">
        <v>0</v>
      </c>
      <c r="AJ1853" s="58">
        <v>0</v>
      </c>
      <c r="AK1853" s="58">
        <v>0</v>
      </c>
      <c r="AL1853" s="58">
        <v>0</v>
      </c>
      <c r="AM1853" s="58">
        <v>0</v>
      </c>
      <c r="AN1853" s="58">
        <v>0</v>
      </c>
      <c r="AO1853" s="58">
        <v>0</v>
      </c>
      <c r="AP1853" s="58">
        <v>0</v>
      </c>
      <c r="AQ1853" s="58">
        <v>0</v>
      </c>
      <c r="AR1853" s="58">
        <v>0</v>
      </c>
      <c r="AS1853" s="58">
        <v>0</v>
      </c>
      <c r="AT1853" s="58">
        <v>0</v>
      </c>
      <c r="AU1853" s="58">
        <v>0</v>
      </c>
      <c r="AV1853" s="58">
        <v>0</v>
      </c>
      <c r="AW1853" s="58">
        <v>0</v>
      </c>
      <c r="AX1853" s="59">
        <v>0</v>
      </c>
      <c r="AY1853" s="58">
        <v>0</v>
      </c>
      <c r="AZ1853" s="16"/>
    </row>
    <row r="1854" spans="1:52" s="1" customFormat="1" ht="14.5" x14ac:dyDescent="0.35">
      <c r="A1854" s="64" t="s">
        <v>51</v>
      </c>
      <c r="B1854" s="64" t="s">
        <v>18</v>
      </c>
      <c r="C1854" s="58" t="s">
        <v>218</v>
      </c>
      <c r="D1854" s="58" t="s">
        <v>219</v>
      </c>
      <c r="E1854" s="58" t="s">
        <v>34</v>
      </c>
      <c r="F1854" s="64">
        <v>999864531</v>
      </c>
      <c r="G1854" s="55">
        <f>(J1854)-H1854</f>
        <v>88</v>
      </c>
      <c r="H1854" s="55">
        <f>J1854/2</f>
        <v>88</v>
      </c>
      <c r="I1854" s="56"/>
      <c r="J1854" s="55">
        <f>SUM(L1854,M1854,O1854,P1854,Q1854,R1854,K1854)</f>
        <v>176</v>
      </c>
      <c r="K1854" s="55">
        <f>T1854+AY1854</f>
        <v>0</v>
      </c>
      <c r="L1854" s="55">
        <f>SUM(AS1854,AX1854)</f>
        <v>0</v>
      </c>
      <c r="M1854" s="55">
        <f>SUM(W1854,X1854,Y1854,Z1854,AB1854,AC1854,AD1854,AE1854,AF1854,AG1854,AH1854,AA1854,AI1854,AJ1854,AK1854,AL1854,AM1854,AN1854,AP1854,AQ1854,AR1854,AO1854)</f>
        <v>68</v>
      </c>
      <c r="N1854" s="55">
        <f>COUNTIF(W1854:AR1854, "&gt;0")</f>
        <v>1</v>
      </c>
      <c r="O1854" s="55">
        <f>SUM(AT1854,AU1854)</f>
        <v>51</v>
      </c>
      <c r="P1854" s="55">
        <f>AV1854</f>
        <v>57</v>
      </c>
      <c r="Q1854" s="55">
        <f>V1854+AW1854</f>
        <v>0</v>
      </c>
      <c r="R1854" s="55">
        <f>U1854</f>
        <v>0</v>
      </c>
      <c r="S1854" s="57"/>
      <c r="T1854" s="58">
        <v>0</v>
      </c>
      <c r="U1854" s="58">
        <v>0</v>
      </c>
      <c r="V1854" s="58">
        <v>0</v>
      </c>
      <c r="W1854" s="58">
        <v>0</v>
      </c>
      <c r="X1854" s="58">
        <v>0</v>
      </c>
      <c r="Y1854" s="58">
        <v>0</v>
      </c>
      <c r="Z1854" s="58">
        <v>0</v>
      </c>
      <c r="AA1854" s="58">
        <v>0</v>
      </c>
      <c r="AB1854" s="58">
        <v>0</v>
      </c>
      <c r="AC1854" s="58">
        <v>0</v>
      </c>
      <c r="AD1854" s="58">
        <v>0</v>
      </c>
      <c r="AE1854" s="58">
        <v>68</v>
      </c>
      <c r="AF1854" s="58">
        <v>0</v>
      </c>
      <c r="AG1854" s="58">
        <v>0</v>
      </c>
      <c r="AH1854" s="58">
        <v>0</v>
      </c>
      <c r="AI1854" s="58">
        <v>0</v>
      </c>
      <c r="AJ1854" s="58">
        <v>0</v>
      </c>
      <c r="AK1854" s="58">
        <v>0</v>
      </c>
      <c r="AL1854" s="58">
        <v>0</v>
      </c>
      <c r="AM1854" s="58">
        <v>0</v>
      </c>
      <c r="AN1854" s="58">
        <v>0</v>
      </c>
      <c r="AO1854" s="58">
        <v>0</v>
      </c>
      <c r="AP1854" s="58">
        <v>0</v>
      </c>
      <c r="AQ1854" s="58">
        <v>0</v>
      </c>
      <c r="AR1854" s="58">
        <v>0</v>
      </c>
      <c r="AS1854" s="58">
        <v>0</v>
      </c>
      <c r="AT1854" s="58">
        <v>51</v>
      </c>
      <c r="AU1854" s="58">
        <v>0</v>
      </c>
      <c r="AV1854" s="58">
        <v>57</v>
      </c>
      <c r="AW1854" s="58">
        <v>0</v>
      </c>
      <c r="AX1854" s="59">
        <v>0</v>
      </c>
      <c r="AY1854" s="58">
        <v>0</v>
      </c>
      <c r="AZ1854" s="16"/>
    </row>
    <row r="1855" spans="1:52" s="1" customFormat="1" ht="14.5" x14ac:dyDescent="0.35">
      <c r="A1855" s="64" t="s">
        <v>51</v>
      </c>
      <c r="B1855" s="64" t="s">
        <v>18</v>
      </c>
      <c r="C1855" s="58" t="s">
        <v>1111</v>
      </c>
      <c r="D1855" s="58" t="s">
        <v>2430</v>
      </c>
      <c r="E1855" s="58" t="s">
        <v>34</v>
      </c>
      <c r="F1855" s="64">
        <v>999896525</v>
      </c>
      <c r="G1855" s="55">
        <f>(J1855)-H1855</f>
        <v>86</v>
      </c>
      <c r="H1855" s="58"/>
      <c r="I1855" s="60"/>
      <c r="J1855" s="55">
        <f>SUM(L1855,M1855,O1855,P1855,Q1855,R1855,K1855)</f>
        <v>86</v>
      </c>
      <c r="K1855" s="55">
        <f>T1855+AY1855</f>
        <v>0</v>
      </c>
      <c r="L1855" s="55">
        <f>SUM(AS1855,AX1855)</f>
        <v>32</v>
      </c>
      <c r="M1855" s="55">
        <f>SUM(W1855,X1855,Y1855,Z1855,AB1855,AC1855,AD1855,AE1855,AF1855,AG1855,AH1855,AA1855,AI1855,AJ1855,AK1855,AL1855,AM1855,AN1855,AP1855,AQ1855,AR1855,AO1855)</f>
        <v>54</v>
      </c>
      <c r="N1855" s="55">
        <f>COUNTIF(W1855:AR1855, "&gt;0")</f>
        <v>1</v>
      </c>
      <c r="O1855" s="55">
        <f>SUM(AT1855,AU1855)</f>
        <v>0</v>
      </c>
      <c r="P1855" s="55">
        <f>AV1855</f>
        <v>0</v>
      </c>
      <c r="Q1855" s="55">
        <f>V1855+AW1855</f>
        <v>0</v>
      </c>
      <c r="R1855" s="55">
        <f>U1855</f>
        <v>0</v>
      </c>
      <c r="S1855" s="57"/>
      <c r="T1855" s="58">
        <v>0</v>
      </c>
      <c r="U1855" s="58">
        <v>0</v>
      </c>
      <c r="V1855" s="58">
        <v>0</v>
      </c>
      <c r="W1855" s="58">
        <v>0</v>
      </c>
      <c r="X1855" s="58">
        <v>0</v>
      </c>
      <c r="Y1855" s="58">
        <v>0</v>
      </c>
      <c r="Z1855" s="58">
        <v>0</v>
      </c>
      <c r="AA1855" s="58">
        <v>0</v>
      </c>
      <c r="AB1855" s="58">
        <v>0</v>
      </c>
      <c r="AC1855" s="58">
        <v>0</v>
      </c>
      <c r="AD1855" s="58">
        <v>0</v>
      </c>
      <c r="AE1855" s="58">
        <v>54</v>
      </c>
      <c r="AF1855" s="58">
        <v>0</v>
      </c>
      <c r="AG1855" s="58">
        <v>0</v>
      </c>
      <c r="AH1855" s="58">
        <v>0</v>
      </c>
      <c r="AI1855" s="58">
        <v>0</v>
      </c>
      <c r="AJ1855" s="58">
        <v>0</v>
      </c>
      <c r="AK1855" s="58">
        <v>0</v>
      </c>
      <c r="AL1855" s="58">
        <v>0</v>
      </c>
      <c r="AM1855" s="58">
        <v>0</v>
      </c>
      <c r="AN1855" s="58">
        <v>0</v>
      </c>
      <c r="AO1855" s="58">
        <v>0</v>
      </c>
      <c r="AP1855" s="58">
        <v>0</v>
      </c>
      <c r="AQ1855" s="58">
        <v>0</v>
      </c>
      <c r="AR1855" s="58">
        <v>0</v>
      </c>
      <c r="AS1855" s="58">
        <v>32</v>
      </c>
      <c r="AT1855" s="58">
        <v>0</v>
      </c>
      <c r="AU1855" s="58">
        <v>0</v>
      </c>
      <c r="AV1855" s="58">
        <v>0</v>
      </c>
      <c r="AW1855" s="58">
        <v>0</v>
      </c>
      <c r="AX1855" s="59">
        <v>0</v>
      </c>
      <c r="AY1855" s="58">
        <v>0</v>
      </c>
      <c r="AZ1855" s="16"/>
    </row>
    <row r="1856" spans="1:52" s="1" customFormat="1" ht="14.5" x14ac:dyDescent="0.35">
      <c r="A1856" s="64" t="s">
        <v>51</v>
      </c>
      <c r="B1856" s="64" t="s">
        <v>18</v>
      </c>
      <c r="C1856" s="58" t="s">
        <v>570</v>
      </c>
      <c r="D1856" s="58" t="s">
        <v>126</v>
      </c>
      <c r="E1856" s="58" t="s">
        <v>34</v>
      </c>
      <c r="F1856" s="64">
        <v>999917683</v>
      </c>
      <c r="G1856" s="55">
        <f>(J1856)-H1856</f>
        <v>86</v>
      </c>
      <c r="H1856" s="58"/>
      <c r="I1856" s="60"/>
      <c r="J1856" s="55">
        <f>SUM(L1856,M1856,O1856,P1856,Q1856,R1856,K1856)</f>
        <v>86</v>
      </c>
      <c r="K1856" s="55">
        <f>T1856+AY1856</f>
        <v>0</v>
      </c>
      <c r="L1856" s="55">
        <f>SUM(AS1856,AX1856)</f>
        <v>0</v>
      </c>
      <c r="M1856" s="55">
        <f>SUM(W1856,X1856,Y1856,Z1856,AB1856,AC1856,AD1856,AE1856,AF1856,AG1856,AH1856,AA1856,AI1856,AJ1856,AK1856,AL1856,AM1856,AN1856,AP1856,AQ1856,AR1856,AO1856)</f>
        <v>54</v>
      </c>
      <c r="N1856" s="55">
        <f>COUNTIF(W1856:AR1856, "&gt;0")</f>
        <v>1</v>
      </c>
      <c r="O1856" s="55">
        <f>SUM(AT1856,AU1856)</f>
        <v>0</v>
      </c>
      <c r="P1856" s="55">
        <f>AV1856</f>
        <v>32</v>
      </c>
      <c r="Q1856" s="55">
        <f>V1856+AW1856</f>
        <v>0</v>
      </c>
      <c r="R1856" s="55">
        <f>U1856</f>
        <v>0</v>
      </c>
      <c r="S1856" s="60"/>
      <c r="T1856" s="58">
        <v>0</v>
      </c>
      <c r="U1856" s="58">
        <v>0</v>
      </c>
      <c r="V1856" s="58">
        <v>0</v>
      </c>
      <c r="W1856" s="58">
        <v>0</v>
      </c>
      <c r="X1856" s="58">
        <v>0</v>
      </c>
      <c r="Y1856" s="58">
        <v>0</v>
      </c>
      <c r="Z1856" s="58">
        <v>0</v>
      </c>
      <c r="AA1856" s="58">
        <v>0</v>
      </c>
      <c r="AB1856" s="58">
        <v>0</v>
      </c>
      <c r="AC1856" s="58">
        <v>0</v>
      </c>
      <c r="AD1856" s="58">
        <v>0</v>
      </c>
      <c r="AE1856" s="58">
        <v>0</v>
      </c>
      <c r="AF1856" s="58">
        <v>0</v>
      </c>
      <c r="AG1856" s="58">
        <v>0</v>
      </c>
      <c r="AH1856" s="58">
        <v>0</v>
      </c>
      <c r="AI1856" s="58">
        <v>0</v>
      </c>
      <c r="AJ1856" s="58">
        <v>0</v>
      </c>
      <c r="AK1856" s="58">
        <v>0</v>
      </c>
      <c r="AL1856" s="58">
        <v>0</v>
      </c>
      <c r="AM1856" s="58">
        <v>0</v>
      </c>
      <c r="AN1856" s="58">
        <v>0</v>
      </c>
      <c r="AO1856" s="58">
        <v>0</v>
      </c>
      <c r="AP1856" s="58">
        <v>0</v>
      </c>
      <c r="AQ1856" s="58">
        <v>0</v>
      </c>
      <c r="AR1856" s="58">
        <v>54</v>
      </c>
      <c r="AS1856" s="58">
        <v>0</v>
      </c>
      <c r="AT1856" s="58">
        <v>0</v>
      </c>
      <c r="AU1856" s="58">
        <v>0</v>
      </c>
      <c r="AV1856" s="58">
        <v>32</v>
      </c>
      <c r="AW1856" s="58">
        <v>0</v>
      </c>
      <c r="AX1856" s="59">
        <v>0</v>
      </c>
      <c r="AY1856" s="58">
        <v>0</v>
      </c>
      <c r="AZ1856" s="16"/>
    </row>
    <row r="1857" spans="1:52" s="1" customFormat="1" ht="14.5" x14ac:dyDescent="0.35">
      <c r="A1857" s="64" t="s">
        <v>51</v>
      </c>
      <c r="B1857" s="64" t="s">
        <v>18</v>
      </c>
      <c r="C1857" s="55" t="s">
        <v>175</v>
      </c>
      <c r="D1857" s="55" t="s">
        <v>176</v>
      </c>
      <c r="E1857" s="55" t="s">
        <v>34</v>
      </c>
      <c r="F1857" s="64">
        <v>999857023</v>
      </c>
      <c r="G1857" s="55">
        <f>(J1857)-H1857</f>
        <v>85</v>
      </c>
      <c r="H1857" s="55">
        <f>J1857/2</f>
        <v>85</v>
      </c>
      <c r="I1857" s="56"/>
      <c r="J1857" s="55">
        <f>SUM(L1857,M1857,O1857,P1857,Q1857,R1857,K1857)</f>
        <v>170</v>
      </c>
      <c r="K1857" s="55">
        <f>T1857+AY1857</f>
        <v>0</v>
      </c>
      <c r="L1857" s="55">
        <f>SUM(AS1857,AX1857)</f>
        <v>0</v>
      </c>
      <c r="M1857" s="55">
        <f>SUM(W1857,X1857,Y1857,Z1857,AB1857,AC1857,AD1857,AE1857,AF1857,AG1857,AH1857,AA1857,AI1857,AJ1857,AK1857,AL1857,AM1857,AN1857,AP1857,AQ1857,AR1857,AO1857)</f>
        <v>0</v>
      </c>
      <c r="N1857" s="55">
        <f>COUNTIF(W1857:AR1857, "&gt;0")</f>
        <v>0</v>
      </c>
      <c r="O1857" s="55">
        <f>SUM(AT1857,AU1857)</f>
        <v>38</v>
      </c>
      <c r="P1857" s="55">
        <f>AV1857</f>
        <v>32</v>
      </c>
      <c r="Q1857" s="55">
        <f>V1857+AW1857</f>
        <v>100</v>
      </c>
      <c r="R1857" s="55">
        <f>U1857</f>
        <v>0</v>
      </c>
      <c r="S1857" s="57"/>
      <c r="T1857" s="58">
        <v>0</v>
      </c>
      <c r="U1857" s="58">
        <v>0</v>
      </c>
      <c r="V1857" s="58">
        <v>36</v>
      </c>
      <c r="W1857" s="58">
        <v>0</v>
      </c>
      <c r="X1857" s="58">
        <v>0</v>
      </c>
      <c r="Y1857" s="58">
        <v>0</v>
      </c>
      <c r="Z1857" s="58">
        <v>0</v>
      </c>
      <c r="AA1857" s="58">
        <v>0</v>
      </c>
      <c r="AB1857" s="58">
        <v>0</v>
      </c>
      <c r="AC1857" s="58">
        <v>0</v>
      </c>
      <c r="AD1857" s="58">
        <v>0</v>
      </c>
      <c r="AE1857" s="58">
        <v>0</v>
      </c>
      <c r="AF1857" s="58">
        <v>0</v>
      </c>
      <c r="AG1857" s="58">
        <v>0</v>
      </c>
      <c r="AH1857" s="58">
        <v>0</v>
      </c>
      <c r="AI1857" s="58">
        <v>0</v>
      </c>
      <c r="AJ1857" s="58">
        <v>0</v>
      </c>
      <c r="AK1857" s="58">
        <v>0</v>
      </c>
      <c r="AL1857" s="58">
        <v>0</v>
      </c>
      <c r="AM1857" s="58">
        <v>0</v>
      </c>
      <c r="AN1857" s="58">
        <v>0</v>
      </c>
      <c r="AO1857" s="58">
        <v>0</v>
      </c>
      <c r="AP1857" s="58">
        <v>0</v>
      </c>
      <c r="AQ1857" s="58">
        <v>0</v>
      </c>
      <c r="AR1857" s="58">
        <v>0</v>
      </c>
      <c r="AS1857" s="58">
        <v>0</v>
      </c>
      <c r="AT1857" s="58">
        <v>38</v>
      </c>
      <c r="AU1857" s="58">
        <v>0</v>
      </c>
      <c r="AV1857" s="58">
        <v>32</v>
      </c>
      <c r="AW1857" s="58">
        <v>64</v>
      </c>
      <c r="AX1857" s="59">
        <v>0</v>
      </c>
      <c r="AY1857" s="58">
        <v>0</v>
      </c>
      <c r="AZ1857" s="16"/>
    </row>
    <row r="1858" spans="1:52" s="1" customFormat="1" ht="14.5" x14ac:dyDescent="0.35">
      <c r="A1858" s="64" t="s">
        <v>51</v>
      </c>
      <c r="B1858" s="64" t="s">
        <v>18</v>
      </c>
      <c r="C1858" s="58" t="s">
        <v>489</v>
      </c>
      <c r="D1858" s="58" t="s">
        <v>490</v>
      </c>
      <c r="E1858" s="58" t="s">
        <v>34</v>
      </c>
      <c r="F1858" s="64">
        <v>999905993</v>
      </c>
      <c r="G1858" s="55">
        <f>(J1858)-H1858</f>
        <v>84.5</v>
      </c>
      <c r="H1858" s="55">
        <f>J1858/2</f>
        <v>84.5</v>
      </c>
      <c r="I1858" s="60"/>
      <c r="J1858" s="55">
        <f>SUM(L1858,M1858,O1858,P1858,Q1858,R1858,K1858)</f>
        <v>169</v>
      </c>
      <c r="K1858" s="55">
        <f>T1858+AY1858</f>
        <v>0</v>
      </c>
      <c r="L1858" s="55">
        <f>SUM(AS1858,AX1858)</f>
        <v>0</v>
      </c>
      <c r="M1858" s="55">
        <f>SUM(W1858,X1858,Y1858,Z1858,AB1858,AC1858,AD1858,AE1858,AF1858,AG1858,AH1858,AA1858,AI1858,AJ1858,AK1858,AL1858,AM1858,AN1858,AP1858,AQ1858,AR1858,AO1858)</f>
        <v>131</v>
      </c>
      <c r="N1858" s="55">
        <f>COUNTIF(W1858:AR1858, "&gt;0")</f>
        <v>2</v>
      </c>
      <c r="O1858" s="55">
        <f>SUM(AT1858,AU1858)</f>
        <v>38</v>
      </c>
      <c r="P1858" s="55">
        <f>AV1858</f>
        <v>0</v>
      </c>
      <c r="Q1858" s="55">
        <f>V1858+AW1858</f>
        <v>0</v>
      </c>
      <c r="R1858" s="55">
        <f>U1858</f>
        <v>0</v>
      </c>
      <c r="S1858" s="57"/>
      <c r="T1858" s="58">
        <v>0</v>
      </c>
      <c r="U1858" s="58">
        <v>0</v>
      </c>
      <c r="V1858" s="58">
        <v>0</v>
      </c>
      <c r="W1858" s="58">
        <v>0</v>
      </c>
      <c r="X1858" s="58">
        <v>0</v>
      </c>
      <c r="Y1858" s="58">
        <v>0</v>
      </c>
      <c r="Z1858" s="58">
        <v>0</v>
      </c>
      <c r="AA1858" s="58">
        <v>0</v>
      </c>
      <c r="AB1858" s="58">
        <v>0</v>
      </c>
      <c r="AC1858" s="58">
        <v>0</v>
      </c>
      <c r="AD1858" s="58">
        <v>0</v>
      </c>
      <c r="AE1858" s="58">
        <v>0</v>
      </c>
      <c r="AF1858" s="58">
        <v>0</v>
      </c>
      <c r="AG1858" s="58">
        <v>0</v>
      </c>
      <c r="AH1858" s="58">
        <v>0</v>
      </c>
      <c r="AI1858" s="58">
        <v>0</v>
      </c>
      <c r="AJ1858" s="58">
        <v>0</v>
      </c>
      <c r="AK1858" s="58">
        <v>0</v>
      </c>
      <c r="AL1858" s="58">
        <v>0</v>
      </c>
      <c r="AM1858" s="58">
        <v>63</v>
      </c>
      <c r="AN1858" s="58">
        <v>0</v>
      </c>
      <c r="AO1858" s="58">
        <v>68</v>
      </c>
      <c r="AP1858" s="58">
        <v>0</v>
      </c>
      <c r="AQ1858" s="58">
        <v>0</v>
      </c>
      <c r="AR1858" s="58">
        <v>0</v>
      </c>
      <c r="AS1858" s="58">
        <v>0</v>
      </c>
      <c r="AT1858" s="58">
        <v>0</v>
      </c>
      <c r="AU1858" s="58">
        <v>38</v>
      </c>
      <c r="AV1858" s="58">
        <v>0</v>
      </c>
      <c r="AW1858" s="58">
        <v>0</v>
      </c>
      <c r="AX1858" s="59">
        <v>0</v>
      </c>
      <c r="AY1858" s="58">
        <v>0</v>
      </c>
      <c r="AZ1858" s="16"/>
    </row>
    <row r="1859" spans="1:52" s="1" customFormat="1" ht="14.5" x14ac:dyDescent="0.35">
      <c r="A1859" s="64" t="s">
        <v>51</v>
      </c>
      <c r="B1859" s="64" t="s">
        <v>18</v>
      </c>
      <c r="C1859" s="58" t="s">
        <v>1608</v>
      </c>
      <c r="D1859" s="58" t="s">
        <v>2675</v>
      </c>
      <c r="E1859" s="58" t="s">
        <v>34</v>
      </c>
      <c r="F1859" s="64">
        <v>999931421</v>
      </c>
      <c r="G1859" s="55">
        <f>(J1859)-H1859</f>
        <v>84</v>
      </c>
      <c r="H1859" s="58"/>
      <c r="I1859" s="60"/>
      <c r="J1859" s="55">
        <f>SUM(L1859,M1859,O1859,P1859,Q1859,R1859,K1859)</f>
        <v>84</v>
      </c>
      <c r="K1859" s="55">
        <f>T1859+AY1859</f>
        <v>0</v>
      </c>
      <c r="L1859" s="55">
        <f>SUM(AS1859,AX1859)</f>
        <v>24</v>
      </c>
      <c r="M1859" s="55">
        <f>SUM(W1859,X1859,Y1859,Z1859,AB1859,AC1859,AD1859,AE1859,AF1859,AG1859,AH1859,AA1859,AI1859,AJ1859,AK1859,AL1859,AM1859,AN1859,AP1859,AQ1859,AR1859,AO1859)</f>
        <v>60</v>
      </c>
      <c r="N1859" s="55">
        <f>COUNTIF(W1859:AR1859, "&gt;0")</f>
        <v>1</v>
      </c>
      <c r="O1859" s="55">
        <f>SUM(AT1859,AU1859)</f>
        <v>0</v>
      </c>
      <c r="P1859" s="55">
        <f>AV1859</f>
        <v>0</v>
      </c>
      <c r="Q1859" s="55">
        <f>V1859+AW1859</f>
        <v>0</v>
      </c>
      <c r="R1859" s="55">
        <f>U1859</f>
        <v>0</v>
      </c>
      <c r="S1859" s="57"/>
      <c r="T1859" s="58">
        <v>0</v>
      </c>
      <c r="U1859" s="58">
        <v>0</v>
      </c>
      <c r="V1859" s="58">
        <v>0</v>
      </c>
      <c r="W1859" s="58">
        <v>0</v>
      </c>
      <c r="X1859" s="58">
        <v>0</v>
      </c>
      <c r="Y1859" s="58">
        <v>0</v>
      </c>
      <c r="Z1859" s="58">
        <v>0</v>
      </c>
      <c r="AA1859" s="58">
        <v>0</v>
      </c>
      <c r="AB1859" s="58">
        <v>0</v>
      </c>
      <c r="AC1859" s="58">
        <v>0</v>
      </c>
      <c r="AD1859" s="58">
        <v>0</v>
      </c>
      <c r="AE1859" s="58">
        <v>0</v>
      </c>
      <c r="AF1859" s="58">
        <v>0</v>
      </c>
      <c r="AG1859" s="58">
        <v>0</v>
      </c>
      <c r="AH1859" s="58">
        <v>60</v>
      </c>
      <c r="AI1859" s="58">
        <v>0</v>
      </c>
      <c r="AJ1859" s="58">
        <v>0</v>
      </c>
      <c r="AK1859" s="58">
        <v>0</v>
      </c>
      <c r="AL1859" s="58">
        <v>0</v>
      </c>
      <c r="AM1859" s="58">
        <v>0</v>
      </c>
      <c r="AN1859" s="58">
        <v>0</v>
      </c>
      <c r="AO1859" s="58">
        <v>0</v>
      </c>
      <c r="AP1859" s="58">
        <v>0</v>
      </c>
      <c r="AQ1859" s="58">
        <v>0</v>
      </c>
      <c r="AR1859" s="58">
        <v>0</v>
      </c>
      <c r="AS1859" s="58">
        <v>24</v>
      </c>
      <c r="AT1859" s="58">
        <v>0</v>
      </c>
      <c r="AU1859" s="58">
        <v>0</v>
      </c>
      <c r="AV1859" s="58">
        <v>0</v>
      </c>
      <c r="AW1859" s="58">
        <v>0</v>
      </c>
      <c r="AX1859" s="59">
        <v>0</v>
      </c>
      <c r="AY1859" s="58">
        <v>0</v>
      </c>
      <c r="AZ1859" s="16"/>
    </row>
    <row r="1860" spans="1:52" s="1" customFormat="1" ht="14.5" x14ac:dyDescent="0.35">
      <c r="A1860" s="64" t="s">
        <v>51</v>
      </c>
      <c r="B1860" s="64" t="s">
        <v>18</v>
      </c>
      <c r="C1860" s="58" t="s">
        <v>3320</v>
      </c>
      <c r="D1860" s="58" t="s">
        <v>3321</v>
      </c>
      <c r="E1860" s="58" t="s">
        <v>34</v>
      </c>
      <c r="F1860" s="64">
        <v>999871999</v>
      </c>
      <c r="G1860" s="55">
        <f>(J1860)-H1860</f>
        <v>82</v>
      </c>
      <c r="H1860" s="58"/>
      <c r="I1860" s="60"/>
      <c r="J1860" s="55">
        <f>SUM(L1860,M1860,O1860,P1860,Q1860,R1860,K1860)</f>
        <v>82</v>
      </c>
      <c r="K1860" s="55">
        <f>T1860+AY1860</f>
        <v>0</v>
      </c>
      <c r="L1860" s="55">
        <f>SUM(AS1860,AX1860)</f>
        <v>24</v>
      </c>
      <c r="M1860" s="55">
        <f>SUM(W1860,X1860,Y1860,Z1860,AB1860,AC1860,AD1860,AE1860,AF1860,AG1860,AH1860,AA1860,AI1860,AJ1860,AK1860,AL1860,AM1860,AN1860,AP1860,AQ1860,AR1860,AO1860)</f>
        <v>58</v>
      </c>
      <c r="N1860" s="55">
        <f>COUNTIF(W1860:AR1860, "&gt;0")</f>
        <v>1</v>
      </c>
      <c r="O1860" s="55">
        <f>SUM(AT1860,AU1860)</f>
        <v>0</v>
      </c>
      <c r="P1860" s="55">
        <f>AV1860</f>
        <v>0</v>
      </c>
      <c r="Q1860" s="55">
        <f>V1860+AW1860</f>
        <v>0</v>
      </c>
      <c r="R1860" s="55">
        <f>U1860</f>
        <v>0</v>
      </c>
      <c r="S1860" s="60"/>
      <c r="T1860" s="58">
        <v>0</v>
      </c>
      <c r="U1860" s="58">
        <v>0</v>
      </c>
      <c r="V1860" s="58">
        <v>0</v>
      </c>
      <c r="W1860" s="58">
        <v>0</v>
      </c>
      <c r="X1860" s="58">
        <v>0</v>
      </c>
      <c r="Y1860" s="58">
        <v>0</v>
      </c>
      <c r="Z1860" s="58">
        <v>0</v>
      </c>
      <c r="AA1860" s="58">
        <v>0</v>
      </c>
      <c r="AB1860" s="58">
        <v>0</v>
      </c>
      <c r="AC1860" s="58">
        <v>0</v>
      </c>
      <c r="AD1860" s="58">
        <v>0</v>
      </c>
      <c r="AE1860" s="58">
        <v>0</v>
      </c>
      <c r="AF1860" s="58">
        <v>0</v>
      </c>
      <c r="AG1860" s="58">
        <v>0</v>
      </c>
      <c r="AH1860" s="58">
        <v>0</v>
      </c>
      <c r="AI1860" s="58">
        <v>0</v>
      </c>
      <c r="AJ1860" s="58">
        <v>0</v>
      </c>
      <c r="AK1860" s="58">
        <v>0</v>
      </c>
      <c r="AL1860" s="58">
        <v>0</v>
      </c>
      <c r="AM1860" s="58">
        <v>0</v>
      </c>
      <c r="AN1860" s="58">
        <v>0</v>
      </c>
      <c r="AO1860" s="58">
        <v>0</v>
      </c>
      <c r="AP1860" s="58">
        <v>0</v>
      </c>
      <c r="AQ1860" s="58">
        <v>0</v>
      </c>
      <c r="AR1860" s="58">
        <v>58</v>
      </c>
      <c r="AS1860" s="58">
        <v>24</v>
      </c>
      <c r="AT1860" s="58">
        <v>0</v>
      </c>
      <c r="AU1860" s="58">
        <v>0</v>
      </c>
      <c r="AV1860" s="58">
        <v>0</v>
      </c>
      <c r="AW1860" s="58">
        <v>0</v>
      </c>
      <c r="AX1860" s="59">
        <v>0</v>
      </c>
      <c r="AY1860" s="58">
        <v>0</v>
      </c>
      <c r="AZ1860" s="16"/>
    </row>
    <row r="1861" spans="1:52" s="1" customFormat="1" ht="14.5" x14ac:dyDescent="0.35">
      <c r="A1861" s="58" t="s">
        <v>51</v>
      </c>
      <c r="B1861" s="58" t="s">
        <v>18</v>
      </c>
      <c r="C1861" s="58" t="s">
        <v>3361</v>
      </c>
      <c r="D1861" s="58" t="s">
        <v>3362</v>
      </c>
      <c r="E1861" s="58" t="s">
        <v>34</v>
      </c>
      <c r="F1861" s="58">
        <v>999924407</v>
      </c>
      <c r="G1861" s="55">
        <f>(J1861)-H1861</f>
        <v>80</v>
      </c>
      <c r="H1861" s="58"/>
      <c r="I1861" s="60"/>
      <c r="J1861" s="55">
        <f>SUM(L1861,M1861,O1861,P1861,Q1861,R1861,K1861)</f>
        <v>80</v>
      </c>
      <c r="K1861" s="55">
        <f>T1861+AY1861</f>
        <v>0</v>
      </c>
      <c r="L1861" s="55">
        <f>SUM(AS1861,AX1861)</f>
        <v>42</v>
      </c>
      <c r="M1861" s="55">
        <f>SUM(W1861,X1861,Y1861,Z1861,AB1861,AC1861,AD1861,AE1861,AF1861,AG1861,AH1861,AA1861,AI1861,AJ1861,AK1861,AL1861,AM1861,AN1861,AP1861,AQ1861,AR1861,AO1861)</f>
        <v>0</v>
      </c>
      <c r="N1861" s="55">
        <f>COUNTIF(W1861:AR1861, "&gt;0")</f>
        <v>0</v>
      </c>
      <c r="O1861" s="55">
        <f>SUM(AT1861,AU1861)</f>
        <v>38</v>
      </c>
      <c r="P1861" s="55">
        <f>AV1861</f>
        <v>0</v>
      </c>
      <c r="Q1861" s="55">
        <f>V1861+AW1861</f>
        <v>0</v>
      </c>
      <c r="R1861" s="55">
        <f>U1861</f>
        <v>0</v>
      </c>
      <c r="S1861" s="60"/>
      <c r="T1861" s="58">
        <v>0</v>
      </c>
      <c r="U1861" s="58">
        <v>0</v>
      </c>
      <c r="V1861" s="58">
        <v>0</v>
      </c>
      <c r="W1861" s="58">
        <v>0</v>
      </c>
      <c r="X1861" s="58">
        <v>0</v>
      </c>
      <c r="Y1861" s="58">
        <v>0</v>
      </c>
      <c r="Z1861" s="58">
        <v>0</v>
      </c>
      <c r="AA1861" s="58">
        <v>0</v>
      </c>
      <c r="AB1861" s="58">
        <v>0</v>
      </c>
      <c r="AC1861" s="58">
        <v>0</v>
      </c>
      <c r="AD1861" s="58">
        <v>0</v>
      </c>
      <c r="AE1861" s="58">
        <v>0</v>
      </c>
      <c r="AF1861" s="58">
        <v>0</v>
      </c>
      <c r="AG1861" s="58">
        <v>0</v>
      </c>
      <c r="AH1861" s="58">
        <v>0</v>
      </c>
      <c r="AI1861" s="58">
        <v>0</v>
      </c>
      <c r="AJ1861" s="58">
        <v>0</v>
      </c>
      <c r="AK1861" s="58">
        <v>0</v>
      </c>
      <c r="AL1861" s="58">
        <v>0</v>
      </c>
      <c r="AM1861" s="58">
        <v>0</v>
      </c>
      <c r="AN1861" s="58">
        <v>0</v>
      </c>
      <c r="AO1861" s="58">
        <v>0</v>
      </c>
      <c r="AP1861" s="58">
        <v>0</v>
      </c>
      <c r="AQ1861" s="58">
        <v>0</v>
      </c>
      <c r="AR1861" s="58">
        <v>0</v>
      </c>
      <c r="AS1861" s="58">
        <v>0</v>
      </c>
      <c r="AT1861" s="58">
        <v>38</v>
      </c>
      <c r="AU1861" s="58">
        <v>0</v>
      </c>
      <c r="AV1861" s="58">
        <v>0</v>
      </c>
      <c r="AW1861" s="58">
        <v>0</v>
      </c>
      <c r="AX1861" s="59">
        <v>42</v>
      </c>
      <c r="AY1861" s="58">
        <v>0</v>
      </c>
      <c r="AZ1861" s="16"/>
    </row>
    <row r="1862" spans="1:52" s="1" customFormat="1" ht="14.5" x14ac:dyDescent="0.35">
      <c r="A1862" s="64" t="s">
        <v>51</v>
      </c>
      <c r="B1862" s="67" t="s">
        <v>18</v>
      </c>
      <c r="C1862" s="61" t="s">
        <v>63</v>
      </c>
      <c r="D1862" s="61" t="s">
        <v>1447</v>
      </c>
      <c r="E1862" s="61" t="s">
        <v>34</v>
      </c>
      <c r="F1862" s="67">
        <v>999925374</v>
      </c>
      <c r="G1862" s="55">
        <f>(J1862)-H1862</f>
        <v>79</v>
      </c>
      <c r="H1862" s="55"/>
      <c r="I1862" s="60"/>
      <c r="J1862" s="55">
        <f>SUM(L1862,M1862,O1862,P1862,Q1862,R1862,K1862)</f>
        <v>79</v>
      </c>
      <c r="K1862" s="55">
        <f>T1862+AY1862</f>
        <v>0</v>
      </c>
      <c r="L1862" s="55">
        <f>SUM(AS1862,AX1862)</f>
        <v>0</v>
      </c>
      <c r="M1862" s="55">
        <f>SUM(W1862,X1862,Y1862,Z1862,AB1862,AC1862,AD1862,AE1862,AF1862,AG1862,AH1862,AA1862,AI1862,AJ1862,AK1862,AL1862,AM1862,AN1862,AP1862,AQ1862,AR1862,AO1862)</f>
        <v>79</v>
      </c>
      <c r="N1862" s="55">
        <f>COUNTIF(W1862:AR1862, "&gt;0")</f>
        <v>2</v>
      </c>
      <c r="O1862" s="55">
        <f>SUM(AT1862,AU1862)</f>
        <v>0</v>
      </c>
      <c r="P1862" s="55">
        <f>AV1862</f>
        <v>0</v>
      </c>
      <c r="Q1862" s="55">
        <f>V1862+AW1862</f>
        <v>0</v>
      </c>
      <c r="R1862" s="55">
        <f>U1862</f>
        <v>0</v>
      </c>
      <c r="S1862" s="57"/>
      <c r="T1862" s="58">
        <v>0</v>
      </c>
      <c r="U1862" s="58">
        <v>0</v>
      </c>
      <c r="V1862" s="58">
        <v>0</v>
      </c>
      <c r="W1862" s="58">
        <v>0</v>
      </c>
      <c r="X1862" s="58">
        <v>0</v>
      </c>
      <c r="Y1862" s="58">
        <v>0</v>
      </c>
      <c r="Z1862" s="58">
        <v>34</v>
      </c>
      <c r="AA1862" s="58">
        <v>0</v>
      </c>
      <c r="AB1862" s="58">
        <v>0</v>
      </c>
      <c r="AC1862" s="58">
        <v>0</v>
      </c>
      <c r="AD1862" s="58">
        <v>45</v>
      </c>
      <c r="AE1862" s="58">
        <v>0</v>
      </c>
      <c r="AF1862" s="58">
        <v>0</v>
      </c>
      <c r="AG1862" s="58">
        <v>0</v>
      </c>
      <c r="AH1862" s="58">
        <v>0</v>
      </c>
      <c r="AI1862" s="58">
        <v>0</v>
      </c>
      <c r="AJ1862" s="58">
        <v>0</v>
      </c>
      <c r="AK1862" s="58">
        <v>0</v>
      </c>
      <c r="AL1862" s="58">
        <v>0</v>
      </c>
      <c r="AM1862" s="58">
        <v>0</v>
      </c>
      <c r="AN1862" s="58">
        <v>0</v>
      </c>
      <c r="AO1862" s="58">
        <v>0</v>
      </c>
      <c r="AP1862" s="58">
        <v>0</v>
      </c>
      <c r="AQ1862" s="58">
        <v>0</v>
      </c>
      <c r="AR1862" s="58">
        <v>0</v>
      </c>
      <c r="AS1862" s="58">
        <v>0</v>
      </c>
      <c r="AT1862" s="58">
        <v>0</v>
      </c>
      <c r="AU1862" s="58">
        <v>0</v>
      </c>
      <c r="AV1862" s="58">
        <v>0</v>
      </c>
      <c r="AW1862" s="58">
        <v>0</v>
      </c>
      <c r="AX1862" s="59">
        <v>0</v>
      </c>
      <c r="AY1862" s="58">
        <v>0</v>
      </c>
      <c r="AZ1862" s="16"/>
    </row>
    <row r="1863" spans="1:52" s="1" customFormat="1" ht="14.5" x14ac:dyDescent="0.35">
      <c r="A1863" s="64" t="s">
        <v>51</v>
      </c>
      <c r="B1863" s="64" t="s">
        <v>18</v>
      </c>
      <c r="C1863" s="58" t="s">
        <v>107</v>
      </c>
      <c r="D1863" s="58" t="s">
        <v>108</v>
      </c>
      <c r="E1863" s="55" t="s">
        <v>34</v>
      </c>
      <c r="F1863" s="64">
        <v>999784061</v>
      </c>
      <c r="G1863" s="55">
        <f>(J1863)-H1863</f>
        <v>77</v>
      </c>
      <c r="H1863" s="58"/>
      <c r="I1863" s="60"/>
      <c r="J1863" s="55">
        <f>SUM(L1863,M1863,O1863,P1863,Q1863,R1863,K1863)</f>
        <v>77</v>
      </c>
      <c r="K1863" s="55">
        <f>T1863+AY1863</f>
        <v>0</v>
      </c>
      <c r="L1863" s="55">
        <f>SUM(AS1863,AX1863)</f>
        <v>0</v>
      </c>
      <c r="M1863" s="55">
        <f>SUM(W1863,X1863,Y1863,Z1863,AB1863,AC1863,AD1863,AE1863,AF1863,AG1863,AH1863,AA1863,AI1863,AJ1863,AK1863,AL1863,AM1863,AN1863,AP1863,AQ1863,AR1863,AO1863)</f>
        <v>45</v>
      </c>
      <c r="N1863" s="55">
        <f>COUNTIF(W1863:AR1863, "&gt;0")</f>
        <v>1</v>
      </c>
      <c r="O1863" s="55">
        <f>SUM(AT1863,AU1863)</f>
        <v>0</v>
      </c>
      <c r="P1863" s="55">
        <f>AV1863</f>
        <v>32</v>
      </c>
      <c r="Q1863" s="55">
        <f>V1863+AW1863</f>
        <v>0</v>
      </c>
      <c r="R1863" s="55">
        <f>U1863</f>
        <v>0</v>
      </c>
      <c r="S1863" s="57"/>
      <c r="T1863" s="58">
        <v>0</v>
      </c>
      <c r="U1863" s="58">
        <v>0</v>
      </c>
      <c r="V1863" s="58">
        <v>0</v>
      </c>
      <c r="W1863" s="58">
        <v>0</v>
      </c>
      <c r="X1863" s="58">
        <v>0</v>
      </c>
      <c r="Y1863" s="58">
        <v>0</v>
      </c>
      <c r="Z1863" s="58">
        <v>0</v>
      </c>
      <c r="AA1863" s="58">
        <v>0</v>
      </c>
      <c r="AB1863" s="58">
        <v>0</v>
      </c>
      <c r="AC1863" s="58">
        <v>0</v>
      </c>
      <c r="AD1863" s="58">
        <v>0</v>
      </c>
      <c r="AE1863" s="58">
        <v>0</v>
      </c>
      <c r="AF1863" s="58">
        <v>0</v>
      </c>
      <c r="AG1863" s="58">
        <v>0</v>
      </c>
      <c r="AH1863" s="58">
        <v>0</v>
      </c>
      <c r="AI1863" s="58">
        <v>0</v>
      </c>
      <c r="AJ1863" s="58">
        <v>0</v>
      </c>
      <c r="AK1863" s="58">
        <v>0</v>
      </c>
      <c r="AL1863" s="58">
        <v>45</v>
      </c>
      <c r="AM1863" s="58">
        <v>0</v>
      </c>
      <c r="AN1863" s="58">
        <v>0</v>
      </c>
      <c r="AO1863" s="58">
        <v>0</v>
      </c>
      <c r="AP1863" s="58">
        <v>0</v>
      </c>
      <c r="AQ1863" s="58">
        <v>0</v>
      </c>
      <c r="AR1863" s="58">
        <v>0</v>
      </c>
      <c r="AS1863" s="58">
        <v>0</v>
      </c>
      <c r="AT1863" s="58">
        <v>0</v>
      </c>
      <c r="AU1863" s="58">
        <v>0</v>
      </c>
      <c r="AV1863" s="58">
        <v>32</v>
      </c>
      <c r="AW1863" s="58">
        <v>0</v>
      </c>
      <c r="AX1863" s="59">
        <v>0</v>
      </c>
      <c r="AY1863" s="58">
        <v>0</v>
      </c>
      <c r="AZ1863" s="16"/>
    </row>
    <row r="1864" spans="1:52" s="1" customFormat="1" ht="14.5" x14ac:dyDescent="0.35">
      <c r="A1864" s="64" t="s">
        <v>51</v>
      </c>
      <c r="B1864" s="64" t="s">
        <v>18</v>
      </c>
      <c r="C1864" s="55" t="s">
        <v>162</v>
      </c>
      <c r="D1864" s="55" t="s">
        <v>552</v>
      </c>
      <c r="E1864" s="55" t="s">
        <v>34</v>
      </c>
      <c r="F1864" s="64">
        <v>999924032</v>
      </c>
      <c r="G1864" s="55">
        <f>(J1864)-H1864</f>
        <v>77</v>
      </c>
      <c r="H1864" s="55"/>
      <c r="I1864" s="56"/>
      <c r="J1864" s="55">
        <f>SUM(L1864,M1864,O1864,P1864,Q1864,R1864,K1864)</f>
        <v>77</v>
      </c>
      <c r="K1864" s="55">
        <f>T1864+AY1864</f>
        <v>0</v>
      </c>
      <c r="L1864" s="55">
        <f>SUM(AS1864,AX1864)</f>
        <v>0</v>
      </c>
      <c r="M1864" s="55">
        <f>SUM(W1864,X1864,Y1864,Z1864,AB1864,AC1864,AD1864,AE1864,AF1864,AG1864,AH1864,AA1864,AI1864,AJ1864,AK1864,AL1864,AM1864,AN1864,AP1864,AQ1864,AR1864,AO1864)</f>
        <v>45</v>
      </c>
      <c r="N1864" s="55">
        <f>COUNTIF(W1864:AR1864, "&gt;0")</f>
        <v>1</v>
      </c>
      <c r="O1864" s="55">
        <f>SUM(AT1864,AU1864)</f>
        <v>0</v>
      </c>
      <c r="P1864" s="55">
        <f>AV1864</f>
        <v>32</v>
      </c>
      <c r="Q1864" s="55">
        <f>V1864+AW1864</f>
        <v>0</v>
      </c>
      <c r="R1864" s="55">
        <f>U1864</f>
        <v>0</v>
      </c>
      <c r="S1864" s="57"/>
      <c r="T1864" s="58">
        <v>0</v>
      </c>
      <c r="U1864" s="58">
        <v>0</v>
      </c>
      <c r="V1864" s="58">
        <v>0</v>
      </c>
      <c r="W1864" s="58">
        <v>0</v>
      </c>
      <c r="X1864" s="58">
        <v>0</v>
      </c>
      <c r="Y1864" s="58">
        <v>0</v>
      </c>
      <c r="Z1864" s="58">
        <v>0</v>
      </c>
      <c r="AA1864" s="58">
        <v>0</v>
      </c>
      <c r="AB1864" s="58">
        <v>0</v>
      </c>
      <c r="AC1864" s="58">
        <v>0</v>
      </c>
      <c r="AD1864" s="58">
        <v>0</v>
      </c>
      <c r="AE1864" s="58">
        <v>0</v>
      </c>
      <c r="AF1864" s="58">
        <v>0</v>
      </c>
      <c r="AG1864" s="58">
        <v>45</v>
      </c>
      <c r="AH1864" s="58">
        <v>0</v>
      </c>
      <c r="AI1864" s="58">
        <v>0</v>
      </c>
      <c r="AJ1864" s="58">
        <v>0</v>
      </c>
      <c r="AK1864" s="58">
        <v>0</v>
      </c>
      <c r="AL1864" s="58">
        <v>0</v>
      </c>
      <c r="AM1864" s="58">
        <v>0</v>
      </c>
      <c r="AN1864" s="58">
        <v>0</v>
      </c>
      <c r="AO1864" s="58">
        <v>0</v>
      </c>
      <c r="AP1864" s="58">
        <v>0</v>
      </c>
      <c r="AQ1864" s="58">
        <v>0</v>
      </c>
      <c r="AR1864" s="58">
        <v>0</v>
      </c>
      <c r="AS1864" s="58">
        <v>0</v>
      </c>
      <c r="AT1864" s="58">
        <v>0</v>
      </c>
      <c r="AU1864" s="58">
        <v>0</v>
      </c>
      <c r="AV1864" s="58">
        <v>32</v>
      </c>
      <c r="AW1864" s="58">
        <v>0</v>
      </c>
      <c r="AX1864" s="59">
        <v>0</v>
      </c>
      <c r="AY1864" s="58">
        <v>0</v>
      </c>
      <c r="AZ1864" s="16"/>
    </row>
    <row r="1865" spans="1:52" s="1" customFormat="1" ht="14.5" x14ac:dyDescent="0.35">
      <c r="A1865" s="64" t="s">
        <v>51</v>
      </c>
      <c r="B1865" s="64" t="s">
        <v>18</v>
      </c>
      <c r="C1865" s="55" t="s">
        <v>386</v>
      </c>
      <c r="D1865" s="55" t="s">
        <v>66</v>
      </c>
      <c r="E1865" s="55" t="s">
        <v>34</v>
      </c>
      <c r="F1865" s="64">
        <v>999892384</v>
      </c>
      <c r="G1865" s="55">
        <f>(J1865)-H1865</f>
        <v>73.5</v>
      </c>
      <c r="H1865" s="55">
        <f>J1865/2</f>
        <v>73.5</v>
      </c>
      <c r="I1865" s="56"/>
      <c r="J1865" s="55">
        <f>SUM(L1865,M1865,O1865,P1865,Q1865,R1865,K1865)</f>
        <v>147</v>
      </c>
      <c r="K1865" s="55">
        <f>T1865+AY1865</f>
        <v>0</v>
      </c>
      <c r="L1865" s="55">
        <f>SUM(AS1865,AX1865)</f>
        <v>0</v>
      </c>
      <c r="M1865" s="55">
        <f>SUM(W1865,X1865,Y1865,Z1865,AB1865,AC1865,AD1865,AE1865,AF1865,AG1865,AH1865,AA1865,AI1865,AJ1865,AK1865,AL1865,AM1865,AN1865,AP1865,AQ1865,AR1865,AO1865)</f>
        <v>29</v>
      </c>
      <c r="N1865" s="55">
        <f>COUNTIF(W1865:AR1865, "&gt;0")</f>
        <v>1</v>
      </c>
      <c r="O1865" s="55">
        <f>SUM(AT1865,AU1865)</f>
        <v>38</v>
      </c>
      <c r="P1865" s="55">
        <f>AV1865</f>
        <v>32</v>
      </c>
      <c r="Q1865" s="55">
        <f>V1865+AW1865</f>
        <v>48</v>
      </c>
      <c r="R1865" s="55">
        <f>U1865</f>
        <v>0</v>
      </c>
      <c r="S1865" s="57"/>
      <c r="T1865" s="58">
        <v>0</v>
      </c>
      <c r="U1865" s="58">
        <v>0</v>
      </c>
      <c r="V1865" s="58">
        <v>0</v>
      </c>
      <c r="W1865" s="58">
        <v>0</v>
      </c>
      <c r="X1865" s="58">
        <v>0</v>
      </c>
      <c r="Y1865" s="58">
        <v>0</v>
      </c>
      <c r="Z1865" s="58">
        <v>0</v>
      </c>
      <c r="AA1865" s="58">
        <v>0</v>
      </c>
      <c r="AB1865" s="58">
        <v>0</v>
      </c>
      <c r="AC1865" s="58">
        <v>0</v>
      </c>
      <c r="AD1865" s="58">
        <v>0</v>
      </c>
      <c r="AE1865" s="58">
        <v>29</v>
      </c>
      <c r="AF1865" s="58">
        <v>0</v>
      </c>
      <c r="AG1865" s="58">
        <v>0</v>
      </c>
      <c r="AH1865" s="58">
        <v>0</v>
      </c>
      <c r="AI1865" s="58">
        <v>0</v>
      </c>
      <c r="AJ1865" s="58">
        <v>0</v>
      </c>
      <c r="AK1865" s="58">
        <v>0</v>
      </c>
      <c r="AL1865" s="58">
        <v>0</v>
      </c>
      <c r="AM1865" s="58">
        <v>0</v>
      </c>
      <c r="AN1865" s="58">
        <v>0</v>
      </c>
      <c r="AO1865" s="58">
        <v>0</v>
      </c>
      <c r="AP1865" s="58">
        <v>0</v>
      </c>
      <c r="AQ1865" s="58">
        <v>0</v>
      </c>
      <c r="AR1865" s="58">
        <v>0</v>
      </c>
      <c r="AS1865" s="58">
        <v>0</v>
      </c>
      <c r="AT1865" s="58">
        <v>38</v>
      </c>
      <c r="AU1865" s="58">
        <v>0</v>
      </c>
      <c r="AV1865" s="58">
        <v>32</v>
      </c>
      <c r="AW1865" s="58">
        <v>48</v>
      </c>
      <c r="AX1865" s="59">
        <v>0</v>
      </c>
      <c r="AY1865" s="58">
        <v>0</v>
      </c>
      <c r="AZ1865" s="16"/>
    </row>
    <row r="1866" spans="1:52" s="1" customFormat="1" ht="14.5" x14ac:dyDescent="0.35">
      <c r="A1866" s="64" t="s">
        <v>51</v>
      </c>
      <c r="B1866" s="64" t="s">
        <v>18</v>
      </c>
      <c r="C1866" s="55" t="s">
        <v>605</v>
      </c>
      <c r="D1866" s="55" t="s">
        <v>606</v>
      </c>
      <c r="E1866" s="55" t="s">
        <v>34</v>
      </c>
      <c r="F1866" s="64">
        <v>999913628</v>
      </c>
      <c r="G1866" s="55">
        <f>(J1866)-H1866</f>
        <v>73.5</v>
      </c>
      <c r="H1866" s="55">
        <f>J1866/2</f>
        <v>73.5</v>
      </c>
      <c r="I1866" s="56"/>
      <c r="J1866" s="55">
        <f>SUM(L1866,M1866,O1866,P1866,Q1866,R1866,K1866)</f>
        <v>147</v>
      </c>
      <c r="K1866" s="55">
        <f>T1866+AY1866</f>
        <v>0</v>
      </c>
      <c r="L1866" s="55">
        <f>SUM(AS1866,AX1866)</f>
        <v>0</v>
      </c>
      <c r="M1866" s="55">
        <f>SUM(W1866,X1866,Y1866,Z1866,AB1866,AC1866,AD1866,AE1866,AF1866,AG1866,AH1866,AA1866,AI1866,AJ1866,AK1866,AL1866,AM1866,AN1866,AP1866,AQ1866,AR1866,AO1866)</f>
        <v>29</v>
      </c>
      <c r="N1866" s="55">
        <f>COUNTIF(W1866:AR1866, "&gt;0")</f>
        <v>1</v>
      </c>
      <c r="O1866" s="55">
        <f>SUM(AT1866,AU1866)</f>
        <v>38</v>
      </c>
      <c r="P1866" s="55">
        <f>AV1866</f>
        <v>32</v>
      </c>
      <c r="Q1866" s="55">
        <f>V1866+AW1866</f>
        <v>48</v>
      </c>
      <c r="R1866" s="55">
        <f>U1866</f>
        <v>0</v>
      </c>
      <c r="S1866" s="57"/>
      <c r="T1866" s="58">
        <v>0</v>
      </c>
      <c r="U1866" s="58">
        <v>0</v>
      </c>
      <c r="V1866" s="58">
        <v>48</v>
      </c>
      <c r="W1866" s="58">
        <v>0</v>
      </c>
      <c r="X1866" s="58">
        <v>0</v>
      </c>
      <c r="Y1866" s="58">
        <v>0</v>
      </c>
      <c r="Z1866" s="58">
        <v>0</v>
      </c>
      <c r="AA1866" s="58">
        <v>0</v>
      </c>
      <c r="AB1866" s="58">
        <v>0</v>
      </c>
      <c r="AC1866" s="58">
        <v>0</v>
      </c>
      <c r="AD1866" s="58">
        <v>0</v>
      </c>
      <c r="AE1866" s="58">
        <v>29</v>
      </c>
      <c r="AF1866" s="58">
        <v>0</v>
      </c>
      <c r="AG1866" s="58">
        <v>0</v>
      </c>
      <c r="AH1866" s="58">
        <v>0</v>
      </c>
      <c r="AI1866" s="58">
        <v>0</v>
      </c>
      <c r="AJ1866" s="58">
        <v>0</v>
      </c>
      <c r="AK1866" s="58">
        <v>0</v>
      </c>
      <c r="AL1866" s="58">
        <v>0</v>
      </c>
      <c r="AM1866" s="58">
        <v>0</v>
      </c>
      <c r="AN1866" s="58">
        <v>0</v>
      </c>
      <c r="AO1866" s="58">
        <v>0</v>
      </c>
      <c r="AP1866" s="58">
        <v>0</v>
      </c>
      <c r="AQ1866" s="58">
        <v>0</v>
      </c>
      <c r="AR1866" s="58">
        <v>0</v>
      </c>
      <c r="AS1866" s="58">
        <v>0</v>
      </c>
      <c r="AT1866" s="58">
        <v>38</v>
      </c>
      <c r="AU1866" s="58">
        <v>0</v>
      </c>
      <c r="AV1866" s="58">
        <v>32</v>
      </c>
      <c r="AW1866" s="58">
        <v>0</v>
      </c>
      <c r="AX1866" s="59">
        <v>0</v>
      </c>
      <c r="AY1866" s="58">
        <v>0</v>
      </c>
      <c r="AZ1866" s="16"/>
    </row>
    <row r="1867" spans="1:52" s="1" customFormat="1" ht="14.5" x14ac:dyDescent="0.35">
      <c r="A1867" s="64" t="s">
        <v>51</v>
      </c>
      <c r="B1867" s="64" t="s">
        <v>18</v>
      </c>
      <c r="C1867" s="58" t="s">
        <v>491</v>
      </c>
      <c r="D1867" s="58" t="s">
        <v>490</v>
      </c>
      <c r="E1867" s="58" t="s">
        <v>34</v>
      </c>
      <c r="F1867" s="64">
        <v>999905994</v>
      </c>
      <c r="G1867" s="55">
        <f>(J1867)-H1867</f>
        <v>72.5</v>
      </c>
      <c r="H1867" s="55">
        <f>J1867/2</f>
        <v>72.5</v>
      </c>
      <c r="I1867" s="60"/>
      <c r="J1867" s="55">
        <f>SUM(L1867,M1867,O1867,P1867,Q1867,R1867,K1867)</f>
        <v>145</v>
      </c>
      <c r="K1867" s="55">
        <f>T1867+AY1867</f>
        <v>0</v>
      </c>
      <c r="L1867" s="55">
        <f>SUM(AS1867,AX1867)</f>
        <v>0</v>
      </c>
      <c r="M1867" s="55">
        <f>SUM(W1867,X1867,Y1867,Z1867,AB1867,AC1867,AD1867,AE1867,AF1867,AG1867,AH1867,AA1867,AI1867,AJ1867,AK1867,AL1867,AM1867,AN1867,AP1867,AQ1867,AR1867,AO1867)</f>
        <v>116</v>
      </c>
      <c r="N1867" s="55">
        <f>COUNTIF(W1867:AR1867, "&gt;0")</f>
        <v>2</v>
      </c>
      <c r="O1867" s="55">
        <f>SUM(AT1867,AU1867)</f>
        <v>29</v>
      </c>
      <c r="P1867" s="55">
        <f>AV1867</f>
        <v>0</v>
      </c>
      <c r="Q1867" s="55">
        <f>V1867+AW1867</f>
        <v>0</v>
      </c>
      <c r="R1867" s="55">
        <f>U1867</f>
        <v>0</v>
      </c>
      <c r="S1867" s="57"/>
      <c r="T1867" s="58">
        <v>0</v>
      </c>
      <c r="U1867" s="58">
        <v>0</v>
      </c>
      <c r="V1867" s="58">
        <v>0</v>
      </c>
      <c r="W1867" s="58">
        <v>0</v>
      </c>
      <c r="X1867" s="58">
        <v>0</v>
      </c>
      <c r="Y1867" s="58">
        <v>0</v>
      </c>
      <c r="Z1867" s="58">
        <v>0</v>
      </c>
      <c r="AA1867" s="58">
        <v>0</v>
      </c>
      <c r="AB1867" s="58">
        <v>0</v>
      </c>
      <c r="AC1867" s="58">
        <v>0</v>
      </c>
      <c r="AD1867" s="58">
        <v>0</v>
      </c>
      <c r="AE1867" s="58">
        <v>0</v>
      </c>
      <c r="AF1867" s="58">
        <v>0</v>
      </c>
      <c r="AG1867" s="58">
        <v>0</v>
      </c>
      <c r="AH1867" s="58">
        <v>0</v>
      </c>
      <c r="AI1867" s="58">
        <v>0</v>
      </c>
      <c r="AJ1867" s="58">
        <v>0</v>
      </c>
      <c r="AK1867" s="58">
        <v>0</v>
      </c>
      <c r="AL1867" s="58">
        <v>0</v>
      </c>
      <c r="AM1867" s="58">
        <v>58</v>
      </c>
      <c r="AN1867" s="58">
        <v>0</v>
      </c>
      <c r="AO1867" s="58">
        <v>58</v>
      </c>
      <c r="AP1867" s="58">
        <v>0</v>
      </c>
      <c r="AQ1867" s="58">
        <v>0</v>
      </c>
      <c r="AR1867" s="58">
        <v>0</v>
      </c>
      <c r="AS1867" s="58">
        <v>0</v>
      </c>
      <c r="AT1867" s="58">
        <v>0</v>
      </c>
      <c r="AU1867" s="58">
        <v>29</v>
      </c>
      <c r="AV1867" s="58">
        <v>0</v>
      </c>
      <c r="AW1867" s="58">
        <v>0</v>
      </c>
      <c r="AX1867" s="59">
        <v>0</v>
      </c>
      <c r="AY1867" s="58">
        <v>0</v>
      </c>
      <c r="AZ1867" s="16"/>
    </row>
    <row r="1868" spans="1:52" s="1" customFormat="1" ht="14.5" x14ac:dyDescent="0.35">
      <c r="A1868" s="64" t="s">
        <v>51</v>
      </c>
      <c r="B1868" s="65" t="s">
        <v>18</v>
      </c>
      <c r="C1868" s="66" t="s">
        <v>601</v>
      </c>
      <c r="D1868" s="66" t="s">
        <v>471</v>
      </c>
      <c r="E1868" s="66" t="s">
        <v>34</v>
      </c>
      <c r="F1868" s="64">
        <v>999913326</v>
      </c>
      <c r="G1868" s="55">
        <f>(J1868)-H1868</f>
        <v>71</v>
      </c>
      <c r="H1868" s="55"/>
      <c r="I1868" s="56"/>
      <c r="J1868" s="55">
        <f>SUM(L1868,M1868,O1868,P1868,Q1868,R1868,K1868)</f>
        <v>71</v>
      </c>
      <c r="K1868" s="55">
        <f>T1868+AY1868</f>
        <v>13</v>
      </c>
      <c r="L1868" s="55">
        <f>SUM(AS1868,AX1868)</f>
        <v>0</v>
      </c>
      <c r="M1868" s="55">
        <f>SUM(W1868,X1868,Y1868,Z1868,AB1868,AC1868,AD1868,AE1868,AF1868,AG1868,AH1868,AA1868,AI1868,AJ1868,AK1868,AL1868,AM1868,AN1868,AP1868,AQ1868,AR1868,AO1868)</f>
        <v>58</v>
      </c>
      <c r="N1868" s="55">
        <f>COUNTIF(W1868:AR1868, "&gt;0")</f>
        <v>1</v>
      </c>
      <c r="O1868" s="55">
        <f>SUM(AT1868,AU1868)</f>
        <v>0</v>
      </c>
      <c r="P1868" s="55">
        <f>AV1868</f>
        <v>0</v>
      </c>
      <c r="Q1868" s="55">
        <f>V1868+AW1868</f>
        <v>0</v>
      </c>
      <c r="R1868" s="55">
        <f>U1868</f>
        <v>0</v>
      </c>
      <c r="S1868" s="57"/>
      <c r="T1868" s="58">
        <v>13</v>
      </c>
      <c r="U1868" s="58">
        <v>0</v>
      </c>
      <c r="V1868" s="58">
        <v>0</v>
      </c>
      <c r="W1868" s="58">
        <v>0</v>
      </c>
      <c r="X1868" s="58">
        <v>0</v>
      </c>
      <c r="Y1868" s="58">
        <v>0</v>
      </c>
      <c r="Z1868" s="58">
        <v>0</v>
      </c>
      <c r="AA1868" s="58">
        <v>0</v>
      </c>
      <c r="AB1868" s="58">
        <v>0</v>
      </c>
      <c r="AC1868" s="58">
        <v>0</v>
      </c>
      <c r="AD1868" s="58">
        <v>0</v>
      </c>
      <c r="AE1868" s="58">
        <v>0</v>
      </c>
      <c r="AF1868" s="58">
        <v>0</v>
      </c>
      <c r="AG1868" s="58">
        <v>0</v>
      </c>
      <c r="AH1868" s="58">
        <v>0</v>
      </c>
      <c r="AI1868" s="58">
        <v>58</v>
      </c>
      <c r="AJ1868" s="58">
        <v>0</v>
      </c>
      <c r="AK1868" s="58">
        <v>0</v>
      </c>
      <c r="AL1868" s="58">
        <v>0</v>
      </c>
      <c r="AM1868" s="58">
        <v>0</v>
      </c>
      <c r="AN1868" s="58">
        <v>0</v>
      </c>
      <c r="AO1868" s="58">
        <v>0</v>
      </c>
      <c r="AP1868" s="58">
        <v>0</v>
      </c>
      <c r="AQ1868" s="58">
        <v>0</v>
      </c>
      <c r="AR1868" s="58">
        <v>0</v>
      </c>
      <c r="AS1868" s="58">
        <v>0</v>
      </c>
      <c r="AT1868" s="58">
        <v>0</v>
      </c>
      <c r="AU1868" s="58">
        <v>0</v>
      </c>
      <c r="AV1868" s="58">
        <v>0</v>
      </c>
      <c r="AW1868" s="58">
        <v>0</v>
      </c>
      <c r="AX1868" s="59">
        <v>0</v>
      </c>
      <c r="AY1868" s="58">
        <v>0</v>
      </c>
      <c r="AZ1868" s="16"/>
    </row>
    <row r="1869" spans="1:52" s="1" customFormat="1" ht="14.5" x14ac:dyDescent="0.35">
      <c r="A1869" s="64" t="s">
        <v>51</v>
      </c>
      <c r="B1869" s="64" t="s">
        <v>18</v>
      </c>
      <c r="C1869" s="55" t="s">
        <v>278</v>
      </c>
      <c r="D1869" s="55" t="s">
        <v>678</v>
      </c>
      <c r="E1869" s="55" t="s">
        <v>34</v>
      </c>
      <c r="F1869" s="64">
        <v>999916838</v>
      </c>
      <c r="G1869" s="55">
        <f>(J1869)-H1869</f>
        <v>70</v>
      </c>
      <c r="H1869" s="58"/>
      <c r="I1869" s="56"/>
      <c r="J1869" s="55">
        <f>SUM(L1869,M1869,O1869,P1869,Q1869,R1869,K1869)</f>
        <v>70</v>
      </c>
      <c r="K1869" s="55">
        <f>T1869+AY1869</f>
        <v>0</v>
      </c>
      <c r="L1869" s="55">
        <f>SUM(AS1869,AX1869)</f>
        <v>32</v>
      </c>
      <c r="M1869" s="55">
        <f>SUM(W1869,X1869,Y1869,Z1869,AB1869,AC1869,AD1869,AE1869,AF1869,AG1869,AH1869,AA1869,AI1869,AJ1869,AK1869,AL1869,AM1869,AN1869,AP1869,AQ1869,AR1869,AO1869)</f>
        <v>38</v>
      </c>
      <c r="N1869" s="55">
        <f>COUNTIF(W1869:AR1869, "&gt;0")</f>
        <v>1</v>
      </c>
      <c r="O1869" s="55">
        <f>SUM(AT1869,AU1869)</f>
        <v>0</v>
      </c>
      <c r="P1869" s="55">
        <f>AV1869</f>
        <v>0</v>
      </c>
      <c r="Q1869" s="55">
        <f>V1869+AW1869</f>
        <v>0</v>
      </c>
      <c r="R1869" s="55">
        <f>U1869</f>
        <v>0</v>
      </c>
      <c r="S1869" s="57"/>
      <c r="T1869" s="58">
        <v>0</v>
      </c>
      <c r="U1869" s="58">
        <v>0</v>
      </c>
      <c r="V1869" s="58">
        <v>0</v>
      </c>
      <c r="W1869" s="58">
        <v>0</v>
      </c>
      <c r="X1869" s="58">
        <v>0</v>
      </c>
      <c r="Y1869" s="58">
        <v>0</v>
      </c>
      <c r="Z1869" s="58">
        <v>0</v>
      </c>
      <c r="AA1869" s="58">
        <v>0</v>
      </c>
      <c r="AB1869" s="58">
        <v>0</v>
      </c>
      <c r="AC1869" s="58">
        <v>0</v>
      </c>
      <c r="AD1869" s="58">
        <v>0</v>
      </c>
      <c r="AE1869" s="58">
        <v>38</v>
      </c>
      <c r="AF1869" s="58">
        <v>0</v>
      </c>
      <c r="AG1869" s="58">
        <v>0</v>
      </c>
      <c r="AH1869" s="58">
        <v>0</v>
      </c>
      <c r="AI1869" s="58">
        <v>0</v>
      </c>
      <c r="AJ1869" s="58">
        <v>0</v>
      </c>
      <c r="AK1869" s="58">
        <v>0</v>
      </c>
      <c r="AL1869" s="58">
        <v>0</v>
      </c>
      <c r="AM1869" s="58">
        <v>0</v>
      </c>
      <c r="AN1869" s="58">
        <v>0</v>
      </c>
      <c r="AO1869" s="58">
        <v>0</v>
      </c>
      <c r="AP1869" s="58">
        <v>0</v>
      </c>
      <c r="AQ1869" s="58">
        <v>0</v>
      </c>
      <c r="AR1869" s="58">
        <v>0</v>
      </c>
      <c r="AS1869" s="58">
        <v>32</v>
      </c>
      <c r="AT1869" s="58">
        <v>0</v>
      </c>
      <c r="AU1869" s="58">
        <v>0</v>
      </c>
      <c r="AV1869" s="58">
        <v>0</v>
      </c>
      <c r="AW1869" s="58">
        <v>0</v>
      </c>
      <c r="AX1869" s="59">
        <v>0</v>
      </c>
      <c r="AY1869" s="58">
        <v>0</v>
      </c>
      <c r="AZ1869" s="16"/>
    </row>
    <row r="1870" spans="1:52" s="1" customFormat="1" ht="14.5" x14ac:dyDescent="0.35">
      <c r="A1870" s="64" t="s">
        <v>51</v>
      </c>
      <c r="B1870" s="64" t="s">
        <v>18</v>
      </c>
      <c r="C1870" s="55" t="s">
        <v>569</v>
      </c>
      <c r="D1870" s="55" t="s">
        <v>727</v>
      </c>
      <c r="E1870" s="55" t="s">
        <v>34</v>
      </c>
      <c r="F1870" s="64">
        <v>999917008</v>
      </c>
      <c r="G1870" s="55">
        <f>(J1870)-H1870</f>
        <v>70</v>
      </c>
      <c r="H1870" s="55"/>
      <c r="I1870" s="56"/>
      <c r="J1870" s="55">
        <f>SUM(L1870,M1870,O1870,P1870,Q1870,R1870,K1870)</f>
        <v>70</v>
      </c>
      <c r="K1870" s="55">
        <f>T1870+AY1870</f>
        <v>0</v>
      </c>
      <c r="L1870" s="55">
        <f>SUM(AS1870,AX1870)</f>
        <v>0</v>
      </c>
      <c r="M1870" s="55">
        <f>SUM(W1870,X1870,Y1870,Z1870,AB1870,AC1870,AD1870,AE1870,AF1870,AG1870,AH1870,AA1870,AI1870,AJ1870,AK1870,AL1870,AM1870,AN1870,AP1870,AQ1870,AR1870,AO1870)</f>
        <v>0</v>
      </c>
      <c r="N1870" s="55">
        <f>COUNTIF(W1870:AR1870, "&gt;0")</f>
        <v>0</v>
      </c>
      <c r="O1870" s="55">
        <f>SUM(AT1870,AU1870)</f>
        <v>38</v>
      </c>
      <c r="P1870" s="55">
        <f>AV1870</f>
        <v>32</v>
      </c>
      <c r="Q1870" s="55">
        <f>V1870+AW1870</f>
        <v>0</v>
      </c>
      <c r="R1870" s="55">
        <f>U1870</f>
        <v>0</v>
      </c>
      <c r="S1870" s="57"/>
      <c r="T1870" s="58">
        <v>0</v>
      </c>
      <c r="U1870" s="58">
        <v>0</v>
      </c>
      <c r="V1870" s="58">
        <v>0</v>
      </c>
      <c r="W1870" s="58">
        <v>0</v>
      </c>
      <c r="X1870" s="58">
        <v>0</v>
      </c>
      <c r="Y1870" s="58">
        <v>0</v>
      </c>
      <c r="Z1870" s="58">
        <v>0</v>
      </c>
      <c r="AA1870" s="58">
        <v>0</v>
      </c>
      <c r="AB1870" s="58">
        <v>0</v>
      </c>
      <c r="AC1870" s="58">
        <v>0</v>
      </c>
      <c r="AD1870" s="58">
        <v>0</v>
      </c>
      <c r="AE1870" s="58">
        <v>0</v>
      </c>
      <c r="AF1870" s="58">
        <v>0</v>
      </c>
      <c r="AG1870" s="58">
        <v>0</v>
      </c>
      <c r="AH1870" s="58">
        <v>0</v>
      </c>
      <c r="AI1870" s="58">
        <v>0</v>
      </c>
      <c r="AJ1870" s="58">
        <v>0</v>
      </c>
      <c r="AK1870" s="58">
        <v>0</v>
      </c>
      <c r="AL1870" s="58">
        <v>0</v>
      </c>
      <c r="AM1870" s="58">
        <v>0</v>
      </c>
      <c r="AN1870" s="58">
        <v>0</v>
      </c>
      <c r="AO1870" s="58">
        <v>0</v>
      </c>
      <c r="AP1870" s="58">
        <v>0</v>
      </c>
      <c r="AQ1870" s="58">
        <v>0</v>
      </c>
      <c r="AR1870" s="58">
        <v>0</v>
      </c>
      <c r="AS1870" s="58">
        <v>0</v>
      </c>
      <c r="AT1870" s="58">
        <v>0</v>
      </c>
      <c r="AU1870" s="58">
        <v>38</v>
      </c>
      <c r="AV1870" s="58">
        <v>32</v>
      </c>
      <c r="AW1870" s="58">
        <v>0</v>
      </c>
      <c r="AX1870" s="59">
        <v>0</v>
      </c>
      <c r="AY1870" s="58">
        <v>0</v>
      </c>
      <c r="AZ1870" s="16"/>
    </row>
    <row r="1871" spans="1:52" s="1" customFormat="1" ht="14.5" x14ac:dyDescent="0.35">
      <c r="A1871" s="64" t="s">
        <v>51</v>
      </c>
      <c r="B1871" s="64" t="s">
        <v>18</v>
      </c>
      <c r="C1871" s="58" t="s">
        <v>1747</v>
      </c>
      <c r="D1871" s="58" t="s">
        <v>184</v>
      </c>
      <c r="E1871" s="58" t="s">
        <v>34</v>
      </c>
      <c r="F1871" s="64">
        <v>999927632</v>
      </c>
      <c r="G1871" s="55">
        <f>(J1871)-H1871</f>
        <v>70</v>
      </c>
      <c r="H1871" s="55"/>
      <c r="I1871" s="56"/>
      <c r="J1871" s="55">
        <f>SUM(L1871,M1871,O1871,P1871,Q1871,R1871,K1871)</f>
        <v>70</v>
      </c>
      <c r="K1871" s="55">
        <f>T1871+AY1871</f>
        <v>0</v>
      </c>
      <c r="L1871" s="55">
        <f>SUM(AS1871,AX1871)</f>
        <v>32</v>
      </c>
      <c r="M1871" s="55">
        <f>SUM(W1871,X1871,Y1871,Z1871,AB1871,AC1871,AD1871,AE1871,AF1871,AG1871,AH1871,AA1871,AI1871,AJ1871,AK1871,AL1871,AM1871,AN1871,AP1871,AQ1871,AR1871,AO1871)</f>
        <v>38</v>
      </c>
      <c r="N1871" s="55">
        <f>COUNTIF(W1871:AR1871, "&gt;0")</f>
        <v>1</v>
      </c>
      <c r="O1871" s="55">
        <f>SUM(AT1871,AU1871)</f>
        <v>0</v>
      </c>
      <c r="P1871" s="55">
        <f>AV1871</f>
        <v>0</v>
      </c>
      <c r="Q1871" s="55">
        <f>V1871+AW1871</f>
        <v>0</v>
      </c>
      <c r="R1871" s="55">
        <f>U1871</f>
        <v>0</v>
      </c>
      <c r="S1871" s="57"/>
      <c r="T1871" s="58">
        <v>0</v>
      </c>
      <c r="U1871" s="58">
        <v>0</v>
      </c>
      <c r="V1871" s="58">
        <v>0</v>
      </c>
      <c r="W1871" s="58">
        <v>0</v>
      </c>
      <c r="X1871" s="58">
        <v>0</v>
      </c>
      <c r="Y1871" s="58">
        <v>0</v>
      </c>
      <c r="Z1871" s="58">
        <v>0</v>
      </c>
      <c r="AA1871" s="58">
        <v>0</v>
      </c>
      <c r="AB1871" s="58">
        <v>0</v>
      </c>
      <c r="AC1871" s="58">
        <v>0</v>
      </c>
      <c r="AD1871" s="58">
        <v>0</v>
      </c>
      <c r="AE1871" s="58">
        <v>38</v>
      </c>
      <c r="AF1871" s="58">
        <v>0</v>
      </c>
      <c r="AG1871" s="58">
        <v>0</v>
      </c>
      <c r="AH1871" s="58">
        <v>0</v>
      </c>
      <c r="AI1871" s="58">
        <v>0</v>
      </c>
      <c r="AJ1871" s="58">
        <v>0</v>
      </c>
      <c r="AK1871" s="58">
        <v>0</v>
      </c>
      <c r="AL1871" s="58">
        <v>0</v>
      </c>
      <c r="AM1871" s="58">
        <v>0</v>
      </c>
      <c r="AN1871" s="58">
        <v>0</v>
      </c>
      <c r="AO1871" s="58">
        <v>0</v>
      </c>
      <c r="AP1871" s="58">
        <v>0</v>
      </c>
      <c r="AQ1871" s="58">
        <v>0</v>
      </c>
      <c r="AR1871" s="58">
        <v>0</v>
      </c>
      <c r="AS1871" s="58">
        <v>32</v>
      </c>
      <c r="AT1871" s="58">
        <v>0</v>
      </c>
      <c r="AU1871" s="58">
        <v>0</v>
      </c>
      <c r="AV1871" s="58">
        <v>0</v>
      </c>
      <c r="AW1871" s="58">
        <v>0</v>
      </c>
      <c r="AX1871" s="59">
        <v>0</v>
      </c>
      <c r="AY1871" s="58">
        <v>0</v>
      </c>
      <c r="AZ1871" s="16"/>
    </row>
    <row r="1872" spans="1:52" s="1" customFormat="1" ht="14.5" x14ac:dyDescent="0.35">
      <c r="A1872" s="64" t="s">
        <v>51</v>
      </c>
      <c r="B1872" s="64" t="s">
        <v>18</v>
      </c>
      <c r="C1872" s="55" t="s">
        <v>334</v>
      </c>
      <c r="D1872" s="55" t="s">
        <v>335</v>
      </c>
      <c r="E1872" s="55" t="s">
        <v>34</v>
      </c>
      <c r="F1872" s="64">
        <v>999885325</v>
      </c>
      <c r="G1872" s="55">
        <f>(J1872)-H1872</f>
        <v>69</v>
      </c>
      <c r="H1872" s="55">
        <f>J1872/2</f>
        <v>69</v>
      </c>
      <c r="I1872" s="56"/>
      <c r="J1872" s="55">
        <f>SUM(L1872,M1872,O1872,P1872,Q1872,R1872,K1872)</f>
        <v>138</v>
      </c>
      <c r="K1872" s="55">
        <f>T1872+AY1872</f>
        <v>0</v>
      </c>
      <c r="L1872" s="55">
        <f>SUM(AS1872,AX1872)</f>
        <v>0</v>
      </c>
      <c r="M1872" s="55">
        <f>SUM(W1872,X1872,Y1872,Z1872,AB1872,AC1872,AD1872,AE1872,AF1872,AG1872,AH1872,AA1872,AI1872,AJ1872,AK1872,AL1872,AM1872,AN1872,AP1872,AQ1872,AR1872,AO1872)</f>
        <v>68</v>
      </c>
      <c r="N1872" s="55">
        <f>COUNTIF(W1872:AR1872, "&gt;0")</f>
        <v>1</v>
      </c>
      <c r="O1872" s="55">
        <f>SUM(AT1872,AU1872)</f>
        <v>38</v>
      </c>
      <c r="P1872" s="55">
        <f>AV1872</f>
        <v>32</v>
      </c>
      <c r="Q1872" s="55">
        <f>V1872+AW1872</f>
        <v>0</v>
      </c>
      <c r="R1872" s="55">
        <f>U1872</f>
        <v>0</v>
      </c>
      <c r="S1872" s="57"/>
      <c r="T1872" s="58">
        <v>0</v>
      </c>
      <c r="U1872" s="58">
        <v>0</v>
      </c>
      <c r="V1872" s="58">
        <v>0</v>
      </c>
      <c r="W1872" s="58">
        <v>0</v>
      </c>
      <c r="X1872" s="58">
        <v>68</v>
      </c>
      <c r="Y1872" s="58">
        <v>0</v>
      </c>
      <c r="Z1872" s="58">
        <v>0</v>
      </c>
      <c r="AA1872" s="58">
        <v>0</v>
      </c>
      <c r="AB1872" s="58">
        <v>0</v>
      </c>
      <c r="AC1872" s="58">
        <v>0</v>
      </c>
      <c r="AD1872" s="58">
        <v>0</v>
      </c>
      <c r="AE1872" s="58">
        <v>0</v>
      </c>
      <c r="AF1872" s="58">
        <v>0</v>
      </c>
      <c r="AG1872" s="58">
        <v>0</v>
      </c>
      <c r="AH1872" s="58">
        <v>0</v>
      </c>
      <c r="AI1872" s="58">
        <v>0</v>
      </c>
      <c r="AJ1872" s="58">
        <v>0</v>
      </c>
      <c r="AK1872" s="58">
        <v>0</v>
      </c>
      <c r="AL1872" s="58">
        <v>0</v>
      </c>
      <c r="AM1872" s="58">
        <v>0</v>
      </c>
      <c r="AN1872" s="58">
        <v>0</v>
      </c>
      <c r="AO1872" s="58">
        <v>0</v>
      </c>
      <c r="AP1872" s="58">
        <v>0</v>
      </c>
      <c r="AQ1872" s="58">
        <v>0</v>
      </c>
      <c r="AR1872" s="58">
        <v>0</v>
      </c>
      <c r="AS1872" s="58">
        <v>0</v>
      </c>
      <c r="AT1872" s="58">
        <v>38</v>
      </c>
      <c r="AU1872" s="58">
        <v>0</v>
      </c>
      <c r="AV1872" s="58">
        <v>32</v>
      </c>
      <c r="AW1872" s="58">
        <v>0</v>
      </c>
      <c r="AX1872" s="59">
        <v>0</v>
      </c>
      <c r="AY1872" s="58">
        <v>0</v>
      </c>
      <c r="AZ1872" s="16"/>
    </row>
    <row r="1873" spans="1:52" s="1" customFormat="1" ht="14.5" x14ac:dyDescent="0.35">
      <c r="A1873" s="64" t="s">
        <v>51</v>
      </c>
      <c r="B1873" s="64" t="s">
        <v>18</v>
      </c>
      <c r="C1873" s="58" t="s">
        <v>270</v>
      </c>
      <c r="D1873" s="58" t="s">
        <v>2857</v>
      </c>
      <c r="E1873" s="58" t="s">
        <v>34</v>
      </c>
      <c r="F1873" s="64">
        <v>999862403</v>
      </c>
      <c r="G1873" s="55">
        <f>(J1873)-H1873</f>
        <v>68</v>
      </c>
      <c r="H1873" s="58"/>
      <c r="I1873" s="60"/>
      <c r="J1873" s="55">
        <f>SUM(L1873,M1873,O1873,P1873,Q1873,R1873,K1873)</f>
        <v>68</v>
      </c>
      <c r="K1873" s="55">
        <f>T1873+AY1873</f>
        <v>0</v>
      </c>
      <c r="L1873" s="55">
        <f>SUM(AS1873,AX1873)</f>
        <v>0</v>
      </c>
      <c r="M1873" s="55">
        <f>SUM(W1873,X1873,Y1873,Z1873,AB1873,AC1873,AD1873,AE1873,AF1873,AG1873,AH1873,AA1873,AI1873,AJ1873,AK1873,AL1873,AM1873,AN1873,AP1873,AQ1873,AR1873,AO1873)</f>
        <v>68</v>
      </c>
      <c r="N1873" s="55">
        <f>COUNTIF(W1873:AR1873, "&gt;0")</f>
        <v>1</v>
      </c>
      <c r="O1873" s="55">
        <f>SUM(AT1873,AU1873)</f>
        <v>0</v>
      </c>
      <c r="P1873" s="55">
        <f>AV1873</f>
        <v>0</v>
      </c>
      <c r="Q1873" s="55">
        <f>V1873+AW1873</f>
        <v>0</v>
      </c>
      <c r="R1873" s="55">
        <f>U1873</f>
        <v>0</v>
      </c>
      <c r="S1873" s="60"/>
      <c r="T1873" s="58">
        <v>0</v>
      </c>
      <c r="U1873" s="58">
        <v>0</v>
      </c>
      <c r="V1873" s="58">
        <v>0</v>
      </c>
      <c r="W1873" s="58">
        <v>0</v>
      </c>
      <c r="X1873" s="58">
        <v>0</v>
      </c>
      <c r="Y1873" s="58">
        <v>0</v>
      </c>
      <c r="Z1873" s="58">
        <v>0</v>
      </c>
      <c r="AA1873" s="58">
        <v>0</v>
      </c>
      <c r="AB1873" s="58">
        <v>0</v>
      </c>
      <c r="AC1873" s="58">
        <v>0</v>
      </c>
      <c r="AD1873" s="58">
        <v>0</v>
      </c>
      <c r="AE1873" s="58">
        <v>0</v>
      </c>
      <c r="AF1873" s="58">
        <v>0</v>
      </c>
      <c r="AG1873" s="58">
        <v>0</v>
      </c>
      <c r="AH1873" s="58">
        <v>0</v>
      </c>
      <c r="AI1873" s="58">
        <v>68</v>
      </c>
      <c r="AJ1873" s="58">
        <v>0</v>
      </c>
      <c r="AK1873" s="58">
        <v>0</v>
      </c>
      <c r="AL1873" s="58">
        <v>0</v>
      </c>
      <c r="AM1873" s="58">
        <v>0</v>
      </c>
      <c r="AN1873" s="58">
        <v>0</v>
      </c>
      <c r="AO1873" s="58">
        <v>0</v>
      </c>
      <c r="AP1873" s="58">
        <v>0</v>
      </c>
      <c r="AQ1873" s="58">
        <v>0</v>
      </c>
      <c r="AR1873" s="58">
        <v>0</v>
      </c>
      <c r="AS1873" s="58">
        <v>0</v>
      </c>
      <c r="AT1873" s="58">
        <v>0</v>
      </c>
      <c r="AU1873" s="58">
        <v>0</v>
      </c>
      <c r="AV1873" s="58">
        <v>0</v>
      </c>
      <c r="AW1873" s="58">
        <v>0</v>
      </c>
      <c r="AX1873" s="59">
        <v>0</v>
      </c>
      <c r="AY1873" s="58">
        <v>0</v>
      </c>
      <c r="AZ1873" s="16"/>
    </row>
    <row r="1874" spans="1:52" s="1" customFormat="1" ht="14.5" x14ac:dyDescent="0.35">
      <c r="A1874" s="58" t="s">
        <v>51</v>
      </c>
      <c r="B1874" s="58" t="s">
        <v>18</v>
      </c>
      <c r="C1874" s="58" t="s">
        <v>3535</v>
      </c>
      <c r="D1874" s="58" t="s">
        <v>3536</v>
      </c>
      <c r="E1874" s="58" t="s">
        <v>34</v>
      </c>
      <c r="F1874" s="58">
        <v>999893724</v>
      </c>
      <c r="G1874" s="55">
        <f>(J1874)-H1874</f>
        <v>68</v>
      </c>
      <c r="H1874" s="58"/>
      <c r="I1874" s="60"/>
      <c r="J1874" s="55">
        <f>SUM(L1874,M1874,O1874,P1874,Q1874,R1874,K1874)</f>
        <v>68</v>
      </c>
      <c r="K1874" s="55">
        <f>T1874+AY1874</f>
        <v>0</v>
      </c>
      <c r="L1874" s="55">
        <f>SUM(AS1874,AX1874)</f>
        <v>0</v>
      </c>
      <c r="M1874" s="55">
        <f>SUM(W1874,X1874,Y1874,Z1874,AB1874,AC1874,AD1874,AE1874,AF1874,AG1874,AH1874,AA1874,AI1874,AJ1874,AK1874,AL1874,AM1874,AN1874,AP1874,AQ1874,AR1874,AO1874)</f>
        <v>68</v>
      </c>
      <c r="N1874" s="55">
        <f>COUNTIF(W1874:AR1874, "&gt;0")</f>
        <v>1</v>
      </c>
      <c r="O1874" s="55">
        <f>SUM(AT1874,AU1874)</f>
        <v>0</v>
      </c>
      <c r="P1874" s="55">
        <f>AV1874</f>
        <v>0</v>
      </c>
      <c r="Q1874" s="55">
        <f>V1874+AW1874</f>
        <v>0</v>
      </c>
      <c r="R1874" s="55">
        <f>U1874</f>
        <v>0</v>
      </c>
      <c r="S1874" s="60"/>
      <c r="T1874" s="58">
        <v>0</v>
      </c>
      <c r="U1874" s="58">
        <v>0</v>
      </c>
      <c r="V1874" s="58">
        <v>0</v>
      </c>
      <c r="W1874" s="58">
        <v>0</v>
      </c>
      <c r="X1874" s="58">
        <v>0</v>
      </c>
      <c r="Y1874" s="58">
        <v>0</v>
      </c>
      <c r="Z1874" s="58">
        <v>0</v>
      </c>
      <c r="AA1874" s="58">
        <v>0</v>
      </c>
      <c r="AB1874" s="58">
        <v>0</v>
      </c>
      <c r="AC1874" s="58">
        <v>0</v>
      </c>
      <c r="AD1874" s="58">
        <v>0</v>
      </c>
      <c r="AE1874" s="58">
        <v>0</v>
      </c>
      <c r="AF1874" s="58">
        <v>0</v>
      </c>
      <c r="AG1874" s="58">
        <v>0</v>
      </c>
      <c r="AH1874" s="58">
        <v>0</v>
      </c>
      <c r="AI1874" s="58">
        <v>0</v>
      </c>
      <c r="AJ1874" s="58">
        <v>0</v>
      </c>
      <c r="AK1874" s="58">
        <v>0</v>
      </c>
      <c r="AL1874" s="58">
        <v>0</v>
      </c>
      <c r="AM1874" s="58">
        <v>0</v>
      </c>
      <c r="AN1874" s="58">
        <v>0</v>
      </c>
      <c r="AO1874" s="58">
        <v>68</v>
      </c>
      <c r="AP1874" s="58">
        <v>0</v>
      </c>
      <c r="AQ1874" s="58">
        <v>0</v>
      </c>
      <c r="AR1874" s="58">
        <v>0</v>
      </c>
      <c r="AS1874" s="58">
        <v>0</v>
      </c>
      <c r="AT1874" s="58">
        <v>0</v>
      </c>
      <c r="AU1874" s="58">
        <v>0</v>
      </c>
      <c r="AV1874" s="58">
        <v>0</v>
      </c>
      <c r="AW1874" s="58">
        <v>0</v>
      </c>
      <c r="AX1874" s="59">
        <v>0</v>
      </c>
      <c r="AY1874" s="58">
        <v>0</v>
      </c>
      <c r="AZ1874" s="16"/>
    </row>
    <row r="1875" spans="1:52" s="1" customFormat="1" ht="14.5" x14ac:dyDescent="0.35">
      <c r="A1875" s="64" t="s">
        <v>51</v>
      </c>
      <c r="B1875" s="64" t="s">
        <v>18</v>
      </c>
      <c r="C1875" s="55" t="s">
        <v>496</v>
      </c>
      <c r="D1875" s="55" t="s">
        <v>497</v>
      </c>
      <c r="E1875" s="55" t="s">
        <v>34</v>
      </c>
      <c r="F1875" s="64">
        <v>999906106</v>
      </c>
      <c r="G1875" s="55">
        <f>(J1875)-H1875</f>
        <v>68</v>
      </c>
      <c r="H1875" s="55"/>
      <c r="I1875" s="56"/>
      <c r="J1875" s="55">
        <f>SUM(L1875,M1875,O1875,P1875,Q1875,R1875,K1875)</f>
        <v>68</v>
      </c>
      <c r="K1875" s="55">
        <f>T1875+AY1875</f>
        <v>0</v>
      </c>
      <c r="L1875" s="55">
        <f>SUM(AS1875,AX1875)</f>
        <v>0</v>
      </c>
      <c r="M1875" s="55">
        <f>SUM(W1875,X1875,Y1875,Z1875,AB1875,AC1875,AD1875,AE1875,AF1875,AG1875,AH1875,AA1875,AI1875,AJ1875,AK1875,AL1875,AM1875,AN1875,AP1875,AQ1875,AR1875,AO1875)</f>
        <v>68</v>
      </c>
      <c r="N1875" s="55">
        <f>COUNTIF(W1875:AR1875, "&gt;0")</f>
        <v>1</v>
      </c>
      <c r="O1875" s="55">
        <f>SUM(AT1875,AU1875)</f>
        <v>0</v>
      </c>
      <c r="P1875" s="55">
        <f>AV1875</f>
        <v>0</v>
      </c>
      <c r="Q1875" s="55">
        <f>V1875+AW1875</f>
        <v>0</v>
      </c>
      <c r="R1875" s="55">
        <f>U1875</f>
        <v>0</v>
      </c>
      <c r="S1875" s="57"/>
      <c r="T1875" s="58">
        <v>0</v>
      </c>
      <c r="U1875" s="58">
        <v>0</v>
      </c>
      <c r="V1875" s="58">
        <v>0</v>
      </c>
      <c r="W1875" s="58">
        <v>0</v>
      </c>
      <c r="X1875" s="58">
        <v>0</v>
      </c>
      <c r="Y1875" s="58">
        <v>0</v>
      </c>
      <c r="Z1875" s="58">
        <v>0</v>
      </c>
      <c r="AA1875" s="58">
        <v>0</v>
      </c>
      <c r="AB1875" s="58">
        <v>0</v>
      </c>
      <c r="AC1875" s="58">
        <v>0</v>
      </c>
      <c r="AD1875" s="58">
        <v>0</v>
      </c>
      <c r="AE1875" s="58">
        <v>0</v>
      </c>
      <c r="AF1875" s="58">
        <v>68</v>
      </c>
      <c r="AG1875" s="58">
        <v>0</v>
      </c>
      <c r="AH1875" s="58">
        <v>0</v>
      </c>
      <c r="AI1875" s="58">
        <v>0</v>
      </c>
      <c r="AJ1875" s="58">
        <v>0</v>
      </c>
      <c r="AK1875" s="58">
        <v>0</v>
      </c>
      <c r="AL1875" s="58">
        <v>0</v>
      </c>
      <c r="AM1875" s="58">
        <v>0</v>
      </c>
      <c r="AN1875" s="58">
        <v>0</v>
      </c>
      <c r="AO1875" s="58">
        <v>0</v>
      </c>
      <c r="AP1875" s="58">
        <v>0</v>
      </c>
      <c r="AQ1875" s="58">
        <v>0</v>
      </c>
      <c r="AR1875" s="58">
        <v>0</v>
      </c>
      <c r="AS1875" s="58">
        <v>0</v>
      </c>
      <c r="AT1875" s="58">
        <v>0</v>
      </c>
      <c r="AU1875" s="58">
        <v>0</v>
      </c>
      <c r="AV1875" s="58">
        <v>0</v>
      </c>
      <c r="AW1875" s="58">
        <v>0</v>
      </c>
      <c r="AX1875" s="59">
        <v>0</v>
      </c>
      <c r="AY1875" s="58">
        <v>0</v>
      </c>
      <c r="AZ1875" s="16"/>
    </row>
    <row r="1876" spans="1:52" s="1" customFormat="1" ht="14.5" x14ac:dyDescent="0.35">
      <c r="A1876" s="64" t="s">
        <v>51</v>
      </c>
      <c r="B1876" s="64" t="s">
        <v>18</v>
      </c>
      <c r="C1876" s="58" t="s">
        <v>2281</v>
      </c>
      <c r="D1876" s="58" t="s">
        <v>2282</v>
      </c>
      <c r="E1876" s="58" t="s">
        <v>34</v>
      </c>
      <c r="F1876" s="64">
        <v>999913988</v>
      </c>
      <c r="G1876" s="55">
        <f>(J1876)-H1876</f>
        <v>66</v>
      </c>
      <c r="H1876" s="58"/>
      <c r="I1876" s="60"/>
      <c r="J1876" s="55">
        <f>SUM(L1876,M1876,O1876,P1876,Q1876,R1876,K1876)</f>
        <v>66</v>
      </c>
      <c r="K1876" s="55">
        <f>T1876+AY1876</f>
        <v>0</v>
      </c>
      <c r="L1876" s="55">
        <f>SUM(AS1876,AX1876)</f>
        <v>0</v>
      </c>
      <c r="M1876" s="55">
        <f>SUM(W1876,X1876,Y1876,Z1876,AB1876,AC1876,AD1876,AE1876,AF1876,AG1876,AH1876,AA1876,AI1876,AJ1876,AK1876,AL1876,AM1876,AN1876,AP1876,AQ1876,AR1876,AO1876)</f>
        <v>34</v>
      </c>
      <c r="N1876" s="55">
        <f>COUNTIF(W1876:AR1876, "&gt;0")</f>
        <v>1</v>
      </c>
      <c r="O1876" s="55">
        <f>SUM(AT1876,AU1876)</f>
        <v>0</v>
      </c>
      <c r="P1876" s="55">
        <f>AV1876</f>
        <v>32</v>
      </c>
      <c r="Q1876" s="55">
        <f>V1876+AW1876</f>
        <v>0</v>
      </c>
      <c r="R1876" s="55">
        <f>U1876</f>
        <v>0</v>
      </c>
      <c r="S1876" s="57"/>
      <c r="T1876" s="58">
        <v>0</v>
      </c>
      <c r="U1876" s="58">
        <v>0</v>
      </c>
      <c r="V1876" s="58">
        <v>0</v>
      </c>
      <c r="W1876" s="58">
        <v>0</v>
      </c>
      <c r="X1876" s="58">
        <v>0</v>
      </c>
      <c r="Y1876" s="58">
        <v>0</v>
      </c>
      <c r="Z1876" s="58">
        <v>0</v>
      </c>
      <c r="AA1876" s="58">
        <v>0</v>
      </c>
      <c r="AB1876" s="58">
        <v>0</v>
      </c>
      <c r="AC1876" s="58">
        <v>0</v>
      </c>
      <c r="AD1876" s="58">
        <v>34</v>
      </c>
      <c r="AE1876" s="58">
        <v>0</v>
      </c>
      <c r="AF1876" s="58">
        <v>0</v>
      </c>
      <c r="AG1876" s="58">
        <v>0</v>
      </c>
      <c r="AH1876" s="58">
        <v>0</v>
      </c>
      <c r="AI1876" s="58">
        <v>0</v>
      </c>
      <c r="AJ1876" s="58">
        <v>0</v>
      </c>
      <c r="AK1876" s="58">
        <v>0</v>
      </c>
      <c r="AL1876" s="58">
        <v>0</v>
      </c>
      <c r="AM1876" s="58">
        <v>0</v>
      </c>
      <c r="AN1876" s="58">
        <v>0</v>
      </c>
      <c r="AO1876" s="58">
        <v>0</v>
      </c>
      <c r="AP1876" s="58">
        <v>0</v>
      </c>
      <c r="AQ1876" s="58">
        <v>0</v>
      </c>
      <c r="AR1876" s="58">
        <v>0</v>
      </c>
      <c r="AS1876" s="58">
        <v>0</v>
      </c>
      <c r="AT1876" s="58">
        <v>0</v>
      </c>
      <c r="AU1876" s="58">
        <v>0</v>
      </c>
      <c r="AV1876" s="58">
        <v>32</v>
      </c>
      <c r="AW1876" s="58">
        <v>0</v>
      </c>
      <c r="AX1876" s="59">
        <v>0</v>
      </c>
      <c r="AY1876" s="58">
        <v>0</v>
      </c>
      <c r="AZ1876" s="16"/>
    </row>
    <row r="1877" spans="1:52" s="1" customFormat="1" ht="14.5" x14ac:dyDescent="0.35">
      <c r="A1877" s="64" t="s">
        <v>51</v>
      </c>
      <c r="B1877" s="64" t="s">
        <v>18</v>
      </c>
      <c r="C1877" s="58" t="s">
        <v>696</v>
      </c>
      <c r="D1877" s="58" t="s">
        <v>695</v>
      </c>
      <c r="E1877" s="58" t="s">
        <v>34</v>
      </c>
      <c r="F1877" s="64">
        <v>999916600</v>
      </c>
      <c r="G1877" s="55">
        <f>(J1877)-H1877</f>
        <v>66</v>
      </c>
      <c r="H1877" s="55"/>
      <c r="I1877" s="60"/>
      <c r="J1877" s="55">
        <f>SUM(L1877,M1877,O1877,P1877,Q1877,R1877,K1877)</f>
        <v>66</v>
      </c>
      <c r="K1877" s="55">
        <f>T1877+AY1877</f>
        <v>0</v>
      </c>
      <c r="L1877" s="55">
        <f>SUM(AS1877,AX1877)</f>
        <v>0</v>
      </c>
      <c r="M1877" s="55">
        <f>SUM(W1877,X1877,Y1877,Z1877,AB1877,AC1877,AD1877,AE1877,AF1877,AG1877,AH1877,AA1877,AI1877,AJ1877,AK1877,AL1877,AM1877,AN1877,AP1877,AQ1877,AR1877,AO1877)</f>
        <v>34</v>
      </c>
      <c r="N1877" s="55">
        <f>COUNTIF(W1877:AR1877, "&gt;0")</f>
        <v>1</v>
      </c>
      <c r="O1877" s="55">
        <f>SUM(AT1877,AU1877)</f>
        <v>0</v>
      </c>
      <c r="P1877" s="55">
        <f>AV1877</f>
        <v>32</v>
      </c>
      <c r="Q1877" s="55">
        <f>V1877+AW1877</f>
        <v>0</v>
      </c>
      <c r="R1877" s="55">
        <f>U1877</f>
        <v>0</v>
      </c>
      <c r="S1877" s="57"/>
      <c r="T1877" s="58">
        <v>0</v>
      </c>
      <c r="U1877" s="58">
        <v>0</v>
      </c>
      <c r="V1877" s="58">
        <v>0</v>
      </c>
      <c r="W1877" s="58">
        <v>0</v>
      </c>
      <c r="X1877" s="58">
        <v>0</v>
      </c>
      <c r="Y1877" s="58">
        <v>0</v>
      </c>
      <c r="Z1877" s="58">
        <v>0</v>
      </c>
      <c r="AA1877" s="58">
        <v>0</v>
      </c>
      <c r="AB1877" s="58">
        <v>0</v>
      </c>
      <c r="AC1877" s="58">
        <v>0</v>
      </c>
      <c r="AD1877" s="58">
        <v>0</v>
      </c>
      <c r="AE1877" s="58">
        <v>0</v>
      </c>
      <c r="AF1877" s="58">
        <v>0</v>
      </c>
      <c r="AG1877" s="58">
        <v>34</v>
      </c>
      <c r="AH1877" s="58">
        <v>0</v>
      </c>
      <c r="AI1877" s="58">
        <v>0</v>
      </c>
      <c r="AJ1877" s="58">
        <v>0</v>
      </c>
      <c r="AK1877" s="58">
        <v>0</v>
      </c>
      <c r="AL1877" s="58">
        <v>0</v>
      </c>
      <c r="AM1877" s="58">
        <v>0</v>
      </c>
      <c r="AN1877" s="58">
        <v>0</v>
      </c>
      <c r="AO1877" s="58">
        <v>0</v>
      </c>
      <c r="AP1877" s="58">
        <v>0</v>
      </c>
      <c r="AQ1877" s="58">
        <v>0</v>
      </c>
      <c r="AR1877" s="58">
        <v>0</v>
      </c>
      <c r="AS1877" s="58">
        <v>0</v>
      </c>
      <c r="AT1877" s="58">
        <v>0</v>
      </c>
      <c r="AU1877" s="58">
        <v>0</v>
      </c>
      <c r="AV1877" s="58">
        <v>32</v>
      </c>
      <c r="AW1877" s="58">
        <v>0</v>
      </c>
      <c r="AX1877" s="59">
        <v>0</v>
      </c>
      <c r="AY1877" s="58">
        <v>0</v>
      </c>
      <c r="AZ1877" s="16"/>
    </row>
    <row r="1878" spans="1:52" s="1" customFormat="1" ht="14.5" x14ac:dyDescent="0.35">
      <c r="A1878" s="64" t="s">
        <v>51</v>
      </c>
      <c r="B1878" s="64" t="s">
        <v>18</v>
      </c>
      <c r="C1878" s="55" t="s">
        <v>661</v>
      </c>
      <c r="D1878" s="55" t="s">
        <v>1541</v>
      </c>
      <c r="E1878" s="55" t="s">
        <v>34</v>
      </c>
      <c r="F1878" s="64">
        <v>999926051</v>
      </c>
      <c r="G1878" s="55">
        <f>(J1878)-H1878</f>
        <v>64.5</v>
      </c>
      <c r="H1878" s="55">
        <f>J1878/2</f>
        <v>64.5</v>
      </c>
      <c r="I1878" s="60"/>
      <c r="J1878" s="55">
        <f>SUM(L1878,M1878,O1878,P1878,Q1878,R1878,K1878)</f>
        <v>129</v>
      </c>
      <c r="K1878" s="55">
        <f>T1878+AY1878</f>
        <v>0</v>
      </c>
      <c r="L1878" s="55">
        <f>SUM(AS1878,AX1878)</f>
        <v>0</v>
      </c>
      <c r="M1878" s="55">
        <f>SUM(W1878,X1878,Y1878,Z1878,AB1878,AC1878,AD1878,AE1878,AF1878,AG1878,AH1878,AA1878,AI1878,AJ1878,AK1878,AL1878,AM1878,AN1878,AP1878,AQ1878,AR1878,AO1878)</f>
        <v>68</v>
      </c>
      <c r="N1878" s="55">
        <f>COUNTIF(W1878:AR1878, "&gt;0")</f>
        <v>1</v>
      </c>
      <c r="O1878" s="55">
        <f>SUM(AT1878,AU1878)</f>
        <v>29</v>
      </c>
      <c r="P1878" s="55">
        <f>AV1878</f>
        <v>32</v>
      </c>
      <c r="Q1878" s="55">
        <f>V1878+AW1878</f>
        <v>0</v>
      </c>
      <c r="R1878" s="55">
        <f>U1878</f>
        <v>0</v>
      </c>
      <c r="S1878" s="57"/>
      <c r="T1878" s="58">
        <v>0</v>
      </c>
      <c r="U1878" s="58">
        <v>0</v>
      </c>
      <c r="V1878" s="58">
        <v>0</v>
      </c>
      <c r="W1878" s="58">
        <v>0</v>
      </c>
      <c r="X1878" s="58">
        <v>68</v>
      </c>
      <c r="Y1878" s="58">
        <v>0</v>
      </c>
      <c r="Z1878" s="58">
        <v>0</v>
      </c>
      <c r="AA1878" s="58">
        <v>0</v>
      </c>
      <c r="AB1878" s="58">
        <v>0</v>
      </c>
      <c r="AC1878" s="58">
        <v>0</v>
      </c>
      <c r="AD1878" s="58">
        <v>0</v>
      </c>
      <c r="AE1878" s="58">
        <v>0</v>
      </c>
      <c r="AF1878" s="58">
        <v>0</v>
      </c>
      <c r="AG1878" s="58">
        <v>0</v>
      </c>
      <c r="AH1878" s="58">
        <v>0</v>
      </c>
      <c r="AI1878" s="58">
        <v>0</v>
      </c>
      <c r="AJ1878" s="58">
        <v>0</v>
      </c>
      <c r="AK1878" s="58">
        <v>0</v>
      </c>
      <c r="AL1878" s="58">
        <v>0</v>
      </c>
      <c r="AM1878" s="58">
        <v>0</v>
      </c>
      <c r="AN1878" s="58">
        <v>0</v>
      </c>
      <c r="AO1878" s="58">
        <v>0</v>
      </c>
      <c r="AP1878" s="58">
        <v>0</v>
      </c>
      <c r="AQ1878" s="58">
        <v>0</v>
      </c>
      <c r="AR1878" s="58">
        <v>0</v>
      </c>
      <c r="AS1878" s="58">
        <v>0</v>
      </c>
      <c r="AT1878" s="58">
        <v>29</v>
      </c>
      <c r="AU1878" s="58">
        <v>0</v>
      </c>
      <c r="AV1878" s="58">
        <v>32</v>
      </c>
      <c r="AW1878" s="58">
        <v>0</v>
      </c>
      <c r="AX1878" s="59">
        <v>0</v>
      </c>
      <c r="AY1878" s="58">
        <v>0</v>
      </c>
      <c r="AZ1878" s="16"/>
    </row>
    <row r="1879" spans="1:52" s="1" customFormat="1" ht="14.5" x14ac:dyDescent="0.35">
      <c r="A1879" s="64" t="s">
        <v>51</v>
      </c>
      <c r="B1879" s="64" t="s">
        <v>18</v>
      </c>
      <c r="C1879" s="55" t="s">
        <v>770</v>
      </c>
      <c r="D1879" s="55" t="s">
        <v>137</v>
      </c>
      <c r="E1879" s="55" t="s">
        <v>34</v>
      </c>
      <c r="F1879" s="64">
        <v>999917793</v>
      </c>
      <c r="G1879" s="55">
        <f>(J1879)-H1879</f>
        <v>64</v>
      </c>
      <c r="H1879" s="55"/>
      <c r="I1879" s="56"/>
      <c r="J1879" s="55">
        <f>SUM(L1879,M1879,O1879,P1879,Q1879,R1879,K1879)</f>
        <v>64</v>
      </c>
      <c r="K1879" s="55">
        <f>T1879+AY1879</f>
        <v>0</v>
      </c>
      <c r="L1879" s="55">
        <f>SUM(AS1879,AX1879)</f>
        <v>0</v>
      </c>
      <c r="M1879" s="55">
        <f>SUM(W1879,X1879,Y1879,Z1879,AB1879,AC1879,AD1879,AE1879,AF1879,AG1879,AH1879,AA1879,AI1879,AJ1879,AK1879,AL1879,AM1879,AN1879,AP1879,AQ1879,AR1879,AO1879)</f>
        <v>0</v>
      </c>
      <c r="N1879" s="55">
        <f>COUNTIF(W1879:AR1879, "&gt;0")</f>
        <v>0</v>
      </c>
      <c r="O1879" s="55">
        <f>SUM(AT1879,AU1879)</f>
        <v>0</v>
      </c>
      <c r="P1879" s="55">
        <f>AV1879</f>
        <v>0</v>
      </c>
      <c r="Q1879" s="55">
        <f>V1879+AW1879</f>
        <v>64</v>
      </c>
      <c r="R1879" s="55">
        <f>U1879</f>
        <v>0</v>
      </c>
      <c r="S1879" s="57"/>
      <c r="T1879" s="58">
        <v>0</v>
      </c>
      <c r="U1879" s="58">
        <v>0</v>
      </c>
      <c r="V1879" s="58">
        <v>64</v>
      </c>
      <c r="W1879" s="58">
        <v>0</v>
      </c>
      <c r="X1879" s="58">
        <v>0</v>
      </c>
      <c r="Y1879" s="58">
        <v>0</v>
      </c>
      <c r="Z1879" s="58">
        <v>0</v>
      </c>
      <c r="AA1879" s="58">
        <v>0</v>
      </c>
      <c r="AB1879" s="58">
        <v>0</v>
      </c>
      <c r="AC1879" s="58">
        <v>0</v>
      </c>
      <c r="AD1879" s="58">
        <v>0</v>
      </c>
      <c r="AE1879" s="58">
        <v>0</v>
      </c>
      <c r="AF1879" s="58">
        <v>0</v>
      </c>
      <c r="AG1879" s="58">
        <v>0</v>
      </c>
      <c r="AH1879" s="58">
        <v>0</v>
      </c>
      <c r="AI1879" s="58">
        <v>0</v>
      </c>
      <c r="AJ1879" s="58">
        <v>0</v>
      </c>
      <c r="AK1879" s="58">
        <v>0</v>
      </c>
      <c r="AL1879" s="58">
        <v>0</v>
      </c>
      <c r="AM1879" s="58">
        <v>0</v>
      </c>
      <c r="AN1879" s="58">
        <v>0</v>
      </c>
      <c r="AO1879" s="58">
        <v>0</v>
      </c>
      <c r="AP1879" s="58">
        <v>0</v>
      </c>
      <c r="AQ1879" s="58">
        <v>0</v>
      </c>
      <c r="AR1879" s="58">
        <v>0</v>
      </c>
      <c r="AS1879" s="58">
        <v>0</v>
      </c>
      <c r="AT1879" s="58">
        <v>0</v>
      </c>
      <c r="AU1879" s="58">
        <v>0</v>
      </c>
      <c r="AV1879" s="58">
        <v>0</v>
      </c>
      <c r="AW1879" s="58">
        <v>0</v>
      </c>
      <c r="AX1879" s="59">
        <v>0</v>
      </c>
      <c r="AY1879" s="58">
        <v>0</v>
      </c>
      <c r="AZ1879" s="16"/>
    </row>
    <row r="1880" spans="1:52" s="1" customFormat="1" ht="14.5" x14ac:dyDescent="0.35">
      <c r="A1880" s="64" t="s">
        <v>51</v>
      </c>
      <c r="B1880" s="64" t="s">
        <v>18</v>
      </c>
      <c r="C1880" s="58" t="s">
        <v>2085</v>
      </c>
      <c r="D1880" s="58" t="s">
        <v>70</v>
      </c>
      <c r="E1880" s="58" t="s">
        <v>34</v>
      </c>
      <c r="F1880" s="64">
        <v>999923498</v>
      </c>
      <c r="G1880" s="55">
        <f>(J1880)-H1880</f>
        <v>63</v>
      </c>
      <c r="H1880" s="58"/>
      <c r="I1880" s="60"/>
      <c r="J1880" s="55">
        <f>SUM(L1880,M1880,O1880,P1880,Q1880,R1880,K1880)</f>
        <v>63</v>
      </c>
      <c r="K1880" s="55">
        <f>T1880+AY1880</f>
        <v>0</v>
      </c>
      <c r="L1880" s="55">
        <f>SUM(AS1880,AX1880)</f>
        <v>0</v>
      </c>
      <c r="M1880" s="55">
        <f>SUM(W1880,X1880,Y1880,Z1880,AB1880,AC1880,AD1880,AE1880,AF1880,AG1880,AH1880,AA1880,AI1880,AJ1880,AK1880,AL1880,AM1880,AN1880,AP1880,AQ1880,AR1880,AO1880)</f>
        <v>63</v>
      </c>
      <c r="N1880" s="55">
        <f>COUNTIF(W1880:AR1880, "&gt;0")</f>
        <v>1</v>
      </c>
      <c r="O1880" s="55">
        <f>SUM(AT1880,AU1880)</f>
        <v>0</v>
      </c>
      <c r="P1880" s="55">
        <f>AV1880</f>
        <v>0</v>
      </c>
      <c r="Q1880" s="55">
        <f>V1880+AW1880</f>
        <v>0</v>
      </c>
      <c r="R1880" s="55">
        <f>U1880</f>
        <v>0</v>
      </c>
      <c r="S1880" s="57"/>
      <c r="T1880" s="58">
        <v>0</v>
      </c>
      <c r="U1880" s="58">
        <v>0</v>
      </c>
      <c r="V1880" s="58">
        <v>0</v>
      </c>
      <c r="W1880" s="58">
        <v>0</v>
      </c>
      <c r="X1880" s="58">
        <v>0</v>
      </c>
      <c r="Y1880" s="58">
        <v>63</v>
      </c>
      <c r="Z1880" s="58">
        <v>0</v>
      </c>
      <c r="AA1880" s="58">
        <v>0</v>
      </c>
      <c r="AB1880" s="58">
        <v>0</v>
      </c>
      <c r="AC1880" s="58">
        <v>0</v>
      </c>
      <c r="AD1880" s="58">
        <v>0</v>
      </c>
      <c r="AE1880" s="58">
        <v>0</v>
      </c>
      <c r="AF1880" s="58">
        <v>0</v>
      </c>
      <c r="AG1880" s="58">
        <v>0</v>
      </c>
      <c r="AH1880" s="58">
        <v>0</v>
      </c>
      <c r="AI1880" s="58">
        <v>0</v>
      </c>
      <c r="AJ1880" s="58">
        <v>0</v>
      </c>
      <c r="AK1880" s="58">
        <v>0</v>
      </c>
      <c r="AL1880" s="58">
        <v>0</v>
      </c>
      <c r="AM1880" s="58">
        <v>0</v>
      </c>
      <c r="AN1880" s="58">
        <v>0</v>
      </c>
      <c r="AO1880" s="58">
        <v>0</v>
      </c>
      <c r="AP1880" s="58">
        <v>0</v>
      </c>
      <c r="AQ1880" s="58">
        <v>0</v>
      </c>
      <c r="AR1880" s="58">
        <v>0</v>
      </c>
      <c r="AS1880" s="58">
        <v>0</v>
      </c>
      <c r="AT1880" s="58">
        <v>0</v>
      </c>
      <c r="AU1880" s="58">
        <v>0</v>
      </c>
      <c r="AV1880" s="58">
        <v>0</v>
      </c>
      <c r="AW1880" s="58">
        <v>0</v>
      </c>
      <c r="AX1880" s="59">
        <v>0</v>
      </c>
      <c r="AY1880" s="58">
        <v>0</v>
      </c>
      <c r="AZ1880" s="16"/>
    </row>
    <row r="1881" spans="1:52" s="1" customFormat="1" ht="14.5" x14ac:dyDescent="0.35">
      <c r="A1881" s="64" t="s">
        <v>51</v>
      </c>
      <c r="B1881" s="64" t="s">
        <v>18</v>
      </c>
      <c r="C1881" s="55" t="s">
        <v>2036</v>
      </c>
      <c r="D1881" s="55" t="s">
        <v>66</v>
      </c>
      <c r="E1881" s="55" t="s">
        <v>34</v>
      </c>
      <c r="F1881" s="64">
        <v>999930108</v>
      </c>
      <c r="G1881" s="55">
        <f>(J1881)-H1881</f>
        <v>63</v>
      </c>
      <c r="H1881" s="58"/>
      <c r="I1881" s="60"/>
      <c r="J1881" s="55">
        <f>SUM(L1881,M1881,O1881,P1881,Q1881,R1881,K1881)</f>
        <v>63</v>
      </c>
      <c r="K1881" s="55">
        <f>T1881+AY1881</f>
        <v>0</v>
      </c>
      <c r="L1881" s="55">
        <f>SUM(AS1881,AX1881)</f>
        <v>0</v>
      </c>
      <c r="M1881" s="55">
        <f>SUM(W1881,X1881,Y1881,Z1881,AB1881,AC1881,AD1881,AE1881,AF1881,AG1881,AH1881,AA1881,AI1881,AJ1881,AK1881,AL1881,AM1881,AN1881,AP1881,AQ1881,AR1881,AO1881)</f>
        <v>63</v>
      </c>
      <c r="N1881" s="55">
        <f>COUNTIF(W1881:AR1881, "&gt;0")</f>
        <v>1</v>
      </c>
      <c r="O1881" s="55">
        <f>SUM(AT1881,AU1881)</f>
        <v>0</v>
      </c>
      <c r="P1881" s="55">
        <f>AV1881</f>
        <v>0</v>
      </c>
      <c r="Q1881" s="55">
        <f>V1881+AW1881</f>
        <v>0</v>
      </c>
      <c r="R1881" s="55">
        <f>U1881</f>
        <v>0</v>
      </c>
      <c r="S1881" s="57"/>
      <c r="T1881" s="58">
        <v>0</v>
      </c>
      <c r="U1881" s="58">
        <v>0</v>
      </c>
      <c r="V1881" s="58">
        <v>0</v>
      </c>
      <c r="W1881" s="58">
        <v>0</v>
      </c>
      <c r="X1881" s="58">
        <v>63</v>
      </c>
      <c r="Y1881" s="58">
        <v>0</v>
      </c>
      <c r="Z1881" s="58">
        <v>0</v>
      </c>
      <c r="AA1881" s="58">
        <v>0</v>
      </c>
      <c r="AB1881" s="58">
        <v>0</v>
      </c>
      <c r="AC1881" s="58">
        <v>0</v>
      </c>
      <c r="AD1881" s="58">
        <v>0</v>
      </c>
      <c r="AE1881" s="58">
        <v>0</v>
      </c>
      <c r="AF1881" s="58">
        <v>0</v>
      </c>
      <c r="AG1881" s="58">
        <v>0</v>
      </c>
      <c r="AH1881" s="58">
        <v>0</v>
      </c>
      <c r="AI1881" s="58">
        <v>0</v>
      </c>
      <c r="AJ1881" s="58">
        <v>0</v>
      </c>
      <c r="AK1881" s="58">
        <v>0</v>
      </c>
      <c r="AL1881" s="58">
        <v>0</v>
      </c>
      <c r="AM1881" s="58">
        <v>0</v>
      </c>
      <c r="AN1881" s="58">
        <v>0</v>
      </c>
      <c r="AO1881" s="58">
        <v>0</v>
      </c>
      <c r="AP1881" s="58">
        <v>0</v>
      </c>
      <c r="AQ1881" s="58">
        <v>0</v>
      </c>
      <c r="AR1881" s="58">
        <v>0</v>
      </c>
      <c r="AS1881" s="58">
        <v>0</v>
      </c>
      <c r="AT1881" s="58">
        <v>0</v>
      </c>
      <c r="AU1881" s="58">
        <v>0</v>
      </c>
      <c r="AV1881" s="58">
        <v>0</v>
      </c>
      <c r="AW1881" s="58">
        <v>0</v>
      </c>
      <c r="AX1881" s="59">
        <v>0</v>
      </c>
      <c r="AY1881" s="58">
        <v>0</v>
      </c>
      <c r="AZ1881" s="16"/>
    </row>
    <row r="1882" spans="1:52" s="1" customFormat="1" ht="14.5" x14ac:dyDescent="0.35">
      <c r="A1882" s="64" t="s">
        <v>51</v>
      </c>
      <c r="B1882" s="64" t="s">
        <v>18</v>
      </c>
      <c r="C1882" s="58" t="s">
        <v>2608</v>
      </c>
      <c r="D1882" s="58" t="s">
        <v>2609</v>
      </c>
      <c r="E1882" s="58" t="s">
        <v>34</v>
      </c>
      <c r="F1882" s="64">
        <v>999931185</v>
      </c>
      <c r="G1882" s="55">
        <f>(J1882)-H1882</f>
        <v>63</v>
      </c>
      <c r="H1882" s="58"/>
      <c r="I1882" s="60"/>
      <c r="J1882" s="55">
        <f>SUM(L1882,M1882,O1882,P1882,Q1882,R1882,K1882)</f>
        <v>63</v>
      </c>
      <c r="K1882" s="55">
        <f>T1882+AY1882</f>
        <v>0</v>
      </c>
      <c r="L1882" s="55">
        <f>SUM(AS1882,AX1882)</f>
        <v>0</v>
      </c>
      <c r="M1882" s="55">
        <f>SUM(W1882,X1882,Y1882,Z1882,AB1882,AC1882,AD1882,AE1882,AF1882,AG1882,AH1882,AA1882,AI1882,AJ1882,AK1882,AL1882,AM1882,AN1882,AP1882,AQ1882,AR1882,AO1882)</f>
        <v>63</v>
      </c>
      <c r="N1882" s="55">
        <f>COUNTIF(W1882:AR1882, "&gt;0")</f>
        <v>1</v>
      </c>
      <c r="O1882" s="55">
        <f>SUM(AT1882,AU1882)</f>
        <v>0</v>
      </c>
      <c r="P1882" s="55">
        <f>AV1882</f>
        <v>0</v>
      </c>
      <c r="Q1882" s="55">
        <f>V1882+AW1882</f>
        <v>0</v>
      </c>
      <c r="R1882" s="55">
        <f>U1882</f>
        <v>0</v>
      </c>
      <c r="S1882" s="57"/>
      <c r="T1882" s="58">
        <v>0</v>
      </c>
      <c r="U1882" s="58">
        <v>0</v>
      </c>
      <c r="V1882" s="58">
        <v>0</v>
      </c>
      <c r="W1882" s="58">
        <v>0</v>
      </c>
      <c r="X1882" s="58">
        <v>0</v>
      </c>
      <c r="Y1882" s="58">
        <v>0</v>
      </c>
      <c r="Z1882" s="58">
        <v>0</v>
      </c>
      <c r="AA1882" s="58">
        <v>0</v>
      </c>
      <c r="AB1882" s="58">
        <v>0</v>
      </c>
      <c r="AC1882" s="58">
        <v>0</v>
      </c>
      <c r="AD1882" s="58">
        <v>0</v>
      </c>
      <c r="AE1882" s="58">
        <v>0</v>
      </c>
      <c r="AF1882" s="58">
        <v>63</v>
      </c>
      <c r="AG1882" s="58">
        <v>0</v>
      </c>
      <c r="AH1882" s="58">
        <v>0</v>
      </c>
      <c r="AI1882" s="58">
        <v>0</v>
      </c>
      <c r="AJ1882" s="58">
        <v>0</v>
      </c>
      <c r="AK1882" s="58">
        <v>0</v>
      </c>
      <c r="AL1882" s="58">
        <v>0</v>
      </c>
      <c r="AM1882" s="58">
        <v>0</v>
      </c>
      <c r="AN1882" s="58">
        <v>0</v>
      </c>
      <c r="AO1882" s="58">
        <v>0</v>
      </c>
      <c r="AP1882" s="58">
        <v>0</v>
      </c>
      <c r="AQ1882" s="58">
        <v>0</v>
      </c>
      <c r="AR1882" s="58">
        <v>0</v>
      </c>
      <c r="AS1882" s="58">
        <v>0</v>
      </c>
      <c r="AT1882" s="58">
        <v>0</v>
      </c>
      <c r="AU1882" s="58">
        <v>0</v>
      </c>
      <c r="AV1882" s="58">
        <v>0</v>
      </c>
      <c r="AW1882" s="58">
        <v>0</v>
      </c>
      <c r="AX1882" s="59">
        <v>0</v>
      </c>
      <c r="AY1882" s="58">
        <v>0</v>
      </c>
      <c r="AZ1882" s="16"/>
    </row>
    <row r="1883" spans="1:52" s="1" customFormat="1" ht="14.5" x14ac:dyDescent="0.35">
      <c r="A1883" s="64" t="s">
        <v>51</v>
      </c>
      <c r="B1883" s="64" t="s">
        <v>18</v>
      </c>
      <c r="C1883" s="58" t="s">
        <v>398</v>
      </c>
      <c r="D1883" s="58" t="s">
        <v>50</v>
      </c>
      <c r="E1883" s="58" t="s">
        <v>34</v>
      </c>
      <c r="F1883" s="64">
        <v>999893277</v>
      </c>
      <c r="G1883" s="55">
        <f>(J1883)-H1883</f>
        <v>61</v>
      </c>
      <c r="H1883" s="55">
        <f>J1883/2</f>
        <v>61</v>
      </c>
      <c r="I1883" s="56"/>
      <c r="J1883" s="55">
        <f>SUM(L1883,M1883,O1883,P1883,Q1883,R1883,K1883)</f>
        <v>122</v>
      </c>
      <c r="K1883" s="55">
        <f>T1883+AY1883</f>
        <v>0</v>
      </c>
      <c r="L1883" s="55">
        <f>SUM(AS1883,AX1883)</f>
        <v>0</v>
      </c>
      <c r="M1883" s="55">
        <f>SUM(W1883,X1883,Y1883,Z1883,AB1883,AC1883,AD1883,AE1883,AF1883,AG1883,AH1883,AA1883,AI1883,AJ1883,AK1883,AL1883,AM1883,AN1883,AP1883,AQ1883,AR1883,AO1883)</f>
        <v>58</v>
      </c>
      <c r="N1883" s="55">
        <f>COUNTIF(W1883:AR1883, "&gt;0")</f>
        <v>1</v>
      </c>
      <c r="O1883" s="55">
        <f>SUM(AT1883,AU1883)</f>
        <v>0</v>
      </c>
      <c r="P1883" s="55">
        <f>AV1883</f>
        <v>0</v>
      </c>
      <c r="Q1883" s="55">
        <f>V1883+AW1883</f>
        <v>64</v>
      </c>
      <c r="R1883" s="55">
        <f>U1883</f>
        <v>0</v>
      </c>
      <c r="S1883" s="57"/>
      <c r="T1883" s="58">
        <v>0</v>
      </c>
      <c r="U1883" s="58">
        <v>0</v>
      </c>
      <c r="V1883" s="58">
        <v>64</v>
      </c>
      <c r="W1883" s="58">
        <v>0</v>
      </c>
      <c r="X1883" s="58">
        <v>0</v>
      </c>
      <c r="Y1883" s="58">
        <v>0</v>
      </c>
      <c r="Z1883" s="58">
        <v>0</v>
      </c>
      <c r="AA1883" s="58">
        <v>0</v>
      </c>
      <c r="AB1883" s="58">
        <v>0</v>
      </c>
      <c r="AC1883" s="58">
        <v>0</v>
      </c>
      <c r="AD1883" s="58">
        <v>0</v>
      </c>
      <c r="AE1883" s="58">
        <v>58</v>
      </c>
      <c r="AF1883" s="58">
        <v>0</v>
      </c>
      <c r="AG1883" s="58">
        <v>0</v>
      </c>
      <c r="AH1883" s="58">
        <v>0</v>
      </c>
      <c r="AI1883" s="58">
        <v>0</v>
      </c>
      <c r="AJ1883" s="58">
        <v>0</v>
      </c>
      <c r="AK1883" s="58">
        <v>0</v>
      </c>
      <c r="AL1883" s="58">
        <v>0</v>
      </c>
      <c r="AM1883" s="58">
        <v>0</v>
      </c>
      <c r="AN1883" s="58">
        <v>0</v>
      </c>
      <c r="AO1883" s="58">
        <v>0</v>
      </c>
      <c r="AP1883" s="58">
        <v>0</v>
      </c>
      <c r="AQ1883" s="58">
        <v>0</v>
      </c>
      <c r="AR1883" s="58">
        <v>0</v>
      </c>
      <c r="AS1883" s="58">
        <v>0</v>
      </c>
      <c r="AT1883" s="58">
        <v>0</v>
      </c>
      <c r="AU1883" s="58">
        <v>0</v>
      </c>
      <c r="AV1883" s="58">
        <v>0</v>
      </c>
      <c r="AW1883" s="58">
        <v>0</v>
      </c>
      <c r="AX1883" s="59">
        <v>0</v>
      </c>
      <c r="AY1883" s="58">
        <v>0</v>
      </c>
      <c r="AZ1883" s="16"/>
    </row>
    <row r="1884" spans="1:52" s="1" customFormat="1" ht="14.5" x14ac:dyDescent="0.35">
      <c r="A1884" s="64" t="s">
        <v>51</v>
      </c>
      <c r="B1884" s="64" t="s">
        <v>18</v>
      </c>
      <c r="C1884" s="55" t="s">
        <v>63</v>
      </c>
      <c r="D1884" s="55" t="s">
        <v>64</v>
      </c>
      <c r="E1884" s="58" t="s">
        <v>34</v>
      </c>
      <c r="F1884" s="64">
        <v>999917979</v>
      </c>
      <c r="G1884" s="55">
        <f>(J1884)-H1884</f>
        <v>61</v>
      </c>
      <c r="H1884" s="55"/>
      <c r="I1884" s="56"/>
      <c r="J1884" s="55">
        <f>SUM(L1884,M1884,O1884,P1884,Q1884,R1884,K1884)</f>
        <v>61</v>
      </c>
      <c r="K1884" s="55">
        <f>T1884+AY1884</f>
        <v>13</v>
      </c>
      <c r="L1884" s="55">
        <f>SUM(AS1884,AX1884)</f>
        <v>0</v>
      </c>
      <c r="M1884" s="55">
        <f>SUM(W1884,X1884,Y1884,Z1884,AB1884,AC1884,AD1884,AE1884,AF1884,AG1884,AH1884,AA1884,AI1884,AJ1884,AK1884,AL1884,AM1884,AN1884,AP1884,AQ1884,AR1884,AO1884)</f>
        <v>0</v>
      </c>
      <c r="N1884" s="55">
        <f>COUNTIF(W1884:AR1884, "&gt;0")</f>
        <v>0</v>
      </c>
      <c r="O1884" s="55">
        <f>SUM(AT1884,AU1884)</f>
        <v>0</v>
      </c>
      <c r="P1884" s="55">
        <f>AV1884</f>
        <v>0</v>
      </c>
      <c r="Q1884" s="55">
        <f>V1884+AW1884</f>
        <v>48</v>
      </c>
      <c r="R1884" s="55">
        <f>U1884</f>
        <v>0</v>
      </c>
      <c r="S1884" s="57"/>
      <c r="T1884" s="58">
        <v>13</v>
      </c>
      <c r="U1884" s="58">
        <v>0</v>
      </c>
      <c r="V1884" s="58">
        <v>48</v>
      </c>
      <c r="W1884" s="58">
        <v>0</v>
      </c>
      <c r="X1884" s="58">
        <v>0</v>
      </c>
      <c r="Y1884" s="58">
        <v>0</v>
      </c>
      <c r="Z1884" s="58">
        <v>0</v>
      </c>
      <c r="AA1884" s="58">
        <v>0</v>
      </c>
      <c r="AB1884" s="58">
        <v>0</v>
      </c>
      <c r="AC1884" s="58">
        <v>0</v>
      </c>
      <c r="AD1884" s="58">
        <v>0</v>
      </c>
      <c r="AE1884" s="58">
        <v>0</v>
      </c>
      <c r="AF1884" s="58">
        <v>0</v>
      </c>
      <c r="AG1884" s="58">
        <v>0</v>
      </c>
      <c r="AH1884" s="58">
        <v>0</v>
      </c>
      <c r="AI1884" s="58">
        <v>0</v>
      </c>
      <c r="AJ1884" s="58">
        <v>0</v>
      </c>
      <c r="AK1884" s="58">
        <v>0</v>
      </c>
      <c r="AL1884" s="58">
        <v>0</v>
      </c>
      <c r="AM1884" s="58">
        <v>0</v>
      </c>
      <c r="AN1884" s="58">
        <v>0</v>
      </c>
      <c r="AO1884" s="58">
        <v>0</v>
      </c>
      <c r="AP1884" s="58">
        <v>0</v>
      </c>
      <c r="AQ1884" s="58">
        <v>0</v>
      </c>
      <c r="AR1884" s="58">
        <v>0</v>
      </c>
      <c r="AS1884" s="58">
        <v>0</v>
      </c>
      <c r="AT1884" s="58">
        <v>0</v>
      </c>
      <c r="AU1884" s="58">
        <v>0</v>
      </c>
      <c r="AV1884" s="58">
        <v>0</v>
      </c>
      <c r="AW1884" s="58">
        <v>0</v>
      </c>
      <c r="AX1884" s="59">
        <v>0</v>
      </c>
      <c r="AY1884" s="58">
        <v>0</v>
      </c>
      <c r="AZ1884" s="16"/>
    </row>
    <row r="1885" spans="1:52" s="1" customFormat="1" ht="14.5" x14ac:dyDescent="0.35">
      <c r="A1885" s="64" t="s">
        <v>51</v>
      </c>
      <c r="B1885" s="64" t="s">
        <v>18</v>
      </c>
      <c r="C1885" s="58" t="s">
        <v>1929</v>
      </c>
      <c r="D1885" s="58" t="s">
        <v>1913</v>
      </c>
      <c r="E1885" s="58" t="s">
        <v>34</v>
      </c>
      <c r="F1885" s="64">
        <v>999921012</v>
      </c>
      <c r="G1885" s="55">
        <f>(J1885)-H1885</f>
        <v>59.5</v>
      </c>
      <c r="H1885" s="55">
        <f>J1885/2</f>
        <v>59.5</v>
      </c>
      <c r="I1885" s="60"/>
      <c r="J1885" s="55">
        <f>SUM(L1885,M1885,O1885,P1885,Q1885,R1885,K1885)</f>
        <v>119</v>
      </c>
      <c r="K1885" s="55">
        <f>T1885+AY1885</f>
        <v>0</v>
      </c>
      <c r="L1885" s="55">
        <f>SUM(AS1885,AX1885)</f>
        <v>0</v>
      </c>
      <c r="M1885" s="55">
        <f>SUM(W1885,X1885,Y1885,Z1885,AB1885,AC1885,AD1885,AE1885,AF1885,AG1885,AH1885,AA1885,AI1885,AJ1885,AK1885,AL1885,AM1885,AN1885,AP1885,AQ1885,AR1885,AO1885)</f>
        <v>51</v>
      </c>
      <c r="N1885" s="55">
        <f>COUNTIF(W1885:AR1885, "&gt;0")</f>
        <v>1</v>
      </c>
      <c r="O1885" s="55">
        <f>SUM(AT1885,AU1885)</f>
        <v>0</v>
      </c>
      <c r="P1885" s="55">
        <f>AV1885</f>
        <v>32</v>
      </c>
      <c r="Q1885" s="55">
        <f>V1885+AW1885</f>
        <v>36</v>
      </c>
      <c r="R1885" s="55">
        <f>U1885</f>
        <v>0</v>
      </c>
      <c r="S1885" s="57"/>
      <c r="T1885" s="58">
        <v>0</v>
      </c>
      <c r="U1885" s="58">
        <v>0</v>
      </c>
      <c r="V1885" s="58">
        <v>36</v>
      </c>
      <c r="W1885" s="58">
        <v>0</v>
      </c>
      <c r="X1885" s="58">
        <v>0</v>
      </c>
      <c r="Y1885" s="58">
        <v>0</v>
      </c>
      <c r="Z1885" s="58">
        <v>0</v>
      </c>
      <c r="AA1885" s="58">
        <v>0</v>
      </c>
      <c r="AB1885" s="58">
        <v>0</v>
      </c>
      <c r="AC1885" s="58">
        <v>0</v>
      </c>
      <c r="AD1885" s="58">
        <v>0</v>
      </c>
      <c r="AE1885" s="58">
        <v>0</v>
      </c>
      <c r="AF1885" s="58">
        <v>0</v>
      </c>
      <c r="AG1885" s="58">
        <v>0</v>
      </c>
      <c r="AH1885" s="58">
        <v>0</v>
      </c>
      <c r="AI1885" s="58">
        <v>0</v>
      </c>
      <c r="AJ1885" s="58">
        <v>0</v>
      </c>
      <c r="AK1885" s="58">
        <v>0</v>
      </c>
      <c r="AL1885" s="58">
        <v>0</v>
      </c>
      <c r="AM1885" s="58">
        <v>0</v>
      </c>
      <c r="AN1885" s="58">
        <v>0</v>
      </c>
      <c r="AO1885" s="58">
        <v>0</v>
      </c>
      <c r="AP1885" s="58">
        <v>0</v>
      </c>
      <c r="AQ1885" s="58">
        <v>0</v>
      </c>
      <c r="AR1885" s="58">
        <v>51</v>
      </c>
      <c r="AS1885" s="58">
        <v>0</v>
      </c>
      <c r="AT1885" s="58">
        <v>0</v>
      </c>
      <c r="AU1885" s="58">
        <v>0</v>
      </c>
      <c r="AV1885" s="58">
        <v>32</v>
      </c>
      <c r="AW1885" s="58">
        <v>0</v>
      </c>
      <c r="AX1885" s="59">
        <v>0</v>
      </c>
      <c r="AY1885" s="58">
        <v>0</v>
      </c>
      <c r="AZ1885" s="16"/>
    </row>
    <row r="1886" spans="1:52" s="1" customFormat="1" ht="14.5" x14ac:dyDescent="0.35">
      <c r="A1886" s="64" t="s">
        <v>51</v>
      </c>
      <c r="B1886" s="64" t="s">
        <v>18</v>
      </c>
      <c r="C1886" s="55" t="s">
        <v>358</v>
      </c>
      <c r="D1886" s="55" t="s">
        <v>623</v>
      </c>
      <c r="E1886" s="55" t="s">
        <v>34</v>
      </c>
      <c r="F1886" s="64">
        <v>999914173</v>
      </c>
      <c r="G1886" s="55">
        <f>(J1886)-H1886</f>
        <v>58</v>
      </c>
      <c r="H1886" s="55"/>
      <c r="I1886" s="56"/>
      <c r="J1886" s="55">
        <f>SUM(L1886,M1886,O1886,P1886,Q1886,R1886,K1886)</f>
        <v>58</v>
      </c>
      <c r="K1886" s="55">
        <f>T1886+AY1886</f>
        <v>0</v>
      </c>
      <c r="L1886" s="55">
        <f>SUM(AS1886,AX1886)</f>
        <v>0</v>
      </c>
      <c r="M1886" s="55">
        <f>SUM(W1886,X1886,Y1886,Z1886,AB1886,AC1886,AD1886,AE1886,AF1886,AG1886,AH1886,AA1886,AI1886,AJ1886,AK1886,AL1886,AM1886,AN1886,AP1886,AQ1886,AR1886,AO1886)</f>
        <v>58</v>
      </c>
      <c r="N1886" s="55">
        <f>COUNTIF(W1886:AR1886, "&gt;0")</f>
        <v>1</v>
      </c>
      <c r="O1886" s="55">
        <f>SUM(AT1886,AU1886)</f>
        <v>0</v>
      </c>
      <c r="P1886" s="55">
        <f>AV1886</f>
        <v>0</v>
      </c>
      <c r="Q1886" s="55">
        <f>V1886+AW1886</f>
        <v>0</v>
      </c>
      <c r="R1886" s="55">
        <f>U1886</f>
        <v>0</v>
      </c>
      <c r="S1886" s="57"/>
      <c r="T1886" s="58">
        <v>0</v>
      </c>
      <c r="U1886" s="58">
        <v>0</v>
      </c>
      <c r="V1886" s="58">
        <v>0</v>
      </c>
      <c r="W1886" s="58">
        <v>0</v>
      </c>
      <c r="X1886" s="58">
        <v>0</v>
      </c>
      <c r="Y1886" s="58">
        <v>0</v>
      </c>
      <c r="Z1886" s="58">
        <v>0</v>
      </c>
      <c r="AA1886" s="58">
        <v>0</v>
      </c>
      <c r="AB1886" s="58">
        <v>58</v>
      </c>
      <c r="AC1886" s="58">
        <v>0</v>
      </c>
      <c r="AD1886" s="58">
        <v>0</v>
      </c>
      <c r="AE1886" s="58">
        <v>0</v>
      </c>
      <c r="AF1886" s="58">
        <v>0</v>
      </c>
      <c r="AG1886" s="58">
        <v>0</v>
      </c>
      <c r="AH1886" s="58">
        <v>0</v>
      </c>
      <c r="AI1886" s="58">
        <v>0</v>
      </c>
      <c r="AJ1886" s="58">
        <v>0</v>
      </c>
      <c r="AK1886" s="58">
        <v>0</v>
      </c>
      <c r="AL1886" s="58">
        <v>0</v>
      </c>
      <c r="AM1886" s="58">
        <v>0</v>
      </c>
      <c r="AN1886" s="58">
        <v>0</v>
      </c>
      <c r="AO1886" s="58">
        <v>0</v>
      </c>
      <c r="AP1886" s="58">
        <v>0</v>
      </c>
      <c r="AQ1886" s="58">
        <v>0</v>
      </c>
      <c r="AR1886" s="58">
        <v>0</v>
      </c>
      <c r="AS1886" s="58">
        <v>0</v>
      </c>
      <c r="AT1886" s="58">
        <v>0</v>
      </c>
      <c r="AU1886" s="58">
        <v>0</v>
      </c>
      <c r="AV1886" s="58">
        <v>0</v>
      </c>
      <c r="AW1886" s="58">
        <v>0</v>
      </c>
      <c r="AX1886" s="59">
        <v>0</v>
      </c>
      <c r="AY1886" s="58">
        <v>0</v>
      </c>
      <c r="AZ1886" s="16"/>
    </row>
    <row r="1887" spans="1:52" s="1" customFormat="1" ht="14.5" x14ac:dyDescent="0.35">
      <c r="A1887" s="64" t="s">
        <v>51</v>
      </c>
      <c r="B1887" s="64" t="s">
        <v>18</v>
      </c>
      <c r="C1887" s="58" t="s">
        <v>2610</v>
      </c>
      <c r="D1887" s="58" t="s">
        <v>2611</v>
      </c>
      <c r="E1887" s="58" t="s">
        <v>34</v>
      </c>
      <c r="F1887" s="64">
        <v>999919648</v>
      </c>
      <c r="G1887" s="55">
        <f>(J1887)-H1887</f>
        <v>58</v>
      </c>
      <c r="H1887" s="58"/>
      <c r="I1887" s="60"/>
      <c r="J1887" s="55">
        <f>SUM(L1887,M1887,O1887,P1887,Q1887,R1887,K1887)</f>
        <v>58</v>
      </c>
      <c r="K1887" s="55">
        <f>T1887+AY1887</f>
        <v>0</v>
      </c>
      <c r="L1887" s="55">
        <f>SUM(AS1887,AX1887)</f>
        <v>0</v>
      </c>
      <c r="M1887" s="55">
        <f>SUM(W1887,X1887,Y1887,Z1887,AB1887,AC1887,AD1887,AE1887,AF1887,AG1887,AH1887,AA1887,AI1887,AJ1887,AK1887,AL1887,AM1887,AN1887,AP1887,AQ1887,AR1887,AO1887)</f>
        <v>58</v>
      </c>
      <c r="N1887" s="55">
        <f>COUNTIF(W1887:AR1887, "&gt;0")</f>
        <v>1</v>
      </c>
      <c r="O1887" s="55">
        <f>SUM(AT1887,AU1887)</f>
        <v>0</v>
      </c>
      <c r="P1887" s="55">
        <f>AV1887</f>
        <v>0</v>
      </c>
      <c r="Q1887" s="55">
        <f>V1887+AW1887</f>
        <v>0</v>
      </c>
      <c r="R1887" s="55">
        <f>U1887</f>
        <v>0</v>
      </c>
      <c r="S1887" s="57"/>
      <c r="T1887" s="58">
        <v>0</v>
      </c>
      <c r="U1887" s="58">
        <v>0</v>
      </c>
      <c r="V1887" s="58">
        <v>0</v>
      </c>
      <c r="W1887" s="58">
        <v>0</v>
      </c>
      <c r="X1887" s="58">
        <v>0</v>
      </c>
      <c r="Y1887" s="58">
        <v>0</v>
      </c>
      <c r="Z1887" s="58">
        <v>0</v>
      </c>
      <c r="AA1887" s="58">
        <v>0</v>
      </c>
      <c r="AB1887" s="58">
        <v>0</v>
      </c>
      <c r="AC1887" s="58">
        <v>0</v>
      </c>
      <c r="AD1887" s="58">
        <v>0</v>
      </c>
      <c r="AE1887" s="58">
        <v>0</v>
      </c>
      <c r="AF1887" s="58">
        <v>58</v>
      </c>
      <c r="AG1887" s="58">
        <v>0</v>
      </c>
      <c r="AH1887" s="58">
        <v>0</v>
      </c>
      <c r="AI1887" s="58">
        <v>0</v>
      </c>
      <c r="AJ1887" s="58">
        <v>0</v>
      </c>
      <c r="AK1887" s="58">
        <v>0</v>
      </c>
      <c r="AL1887" s="58">
        <v>0</v>
      </c>
      <c r="AM1887" s="58">
        <v>0</v>
      </c>
      <c r="AN1887" s="58">
        <v>0</v>
      </c>
      <c r="AO1887" s="58">
        <v>0</v>
      </c>
      <c r="AP1887" s="58">
        <v>0</v>
      </c>
      <c r="AQ1887" s="58">
        <v>0</v>
      </c>
      <c r="AR1887" s="58">
        <v>0</v>
      </c>
      <c r="AS1887" s="58">
        <v>0</v>
      </c>
      <c r="AT1887" s="58">
        <v>0</v>
      </c>
      <c r="AU1887" s="58">
        <v>0</v>
      </c>
      <c r="AV1887" s="58">
        <v>0</v>
      </c>
      <c r="AW1887" s="58">
        <v>0</v>
      </c>
      <c r="AX1887" s="59">
        <v>0</v>
      </c>
      <c r="AY1887" s="58">
        <v>0</v>
      </c>
      <c r="AZ1887" s="16"/>
    </row>
    <row r="1888" spans="1:52" s="1" customFormat="1" ht="14.5" x14ac:dyDescent="0.35">
      <c r="A1888" s="64" t="s">
        <v>51</v>
      </c>
      <c r="B1888" s="71" t="s">
        <v>18</v>
      </c>
      <c r="C1888" s="63" t="s">
        <v>915</v>
      </c>
      <c r="D1888" s="63" t="s">
        <v>135</v>
      </c>
      <c r="E1888" s="63" t="s">
        <v>34</v>
      </c>
      <c r="F1888" s="71">
        <v>999919938</v>
      </c>
      <c r="G1888" s="55">
        <f>(J1888)-H1888</f>
        <v>58</v>
      </c>
      <c r="H1888" s="55"/>
      <c r="I1888" s="56"/>
      <c r="J1888" s="55">
        <f>SUM(L1888,M1888,O1888,P1888,Q1888,R1888,K1888)</f>
        <v>58</v>
      </c>
      <c r="K1888" s="55">
        <f>T1888+AY1888</f>
        <v>0</v>
      </c>
      <c r="L1888" s="55">
        <f>SUM(AS1888,AX1888)</f>
        <v>0</v>
      </c>
      <c r="M1888" s="55">
        <f>SUM(W1888,X1888,Y1888,Z1888,AB1888,AC1888,AD1888,AE1888,AF1888,AG1888,AH1888,AA1888,AI1888,AJ1888,AK1888,AL1888,AM1888,AN1888,AP1888,AQ1888,AR1888,AO1888)</f>
        <v>58</v>
      </c>
      <c r="N1888" s="55">
        <f>COUNTIF(W1888:AR1888, "&gt;0")</f>
        <v>1</v>
      </c>
      <c r="O1888" s="55">
        <f>SUM(AT1888,AU1888)</f>
        <v>0</v>
      </c>
      <c r="P1888" s="55">
        <f>AV1888</f>
        <v>0</v>
      </c>
      <c r="Q1888" s="55">
        <f>V1888+AW1888</f>
        <v>0</v>
      </c>
      <c r="R1888" s="55">
        <f>U1888</f>
        <v>0</v>
      </c>
      <c r="S1888" s="57"/>
      <c r="T1888" s="58">
        <v>0</v>
      </c>
      <c r="U1888" s="58">
        <v>0</v>
      </c>
      <c r="V1888" s="58">
        <v>0</v>
      </c>
      <c r="W1888" s="58">
        <v>0</v>
      </c>
      <c r="X1888" s="58">
        <v>0</v>
      </c>
      <c r="Y1888" s="58">
        <v>0</v>
      </c>
      <c r="Z1888" s="58">
        <v>0</v>
      </c>
      <c r="AA1888" s="58">
        <v>58</v>
      </c>
      <c r="AB1888" s="58">
        <v>0</v>
      </c>
      <c r="AC1888" s="58">
        <v>0</v>
      </c>
      <c r="AD1888" s="58">
        <v>0</v>
      </c>
      <c r="AE1888" s="58">
        <v>0</v>
      </c>
      <c r="AF1888" s="58">
        <v>0</v>
      </c>
      <c r="AG1888" s="58">
        <v>0</v>
      </c>
      <c r="AH1888" s="58">
        <v>0</v>
      </c>
      <c r="AI1888" s="58">
        <v>0</v>
      </c>
      <c r="AJ1888" s="58">
        <v>0</v>
      </c>
      <c r="AK1888" s="58">
        <v>0</v>
      </c>
      <c r="AL1888" s="58">
        <v>0</v>
      </c>
      <c r="AM1888" s="58">
        <v>0</v>
      </c>
      <c r="AN1888" s="58">
        <v>0</v>
      </c>
      <c r="AO1888" s="58">
        <v>0</v>
      </c>
      <c r="AP1888" s="58">
        <v>0</v>
      </c>
      <c r="AQ1888" s="58">
        <v>0</v>
      </c>
      <c r="AR1888" s="58">
        <v>0</v>
      </c>
      <c r="AS1888" s="58">
        <v>0</v>
      </c>
      <c r="AT1888" s="58">
        <v>0</v>
      </c>
      <c r="AU1888" s="58">
        <v>0</v>
      </c>
      <c r="AV1888" s="58">
        <v>0</v>
      </c>
      <c r="AW1888" s="58">
        <v>0</v>
      </c>
      <c r="AX1888" s="59">
        <v>0</v>
      </c>
      <c r="AY1888" s="58">
        <v>0</v>
      </c>
      <c r="AZ1888" s="16"/>
    </row>
    <row r="1889" spans="1:52" s="1" customFormat="1" ht="14.5" x14ac:dyDescent="0.35">
      <c r="A1889" s="58" t="s">
        <v>51</v>
      </c>
      <c r="B1889" s="58" t="s">
        <v>18</v>
      </c>
      <c r="C1889" s="58" t="s">
        <v>3537</v>
      </c>
      <c r="D1889" s="58" t="s">
        <v>3538</v>
      </c>
      <c r="E1889" s="58" t="s">
        <v>34</v>
      </c>
      <c r="F1889" s="58">
        <v>999927317</v>
      </c>
      <c r="G1889" s="55">
        <f>(J1889)-H1889</f>
        <v>58</v>
      </c>
      <c r="H1889" s="58"/>
      <c r="I1889" s="60"/>
      <c r="J1889" s="55">
        <f>SUM(L1889,M1889,O1889,P1889,Q1889,R1889,K1889)</f>
        <v>58</v>
      </c>
      <c r="K1889" s="55">
        <f>T1889+AY1889</f>
        <v>0</v>
      </c>
      <c r="L1889" s="55">
        <f>SUM(AS1889,AX1889)</f>
        <v>0</v>
      </c>
      <c r="M1889" s="55">
        <f>SUM(W1889,X1889,Y1889,Z1889,AB1889,AC1889,AD1889,AE1889,AF1889,AG1889,AH1889,AA1889,AI1889,AJ1889,AK1889,AL1889,AM1889,AN1889,AP1889,AQ1889,AR1889,AO1889)</f>
        <v>58</v>
      </c>
      <c r="N1889" s="55">
        <f>COUNTIF(W1889:AR1889, "&gt;0")</f>
        <v>1</v>
      </c>
      <c r="O1889" s="55">
        <f>SUM(AT1889,AU1889)</f>
        <v>0</v>
      </c>
      <c r="P1889" s="55">
        <f>AV1889</f>
        <v>0</v>
      </c>
      <c r="Q1889" s="55">
        <f>V1889+AW1889</f>
        <v>0</v>
      </c>
      <c r="R1889" s="55">
        <f>U1889</f>
        <v>0</v>
      </c>
      <c r="S1889" s="60"/>
      <c r="T1889" s="58">
        <v>0</v>
      </c>
      <c r="U1889" s="58">
        <v>0</v>
      </c>
      <c r="V1889" s="58">
        <v>0</v>
      </c>
      <c r="W1889" s="58">
        <v>0</v>
      </c>
      <c r="X1889" s="58">
        <v>0</v>
      </c>
      <c r="Y1889" s="58">
        <v>0</v>
      </c>
      <c r="Z1889" s="58">
        <v>0</v>
      </c>
      <c r="AA1889" s="58">
        <v>0</v>
      </c>
      <c r="AB1889" s="58">
        <v>0</v>
      </c>
      <c r="AC1889" s="58">
        <v>0</v>
      </c>
      <c r="AD1889" s="58">
        <v>0</v>
      </c>
      <c r="AE1889" s="58">
        <v>0</v>
      </c>
      <c r="AF1889" s="58">
        <v>0</v>
      </c>
      <c r="AG1889" s="58">
        <v>0</v>
      </c>
      <c r="AH1889" s="58">
        <v>0</v>
      </c>
      <c r="AI1889" s="58">
        <v>0</v>
      </c>
      <c r="AJ1889" s="58">
        <v>0</v>
      </c>
      <c r="AK1889" s="58">
        <v>0</v>
      </c>
      <c r="AL1889" s="58">
        <v>0</v>
      </c>
      <c r="AM1889" s="58">
        <v>0</v>
      </c>
      <c r="AN1889" s="58">
        <v>0</v>
      </c>
      <c r="AO1889" s="58">
        <v>58</v>
      </c>
      <c r="AP1889" s="58">
        <v>0</v>
      </c>
      <c r="AQ1889" s="58">
        <v>0</v>
      </c>
      <c r="AR1889" s="58">
        <v>0</v>
      </c>
      <c r="AS1889" s="58">
        <v>0</v>
      </c>
      <c r="AT1889" s="58">
        <v>0</v>
      </c>
      <c r="AU1889" s="58">
        <v>0</v>
      </c>
      <c r="AV1889" s="58">
        <v>0</v>
      </c>
      <c r="AW1889" s="58">
        <v>0</v>
      </c>
      <c r="AX1889" s="59">
        <v>0</v>
      </c>
      <c r="AY1889" s="58">
        <v>0</v>
      </c>
      <c r="AZ1889" s="16"/>
    </row>
    <row r="1890" spans="1:52" s="1" customFormat="1" ht="14.5" x14ac:dyDescent="0.35">
      <c r="A1890" s="64" t="s">
        <v>51</v>
      </c>
      <c r="B1890" s="64" t="s">
        <v>18</v>
      </c>
      <c r="C1890" s="58" t="s">
        <v>166</v>
      </c>
      <c r="D1890" s="58" t="s">
        <v>167</v>
      </c>
      <c r="E1890" s="58" t="s">
        <v>34</v>
      </c>
      <c r="F1890" s="64">
        <v>999848322</v>
      </c>
      <c r="G1890" s="55">
        <f>(J1890)-H1890</f>
        <v>56</v>
      </c>
      <c r="H1890" s="58"/>
      <c r="I1890" s="56"/>
      <c r="J1890" s="55">
        <f>SUM(L1890,M1890,O1890,P1890,Q1890,R1890,K1890)</f>
        <v>56</v>
      </c>
      <c r="K1890" s="55">
        <f>T1890+AY1890</f>
        <v>0</v>
      </c>
      <c r="L1890" s="55">
        <f>SUM(AS1890,AX1890)</f>
        <v>56</v>
      </c>
      <c r="M1890" s="55">
        <f>SUM(W1890,X1890,Y1890,Z1890,AB1890,AC1890,AD1890,AE1890,AF1890,AG1890,AH1890,AA1890,AI1890,AJ1890,AK1890,AL1890,AM1890,AN1890,AP1890,AQ1890,AR1890,AO1890)</f>
        <v>0</v>
      </c>
      <c r="N1890" s="55">
        <f>COUNTIF(W1890:AR1890, "&gt;0")</f>
        <v>0</v>
      </c>
      <c r="O1890" s="55">
        <f>SUM(AT1890,AU1890)</f>
        <v>0</v>
      </c>
      <c r="P1890" s="55">
        <f>AV1890</f>
        <v>0</v>
      </c>
      <c r="Q1890" s="55">
        <f>V1890+AW1890</f>
        <v>0</v>
      </c>
      <c r="R1890" s="55">
        <f>U1890</f>
        <v>0</v>
      </c>
      <c r="S1890" s="57"/>
      <c r="T1890" s="58">
        <v>0</v>
      </c>
      <c r="U1890" s="58">
        <v>0</v>
      </c>
      <c r="V1890" s="58">
        <v>0</v>
      </c>
      <c r="W1890" s="58">
        <v>0</v>
      </c>
      <c r="X1890" s="58">
        <v>0</v>
      </c>
      <c r="Y1890" s="58">
        <v>0</v>
      </c>
      <c r="Z1890" s="58">
        <v>0</v>
      </c>
      <c r="AA1890" s="58">
        <v>0</v>
      </c>
      <c r="AB1890" s="58">
        <v>0</v>
      </c>
      <c r="AC1890" s="58">
        <v>0</v>
      </c>
      <c r="AD1890" s="58">
        <v>0</v>
      </c>
      <c r="AE1890" s="58">
        <v>0</v>
      </c>
      <c r="AF1890" s="58">
        <v>0</v>
      </c>
      <c r="AG1890" s="58">
        <v>0</v>
      </c>
      <c r="AH1890" s="58">
        <v>0</v>
      </c>
      <c r="AI1890" s="58">
        <v>0</v>
      </c>
      <c r="AJ1890" s="58">
        <v>0</v>
      </c>
      <c r="AK1890" s="58">
        <v>0</v>
      </c>
      <c r="AL1890" s="58">
        <v>0</v>
      </c>
      <c r="AM1890" s="58">
        <v>0</v>
      </c>
      <c r="AN1890" s="58">
        <v>0</v>
      </c>
      <c r="AO1890" s="58">
        <v>0</v>
      </c>
      <c r="AP1890" s="58">
        <v>0</v>
      </c>
      <c r="AQ1890" s="58">
        <v>0</v>
      </c>
      <c r="AR1890" s="58">
        <v>0</v>
      </c>
      <c r="AS1890" s="58">
        <v>56</v>
      </c>
      <c r="AT1890" s="58">
        <v>0</v>
      </c>
      <c r="AU1890" s="58">
        <v>0</v>
      </c>
      <c r="AV1890" s="58">
        <v>0</v>
      </c>
      <c r="AW1890" s="58">
        <v>0</v>
      </c>
      <c r="AX1890" s="59">
        <v>0</v>
      </c>
      <c r="AY1890" s="58">
        <v>0</v>
      </c>
      <c r="AZ1890" s="16"/>
    </row>
    <row r="1891" spans="1:52" s="1" customFormat="1" ht="14.5" x14ac:dyDescent="0.35">
      <c r="A1891" s="58" t="s">
        <v>51</v>
      </c>
      <c r="B1891" s="58" t="s">
        <v>836</v>
      </c>
      <c r="C1891" s="58" t="s">
        <v>3782</v>
      </c>
      <c r="D1891" s="58" t="s">
        <v>3275</v>
      </c>
      <c r="E1891" s="58" t="s">
        <v>34</v>
      </c>
      <c r="F1891" s="58">
        <v>999858368</v>
      </c>
      <c r="G1891" s="55">
        <f>(J1891)-H1891</f>
        <v>56</v>
      </c>
      <c r="H1891" s="58"/>
      <c r="I1891" s="60"/>
      <c r="J1891" s="55">
        <f>SUM(L1891,M1891,O1891,P1891,Q1891,R1891,K1891)</f>
        <v>56</v>
      </c>
      <c r="K1891" s="55">
        <f>T1891+AY1891</f>
        <v>0</v>
      </c>
      <c r="L1891" s="55">
        <f>SUM(AS1891,AX1891)</f>
        <v>56</v>
      </c>
      <c r="M1891" s="55">
        <f>SUM(W1891,X1891,Y1891,Z1891,AB1891,AC1891,AD1891,AE1891,AF1891,AG1891,AH1891,AA1891,AI1891,AJ1891,AK1891,AL1891,AM1891,AN1891,AP1891,AQ1891,AR1891,AO1891)</f>
        <v>0</v>
      </c>
      <c r="N1891" s="55">
        <f>COUNTIF(W1891:AR1891, "&gt;0")</f>
        <v>0</v>
      </c>
      <c r="O1891" s="55">
        <f>SUM(AT1891,AU1891)</f>
        <v>0</v>
      </c>
      <c r="P1891" s="55">
        <f>AV1891</f>
        <v>0</v>
      </c>
      <c r="Q1891" s="55">
        <f>V1891+AW1891</f>
        <v>0</v>
      </c>
      <c r="R1891" s="55">
        <f>U1891</f>
        <v>0</v>
      </c>
      <c r="S1891" s="60"/>
      <c r="T1891" s="58">
        <v>0</v>
      </c>
      <c r="U1891" s="58">
        <v>0</v>
      </c>
      <c r="V1891" s="58">
        <v>0</v>
      </c>
      <c r="W1891" s="58">
        <v>0</v>
      </c>
      <c r="X1891" s="58">
        <v>0</v>
      </c>
      <c r="Y1891" s="58">
        <v>0</v>
      </c>
      <c r="Z1891" s="58">
        <v>0</v>
      </c>
      <c r="AA1891" s="58">
        <v>0</v>
      </c>
      <c r="AB1891" s="58">
        <v>0</v>
      </c>
      <c r="AC1891" s="58">
        <v>0</v>
      </c>
      <c r="AD1891" s="58">
        <v>0</v>
      </c>
      <c r="AE1891" s="58">
        <v>0</v>
      </c>
      <c r="AF1891" s="58">
        <v>0</v>
      </c>
      <c r="AG1891" s="58">
        <v>0</v>
      </c>
      <c r="AH1891" s="58">
        <v>0</v>
      </c>
      <c r="AI1891" s="58">
        <v>0</v>
      </c>
      <c r="AJ1891" s="58">
        <v>0</v>
      </c>
      <c r="AK1891" s="58">
        <v>0</v>
      </c>
      <c r="AL1891" s="58">
        <v>0</v>
      </c>
      <c r="AM1891" s="58">
        <v>0</v>
      </c>
      <c r="AN1891" s="58">
        <v>0</v>
      </c>
      <c r="AO1891" s="58">
        <v>0</v>
      </c>
      <c r="AP1891" s="58">
        <v>0</v>
      </c>
      <c r="AQ1891" s="58">
        <v>0</v>
      </c>
      <c r="AR1891" s="58">
        <v>0</v>
      </c>
      <c r="AS1891" s="58">
        <v>56</v>
      </c>
      <c r="AT1891" s="58">
        <v>0</v>
      </c>
      <c r="AU1891" s="58">
        <v>0</v>
      </c>
      <c r="AV1891" s="58">
        <v>0</v>
      </c>
      <c r="AW1891" s="58">
        <v>0</v>
      </c>
      <c r="AX1891" s="59">
        <v>0</v>
      </c>
      <c r="AY1891" s="58">
        <v>0</v>
      </c>
      <c r="AZ1891" s="16"/>
    </row>
    <row r="1892" spans="1:52" s="1" customFormat="1" ht="14.5" x14ac:dyDescent="0.35">
      <c r="A1892" s="64" t="s">
        <v>51</v>
      </c>
      <c r="B1892" s="64" t="s">
        <v>18</v>
      </c>
      <c r="C1892" s="58" t="s">
        <v>456</v>
      </c>
      <c r="D1892" s="58" t="s">
        <v>457</v>
      </c>
      <c r="E1892" s="58" t="s">
        <v>34</v>
      </c>
      <c r="F1892" s="64">
        <v>999899629</v>
      </c>
      <c r="G1892" s="55">
        <f>(J1892)-H1892</f>
        <v>54</v>
      </c>
      <c r="H1892" s="55">
        <f>J1892/2</f>
        <v>54</v>
      </c>
      <c r="I1892" s="60"/>
      <c r="J1892" s="55">
        <f>SUM(L1892,M1892,O1892,P1892,Q1892,R1892,K1892)</f>
        <v>108</v>
      </c>
      <c r="K1892" s="55">
        <f>T1892+AY1892</f>
        <v>0</v>
      </c>
      <c r="L1892" s="55">
        <f>SUM(AS1892,AX1892)</f>
        <v>0</v>
      </c>
      <c r="M1892" s="55">
        <f>SUM(W1892,X1892,Y1892,Z1892,AB1892,AC1892,AD1892,AE1892,AF1892,AG1892,AH1892,AA1892,AI1892,AJ1892,AK1892,AL1892,AM1892,AN1892,AP1892,AQ1892,AR1892,AO1892)</f>
        <v>38</v>
      </c>
      <c r="N1892" s="55">
        <f>COUNTIF(W1892:AR1892, "&gt;0")</f>
        <v>1</v>
      </c>
      <c r="O1892" s="55">
        <f>SUM(AT1892,AU1892)</f>
        <v>38</v>
      </c>
      <c r="P1892" s="55">
        <f>AV1892</f>
        <v>32</v>
      </c>
      <c r="Q1892" s="55">
        <f>V1892+AW1892</f>
        <v>0</v>
      </c>
      <c r="R1892" s="55">
        <f>U1892</f>
        <v>0</v>
      </c>
      <c r="S1892" s="57"/>
      <c r="T1892" s="58">
        <v>0</v>
      </c>
      <c r="U1892" s="58">
        <v>0</v>
      </c>
      <c r="V1892" s="58">
        <v>0</v>
      </c>
      <c r="W1892" s="58">
        <v>0</v>
      </c>
      <c r="X1892" s="58">
        <v>0</v>
      </c>
      <c r="Y1892" s="58">
        <v>0</v>
      </c>
      <c r="Z1892" s="58">
        <v>0</v>
      </c>
      <c r="AA1892" s="58">
        <v>0</v>
      </c>
      <c r="AB1892" s="58">
        <v>0</v>
      </c>
      <c r="AC1892" s="58">
        <v>0</v>
      </c>
      <c r="AD1892" s="58">
        <v>0</v>
      </c>
      <c r="AE1892" s="58">
        <v>0</v>
      </c>
      <c r="AF1892" s="58">
        <v>0</v>
      </c>
      <c r="AG1892" s="58">
        <v>0</v>
      </c>
      <c r="AH1892" s="58">
        <v>0</v>
      </c>
      <c r="AI1892" s="58">
        <v>0</v>
      </c>
      <c r="AJ1892" s="58">
        <v>0</v>
      </c>
      <c r="AK1892" s="58">
        <v>0</v>
      </c>
      <c r="AL1892" s="58">
        <v>0</v>
      </c>
      <c r="AM1892" s="58">
        <v>38</v>
      </c>
      <c r="AN1892" s="58">
        <v>0</v>
      </c>
      <c r="AO1892" s="58">
        <v>0</v>
      </c>
      <c r="AP1892" s="58">
        <v>0</v>
      </c>
      <c r="AQ1892" s="58">
        <v>0</v>
      </c>
      <c r="AR1892" s="58">
        <v>0</v>
      </c>
      <c r="AS1892" s="58">
        <v>0</v>
      </c>
      <c r="AT1892" s="58">
        <v>0</v>
      </c>
      <c r="AU1892" s="58">
        <v>38</v>
      </c>
      <c r="AV1892" s="58">
        <v>32</v>
      </c>
      <c r="AW1892" s="58">
        <v>0</v>
      </c>
      <c r="AX1892" s="59">
        <v>0</v>
      </c>
      <c r="AY1892" s="58">
        <v>0</v>
      </c>
      <c r="AZ1892" s="16"/>
    </row>
    <row r="1893" spans="1:52" s="1" customFormat="1" ht="14.5" x14ac:dyDescent="0.35">
      <c r="A1893" s="58" t="s">
        <v>51</v>
      </c>
      <c r="B1893" s="58" t="s">
        <v>18</v>
      </c>
      <c r="C1893" s="58" t="s">
        <v>3539</v>
      </c>
      <c r="D1893" s="58" t="s">
        <v>3540</v>
      </c>
      <c r="E1893" s="58" t="s">
        <v>34</v>
      </c>
      <c r="F1893" s="58">
        <v>999899010</v>
      </c>
      <c r="G1893" s="55">
        <f>(J1893)-H1893</f>
        <v>54</v>
      </c>
      <c r="H1893" s="58"/>
      <c r="I1893" s="60"/>
      <c r="J1893" s="55">
        <f>SUM(L1893,M1893,O1893,P1893,Q1893,R1893,K1893)</f>
        <v>54</v>
      </c>
      <c r="K1893" s="55">
        <f>T1893+AY1893</f>
        <v>0</v>
      </c>
      <c r="L1893" s="55">
        <f>SUM(AS1893,AX1893)</f>
        <v>0</v>
      </c>
      <c r="M1893" s="55">
        <f>SUM(W1893,X1893,Y1893,Z1893,AB1893,AC1893,AD1893,AE1893,AF1893,AG1893,AH1893,AA1893,AI1893,AJ1893,AK1893,AL1893,AM1893,AN1893,AP1893,AQ1893,AR1893,AO1893)</f>
        <v>54</v>
      </c>
      <c r="N1893" s="55">
        <f>COUNTIF(W1893:AR1893, "&gt;0")</f>
        <v>1</v>
      </c>
      <c r="O1893" s="55">
        <f>SUM(AT1893,AU1893)</f>
        <v>0</v>
      </c>
      <c r="P1893" s="55">
        <f>AV1893</f>
        <v>0</v>
      </c>
      <c r="Q1893" s="55">
        <f>V1893+AW1893</f>
        <v>0</v>
      </c>
      <c r="R1893" s="55">
        <f>U1893</f>
        <v>0</v>
      </c>
      <c r="S1893" s="60"/>
      <c r="T1893" s="58">
        <v>0</v>
      </c>
      <c r="U1893" s="58">
        <v>0</v>
      </c>
      <c r="V1893" s="58">
        <v>0</v>
      </c>
      <c r="W1893" s="58">
        <v>0</v>
      </c>
      <c r="X1893" s="58">
        <v>0</v>
      </c>
      <c r="Y1893" s="58">
        <v>0</v>
      </c>
      <c r="Z1893" s="58">
        <v>0</v>
      </c>
      <c r="AA1893" s="58">
        <v>0</v>
      </c>
      <c r="AB1893" s="58">
        <v>0</v>
      </c>
      <c r="AC1893" s="58">
        <v>0</v>
      </c>
      <c r="AD1893" s="58">
        <v>0</v>
      </c>
      <c r="AE1893" s="58">
        <v>0</v>
      </c>
      <c r="AF1893" s="58">
        <v>0</v>
      </c>
      <c r="AG1893" s="58">
        <v>0</v>
      </c>
      <c r="AH1893" s="58">
        <v>0</v>
      </c>
      <c r="AI1893" s="58">
        <v>0</v>
      </c>
      <c r="AJ1893" s="58">
        <v>0</v>
      </c>
      <c r="AK1893" s="58">
        <v>0</v>
      </c>
      <c r="AL1893" s="58">
        <v>0</v>
      </c>
      <c r="AM1893" s="58">
        <v>0</v>
      </c>
      <c r="AN1893" s="58">
        <v>0</v>
      </c>
      <c r="AO1893" s="58">
        <v>54</v>
      </c>
      <c r="AP1893" s="58">
        <v>0</v>
      </c>
      <c r="AQ1893" s="58">
        <v>0</v>
      </c>
      <c r="AR1893" s="58">
        <v>0</v>
      </c>
      <c r="AS1893" s="58">
        <v>0</v>
      </c>
      <c r="AT1893" s="58">
        <v>0</v>
      </c>
      <c r="AU1893" s="58">
        <v>0</v>
      </c>
      <c r="AV1893" s="58">
        <v>0</v>
      </c>
      <c r="AW1893" s="58">
        <v>0</v>
      </c>
      <c r="AX1893" s="59">
        <v>0</v>
      </c>
      <c r="AY1893" s="58">
        <v>0</v>
      </c>
      <c r="AZ1893" s="16"/>
    </row>
    <row r="1894" spans="1:52" s="1" customFormat="1" ht="14.5" x14ac:dyDescent="0.35">
      <c r="A1894" s="64" t="s">
        <v>51</v>
      </c>
      <c r="B1894" s="64" t="s">
        <v>18</v>
      </c>
      <c r="C1894" s="58" t="s">
        <v>1835</v>
      </c>
      <c r="D1894" s="58" t="s">
        <v>1724</v>
      </c>
      <c r="E1894" s="58" t="s">
        <v>34</v>
      </c>
      <c r="F1894" s="64">
        <v>999929227</v>
      </c>
      <c r="G1894" s="55">
        <f>(J1894)-H1894</f>
        <v>54</v>
      </c>
      <c r="H1894" s="58"/>
      <c r="I1894" s="60"/>
      <c r="J1894" s="55">
        <f>SUM(L1894,M1894,O1894,P1894,Q1894,R1894,K1894)</f>
        <v>54</v>
      </c>
      <c r="K1894" s="55">
        <f>T1894+AY1894</f>
        <v>0</v>
      </c>
      <c r="L1894" s="55">
        <f>SUM(AS1894,AX1894)</f>
        <v>0</v>
      </c>
      <c r="M1894" s="55">
        <f>SUM(W1894,X1894,Y1894,Z1894,AB1894,AC1894,AD1894,AE1894,AF1894,AG1894,AH1894,AA1894,AI1894,AJ1894,AK1894,AL1894,AM1894,AN1894,AP1894,AQ1894,AR1894,AO1894)</f>
        <v>54</v>
      </c>
      <c r="N1894" s="55">
        <f>COUNTIF(W1894:AR1894, "&gt;0")</f>
        <v>1</v>
      </c>
      <c r="O1894" s="55">
        <f>SUM(AT1894,AU1894)</f>
        <v>0</v>
      </c>
      <c r="P1894" s="55">
        <f>AV1894</f>
        <v>0</v>
      </c>
      <c r="Q1894" s="55">
        <f>V1894+AW1894</f>
        <v>0</v>
      </c>
      <c r="R1894" s="55">
        <f>U1894</f>
        <v>0</v>
      </c>
      <c r="S1894" s="57"/>
      <c r="T1894" s="58">
        <v>0</v>
      </c>
      <c r="U1894" s="58">
        <v>0</v>
      </c>
      <c r="V1894" s="58">
        <v>0</v>
      </c>
      <c r="W1894" s="58">
        <v>0</v>
      </c>
      <c r="X1894" s="58">
        <v>0</v>
      </c>
      <c r="Y1894" s="58">
        <v>0</v>
      </c>
      <c r="Z1894" s="58">
        <v>0</v>
      </c>
      <c r="AA1894" s="58">
        <v>0</v>
      </c>
      <c r="AB1894" s="58">
        <v>0</v>
      </c>
      <c r="AC1894" s="58">
        <v>0</v>
      </c>
      <c r="AD1894" s="58">
        <v>0</v>
      </c>
      <c r="AE1894" s="58">
        <v>0</v>
      </c>
      <c r="AF1894" s="58">
        <v>54</v>
      </c>
      <c r="AG1894" s="58">
        <v>0</v>
      </c>
      <c r="AH1894" s="58">
        <v>0</v>
      </c>
      <c r="AI1894" s="58">
        <v>0</v>
      </c>
      <c r="AJ1894" s="58">
        <v>0</v>
      </c>
      <c r="AK1894" s="58">
        <v>0</v>
      </c>
      <c r="AL1894" s="58">
        <v>0</v>
      </c>
      <c r="AM1894" s="58">
        <v>0</v>
      </c>
      <c r="AN1894" s="58">
        <v>0</v>
      </c>
      <c r="AO1894" s="58">
        <v>0</v>
      </c>
      <c r="AP1894" s="58">
        <v>0</v>
      </c>
      <c r="AQ1894" s="58">
        <v>0</v>
      </c>
      <c r="AR1894" s="58">
        <v>0</v>
      </c>
      <c r="AS1894" s="58">
        <v>0</v>
      </c>
      <c r="AT1894" s="58">
        <v>0</v>
      </c>
      <c r="AU1894" s="58">
        <v>0</v>
      </c>
      <c r="AV1894" s="58">
        <v>0</v>
      </c>
      <c r="AW1894" s="58">
        <v>0</v>
      </c>
      <c r="AX1894" s="59">
        <v>0</v>
      </c>
      <c r="AY1894" s="58">
        <v>0</v>
      </c>
      <c r="AZ1894" s="16"/>
    </row>
    <row r="1895" spans="1:52" s="1" customFormat="1" ht="14.5" x14ac:dyDescent="0.35">
      <c r="A1895" s="64" t="s">
        <v>51</v>
      </c>
      <c r="B1895" s="64" t="s">
        <v>18</v>
      </c>
      <c r="C1895" s="58" t="s">
        <v>2083</v>
      </c>
      <c r="D1895" s="58" t="s">
        <v>2084</v>
      </c>
      <c r="E1895" s="58" t="s">
        <v>34</v>
      </c>
      <c r="F1895" s="64">
        <v>999929830</v>
      </c>
      <c r="G1895" s="55">
        <f>(J1895)-H1895</f>
        <v>54</v>
      </c>
      <c r="H1895" s="58"/>
      <c r="I1895" s="60"/>
      <c r="J1895" s="55">
        <f>SUM(L1895,M1895,O1895,P1895,Q1895,R1895,K1895)</f>
        <v>54</v>
      </c>
      <c r="K1895" s="55">
        <f>T1895+AY1895</f>
        <v>0</v>
      </c>
      <c r="L1895" s="55">
        <f>SUM(AS1895,AX1895)</f>
        <v>0</v>
      </c>
      <c r="M1895" s="55">
        <f>SUM(W1895,X1895,Y1895,Z1895,AB1895,AC1895,AD1895,AE1895,AF1895,AG1895,AH1895,AA1895,AI1895,AJ1895,AK1895,AL1895,AM1895,AN1895,AP1895,AQ1895,AR1895,AO1895)</f>
        <v>54</v>
      </c>
      <c r="N1895" s="55">
        <f>COUNTIF(W1895:AR1895, "&gt;0")</f>
        <v>1</v>
      </c>
      <c r="O1895" s="55">
        <f>SUM(AT1895,AU1895)</f>
        <v>0</v>
      </c>
      <c r="P1895" s="55">
        <f>AV1895</f>
        <v>0</v>
      </c>
      <c r="Q1895" s="55">
        <f>V1895+AW1895</f>
        <v>0</v>
      </c>
      <c r="R1895" s="55">
        <f>U1895</f>
        <v>0</v>
      </c>
      <c r="S1895" s="57"/>
      <c r="T1895" s="58">
        <v>0</v>
      </c>
      <c r="U1895" s="58">
        <v>0</v>
      </c>
      <c r="V1895" s="58">
        <v>0</v>
      </c>
      <c r="W1895" s="58">
        <v>0</v>
      </c>
      <c r="X1895" s="58">
        <v>0</v>
      </c>
      <c r="Y1895" s="58">
        <v>54</v>
      </c>
      <c r="Z1895" s="58">
        <v>0</v>
      </c>
      <c r="AA1895" s="58">
        <v>0</v>
      </c>
      <c r="AB1895" s="58">
        <v>0</v>
      </c>
      <c r="AC1895" s="58">
        <v>0</v>
      </c>
      <c r="AD1895" s="58">
        <v>0</v>
      </c>
      <c r="AE1895" s="58">
        <v>0</v>
      </c>
      <c r="AF1895" s="58">
        <v>0</v>
      </c>
      <c r="AG1895" s="58">
        <v>0</v>
      </c>
      <c r="AH1895" s="58">
        <v>0</v>
      </c>
      <c r="AI1895" s="58">
        <v>0</v>
      </c>
      <c r="AJ1895" s="58">
        <v>0</v>
      </c>
      <c r="AK1895" s="58">
        <v>0</v>
      </c>
      <c r="AL1895" s="58">
        <v>0</v>
      </c>
      <c r="AM1895" s="58">
        <v>0</v>
      </c>
      <c r="AN1895" s="58">
        <v>0</v>
      </c>
      <c r="AO1895" s="58">
        <v>0</v>
      </c>
      <c r="AP1895" s="58">
        <v>0</v>
      </c>
      <c r="AQ1895" s="58">
        <v>0</v>
      </c>
      <c r="AR1895" s="58">
        <v>0</v>
      </c>
      <c r="AS1895" s="58">
        <v>0</v>
      </c>
      <c r="AT1895" s="58">
        <v>0</v>
      </c>
      <c r="AU1895" s="58">
        <v>0</v>
      </c>
      <c r="AV1895" s="58">
        <v>0</v>
      </c>
      <c r="AW1895" s="58">
        <v>0</v>
      </c>
      <c r="AX1895" s="59">
        <v>0</v>
      </c>
      <c r="AY1895" s="58">
        <v>0</v>
      </c>
      <c r="AZ1895" s="16"/>
    </row>
    <row r="1896" spans="1:52" s="1" customFormat="1" ht="14.5" x14ac:dyDescent="0.35">
      <c r="A1896" s="64" t="s">
        <v>51</v>
      </c>
      <c r="B1896" s="64" t="s">
        <v>18</v>
      </c>
      <c r="C1896" s="58" t="s">
        <v>289</v>
      </c>
      <c r="D1896" s="58" t="s">
        <v>421</v>
      </c>
      <c r="E1896" s="58" t="s">
        <v>34</v>
      </c>
      <c r="F1896" s="64">
        <v>999918876</v>
      </c>
      <c r="G1896" s="55">
        <f>(J1896)-H1896</f>
        <v>53</v>
      </c>
      <c r="H1896" s="58"/>
      <c r="I1896" s="60"/>
      <c r="J1896" s="55">
        <f>SUM(L1896,M1896,O1896,P1896,Q1896,R1896,K1896)</f>
        <v>53</v>
      </c>
      <c r="K1896" s="55">
        <f>T1896+AY1896</f>
        <v>0</v>
      </c>
      <c r="L1896" s="55">
        <f>SUM(AS1896,AX1896)</f>
        <v>24</v>
      </c>
      <c r="M1896" s="55">
        <f>SUM(W1896,X1896,Y1896,Z1896,AB1896,AC1896,AD1896,AE1896,AF1896,AG1896,AH1896,AA1896,AI1896,AJ1896,AK1896,AL1896,AM1896,AN1896,AP1896,AQ1896,AR1896,AO1896)</f>
        <v>29</v>
      </c>
      <c r="N1896" s="55">
        <f>COUNTIF(W1896:AR1896, "&gt;0")</f>
        <v>1</v>
      </c>
      <c r="O1896" s="55">
        <f>SUM(AT1896,AU1896)</f>
        <v>0</v>
      </c>
      <c r="P1896" s="55">
        <f>AV1896</f>
        <v>0</v>
      </c>
      <c r="Q1896" s="55">
        <f>V1896+AW1896</f>
        <v>0</v>
      </c>
      <c r="R1896" s="55">
        <f>U1896</f>
        <v>0</v>
      </c>
      <c r="S1896" s="57"/>
      <c r="T1896" s="58">
        <v>0</v>
      </c>
      <c r="U1896" s="58">
        <v>0</v>
      </c>
      <c r="V1896" s="58">
        <v>0</v>
      </c>
      <c r="W1896" s="58">
        <v>0</v>
      </c>
      <c r="X1896" s="58">
        <v>0</v>
      </c>
      <c r="Y1896" s="58">
        <v>0</v>
      </c>
      <c r="Z1896" s="58">
        <v>0</v>
      </c>
      <c r="AA1896" s="58">
        <v>0</v>
      </c>
      <c r="AB1896" s="58">
        <v>0</v>
      </c>
      <c r="AC1896" s="58">
        <v>0</v>
      </c>
      <c r="AD1896" s="58">
        <v>0</v>
      </c>
      <c r="AE1896" s="58">
        <v>0</v>
      </c>
      <c r="AF1896" s="58">
        <v>0</v>
      </c>
      <c r="AG1896" s="58">
        <v>0</v>
      </c>
      <c r="AH1896" s="58">
        <v>0</v>
      </c>
      <c r="AI1896" s="58">
        <v>0</v>
      </c>
      <c r="AJ1896" s="58">
        <v>0</v>
      </c>
      <c r="AK1896" s="58">
        <v>0</v>
      </c>
      <c r="AL1896" s="58">
        <v>0</v>
      </c>
      <c r="AM1896" s="58">
        <v>29</v>
      </c>
      <c r="AN1896" s="58">
        <v>0</v>
      </c>
      <c r="AO1896" s="58">
        <v>0</v>
      </c>
      <c r="AP1896" s="58">
        <v>0</v>
      </c>
      <c r="AQ1896" s="58">
        <v>0</v>
      </c>
      <c r="AR1896" s="58">
        <v>0</v>
      </c>
      <c r="AS1896" s="58">
        <v>24</v>
      </c>
      <c r="AT1896" s="58">
        <v>0</v>
      </c>
      <c r="AU1896" s="58">
        <v>0</v>
      </c>
      <c r="AV1896" s="58">
        <v>0</v>
      </c>
      <c r="AW1896" s="58">
        <v>0</v>
      </c>
      <c r="AX1896" s="59">
        <v>0</v>
      </c>
      <c r="AY1896" s="58">
        <v>0</v>
      </c>
      <c r="AZ1896" s="16"/>
    </row>
    <row r="1897" spans="1:52" s="1" customFormat="1" ht="14.5" x14ac:dyDescent="0.35">
      <c r="A1897" s="58" t="s">
        <v>51</v>
      </c>
      <c r="B1897" s="58" t="s">
        <v>18</v>
      </c>
      <c r="C1897" s="58" t="s">
        <v>654</v>
      </c>
      <c r="D1897" s="58" t="s">
        <v>3541</v>
      </c>
      <c r="E1897" s="58" t="s">
        <v>34</v>
      </c>
      <c r="F1897" s="58">
        <v>999896974</v>
      </c>
      <c r="G1897" s="55">
        <f>(J1897)-H1897</f>
        <v>51</v>
      </c>
      <c r="H1897" s="58"/>
      <c r="I1897" s="60"/>
      <c r="J1897" s="55">
        <f>SUM(L1897,M1897,O1897,P1897,Q1897,R1897,K1897)</f>
        <v>51</v>
      </c>
      <c r="K1897" s="55">
        <f>T1897+AY1897</f>
        <v>0</v>
      </c>
      <c r="L1897" s="55">
        <f>SUM(AS1897,AX1897)</f>
        <v>0</v>
      </c>
      <c r="M1897" s="55">
        <f>SUM(W1897,X1897,Y1897,Z1897,AB1897,AC1897,AD1897,AE1897,AF1897,AG1897,AH1897,AA1897,AI1897,AJ1897,AK1897,AL1897,AM1897,AN1897,AP1897,AQ1897,AR1897,AO1897)</f>
        <v>51</v>
      </c>
      <c r="N1897" s="55">
        <f>COUNTIF(W1897:AR1897, "&gt;0")</f>
        <v>1</v>
      </c>
      <c r="O1897" s="55">
        <f>SUM(AT1897,AU1897)</f>
        <v>0</v>
      </c>
      <c r="P1897" s="55">
        <f>AV1897</f>
        <v>0</v>
      </c>
      <c r="Q1897" s="55">
        <f>V1897+AW1897</f>
        <v>0</v>
      </c>
      <c r="R1897" s="55">
        <f>U1897</f>
        <v>0</v>
      </c>
      <c r="S1897" s="60"/>
      <c r="T1897" s="58">
        <v>0</v>
      </c>
      <c r="U1897" s="58">
        <v>0</v>
      </c>
      <c r="V1897" s="58">
        <v>0</v>
      </c>
      <c r="W1897" s="58">
        <v>0</v>
      </c>
      <c r="X1897" s="58">
        <v>0</v>
      </c>
      <c r="Y1897" s="58">
        <v>0</v>
      </c>
      <c r="Z1897" s="58">
        <v>0</v>
      </c>
      <c r="AA1897" s="58">
        <v>0</v>
      </c>
      <c r="AB1897" s="58">
        <v>0</v>
      </c>
      <c r="AC1897" s="58">
        <v>0</v>
      </c>
      <c r="AD1897" s="58">
        <v>0</v>
      </c>
      <c r="AE1897" s="58">
        <v>0</v>
      </c>
      <c r="AF1897" s="58">
        <v>0</v>
      </c>
      <c r="AG1897" s="58">
        <v>0</v>
      </c>
      <c r="AH1897" s="58">
        <v>0</v>
      </c>
      <c r="AI1897" s="58">
        <v>0</v>
      </c>
      <c r="AJ1897" s="58">
        <v>0</v>
      </c>
      <c r="AK1897" s="58">
        <v>0</v>
      </c>
      <c r="AL1897" s="58">
        <v>0</v>
      </c>
      <c r="AM1897" s="58">
        <v>0</v>
      </c>
      <c r="AN1897" s="58">
        <v>0</v>
      </c>
      <c r="AO1897" s="58">
        <v>51</v>
      </c>
      <c r="AP1897" s="58">
        <v>0</v>
      </c>
      <c r="AQ1897" s="58">
        <v>0</v>
      </c>
      <c r="AR1897" s="58">
        <v>0</v>
      </c>
      <c r="AS1897" s="58">
        <v>0</v>
      </c>
      <c r="AT1897" s="58">
        <v>0</v>
      </c>
      <c r="AU1897" s="58">
        <v>0</v>
      </c>
      <c r="AV1897" s="58">
        <v>0</v>
      </c>
      <c r="AW1897" s="58">
        <v>0</v>
      </c>
      <c r="AX1897" s="59">
        <v>0</v>
      </c>
      <c r="AY1897" s="58">
        <v>0</v>
      </c>
      <c r="AZ1897" s="16"/>
    </row>
    <row r="1898" spans="1:52" s="1" customFormat="1" ht="14.5" x14ac:dyDescent="0.35">
      <c r="A1898" s="64" t="s">
        <v>51</v>
      </c>
      <c r="B1898" s="64" t="s">
        <v>18</v>
      </c>
      <c r="C1898" s="58" t="s">
        <v>2768</v>
      </c>
      <c r="D1898" s="58" t="s">
        <v>2769</v>
      </c>
      <c r="E1898" s="58" t="s">
        <v>34</v>
      </c>
      <c r="F1898" s="64">
        <v>999907900</v>
      </c>
      <c r="G1898" s="55">
        <f>(J1898)-H1898</f>
        <v>51</v>
      </c>
      <c r="H1898" s="58"/>
      <c r="I1898" s="60"/>
      <c r="J1898" s="55">
        <f>SUM(L1898,M1898,O1898,P1898,Q1898,R1898,K1898)</f>
        <v>51</v>
      </c>
      <c r="K1898" s="55">
        <f>T1898+AY1898</f>
        <v>0</v>
      </c>
      <c r="L1898" s="55">
        <f>SUM(AS1898,AX1898)</f>
        <v>0</v>
      </c>
      <c r="M1898" s="55">
        <f>SUM(W1898,X1898,Y1898,Z1898,AB1898,AC1898,AD1898,AE1898,AF1898,AG1898,AH1898,AA1898,AI1898,AJ1898,AK1898,AL1898,AM1898,AN1898,AP1898,AQ1898,AR1898,AO1898)</f>
        <v>51</v>
      </c>
      <c r="N1898" s="55">
        <f>COUNTIF(W1898:AR1898, "&gt;0")</f>
        <v>1</v>
      </c>
      <c r="O1898" s="55">
        <f>SUM(AT1898,AU1898)</f>
        <v>0</v>
      </c>
      <c r="P1898" s="55">
        <f>AV1898</f>
        <v>0</v>
      </c>
      <c r="Q1898" s="55">
        <f>V1898+AW1898</f>
        <v>0</v>
      </c>
      <c r="R1898" s="55">
        <f>U1898</f>
        <v>0</v>
      </c>
      <c r="S1898" s="60"/>
      <c r="T1898" s="58">
        <v>0</v>
      </c>
      <c r="U1898" s="58">
        <v>0</v>
      </c>
      <c r="V1898" s="58">
        <v>0</v>
      </c>
      <c r="W1898" s="58">
        <v>0</v>
      </c>
      <c r="X1898" s="58">
        <v>0</v>
      </c>
      <c r="Y1898" s="58">
        <v>0</v>
      </c>
      <c r="Z1898" s="58">
        <v>0</v>
      </c>
      <c r="AA1898" s="58">
        <v>51</v>
      </c>
      <c r="AB1898" s="58">
        <v>0</v>
      </c>
      <c r="AC1898" s="58">
        <v>0</v>
      </c>
      <c r="AD1898" s="58">
        <v>0</v>
      </c>
      <c r="AE1898" s="58">
        <v>0</v>
      </c>
      <c r="AF1898" s="58">
        <v>0</v>
      </c>
      <c r="AG1898" s="58">
        <v>0</v>
      </c>
      <c r="AH1898" s="58">
        <v>0</v>
      </c>
      <c r="AI1898" s="58">
        <v>0</v>
      </c>
      <c r="AJ1898" s="58">
        <v>0</v>
      </c>
      <c r="AK1898" s="58">
        <v>0</v>
      </c>
      <c r="AL1898" s="58">
        <v>0</v>
      </c>
      <c r="AM1898" s="58">
        <v>0</v>
      </c>
      <c r="AN1898" s="58">
        <v>0</v>
      </c>
      <c r="AO1898" s="58">
        <v>0</v>
      </c>
      <c r="AP1898" s="58">
        <v>0</v>
      </c>
      <c r="AQ1898" s="58">
        <v>0</v>
      </c>
      <c r="AR1898" s="58">
        <v>0</v>
      </c>
      <c r="AS1898" s="58">
        <v>0</v>
      </c>
      <c r="AT1898" s="58">
        <v>0</v>
      </c>
      <c r="AU1898" s="58">
        <v>0</v>
      </c>
      <c r="AV1898" s="58">
        <v>0</v>
      </c>
      <c r="AW1898" s="58">
        <v>0</v>
      </c>
      <c r="AX1898" s="59">
        <v>0</v>
      </c>
      <c r="AY1898" s="58">
        <v>0</v>
      </c>
      <c r="AZ1898" s="16"/>
    </row>
    <row r="1899" spans="1:52" s="1" customFormat="1" ht="14.5" x14ac:dyDescent="0.35">
      <c r="A1899" s="64" t="s">
        <v>51</v>
      </c>
      <c r="B1899" s="64" t="s">
        <v>18</v>
      </c>
      <c r="C1899" s="58" t="s">
        <v>828</v>
      </c>
      <c r="D1899" s="58" t="s">
        <v>829</v>
      </c>
      <c r="E1899" s="58" t="s">
        <v>34</v>
      </c>
      <c r="F1899" s="64">
        <v>999918573</v>
      </c>
      <c r="G1899" s="55">
        <f>(J1899)-H1899</f>
        <v>51</v>
      </c>
      <c r="H1899" s="55"/>
      <c r="I1899" s="56"/>
      <c r="J1899" s="55">
        <f>SUM(L1899,M1899,O1899,P1899,Q1899,R1899,K1899)</f>
        <v>51</v>
      </c>
      <c r="K1899" s="55">
        <f>T1899+AY1899</f>
        <v>0</v>
      </c>
      <c r="L1899" s="55">
        <f>SUM(AS1899,AX1899)</f>
        <v>0</v>
      </c>
      <c r="M1899" s="55">
        <f>SUM(W1899,X1899,Y1899,Z1899,AB1899,AC1899,AD1899,AE1899,AF1899,AG1899,AH1899,AA1899,AI1899,AJ1899,AK1899,AL1899,AM1899,AN1899,AP1899,AQ1899,AR1899,AO1899)</f>
        <v>51</v>
      </c>
      <c r="N1899" s="55">
        <f>COUNTIF(W1899:AR1899, "&gt;0")</f>
        <v>1</v>
      </c>
      <c r="O1899" s="55">
        <f>SUM(AT1899,AU1899)</f>
        <v>0</v>
      </c>
      <c r="P1899" s="55">
        <f>AV1899</f>
        <v>0</v>
      </c>
      <c r="Q1899" s="55">
        <f>V1899+AW1899</f>
        <v>0</v>
      </c>
      <c r="R1899" s="55">
        <f>U1899</f>
        <v>0</v>
      </c>
      <c r="S1899" s="57"/>
      <c r="T1899" s="58">
        <v>0</v>
      </c>
      <c r="U1899" s="58">
        <v>0</v>
      </c>
      <c r="V1899" s="58">
        <v>0</v>
      </c>
      <c r="W1899" s="58">
        <v>0</v>
      </c>
      <c r="X1899" s="58">
        <v>51</v>
      </c>
      <c r="Y1899" s="58">
        <v>0</v>
      </c>
      <c r="Z1899" s="58">
        <v>0</v>
      </c>
      <c r="AA1899" s="58">
        <v>0</v>
      </c>
      <c r="AB1899" s="58">
        <v>0</v>
      </c>
      <c r="AC1899" s="58">
        <v>0</v>
      </c>
      <c r="AD1899" s="58">
        <v>0</v>
      </c>
      <c r="AE1899" s="58">
        <v>0</v>
      </c>
      <c r="AF1899" s="58">
        <v>0</v>
      </c>
      <c r="AG1899" s="58">
        <v>0</v>
      </c>
      <c r="AH1899" s="58">
        <v>0</v>
      </c>
      <c r="AI1899" s="58">
        <v>0</v>
      </c>
      <c r="AJ1899" s="58">
        <v>0</v>
      </c>
      <c r="AK1899" s="58">
        <v>0</v>
      </c>
      <c r="AL1899" s="58">
        <v>0</v>
      </c>
      <c r="AM1899" s="58">
        <v>0</v>
      </c>
      <c r="AN1899" s="58">
        <v>0</v>
      </c>
      <c r="AO1899" s="58">
        <v>0</v>
      </c>
      <c r="AP1899" s="58">
        <v>0</v>
      </c>
      <c r="AQ1899" s="58">
        <v>0</v>
      </c>
      <c r="AR1899" s="58">
        <v>0</v>
      </c>
      <c r="AS1899" s="58">
        <v>0</v>
      </c>
      <c r="AT1899" s="58">
        <v>0</v>
      </c>
      <c r="AU1899" s="58">
        <v>0</v>
      </c>
      <c r="AV1899" s="58">
        <v>0</v>
      </c>
      <c r="AW1899" s="58">
        <v>0</v>
      </c>
      <c r="AX1899" s="59">
        <v>0</v>
      </c>
      <c r="AY1899" s="58">
        <v>0</v>
      </c>
      <c r="AZ1899" s="16"/>
    </row>
    <row r="1900" spans="1:52" s="1" customFormat="1" ht="14.5" x14ac:dyDescent="0.35">
      <c r="A1900" s="64" t="s">
        <v>51</v>
      </c>
      <c r="B1900" s="64" t="s">
        <v>18</v>
      </c>
      <c r="C1900" s="55" t="s">
        <v>209</v>
      </c>
      <c r="D1900" s="55" t="s">
        <v>126</v>
      </c>
      <c r="E1900" s="55" t="s">
        <v>34</v>
      </c>
      <c r="F1900" s="64">
        <v>999931317</v>
      </c>
      <c r="G1900" s="55">
        <f>(J1900)-H1900</f>
        <v>51</v>
      </c>
      <c r="H1900" s="58"/>
      <c r="I1900" s="60"/>
      <c r="J1900" s="55">
        <f>SUM(L1900,M1900,O1900,P1900,Q1900,R1900,K1900)</f>
        <v>51</v>
      </c>
      <c r="K1900" s="55">
        <f>T1900+AY1900</f>
        <v>0</v>
      </c>
      <c r="L1900" s="55">
        <f>SUM(AS1900,AX1900)</f>
        <v>0</v>
      </c>
      <c r="M1900" s="55">
        <f>SUM(W1900,X1900,Y1900,Z1900,AB1900,AC1900,AD1900,AE1900,AF1900,AG1900,AH1900,AA1900,AI1900,AJ1900,AK1900,AL1900,AM1900,AN1900,AP1900,AQ1900,AR1900,AO1900)</f>
        <v>51</v>
      </c>
      <c r="N1900" s="55">
        <f>COUNTIF(W1900:AR1900, "&gt;0")</f>
        <v>1</v>
      </c>
      <c r="O1900" s="55">
        <f>SUM(AT1900,AU1900)</f>
        <v>0</v>
      </c>
      <c r="P1900" s="55">
        <f>AV1900</f>
        <v>0</v>
      </c>
      <c r="Q1900" s="55">
        <f>V1900+AW1900</f>
        <v>0</v>
      </c>
      <c r="R1900" s="55">
        <f>U1900</f>
        <v>0</v>
      </c>
      <c r="S1900" s="57"/>
      <c r="T1900" s="58">
        <v>0</v>
      </c>
      <c r="U1900" s="58">
        <v>0</v>
      </c>
      <c r="V1900" s="58">
        <v>0</v>
      </c>
      <c r="W1900" s="58">
        <v>0</v>
      </c>
      <c r="X1900" s="58">
        <v>0</v>
      </c>
      <c r="Y1900" s="58">
        <v>0</v>
      </c>
      <c r="Z1900" s="58">
        <v>0</v>
      </c>
      <c r="AA1900" s="58">
        <v>0</v>
      </c>
      <c r="AB1900" s="58">
        <v>0</v>
      </c>
      <c r="AC1900" s="58">
        <v>0</v>
      </c>
      <c r="AD1900" s="58">
        <v>0</v>
      </c>
      <c r="AE1900" s="58">
        <v>0</v>
      </c>
      <c r="AF1900" s="58">
        <v>0</v>
      </c>
      <c r="AG1900" s="58">
        <v>0</v>
      </c>
      <c r="AH1900" s="58">
        <v>0</v>
      </c>
      <c r="AI1900" s="58">
        <v>0</v>
      </c>
      <c r="AJ1900" s="58">
        <v>0</v>
      </c>
      <c r="AK1900" s="58">
        <v>51</v>
      </c>
      <c r="AL1900" s="58">
        <v>0</v>
      </c>
      <c r="AM1900" s="58">
        <v>0</v>
      </c>
      <c r="AN1900" s="58">
        <v>0</v>
      </c>
      <c r="AO1900" s="58">
        <v>0</v>
      </c>
      <c r="AP1900" s="58">
        <v>0</v>
      </c>
      <c r="AQ1900" s="58">
        <v>0</v>
      </c>
      <c r="AR1900" s="58">
        <v>0</v>
      </c>
      <c r="AS1900" s="58">
        <v>0</v>
      </c>
      <c r="AT1900" s="58">
        <v>0</v>
      </c>
      <c r="AU1900" s="58">
        <v>0</v>
      </c>
      <c r="AV1900" s="58">
        <v>0</v>
      </c>
      <c r="AW1900" s="58">
        <v>0</v>
      </c>
      <c r="AX1900" s="59">
        <v>0</v>
      </c>
      <c r="AY1900" s="58">
        <v>0</v>
      </c>
      <c r="AZ1900" s="16"/>
    </row>
    <row r="1901" spans="1:52" s="1" customFormat="1" ht="14.5" x14ac:dyDescent="0.35">
      <c r="A1901" s="64" t="s">
        <v>51</v>
      </c>
      <c r="B1901" s="64" t="s">
        <v>18</v>
      </c>
      <c r="C1901" s="58" t="s">
        <v>380</v>
      </c>
      <c r="D1901" s="58" t="s">
        <v>330</v>
      </c>
      <c r="E1901" s="58" t="s">
        <v>34</v>
      </c>
      <c r="F1901" s="64">
        <v>999891830</v>
      </c>
      <c r="G1901" s="55">
        <f>(J1901)-H1901</f>
        <v>50</v>
      </c>
      <c r="H1901" s="55">
        <f>J1901/2</f>
        <v>50</v>
      </c>
      <c r="I1901" s="60"/>
      <c r="J1901" s="55">
        <f>SUM(L1901,M1901,O1901,P1901,Q1901,R1901,K1901)</f>
        <v>100</v>
      </c>
      <c r="K1901" s="55">
        <f>T1901+AY1901</f>
        <v>0</v>
      </c>
      <c r="L1901" s="55">
        <f>SUM(AS1901,AX1901)</f>
        <v>0</v>
      </c>
      <c r="M1901" s="55">
        <f>SUM(W1901,X1901,Y1901,Z1901,AB1901,AC1901,AD1901,AE1901,AF1901,AG1901,AH1901,AA1901,AI1901,AJ1901,AK1901,AL1901,AM1901,AN1901,AP1901,AQ1901,AR1901,AO1901)</f>
        <v>68</v>
      </c>
      <c r="N1901" s="55">
        <f>COUNTIF(W1901:AR1901, "&gt;0")</f>
        <v>1</v>
      </c>
      <c r="O1901" s="55">
        <f>SUM(AT1901,AU1901)</f>
        <v>0</v>
      </c>
      <c r="P1901" s="55">
        <f>AV1901</f>
        <v>32</v>
      </c>
      <c r="Q1901" s="55">
        <f>V1901+AW1901</f>
        <v>0</v>
      </c>
      <c r="R1901" s="55">
        <f>U1901</f>
        <v>0</v>
      </c>
      <c r="S1901" s="57"/>
      <c r="T1901" s="58">
        <v>0</v>
      </c>
      <c r="U1901" s="58">
        <v>0</v>
      </c>
      <c r="V1901" s="58">
        <v>0</v>
      </c>
      <c r="W1901" s="58">
        <v>0</v>
      </c>
      <c r="X1901" s="58">
        <v>0</v>
      </c>
      <c r="Y1901" s="58">
        <v>0</v>
      </c>
      <c r="Z1901" s="58">
        <v>0</v>
      </c>
      <c r="AA1901" s="58">
        <v>0</v>
      </c>
      <c r="AB1901" s="58">
        <v>0</v>
      </c>
      <c r="AC1901" s="58">
        <v>0</v>
      </c>
      <c r="AD1901" s="58">
        <v>0</v>
      </c>
      <c r="AE1901" s="58">
        <v>0</v>
      </c>
      <c r="AF1901" s="58">
        <v>68</v>
      </c>
      <c r="AG1901" s="58">
        <v>0</v>
      </c>
      <c r="AH1901" s="58">
        <v>0</v>
      </c>
      <c r="AI1901" s="58">
        <v>0</v>
      </c>
      <c r="AJ1901" s="58">
        <v>0</v>
      </c>
      <c r="AK1901" s="58">
        <v>0</v>
      </c>
      <c r="AL1901" s="58">
        <v>0</v>
      </c>
      <c r="AM1901" s="58">
        <v>0</v>
      </c>
      <c r="AN1901" s="58">
        <v>0</v>
      </c>
      <c r="AO1901" s="58">
        <v>0</v>
      </c>
      <c r="AP1901" s="58">
        <v>0</v>
      </c>
      <c r="AQ1901" s="58">
        <v>0</v>
      </c>
      <c r="AR1901" s="58">
        <v>0</v>
      </c>
      <c r="AS1901" s="58">
        <v>0</v>
      </c>
      <c r="AT1901" s="58">
        <v>0</v>
      </c>
      <c r="AU1901" s="58">
        <v>0</v>
      </c>
      <c r="AV1901" s="58">
        <v>32</v>
      </c>
      <c r="AW1901" s="58">
        <v>0</v>
      </c>
      <c r="AX1901" s="59">
        <v>0</v>
      </c>
      <c r="AY1901" s="58">
        <v>0</v>
      </c>
      <c r="AZ1901" s="16"/>
    </row>
    <row r="1902" spans="1:52" s="1" customFormat="1" ht="14.5" x14ac:dyDescent="0.35">
      <c r="A1902" s="64" t="s">
        <v>51</v>
      </c>
      <c r="B1902" s="64" t="s">
        <v>18</v>
      </c>
      <c r="C1902" s="55" t="s">
        <v>501</v>
      </c>
      <c r="D1902" s="55" t="s">
        <v>167</v>
      </c>
      <c r="E1902" s="55" t="s">
        <v>34</v>
      </c>
      <c r="F1902" s="64">
        <v>999928255</v>
      </c>
      <c r="G1902" s="55">
        <f>(J1902)-H1902</f>
        <v>50</v>
      </c>
      <c r="H1902" s="55">
        <f>J1902/2</f>
        <v>50</v>
      </c>
      <c r="I1902" s="56"/>
      <c r="J1902" s="55">
        <f>SUM(L1902,M1902,O1902,P1902,Q1902,R1902,K1902)</f>
        <v>100</v>
      </c>
      <c r="K1902" s="55">
        <f>T1902+AY1902</f>
        <v>0</v>
      </c>
      <c r="L1902" s="55">
        <f>SUM(AS1902,AX1902)</f>
        <v>0</v>
      </c>
      <c r="M1902" s="55">
        <f>SUM(W1902,X1902,Y1902,Z1902,AB1902,AC1902,AD1902,AE1902,AF1902,AG1902,AH1902,AA1902,AI1902,AJ1902,AK1902,AL1902,AM1902,AN1902,AP1902,AQ1902,AR1902,AO1902)</f>
        <v>38</v>
      </c>
      <c r="N1902" s="55">
        <f>COUNTIF(W1902:AR1902, "&gt;0")</f>
        <v>1</v>
      </c>
      <c r="O1902" s="55">
        <f>SUM(AT1902,AU1902)</f>
        <v>38</v>
      </c>
      <c r="P1902" s="55">
        <f>AV1902</f>
        <v>24</v>
      </c>
      <c r="Q1902" s="55">
        <f>V1902+AW1902</f>
        <v>0</v>
      </c>
      <c r="R1902" s="55">
        <f>U1902</f>
        <v>0</v>
      </c>
      <c r="S1902" s="57"/>
      <c r="T1902" s="58">
        <v>0</v>
      </c>
      <c r="U1902" s="58">
        <v>0</v>
      </c>
      <c r="V1902" s="58">
        <v>0</v>
      </c>
      <c r="W1902" s="58">
        <v>0</v>
      </c>
      <c r="X1902" s="58">
        <v>0</v>
      </c>
      <c r="Y1902" s="58">
        <v>0</v>
      </c>
      <c r="Z1902" s="58">
        <v>0</v>
      </c>
      <c r="AA1902" s="58">
        <v>0</v>
      </c>
      <c r="AB1902" s="58">
        <v>0</v>
      </c>
      <c r="AC1902" s="58">
        <v>0</v>
      </c>
      <c r="AD1902" s="58">
        <v>0</v>
      </c>
      <c r="AE1902" s="58">
        <v>0</v>
      </c>
      <c r="AF1902" s="58">
        <v>0</v>
      </c>
      <c r="AG1902" s="58">
        <v>0</v>
      </c>
      <c r="AH1902" s="58">
        <v>0</v>
      </c>
      <c r="AI1902" s="58">
        <v>0</v>
      </c>
      <c r="AJ1902" s="58">
        <v>0</v>
      </c>
      <c r="AK1902" s="58">
        <v>0</v>
      </c>
      <c r="AL1902" s="58">
        <v>0</v>
      </c>
      <c r="AM1902" s="58">
        <v>0</v>
      </c>
      <c r="AN1902" s="58">
        <v>0</v>
      </c>
      <c r="AO1902" s="58">
        <v>0</v>
      </c>
      <c r="AP1902" s="58">
        <v>0</v>
      </c>
      <c r="AQ1902" s="58">
        <v>0</v>
      </c>
      <c r="AR1902" s="58">
        <v>38</v>
      </c>
      <c r="AS1902" s="58">
        <v>0</v>
      </c>
      <c r="AT1902" s="58">
        <v>0</v>
      </c>
      <c r="AU1902" s="58">
        <v>38</v>
      </c>
      <c r="AV1902" s="58">
        <v>24</v>
      </c>
      <c r="AW1902" s="58">
        <v>0</v>
      </c>
      <c r="AX1902" s="59">
        <v>0</v>
      </c>
      <c r="AY1902" s="58">
        <v>0</v>
      </c>
      <c r="AZ1902" s="16"/>
    </row>
    <row r="1903" spans="1:52" s="1" customFormat="1" ht="14.5" x14ac:dyDescent="0.35">
      <c r="A1903" s="64" t="s">
        <v>51</v>
      </c>
      <c r="B1903" s="65" t="s">
        <v>18</v>
      </c>
      <c r="C1903" s="66" t="s">
        <v>906</v>
      </c>
      <c r="D1903" s="66" t="s">
        <v>90</v>
      </c>
      <c r="E1903" s="66" t="s">
        <v>34</v>
      </c>
      <c r="F1903" s="64">
        <v>999919711</v>
      </c>
      <c r="G1903" s="55">
        <f>(J1903)-H1903</f>
        <v>48</v>
      </c>
      <c r="H1903" s="55">
        <f>J1903/2</f>
        <v>48</v>
      </c>
      <c r="I1903" s="56"/>
      <c r="J1903" s="55">
        <f>SUM(L1903,M1903,O1903,P1903,Q1903,R1903,K1903)</f>
        <v>96</v>
      </c>
      <c r="K1903" s="55">
        <f>T1903+AY1903</f>
        <v>0</v>
      </c>
      <c r="L1903" s="55">
        <f>SUM(AS1903,AX1903)</f>
        <v>0</v>
      </c>
      <c r="M1903" s="55">
        <f>SUM(W1903,X1903,Y1903,Z1903,AB1903,AC1903,AD1903,AE1903,AF1903,AG1903,AH1903,AA1903,AI1903,AJ1903,AK1903,AL1903,AM1903,AN1903,AP1903,AQ1903,AR1903,AO1903)</f>
        <v>96</v>
      </c>
      <c r="N1903" s="55">
        <f>COUNTIF(W1903:AR1903, "&gt;0")</f>
        <v>2</v>
      </c>
      <c r="O1903" s="55">
        <f>SUM(AT1903,AU1903)</f>
        <v>0</v>
      </c>
      <c r="P1903" s="55">
        <f>AV1903</f>
        <v>0</v>
      </c>
      <c r="Q1903" s="55">
        <f>V1903+AW1903</f>
        <v>0</v>
      </c>
      <c r="R1903" s="55">
        <f>U1903</f>
        <v>0</v>
      </c>
      <c r="S1903" s="57"/>
      <c r="T1903" s="58">
        <v>0</v>
      </c>
      <c r="U1903" s="58">
        <v>0</v>
      </c>
      <c r="V1903" s="58">
        <v>0</v>
      </c>
      <c r="W1903" s="58">
        <v>58</v>
      </c>
      <c r="X1903" s="58">
        <v>0</v>
      </c>
      <c r="Y1903" s="58">
        <v>0</v>
      </c>
      <c r="Z1903" s="58">
        <v>0</v>
      </c>
      <c r="AA1903" s="58">
        <v>0</v>
      </c>
      <c r="AB1903" s="58">
        <v>0</v>
      </c>
      <c r="AC1903" s="58">
        <v>0</v>
      </c>
      <c r="AD1903" s="58">
        <v>0</v>
      </c>
      <c r="AE1903" s="58">
        <v>0</v>
      </c>
      <c r="AF1903" s="58">
        <v>0</v>
      </c>
      <c r="AG1903" s="58">
        <v>0</v>
      </c>
      <c r="AH1903" s="58">
        <v>0</v>
      </c>
      <c r="AI1903" s="58">
        <v>0</v>
      </c>
      <c r="AJ1903" s="58">
        <v>0</v>
      </c>
      <c r="AK1903" s="58">
        <v>0</v>
      </c>
      <c r="AL1903" s="58">
        <v>0</v>
      </c>
      <c r="AM1903" s="58">
        <v>38</v>
      </c>
      <c r="AN1903" s="58">
        <v>0</v>
      </c>
      <c r="AO1903" s="58">
        <v>0</v>
      </c>
      <c r="AP1903" s="58">
        <v>0</v>
      </c>
      <c r="AQ1903" s="58">
        <v>0</v>
      </c>
      <c r="AR1903" s="58">
        <v>0</v>
      </c>
      <c r="AS1903" s="58">
        <v>0</v>
      </c>
      <c r="AT1903" s="58">
        <v>0</v>
      </c>
      <c r="AU1903" s="58">
        <v>0</v>
      </c>
      <c r="AV1903" s="58">
        <v>0</v>
      </c>
      <c r="AW1903" s="58">
        <v>0</v>
      </c>
      <c r="AX1903" s="59">
        <v>0</v>
      </c>
      <c r="AY1903" s="58">
        <v>0</v>
      </c>
      <c r="AZ1903" s="16"/>
    </row>
    <row r="1904" spans="1:52" s="1" customFormat="1" ht="14.5" x14ac:dyDescent="0.35">
      <c r="A1904" s="64" t="s">
        <v>51</v>
      </c>
      <c r="B1904" s="64" t="s">
        <v>18</v>
      </c>
      <c r="C1904" s="55" t="s">
        <v>2033</v>
      </c>
      <c r="D1904" s="55" t="s">
        <v>2034</v>
      </c>
      <c r="E1904" s="55" t="s">
        <v>34</v>
      </c>
      <c r="F1904" s="64">
        <v>999930022</v>
      </c>
      <c r="G1904" s="55">
        <f>(J1904)-H1904</f>
        <v>48</v>
      </c>
      <c r="H1904" s="55">
        <f>J1904/2</f>
        <v>48</v>
      </c>
      <c r="I1904" s="60"/>
      <c r="J1904" s="55">
        <f>SUM(L1904,M1904,O1904,P1904,Q1904,R1904,K1904)</f>
        <v>96</v>
      </c>
      <c r="K1904" s="55">
        <f>T1904+AY1904</f>
        <v>0</v>
      </c>
      <c r="L1904" s="55">
        <f>SUM(AS1904,AX1904)</f>
        <v>0</v>
      </c>
      <c r="M1904" s="55">
        <f>SUM(W1904,X1904,Y1904,Z1904,AB1904,AC1904,AD1904,AE1904,AF1904,AG1904,AH1904,AA1904,AI1904,AJ1904,AK1904,AL1904,AM1904,AN1904,AP1904,AQ1904,AR1904,AO1904)</f>
        <v>96</v>
      </c>
      <c r="N1904" s="55">
        <f>COUNTIF(W1904:AR1904, "&gt;0")</f>
        <v>2</v>
      </c>
      <c r="O1904" s="55">
        <f>SUM(AT1904,AU1904)</f>
        <v>0</v>
      </c>
      <c r="P1904" s="55">
        <f>AV1904</f>
        <v>0</v>
      </c>
      <c r="Q1904" s="55">
        <f>V1904+AW1904</f>
        <v>0</v>
      </c>
      <c r="R1904" s="55">
        <f>U1904</f>
        <v>0</v>
      </c>
      <c r="S1904" s="57"/>
      <c r="T1904" s="58">
        <v>0</v>
      </c>
      <c r="U1904" s="58">
        <v>0</v>
      </c>
      <c r="V1904" s="58">
        <v>0</v>
      </c>
      <c r="W1904" s="58">
        <v>0</v>
      </c>
      <c r="X1904" s="58">
        <v>58</v>
      </c>
      <c r="Y1904" s="58">
        <v>0</v>
      </c>
      <c r="Z1904" s="58">
        <v>0</v>
      </c>
      <c r="AA1904" s="58">
        <v>0</v>
      </c>
      <c r="AB1904" s="58">
        <v>0</v>
      </c>
      <c r="AC1904" s="58">
        <v>0</v>
      </c>
      <c r="AD1904" s="58">
        <v>0</v>
      </c>
      <c r="AE1904" s="58">
        <v>0</v>
      </c>
      <c r="AF1904" s="58">
        <v>0</v>
      </c>
      <c r="AG1904" s="58">
        <v>0</v>
      </c>
      <c r="AH1904" s="58">
        <v>0</v>
      </c>
      <c r="AI1904" s="58">
        <v>0</v>
      </c>
      <c r="AJ1904" s="58">
        <v>0</v>
      </c>
      <c r="AK1904" s="58">
        <v>0</v>
      </c>
      <c r="AL1904" s="58">
        <v>0</v>
      </c>
      <c r="AM1904" s="58">
        <v>0</v>
      </c>
      <c r="AN1904" s="58">
        <v>0</v>
      </c>
      <c r="AO1904" s="58">
        <v>0</v>
      </c>
      <c r="AP1904" s="58">
        <v>0</v>
      </c>
      <c r="AQ1904" s="58">
        <v>0</v>
      </c>
      <c r="AR1904" s="58">
        <v>38</v>
      </c>
      <c r="AS1904" s="58">
        <v>0</v>
      </c>
      <c r="AT1904" s="58">
        <v>0</v>
      </c>
      <c r="AU1904" s="58">
        <v>0</v>
      </c>
      <c r="AV1904" s="58">
        <v>0</v>
      </c>
      <c r="AW1904" s="58">
        <v>0</v>
      </c>
      <c r="AX1904" s="59">
        <v>0</v>
      </c>
      <c r="AY1904" s="58">
        <v>0</v>
      </c>
      <c r="AZ1904" s="16"/>
    </row>
    <row r="1905" spans="1:52" s="1" customFormat="1" ht="14.5" x14ac:dyDescent="0.35">
      <c r="A1905" s="64" t="s">
        <v>51</v>
      </c>
      <c r="B1905" s="64" t="s">
        <v>18</v>
      </c>
      <c r="C1905" s="58" t="s">
        <v>1935</v>
      </c>
      <c r="D1905" s="58" t="s">
        <v>216</v>
      </c>
      <c r="E1905" s="58" t="s">
        <v>34</v>
      </c>
      <c r="F1905" s="64">
        <v>999873668</v>
      </c>
      <c r="G1905" s="55">
        <f>(J1905)-H1905</f>
        <v>48</v>
      </c>
      <c r="H1905" s="58"/>
      <c r="I1905" s="60"/>
      <c r="J1905" s="55">
        <f>SUM(L1905,M1905,O1905,P1905,Q1905,R1905,K1905)</f>
        <v>48</v>
      </c>
      <c r="K1905" s="55">
        <f>T1905+AY1905</f>
        <v>0</v>
      </c>
      <c r="L1905" s="55">
        <f>SUM(AS1905,AX1905)</f>
        <v>0</v>
      </c>
      <c r="M1905" s="55">
        <f>SUM(W1905,X1905,Y1905,Z1905,AB1905,AC1905,AD1905,AE1905,AF1905,AG1905,AH1905,AA1905,AI1905,AJ1905,AK1905,AL1905,AM1905,AN1905,AP1905,AQ1905,AR1905,AO1905)</f>
        <v>0</v>
      </c>
      <c r="N1905" s="55">
        <f>COUNTIF(W1905:AR1905, "&gt;0")</f>
        <v>0</v>
      </c>
      <c r="O1905" s="55">
        <f>SUM(AT1905,AU1905)</f>
        <v>0</v>
      </c>
      <c r="P1905" s="55">
        <f>AV1905</f>
        <v>0</v>
      </c>
      <c r="Q1905" s="55">
        <f>V1905+AW1905</f>
        <v>48</v>
      </c>
      <c r="R1905" s="55">
        <f>U1905</f>
        <v>0</v>
      </c>
      <c r="S1905" s="57"/>
      <c r="T1905" s="58">
        <v>0</v>
      </c>
      <c r="U1905" s="58">
        <v>0</v>
      </c>
      <c r="V1905" s="58">
        <v>48</v>
      </c>
      <c r="W1905" s="58">
        <v>0</v>
      </c>
      <c r="X1905" s="58">
        <v>0</v>
      </c>
      <c r="Y1905" s="58">
        <v>0</v>
      </c>
      <c r="Z1905" s="58">
        <v>0</v>
      </c>
      <c r="AA1905" s="58">
        <v>0</v>
      </c>
      <c r="AB1905" s="58">
        <v>0</v>
      </c>
      <c r="AC1905" s="58">
        <v>0</v>
      </c>
      <c r="AD1905" s="58">
        <v>0</v>
      </c>
      <c r="AE1905" s="58">
        <v>0</v>
      </c>
      <c r="AF1905" s="58">
        <v>0</v>
      </c>
      <c r="AG1905" s="58">
        <v>0</v>
      </c>
      <c r="AH1905" s="58">
        <v>0</v>
      </c>
      <c r="AI1905" s="58">
        <v>0</v>
      </c>
      <c r="AJ1905" s="58">
        <v>0</v>
      </c>
      <c r="AK1905" s="58">
        <v>0</v>
      </c>
      <c r="AL1905" s="58">
        <v>0</v>
      </c>
      <c r="AM1905" s="58">
        <v>0</v>
      </c>
      <c r="AN1905" s="58">
        <v>0</v>
      </c>
      <c r="AO1905" s="58">
        <v>0</v>
      </c>
      <c r="AP1905" s="58">
        <v>0</v>
      </c>
      <c r="AQ1905" s="58">
        <v>0</v>
      </c>
      <c r="AR1905" s="58">
        <v>0</v>
      </c>
      <c r="AS1905" s="58">
        <v>0</v>
      </c>
      <c r="AT1905" s="58">
        <v>0</v>
      </c>
      <c r="AU1905" s="58">
        <v>0</v>
      </c>
      <c r="AV1905" s="58">
        <v>0</v>
      </c>
      <c r="AW1905" s="58">
        <v>0</v>
      </c>
      <c r="AX1905" s="59">
        <v>0</v>
      </c>
      <c r="AY1905" s="58">
        <v>0</v>
      </c>
      <c r="AZ1905" s="16"/>
    </row>
    <row r="1906" spans="1:52" s="1" customFormat="1" ht="14.5" x14ac:dyDescent="0.35">
      <c r="A1906" s="64" t="s">
        <v>51</v>
      </c>
      <c r="B1906" s="64" t="s">
        <v>18</v>
      </c>
      <c r="C1906" s="58" t="s">
        <v>675</v>
      </c>
      <c r="D1906" s="58" t="s">
        <v>676</v>
      </c>
      <c r="E1906" s="58" t="s">
        <v>34</v>
      </c>
      <c r="F1906" s="64">
        <v>999915902</v>
      </c>
      <c r="G1906" s="55">
        <f>(J1906)-H1906</f>
        <v>48</v>
      </c>
      <c r="H1906" s="55"/>
      <c r="I1906" s="56"/>
      <c r="J1906" s="55">
        <f>SUM(L1906,M1906,O1906,P1906,Q1906,R1906,K1906)</f>
        <v>48</v>
      </c>
      <c r="K1906" s="55">
        <f>T1906+AY1906</f>
        <v>0</v>
      </c>
      <c r="L1906" s="55">
        <f>SUM(AS1906,AX1906)</f>
        <v>0</v>
      </c>
      <c r="M1906" s="55">
        <f>SUM(W1906,X1906,Y1906,Z1906,AB1906,AC1906,AD1906,AE1906,AF1906,AG1906,AH1906,AA1906,AI1906,AJ1906,AK1906,AL1906,AM1906,AN1906,AP1906,AQ1906,AR1906,AO1906)</f>
        <v>0</v>
      </c>
      <c r="N1906" s="55">
        <f>COUNTIF(W1906:AR1906, "&gt;0")</f>
        <v>0</v>
      </c>
      <c r="O1906" s="55">
        <f>SUM(AT1906,AU1906)</f>
        <v>0</v>
      </c>
      <c r="P1906" s="55">
        <f>AV1906</f>
        <v>0</v>
      </c>
      <c r="Q1906" s="55">
        <f>V1906+AW1906</f>
        <v>48</v>
      </c>
      <c r="R1906" s="55">
        <f>U1906</f>
        <v>0</v>
      </c>
      <c r="S1906" s="57"/>
      <c r="T1906" s="58">
        <v>0</v>
      </c>
      <c r="U1906" s="58">
        <v>0</v>
      </c>
      <c r="V1906" s="58">
        <v>48</v>
      </c>
      <c r="W1906" s="58">
        <v>0</v>
      </c>
      <c r="X1906" s="58">
        <v>0</v>
      </c>
      <c r="Y1906" s="58">
        <v>0</v>
      </c>
      <c r="Z1906" s="58">
        <v>0</v>
      </c>
      <c r="AA1906" s="58">
        <v>0</v>
      </c>
      <c r="AB1906" s="58">
        <v>0</v>
      </c>
      <c r="AC1906" s="58">
        <v>0</v>
      </c>
      <c r="AD1906" s="58">
        <v>0</v>
      </c>
      <c r="AE1906" s="58">
        <v>0</v>
      </c>
      <c r="AF1906" s="58">
        <v>0</v>
      </c>
      <c r="AG1906" s="58">
        <v>0</v>
      </c>
      <c r="AH1906" s="58">
        <v>0</v>
      </c>
      <c r="AI1906" s="58">
        <v>0</v>
      </c>
      <c r="AJ1906" s="58">
        <v>0</v>
      </c>
      <c r="AK1906" s="58">
        <v>0</v>
      </c>
      <c r="AL1906" s="58">
        <v>0</v>
      </c>
      <c r="AM1906" s="58">
        <v>0</v>
      </c>
      <c r="AN1906" s="58">
        <v>0</v>
      </c>
      <c r="AO1906" s="58">
        <v>0</v>
      </c>
      <c r="AP1906" s="58">
        <v>0</v>
      </c>
      <c r="AQ1906" s="58">
        <v>0</v>
      </c>
      <c r="AR1906" s="58">
        <v>0</v>
      </c>
      <c r="AS1906" s="58">
        <v>0</v>
      </c>
      <c r="AT1906" s="58">
        <v>0</v>
      </c>
      <c r="AU1906" s="58">
        <v>0</v>
      </c>
      <c r="AV1906" s="58">
        <v>0</v>
      </c>
      <c r="AW1906" s="58">
        <v>0</v>
      </c>
      <c r="AX1906" s="59">
        <v>0</v>
      </c>
      <c r="AY1906" s="58">
        <v>0</v>
      </c>
      <c r="AZ1906" s="16"/>
    </row>
    <row r="1907" spans="1:52" s="1" customFormat="1" ht="14.5" x14ac:dyDescent="0.35">
      <c r="A1907" s="58" t="s">
        <v>51</v>
      </c>
      <c r="B1907" s="58" t="s">
        <v>836</v>
      </c>
      <c r="C1907" s="58" t="s">
        <v>388</v>
      </c>
      <c r="D1907" s="58" t="s">
        <v>1063</v>
      </c>
      <c r="E1907" s="58" t="s">
        <v>34</v>
      </c>
      <c r="F1907" s="58">
        <v>999923493</v>
      </c>
      <c r="G1907" s="55">
        <f>(J1907)-H1907</f>
        <v>48</v>
      </c>
      <c r="H1907" s="58"/>
      <c r="I1907" s="60"/>
      <c r="J1907" s="55">
        <f>SUM(L1907,M1907,O1907,P1907,Q1907,R1907,K1907)</f>
        <v>48</v>
      </c>
      <c r="K1907" s="55">
        <f>T1907+AY1907</f>
        <v>0</v>
      </c>
      <c r="L1907" s="55">
        <f>SUM(AS1907,AX1907)</f>
        <v>48</v>
      </c>
      <c r="M1907" s="55">
        <f>SUM(W1907,X1907,Y1907,Z1907,AB1907,AC1907,AD1907,AE1907,AF1907,AG1907,AH1907,AA1907,AI1907,AJ1907,AK1907,AL1907,AM1907,AN1907,AP1907,AQ1907,AR1907,AO1907)</f>
        <v>0</v>
      </c>
      <c r="N1907" s="55">
        <f>COUNTIF(W1907:AR1907, "&gt;0")</f>
        <v>0</v>
      </c>
      <c r="O1907" s="55">
        <f>SUM(AT1907,AU1907)</f>
        <v>0</v>
      </c>
      <c r="P1907" s="55">
        <f>AV1907</f>
        <v>0</v>
      </c>
      <c r="Q1907" s="55">
        <f>V1907+AW1907</f>
        <v>0</v>
      </c>
      <c r="R1907" s="55">
        <f>U1907</f>
        <v>0</v>
      </c>
      <c r="S1907" s="60"/>
      <c r="T1907" s="58">
        <v>0</v>
      </c>
      <c r="U1907" s="58">
        <v>0</v>
      </c>
      <c r="V1907" s="58">
        <v>0</v>
      </c>
      <c r="W1907" s="58">
        <v>0</v>
      </c>
      <c r="X1907" s="58">
        <v>0</v>
      </c>
      <c r="Y1907" s="58">
        <v>0</v>
      </c>
      <c r="Z1907" s="58">
        <v>0</v>
      </c>
      <c r="AA1907" s="58">
        <v>0</v>
      </c>
      <c r="AB1907" s="58">
        <v>0</v>
      </c>
      <c r="AC1907" s="58">
        <v>0</v>
      </c>
      <c r="AD1907" s="58">
        <v>0</v>
      </c>
      <c r="AE1907" s="58">
        <v>0</v>
      </c>
      <c r="AF1907" s="58">
        <v>0</v>
      </c>
      <c r="AG1907" s="58">
        <v>0</v>
      </c>
      <c r="AH1907" s="58">
        <v>0</v>
      </c>
      <c r="AI1907" s="58">
        <v>0</v>
      </c>
      <c r="AJ1907" s="58">
        <v>0</v>
      </c>
      <c r="AK1907" s="58">
        <v>0</v>
      </c>
      <c r="AL1907" s="58">
        <v>0</v>
      </c>
      <c r="AM1907" s="58">
        <v>0</v>
      </c>
      <c r="AN1907" s="58">
        <v>0</v>
      </c>
      <c r="AO1907" s="58">
        <v>0</v>
      </c>
      <c r="AP1907" s="58">
        <v>0</v>
      </c>
      <c r="AQ1907" s="58">
        <v>0</v>
      </c>
      <c r="AR1907" s="58">
        <v>0</v>
      </c>
      <c r="AS1907" s="58">
        <v>48</v>
      </c>
      <c r="AT1907" s="58">
        <v>0</v>
      </c>
      <c r="AU1907" s="58">
        <v>0</v>
      </c>
      <c r="AV1907" s="58">
        <v>0</v>
      </c>
      <c r="AW1907" s="58">
        <v>0</v>
      </c>
      <c r="AX1907" s="59">
        <v>0</v>
      </c>
      <c r="AY1907" s="58">
        <v>0</v>
      </c>
      <c r="AZ1907" s="16"/>
    </row>
    <row r="1908" spans="1:52" s="1" customFormat="1" ht="14.5" x14ac:dyDescent="0.35">
      <c r="A1908" s="64" t="s">
        <v>51</v>
      </c>
      <c r="B1908" s="64" t="s">
        <v>18</v>
      </c>
      <c r="C1908" s="58" t="s">
        <v>340</v>
      </c>
      <c r="D1908" s="58" t="s">
        <v>339</v>
      </c>
      <c r="E1908" s="58" t="s">
        <v>34</v>
      </c>
      <c r="F1908" s="64">
        <v>999886818</v>
      </c>
      <c r="G1908" s="55">
        <f>(J1908)-H1908</f>
        <v>47</v>
      </c>
      <c r="H1908" s="55">
        <f>J1908/2</f>
        <v>47</v>
      </c>
      <c r="I1908" s="56"/>
      <c r="J1908" s="55">
        <f>SUM(L1908,M1908,O1908,P1908,Q1908,R1908,K1908)</f>
        <v>94</v>
      </c>
      <c r="K1908" s="55">
        <f>T1908+AY1908</f>
        <v>0</v>
      </c>
      <c r="L1908" s="55">
        <f>SUM(AS1908,AX1908)</f>
        <v>0</v>
      </c>
      <c r="M1908" s="55">
        <f>SUM(W1908,X1908,Y1908,Z1908,AB1908,AC1908,AD1908,AE1908,AF1908,AG1908,AH1908,AA1908,AI1908,AJ1908,AK1908,AL1908,AM1908,AN1908,AP1908,AQ1908,AR1908,AO1908)</f>
        <v>0</v>
      </c>
      <c r="N1908" s="55">
        <f>COUNTIF(W1908:AR1908, "&gt;0")</f>
        <v>0</v>
      </c>
      <c r="O1908" s="55">
        <f>SUM(AT1908,AU1908)</f>
        <v>51</v>
      </c>
      <c r="P1908" s="55">
        <f>AV1908</f>
        <v>43</v>
      </c>
      <c r="Q1908" s="55">
        <f>V1908+AW1908</f>
        <v>0</v>
      </c>
      <c r="R1908" s="55">
        <f>U1908</f>
        <v>0</v>
      </c>
      <c r="S1908" s="57"/>
      <c r="T1908" s="58">
        <v>0</v>
      </c>
      <c r="U1908" s="58">
        <v>0</v>
      </c>
      <c r="V1908" s="58">
        <v>0</v>
      </c>
      <c r="W1908" s="58">
        <v>0</v>
      </c>
      <c r="X1908" s="58">
        <v>0</v>
      </c>
      <c r="Y1908" s="58">
        <v>0</v>
      </c>
      <c r="Z1908" s="58">
        <v>0</v>
      </c>
      <c r="AA1908" s="58">
        <v>0</v>
      </c>
      <c r="AB1908" s="58">
        <v>0</v>
      </c>
      <c r="AC1908" s="58">
        <v>0</v>
      </c>
      <c r="AD1908" s="58">
        <v>0</v>
      </c>
      <c r="AE1908" s="58">
        <v>0</v>
      </c>
      <c r="AF1908" s="58">
        <v>0</v>
      </c>
      <c r="AG1908" s="58">
        <v>0</v>
      </c>
      <c r="AH1908" s="58">
        <v>0</v>
      </c>
      <c r="AI1908" s="58">
        <v>0</v>
      </c>
      <c r="AJ1908" s="58">
        <v>0</v>
      </c>
      <c r="AK1908" s="58">
        <v>0</v>
      </c>
      <c r="AL1908" s="58">
        <v>0</v>
      </c>
      <c r="AM1908" s="58">
        <v>0</v>
      </c>
      <c r="AN1908" s="58">
        <v>0</v>
      </c>
      <c r="AO1908" s="58">
        <v>0</v>
      </c>
      <c r="AP1908" s="58">
        <v>0</v>
      </c>
      <c r="AQ1908" s="58">
        <v>0</v>
      </c>
      <c r="AR1908" s="58">
        <v>0</v>
      </c>
      <c r="AS1908" s="58">
        <v>0</v>
      </c>
      <c r="AT1908" s="58">
        <v>51</v>
      </c>
      <c r="AU1908" s="58">
        <v>0</v>
      </c>
      <c r="AV1908" s="58">
        <v>43</v>
      </c>
      <c r="AW1908" s="58">
        <v>0</v>
      </c>
      <c r="AX1908" s="59">
        <v>0</v>
      </c>
      <c r="AY1908" s="58">
        <v>0</v>
      </c>
      <c r="AZ1908" s="16"/>
    </row>
    <row r="1909" spans="1:52" s="1" customFormat="1" ht="14.5" x14ac:dyDescent="0.35">
      <c r="A1909" s="64" t="s">
        <v>51</v>
      </c>
      <c r="B1909" s="64" t="s">
        <v>18</v>
      </c>
      <c r="C1909" s="58" t="s">
        <v>394</v>
      </c>
      <c r="D1909" s="58" t="s">
        <v>395</v>
      </c>
      <c r="E1909" s="58" t="s">
        <v>34</v>
      </c>
      <c r="F1909" s="64">
        <v>999893005</v>
      </c>
      <c r="G1909" s="55">
        <f>(J1909)-H1909</f>
        <v>45.5</v>
      </c>
      <c r="H1909" s="55">
        <f>J1909/2</f>
        <v>45.5</v>
      </c>
      <c r="I1909" s="60"/>
      <c r="J1909" s="55">
        <f>SUM(L1909,M1909,O1909,P1909,Q1909,R1909,K1909)</f>
        <v>91</v>
      </c>
      <c r="K1909" s="55">
        <f>T1909+AY1909</f>
        <v>0</v>
      </c>
      <c r="L1909" s="55">
        <f>SUM(AS1909,AX1909)</f>
        <v>0</v>
      </c>
      <c r="M1909" s="55">
        <f>SUM(W1909,X1909,Y1909,Z1909,AB1909,AC1909,AD1909,AE1909,AF1909,AG1909,AH1909,AA1909,AI1909,AJ1909,AK1909,AL1909,AM1909,AN1909,AP1909,AQ1909,AR1909,AO1909)</f>
        <v>38</v>
      </c>
      <c r="N1909" s="55">
        <f>COUNTIF(W1909:AR1909, "&gt;0")</f>
        <v>1</v>
      </c>
      <c r="O1909" s="55">
        <f>SUM(AT1909,AU1909)</f>
        <v>29</v>
      </c>
      <c r="P1909" s="55">
        <f>AV1909</f>
        <v>24</v>
      </c>
      <c r="Q1909" s="55">
        <f>V1909+AW1909</f>
        <v>0</v>
      </c>
      <c r="R1909" s="55">
        <f>U1909</f>
        <v>0</v>
      </c>
      <c r="S1909" s="57"/>
      <c r="T1909" s="58">
        <v>0</v>
      </c>
      <c r="U1909" s="58">
        <v>0</v>
      </c>
      <c r="V1909" s="58">
        <v>0</v>
      </c>
      <c r="W1909" s="58">
        <v>0</v>
      </c>
      <c r="X1909" s="58">
        <v>0</v>
      </c>
      <c r="Y1909" s="58">
        <v>0</v>
      </c>
      <c r="Z1909" s="58">
        <v>0</v>
      </c>
      <c r="AA1909" s="58">
        <v>0</v>
      </c>
      <c r="AB1909" s="58">
        <v>0</v>
      </c>
      <c r="AC1909" s="58">
        <v>0</v>
      </c>
      <c r="AD1909" s="58">
        <v>0</v>
      </c>
      <c r="AE1909" s="58">
        <v>0</v>
      </c>
      <c r="AF1909" s="58">
        <v>0</v>
      </c>
      <c r="AG1909" s="58">
        <v>0</v>
      </c>
      <c r="AH1909" s="58">
        <v>0</v>
      </c>
      <c r="AI1909" s="58">
        <v>0</v>
      </c>
      <c r="AJ1909" s="58">
        <v>0</v>
      </c>
      <c r="AK1909" s="58">
        <v>0</v>
      </c>
      <c r="AL1909" s="58">
        <v>0</v>
      </c>
      <c r="AM1909" s="58">
        <v>38</v>
      </c>
      <c r="AN1909" s="58">
        <v>0</v>
      </c>
      <c r="AO1909" s="58">
        <v>0</v>
      </c>
      <c r="AP1909" s="58">
        <v>0</v>
      </c>
      <c r="AQ1909" s="58">
        <v>0</v>
      </c>
      <c r="AR1909" s="58">
        <v>0</v>
      </c>
      <c r="AS1909" s="58">
        <v>0</v>
      </c>
      <c r="AT1909" s="58">
        <v>0</v>
      </c>
      <c r="AU1909" s="58">
        <v>29</v>
      </c>
      <c r="AV1909" s="58">
        <v>24</v>
      </c>
      <c r="AW1909" s="58">
        <v>0</v>
      </c>
      <c r="AX1909" s="59">
        <v>0</v>
      </c>
      <c r="AY1909" s="58">
        <v>0</v>
      </c>
      <c r="AZ1909" s="16"/>
    </row>
    <row r="1910" spans="1:52" s="1" customFormat="1" ht="14.5" x14ac:dyDescent="0.35">
      <c r="A1910" s="64" t="s">
        <v>51</v>
      </c>
      <c r="B1910" s="64" t="s">
        <v>18</v>
      </c>
      <c r="C1910" s="58" t="s">
        <v>734</v>
      </c>
      <c r="D1910" s="58" t="s">
        <v>3307</v>
      </c>
      <c r="E1910" s="58" t="s">
        <v>34</v>
      </c>
      <c r="F1910" s="64">
        <v>999923655</v>
      </c>
      <c r="G1910" s="55">
        <f>(J1910)-H1910</f>
        <v>45.5</v>
      </c>
      <c r="H1910" s="55">
        <f>J1910/2</f>
        <v>45.5</v>
      </c>
      <c r="I1910" s="60"/>
      <c r="J1910" s="55">
        <f>SUM(L1910,M1910,O1910,P1910,Q1910,R1910,K1910)</f>
        <v>91</v>
      </c>
      <c r="K1910" s="55">
        <f>T1910+AY1910</f>
        <v>0</v>
      </c>
      <c r="L1910" s="55">
        <f>SUM(AS1910,AX1910)</f>
        <v>0</v>
      </c>
      <c r="M1910" s="55">
        <f>SUM(W1910,X1910,Y1910,Z1910,AB1910,AC1910,AD1910,AE1910,AF1910,AG1910,AH1910,AA1910,AI1910,AJ1910,AK1910,AL1910,AM1910,AN1910,AP1910,AQ1910,AR1910,AO1910)</f>
        <v>38</v>
      </c>
      <c r="N1910" s="55">
        <f>COUNTIF(W1910:AR1910, "&gt;0")</f>
        <v>1</v>
      </c>
      <c r="O1910" s="55">
        <f>SUM(AT1910,AU1910)</f>
        <v>29</v>
      </c>
      <c r="P1910" s="55">
        <f>AV1910</f>
        <v>24</v>
      </c>
      <c r="Q1910" s="55">
        <f>V1910+AW1910</f>
        <v>0</v>
      </c>
      <c r="R1910" s="55">
        <f>U1910</f>
        <v>0</v>
      </c>
      <c r="S1910" s="60"/>
      <c r="T1910" s="58">
        <v>0</v>
      </c>
      <c r="U1910" s="58">
        <v>0</v>
      </c>
      <c r="V1910" s="58">
        <v>0</v>
      </c>
      <c r="W1910" s="58">
        <v>0</v>
      </c>
      <c r="X1910" s="58">
        <v>0</v>
      </c>
      <c r="Y1910" s="58">
        <v>0</v>
      </c>
      <c r="Z1910" s="58">
        <v>0</v>
      </c>
      <c r="AA1910" s="58">
        <v>0</v>
      </c>
      <c r="AB1910" s="58">
        <v>0</v>
      </c>
      <c r="AC1910" s="58">
        <v>0</v>
      </c>
      <c r="AD1910" s="58">
        <v>0</v>
      </c>
      <c r="AE1910" s="58">
        <v>0</v>
      </c>
      <c r="AF1910" s="58">
        <v>0</v>
      </c>
      <c r="AG1910" s="58">
        <v>0</v>
      </c>
      <c r="AH1910" s="58">
        <v>0</v>
      </c>
      <c r="AI1910" s="58">
        <v>0</v>
      </c>
      <c r="AJ1910" s="58">
        <v>0</v>
      </c>
      <c r="AK1910" s="58">
        <v>0</v>
      </c>
      <c r="AL1910" s="58">
        <v>0</v>
      </c>
      <c r="AM1910" s="58">
        <v>0</v>
      </c>
      <c r="AN1910" s="58">
        <v>0</v>
      </c>
      <c r="AO1910" s="58">
        <v>0</v>
      </c>
      <c r="AP1910" s="58">
        <v>0</v>
      </c>
      <c r="AQ1910" s="58">
        <v>0</v>
      </c>
      <c r="AR1910" s="58">
        <v>38</v>
      </c>
      <c r="AS1910" s="58">
        <v>0</v>
      </c>
      <c r="AT1910" s="58">
        <v>0</v>
      </c>
      <c r="AU1910" s="58">
        <v>29</v>
      </c>
      <c r="AV1910" s="58">
        <v>24</v>
      </c>
      <c r="AW1910" s="58">
        <v>0</v>
      </c>
      <c r="AX1910" s="59">
        <v>0</v>
      </c>
      <c r="AY1910" s="58">
        <v>0</v>
      </c>
      <c r="AZ1910" s="16"/>
    </row>
    <row r="1911" spans="1:52" s="1" customFormat="1" ht="14.5" x14ac:dyDescent="0.35">
      <c r="A1911" s="64" t="s">
        <v>51</v>
      </c>
      <c r="B1911" s="64" t="s">
        <v>18</v>
      </c>
      <c r="C1911" s="58" t="s">
        <v>1155</v>
      </c>
      <c r="D1911" s="58" t="s">
        <v>3210</v>
      </c>
      <c r="E1911" s="58" t="s">
        <v>34</v>
      </c>
      <c r="F1911" s="64">
        <v>999919514</v>
      </c>
      <c r="G1911" s="55">
        <f>(J1911)-H1911</f>
        <v>45</v>
      </c>
      <c r="H1911" s="58"/>
      <c r="I1911" s="60"/>
      <c r="J1911" s="55">
        <f>SUM(L1911,M1911,O1911,P1911,Q1911,R1911,K1911)</f>
        <v>45</v>
      </c>
      <c r="K1911" s="55">
        <f>T1911+AY1911</f>
        <v>0</v>
      </c>
      <c r="L1911" s="55">
        <f>SUM(AS1911,AX1911)</f>
        <v>0</v>
      </c>
      <c r="M1911" s="55">
        <f>SUM(W1911,X1911,Y1911,Z1911,AB1911,AC1911,AD1911,AE1911,AF1911,AG1911,AH1911,AA1911,AI1911,AJ1911,AK1911,AL1911,AM1911,AN1911,AP1911,AQ1911,AR1911,AO1911)</f>
        <v>45</v>
      </c>
      <c r="N1911" s="55">
        <f>COUNTIF(W1911:AR1911, "&gt;0")</f>
        <v>1</v>
      </c>
      <c r="O1911" s="55">
        <f>SUM(AT1911,AU1911)</f>
        <v>0</v>
      </c>
      <c r="P1911" s="55">
        <f>AV1911</f>
        <v>0</v>
      </c>
      <c r="Q1911" s="55">
        <f>V1911+AW1911</f>
        <v>0</v>
      </c>
      <c r="R1911" s="55">
        <f>U1911</f>
        <v>0</v>
      </c>
      <c r="S1911" s="57"/>
      <c r="T1911" s="58">
        <v>0</v>
      </c>
      <c r="U1911" s="58">
        <v>0</v>
      </c>
      <c r="V1911" s="58">
        <v>0</v>
      </c>
      <c r="W1911" s="58">
        <v>0</v>
      </c>
      <c r="X1911" s="58">
        <v>0</v>
      </c>
      <c r="Y1911" s="58">
        <v>0</v>
      </c>
      <c r="Z1911" s="58">
        <v>0</v>
      </c>
      <c r="AA1911" s="58">
        <v>0</v>
      </c>
      <c r="AB1911" s="58">
        <v>0</v>
      </c>
      <c r="AC1911" s="58">
        <v>0</v>
      </c>
      <c r="AD1911" s="58">
        <v>0</v>
      </c>
      <c r="AE1911" s="58">
        <v>0</v>
      </c>
      <c r="AF1911" s="58">
        <v>0</v>
      </c>
      <c r="AG1911" s="58">
        <v>0</v>
      </c>
      <c r="AH1911" s="58">
        <v>0</v>
      </c>
      <c r="AI1911" s="58">
        <v>0</v>
      </c>
      <c r="AJ1911" s="58">
        <v>0</v>
      </c>
      <c r="AK1911" s="58">
        <v>0</v>
      </c>
      <c r="AL1911" s="58">
        <v>0</v>
      </c>
      <c r="AM1911" s="58">
        <v>0</v>
      </c>
      <c r="AN1911" s="58">
        <v>0</v>
      </c>
      <c r="AO1911" s="58">
        <v>0</v>
      </c>
      <c r="AP1911" s="58">
        <v>0</v>
      </c>
      <c r="AQ1911" s="58">
        <v>45</v>
      </c>
      <c r="AR1911" s="58">
        <v>0</v>
      </c>
      <c r="AS1911" s="58">
        <v>0</v>
      </c>
      <c r="AT1911" s="58">
        <v>0</v>
      </c>
      <c r="AU1911" s="58">
        <v>0</v>
      </c>
      <c r="AV1911" s="58">
        <v>0</v>
      </c>
      <c r="AW1911" s="58">
        <v>0</v>
      </c>
      <c r="AX1911" s="59">
        <v>0</v>
      </c>
      <c r="AY1911" s="58">
        <v>0</v>
      </c>
      <c r="AZ1911" s="16"/>
    </row>
    <row r="1912" spans="1:52" s="1" customFormat="1" ht="14.5" x14ac:dyDescent="0.35">
      <c r="A1912" s="64" t="s">
        <v>51</v>
      </c>
      <c r="B1912" s="64" t="s">
        <v>18</v>
      </c>
      <c r="C1912" s="58" t="s">
        <v>65</v>
      </c>
      <c r="D1912" s="58" t="s">
        <v>3279</v>
      </c>
      <c r="E1912" s="58" t="s">
        <v>34</v>
      </c>
      <c r="F1912" s="64">
        <v>999932001</v>
      </c>
      <c r="G1912" s="55">
        <f>(J1912)-H1912</f>
        <v>45</v>
      </c>
      <c r="H1912" s="58"/>
      <c r="I1912" s="60"/>
      <c r="J1912" s="55">
        <f>SUM(L1912,M1912,O1912,P1912,Q1912,R1912,K1912)</f>
        <v>45</v>
      </c>
      <c r="K1912" s="55">
        <f>T1912+AY1912</f>
        <v>0</v>
      </c>
      <c r="L1912" s="55">
        <f>SUM(AS1912,AX1912)</f>
        <v>0</v>
      </c>
      <c r="M1912" s="55">
        <f>SUM(W1912,X1912,Y1912,Z1912,AB1912,AC1912,AD1912,AE1912,AF1912,AG1912,AH1912,AA1912,AI1912,AJ1912,AK1912,AL1912,AM1912,AN1912,AP1912,AQ1912,AR1912,AO1912)</f>
        <v>45</v>
      </c>
      <c r="N1912" s="55">
        <f>COUNTIF(W1912:AR1912, "&gt;0")</f>
        <v>1</v>
      </c>
      <c r="O1912" s="55">
        <f>SUM(AT1912,AU1912)</f>
        <v>0</v>
      </c>
      <c r="P1912" s="55">
        <f>AV1912</f>
        <v>0</v>
      </c>
      <c r="Q1912" s="55">
        <f>V1912+AW1912</f>
        <v>0</v>
      </c>
      <c r="R1912" s="55">
        <f>U1912</f>
        <v>0</v>
      </c>
      <c r="S1912" s="60"/>
      <c r="T1912" s="58">
        <v>0</v>
      </c>
      <c r="U1912" s="58">
        <v>0</v>
      </c>
      <c r="V1912" s="58">
        <v>0</v>
      </c>
      <c r="W1912" s="58">
        <v>0</v>
      </c>
      <c r="X1912" s="58">
        <v>0</v>
      </c>
      <c r="Y1912" s="58">
        <v>0</v>
      </c>
      <c r="Z1912" s="58">
        <v>0</v>
      </c>
      <c r="AA1912" s="58">
        <v>0</v>
      </c>
      <c r="AB1912" s="58">
        <v>0</v>
      </c>
      <c r="AC1912" s="58">
        <v>0</v>
      </c>
      <c r="AD1912" s="58">
        <v>0</v>
      </c>
      <c r="AE1912" s="58">
        <v>0</v>
      </c>
      <c r="AF1912" s="58">
        <v>0</v>
      </c>
      <c r="AG1912" s="58">
        <v>0</v>
      </c>
      <c r="AH1912" s="58">
        <v>0</v>
      </c>
      <c r="AI1912" s="58">
        <v>0</v>
      </c>
      <c r="AJ1912" s="58">
        <v>0</v>
      </c>
      <c r="AK1912" s="58">
        <v>0</v>
      </c>
      <c r="AL1912" s="58">
        <v>0</v>
      </c>
      <c r="AM1912" s="58">
        <v>0</v>
      </c>
      <c r="AN1912" s="58">
        <v>45</v>
      </c>
      <c r="AO1912" s="58">
        <v>0</v>
      </c>
      <c r="AP1912" s="58">
        <v>0</v>
      </c>
      <c r="AQ1912" s="58">
        <v>0</v>
      </c>
      <c r="AR1912" s="58">
        <v>0</v>
      </c>
      <c r="AS1912" s="58">
        <v>0</v>
      </c>
      <c r="AT1912" s="58">
        <v>0</v>
      </c>
      <c r="AU1912" s="58">
        <v>0</v>
      </c>
      <c r="AV1912" s="58">
        <v>0</v>
      </c>
      <c r="AW1912" s="58">
        <v>0</v>
      </c>
      <c r="AX1912" s="59">
        <v>0</v>
      </c>
      <c r="AY1912" s="58">
        <v>0</v>
      </c>
      <c r="AZ1912" s="16"/>
    </row>
    <row r="1913" spans="1:52" s="1" customFormat="1" ht="14.5" x14ac:dyDescent="0.35">
      <c r="A1913" s="64" t="s">
        <v>51</v>
      </c>
      <c r="B1913" s="64" t="s">
        <v>18</v>
      </c>
      <c r="C1913" s="58" t="s">
        <v>405</v>
      </c>
      <c r="D1913" s="58" t="s">
        <v>43</v>
      </c>
      <c r="E1913" s="58" t="s">
        <v>34</v>
      </c>
      <c r="F1913" s="64">
        <v>999894892</v>
      </c>
      <c r="G1913" s="55">
        <f>(J1913)-H1913</f>
        <v>44</v>
      </c>
      <c r="H1913" s="55"/>
      <c r="I1913" s="56"/>
      <c r="J1913" s="55">
        <f>SUM(L1913,M1913,O1913,P1913,Q1913,R1913,K1913)</f>
        <v>44</v>
      </c>
      <c r="K1913" s="55">
        <f>T1913+AY1913</f>
        <v>0</v>
      </c>
      <c r="L1913" s="55">
        <f>SUM(AS1913,AX1913)</f>
        <v>44</v>
      </c>
      <c r="M1913" s="55">
        <f>SUM(W1913,X1913,Y1913,Z1913,AB1913,AC1913,AD1913,AE1913,AF1913,AG1913,AH1913,AA1913,AI1913,AJ1913,AK1913,AL1913,AM1913,AN1913,AP1913,AQ1913,AR1913,AO1913)</f>
        <v>0</v>
      </c>
      <c r="N1913" s="55">
        <f>COUNTIF(W1913:AR1913, "&gt;0")</f>
        <v>0</v>
      </c>
      <c r="O1913" s="55">
        <f>SUM(AT1913,AU1913)</f>
        <v>0</v>
      </c>
      <c r="P1913" s="55">
        <f>AV1913</f>
        <v>0</v>
      </c>
      <c r="Q1913" s="55">
        <f>V1913+AW1913</f>
        <v>0</v>
      </c>
      <c r="R1913" s="55">
        <f>U1913</f>
        <v>0</v>
      </c>
      <c r="S1913" s="57"/>
      <c r="T1913" s="58">
        <v>0</v>
      </c>
      <c r="U1913" s="58">
        <v>0</v>
      </c>
      <c r="V1913" s="58">
        <v>0</v>
      </c>
      <c r="W1913" s="58">
        <v>0</v>
      </c>
      <c r="X1913" s="58">
        <v>0</v>
      </c>
      <c r="Y1913" s="58">
        <v>0</v>
      </c>
      <c r="Z1913" s="58">
        <v>0</v>
      </c>
      <c r="AA1913" s="58">
        <v>0</v>
      </c>
      <c r="AB1913" s="58">
        <v>0</v>
      </c>
      <c r="AC1913" s="58">
        <v>0</v>
      </c>
      <c r="AD1913" s="58">
        <v>0</v>
      </c>
      <c r="AE1913" s="58">
        <v>0</v>
      </c>
      <c r="AF1913" s="58">
        <v>0</v>
      </c>
      <c r="AG1913" s="58">
        <v>0</v>
      </c>
      <c r="AH1913" s="58">
        <v>0</v>
      </c>
      <c r="AI1913" s="58">
        <v>0</v>
      </c>
      <c r="AJ1913" s="58">
        <v>0</v>
      </c>
      <c r="AK1913" s="58">
        <v>0</v>
      </c>
      <c r="AL1913" s="58">
        <v>0</v>
      </c>
      <c r="AM1913" s="58">
        <v>0</v>
      </c>
      <c r="AN1913" s="58">
        <v>0</v>
      </c>
      <c r="AO1913" s="58">
        <v>0</v>
      </c>
      <c r="AP1913" s="58">
        <v>0</v>
      </c>
      <c r="AQ1913" s="58">
        <v>0</v>
      </c>
      <c r="AR1913" s="58">
        <v>0</v>
      </c>
      <c r="AS1913" s="58">
        <v>44</v>
      </c>
      <c r="AT1913" s="58">
        <v>0</v>
      </c>
      <c r="AU1913" s="58">
        <v>0</v>
      </c>
      <c r="AV1913" s="58">
        <v>0</v>
      </c>
      <c r="AW1913" s="58">
        <v>0</v>
      </c>
      <c r="AX1913" s="59">
        <v>0</v>
      </c>
      <c r="AY1913" s="58">
        <v>0</v>
      </c>
      <c r="AZ1913" s="16"/>
    </row>
    <row r="1914" spans="1:52" s="1" customFormat="1" ht="14.5" x14ac:dyDescent="0.35">
      <c r="A1914" s="64" t="s">
        <v>51</v>
      </c>
      <c r="B1914" s="64" t="s">
        <v>18</v>
      </c>
      <c r="C1914" s="58" t="s">
        <v>318</v>
      </c>
      <c r="D1914" s="58" t="s">
        <v>410</v>
      </c>
      <c r="E1914" s="58" t="s">
        <v>34</v>
      </c>
      <c r="F1914" s="64">
        <v>999895213</v>
      </c>
      <c r="G1914" s="55">
        <f>(J1914)-H1914</f>
        <v>41</v>
      </c>
      <c r="H1914" s="55">
        <f>J1914/2</f>
        <v>41</v>
      </c>
      <c r="I1914" s="60"/>
      <c r="J1914" s="55">
        <f>SUM(L1914,M1914,O1914,P1914,Q1914,R1914,K1914)</f>
        <v>82</v>
      </c>
      <c r="K1914" s="55">
        <f>T1914+AY1914</f>
        <v>0</v>
      </c>
      <c r="L1914" s="55">
        <f>SUM(AS1914,AX1914)</f>
        <v>0</v>
      </c>
      <c r="M1914" s="55">
        <f>SUM(W1914,X1914,Y1914,Z1914,AB1914,AC1914,AD1914,AE1914,AF1914,AG1914,AH1914,AA1914,AI1914,AJ1914,AK1914,AL1914,AM1914,AN1914,AP1914,AQ1914,AR1914,AO1914)</f>
        <v>29</v>
      </c>
      <c r="N1914" s="55">
        <f>COUNTIF(W1914:AR1914, "&gt;0")</f>
        <v>1</v>
      </c>
      <c r="O1914" s="55">
        <f>SUM(AT1914,AU1914)</f>
        <v>29</v>
      </c>
      <c r="P1914" s="55">
        <f>AV1914</f>
        <v>24</v>
      </c>
      <c r="Q1914" s="55">
        <f>V1914+AW1914</f>
        <v>0</v>
      </c>
      <c r="R1914" s="55">
        <f>U1914</f>
        <v>0</v>
      </c>
      <c r="S1914" s="57"/>
      <c r="T1914" s="58">
        <v>0</v>
      </c>
      <c r="U1914" s="58">
        <v>0</v>
      </c>
      <c r="V1914" s="58">
        <v>0</v>
      </c>
      <c r="W1914" s="58">
        <v>0</v>
      </c>
      <c r="X1914" s="58">
        <v>0</v>
      </c>
      <c r="Y1914" s="58">
        <v>0</v>
      </c>
      <c r="Z1914" s="58">
        <v>0</v>
      </c>
      <c r="AA1914" s="58">
        <v>0</v>
      </c>
      <c r="AB1914" s="58">
        <v>0</v>
      </c>
      <c r="AC1914" s="58">
        <v>0</v>
      </c>
      <c r="AD1914" s="58">
        <v>0</v>
      </c>
      <c r="AE1914" s="58">
        <v>29</v>
      </c>
      <c r="AF1914" s="58">
        <v>0</v>
      </c>
      <c r="AG1914" s="58">
        <v>0</v>
      </c>
      <c r="AH1914" s="58">
        <v>0</v>
      </c>
      <c r="AI1914" s="58">
        <v>0</v>
      </c>
      <c r="AJ1914" s="58">
        <v>0</v>
      </c>
      <c r="AK1914" s="58">
        <v>0</v>
      </c>
      <c r="AL1914" s="58">
        <v>0</v>
      </c>
      <c r="AM1914" s="58">
        <v>0</v>
      </c>
      <c r="AN1914" s="58">
        <v>0</v>
      </c>
      <c r="AO1914" s="58">
        <v>0</v>
      </c>
      <c r="AP1914" s="58">
        <v>0</v>
      </c>
      <c r="AQ1914" s="58">
        <v>0</v>
      </c>
      <c r="AR1914" s="58">
        <v>0</v>
      </c>
      <c r="AS1914" s="58">
        <v>0</v>
      </c>
      <c r="AT1914" s="58">
        <v>29</v>
      </c>
      <c r="AU1914" s="58">
        <v>0</v>
      </c>
      <c r="AV1914" s="58">
        <v>24</v>
      </c>
      <c r="AW1914" s="58">
        <v>0</v>
      </c>
      <c r="AX1914" s="59">
        <v>0</v>
      </c>
      <c r="AY1914" s="58">
        <v>0</v>
      </c>
      <c r="AZ1914" s="16"/>
    </row>
    <row r="1915" spans="1:52" s="1" customFormat="1" ht="14.5" x14ac:dyDescent="0.35">
      <c r="A1915" s="64" t="s">
        <v>51</v>
      </c>
      <c r="B1915" s="58" t="s">
        <v>18</v>
      </c>
      <c r="C1915" s="58" t="s">
        <v>3450</v>
      </c>
      <c r="D1915" s="58" t="s">
        <v>102</v>
      </c>
      <c r="E1915" s="58" t="s">
        <v>34</v>
      </c>
      <c r="F1915" s="58">
        <v>999900292</v>
      </c>
      <c r="G1915" s="55">
        <f>(J1915)-H1915</f>
        <v>40.5</v>
      </c>
      <c r="H1915" s="55">
        <f>J1915/2</f>
        <v>40.5</v>
      </c>
      <c r="I1915" s="60"/>
      <c r="J1915" s="55">
        <f>SUM(L1915,M1915,O1915,P1915,Q1915,R1915,K1915)</f>
        <v>81</v>
      </c>
      <c r="K1915" s="55">
        <f>T1915+AY1915</f>
        <v>0</v>
      </c>
      <c r="L1915" s="55">
        <f>SUM(AS1915,AX1915)</f>
        <v>0</v>
      </c>
      <c r="M1915" s="55">
        <f>SUM(W1915,X1915,Y1915,Z1915,AB1915,AC1915,AD1915,AE1915,AF1915,AG1915,AH1915,AA1915,AI1915,AJ1915,AK1915,AL1915,AM1915,AN1915,AP1915,AQ1915,AR1915,AO1915)</f>
        <v>0</v>
      </c>
      <c r="N1915" s="55">
        <f>COUNTIF(W1915:AR1915, "&gt;0")</f>
        <v>0</v>
      </c>
      <c r="O1915" s="55">
        <f>SUM(AT1915,AU1915)</f>
        <v>38</v>
      </c>
      <c r="P1915" s="55">
        <f>AV1915</f>
        <v>43</v>
      </c>
      <c r="Q1915" s="55">
        <f>V1915+AW1915</f>
        <v>0</v>
      </c>
      <c r="R1915" s="55">
        <f>U1915</f>
        <v>0</v>
      </c>
      <c r="S1915" s="57"/>
      <c r="T1915" s="58">
        <v>0</v>
      </c>
      <c r="U1915" s="58">
        <v>0</v>
      </c>
      <c r="V1915" s="58">
        <v>0</v>
      </c>
      <c r="W1915" s="58">
        <v>0</v>
      </c>
      <c r="X1915" s="58">
        <v>0</v>
      </c>
      <c r="Y1915" s="58">
        <v>0</v>
      </c>
      <c r="Z1915" s="58">
        <v>0</v>
      </c>
      <c r="AA1915" s="58">
        <v>0</v>
      </c>
      <c r="AB1915" s="58">
        <v>0</v>
      </c>
      <c r="AC1915" s="58">
        <v>0</v>
      </c>
      <c r="AD1915" s="58">
        <v>0</v>
      </c>
      <c r="AE1915" s="58">
        <v>0</v>
      </c>
      <c r="AF1915" s="58">
        <v>0</v>
      </c>
      <c r="AG1915" s="58">
        <v>0</v>
      </c>
      <c r="AH1915" s="58">
        <v>0</v>
      </c>
      <c r="AI1915" s="58">
        <v>0</v>
      </c>
      <c r="AJ1915" s="58">
        <v>0</v>
      </c>
      <c r="AK1915" s="58">
        <v>0</v>
      </c>
      <c r="AL1915" s="58">
        <v>0</v>
      </c>
      <c r="AM1915" s="58">
        <v>0</v>
      </c>
      <c r="AN1915" s="58">
        <v>0</v>
      </c>
      <c r="AO1915" s="58">
        <v>0</v>
      </c>
      <c r="AP1915" s="58">
        <v>0</v>
      </c>
      <c r="AQ1915" s="58">
        <v>0</v>
      </c>
      <c r="AR1915" s="58">
        <v>0</v>
      </c>
      <c r="AS1915" s="58">
        <v>0</v>
      </c>
      <c r="AT1915" s="58">
        <v>0</v>
      </c>
      <c r="AU1915" s="58">
        <v>38</v>
      </c>
      <c r="AV1915" s="58">
        <v>43</v>
      </c>
      <c r="AW1915" s="58">
        <v>0</v>
      </c>
      <c r="AX1915" s="59">
        <v>0</v>
      </c>
      <c r="AY1915" s="58">
        <v>0</v>
      </c>
      <c r="AZ1915" s="16"/>
    </row>
    <row r="1916" spans="1:52" s="1" customFormat="1" ht="14.5" x14ac:dyDescent="0.35">
      <c r="A1916" s="64" t="s">
        <v>51</v>
      </c>
      <c r="B1916" s="64" t="s">
        <v>18</v>
      </c>
      <c r="C1916" s="58" t="s">
        <v>538</v>
      </c>
      <c r="D1916" s="58" t="s">
        <v>1218</v>
      </c>
      <c r="E1916" s="58" t="s">
        <v>34</v>
      </c>
      <c r="F1916" s="64">
        <v>999923326</v>
      </c>
      <c r="G1916" s="55">
        <f>(J1916)-H1916</f>
        <v>38</v>
      </c>
      <c r="H1916" s="55">
        <f>J1916/2</f>
        <v>38</v>
      </c>
      <c r="I1916" s="56"/>
      <c r="J1916" s="55">
        <f>SUM(L1916,M1916,O1916,P1916,Q1916,R1916,K1916)</f>
        <v>76</v>
      </c>
      <c r="K1916" s="55">
        <f>T1916+AY1916</f>
        <v>0</v>
      </c>
      <c r="L1916" s="55">
        <f>SUM(AS1916,AX1916)</f>
        <v>0</v>
      </c>
      <c r="M1916" s="55">
        <f>SUM(W1916,X1916,Y1916,Z1916,AB1916,AC1916,AD1916,AE1916,AF1916,AG1916,AH1916,AA1916,AI1916,AJ1916,AK1916,AL1916,AM1916,AN1916,AP1916,AQ1916,AR1916,AO1916)</f>
        <v>76</v>
      </c>
      <c r="N1916" s="55">
        <f>COUNTIF(W1916:AR1916, "&gt;0")</f>
        <v>2</v>
      </c>
      <c r="O1916" s="55">
        <f>SUM(AT1916,AU1916)</f>
        <v>0</v>
      </c>
      <c r="P1916" s="55">
        <f>AV1916</f>
        <v>0</v>
      </c>
      <c r="Q1916" s="55">
        <f>V1916+AW1916</f>
        <v>0</v>
      </c>
      <c r="R1916" s="55">
        <f>U1916</f>
        <v>0</v>
      </c>
      <c r="S1916" s="57"/>
      <c r="T1916" s="58">
        <v>0</v>
      </c>
      <c r="U1916" s="58">
        <v>0</v>
      </c>
      <c r="V1916" s="58">
        <v>0</v>
      </c>
      <c r="W1916" s="58">
        <v>38</v>
      </c>
      <c r="X1916" s="58">
        <v>0</v>
      </c>
      <c r="Y1916" s="58">
        <v>0</v>
      </c>
      <c r="Z1916" s="58">
        <v>0</v>
      </c>
      <c r="AA1916" s="58">
        <v>0</v>
      </c>
      <c r="AB1916" s="58">
        <v>0</v>
      </c>
      <c r="AC1916" s="58">
        <v>0</v>
      </c>
      <c r="AD1916" s="58">
        <v>0</v>
      </c>
      <c r="AE1916" s="58">
        <v>0</v>
      </c>
      <c r="AF1916" s="58">
        <v>0</v>
      </c>
      <c r="AG1916" s="58">
        <v>0</v>
      </c>
      <c r="AH1916" s="58">
        <v>0</v>
      </c>
      <c r="AI1916" s="58">
        <v>0</v>
      </c>
      <c r="AJ1916" s="58">
        <v>0</v>
      </c>
      <c r="AK1916" s="58">
        <v>0</v>
      </c>
      <c r="AL1916" s="58">
        <v>0</v>
      </c>
      <c r="AM1916" s="58">
        <v>38</v>
      </c>
      <c r="AN1916" s="58">
        <v>0</v>
      </c>
      <c r="AO1916" s="58">
        <v>0</v>
      </c>
      <c r="AP1916" s="58">
        <v>0</v>
      </c>
      <c r="AQ1916" s="58">
        <v>0</v>
      </c>
      <c r="AR1916" s="58">
        <v>0</v>
      </c>
      <c r="AS1916" s="58">
        <v>0</v>
      </c>
      <c r="AT1916" s="58">
        <v>0</v>
      </c>
      <c r="AU1916" s="58">
        <v>0</v>
      </c>
      <c r="AV1916" s="58">
        <v>0</v>
      </c>
      <c r="AW1916" s="58">
        <v>0</v>
      </c>
      <c r="AX1916" s="59">
        <v>0</v>
      </c>
      <c r="AY1916" s="58">
        <v>0</v>
      </c>
      <c r="AZ1916" s="16"/>
    </row>
    <row r="1917" spans="1:52" s="1" customFormat="1" ht="14.5" x14ac:dyDescent="0.35">
      <c r="A1917" s="64" t="s">
        <v>51</v>
      </c>
      <c r="B1917" s="64" t="s">
        <v>18</v>
      </c>
      <c r="C1917" s="58" t="s">
        <v>65</v>
      </c>
      <c r="D1917" s="58" t="s">
        <v>514</v>
      </c>
      <c r="E1917" s="58" t="s">
        <v>34</v>
      </c>
      <c r="F1917" s="64">
        <v>999857039</v>
      </c>
      <c r="G1917" s="55">
        <f>(J1917)-H1917</f>
        <v>38</v>
      </c>
      <c r="H1917" s="58"/>
      <c r="I1917" s="60"/>
      <c r="J1917" s="55">
        <f>SUM(L1917,M1917,O1917,P1917,Q1917,R1917,K1917)</f>
        <v>38</v>
      </c>
      <c r="K1917" s="55">
        <f>T1917+AY1917</f>
        <v>0</v>
      </c>
      <c r="L1917" s="55">
        <f>SUM(AS1917,AX1917)</f>
        <v>0</v>
      </c>
      <c r="M1917" s="55">
        <f>SUM(W1917,X1917,Y1917,Z1917,AB1917,AC1917,AD1917,AE1917,AF1917,AG1917,AH1917,AA1917,AI1917,AJ1917,AK1917,AL1917,AM1917,AN1917,AP1917,AQ1917,AR1917,AO1917)</f>
        <v>38</v>
      </c>
      <c r="N1917" s="55">
        <f>COUNTIF(W1917:AR1917, "&gt;0")</f>
        <v>1</v>
      </c>
      <c r="O1917" s="55">
        <f>SUM(AT1917,AU1917)</f>
        <v>0</v>
      </c>
      <c r="P1917" s="55">
        <f>AV1917</f>
        <v>0</v>
      </c>
      <c r="Q1917" s="55">
        <f>V1917+AW1917</f>
        <v>0</v>
      </c>
      <c r="R1917" s="55">
        <f>U1917</f>
        <v>0</v>
      </c>
      <c r="S1917" s="57"/>
      <c r="T1917" s="58">
        <v>0</v>
      </c>
      <c r="U1917" s="58">
        <v>0</v>
      </c>
      <c r="V1917" s="58">
        <v>0</v>
      </c>
      <c r="W1917" s="58">
        <v>0</v>
      </c>
      <c r="X1917" s="58">
        <v>0</v>
      </c>
      <c r="Y1917" s="58">
        <v>0</v>
      </c>
      <c r="Z1917" s="58">
        <v>0</v>
      </c>
      <c r="AA1917" s="58">
        <v>0</v>
      </c>
      <c r="AB1917" s="58">
        <v>0</v>
      </c>
      <c r="AC1917" s="58">
        <v>0</v>
      </c>
      <c r="AD1917" s="58">
        <v>0</v>
      </c>
      <c r="AE1917" s="58">
        <v>38</v>
      </c>
      <c r="AF1917" s="58">
        <v>0</v>
      </c>
      <c r="AG1917" s="58">
        <v>0</v>
      </c>
      <c r="AH1917" s="58">
        <v>0</v>
      </c>
      <c r="AI1917" s="58">
        <v>0</v>
      </c>
      <c r="AJ1917" s="58">
        <v>0</v>
      </c>
      <c r="AK1917" s="58">
        <v>0</v>
      </c>
      <c r="AL1917" s="58">
        <v>0</v>
      </c>
      <c r="AM1917" s="58">
        <v>0</v>
      </c>
      <c r="AN1917" s="58">
        <v>0</v>
      </c>
      <c r="AO1917" s="58">
        <v>0</v>
      </c>
      <c r="AP1917" s="58">
        <v>0</v>
      </c>
      <c r="AQ1917" s="58">
        <v>0</v>
      </c>
      <c r="AR1917" s="58">
        <v>0</v>
      </c>
      <c r="AS1917" s="58">
        <v>0</v>
      </c>
      <c r="AT1917" s="58">
        <v>0</v>
      </c>
      <c r="AU1917" s="58">
        <v>0</v>
      </c>
      <c r="AV1917" s="58">
        <v>0</v>
      </c>
      <c r="AW1917" s="58">
        <v>0</v>
      </c>
      <c r="AX1917" s="59">
        <v>0</v>
      </c>
      <c r="AY1917" s="58">
        <v>0</v>
      </c>
      <c r="AZ1917" s="16"/>
    </row>
    <row r="1918" spans="1:52" s="1" customFormat="1" ht="14.5" x14ac:dyDescent="0.35">
      <c r="A1918" s="64" t="s">
        <v>51</v>
      </c>
      <c r="B1918" s="64" t="s">
        <v>18</v>
      </c>
      <c r="C1918" s="58" t="s">
        <v>207</v>
      </c>
      <c r="D1918" s="58" t="s">
        <v>208</v>
      </c>
      <c r="E1918" s="58" t="s">
        <v>34</v>
      </c>
      <c r="F1918" s="64">
        <v>999862102</v>
      </c>
      <c r="G1918" s="55">
        <f>(J1918)-H1918</f>
        <v>38</v>
      </c>
      <c r="H1918" s="55"/>
      <c r="I1918" s="56"/>
      <c r="J1918" s="55">
        <f>SUM(L1918,M1918,O1918,P1918,Q1918,R1918,K1918)</f>
        <v>38</v>
      </c>
      <c r="K1918" s="55">
        <f>T1918+AY1918</f>
        <v>0</v>
      </c>
      <c r="L1918" s="55">
        <f>SUM(AS1918,AX1918)</f>
        <v>0</v>
      </c>
      <c r="M1918" s="55">
        <f>SUM(W1918,X1918,Y1918,Z1918,AB1918,AC1918,AD1918,AE1918,AF1918,AG1918,AH1918,AA1918,AI1918,AJ1918,AK1918,AL1918,AM1918,AN1918,AP1918,AQ1918,AR1918,AO1918)</f>
        <v>38</v>
      </c>
      <c r="N1918" s="55">
        <f>COUNTIF(W1918:AR1918, "&gt;0")</f>
        <v>1</v>
      </c>
      <c r="O1918" s="55">
        <f>SUM(AT1918,AU1918)</f>
        <v>0</v>
      </c>
      <c r="P1918" s="55">
        <f>AV1918</f>
        <v>0</v>
      </c>
      <c r="Q1918" s="55">
        <f>V1918+AW1918</f>
        <v>0</v>
      </c>
      <c r="R1918" s="55">
        <f>U1918</f>
        <v>0</v>
      </c>
      <c r="S1918" s="57"/>
      <c r="T1918" s="58">
        <v>0</v>
      </c>
      <c r="U1918" s="58">
        <v>0</v>
      </c>
      <c r="V1918" s="58">
        <v>0</v>
      </c>
      <c r="W1918" s="58">
        <v>0</v>
      </c>
      <c r="X1918" s="58">
        <v>0</v>
      </c>
      <c r="Y1918" s="58">
        <v>0</v>
      </c>
      <c r="Z1918" s="58">
        <v>0</v>
      </c>
      <c r="AA1918" s="58">
        <v>0</v>
      </c>
      <c r="AB1918" s="58">
        <v>0</v>
      </c>
      <c r="AC1918" s="58">
        <v>0</v>
      </c>
      <c r="AD1918" s="58">
        <v>0</v>
      </c>
      <c r="AE1918" s="58">
        <v>0</v>
      </c>
      <c r="AF1918" s="58">
        <v>0</v>
      </c>
      <c r="AG1918" s="58">
        <v>0</v>
      </c>
      <c r="AH1918" s="58">
        <v>0</v>
      </c>
      <c r="AI1918" s="58">
        <v>0</v>
      </c>
      <c r="AJ1918" s="58">
        <v>0</v>
      </c>
      <c r="AK1918" s="58">
        <v>0</v>
      </c>
      <c r="AL1918" s="58">
        <v>0</v>
      </c>
      <c r="AM1918" s="58">
        <v>38</v>
      </c>
      <c r="AN1918" s="58">
        <v>0</v>
      </c>
      <c r="AO1918" s="58">
        <v>0</v>
      </c>
      <c r="AP1918" s="58">
        <v>0</v>
      </c>
      <c r="AQ1918" s="58">
        <v>0</v>
      </c>
      <c r="AR1918" s="58">
        <v>0</v>
      </c>
      <c r="AS1918" s="58">
        <v>0</v>
      </c>
      <c r="AT1918" s="58">
        <v>0</v>
      </c>
      <c r="AU1918" s="58">
        <v>0</v>
      </c>
      <c r="AV1918" s="58">
        <v>0</v>
      </c>
      <c r="AW1918" s="58">
        <v>0</v>
      </c>
      <c r="AX1918" s="59">
        <v>0</v>
      </c>
      <c r="AY1918" s="58">
        <v>0</v>
      </c>
      <c r="AZ1918" s="16"/>
    </row>
    <row r="1919" spans="1:52" s="1" customFormat="1" ht="14.5" x14ac:dyDescent="0.35">
      <c r="A1919" s="64" t="s">
        <v>51</v>
      </c>
      <c r="B1919" s="64" t="s">
        <v>18</v>
      </c>
      <c r="C1919" s="58" t="s">
        <v>225</v>
      </c>
      <c r="D1919" s="58" t="s">
        <v>1540</v>
      </c>
      <c r="E1919" s="58" t="s">
        <v>34</v>
      </c>
      <c r="F1919" s="64">
        <v>999865497</v>
      </c>
      <c r="G1919" s="55">
        <f>(J1919)-H1919</f>
        <v>38</v>
      </c>
      <c r="H1919" s="58"/>
      <c r="I1919" s="60"/>
      <c r="J1919" s="55">
        <f>SUM(L1919,M1919,O1919,P1919,Q1919,R1919,K1919)</f>
        <v>38</v>
      </c>
      <c r="K1919" s="55">
        <f>T1919+AY1919</f>
        <v>0</v>
      </c>
      <c r="L1919" s="55">
        <f>SUM(AS1919,AX1919)</f>
        <v>0</v>
      </c>
      <c r="M1919" s="55">
        <f>SUM(W1919,X1919,Y1919,Z1919,AB1919,AC1919,AD1919,AE1919,AF1919,AG1919,AH1919,AA1919,AI1919,AJ1919,AK1919,AL1919,AM1919,AN1919,AP1919,AQ1919,AR1919,AO1919)</f>
        <v>38</v>
      </c>
      <c r="N1919" s="55">
        <f>COUNTIF(W1919:AR1919, "&gt;0")</f>
        <v>1</v>
      </c>
      <c r="O1919" s="55">
        <f>SUM(AT1919,AU1919)</f>
        <v>0</v>
      </c>
      <c r="P1919" s="55">
        <f>AV1919</f>
        <v>0</v>
      </c>
      <c r="Q1919" s="55">
        <f>V1919+AW1919</f>
        <v>0</v>
      </c>
      <c r="R1919" s="55">
        <f>U1919</f>
        <v>0</v>
      </c>
      <c r="S1919" s="57"/>
      <c r="T1919" s="58">
        <v>0</v>
      </c>
      <c r="U1919" s="58">
        <v>0</v>
      </c>
      <c r="V1919" s="58">
        <v>0</v>
      </c>
      <c r="W1919" s="58">
        <v>0</v>
      </c>
      <c r="X1919" s="58">
        <v>0</v>
      </c>
      <c r="Y1919" s="58">
        <v>0</v>
      </c>
      <c r="Z1919" s="58">
        <v>0</v>
      </c>
      <c r="AA1919" s="58">
        <v>0</v>
      </c>
      <c r="AB1919" s="58">
        <v>0</v>
      </c>
      <c r="AC1919" s="58">
        <v>0</v>
      </c>
      <c r="AD1919" s="58">
        <v>0</v>
      </c>
      <c r="AE1919" s="58">
        <v>38</v>
      </c>
      <c r="AF1919" s="58">
        <v>0</v>
      </c>
      <c r="AG1919" s="58">
        <v>0</v>
      </c>
      <c r="AH1919" s="58">
        <v>0</v>
      </c>
      <c r="AI1919" s="58">
        <v>0</v>
      </c>
      <c r="AJ1919" s="58">
        <v>0</v>
      </c>
      <c r="AK1919" s="58">
        <v>0</v>
      </c>
      <c r="AL1919" s="58">
        <v>0</v>
      </c>
      <c r="AM1919" s="58">
        <v>0</v>
      </c>
      <c r="AN1919" s="58">
        <v>0</v>
      </c>
      <c r="AO1919" s="58">
        <v>0</v>
      </c>
      <c r="AP1919" s="58">
        <v>0</v>
      </c>
      <c r="AQ1919" s="58">
        <v>0</v>
      </c>
      <c r="AR1919" s="58">
        <v>0</v>
      </c>
      <c r="AS1919" s="58">
        <v>0</v>
      </c>
      <c r="AT1919" s="58">
        <v>0</v>
      </c>
      <c r="AU1919" s="58">
        <v>0</v>
      </c>
      <c r="AV1919" s="58">
        <v>0</v>
      </c>
      <c r="AW1919" s="58">
        <v>0</v>
      </c>
      <c r="AX1919" s="59">
        <v>0</v>
      </c>
      <c r="AY1919" s="58">
        <v>0</v>
      </c>
      <c r="AZ1919" s="16"/>
    </row>
    <row r="1920" spans="1:52" s="1" customFormat="1" ht="14.5" x14ac:dyDescent="0.35">
      <c r="A1920" s="64" t="s">
        <v>51</v>
      </c>
      <c r="B1920" s="73" t="s">
        <v>18</v>
      </c>
      <c r="C1920" s="70" t="s">
        <v>328</v>
      </c>
      <c r="D1920" s="70" t="s">
        <v>329</v>
      </c>
      <c r="E1920" s="70" t="s">
        <v>34</v>
      </c>
      <c r="F1920" s="73">
        <v>999884193</v>
      </c>
      <c r="G1920" s="55">
        <f>(J1920)-H1920</f>
        <v>38</v>
      </c>
      <c r="H1920" s="55"/>
      <c r="I1920" s="56"/>
      <c r="J1920" s="55">
        <f>SUM(L1920,M1920,O1920,P1920,Q1920,R1920,K1920)</f>
        <v>38</v>
      </c>
      <c r="K1920" s="55">
        <f>T1920+AY1920</f>
        <v>0</v>
      </c>
      <c r="L1920" s="55">
        <f>SUM(AS1920,AX1920)</f>
        <v>0</v>
      </c>
      <c r="M1920" s="55">
        <f>SUM(W1920,X1920,Y1920,Z1920,AB1920,AC1920,AD1920,AE1920,AF1920,AG1920,AH1920,AA1920,AI1920,AJ1920,AK1920,AL1920,AM1920,AN1920,AP1920,AQ1920,AR1920,AO1920)</f>
        <v>38</v>
      </c>
      <c r="N1920" s="55">
        <f>COUNTIF(W1920:AR1920, "&gt;0")</f>
        <v>1</v>
      </c>
      <c r="O1920" s="55">
        <f>SUM(AT1920,AU1920)</f>
        <v>0</v>
      </c>
      <c r="P1920" s="55">
        <f>AV1920</f>
        <v>0</v>
      </c>
      <c r="Q1920" s="55">
        <f>V1920+AW1920</f>
        <v>0</v>
      </c>
      <c r="R1920" s="55">
        <f>U1920</f>
        <v>0</v>
      </c>
      <c r="S1920" s="57"/>
      <c r="T1920" s="58">
        <v>0</v>
      </c>
      <c r="U1920" s="58">
        <v>0</v>
      </c>
      <c r="V1920" s="58">
        <v>0</v>
      </c>
      <c r="W1920" s="58">
        <v>0</v>
      </c>
      <c r="X1920" s="58">
        <v>38</v>
      </c>
      <c r="Y1920" s="58">
        <v>0</v>
      </c>
      <c r="Z1920" s="58">
        <v>0</v>
      </c>
      <c r="AA1920" s="58">
        <v>0</v>
      </c>
      <c r="AB1920" s="58">
        <v>0</v>
      </c>
      <c r="AC1920" s="58">
        <v>0</v>
      </c>
      <c r="AD1920" s="58">
        <v>0</v>
      </c>
      <c r="AE1920" s="58">
        <v>0</v>
      </c>
      <c r="AF1920" s="58">
        <v>0</v>
      </c>
      <c r="AG1920" s="58">
        <v>0</v>
      </c>
      <c r="AH1920" s="58">
        <v>0</v>
      </c>
      <c r="AI1920" s="58">
        <v>0</v>
      </c>
      <c r="AJ1920" s="58">
        <v>0</v>
      </c>
      <c r="AK1920" s="58">
        <v>0</v>
      </c>
      <c r="AL1920" s="58">
        <v>0</v>
      </c>
      <c r="AM1920" s="58">
        <v>0</v>
      </c>
      <c r="AN1920" s="58">
        <v>0</v>
      </c>
      <c r="AO1920" s="58">
        <v>0</v>
      </c>
      <c r="AP1920" s="58">
        <v>0</v>
      </c>
      <c r="AQ1920" s="58">
        <v>0</v>
      </c>
      <c r="AR1920" s="58">
        <v>0</v>
      </c>
      <c r="AS1920" s="58">
        <v>0</v>
      </c>
      <c r="AT1920" s="58">
        <v>0</v>
      </c>
      <c r="AU1920" s="58">
        <v>0</v>
      </c>
      <c r="AV1920" s="58">
        <v>0</v>
      </c>
      <c r="AW1920" s="58">
        <v>0</v>
      </c>
      <c r="AX1920" s="59">
        <v>0</v>
      </c>
      <c r="AY1920" s="58">
        <v>0</v>
      </c>
      <c r="AZ1920" s="16"/>
    </row>
    <row r="1921" spans="1:52" s="1" customFormat="1" ht="14.5" x14ac:dyDescent="0.35">
      <c r="A1921" s="64" t="s">
        <v>51</v>
      </c>
      <c r="B1921" s="64" t="s">
        <v>18</v>
      </c>
      <c r="C1921" s="55" t="s">
        <v>2037</v>
      </c>
      <c r="D1921" s="55" t="s">
        <v>2038</v>
      </c>
      <c r="E1921" s="55" t="s">
        <v>34</v>
      </c>
      <c r="F1921" s="64">
        <v>999909767</v>
      </c>
      <c r="G1921" s="55">
        <f>(J1921)-H1921</f>
        <v>38</v>
      </c>
      <c r="H1921" s="58"/>
      <c r="I1921" s="60"/>
      <c r="J1921" s="55">
        <f>SUM(L1921,M1921,O1921,P1921,Q1921,R1921,K1921)</f>
        <v>38</v>
      </c>
      <c r="K1921" s="55">
        <f>T1921+AY1921</f>
        <v>0</v>
      </c>
      <c r="L1921" s="55">
        <f>SUM(AS1921,AX1921)</f>
        <v>0</v>
      </c>
      <c r="M1921" s="55">
        <f>SUM(W1921,X1921,Y1921,Z1921,AB1921,AC1921,AD1921,AE1921,AF1921,AG1921,AH1921,AA1921,AI1921,AJ1921,AK1921,AL1921,AM1921,AN1921,AP1921,AQ1921,AR1921,AO1921)</f>
        <v>38</v>
      </c>
      <c r="N1921" s="55">
        <f>COUNTIF(W1921:AR1921, "&gt;0")</f>
        <v>1</v>
      </c>
      <c r="O1921" s="55">
        <f>SUM(AT1921,AU1921)</f>
        <v>0</v>
      </c>
      <c r="P1921" s="55">
        <f>AV1921</f>
        <v>0</v>
      </c>
      <c r="Q1921" s="55">
        <f>V1921+AW1921</f>
        <v>0</v>
      </c>
      <c r="R1921" s="55">
        <f>U1921</f>
        <v>0</v>
      </c>
      <c r="S1921" s="57"/>
      <c r="T1921" s="58">
        <v>0</v>
      </c>
      <c r="U1921" s="58">
        <v>0</v>
      </c>
      <c r="V1921" s="58">
        <v>0</v>
      </c>
      <c r="W1921" s="58">
        <v>0</v>
      </c>
      <c r="X1921" s="58">
        <v>38</v>
      </c>
      <c r="Y1921" s="58">
        <v>0</v>
      </c>
      <c r="Z1921" s="58">
        <v>0</v>
      </c>
      <c r="AA1921" s="58">
        <v>0</v>
      </c>
      <c r="AB1921" s="58">
        <v>0</v>
      </c>
      <c r="AC1921" s="58">
        <v>0</v>
      </c>
      <c r="AD1921" s="58">
        <v>0</v>
      </c>
      <c r="AE1921" s="58">
        <v>0</v>
      </c>
      <c r="AF1921" s="58">
        <v>0</v>
      </c>
      <c r="AG1921" s="58">
        <v>0</v>
      </c>
      <c r="AH1921" s="58">
        <v>0</v>
      </c>
      <c r="AI1921" s="58">
        <v>0</v>
      </c>
      <c r="AJ1921" s="58">
        <v>0</v>
      </c>
      <c r="AK1921" s="58">
        <v>0</v>
      </c>
      <c r="AL1921" s="58">
        <v>0</v>
      </c>
      <c r="AM1921" s="58">
        <v>0</v>
      </c>
      <c r="AN1921" s="58">
        <v>0</v>
      </c>
      <c r="AO1921" s="58">
        <v>0</v>
      </c>
      <c r="AP1921" s="58">
        <v>0</v>
      </c>
      <c r="AQ1921" s="58">
        <v>0</v>
      </c>
      <c r="AR1921" s="58">
        <v>0</v>
      </c>
      <c r="AS1921" s="58">
        <v>0</v>
      </c>
      <c r="AT1921" s="58">
        <v>0</v>
      </c>
      <c r="AU1921" s="58">
        <v>0</v>
      </c>
      <c r="AV1921" s="58">
        <v>0</v>
      </c>
      <c r="AW1921" s="58">
        <v>0</v>
      </c>
      <c r="AX1921" s="59">
        <v>0</v>
      </c>
      <c r="AY1921" s="58">
        <v>0</v>
      </c>
      <c r="AZ1921" s="16"/>
    </row>
    <row r="1922" spans="1:52" s="1" customFormat="1" ht="14.5" x14ac:dyDescent="0.35">
      <c r="A1922" s="64" t="s">
        <v>51</v>
      </c>
      <c r="B1922" s="64" t="s">
        <v>18</v>
      </c>
      <c r="C1922" s="58" t="s">
        <v>91</v>
      </c>
      <c r="D1922" s="58" t="s">
        <v>2688</v>
      </c>
      <c r="E1922" s="58" t="s">
        <v>34</v>
      </c>
      <c r="F1922" s="64">
        <v>999910155</v>
      </c>
      <c r="G1922" s="55">
        <f>(J1922)-H1922</f>
        <v>38</v>
      </c>
      <c r="H1922" s="58"/>
      <c r="I1922" s="60"/>
      <c r="J1922" s="55">
        <f>SUM(L1922,M1922,O1922,P1922,Q1922,R1922,K1922)</f>
        <v>38</v>
      </c>
      <c r="K1922" s="55">
        <f>T1922+AY1922</f>
        <v>0</v>
      </c>
      <c r="L1922" s="55">
        <f>SUM(AS1922,AX1922)</f>
        <v>0</v>
      </c>
      <c r="M1922" s="55">
        <f>SUM(W1922,X1922,Y1922,Z1922,AB1922,AC1922,AD1922,AE1922,AF1922,AG1922,AH1922,AA1922,AI1922,AJ1922,AK1922,AL1922,AM1922,AN1922,AP1922,AQ1922,AR1922,AO1922)</f>
        <v>38</v>
      </c>
      <c r="N1922" s="55">
        <f>COUNTIF(W1922:AR1922, "&gt;0")</f>
        <v>1</v>
      </c>
      <c r="O1922" s="55">
        <f>SUM(AT1922,AU1922)</f>
        <v>0</v>
      </c>
      <c r="P1922" s="55">
        <f>AV1922</f>
        <v>0</v>
      </c>
      <c r="Q1922" s="55">
        <f>V1922+AW1922</f>
        <v>0</v>
      </c>
      <c r="R1922" s="55">
        <f>U1922</f>
        <v>0</v>
      </c>
      <c r="S1922" s="60"/>
      <c r="T1922" s="58">
        <v>0</v>
      </c>
      <c r="U1922" s="58">
        <v>0</v>
      </c>
      <c r="V1922" s="58">
        <v>0</v>
      </c>
      <c r="W1922" s="58">
        <v>0</v>
      </c>
      <c r="X1922" s="58">
        <v>0</v>
      </c>
      <c r="Y1922" s="58">
        <v>0</v>
      </c>
      <c r="Z1922" s="58">
        <v>0</v>
      </c>
      <c r="AA1922" s="58">
        <v>0</v>
      </c>
      <c r="AB1922" s="58">
        <v>0</v>
      </c>
      <c r="AC1922" s="58">
        <v>0</v>
      </c>
      <c r="AD1922" s="58">
        <v>0</v>
      </c>
      <c r="AE1922" s="58">
        <v>0</v>
      </c>
      <c r="AF1922" s="58">
        <v>0</v>
      </c>
      <c r="AG1922" s="58">
        <v>0</v>
      </c>
      <c r="AH1922" s="58">
        <v>0</v>
      </c>
      <c r="AI1922" s="58">
        <v>0</v>
      </c>
      <c r="AJ1922" s="58">
        <v>0</v>
      </c>
      <c r="AK1922" s="58">
        <v>0</v>
      </c>
      <c r="AL1922" s="58">
        <v>0</v>
      </c>
      <c r="AM1922" s="58">
        <v>0</v>
      </c>
      <c r="AN1922" s="58">
        <v>0</v>
      </c>
      <c r="AO1922" s="58">
        <v>0</v>
      </c>
      <c r="AP1922" s="58">
        <v>0</v>
      </c>
      <c r="AQ1922" s="58">
        <v>0</v>
      </c>
      <c r="AR1922" s="58">
        <v>38</v>
      </c>
      <c r="AS1922" s="58">
        <v>0</v>
      </c>
      <c r="AT1922" s="58">
        <v>0</v>
      </c>
      <c r="AU1922" s="58">
        <v>0</v>
      </c>
      <c r="AV1922" s="58">
        <v>0</v>
      </c>
      <c r="AW1922" s="58">
        <v>0</v>
      </c>
      <c r="AX1922" s="59">
        <v>0</v>
      </c>
      <c r="AY1922" s="58">
        <v>0</v>
      </c>
      <c r="AZ1922" s="16"/>
    </row>
    <row r="1923" spans="1:52" s="1" customFormat="1" ht="14.5" x14ac:dyDescent="0.35">
      <c r="A1923" s="64" t="s">
        <v>51</v>
      </c>
      <c r="B1923" s="64" t="s">
        <v>18</v>
      </c>
      <c r="C1923" s="55" t="s">
        <v>2039</v>
      </c>
      <c r="D1923" s="55" t="s">
        <v>2040</v>
      </c>
      <c r="E1923" s="55" t="s">
        <v>34</v>
      </c>
      <c r="F1923" s="64">
        <v>999916219</v>
      </c>
      <c r="G1923" s="55">
        <f>(J1923)-H1923</f>
        <v>38</v>
      </c>
      <c r="H1923" s="55"/>
      <c r="I1923" s="60"/>
      <c r="J1923" s="55">
        <f>SUM(L1923,M1923,O1923,P1923,Q1923,R1923,K1923)</f>
        <v>38</v>
      </c>
      <c r="K1923" s="55">
        <f>T1923+AY1923</f>
        <v>0</v>
      </c>
      <c r="L1923" s="55">
        <f>SUM(AS1923,AX1923)</f>
        <v>0</v>
      </c>
      <c r="M1923" s="55">
        <f>SUM(W1923,X1923,Y1923,Z1923,AB1923,AC1923,AD1923,AE1923,AF1923,AG1923,AH1923,AA1923,AI1923,AJ1923,AK1923,AL1923,AM1923,AN1923,AP1923,AQ1923,AR1923,AO1923)</f>
        <v>38</v>
      </c>
      <c r="N1923" s="55">
        <f>COUNTIF(W1923:AR1923, "&gt;0")</f>
        <v>1</v>
      </c>
      <c r="O1923" s="55">
        <f>SUM(AT1923,AU1923)</f>
        <v>0</v>
      </c>
      <c r="P1923" s="55">
        <f>AV1923</f>
        <v>0</v>
      </c>
      <c r="Q1923" s="55">
        <f>V1923+AW1923</f>
        <v>0</v>
      </c>
      <c r="R1923" s="55">
        <f>U1923</f>
        <v>0</v>
      </c>
      <c r="S1923" s="57"/>
      <c r="T1923" s="58">
        <v>0</v>
      </c>
      <c r="U1923" s="58">
        <v>0</v>
      </c>
      <c r="V1923" s="58">
        <v>0</v>
      </c>
      <c r="W1923" s="58">
        <v>0</v>
      </c>
      <c r="X1923" s="58">
        <v>38</v>
      </c>
      <c r="Y1923" s="58">
        <v>0</v>
      </c>
      <c r="Z1923" s="58">
        <v>0</v>
      </c>
      <c r="AA1923" s="58">
        <v>0</v>
      </c>
      <c r="AB1923" s="58">
        <v>0</v>
      </c>
      <c r="AC1923" s="58">
        <v>0</v>
      </c>
      <c r="AD1923" s="58">
        <v>0</v>
      </c>
      <c r="AE1923" s="58">
        <v>0</v>
      </c>
      <c r="AF1923" s="58">
        <v>0</v>
      </c>
      <c r="AG1923" s="58">
        <v>0</v>
      </c>
      <c r="AH1923" s="58">
        <v>0</v>
      </c>
      <c r="AI1923" s="58">
        <v>0</v>
      </c>
      <c r="AJ1923" s="58">
        <v>0</v>
      </c>
      <c r="AK1923" s="58">
        <v>0</v>
      </c>
      <c r="AL1923" s="58">
        <v>0</v>
      </c>
      <c r="AM1923" s="58">
        <v>0</v>
      </c>
      <c r="AN1923" s="58">
        <v>0</v>
      </c>
      <c r="AO1923" s="58">
        <v>0</v>
      </c>
      <c r="AP1923" s="58">
        <v>0</v>
      </c>
      <c r="AQ1923" s="58">
        <v>0</v>
      </c>
      <c r="AR1923" s="58">
        <v>0</v>
      </c>
      <c r="AS1923" s="58">
        <v>0</v>
      </c>
      <c r="AT1923" s="58">
        <v>0</v>
      </c>
      <c r="AU1923" s="58">
        <v>0</v>
      </c>
      <c r="AV1923" s="58">
        <v>0</v>
      </c>
      <c r="AW1923" s="58">
        <v>0</v>
      </c>
      <c r="AX1923" s="59">
        <v>0</v>
      </c>
      <c r="AY1923" s="58">
        <v>0</v>
      </c>
      <c r="AZ1923" s="16"/>
    </row>
    <row r="1924" spans="1:52" s="1" customFormat="1" ht="14.5" x14ac:dyDescent="0.35">
      <c r="A1924" s="64" t="s">
        <v>51</v>
      </c>
      <c r="B1924" s="64" t="s">
        <v>18</v>
      </c>
      <c r="C1924" s="55" t="s">
        <v>816</v>
      </c>
      <c r="D1924" s="55" t="s">
        <v>817</v>
      </c>
      <c r="E1924" s="55" t="s">
        <v>34</v>
      </c>
      <c r="F1924" s="64">
        <v>999918374</v>
      </c>
      <c r="G1924" s="55">
        <f>(J1924)-H1924</f>
        <v>38</v>
      </c>
      <c r="H1924" s="55"/>
      <c r="I1924" s="56"/>
      <c r="J1924" s="55">
        <f>SUM(L1924,M1924,O1924,P1924,Q1924,R1924,K1924)</f>
        <v>38</v>
      </c>
      <c r="K1924" s="55">
        <f>T1924+AY1924</f>
        <v>0</v>
      </c>
      <c r="L1924" s="55">
        <f>SUM(AS1924,AX1924)</f>
        <v>0</v>
      </c>
      <c r="M1924" s="55">
        <f>SUM(W1924,X1924,Y1924,Z1924,AB1924,AC1924,AD1924,AE1924,AF1924,AG1924,AH1924,AA1924,AI1924,AJ1924,AK1924,AL1924,AM1924,AN1924,AP1924,AQ1924,AR1924,AO1924)</f>
        <v>38</v>
      </c>
      <c r="N1924" s="55">
        <f>COUNTIF(W1924:AR1924, "&gt;0")</f>
        <v>1</v>
      </c>
      <c r="O1924" s="55">
        <f>SUM(AT1924,AU1924)</f>
        <v>0</v>
      </c>
      <c r="P1924" s="55">
        <f>AV1924</f>
        <v>0</v>
      </c>
      <c r="Q1924" s="55">
        <f>V1924+AW1924</f>
        <v>0</v>
      </c>
      <c r="R1924" s="55">
        <f>U1924</f>
        <v>0</v>
      </c>
      <c r="S1924" s="57"/>
      <c r="T1924" s="58">
        <v>0</v>
      </c>
      <c r="U1924" s="58">
        <v>0</v>
      </c>
      <c r="V1924" s="58">
        <v>0</v>
      </c>
      <c r="W1924" s="58">
        <v>0</v>
      </c>
      <c r="X1924" s="58">
        <v>0</v>
      </c>
      <c r="Y1924" s="58">
        <v>0</v>
      </c>
      <c r="Z1924" s="58">
        <v>0</v>
      </c>
      <c r="AA1924" s="58">
        <v>0</v>
      </c>
      <c r="AB1924" s="58">
        <v>0</v>
      </c>
      <c r="AC1924" s="58">
        <v>0</v>
      </c>
      <c r="AD1924" s="58">
        <v>0</v>
      </c>
      <c r="AE1924" s="58">
        <v>38</v>
      </c>
      <c r="AF1924" s="58">
        <v>0</v>
      </c>
      <c r="AG1924" s="58">
        <v>0</v>
      </c>
      <c r="AH1924" s="58">
        <v>0</v>
      </c>
      <c r="AI1924" s="58">
        <v>0</v>
      </c>
      <c r="AJ1924" s="58">
        <v>0</v>
      </c>
      <c r="AK1924" s="58">
        <v>0</v>
      </c>
      <c r="AL1924" s="58">
        <v>0</v>
      </c>
      <c r="AM1924" s="58">
        <v>0</v>
      </c>
      <c r="AN1924" s="58">
        <v>0</v>
      </c>
      <c r="AO1924" s="58">
        <v>0</v>
      </c>
      <c r="AP1924" s="58">
        <v>0</v>
      </c>
      <c r="AQ1924" s="58">
        <v>0</v>
      </c>
      <c r="AR1924" s="58">
        <v>0</v>
      </c>
      <c r="AS1924" s="58">
        <v>0</v>
      </c>
      <c r="AT1924" s="58">
        <v>0</v>
      </c>
      <c r="AU1924" s="58">
        <v>0</v>
      </c>
      <c r="AV1924" s="58">
        <v>0</v>
      </c>
      <c r="AW1924" s="58">
        <v>0</v>
      </c>
      <c r="AX1924" s="59">
        <v>0</v>
      </c>
      <c r="AY1924" s="58">
        <v>0</v>
      </c>
      <c r="AZ1924" s="16"/>
    </row>
    <row r="1925" spans="1:52" s="1" customFormat="1" ht="14.5" x14ac:dyDescent="0.35">
      <c r="A1925" s="64" t="s">
        <v>51</v>
      </c>
      <c r="B1925" s="64" t="s">
        <v>18</v>
      </c>
      <c r="C1925" s="55" t="s">
        <v>1478</v>
      </c>
      <c r="D1925" s="55" t="s">
        <v>337</v>
      </c>
      <c r="E1925" s="55" t="s">
        <v>34</v>
      </c>
      <c r="F1925" s="64">
        <v>999925631</v>
      </c>
      <c r="G1925" s="55">
        <f>(J1925)-H1925</f>
        <v>38</v>
      </c>
      <c r="H1925" s="58"/>
      <c r="I1925" s="60"/>
      <c r="J1925" s="55">
        <f>SUM(L1925,M1925,O1925,P1925,Q1925,R1925,K1925)</f>
        <v>38</v>
      </c>
      <c r="K1925" s="55">
        <f>T1925+AY1925</f>
        <v>0</v>
      </c>
      <c r="L1925" s="55">
        <f>SUM(AS1925,AX1925)</f>
        <v>0</v>
      </c>
      <c r="M1925" s="55">
        <f>SUM(W1925,X1925,Y1925,Z1925,AB1925,AC1925,AD1925,AE1925,AF1925,AG1925,AH1925,AA1925,AI1925,AJ1925,AK1925,AL1925,AM1925,AN1925,AP1925,AQ1925,AR1925,AO1925)</f>
        <v>38</v>
      </c>
      <c r="N1925" s="55">
        <f>COUNTIF(W1925:AR1925, "&gt;0")</f>
        <v>1</v>
      </c>
      <c r="O1925" s="55">
        <f>SUM(AT1925,AU1925)</f>
        <v>0</v>
      </c>
      <c r="P1925" s="55">
        <f>AV1925</f>
        <v>0</v>
      </c>
      <c r="Q1925" s="55">
        <f>V1925+AW1925</f>
        <v>0</v>
      </c>
      <c r="R1925" s="55">
        <f>U1925</f>
        <v>0</v>
      </c>
      <c r="S1925" s="57"/>
      <c r="T1925" s="58">
        <v>0</v>
      </c>
      <c r="U1925" s="58">
        <v>0</v>
      </c>
      <c r="V1925" s="58">
        <v>0</v>
      </c>
      <c r="W1925" s="58">
        <v>0</v>
      </c>
      <c r="X1925" s="58">
        <v>38</v>
      </c>
      <c r="Y1925" s="58">
        <v>0</v>
      </c>
      <c r="Z1925" s="58">
        <v>0</v>
      </c>
      <c r="AA1925" s="58">
        <v>0</v>
      </c>
      <c r="AB1925" s="58">
        <v>0</v>
      </c>
      <c r="AC1925" s="58">
        <v>0</v>
      </c>
      <c r="AD1925" s="58">
        <v>0</v>
      </c>
      <c r="AE1925" s="58">
        <v>0</v>
      </c>
      <c r="AF1925" s="58">
        <v>0</v>
      </c>
      <c r="AG1925" s="58">
        <v>0</v>
      </c>
      <c r="AH1925" s="58">
        <v>0</v>
      </c>
      <c r="AI1925" s="58">
        <v>0</v>
      </c>
      <c r="AJ1925" s="58">
        <v>0</v>
      </c>
      <c r="AK1925" s="58">
        <v>0</v>
      </c>
      <c r="AL1925" s="58">
        <v>0</v>
      </c>
      <c r="AM1925" s="58">
        <v>0</v>
      </c>
      <c r="AN1925" s="58">
        <v>0</v>
      </c>
      <c r="AO1925" s="58">
        <v>0</v>
      </c>
      <c r="AP1925" s="58">
        <v>0</v>
      </c>
      <c r="AQ1925" s="58">
        <v>0</v>
      </c>
      <c r="AR1925" s="58">
        <v>0</v>
      </c>
      <c r="AS1925" s="58">
        <v>0</v>
      </c>
      <c r="AT1925" s="58">
        <v>0</v>
      </c>
      <c r="AU1925" s="58">
        <v>0</v>
      </c>
      <c r="AV1925" s="58">
        <v>0</v>
      </c>
      <c r="AW1925" s="58">
        <v>0</v>
      </c>
      <c r="AX1925" s="59">
        <v>0</v>
      </c>
      <c r="AY1925" s="58">
        <v>0</v>
      </c>
      <c r="AZ1925" s="16"/>
    </row>
    <row r="1926" spans="1:52" s="1" customFormat="1" ht="14.5" x14ac:dyDescent="0.35">
      <c r="A1926" s="64" t="s">
        <v>51</v>
      </c>
      <c r="B1926" s="64" t="s">
        <v>18</v>
      </c>
      <c r="C1926" s="58" t="s">
        <v>2431</v>
      </c>
      <c r="D1926" s="58" t="s">
        <v>2432</v>
      </c>
      <c r="E1926" s="58" t="s">
        <v>34</v>
      </c>
      <c r="F1926" s="64">
        <v>999927564</v>
      </c>
      <c r="G1926" s="55">
        <f>(J1926)-H1926</f>
        <v>38</v>
      </c>
      <c r="H1926" s="58"/>
      <c r="I1926" s="60"/>
      <c r="J1926" s="55">
        <f>SUM(L1926,M1926,O1926,P1926,Q1926,R1926,K1926)</f>
        <v>38</v>
      </c>
      <c r="K1926" s="55">
        <f>T1926+AY1926</f>
        <v>0</v>
      </c>
      <c r="L1926" s="55">
        <f>SUM(AS1926,AX1926)</f>
        <v>0</v>
      </c>
      <c r="M1926" s="55">
        <f>SUM(W1926,X1926,Y1926,Z1926,AB1926,AC1926,AD1926,AE1926,AF1926,AG1926,AH1926,AA1926,AI1926,AJ1926,AK1926,AL1926,AM1926,AN1926,AP1926,AQ1926,AR1926,AO1926)</f>
        <v>38</v>
      </c>
      <c r="N1926" s="55">
        <f>COUNTIF(W1926:AR1926, "&gt;0")</f>
        <v>1</v>
      </c>
      <c r="O1926" s="55">
        <f>SUM(AT1926,AU1926)</f>
        <v>0</v>
      </c>
      <c r="P1926" s="55">
        <f>AV1926</f>
        <v>0</v>
      </c>
      <c r="Q1926" s="55">
        <f>V1926+AW1926</f>
        <v>0</v>
      </c>
      <c r="R1926" s="55">
        <f>U1926</f>
        <v>0</v>
      </c>
      <c r="S1926" s="57"/>
      <c r="T1926" s="58">
        <v>0</v>
      </c>
      <c r="U1926" s="58">
        <v>0</v>
      </c>
      <c r="V1926" s="58">
        <v>0</v>
      </c>
      <c r="W1926" s="58">
        <v>0</v>
      </c>
      <c r="X1926" s="58">
        <v>0</v>
      </c>
      <c r="Y1926" s="58">
        <v>0</v>
      </c>
      <c r="Z1926" s="58">
        <v>0</v>
      </c>
      <c r="AA1926" s="58">
        <v>0</v>
      </c>
      <c r="AB1926" s="58">
        <v>0</v>
      </c>
      <c r="AC1926" s="58">
        <v>0</v>
      </c>
      <c r="AD1926" s="58">
        <v>0</v>
      </c>
      <c r="AE1926" s="58">
        <v>38</v>
      </c>
      <c r="AF1926" s="58">
        <v>0</v>
      </c>
      <c r="AG1926" s="58">
        <v>0</v>
      </c>
      <c r="AH1926" s="58">
        <v>0</v>
      </c>
      <c r="AI1926" s="58">
        <v>0</v>
      </c>
      <c r="AJ1926" s="58">
        <v>0</v>
      </c>
      <c r="AK1926" s="58">
        <v>0</v>
      </c>
      <c r="AL1926" s="58">
        <v>0</v>
      </c>
      <c r="AM1926" s="58">
        <v>0</v>
      </c>
      <c r="AN1926" s="58">
        <v>0</v>
      </c>
      <c r="AO1926" s="58">
        <v>0</v>
      </c>
      <c r="AP1926" s="58">
        <v>0</v>
      </c>
      <c r="AQ1926" s="58">
        <v>0</v>
      </c>
      <c r="AR1926" s="58">
        <v>0</v>
      </c>
      <c r="AS1926" s="58">
        <v>0</v>
      </c>
      <c r="AT1926" s="58">
        <v>0</v>
      </c>
      <c r="AU1926" s="58">
        <v>0</v>
      </c>
      <c r="AV1926" s="58">
        <v>0</v>
      </c>
      <c r="AW1926" s="58">
        <v>0</v>
      </c>
      <c r="AX1926" s="59">
        <v>0</v>
      </c>
      <c r="AY1926" s="58">
        <v>0</v>
      </c>
      <c r="AZ1926" s="16"/>
    </row>
    <row r="1927" spans="1:52" s="1" customFormat="1" ht="14.5" x14ac:dyDescent="0.35">
      <c r="A1927" s="64" t="s">
        <v>51</v>
      </c>
      <c r="B1927" s="64" t="s">
        <v>18</v>
      </c>
      <c r="C1927" s="58" t="s">
        <v>2433</v>
      </c>
      <c r="D1927" s="58" t="s">
        <v>71</v>
      </c>
      <c r="E1927" s="58" t="s">
        <v>34</v>
      </c>
      <c r="F1927" s="64">
        <v>999930483</v>
      </c>
      <c r="G1927" s="55">
        <f>(J1927)-H1927</f>
        <v>38</v>
      </c>
      <c r="H1927" s="58"/>
      <c r="I1927" s="60"/>
      <c r="J1927" s="55">
        <f>SUM(L1927,M1927,O1927,P1927,Q1927,R1927,K1927)</f>
        <v>38</v>
      </c>
      <c r="K1927" s="55">
        <f>T1927+AY1927</f>
        <v>0</v>
      </c>
      <c r="L1927" s="55">
        <f>SUM(AS1927,AX1927)</f>
        <v>0</v>
      </c>
      <c r="M1927" s="55">
        <f>SUM(W1927,X1927,Y1927,Z1927,AB1927,AC1927,AD1927,AE1927,AF1927,AG1927,AH1927,AA1927,AI1927,AJ1927,AK1927,AL1927,AM1927,AN1927,AP1927,AQ1927,AR1927,AO1927)</f>
        <v>38</v>
      </c>
      <c r="N1927" s="55">
        <f>COUNTIF(W1927:AR1927, "&gt;0")</f>
        <v>1</v>
      </c>
      <c r="O1927" s="55">
        <f>SUM(AT1927,AU1927)</f>
        <v>0</v>
      </c>
      <c r="P1927" s="55">
        <f>AV1927</f>
        <v>0</v>
      </c>
      <c r="Q1927" s="55">
        <f>V1927+AW1927</f>
        <v>0</v>
      </c>
      <c r="R1927" s="55">
        <f>U1927</f>
        <v>0</v>
      </c>
      <c r="S1927" s="57"/>
      <c r="T1927" s="58">
        <v>0</v>
      </c>
      <c r="U1927" s="58">
        <v>0</v>
      </c>
      <c r="V1927" s="58">
        <v>0</v>
      </c>
      <c r="W1927" s="58">
        <v>0</v>
      </c>
      <c r="X1927" s="58">
        <v>0</v>
      </c>
      <c r="Y1927" s="58">
        <v>0</v>
      </c>
      <c r="Z1927" s="58">
        <v>0</v>
      </c>
      <c r="AA1927" s="58">
        <v>0</v>
      </c>
      <c r="AB1927" s="58">
        <v>0</v>
      </c>
      <c r="AC1927" s="58">
        <v>0</v>
      </c>
      <c r="AD1927" s="58">
        <v>0</v>
      </c>
      <c r="AE1927" s="58">
        <v>38</v>
      </c>
      <c r="AF1927" s="58">
        <v>0</v>
      </c>
      <c r="AG1927" s="58">
        <v>0</v>
      </c>
      <c r="AH1927" s="58">
        <v>0</v>
      </c>
      <c r="AI1927" s="58">
        <v>0</v>
      </c>
      <c r="AJ1927" s="58">
        <v>0</v>
      </c>
      <c r="AK1927" s="58">
        <v>0</v>
      </c>
      <c r="AL1927" s="58">
        <v>0</v>
      </c>
      <c r="AM1927" s="58">
        <v>0</v>
      </c>
      <c r="AN1927" s="58">
        <v>0</v>
      </c>
      <c r="AO1927" s="58">
        <v>0</v>
      </c>
      <c r="AP1927" s="58">
        <v>0</v>
      </c>
      <c r="AQ1927" s="58">
        <v>0</v>
      </c>
      <c r="AR1927" s="58">
        <v>0</v>
      </c>
      <c r="AS1927" s="58">
        <v>0</v>
      </c>
      <c r="AT1927" s="58">
        <v>0</v>
      </c>
      <c r="AU1927" s="58">
        <v>0</v>
      </c>
      <c r="AV1927" s="58">
        <v>0</v>
      </c>
      <c r="AW1927" s="58">
        <v>0</v>
      </c>
      <c r="AX1927" s="59">
        <v>0</v>
      </c>
      <c r="AY1927" s="58">
        <v>0</v>
      </c>
      <c r="AZ1927" s="16"/>
    </row>
    <row r="1928" spans="1:52" s="1" customFormat="1" ht="14.5" x14ac:dyDescent="0.35">
      <c r="A1928" s="64" t="s">
        <v>51</v>
      </c>
      <c r="B1928" s="64" t="s">
        <v>18</v>
      </c>
      <c r="C1928" s="58" t="s">
        <v>3322</v>
      </c>
      <c r="D1928" s="58" t="s">
        <v>105</v>
      </c>
      <c r="E1928" s="58" t="s">
        <v>34</v>
      </c>
      <c r="F1928" s="64">
        <v>999932393</v>
      </c>
      <c r="G1928" s="55">
        <f>(J1928)-H1928</f>
        <v>38</v>
      </c>
      <c r="H1928" s="58"/>
      <c r="I1928" s="60"/>
      <c r="J1928" s="55">
        <f>SUM(L1928,M1928,O1928,P1928,Q1928,R1928,K1928)</f>
        <v>38</v>
      </c>
      <c r="K1928" s="55">
        <f>T1928+AY1928</f>
        <v>0</v>
      </c>
      <c r="L1928" s="55">
        <f>SUM(AS1928,AX1928)</f>
        <v>0</v>
      </c>
      <c r="M1928" s="55">
        <f>SUM(W1928,X1928,Y1928,Z1928,AB1928,AC1928,AD1928,AE1928,AF1928,AG1928,AH1928,AA1928,AI1928,AJ1928,AK1928,AL1928,AM1928,AN1928,AP1928,AQ1928,AR1928,AO1928)</f>
        <v>38</v>
      </c>
      <c r="N1928" s="55">
        <f>COUNTIF(W1928:AR1928, "&gt;0")</f>
        <v>1</v>
      </c>
      <c r="O1928" s="55">
        <f>SUM(AT1928,AU1928)</f>
        <v>0</v>
      </c>
      <c r="P1928" s="55">
        <f>AV1928</f>
        <v>0</v>
      </c>
      <c r="Q1928" s="55">
        <f>V1928+AW1928</f>
        <v>0</v>
      </c>
      <c r="R1928" s="55">
        <f>U1928</f>
        <v>0</v>
      </c>
      <c r="S1928" s="60"/>
      <c r="T1928" s="58">
        <v>0</v>
      </c>
      <c r="U1928" s="58">
        <v>0</v>
      </c>
      <c r="V1928" s="58">
        <v>0</v>
      </c>
      <c r="W1928" s="58">
        <v>0</v>
      </c>
      <c r="X1928" s="58">
        <v>0</v>
      </c>
      <c r="Y1928" s="58">
        <v>0</v>
      </c>
      <c r="Z1928" s="58">
        <v>0</v>
      </c>
      <c r="AA1928" s="58">
        <v>0</v>
      </c>
      <c r="AB1928" s="58">
        <v>0</v>
      </c>
      <c r="AC1928" s="58">
        <v>0</v>
      </c>
      <c r="AD1928" s="58">
        <v>0</v>
      </c>
      <c r="AE1928" s="58">
        <v>0</v>
      </c>
      <c r="AF1928" s="58">
        <v>0</v>
      </c>
      <c r="AG1928" s="58">
        <v>0</v>
      </c>
      <c r="AH1928" s="58">
        <v>0</v>
      </c>
      <c r="AI1928" s="58">
        <v>0</v>
      </c>
      <c r="AJ1928" s="58">
        <v>0</v>
      </c>
      <c r="AK1928" s="58">
        <v>0</v>
      </c>
      <c r="AL1928" s="58">
        <v>0</v>
      </c>
      <c r="AM1928" s="58">
        <v>0</v>
      </c>
      <c r="AN1928" s="58">
        <v>0</v>
      </c>
      <c r="AO1928" s="58">
        <v>0</v>
      </c>
      <c r="AP1928" s="58">
        <v>0</v>
      </c>
      <c r="AQ1928" s="58">
        <v>0</v>
      </c>
      <c r="AR1928" s="58">
        <v>38</v>
      </c>
      <c r="AS1928" s="58">
        <v>0</v>
      </c>
      <c r="AT1928" s="58">
        <v>0</v>
      </c>
      <c r="AU1928" s="58">
        <v>0</v>
      </c>
      <c r="AV1928" s="58">
        <v>0</v>
      </c>
      <c r="AW1928" s="58">
        <v>0</v>
      </c>
      <c r="AX1928" s="59">
        <v>0</v>
      </c>
      <c r="AY1928" s="58">
        <v>0</v>
      </c>
      <c r="AZ1928" s="16"/>
    </row>
    <row r="1929" spans="1:52" s="1" customFormat="1" ht="14.5" x14ac:dyDescent="0.35">
      <c r="A1929" s="64" t="s">
        <v>51</v>
      </c>
      <c r="B1929" s="58" t="s">
        <v>18</v>
      </c>
      <c r="C1929" s="58" t="s">
        <v>287</v>
      </c>
      <c r="D1929" s="58" t="s">
        <v>599</v>
      </c>
      <c r="E1929" s="58" t="s">
        <v>34</v>
      </c>
      <c r="F1929" s="58">
        <v>999932403</v>
      </c>
      <c r="G1929" s="55">
        <f>(J1929)-H1929</f>
        <v>36</v>
      </c>
      <c r="H1929" s="55">
        <f>J1929/2</f>
        <v>36</v>
      </c>
      <c r="I1929" s="60"/>
      <c r="J1929" s="55">
        <f>SUM(L1929,M1929,O1929,P1929,Q1929,R1929,K1929)</f>
        <v>72</v>
      </c>
      <c r="K1929" s="55">
        <f>T1929+AY1929</f>
        <v>0</v>
      </c>
      <c r="L1929" s="55">
        <f>SUM(AS1929,AX1929)</f>
        <v>0</v>
      </c>
      <c r="M1929" s="55">
        <f>SUM(W1929,X1929,Y1929,Z1929,AB1929,AC1929,AD1929,AE1929,AF1929,AG1929,AH1929,AA1929,AI1929,AJ1929,AK1929,AL1929,AM1929,AN1929,AP1929,AQ1929,AR1929,AO1929)</f>
        <v>0</v>
      </c>
      <c r="N1929" s="55">
        <f>COUNTIF(W1929:AR1929, "&gt;0")</f>
        <v>0</v>
      </c>
      <c r="O1929" s="55">
        <f>SUM(AT1929,AU1929)</f>
        <v>29</v>
      </c>
      <c r="P1929" s="55">
        <f>AV1929</f>
        <v>43</v>
      </c>
      <c r="Q1929" s="55">
        <f>V1929+AW1929</f>
        <v>0</v>
      </c>
      <c r="R1929" s="55">
        <f>U1929</f>
        <v>0</v>
      </c>
      <c r="S1929" s="57"/>
      <c r="T1929" s="58">
        <v>0</v>
      </c>
      <c r="U1929" s="58">
        <v>0</v>
      </c>
      <c r="V1929" s="58">
        <v>0</v>
      </c>
      <c r="W1929" s="58">
        <v>0</v>
      </c>
      <c r="X1929" s="58">
        <v>0</v>
      </c>
      <c r="Y1929" s="58">
        <v>0</v>
      </c>
      <c r="Z1929" s="58">
        <v>0</v>
      </c>
      <c r="AA1929" s="58">
        <v>0</v>
      </c>
      <c r="AB1929" s="58">
        <v>0</v>
      </c>
      <c r="AC1929" s="58">
        <v>0</v>
      </c>
      <c r="AD1929" s="58">
        <v>0</v>
      </c>
      <c r="AE1929" s="58">
        <v>0</v>
      </c>
      <c r="AF1929" s="58">
        <v>0</v>
      </c>
      <c r="AG1929" s="58">
        <v>0</v>
      </c>
      <c r="AH1929" s="58">
        <v>0</v>
      </c>
      <c r="AI1929" s="58">
        <v>0</v>
      </c>
      <c r="AJ1929" s="58">
        <v>0</v>
      </c>
      <c r="AK1929" s="58">
        <v>0</v>
      </c>
      <c r="AL1929" s="58">
        <v>0</v>
      </c>
      <c r="AM1929" s="58">
        <v>0</v>
      </c>
      <c r="AN1929" s="58">
        <v>0</v>
      </c>
      <c r="AO1929" s="58">
        <v>0</v>
      </c>
      <c r="AP1929" s="58">
        <v>0</v>
      </c>
      <c r="AQ1929" s="58">
        <v>0</v>
      </c>
      <c r="AR1929" s="58">
        <v>0</v>
      </c>
      <c r="AS1929" s="58">
        <v>0</v>
      </c>
      <c r="AT1929" s="58">
        <v>29</v>
      </c>
      <c r="AU1929" s="58">
        <v>0</v>
      </c>
      <c r="AV1929" s="58">
        <v>43</v>
      </c>
      <c r="AW1929" s="58">
        <v>0</v>
      </c>
      <c r="AX1929" s="59">
        <v>0</v>
      </c>
      <c r="AY1929" s="58">
        <v>0</v>
      </c>
      <c r="AZ1929" s="16"/>
    </row>
    <row r="1930" spans="1:52" s="1" customFormat="1" ht="14.5" x14ac:dyDescent="0.35">
      <c r="A1930" s="64" t="s">
        <v>51</v>
      </c>
      <c r="B1930" s="64" t="s">
        <v>18</v>
      </c>
      <c r="C1930" s="55" t="s">
        <v>1207</v>
      </c>
      <c r="D1930" s="55" t="s">
        <v>1208</v>
      </c>
      <c r="E1930" s="55" t="s">
        <v>34</v>
      </c>
      <c r="F1930" s="64">
        <v>999923246</v>
      </c>
      <c r="G1930" s="55">
        <f>(J1930)-H1930</f>
        <v>36</v>
      </c>
      <c r="H1930" s="55"/>
      <c r="I1930" s="56"/>
      <c r="J1930" s="55">
        <f>SUM(L1930,M1930,O1930,P1930,Q1930,R1930,K1930)</f>
        <v>36</v>
      </c>
      <c r="K1930" s="55">
        <f>T1930+AY1930</f>
        <v>0</v>
      </c>
      <c r="L1930" s="55">
        <f>SUM(AS1930,AX1930)</f>
        <v>0</v>
      </c>
      <c r="M1930" s="55">
        <f>SUM(W1930,X1930,Y1930,Z1930,AB1930,AC1930,AD1930,AE1930,AF1930,AG1930,AH1930,AA1930,AI1930,AJ1930,AK1930,AL1930,AM1930,AN1930,AP1930,AQ1930,AR1930,AO1930)</f>
        <v>0</v>
      </c>
      <c r="N1930" s="55">
        <f>COUNTIF(W1930:AR1930, "&gt;0")</f>
        <v>0</v>
      </c>
      <c r="O1930" s="55">
        <f>SUM(AT1930,AU1930)</f>
        <v>0</v>
      </c>
      <c r="P1930" s="55">
        <f>AV1930</f>
        <v>0</v>
      </c>
      <c r="Q1930" s="55">
        <f>V1930+AW1930</f>
        <v>36</v>
      </c>
      <c r="R1930" s="55">
        <f>U1930</f>
        <v>0</v>
      </c>
      <c r="S1930" s="57"/>
      <c r="T1930" s="58">
        <v>0</v>
      </c>
      <c r="U1930" s="58">
        <v>0</v>
      </c>
      <c r="V1930" s="58">
        <v>36</v>
      </c>
      <c r="W1930" s="58">
        <v>0</v>
      </c>
      <c r="X1930" s="58">
        <v>0</v>
      </c>
      <c r="Y1930" s="58">
        <v>0</v>
      </c>
      <c r="Z1930" s="58">
        <v>0</v>
      </c>
      <c r="AA1930" s="58">
        <v>0</v>
      </c>
      <c r="AB1930" s="58">
        <v>0</v>
      </c>
      <c r="AC1930" s="58">
        <v>0</v>
      </c>
      <c r="AD1930" s="58">
        <v>0</v>
      </c>
      <c r="AE1930" s="58">
        <v>0</v>
      </c>
      <c r="AF1930" s="58">
        <v>0</v>
      </c>
      <c r="AG1930" s="58">
        <v>0</v>
      </c>
      <c r="AH1930" s="58">
        <v>0</v>
      </c>
      <c r="AI1930" s="58">
        <v>0</v>
      </c>
      <c r="AJ1930" s="58">
        <v>0</v>
      </c>
      <c r="AK1930" s="58">
        <v>0</v>
      </c>
      <c r="AL1930" s="58">
        <v>0</v>
      </c>
      <c r="AM1930" s="58">
        <v>0</v>
      </c>
      <c r="AN1930" s="58">
        <v>0</v>
      </c>
      <c r="AO1930" s="58">
        <v>0</v>
      </c>
      <c r="AP1930" s="58">
        <v>0</v>
      </c>
      <c r="AQ1930" s="58">
        <v>0</v>
      </c>
      <c r="AR1930" s="58">
        <v>0</v>
      </c>
      <c r="AS1930" s="58">
        <v>0</v>
      </c>
      <c r="AT1930" s="58">
        <v>0</v>
      </c>
      <c r="AU1930" s="58">
        <v>0</v>
      </c>
      <c r="AV1930" s="58">
        <v>0</v>
      </c>
      <c r="AW1930" s="58">
        <v>0</v>
      </c>
      <c r="AX1930" s="59">
        <v>0</v>
      </c>
      <c r="AY1930" s="58">
        <v>0</v>
      </c>
      <c r="AZ1930" s="16"/>
    </row>
    <row r="1931" spans="1:52" s="1" customFormat="1" ht="14.5" x14ac:dyDescent="0.35">
      <c r="A1931" s="64" t="s">
        <v>51</v>
      </c>
      <c r="B1931" s="64" t="s">
        <v>18</v>
      </c>
      <c r="C1931" s="58" t="s">
        <v>3211</v>
      </c>
      <c r="D1931" s="58" t="s">
        <v>3212</v>
      </c>
      <c r="E1931" s="58" t="s">
        <v>34</v>
      </c>
      <c r="F1931" s="64">
        <v>999927542</v>
      </c>
      <c r="G1931" s="55">
        <f>(J1931)-H1931</f>
        <v>34</v>
      </c>
      <c r="H1931" s="58"/>
      <c r="I1931" s="60"/>
      <c r="J1931" s="55">
        <f>SUM(L1931,M1931,O1931,P1931,Q1931,R1931,K1931)</f>
        <v>34</v>
      </c>
      <c r="K1931" s="55">
        <f>T1931+AY1931</f>
        <v>0</v>
      </c>
      <c r="L1931" s="55">
        <f>SUM(AS1931,AX1931)</f>
        <v>0</v>
      </c>
      <c r="M1931" s="55">
        <f>SUM(W1931,X1931,Y1931,Z1931,AB1931,AC1931,AD1931,AE1931,AF1931,AG1931,AH1931,AA1931,AI1931,AJ1931,AK1931,AL1931,AM1931,AN1931,AP1931,AQ1931,AR1931,AO1931)</f>
        <v>34</v>
      </c>
      <c r="N1931" s="55">
        <f>COUNTIF(W1931:AR1931, "&gt;0")</f>
        <v>1</v>
      </c>
      <c r="O1931" s="55">
        <f>SUM(AT1931,AU1931)</f>
        <v>0</v>
      </c>
      <c r="P1931" s="55">
        <f>AV1931</f>
        <v>0</v>
      </c>
      <c r="Q1931" s="55">
        <f>V1931+AW1931</f>
        <v>0</v>
      </c>
      <c r="R1931" s="55">
        <f>U1931</f>
        <v>0</v>
      </c>
      <c r="S1931" s="57"/>
      <c r="T1931" s="58">
        <v>0</v>
      </c>
      <c r="U1931" s="58">
        <v>0</v>
      </c>
      <c r="V1931" s="58">
        <v>0</v>
      </c>
      <c r="W1931" s="58">
        <v>0</v>
      </c>
      <c r="X1931" s="58">
        <v>0</v>
      </c>
      <c r="Y1931" s="58">
        <v>0</v>
      </c>
      <c r="Z1931" s="58">
        <v>0</v>
      </c>
      <c r="AA1931" s="58">
        <v>0</v>
      </c>
      <c r="AB1931" s="58">
        <v>0</v>
      </c>
      <c r="AC1931" s="58">
        <v>0</v>
      </c>
      <c r="AD1931" s="58">
        <v>0</v>
      </c>
      <c r="AE1931" s="58">
        <v>0</v>
      </c>
      <c r="AF1931" s="58">
        <v>0</v>
      </c>
      <c r="AG1931" s="58">
        <v>0</v>
      </c>
      <c r="AH1931" s="58">
        <v>0</v>
      </c>
      <c r="AI1931" s="58">
        <v>0</v>
      </c>
      <c r="AJ1931" s="58">
        <v>0</v>
      </c>
      <c r="AK1931" s="58">
        <v>0</v>
      </c>
      <c r="AL1931" s="58">
        <v>0</v>
      </c>
      <c r="AM1931" s="58">
        <v>0</v>
      </c>
      <c r="AN1931" s="58">
        <v>0</v>
      </c>
      <c r="AO1931" s="58">
        <v>0</v>
      </c>
      <c r="AP1931" s="58">
        <v>0</v>
      </c>
      <c r="AQ1931" s="58">
        <v>34</v>
      </c>
      <c r="AR1931" s="58">
        <v>0</v>
      </c>
      <c r="AS1931" s="58">
        <v>0</v>
      </c>
      <c r="AT1931" s="58">
        <v>0</v>
      </c>
      <c r="AU1931" s="58">
        <v>0</v>
      </c>
      <c r="AV1931" s="58">
        <v>0</v>
      </c>
      <c r="AW1931" s="58">
        <v>0</v>
      </c>
      <c r="AX1931" s="59">
        <v>0</v>
      </c>
      <c r="AY1931" s="58">
        <v>0</v>
      </c>
      <c r="AZ1931" s="16"/>
    </row>
    <row r="1932" spans="1:52" s="1" customFormat="1" ht="14.5" x14ac:dyDescent="0.35">
      <c r="A1932" s="64" t="s">
        <v>51</v>
      </c>
      <c r="B1932" s="64" t="s">
        <v>18</v>
      </c>
      <c r="C1932" s="58" t="s">
        <v>2676</v>
      </c>
      <c r="D1932" s="58" t="s">
        <v>2677</v>
      </c>
      <c r="E1932" s="58" t="s">
        <v>34</v>
      </c>
      <c r="F1932" s="64">
        <v>999930971</v>
      </c>
      <c r="G1932" s="55">
        <f>(J1932)-H1932</f>
        <v>34</v>
      </c>
      <c r="H1932" s="58"/>
      <c r="I1932" s="60"/>
      <c r="J1932" s="55">
        <f>SUM(L1932,M1932,O1932,P1932,Q1932,R1932,K1932)</f>
        <v>34</v>
      </c>
      <c r="K1932" s="55">
        <f>T1932+AY1932</f>
        <v>0</v>
      </c>
      <c r="L1932" s="55">
        <f>SUM(AS1932,AX1932)</f>
        <v>0</v>
      </c>
      <c r="M1932" s="55">
        <f>SUM(W1932,X1932,Y1932,Z1932,AB1932,AC1932,AD1932,AE1932,AF1932,AG1932,AH1932,AA1932,AI1932,AJ1932,AK1932,AL1932,AM1932,AN1932,AP1932,AQ1932,AR1932,AO1932)</f>
        <v>34</v>
      </c>
      <c r="N1932" s="55">
        <f>COUNTIF(W1932:AR1932, "&gt;0")</f>
        <v>1</v>
      </c>
      <c r="O1932" s="55">
        <f>SUM(AT1932,AU1932)</f>
        <v>0</v>
      </c>
      <c r="P1932" s="55">
        <f>AV1932</f>
        <v>0</v>
      </c>
      <c r="Q1932" s="55">
        <f>V1932+AW1932</f>
        <v>0</v>
      </c>
      <c r="R1932" s="55">
        <f>U1932</f>
        <v>0</v>
      </c>
      <c r="S1932" s="57"/>
      <c r="T1932" s="58">
        <v>0</v>
      </c>
      <c r="U1932" s="58">
        <v>0</v>
      </c>
      <c r="V1932" s="58">
        <v>0</v>
      </c>
      <c r="W1932" s="58">
        <v>0</v>
      </c>
      <c r="X1932" s="58">
        <v>0</v>
      </c>
      <c r="Y1932" s="58">
        <v>0</v>
      </c>
      <c r="Z1932" s="58">
        <v>0</v>
      </c>
      <c r="AA1932" s="58">
        <v>0</v>
      </c>
      <c r="AB1932" s="58">
        <v>0</v>
      </c>
      <c r="AC1932" s="58">
        <v>0</v>
      </c>
      <c r="AD1932" s="58">
        <v>0</v>
      </c>
      <c r="AE1932" s="58">
        <v>0</v>
      </c>
      <c r="AF1932" s="58">
        <v>0</v>
      </c>
      <c r="AG1932" s="58">
        <v>0</v>
      </c>
      <c r="AH1932" s="58">
        <v>34</v>
      </c>
      <c r="AI1932" s="58">
        <v>0</v>
      </c>
      <c r="AJ1932" s="58">
        <v>0</v>
      </c>
      <c r="AK1932" s="58">
        <v>0</v>
      </c>
      <c r="AL1932" s="58">
        <v>0</v>
      </c>
      <c r="AM1932" s="58">
        <v>0</v>
      </c>
      <c r="AN1932" s="58">
        <v>0</v>
      </c>
      <c r="AO1932" s="58">
        <v>0</v>
      </c>
      <c r="AP1932" s="58">
        <v>0</v>
      </c>
      <c r="AQ1932" s="58">
        <v>0</v>
      </c>
      <c r="AR1932" s="58">
        <v>0</v>
      </c>
      <c r="AS1932" s="58">
        <v>0</v>
      </c>
      <c r="AT1932" s="58">
        <v>0</v>
      </c>
      <c r="AU1932" s="58">
        <v>0</v>
      </c>
      <c r="AV1932" s="58">
        <v>0</v>
      </c>
      <c r="AW1932" s="58">
        <v>0</v>
      </c>
      <c r="AX1932" s="59">
        <v>0</v>
      </c>
      <c r="AY1932" s="58">
        <v>0</v>
      </c>
      <c r="AZ1932" s="16"/>
    </row>
    <row r="1933" spans="1:52" s="1" customFormat="1" ht="14.5" x14ac:dyDescent="0.35">
      <c r="A1933" s="64" t="s">
        <v>51</v>
      </c>
      <c r="B1933" s="64" t="s">
        <v>18</v>
      </c>
      <c r="C1933" s="55" t="s">
        <v>1090</v>
      </c>
      <c r="D1933" s="55" t="s">
        <v>1091</v>
      </c>
      <c r="E1933" s="55" t="s">
        <v>34</v>
      </c>
      <c r="F1933" s="64">
        <v>999921936</v>
      </c>
      <c r="G1933" s="55">
        <f>(J1933)-H1933</f>
        <v>33.5</v>
      </c>
      <c r="H1933" s="55">
        <f>J1933/2</f>
        <v>33.5</v>
      </c>
      <c r="I1933" s="56"/>
      <c r="J1933" s="55">
        <f>SUM(L1933,M1933,O1933,P1933,Q1933,R1933,K1933)</f>
        <v>67</v>
      </c>
      <c r="K1933" s="55">
        <f>T1933+AY1933</f>
        <v>13</v>
      </c>
      <c r="L1933" s="55">
        <f>SUM(AS1933,AX1933)</f>
        <v>0</v>
      </c>
      <c r="M1933" s="55">
        <f>SUM(W1933,X1933,Y1933,Z1933,AB1933,AC1933,AD1933,AE1933,AF1933,AG1933,AH1933,AA1933,AI1933,AJ1933,AK1933,AL1933,AM1933,AN1933,AP1933,AQ1933,AR1933,AO1933)</f>
        <v>54</v>
      </c>
      <c r="N1933" s="55">
        <f>COUNTIF(W1933:AR1933, "&gt;0")</f>
        <v>1</v>
      </c>
      <c r="O1933" s="55">
        <f>SUM(AT1933,AU1933)</f>
        <v>0</v>
      </c>
      <c r="P1933" s="55">
        <f>AV1933</f>
        <v>0</v>
      </c>
      <c r="Q1933" s="55">
        <f>V1933+AW1933</f>
        <v>0</v>
      </c>
      <c r="R1933" s="55">
        <f>U1933</f>
        <v>0</v>
      </c>
      <c r="S1933" s="57"/>
      <c r="T1933" s="58">
        <v>13</v>
      </c>
      <c r="U1933" s="58">
        <v>0</v>
      </c>
      <c r="V1933" s="58">
        <v>0</v>
      </c>
      <c r="W1933" s="58">
        <v>0</v>
      </c>
      <c r="X1933" s="58">
        <v>0</v>
      </c>
      <c r="Y1933" s="58">
        <v>0</v>
      </c>
      <c r="Z1933" s="58">
        <v>0</v>
      </c>
      <c r="AA1933" s="58">
        <v>0</v>
      </c>
      <c r="AB1933" s="58">
        <v>0</v>
      </c>
      <c r="AC1933" s="58">
        <v>0</v>
      </c>
      <c r="AD1933" s="58">
        <v>0</v>
      </c>
      <c r="AE1933" s="58">
        <v>0</v>
      </c>
      <c r="AF1933" s="58">
        <v>0</v>
      </c>
      <c r="AG1933" s="58">
        <v>0</v>
      </c>
      <c r="AH1933" s="58">
        <v>0</v>
      </c>
      <c r="AI1933" s="58">
        <v>0</v>
      </c>
      <c r="AJ1933" s="58">
        <v>0</v>
      </c>
      <c r="AK1933" s="58">
        <v>0</v>
      </c>
      <c r="AL1933" s="58">
        <v>0</v>
      </c>
      <c r="AM1933" s="58">
        <v>54</v>
      </c>
      <c r="AN1933" s="58">
        <v>0</v>
      </c>
      <c r="AO1933" s="58">
        <v>0</v>
      </c>
      <c r="AP1933" s="58">
        <v>0</v>
      </c>
      <c r="AQ1933" s="58">
        <v>0</v>
      </c>
      <c r="AR1933" s="58">
        <v>0</v>
      </c>
      <c r="AS1933" s="58">
        <v>0</v>
      </c>
      <c r="AT1933" s="58">
        <v>0</v>
      </c>
      <c r="AU1933" s="58">
        <v>0</v>
      </c>
      <c r="AV1933" s="58">
        <v>0</v>
      </c>
      <c r="AW1933" s="58">
        <v>0</v>
      </c>
      <c r="AX1933" s="59">
        <v>0</v>
      </c>
      <c r="AY1933" s="58">
        <v>0</v>
      </c>
      <c r="AZ1933" s="16"/>
    </row>
    <row r="1934" spans="1:52" s="1" customFormat="1" ht="14.5" x14ac:dyDescent="0.35">
      <c r="A1934" s="58" t="s">
        <v>51</v>
      </c>
      <c r="B1934" s="58" t="s">
        <v>836</v>
      </c>
      <c r="C1934" s="58" t="s">
        <v>3827</v>
      </c>
      <c r="D1934" s="58" t="s">
        <v>3828</v>
      </c>
      <c r="E1934" s="58" t="s">
        <v>34</v>
      </c>
      <c r="F1934" s="58">
        <v>999831597</v>
      </c>
      <c r="G1934" s="55">
        <f>(J1934)-H1934</f>
        <v>32</v>
      </c>
      <c r="H1934" s="58"/>
      <c r="I1934" s="60"/>
      <c r="J1934" s="55">
        <f>SUM(L1934,M1934,O1934,P1934,Q1934,R1934,K1934)</f>
        <v>32</v>
      </c>
      <c r="K1934" s="55">
        <f>T1934+AY1934</f>
        <v>0</v>
      </c>
      <c r="L1934" s="55">
        <f>SUM(AS1934,AX1934)</f>
        <v>32</v>
      </c>
      <c r="M1934" s="55">
        <f>SUM(W1934,X1934,Y1934,Z1934,AB1934,AC1934,AD1934,AE1934,AF1934,AG1934,AH1934,AA1934,AI1934,AJ1934,AK1934,AL1934,AM1934,AN1934,AP1934,AQ1934,AR1934,AO1934)</f>
        <v>0</v>
      </c>
      <c r="N1934" s="55">
        <f>COUNTIF(W1934:AR1934, "&gt;0")</f>
        <v>0</v>
      </c>
      <c r="O1934" s="55">
        <f>SUM(AT1934,AU1934)</f>
        <v>0</v>
      </c>
      <c r="P1934" s="55">
        <f>AV1934</f>
        <v>0</v>
      </c>
      <c r="Q1934" s="55">
        <f>V1934+AW1934</f>
        <v>0</v>
      </c>
      <c r="R1934" s="55">
        <f>U1934</f>
        <v>0</v>
      </c>
      <c r="S1934" s="60"/>
      <c r="T1934" s="58">
        <v>0</v>
      </c>
      <c r="U1934" s="58">
        <v>0</v>
      </c>
      <c r="V1934" s="58">
        <v>0</v>
      </c>
      <c r="W1934" s="58">
        <v>0</v>
      </c>
      <c r="X1934" s="58">
        <v>0</v>
      </c>
      <c r="Y1934" s="58">
        <v>0</v>
      </c>
      <c r="Z1934" s="58">
        <v>0</v>
      </c>
      <c r="AA1934" s="58">
        <v>0</v>
      </c>
      <c r="AB1934" s="58">
        <v>0</v>
      </c>
      <c r="AC1934" s="58">
        <v>0</v>
      </c>
      <c r="AD1934" s="58">
        <v>0</v>
      </c>
      <c r="AE1934" s="58">
        <v>0</v>
      </c>
      <c r="AF1934" s="58">
        <v>0</v>
      </c>
      <c r="AG1934" s="58">
        <v>0</v>
      </c>
      <c r="AH1934" s="58">
        <v>0</v>
      </c>
      <c r="AI1934" s="58">
        <v>0</v>
      </c>
      <c r="AJ1934" s="58">
        <v>0</v>
      </c>
      <c r="AK1934" s="58">
        <v>0</v>
      </c>
      <c r="AL1934" s="58">
        <v>0</v>
      </c>
      <c r="AM1934" s="58">
        <v>0</v>
      </c>
      <c r="AN1934" s="58">
        <v>0</v>
      </c>
      <c r="AO1934" s="58">
        <v>0</v>
      </c>
      <c r="AP1934" s="58">
        <v>0</v>
      </c>
      <c r="AQ1934" s="58">
        <v>0</v>
      </c>
      <c r="AR1934" s="58">
        <v>0</v>
      </c>
      <c r="AS1934" s="58">
        <v>32</v>
      </c>
      <c r="AT1934" s="58">
        <v>0</v>
      </c>
      <c r="AU1934" s="58">
        <v>0</v>
      </c>
      <c r="AV1934" s="58">
        <v>0</v>
      </c>
      <c r="AW1934" s="58">
        <v>0</v>
      </c>
      <c r="AX1934" s="59">
        <v>0</v>
      </c>
      <c r="AY1934" s="58">
        <v>0</v>
      </c>
      <c r="AZ1934" s="16"/>
    </row>
    <row r="1935" spans="1:52" s="1" customFormat="1" ht="14.5" x14ac:dyDescent="0.35">
      <c r="A1935" s="58" t="s">
        <v>51</v>
      </c>
      <c r="B1935" s="58" t="s">
        <v>836</v>
      </c>
      <c r="C1935" s="58" t="s">
        <v>3807</v>
      </c>
      <c r="D1935" s="58" t="s">
        <v>3528</v>
      </c>
      <c r="E1935" s="58" t="s">
        <v>34</v>
      </c>
      <c r="F1935" s="58">
        <v>999882137</v>
      </c>
      <c r="G1935" s="55">
        <f>(J1935)-H1935</f>
        <v>32</v>
      </c>
      <c r="H1935" s="58"/>
      <c r="I1935" s="60"/>
      <c r="J1935" s="55">
        <f>SUM(L1935,M1935,O1935,P1935,Q1935,R1935,K1935)</f>
        <v>32</v>
      </c>
      <c r="K1935" s="55">
        <f>T1935+AY1935</f>
        <v>0</v>
      </c>
      <c r="L1935" s="55">
        <f>SUM(AS1935,AX1935)</f>
        <v>32</v>
      </c>
      <c r="M1935" s="55">
        <f>SUM(W1935,X1935,Y1935,Z1935,AB1935,AC1935,AD1935,AE1935,AF1935,AG1935,AH1935,AA1935,AI1935,AJ1935,AK1935,AL1935,AM1935,AN1935,AP1935,AQ1935,AR1935,AO1935)</f>
        <v>0</v>
      </c>
      <c r="N1935" s="55">
        <f>COUNTIF(W1935:AR1935, "&gt;0")</f>
        <v>0</v>
      </c>
      <c r="O1935" s="55">
        <f>SUM(AT1935,AU1935)</f>
        <v>0</v>
      </c>
      <c r="P1935" s="55">
        <f>AV1935</f>
        <v>0</v>
      </c>
      <c r="Q1935" s="55">
        <f>V1935+AW1935</f>
        <v>0</v>
      </c>
      <c r="R1935" s="55">
        <f>U1935</f>
        <v>0</v>
      </c>
      <c r="S1935" s="60"/>
      <c r="T1935" s="58">
        <v>0</v>
      </c>
      <c r="U1935" s="58">
        <v>0</v>
      </c>
      <c r="V1935" s="58">
        <v>0</v>
      </c>
      <c r="W1935" s="58">
        <v>0</v>
      </c>
      <c r="X1935" s="58">
        <v>0</v>
      </c>
      <c r="Y1935" s="58">
        <v>0</v>
      </c>
      <c r="Z1935" s="58">
        <v>0</v>
      </c>
      <c r="AA1935" s="58">
        <v>0</v>
      </c>
      <c r="AB1935" s="58">
        <v>0</v>
      </c>
      <c r="AC1935" s="58">
        <v>0</v>
      </c>
      <c r="AD1935" s="58">
        <v>0</v>
      </c>
      <c r="AE1935" s="58">
        <v>0</v>
      </c>
      <c r="AF1935" s="58">
        <v>0</v>
      </c>
      <c r="AG1935" s="58">
        <v>0</v>
      </c>
      <c r="AH1935" s="58">
        <v>0</v>
      </c>
      <c r="AI1935" s="58">
        <v>0</v>
      </c>
      <c r="AJ1935" s="58">
        <v>0</v>
      </c>
      <c r="AK1935" s="58">
        <v>0</v>
      </c>
      <c r="AL1935" s="58">
        <v>0</v>
      </c>
      <c r="AM1935" s="58">
        <v>0</v>
      </c>
      <c r="AN1935" s="58">
        <v>0</v>
      </c>
      <c r="AO1935" s="58">
        <v>0</v>
      </c>
      <c r="AP1935" s="58">
        <v>0</v>
      </c>
      <c r="AQ1935" s="58">
        <v>0</v>
      </c>
      <c r="AR1935" s="58">
        <v>0</v>
      </c>
      <c r="AS1935" s="58">
        <v>32</v>
      </c>
      <c r="AT1935" s="58">
        <v>0</v>
      </c>
      <c r="AU1935" s="58">
        <v>0</v>
      </c>
      <c r="AV1935" s="58">
        <v>0</v>
      </c>
      <c r="AW1935" s="58">
        <v>0</v>
      </c>
      <c r="AX1935" s="59">
        <v>0</v>
      </c>
      <c r="AY1935" s="58">
        <v>0</v>
      </c>
      <c r="AZ1935" s="16"/>
    </row>
    <row r="1936" spans="1:52" s="1" customFormat="1" ht="14.5" x14ac:dyDescent="0.35">
      <c r="A1936" s="58" t="s">
        <v>51</v>
      </c>
      <c r="B1936" s="58" t="s">
        <v>836</v>
      </c>
      <c r="C1936" s="58" t="s">
        <v>3769</v>
      </c>
      <c r="D1936" s="58" t="s">
        <v>3770</v>
      </c>
      <c r="E1936" s="58" t="s">
        <v>34</v>
      </c>
      <c r="F1936" s="58">
        <v>999890152</v>
      </c>
      <c r="G1936" s="55">
        <f>(J1936)-H1936</f>
        <v>32</v>
      </c>
      <c r="H1936" s="58"/>
      <c r="I1936" s="60"/>
      <c r="J1936" s="55">
        <f>SUM(L1936,M1936,O1936,P1936,Q1936,R1936,K1936)</f>
        <v>32</v>
      </c>
      <c r="K1936" s="55">
        <f>T1936+AY1936</f>
        <v>0</v>
      </c>
      <c r="L1936" s="55">
        <f>SUM(AS1936,AX1936)</f>
        <v>32</v>
      </c>
      <c r="M1936" s="55">
        <f>SUM(W1936,X1936,Y1936,Z1936,AB1936,AC1936,AD1936,AE1936,AF1936,AG1936,AH1936,AA1936,AI1936,AJ1936,AK1936,AL1936,AM1936,AN1936,AP1936,AQ1936,AR1936,AO1936)</f>
        <v>0</v>
      </c>
      <c r="N1936" s="55">
        <f>COUNTIF(W1936:AR1936, "&gt;0")</f>
        <v>0</v>
      </c>
      <c r="O1936" s="55">
        <f>SUM(AT1936,AU1936)</f>
        <v>0</v>
      </c>
      <c r="P1936" s="55">
        <f>AV1936</f>
        <v>0</v>
      </c>
      <c r="Q1936" s="55">
        <f>V1936+AW1936</f>
        <v>0</v>
      </c>
      <c r="R1936" s="55">
        <f>U1936</f>
        <v>0</v>
      </c>
      <c r="S1936" s="60"/>
      <c r="T1936" s="58">
        <v>0</v>
      </c>
      <c r="U1936" s="58">
        <v>0</v>
      </c>
      <c r="V1936" s="58">
        <v>0</v>
      </c>
      <c r="W1936" s="58">
        <v>0</v>
      </c>
      <c r="X1936" s="58">
        <v>0</v>
      </c>
      <c r="Y1936" s="58">
        <v>0</v>
      </c>
      <c r="Z1936" s="58">
        <v>0</v>
      </c>
      <c r="AA1936" s="58">
        <v>0</v>
      </c>
      <c r="AB1936" s="58">
        <v>0</v>
      </c>
      <c r="AC1936" s="58">
        <v>0</v>
      </c>
      <c r="AD1936" s="58">
        <v>0</v>
      </c>
      <c r="AE1936" s="58">
        <v>0</v>
      </c>
      <c r="AF1936" s="58">
        <v>0</v>
      </c>
      <c r="AG1936" s="58">
        <v>0</v>
      </c>
      <c r="AH1936" s="58">
        <v>0</v>
      </c>
      <c r="AI1936" s="58">
        <v>0</v>
      </c>
      <c r="AJ1936" s="58">
        <v>0</v>
      </c>
      <c r="AK1936" s="58">
        <v>0</v>
      </c>
      <c r="AL1936" s="58">
        <v>0</v>
      </c>
      <c r="AM1936" s="58">
        <v>0</v>
      </c>
      <c r="AN1936" s="58">
        <v>0</v>
      </c>
      <c r="AO1936" s="58">
        <v>0</v>
      </c>
      <c r="AP1936" s="58">
        <v>0</v>
      </c>
      <c r="AQ1936" s="58">
        <v>0</v>
      </c>
      <c r="AR1936" s="58">
        <v>0</v>
      </c>
      <c r="AS1936" s="58">
        <v>32</v>
      </c>
      <c r="AT1936" s="58">
        <v>0</v>
      </c>
      <c r="AU1936" s="58">
        <v>0</v>
      </c>
      <c r="AV1936" s="58">
        <v>0</v>
      </c>
      <c r="AW1936" s="58">
        <v>0</v>
      </c>
      <c r="AX1936" s="59">
        <v>0</v>
      </c>
      <c r="AY1936" s="58">
        <v>0</v>
      </c>
      <c r="AZ1936" s="16"/>
    </row>
    <row r="1937" spans="1:52" s="1" customFormat="1" ht="14.5" x14ac:dyDescent="0.35">
      <c r="A1937" s="64" t="s">
        <v>51</v>
      </c>
      <c r="B1937" s="64" t="s">
        <v>18</v>
      </c>
      <c r="C1937" s="58" t="s">
        <v>426</v>
      </c>
      <c r="D1937" s="58" t="s">
        <v>427</v>
      </c>
      <c r="E1937" s="58" t="s">
        <v>34</v>
      </c>
      <c r="F1937" s="64">
        <v>999897053</v>
      </c>
      <c r="G1937" s="55">
        <f>(J1937)-H1937</f>
        <v>32</v>
      </c>
      <c r="H1937" s="58"/>
      <c r="I1937" s="56"/>
      <c r="J1937" s="55">
        <f>SUM(L1937,M1937,O1937,P1937,Q1937,R1937,K1937)</f>
        <v>32</v>
      </c>
      <c r="K1937" s="55">
        <f>T1937+AY1937</f>
        <v>0</v>
      </c>
      <c r="L1937" s="55">
        <f>SUM(AS1937,AX1937)</f>
        <v>32</v>
      </c>
      <c r="M1937" s="55">
        <f>SUM(W1937,X1937,Y1937,Z1937,AB1937,AC1937,AD1937,AE1937,AF1937,AG1937,AH1937,AA1937,AI1937,AJ1937,AK1937,AL1937,AM1937,AN1937,AP1937,AQ1937,AR1937,AO1937)</f>
        <v>0</v>
      </c>
      <c r="N1937" s="55">
        <f>COUNTIF(W1937:AR1937, "&gt;0")</f>
        <v>0</v>
      </c>
      <c r="O1937" s="55">
        <f>SUM(AT1937,AU1937)</f>
        <v>0</v>
      </c>
      <c r="P1937" s="55">
        <f>AV1937</f>
        <v>0</v>
      </c>
      <c r="Q1937" s="55">
        <f>V1937+AW1937</f>
        <v>0</v>
      </c>
      <c r="R1937" s="55">
        <f>U1937</f>
        <v>0</v>
      </c>
      <c r="S1937" s="57"/>
      <c r="T1937" s="58">
        <v>0</v>
      </c>
      <c r="U1937" s="58">
        <v>0</v>
      </c>
      <c r="V1937" s="58">
        <v>0</v>
      </c>
      <c r="W1937" s="58">
        <v>0</v>
      </c>
      <c r="X1937" s="58">
        <v>0</v>
      </c>
      <c r="Y1937" s="58">
        <v>0</v>
      </c>
      <c r="Z1937" s="58">
        <v>0</v>
      </c>
      <c r="AA1937" s="58">
        <v>0</v>
      </c>
      <c r="AB1937" s="58">
        <v>0</v>
      </c>
      <c r="AC1937" s="58">
        <v>0</v>
      </c>
      <c r="AD1937" s="58">
        <v>0</v>
      </c>
      <c r="AE1937" s="58">
        <v>0</v>
      </c>
      <c r="AF1937" s="58">
        <v>0</v>
      </c>
      <c r="AG1937" s="58">
        <v>0</v>
      </c>
      <c r="AH1937" s="58">
        <v>0</v>
      </c>
      <c r="AI1937" s="58">
        <v>0</v>
      </c>
      <c r="AJ1937" s="58">
        <v>0</v>
      </c>
      <c r="AK1937" s="58">
        <v>0</v>
      </c>
      <c r="AL1937" s="58">
        <v>0</v>
      </c>
      <c r="AM1937" s="58">
        <v>0</v>
      </c>
      <c r="AN1937" s="58">
        <v>0</v>
      </c>
      <c r="AO1937" s="58">
        <v>0</v>
      </c>
      <c r="AP1937" s="58">
        <v>0</v>
      </c>
      <c r="AQ1937" s="58">
        <v>0</v>
      </c>
      <c r="AR1937" s="58">
        <v>0</v>
      </c>
      <c r="AS1937" s="58">
        <v>32</v>
      </c>
      <c r="AT1937" s="58">
        <v>0</v>
      </c>
      <c r="AU1937" s="58">
        <v>0</v>
      </c>
      <c r="AV1937" s="58">
        <v>0</v>
      </c>
      <c r="AW1937" s="58">
        <v>0</v>
      </c>
      <c r="AX1937" s="59">
        <v>0</v>
      </c>
      <c r="AY1937" s="58">
        <v>0</v>
      </c>
      <c r="AZ1937" s="16"/>
    </row>
    <row r="1938" spans="1:52" s="1" customFormat="1" ht="14.5" x14ac:dyDescent="0.35">
      <c r="A1938" s="58" t="s">
        <v>51</v>
      </c>
      <c r="B1938" s="58" t="s">
        <v>836</v>
      </c>
      <c r="C1938" s="58" t="s">
        <v>3837</v>
      </c>
      <c r="D1938" s="58" t="s">
        <v>438</v>
      </c>
      <c r="E1938" s="58" t="s">
        <v>34</v>
      </c>
      <c r="F1938" s="58">
        <v>999897897</v>
      </c>
      <c r="G1938" s="55">
        <f>(J1938)-H1938</f>
        <v>32</v>
      </c>
      <c r="H1938" s="58"/>
      <c r="I1938" s="60"/>
      <c r="J1938" s="55">
        <f>SUM(L1938,M1938,O1938,P1938,Q1938,R1938,K1938)</f>
        <v>32</v>
      </c>
      <c r="K1938" s="55">
        <f>T1938+AY1938</f>
        <v>0</v>
      </c>
      <c r="L1938" s="55">
        <f>SUM(AS1938,AX1938)</f>
        <v>32</v>
      </c>
      <c r="M1938" s="55">
        <f>SUM(W1938,X1938,Y1938,Z1938,AB1938,AC1938,AD1938,AE1938,AF1938,AG1938,AH1938,AA1938,AI1938,AJ1938,AK1938,AL1938,AM1938,AN1938,AP1938,AQ1938,AR1938,AO1938)</f>
        <v>0</v>
      </c>
      <c r="N1938" s="55">
        <f>COUNTIF(W1938:AR1938, "&gt;0")</f>
        <v>0</v>
      </c>
      <c r="O1938" s="55">
        <f>SUM(AT1938,AU1938)</f>
        <v>0</v>
      </c>
      <c r="P1938" s="55">
        <f>AV1938</f>
        <v>0</v>
      </c>
      <c r="Q1938" s="55">
        <f>V1938+AW1938</f>
        <v>0</v>
      </c>
      <c r="R1938" s="55">
        <f>U1938</f>
        <v>0</v>
      </c>
      <c r="S1938" s="60"/>
      <c r="T1938" s="58">
        <v>0</v>
      </c>
      <c r="U1938" s="58">
        <v>0</v>
      </c>
      <c r="V1938" s="58">
        <v>0</v>
      </c>
      <c r="W1938" s="58">
        <v>0</v>
      </c>
      <c r="X1938" s="58">
        <v>0</v>
      </c>
      <c r="Y1938" s="58">
        <v>0</v>
      </c>
      <c r="Z1938" s="58">
        <v>0</v>
      </c>
      <c r="AA1938" s="58">
        <v>0</v>
      </c>
      <c r="AB1938" s="58">
        <v>0</v>
      </c>
      <c r="AC1938" s="58">
        <v>0</v>
      </c>
      <c r="AD1938" s="58">
        <v>0</v>
      </c>
      <c r="AE1938" s="58">
        <v>0</v>
      </c>
      <c r="AF1938" s="58">
        <v>0</v>
      </c>
      <c r="AG1938" s="58">
        <v>0</v>
      </c>
      <c r="AH1938" s="58">
        <v>0</v>
      </c>
      <c r="AI1938" s="58">
        <v>0</v>
      </c>
      <c r="AJ1938" s="58">
        <v>0</v>
      </c>
      <c r="AK1938" s="58">
        <v>0</v>
      </c>
      <c r="AL1938" s="58">
        <v>0</v>
      </c>
      <c r="AM1938" s="58">
        <v>0</v>
      </c>
      <c r="AN1938" s="58">
        <v>0</v>
      </c>
      <c r="AO1938" s="58">
        <v>0</v>
      </c>
      <c r="AP1938" s="58">
        <v>0</v>
      </c>
      <c r="AQ1938" s="58">
        <v>0</v>
      </c>
      <c r="AR1938" s="58">
        <v>0</v>
      </c>
      <c r="AS1938" s="58">
        <v>32</v>
      </c>
      <c r="AT1938" s="58">
        <v>0</v>
      </c>
      <c r="AU1938" s="58">
        <v>0</v>
      </c>
      <c r="AV1938" s="58">
        <v>0</v>
      </c>
      <c r="AW1938" s="58">
        <v>0</v>
      </c>
      <c r="AX1938" s="59">
        <v>0</v>
      </c>
      <c r="AY1938" s="58">
        <v>0</v>
      </c>
      <c r="AZ1938" s="16"/>
    </row>
    <row r="1939" spans="1:52" s="1" customFormat="1" ht="14.5" x14ac:dyDescent="0.35">
      <c r="A1939" s="58" t="s">
        <v>51</v>
      </c>
      <c r="B1939" s="58" t="s">
        <v>836</v>
      </c>
      <c r="C1939" s="58" t="s">
        <v>3815</v>
      </c>
      <c r="D1939" s="58" t="s">
        <v>102</v>
      </c>
      <c r="E1939" s="58" t="s">
        <v>34</v>
      </c>
      <c r="F1939" s="58">
        <v>999907765</v>
      </c>
      <c r="G1939" s="55">
        <f>(J1939)-H1939</f>
        <v>32</v>
      </c>
      <c r="H1939" s="58"/>
      <c r="I1939" s="60"/>
      <c r="J1939" s="55">
        <f>SUM(L1939,M1939,O1939,P1939,Q1939,R1939,K1939)</f>
        <v>32</v>
      </c>
      <c r="K1939" s="55">
        <f>T1939+AY1939</f>
        <v>0</v>
      </c>
      <c r="L1939" s="55">
        <f>SUM(AS1939,AX1939)</f>
        <v>32</v>
      </c>
      <c r="M1939" s="55">
        <f>SUM(W1939,X1939,Y1939,Z1939,AB1939,AC1939,AD1939,AE1939,AF1939,AG1939,AH1939,AA1939,AI1939,AJ1939,AK1939,AL1939,AM1939,AN1939,AP1939,AQ1939,AR1939,AO1939)</f>
        <v>0</v>
      </c>
      <c r="N1939" s="55">
        <f>COUNTIF(W1939:AR1939, "&gt;0")</f>
        <v>0</v>
      </c>
      <c r="O1939" s="55">
        <f>SUM(AT1939,AU1939)</f>
        <v>0</v>
      </c>
      <c r="P1939" s="55">
        <f>AV1939</f>
        <v>0</v>
      </c>
      <c r="Q1939" s="55">
        <f>V1939+AW1939</f>
        <v>0</v>
      </c>
      <c r="R1939" s="55">
        <f>U1939</f>
        <v>0</v>
      </c>
      <c r="S1939" s="60"/>
      <c r="T1939" s="58">
        <v>0</v>
      </c>
      <c r="U1939" s="58">
        <v>0</v>
      </c>
      <c r="V1939" s="58">
        <v>0</v>
      </c>
      <c r="W1939" s="58">
        <v>0</v>
      </c>
      <c r="X1939" s="58">
        <v>0</v>
      </c>
      <c r="Y1939" s="58">
        <v>0</v>
      </c>
      <c r="Z1939" s="58">
        <v>0</v>
      </c>
      <c r="AA1939" s="58">
        <v>0</v>
      </c>
      <c r="AB1939" s="58">
        <v>0</v>
      </c>
      <c r="AC1939" s="58">
        <v>0</v>
      </c>
      <c r="AD1939" s="58">
        <v>0</v>
      </c>
      <c r="AE1939" s="58">
        <v>0</v>
      </c>
      <c r="AF1939" s="58">
        <v>0</v>
      </c>
      <c r="AG1939" s="58">
        <v>0</v>
      </c>
      <c r="AH1939" s="58">
        <v>0</v>
      </c>
      <c r="AI1939" s="58">
        <v>0</v>
      </c>
      <c r="AJ1939" s="58">
        <v>0</v>
      </c>
      <c r="AK1939" s="58">
        <v>0</v>
      </c>
      <c r="AL1939" s="58">
        <v>0</v>
      </c>
      <c r="AM1939" s="58">
        <v>0</v>
      </c>
      <c r="AN1939" s="58">
        <v>0</v>
      </c>
      <c r="AO1939" s="58">
        <v>0</v>
      </c>
      <c r="AP1939" s="58">
        <v>0</v>
      </c>
      <c r="AQ1939" s="58">
        <v>0</v>
      </c>
      <c r="AR1939" s="58">
        <v>0</v>
      </c>
      <c r="AS1939" s="58">
        <v>32</v>
      </c>
      <c r="AT1939" s="58">
        <v>0</v>
      </c>
      <c r="AU1939" s="58">
        <v>0</v>
      </c>
      <c r="AV1939" s="58">
        <v>0</v>
      </c>
      <c r="AW1939" s="58">
        <v>0</v>
      </c>
      <c r="AX1939" s="59">
        <v>0</v>
      </c>
      <c r="AY1939" s="58">
        <v>0</v>
      </c>
      <c r="AZ1939" s="16"/>
    </row>
    <row r="1940" spans="1:52" s="1" customFormat="1" ht="14.5" x14ac:dyDescent="0.35">
      <c r="A1940" s="58" t="s">
        <v>51</v>
      </c>
      <c r="B1940" s="58" t="s">
        <v>836</v>
      </c>
      <c r="C1940" s="58" t="s">
        <v>3820</v>
      </c>
      <c r="D1940" s="58" t="s">
        <v>544</v>
      </c>
      <c r="E1940" s="58" t="s">
        <v>34</v>
      </c>
      <c r="F1940" s="58">
        <v>999908815</v>
      </c>
      <c r="G1940" s="55">
        <f>(J1940)-H1940</f>
        <v>32</v>
      </c>
      <c r="H1940" s="58"/>
      <c r="I1940" s="60"/>
      <c r="J1940" s="55">
        <f>SUM(L1940,M1940,O1940,P1940,Q1940,R1940,K1940)</f>
        <v>32</v>
      </c>
      <c r="K1940" s="55">
        <f>T1940+AY1940</f>
        <v>0</v>
      </c>
      <c r="L1940" s="55">
        <f>SUM(AS1940,AX1940)</f>
        <v>32</v>
      </c>
      <c r="M1940" s="55">
        <f>SUM(W1940,X1940,Y1940,Z1940,AB1940,AC1940,AD1940,AE1940,AF1940,AG1940,AH1940,AA1940,AI1940,AJ1940,AK1940,AL1940,AM1940,AN1940,AP1940,AQ1940,AR1940,AO1940)</f>
        <v>0</v>
      </c>
      <c r="N1940" s="55">
        <f>COUNTIF(W1940:AR1940, "&gt;0")</f>
        <v>0</v>
      </c>
      <c r="O1940" s="55">
        <f>SUM(AT1940,AU1940)</f>
        <v>0</v>
      </c>
      <c r="P1940" s="55">
        <f>AV1940</f>
        <v>0</v>
      </c>
      <c r="Q1940" s="55">
        <f>V1940+AW1940</f>
        <v>0</v>
      </c>
      <c r="R1940" s="55">
        <f>U1940</f>
        <v>0</v>
      </c>
      <c r="S1940" s="60"/>
      <c r="T1940" s="58">
        <v>0</v>
      </c>
      <c r="U1940" s="58">
        <v>0</v>
      </c>
      <c r="V1940" s="58">
        <v>0</v>
      </c>
      <c r="W1940" s="58">
        <v>0</v>
      </c>
      <c r="X1940" s="58">
        <v>0</v>
      </c>
      <c r="Y1940" s="58">
        <v>0</v>
      </c>
      <c r="Z1940" s="58">
        <v>0</v>
      </c>
      <c r="AA1940" s="58">
        <v>0</v>
      </c>
      <c r="AB1940" s="58">
        <v>0</v>
      </c>
      <c r="AC1940" s="58">
        <v>0</v>
      </c>
      <c r="AD1940" s="58">
        <v>0</v>
      </c>
      <c r="AE1940" s="58">
        <v>0</v>
      </c>
      <c r="AF1940" s="58">
        <v>0</v>
      </c>
      <c r="AG1940" s="58">
        <v>0</v>
      </c>
      <c r="AH1940" s="58">
        <v>0</v>
      </c>
      <c r="AI1940" s="58">
        <v>0</v>
      </c>
      <c r="AJ1940" s="58">
        <v>0</v>
      </c>
      <c r="AK1940" s="58">
        <v>0</v>
      </c>
      <c r="AL1940" s="58">
        <v>0</v>
      </c>
      <c r="AM1940" s="58">
        <v>0</v>
      </c>
      <c r="AN1940" s="58">
        <v>0</v>
      </c>
      <c r="AO1940" s="58">
        <v>0</v>
      </c>
      <c r="AP1940" s="58">
        <v>0</v>
      </c>
      <c r="AQ1940" s="58">
        <v>0</v>
      </c>
      <c r="AR1940" s="58">
        <v>0</v>
      </c>
      <c r="AS1940" s="58">
        <v>32</v>
      </c>
      <c r="AT1940" s="58">
        <v>0</v>
      </c>
      <c r="AU1940" s="58">
        <v>0</v>
      </c>
      <c r="AV1940" s="58">
        <v>0</v>
      </c>
      <c r="AW1940" s="58">
        <v>0</v>
      </c>
      <c r="AX1940" s="59">
        <v>0</v>
      </c>
      <c r="AY1940" s="58">
        <v>0</v>
      </c>
      <c r="AZ1940" s="16"/>
    </row>
    <row r="1941" spans="1:52" s="1" customFormat="1" ht="14.5" x14ac:dyDescent="0.35">
      <c r="A1941" s="58" t="s">
        <v>51</v>
      </c>
      <c r="B1941" s="58" t="s">
        <v>836</v>
      </c>
      <c r="C1941" s="58" t="s">
        <v>3791</v>
      </c>
      <c r="D1941" s="58" t="s">
        <v>3227</v>
      </c>
      <c r="E1941" s="58" t="s">
        <v>34</v>
      </c>
      <c r="F1941" s="58">
        <v>999914901</v>
      </c>
      <c r="G1941" s="55">
        <f>(J1941)-H1941</f>
        <v>32</v>
      </c>
      <c r="H1941" s="58"/>
      <c r="I1941" s="60"/>
      <c r="J1941" s="55">
        <f>SUM(L1941,M1941,O1941,P1941,Q1941,R1941,K1941)</f>
        <v>32</v>
      </c>
      <c r="K1941" s="55">
        <f>T1941+AY1941</f>
        <v>0</v>
      </c>
      <c r="L1941" s="55">
        <f>SUM(AS1941,AX1941)</f>
        <v>32</v>
      </c>
      <c r="M1941" s="55">
        <f>SUM(W1941,X1941,Y1941,Z1941,AB1941,AC1941,AD1941,AE1941,AF1941,AG1941,AH1941,AA1941,AI1941,AJ1941,AK1941,AL1941,AM1941,AN1941,AP1941,AQ1941,AR1941,AO1941)</f>
        <v>0</v>
      </c>
      <c r="N1941" s="55">
        <f>COUNTIF(W1941:AR1941, "&gt;0")</f>
        <v>0</v>
      </c>
      <c r="O1941" s="55">
        <f>SUM(AT1941,AU1941)</f>
        <v>0</v>
      </c>
      <c r="P1941" s="55">
        <f>AV1941</f>
        <v>0</v>
      </c>
      <c r="Q1941" s="55">
        <f>V1941+AW1941</f>
        <v>0</v>
      </c>
      <c r="R1941" s="55">
        <f>U1941</f>
        <v>0</v>
      </c>
      <c r="S1941" s="60"/>
      <c r="T1941" s="58">
        <v>0</v>
      </c>
      <c r="U1941" s="58">
        <v>0</v>
      </c>
      <c r="V1941" s="58">
        <v>0</v>
      </c>
      <c r="W1941" s="58">
        <v>0</v>
      </c>
      <c r="X1941" s="58">
        <v>0</v>
      </c>
      <c r="Y1941" s="58">
        <v>0</v>
      </c>
      <c r="Z1941" s="58">
        <v>0</v>
      </c>
      <c r="AA1941" s="58">
        <v>0</v>
      </c>
      <c r="AB1941" s="58">
        <v>0</v>
      </c>
      <c r="AC1941" s="58">
        <v>0</v>
      </c>
      <c r="AD1941" s="58">
        <v>0</v>
      </c>
      <c r="AE1941" s="58">
        <v>0</v>
      </c>
      <c r="AF1941" s="58">
        <v>0</v>
      </c>
      <c r="AG1941" s="58">
        <v>0</v>
      </c>
      <c r="AH1941" s="58">
        <v>0</v>
      </c>
      <c r="AI1941" s="58">
        <v>0</v>
      </c>
      <c r="AJ1941" s="58">
        <v>0</v>
      </c>
      <c r="AK1941" s="58">
        <v>0</v>
      </c>
      <c r="AL1941" s="58">
        <v>0</v>
      </c>
      <c r="AM1941" s="58">
        <v>0</v>
      </c>
      <c r="AN1941" s="58">
        <v>0</v>
      </c>
      <c r="AO1941" s="58">
        <v>0</v>
      </c>
      <c r="AP1941" s="58">
        <v>0</v>
      </c>
      <c r="AQ1941" s="58">
        <v>0</v>
      </c>
      <c r="AR1941" s="58">
        <v>0</v>
      </c>
      <c r="AS1941" s="58">
        <v>32</v>
      </c>
      <c r="AT1941" s="58">
        <v>0</v>
      </c>
      <c r="AU1941" s="58">
        <v>0</v>
      </c>
      <c r="AV1941" s="58">
        <v>0</v>
      </c>
      <c r="AW1941" s="58">
        <v>0</v>
      </c>
      <c r="AX1941" s="59">
        <v>0</v>
      </c>
      <c r="AY1941" s="58">
        <v>0</v>
      </c>
      <c r="AZ1941" s="16"/>
    </row>
    <row r="1942" spans="1:52" s="1" customFormat="1" ht="14.5" x14ac:dyDescent="0.35">
      <c r="A1942" s="58" t="s">
        <v>51</v>
      </c>
      <c r="B1942" s="58" t="s">
        <v>836</v>
      </c>
      <c r="C1942" s="58" t="s">
        <v>3839</v>
      </c>
      <c r="D1942" s="58" t="s">
        <v>2232</v>
      </c>
      <c r="E1942" s="58" t="s">
        <v>34</v>
      </c>
      <c r="F1942" s="58">
        <v>999917679</v>
      </c>
      <c r="G1942" s="55">
        <f>(J1942)-H1942</f>
        <v>32</v>
      </c>
      <c r="H1942" s="58"/>
      <c r="I1942" s="60"/>
      <c r="J1942" s="55">
        <f>SUM(L1942,M1942,O1942,P1942,Q1942,R1942,K1942)</f>
        <v>32</v>
      </c>
      <c r="K1942" s="55">
        <f>T1942+AY1942</f>
        <v>0</v>
      </c>
      <c r="L1942" s="55">
        <f>SUM(AS1942,AX1942)</f>
        <v>32</v>
      </c>
      <c r="M1942" s="55">
        <f>SUM(W1942,X1942,Y1942,Z1942,AB1942,AC1942,AD1942,AE1942,AF1942,AG1942,AH1942,AA1942,AI1942,AJ1942,AK1942,AL1942,AM1942,AN1942,AP1942,AQ1942,AR1942,AO1942)</f>
        <v>0</v>
      </c>
      <c r="N1942" s="55">
        <f>COUNTIF(W1942:AR1942, "&gt;0")</f>
        <v>0</v>
      </c>
      <c r="O1942" s="55">
        <f>SUM(AT1942,AU1942)</f>
        <v>0</v>
      </c>
      <c r="P1942" s="55">
        <f>AV1942</f>
        <v>0</v>
      </c>
      <c r="Q1942" s="55">
        <f>V1942+AW1942</f>
        <v>0</v>
      </c>
      <c r="R1942" s="55">
        <f>U1942</f>
        <v>0</v>
      </c>
      <c r="S1942" s="60"/>
      <c r="T1942" s="58">
        <v>0</v>
      </c>
      <c r="U1942" s="58">
        <v>0</v>
      </c>
      <c r="V1942" s="58">
        <v>0</v>
      </c>
      <c r="W1942" s="58">
        <v>0</v>
      </c>
      <c r="X1942" s="58">
        <v>0</v>
      </c>
      <c r="Y1942" s="58">
        <v>0</v>
      </c>
      <c r="Z1942" s="58">
        <v>0</v>
      </c>
      <c r="AA1942" s="58">
        <v>0</v>
      </c>
      <c r="AB1942" s="58">
        <v>0</v>
      </c>
      <c r="AC1942" s="58">
        <v>0</v>
      </c>
      <c r="AD1942" s="58">
        <v>0</v>
      </c>
      <c r="AE1942" s="58">
        <v>0</v>
      </c>
      <c r="AF1942" s="58">
        <v>0</v>
      </c>
      <c r="AG1942" s="58">
        <v>0</v>
      </c>
      <c r="AH1942" s="58">
        <v>0</v>
      </c>
      <c r="AI1942" s="58">
        <v>0</v>
      </c>
      <c r="AJ1942" s="58">
        <v>0</v>
      </c>
      <c r="AK1942" s="58">
        <v>0</v>
      </c>
      <c r="AL1942" s="58">
        <v>0</v>
      </c>
      <c r="AM1942" s="58">
        <v>0</v>
      </c>
      <c r="AN1942" s="58">
        <v>0</v>
      </c>
      <c r="AO1942" s="58">
        <v>0</v>
      </c>
      <c r="AP1942" s="58">
        <v>0</v>
      </c>
      <c r="AQ1942" s="58">
        <v>0</v>
      </c>
      <c r="AR1942" s="58">
        <v>0</v>
      </c>
      <c r="AS1942" s="58">
        <v>32</v>
      </c>
      <c r="AT1942" s="58">
        <v>0</v>
      </c>
      <c r="AU1942" s="58">
        <v>0</v>
      </c>
      <c r="AV1942" s="58">
        <v>0</v>
      </c>
      <c r="AW1942" s="58">
        <v>0</v>
      </c>
      <c r="AX1942" s="59">
        <v>0</v>
      </c>
      <c r="AY1942" s="58">
        <v>0</v>
      </c>
      <c r="AZ1942" s="16"/>
    </row>
    <row r="1943" spans="1:52" s="1" customFormat="1" ht="14.5" x14ac:dyDescent="0.35">
      <c r="A1943" s="58" t="s">
        <v>51</v>
      </c>
      <c r="B1943" s="58" t="s">
        <v>836</v>
      </c>
      <c r="C1943" s="58" t="s">
        <v>3808</v>
      </c>
      <c r="D1943" s="58" t="s">
        <v>923</v>
      </c>
      <c r="E1943" s="58" t="s">
        <v>34</v>
      </c>
      <c r="F1943" s="58">
        <v>999918845</v>
      </c>
      <c r="G1943" s="55">
        <f>(J1943)-H1943</f>
        <v>32</v>
      </c>
      <c r="H1943" s="58"/>
      <c r="I1943" s="60"/>
      <c r="J1943" s="55">
        <f>SUM(L1943,M1943,O1943,P1943,Q1943,R1943,K1943)</f>
        <v>32</v>
      </c>
      <c r="K1943" s="55">
        <f>T1943+AY1943</f>
        <v>0</v>
      </c>
      <c r="L1943" s="55">
        <f>SUM(AS1943,AX1943)</f>
        <v>32</v>
      </c>
      <c r="M1943" s="55">
        <f>SUM(W1943,X1943,Y1943,Z1943,AB1943,AC1943,AD1943,AE1943,AF1943,AG1943,AH1943,AA1943,AI1943,AJ1943,AK1943,AL1943,AM1943,AN1943,AP1943,AQ1943,AR1943,AO1943)</f>
        <v>0</v>
      </c>
      <c r="N1943" s="55">
        <f>COUNTIF(W1943:AR1943, "&gt;0")</f>
        <v>0</v>
      </c>
      <c r="O1943" s="55">
        <f>SUM(AT1943,AU1943)</f>
        <v>0</v>
      </c>
      <c r="P1943" s="55">
        <f>AV1943</f>
        <v>0</v>
      </c>
      <c r="Q1943" s="55">
        <f>V1943+AW1943</f>
        <v>0</v>
      </c>
      <c r="R1943" s="55">
        <f>U1943</f>
        <v>0</v>
      </c>
      <c r="S1943" s="60"/>
      <c r="T1943" s="58">
        <v>0</v>
      </c>
      <c r="U1943" s="58">
        <v>0</v>
      </c>
      <c r="V1943" s="58">
        <v>0</v>
      </c>
      <c r="W1943" s="58">
        <v>0</v>
      </c>
      <c r="X1943" s="58">
        <v>0</v>
      </c>
      <c r="Y1943" s="58">
        <v>0</v>
      </c>
      <c r="Z1943" s="58">
        <v>0</v>
      </c>
      <c r="AA1943" s="58">
        <v>0</v>
      </c>
      <c r="AB1943" s="58">
        <v>0</v>
      </c>
      <c r="AC1943" s="58">
        <v>0</v>
      </c>
      <c r="AD1943" s="58">
        <v>0</v>
      </c>
      <c r="AE1943" s="58">
        <v>0</v>
      </c>
      <c r="AF1943" s="58">
        <v>0</v>
      </c>
      <c r="AG1943" s="58">
        <v>0</v>
      </c>
      <c r="AH1943" s="58">
        <v>0</v>
      </c>
      <c r="AI1943" s="58">
        <v>0</v>
      </c>
      <c r="AJ1943" s="58">
        <v>0</v>
      </c>
      <c r="AK1943" s="58">
        <v>0</v>
      </c>
      <c r="AL1943" s="58">
        <v>0</v>
      </c>
      <c r="AM1943" s="58">
        <v>0</v>
      </c>
      <c r="AN1943" s="58">
        <v>0</v>
      </c>
      <c r="AO1943" s="58">
        <v>0</v>
      </c>
      <c r="AP1943" s="58">
        <v>0</v>
      </c>
      <c r="AQ1943" s="58">
        <v>0</v>
      </c>
      <c r="AR1943" s="58">
        <v>0</v>
      </c>
      <c r="AS1943" s="58">
        <v>32</v>
      </c>
      <c r="AT1943" s="58">
        <v>0</v>
      </c>
      <c r="AU1943" s="58">
        <v>0</v>
      </c>
      <c r="AV1943" s="58">
        <v>0</v>
      </c>
      <c r="AW1943" s="58">
        <v>0</v>
      </c>
      <c r="AX1943" s="59">
        <v>0</v>
      </c>
      <c r="AY1943" s="58">
        <v>0</v>
      </c>
      <c r="AZ1943" s="16"/>
    </row>
    <row r="1944" spans="1:52" s="1" customFormat="1" ht="14.5" x14ac:dyDescent="0.35">
      <c r="A1944" s="58" t="s">
        <v>51</v>
      </c>
      <c r="B1944" s="58" t="s">
        <v>836</v>
      </c>
      <c r="C1944" s="58" t="s">
        <v>3831</v>
      </c>
      <c r="D1944" s="58" t="s">
        <v>3832</v>
      </c>
      <c r="E1944" s="58" t="s">
        <v>34</v>
      </c>
      <c r="F1944" s="58">
        <v>999918871</v>
      </c>
      <c r="G1944" s="55">
        <f>(J1944)-H1944</f>
        <v>32</v>
      </c>
      <c r="H1944" s="58"/>
      <c r="I1944" s="60"/>
      <c r="J1944" s="55">
        <f>SUM(L1944,M1944,O1944,P1944,Q1944,R1944,K1944)</f>
        <v>32</v>
      </c>
      <c r="K1944" s="55">
        <f>T1944+AY1944</f>
        <v>0</v>
      </c>
      <c r="L1944" s="55">
        <f>SUM(AS1944,AX1944)</f>
        <v>32</v>
      </c>
      <c r="M1944" s="55">
        <f>SUM(W1944,X1944,Y1944,Z1944,AB1944,AC1944,AD1944,AE1944,AF1944,AG1944,AH1944,AA1944,AI1944,AJ1944,AK1944,AL1944,AM1944,AN1944,AP1944,AQ1944,AR1944,AO1944)</f>
        <v>0</v>
      </c>
      <c r="N1944" s="55">
        <f>COUNTIF(W1944:AR1944, "&gt;0")</f>
        <v>0</v>
      </c>
      <c r="O1944" s="55">
        <f>SUM(AT1944,AU1944)</f>
        <v>0</v>
      </c>
      <c r="P1944" s="55">
        <f>AV1944</f>
        <v>0</v>
      </c>
      <c r="Q1944" s="55">
        <f>V1944+AW1944</f>
        <v>0</v>
      </c>
      <c r="R1944" s="55">
        <f>U1944</f>
        <v>0</v>
      </c>
      <c r="S1944" s="60"/>
      <c r="T1944" s="58">
        <v>0</v>
      </c>
      <c r="U1944" s="58">
        <v>0</v>
      </c>
      <c r="V1944" s="58">
        <v>0</v>
      </c>
      <c r="W1944" s="58">
        <v>0</v>
      </c>
      <c r="X1944" s="58">
        <v>0</v>
      </c>
      <c r="Y1944" s="58">
        <v>0</v>
      </c>
      <c r="Z1944" s="58">
        <v>0</v>
      </c>
      <c r="AA1944" s="58">
        <v>0</v>
      </c>
      <c r="AB1944" s="58">
        <v>0</v>
      </c>
      <c r="AC1944" s="58">
        <v>0</v>
      </c>
      <c r="AD1944" s="58">
        <v>0</v>
      </c>
      <c r="AE1944" s="58">
        <v>0</v>
      </c>
      <c r="AF1944" s="58">
        <v>0</v>
      </c>
      <c r="AG1944" s="58">
        <v>0</v>
      </c>
      <c r="AH1944" s="58">
        <v>0</v>
      </c>
      <c r="AI1944" s="58">
        <v>0</v>
      </c>
      <c r="AJ1944" s="58">
        <v>0</v>
      </c>
      <c r="AK1944" s="58">
        <v>0</v>
      </c>
      <c r="AL1944" s="58">
        <v>0</v>
      </c>
      <c r="AM1944" s="58">
        <v>0</v>
      </c>
      <c r="AN1944" s="58">
        <v>0</v>
      </c>
      <c r="AO1944" s="58">
        <v>0</v>
      </c>
      <c r="AP1944" s="58">
        <v>0</v>
      </c>
      <c r="AQ1944" s="58">
        <v>0</v>
      </c>
      <c r="AR1944" s="58">
        <v>0</v>
      </c>
      <c r="AS1944" s="58">
        <v>32</v>
      </c>
      <c r="AT1944" s="58">
        <v>0</v>
      </c>
      <c r="AU1944" s="58">
        <v>0</v>
      </c>
      <c r="AV1944" s="58">
        <v>0</v>
      </c>
      <c r="AW1944" s="58">
        <v>0</v>
      </c>
      <c r="AX1944" s="59">
        <v>0</v>
      </c>
      <c r="AY1944" s="58">
        <v>0</v>
      </c>
      <c r="AZ1944" s="16"/>
    </row>
    <row r="1945" spans="1:52" s="1" customFormat="1" ht="14.5" x14ac:dyDescent="0.35">
      <c r="A1945" s="58" t="s">
        <v>51</v>
      </c>
      <c r="B1945" s="58" t="s">
        <v>836</v>
      </c>
      <c r="C1945" s="58" t="s">
        <v>3789</v>
      </c>
      <c r="D1945" s="58" t="s">
        <v>3790</v>
      </c>
      <c r="E1945" s="58" t="s">
        <v>34</v>
      </c>
      <c r="F1945" s="58">
        <v>999918889</v>
      </c>
      <c r="G1945" s="55">
        <f>(J1945)-H1945</f>
        <v>32</v>
      </c>
      <c r="H1945" s="58"/>
      <c r="I1945" s="60"/>
      <c r="J1945" s="55">
        <f>SUM(L1945,M1945,O1945,P1945,Q1945,R1945,K1945)</f>
        <v>32</v>
      </c>
      <c r="K1945" s="55">
        <f>T1945+AY1945</f>
        <v>0</v>
      </c>
      <c r="L1945" s="55">
        <f>SUM(AS1945,AX1945)</f>
        <v>32</v>
      </c>
      <c r="M1945" s="55">
        <f>SUM(W1945,X1945,Y1945,Z1945,AB1945,AC1945,AD1945,AE1945,AF1945,AG1945,AH1945,AA1945,AI1945,AJ1945,AK1945,AL1945,AM1945,AN1945,AP1945,AQ1945,AR1945,AO1945)</f>
        <v>0</v>
      </c>
      <c r="N1945" s="55">
        <f>COUNTIF(W1945:AR1945, "&gt;0")</f>
        <v>0</v>
      </c>
      <c r="O1945" s="55">
        <f>SUM(AT1945,AU1945)</f>
        <v>0</v>
      </c>
      <c r="P1945" s="55">
        <f>AV1945</f>
        <v>0</v>
      </c>
      <c r="Q1945" s="55">
        <f>V1945+AW1945</f>
        <v>0</v>
      </c>
      <c r="R1945" s="55">
        <f>U1945</f>
        <v>0</v>
      </c>
      <c r="S1945" s="60"/>
      <c r="T1945" s="58">
        <v>0</v>
      </c>
      <c r="U1945" s="58">
        <v>0</v>
      </c>
      <c r="V1945" s="58">
        <v>0</v>
      </c>
      <c r="W1945" s="58">
        <v>0</v>
      </c>
      <c r="X1945" s="58">
        <v>0</v>
      </c>
      <c r="Y1945" s="58">
        <v>0</v>
      </c>
      <c r="Z1945" s="58">
        <v>0</v>
      </c>
      <c r="AA1945" s="58">
        <v>0</v>
      </c>
      <c r="AB1945" s="58">
        <v>0</v>
      </c>
      <c r="AC1945" s="58">
        <v>0</v>
      </c>
      <c r="AD1945" s="58">
        <v>0</v>
      </c>
      <c r="AE1945" s="58">
        <v>0</v>
      </c>
      <c r="AF1945" s="58">
        <v>0</v>
      </c>
      <c r="AG1945" s="58">
        <v>0</v>
      </c>
      <c r="AH1945" s="58">
        <v>0</v>
      </c>
      <c r="AI1945" s="58">
        <v>0</v>
      </c>
      <c r="AJ1945" s="58">
        <v>0</v>
      </c>
      <c r="AK1945" s="58">
        <v>0</v>
      </c>
      <c r="AL1945" s="58">
        <v>0</v>
      </c>
      <c r="AM1945" s="58">
        <v>0</v>
      </c>
      <c r="AN1945" s="58">
        <v>0</v>
      </c>
      <c r="AO1945" s="58">
        <v>0</v>
      </c>
      <c r="AP1945" s="58">
        <v>0</v>
      </c>
      <c r="AQ1945" s="58">
        <v>0</v>
      </c>
      <c r="AR1945" s="58">
        <v>0</v>
      </c>
      <c r="AS1945" s="58">
        <v>32</v>
      </c>
      <c r="AT1945" s="58">
        <v>0</v>
      </c>
      <c r="AU1945" s="58">
        <v>0</v>
      </c>
      <c r="AV1945" s="58">
        <v>0</v>
      </c>
      <c r="AW1945" s="58">
        <v>0</v>
      </c>
      <c r="AX1945" s="59">
        <v>0</v>
      </c>
      <c r="AY1945" s="58">
        <v>0</v>
      </c>
      <c r="AZ1945" s="16"/>
    </row>
    <row r="1946" spans="1:52" s="1" customFormat="1" ht="14.5" x14ac:dyDescent="0.35">
      <c r="A1946" s="58" t="s">
        <v>51</v>
      </c>
      <c r="B1946" s="58" t="s">
        <v>836</v>
      </c>
      <c r="C1946" s="58" t="s">
        <v>3800</v>
      </c>
      <c r="D1946" s="58" t="s">
        <v>76</v>
      </c>
      <c r="E1946" s="58" t="s">
        <v>34</v>
      </c>
      <c r="F1946" s="58">
        <v>999919023</v>
      </c>
      <c r="G1946" s="55">
        <f>(J1946)-H1946</f>
        <v>32</v>
      </c>
      <c r="H1946" s="58"/>
      <c r="I1946" s="60"/>
      <c r="J1946" s="55">
        <f>SUM(L1946,M1946,O1946,P1946,Q1946,R1946,K1946)</f>
        <v>32</v>
      </c>
      <c r="K1946" s="55">
        <f>T1946+AY1946</f>
        <v>0</v>
      </c>
      <c r="L1946" s="55">
        <f>SUM(AS1946,AX1946)</f>
        <v>32</v>
      </c>
      <c r="M1946" s="55">
        <f>SUM(W1946,X1946,Y1946,Z1946,AB1946,AC1946,AD1946,AE1946,AF1946,AG1946,AH1946,AA1946,AI1946,AJ1946,AK1946,AL1946,AM1946,AN1946,AP1946,AQ1946,AR1946,AO1946)</f>
        <v>0</v>
      </c>
      <c r="N1946" s="55">
        <f>COUNTIF(W1946:AR1946, "&gt;0")</f>
        <v>0</v>
      </c>
      <c r="O1946" s="55">
        <f>SUM(AT1946,AU1946)</f>
        <v>0</v>
      </c>
      <c r="P1946" s="55">
        <f>AV1946</f>
        <v>0</v>
      </c>
      <c r="Q1946" s="55">
        <f>V1946+AW1946</f>
        <v>0</v>
      </c>
      <c r="R1946" s="55">
        <f>U1946</f>
        <v>0</v>
      </c>
      <c r="S1946" s="60"/>
      <c r="T1946" s="58">
        <v>0</v>
      </c>
      <c r="U1946" s="58">
        <v>0</v>
      </c>
      <c r="V1946" s="58">
        <v>0</v>
      </c>
      <c r="W1946" s="58">
        <v>0</v>
      </c>
      <c r="X1946" s="58">
        <v>0</v>
      </c>
      <c r="Y1946" s="58">
        <v>0</v>
      </c>
      <c r="Z1946" s="58">
        <v>0</v>
      </c>
      <c r="AA1946" s="58">
        <v>0</v>
      </c>
      <c r="AB1946" s="58">
        <v>0</v>
      </c>
      <c r="AC1946" s="58">
        <v>0</v>
      </c>
      <c r="AD1946" s="58">
        <v>0</v>
      </c>
      <c r="AE1946" s="58">
        <v>0</v>
      </c>
      <c r="AF1946" s="58">
        <v>0</v>
      </c>
      <c r="AG1946" s="58">
        <v>0</v>
      </c>
      <c r="AH1946" s="58">
        <v>0</v>
      </c>
      <c r="AI1946" s="58">
        <v>0</v>
      </c>
      <c r="AJ1946" s="58">
        <v>0</v>
      </c>
      <c r="AK1946" s="58">
        <v>0</v>
      </c>
      <c r="AL1946" s="58">
        <v>0</v>
      </c>
      <c r="AM1946" s="58">
        <v>0</v>
      </c>
      <c r="AN1946" s="58">
        <v>0</v>
      </c>
      <c r="AO1946" s="58">
        <v>0</v>
      </c>
      <c r="AP1946" s="58">
        <v>0</v>
      </c>
      <c r="AQ1946" s="58">
        <v>0</v>
      </c>
      <c r="AR1946" s="58">
        <v>0</v>
      </c>
      <c r="AS1946" s="58">
        <v>32</v>
      </c>
      <c r="AT1946" s="58">
        <v>0</v>
      </c>
      <c r="AU1946" s="58">
        <v>0</v>
      </c>
      <c r="AV1946" s="58">
        <v>0</v>
      </c>
      <c r="AW1946" s="58">
        <v>0</v>
      </c>
      <c r="AX1946" s="59">
        <v>0</v>
      </c>
      <c r="AY1946" s="58">
        <v>0</v>
      </c>
      <c r="AZ1946" s="16"/>
    </row>
    <row r="1947" spans="1:52" s="1" customFormat="1" ht="14.5" x14ac:dyDescent="0.35">
      <c r="A1947" s="58" t="s">
        <v>51</v>
      </c>
      <c r="B1947" s="58" t="s">
        <v>836</v>
      </c>
      <c r="C1947" s="58" t="s">
        <v>3802</v>
      </c>
      <c r="D1947" s="58" t="s">
        <v>76</v>
      </c>
      <c r="E1947" s="58" t="s">
        <v>34</v>
      </c>
      <c r="F1947" s="58">
        <v>999923387</v>
      </c>
      <c r="G1947" s="55">
        <f>(J1947)-H1947</f>
        <v>32</v>
      </c>
      <c r="H1947" s="58"/>
      <c r="I1947" s="60"/>
      <c r="J1947" s="55">
        <f>SUM(L1947,M1947,O1947,P1947,Q1947,R1947,K1947)</f>
        <v>32</v>
      </c>
      <c r="K1947" s="55">
        <f>T1947+AY1947</f>
        <v>0</v>
      </c>
      <c r="L1947" s="55">
        <f>SUM(AS1947,AX1947)</f>
        <v>32</v>
      </c>
      <c r="M1947" s="55">
        <f>SUM(W1947,X1947,Y1947,Z1947,AB1947,AC1947,AD1947,AE1947,AF1947,AG1947,AH1947,AA1947,AI1947,AJ1947,AK1947,AL1947,AM1947,AN1947,AP1947,AQ1947,AR1947,AO1947)</f>
        <v>0</v>
      </c>
      <c r="N1947" s="55">
        <f>COUNTIF(W1947:AR1947, "&gt;0")</f>
        <v>0</v>
      </c>
      <c r="O1947" s="55">
        <f>SUM(AT1947,AU1947)</f>
        <v>0</v>
      </c>
      <c r="P1947" s="55">
        <f>AV1947</f>
        <v>0</v>
      </c>
      <c r="Q1947" s="55">
        <f>V1947+AW1947</f>
        <v>0</v>
      </c>
      <c r="R1947" s="55">
        <f>U1947</f>
        <v>0</v>
      </c>
      <c r="S1947" s="60"/>
      <c r="T1947" s="58">
        <v>0</v>
      </c>
      <c r="U1947" s="58">
        <v>0</v>
      </c>
      <c r="V1947" s="58">
        <v>0</v>
      </c>
      <c r="W1947" s="58">
        <v>0</v>
      </c>
      <c r="X1947" s="58">
        <v>0</v>
      </c>
      <c r="Y1947" s="58">
        <v>0</v>
      </c>
      <c r="Z1947" s="58">
        <v>0</v>
      </c>
      <c r="AA1947" s="58">
        <v>0</v>
      </c>
      <c r="AB1947" s="58">
        <v>0</v>
      </c>
      <c r="AC1947" s="58">
        <v>0</v>
      </c>
      <c r="AD1947" s="58">
        <v>0</v>
      </c>
      <c r="AE1947" s="58">
        <v>0</v>
      </c>
      <c r="AF1947" s="58">
        <v>0</v>
      </c>
      <c r="AG1947" s="58">
        <v>0</v>
      </c>
      <c r="AH1947" s="58">
        <v>0</v>
      </c>
      <c r="AI1947" s="58">
        <v>0</v>
      </c>
      <c r="AJ1947" s="58">
        <v>0</v>
      </c>
      <c r="AK1947" s="58">
        <v>0</v>
      </c>
      <c r="AL1947" s="58">
        <v>0</v>
      </c>
      <c r="AM1947" s="58">
        <v>0</v>
      </c>
      <c r="AN1947" s="58">
        <v>0</v>
      </c>
      <c r="AO1947" s="58">
        <v>0</v>
      </c>
      <c r="AP1947" s="58">
        <v>0</v>
      </c>
      <c r="AQ1947" s="58">
        <v>0</v>
      </c>
      <c r="AR1947" s="58">
        <v>0</v>
      </c>
      <c r="AS1947" s="58">
        <v>32</v>
      </c>
      <c r="AT1947" s="58">
        <v>0</v>
      </c>
      <c r="AU1947" s="58">
        <v>0</v>
      </c>
      <c r="AV1947" s="58">
        <v>0</v>
      </c>
      <c r="AW1947" s="58">
        <v>0</v>
      </c>
      <c r="AX1947" s="59">
        <v>0</v>
      </c>
      <c r="AY1947" s="58">
        <v>0</v>
      </c>
      <c r="AZ1947" s="16"/>
    </row>
    <row r="1948" spans="1:52" s="1" customFormat="1" ht="14.5" x14ac:dyDescent="0.35">
      <c r="A1948" s="58" t="s">
        <v>51</v>
      </c>
      <c r="B1948" s="58" t="s">
        <v>836</v>
      </c>
      <c r="C1948" s="58" t="s">
        <v>3846</v>
      </c>
      <c r="D1948" s="58" t="s">
        <v>3847</v>
      </c>
      <c r="E1948" s="58" t="s">
        <v>34</v>
      </c>
      <c r="F1948" s="58">
        <v>999926759</v>
      </c>
      <c r="G1948" s="55">
        <f>(J1948)-H1948</f>
        <v>32</v>
      </c>
      <c r="H1948" s="58"/>
      <c r="I1948" s="60"/>
      <c r="J1948" s="55">
        <f>SUM(L1948,M1948,O1948,P1948,Q1948,R1948,K1948)</f>
        <v>32</v>
      </c>
      <c r="K1948" s="55">
        <f>T1948+AY1948</f>
        <v>0</v>
      </c>
      <c r="L1948" s="55">
        <f>SUM(AS1948,AX1948)</f>
        <v>32</v>
      </c>
      <c r="M1948" s="55">
        <f>SUM(W1948,X1948,Y1948,Z1948,AB1948,AC1948,AD1948,AE1948,AF1948,AG1948,AH1948,AA1948,AI1948,AJ1948,AK1948,AL1948,AM1948,AN1948,AP1948,AQ1948,AR1948,AO1948)</f>
        <v>0</v>
      </c>
      <c r="N1948" s="55">
        <f>COUNTIF(W1948:AR1948, "&gt;0")</f>
        <v>0</v>
      </c>
      <c r="O1948" s="55">
        <f>SUM(AT1948,AU1948)</f>
        <v>0</v>
      </c>
      <c r="P1948" s="55">
        <f>AV1948</f>
        <v>0</v>
      </c>
      <c r="Q1948" s="55">
        <f>V1948+AW1948</f>
        <v>0</v>
      </c>
      <c r="R1948" s="55">
        <f>U1948</f>
        <v>0</v>
      </c>
      <c r="S1948" s="60"/>
      <c r="T1948" s="58">
        <v>0</v>
      </c>
      <c r="U1948" s="58">
        <v>0</v>
      </c>
      <c r="V1948" s="58">
        <v>0</v>
      </c>
      <c r="W1948" s="58">
        <v>0</v>
      </c>
      <c r="X1948" s="58">
        <v>0</v>
      </c>
      <c r="Y1948" s="58">
        <v>0</v>
      </c>
      <c r="Z1948" s="58">
        <v>0</v>
      </c>
      <c r="AA1948" s="58">
        <v>0</v>
      </c>
      <c r="AB1948" s="58">
        <v>0</v>
      </c>
      <c r="AC1948" s="58">
        <v>0</v>
      </c>
      <c r="AD1948" s="58">
        <v>0</v>
      </c>
      <c r="AE1948" s="58">
        <v>0</v>
      </c>
      <c r="AF1948" s="58">
        <v>0</v>
      </c>
      <c r="AG1948" s="58">
        <v>0</v>
      </c>
      <c r="AH1948" s="58">
        <v>0</v>
      </c>
      <c r="AI1948" s="58">
        <v>0</v>
      </c>
      <c r="AJ1948" s="58">
        <v>0</v>
      </c>
      <c r="AK1948" s="58">
        <v>0</v>
      </c>
      <c r="AL1948" s="58">
        <v>0</v>
      </c>
      <c r="AM1948" s="58">
        <v>0</v>
      </c>
      <c r="AN1948" s="58">
        <v>0</v>
      </c>
      <c r="AO1948" s="58">
        <v>0</v>
      </c>
      <c r="AP1948" s="58">
        <v>0</v>
      </c>
      <c r="AQ1948" s="58">
        <v>0</v>
      </c>
      <c r="AR1948" s="58">
        <v>0</v>
      </c>
      <c r="AS1948" s="58">
        <v>32</v>
      </c>
      <c r="AT1948" s="58">
        <v>0</v>
      </c>
      <c r="AU1948" s="58">
        <v>0</v>
      </c>
      <c r="AV1948" s="58">
        <v>0</v>
      </c>
      <c r="AW1948" s="58">
        <v>0</v>
      </c>
      <c r="AX1948" s="59">
        <v>0</v>
      </c>
      <c r="AY1948" s="58">
        <v>0</v>
      </c>
      <c r="AZ1948" s="16"/>
    </row>
    <row r="1949" spans="1:52" s="1" customFormat="1" ht="14.5" x14ac:dyDescent="0.35">
      <c r="A1949" s="58" t="s">
        <v>51</v>
      </c>
      <c r="B1949" s="58" t="s">
        <v>836</v>
      </c>
      <c r="C1949" s="58" t="s">
        <v>3778</v>
      </c>
      <c r="D1949" s="58" t="s">
        <v>3779</v>
      </c>
      <c r="E1949" s="58" t="s">
        <v>34</v>
      </c>
      <c r="F1949" s="58">
        <v>999927175</v>
      </c>
      <c r="G1949" s="55">
        <f>(J1949)-H1949</f>
        <v>32</v>
      </c>
      <c r="H1949" s="58"/>
      <c r="I1949" s="60"/>
      <c r="J1949" s="55">
        <f>SUM(L1949,M1949,O1949,P1949,Q1949,R1949,K1949)</f>
        <v>32</v>
      </c>
      <c r="K1949" s="55">
        <f>T1949+AY1949</f>
        <v>0</v>
      </c>
      <c r="L1949" s="55">
        <f>SUM(AS1949,AX1949)</f>
        <v>32</v>
      </c>
      <c r="M1949" s="55">
        <f>SUM(W1949,X1949,Y1949,Z1949,AB1949,AC1949,AD1949,AE1949,AF1949,AG1949,AH1949,AA1949,AI1949,AJ1949,AK1949,AL1949,AM1949,AN1949,AP1949,AQ1949,AR1949,AO1949)</f>
        <v>0</v>
      </c>
      <c r="N1949" s="55">
        <f>COUNTIF(W1949:AR1949, "&gt;0")</f>
        <v>0</v>
      </c>
      <c r="O1949" s="55">
        <f>SUM(AT1949,AU1949)</f>
        <v>0</v>
      </c>
      <c r="P1949" s="55">
        <f>AV1949</f>
        <v>0</v>
      </c>
      <c r="Q1949" s="55">
        <f>V1949+AW1949</f>
        <v>0</v>
      </c>
      <c r="R1949" s="55">
        <f>U1949</f>
        <v>0</v>
      </c>
      <c r="S1949" s="60"/>
      <c r="T1949" s="58">
        <v>0</v>
      </c>
      <c r="U1949" s="58">
        <v>0</v>
      </c>
      <c r="V1949" s="58">
        <v>0</v>
      </c>
      <c r="W1949" s="58">
        <v>0</v>
      </c>
      <c r="X1949" s="58">
        <v>0</v>
      </c>
      <c r="Y1949" s="58">
        <v>0</v>
      </c>
      <c r="Z1949" s="58">
        <v>0</v>
      </c>
      <c r="AA1949" s="58">
        <v>0</v>
      </c>
      <c r="AB1949" s="58">
        <v>0</v>
      </c>
      <c r="AC1949" s="58">
        <v>0</v>
      </c>
      <c r="AD1949" s="58">
        <v>0</v>
      </c>
      <c r="AE1949" s="58">
        <v>0</v>
      </c>
      <c r="AF1949" s="58">
        <v>0</v>
      </c>
      <c r="AG1949" s="58">
        <v>0</v>
      </c>
      <c r="AH1949" s="58">
        <v>0</v>
      </c>
      <c r="AI1949" s="58">
        <v>0</v>
      </c>
      <c r="AJ1949" s="58">
        <v>0</v>
      </c>
      <c r="AK1949" s="58">
        <v>0</v>
      </c>
      <c r="AL1949" s="58">
        <v>0</v>
      </c>
      <c r="AM1949" s="58">
        <v>0</v>
      </c>
      <c r="AN1949" s="58">
        <v>0</v>
      </c>
      <c r="AO1949" s="58">
        <v>0</v>
      </c>
      <c r="AP1949" s="58">
        <v>0</v>
      </c>
      <c r="AQ1949" s="58">
        <v>0</v>
      </c>
      <c r="AR1949" s="58">
        <v>0</v>
      </c>
      <c r="AS1949" s="58">
        <v>32</v>
      </c>
      <c r="AT1949" s="58">
        <v>0</v>
      </c>
      <c r="AU1949" s="58">
        <v>0</v>
      </c>
      <c r="AV1949" s="58">
        <v>0</v>
      </c>
      <c r="AW1949" s="58">
        <v>0</v>
      </c>
      <c r="AX1949" s="59">
        <v>0</v>
      </c>
      <c r="AY1949" s="58">
        <v>0</v>
      </c>
      <c r="AZ1949" s="16"/>
    </row>
    <row r="1950" spans="1:52" s="1" customFormat="1" ht="14.5" x14ac:dyDescent="0.35">
      <c r="A1950" s="58" t="s">
        <v>51</v>
      </c>
      <c r="B1950" s="58" t="s">
        <v>836</v>
      </c>
      <c r="C1950" s="58" t="s">
        <v>3850</v>
      </c>
      <c r="D1950" s="58" t="s">
        <v>3851</v>
      </c>
      <c r="E1950" s="58" t="s">
        <v>34</v>
      </c>
      <c r="F1950" s="58">
        <v>999931640</v>
      </c>
      <c r="G1950" s="55">
        <f>(J1950)-H1950</f>
        <v>32</v>
      </c>
      <c r="H1950" s="58"/>
      <c r="I1950" s="60"/>
      <c r="J1950" s="55">
        <f>SUM(L1950,M1950,O1950,P1950,Q1950,R1950,K1950)</f>
        <v>32</v>
      </c>
      <c r="K1950" s="55">
        <f>T1950+AY1950</f>
        <v>0</v>
      </c>
      <c r="L1950" s="55">
        <f>SUM(AS1950,AX1950)</f>
        <v>32</v>
      </c>
      <c r="M1950" s="55">
        <f>SUM(W1950,X1950,Y1950,Z1950,AB1950,AC1950,AD1950,AE1950,AF1950,AG1950,AH1950,AA1950,AI1950,AJ1950,AK1950,AL1950,AM1950,AN1950,AP1950,AQ1950,AR1950,AO1950)</f>
        <v>0</v>
      </c>
      <c r="N1950" s="55">
        <f>COUNTIF(W1950:AR1950, "&gt;0")</f>
        <v>0</v>
      </c>
      <c r="O1950" s="55">
        <f>SUM(AT1950,AU1950)</f>
        <v>0</v>
      </c>
      <c r="P1950" s="55">
        <f>AV1950</f>
        <v>0</v>
      </c>
      <c r="Q1950" s="55">
        <f>V1950+AW1950</f>
        <v>0</v>
      </c>
      <c r="R1950" s="55">
        <f>U1950</f>
        <v>0</v>
      </c>
      <c r="S1950" s="60"/>
      <c r="T1950" s="58">
        <v>0</v>
      </c>
      <c r="U1950" s="58">
        <v>0</v>
      </c>
      <c r="V1950" s="58">
        <v>0</v>
      </c>
      <c r="W1950" s="58">
        <v>0</v>
      </c>
      <c r="X1950" s="58">
        <v>0</v>
      </c>
      <c r="Y1950" s="58">
        <v>0</v>
      </c>
      <c r="Z1950" s="58">
        <v>0</v>
      </c>
      <c r="AA1950" s="58">
        <v>0</v>
      </c>
      <c r="AB1950" s="58">
        <v>0</v>
      </c>
      <c r="AC1950" s="58">
        <v>0</v>
      </c>
      <c r="AD1950" s="58">
        <v>0</v>
      </c>
      <c r="AE1950" s="58">
        <v>0</v>
      </c>
      <c r="AF1950" s="58">
        <v>0</v>
      </c>
      <c r="AG1950" s="58">
        <v>0</v>
      </c>
      <c r="AH1950" s="58">
        <v>0</v>
      </c>
      <c r="AI1950" s="58">
        <v>0</v>
      </c>
      <c r="AJ1950" s="58">
        <v>0</v>
      </c>
      <c r="AK1950" s="58">
        <v>0</v>
      </c>
      <c r="AL1950" s="58">
        <v>0</v>
      </c>
      <c r="AM1950" s="58">
        <v>0</v>
      </c>
      <c r="AN1950" s="58">
        <v>0</v>
      </c>
      <c r="AO1950" s="58">
        <v>0</v>
      </c>
      <c r="AP1950" s="58">
        <v>0</v>
      </c>
      <c r="AQ1950" s="58">
        <v>0</v>
      </c>
      <c r="AR1950" s="58">
        <v>0</v>
      </c>
      <c r="AS1950" s="58">
        <v>32</v>
      </c>
      <c r="AT1950" s="58">
        <v>0</v>
      </c>
      <c r="AU1950" s="58">
        <v>0</v>
      </c>
      <c r="AV1950" s="58">
        <v>0</v>
      </c>
      <c r="AW1950" s="58">
        <v>0</v>
      </c>
      <c r="AX1950" s="59">
        <v>0</v>
      </c>
      <c r="AY1950" s="58">
        <v>0</v>
      </c>
      <c r="AZ1950" s="16"/>
    </row>
    <row r="1951" spans="1:52" s="1" customFormat="1" ht="14.5" x14ac:dyDescent="0.35">
      <c r="A1951" s="58" t="s">
        <v>51</v>
      </c>
      <c r="B1951" s="58" t="s">
        <v>836</v>
      </c>
      <c r="C1951" s="58" t="s">
        <v>3818</v>
      </c>
      <c r="D1951" s="58" t="s">
        <v>102</v>
      </c>
      <c r="E1951" s="58" t="s">
        <v>34</v>
      </c>
      <c r="F1951" s="58">
        <v>999931716</v>
      </c>
      <c r="G1951" s="55">
        <f>(J1951)-H1951</f>
        <v>32</v>
      </c>
      <c r="H1951" s="58"/>
      <c r="I1951" s="60"/>
      <c r="J1951" s="55">
        <f>SUM(L1951,M1951,O1951,P1951,Q1951,R1951,K1951)</f>
        <v>32</v>
      </c>
      <c r="K1951" s="55">
        <f>T1951+AY1951</f>
        <v>0</v>
      </c>
      <c r="L1951" s="55">
        <f>SUM(AS1951,AX1951)</f>
        <v>32</v>
      </c>
      <c r="M1951" s="55">
        <f>SUM(W1951,X1951,Y1951,Z1951,AB1951,AC1951,AD1951,AE1951,AF1951,AG1951,AH1951,AA1951,AI1951,AJ1951,AK1951,AL1951,AM1951,AN1951,AP1951,AQ1951,AR1951,AO1951)</f>
        <v>0</v>
      </c>
      <c r="N1951" s="55">
        <f>COUNTIF(W1951:AR1951, "&gt;0")</f>
        <v>0</v>
      </c>
      <c r="O1951" s="55">
        <f>SUM(AT1951,AU1951)</f>
        <v>0</v>
      </c>
      <c r="P1951" s="55">
        <f>AV1951</f>
        <v>0</v>
      </c>
      <c r="Q1951" s="55">
        <f>V1951+AW1951</f>
        <v>0</v>
      </c>
      <c r="R1951" s="55">
        <f>U1951</f>
        <v>0</v>
      </c>
      <c r="S1951" s="60"/>
      <c r="T1951" s="58">
        <v>0</v>
      </c>
      <c r="U1951" s="58">
        <v>0</v>
      </c>
      <c r="V1951" s="58">
        <v>0</v>
      </c>
      <c r="W1951" s="58">
        <v>0</v>
      </c>
      <c r="X1951" s="58">
        <v>0</v>
      </c>
      <c r="Y1951" s="58">
        <v>0</v>
      </c>
      <c r="Z1951" s="58">
        <v>0</v>
      </c>
      <c r="AA1951" s="58">
        <v>0</v>
      </c>
      <c r="AB1951" s="58">
        <v>0</v>
      </c>
      <c r="AC1951" s="58">
        <v>0</v>
      </c>
      <c r="AD1951" s="58">
        <v>0</v>
      </c>
      <c r="AE1951" s="58">
        <v>0</v>
      </c>
      <c r="AF1951" s="58">
        <v>0</v>
      </c>
      <c r="AG1951" s="58">
        <v>0</v>
      </c>
      <c r="AH1951" s="58">
        <v>0</v>
      </c>
      <c r="AI1951" s="58">
        <v>0</v>
      </c>
      <c r="AJ1951" s="58">
        <v>0</v>
      </c>
      <c r="AK1951" s="58">
        <v>0</v>
      </c>
      <c r="AL1951" s="58">
        <v>0</v>
      </c>
      <c r="AM1951" s="58">
        <v>0</v>
      </c>
      <c r="AN1951" s="58">
        <v>0</v>
      </c>
      <c r="AO1951" s="58">
        <v>0</v>
      </c>
      <c r="AP1951" s="58">
        <v>0</v>
      </c>
      <c r="AQ1951" s="58">
        <v>0</v>
      </c>
      <c r="AR1951" s="58">
        <v>0</v>
      </c>
      <c r="AS1951" s="58">
        <v>32</v>
      </c>
      <c r="AT1951" s="58">
        <v>0</v>
      </c>
      <c r="AU1951" s="58">
        <v>0</v>
      </c>
      <c r="AV1951" s="58">
        <v>0</v>
      </c>
      <c r="AW1951" s="58">
        <v>0</v>
      </c>
      <c r="AX1951" s="59">
        <v>0</v>
      </c>
      <c r="AY1951" s="58">
        <v>0</v>
      </c>
      <c r="AZ1951" s="16"/>
    </row>
    <row r="1952" spans="1:52" s="1" customFormat="1" ht="14.5" x14ac:dyDescent="0.35">
      <c r="A1952" s="58" t="s">
        <v>51</v>
      </c>
      <c r="B1952" s="58" t="s">
        <v>836</v>
      </c>
      <c r="C1952" s="58" t="s">
        <v>3783</v>
      </c>
      <c r="D1952" s="58" t="s">
        <v>1895</v>
      </c>
      <c r="E1952" s="58" t="s">
        <v>34</v>
      </c>
      <c r="F1952" s="58">
        <v>999931845</v>
      </c>
      <c r="G1952" s="55">
        <f>(J1952)-H1952</f>
        <v>32</v>
      </c>
      <c r="H1952" s="58"/>
      <c r="I1952" s="60"/>
      <c r="J1952" s="55">
        <f>SUM(L1952,M1952,O1952,P1952,Q1952,R1952,K1952)</f>
        <v>32</v>
      </c>
      <c r="K1952" s="55">
        <f>T1952+AY1952</f>
        <v>0</v>
      </c>
      <c r="L1952" s="55">
        <f>SUM(AS1952,AX1952)</f>
        <v>32</v>
      </c>
      <c r="M1952" s="55">
        <f>SUM(W1952,X1952,Y1952,Z1952,AB1952,AC1952,AD1952,AE1952,AF1952,AG1952,AH1952,AA1952,AI1952,AJ1952,AK1952,AL1952,AM1952,AN1952,AP1952,AQ1952,AR1952,AO1952)</f>
        <v>0</v>
      </c>
      <c r="N1952" s="55">
        <f>COUNTIF(W1952:AR1952, "&gt;0")</f>
        <v>0</v>
      </c>
      <c r="O1952" s="55">
        <f>SUM(AT1952,AU1952)</f>
        <v>0</v>
      </c>
      <c r="P1952" s="55">
        <f>AV1952</f>
        <v>0</v>
      </c>
      <c r="Q1952" s="55">
        <f>V1952+AW1952</f>
        <v>0</v>
      </c>
      <c r="R1952" s="55">
        <f>U1952</f>
        <v>0</v>
      </c>
      <c r="S1952" s="60"/>
      <c r="T1952" s="58">
        <v>0</v>
      </c>
      <c r="U1952" s="58">
        <v>0</v>
      </c>
      <c r="V1952" s="58">
        <v>0</v>
      </c>
      <c r="W1952" s="58">
        <v>0</v>
      </c>
      <c r="X1952" s="58">
        <v>0</v>
      </c>
      <c r="Y1952" s="58">
        <v>0</v>
      </c>
      <c r="Z1952" s="58">
        <v>0</v>
      </c>
      <c r="AA1952" s="58">
        <v>0</v>
      </c>
      <c r="AB1952" s="58">
        <v>0</v>
      </c>
      <c r="AC1952" s="58">
        <v>0</v>
      </c>
      <c r="AD1952" s="58">
        <v>0</v>
      </c>
      <c r="AE1952" s="58">
        <v>0</v>
      </c>
      <c r="AF1952" s="58">
        <v>0</v>
      </c>
      <c r="AG1952" s="58">
        <v>0</v>
      </c>
      <c r="AH1952" s="58">
        <v>0</v>
      </c>
      <c r="AI1952" s="58">
        <v>0</v>
      </c>
      <c r="AJ1952" s="58">
        <v>0</v>
      </c>
      <c r="AK1952" s="58">
        <v>0</v>
      </c>
      <c r="AL1952" s="58">
        <v>0</v>
      </c>
      <c r="AM1952" s="58">
        <v>0</v>
      </c>
      <c r="AN1952" s="58">
        <v>0</v>
      </c>
      <c r="AO1952" s="58">
        <v>0</v>
      </c>
      <c r="AP1952" s="58">
        <v>0</v>
      </c>
      <c r="AQ1952" s="58">
        <v>0</v>
      </c>
      <c r="AR1952" s="58">
        <v>0</v>
      </c>
      <c r="AS1952" s="58">
        <v>32</v>
      </c>
      <c r="AT1952" s="58">
        <v>0</v>
      </c>
      <c r="AU1952" s="58">
        <v>0</v>
      </c>
      <c r="AV1952" s="58">
        <v>0</v>
      </c>
      <c r="AW1952" s="58">
        <v>0</v>
      </c>
      <c r="AX1952" s="59">
        <v>0</v>
      </c>
      <c r="AY1952" s="58">
        <v>0</v>
      </c>
      <c r="AZ1952" s="16"/>
    </row>
    <row r="1953" spans="1:52" s="1" customFormat="1" ht="14.5" x14ac:dyDescent="0.35">
      <c r="A1953" s="58" t="s">
        <v>51</v>
      </c>
      <c r="B1953" s="58" t="s">
        <v>836</v>
      </c>
      <c r="C1953" s="58" t="s">
        <v>3764</v>
      </c>
      <c r="D1953" s="58" t="s">
        <v>3765</v>
      </c>
      <c r="E1953" s="58" t="s">
        <v>34</v>
      </c>
      <c r="F1953" s="58">
        <v>999931948</v>
      </c>
      <c r="G1953" s="55">
        <f>(J1953)-H1953</f>
        <v>32</v>
      </c>
      <c r="H1953" s="58"/>
      <c r="I1953" s="60"/>
      <c r="J1953" s="55">
        <f>SUM(L1953,M1953,O1953,P1953,Q1953,R1953,K1953)</f>
        <v>32</v>
      </c>
      <c r="K1953" s="55">
        <f>T1953+AY1953</f>
        <v>0</v>
      </c>
      <c r="L1953" s="55">
        <f>SUM(AS1953,AX1953)</f>
        <v>32</v>
      </c>
      <c r="M1953" s="55">
        <f>SUM(W1953,X1953,Y1953,Z1953,AB1953,AC1953,AD1953,AE1953,AF1953,AG1953,AH1953,AA1953,AI1953,AJ1953,AK1953,AL1953,AM1953,AN1953,AP1953,AQ1953,AR1953,AO1953)</f>
        <v>0</v>
      </c>
      <c r="N1953" s="55">
        <f>COUNTIF(W1953:AR1953, "&gt;0")</f>
        <v>0</v>
      </c>
      <c r="O1953" s="55">
        <f>SUM(AT1953,AU1953)</f>
        <v>0</v>
      </c>
      <c r="P1953" s="55">
        <f>AV1953</f>
        <v>0</v>
      </c>
      <c r="Q1953" s="55">
        <f>V1953+AW1953</f>
        <v>0</v>
      </c>
      <c r="R1953" s="55">
        <f>U1953</f>
        <v>0</v>
      </c>
      <c r="S1953" s="60"/>
      <c r="T1953" s="58">
        <v>0</v>
      </c>
      <c r="U1953" s="58">
        <v>0</v>
      </c>
      <c r="V1953" s="58">
        <v>0</v>
      </c>
      <c r="W1953" s="58">
        <v>0</v>
      </c>
      <c r="X1953" s="58">
        <v>0</v>
      </c>
      <c r="Y1953" s="58">
        <v>0</v>
      </c>
      <c r="Z1953" s="58">
        <v>0</v>
      </c>
      <c r="AA1953" s="58">
        <v>0</v>
      </c>
      <c r="AB1953" s="58">
        <v>0</v>
      </c>
      <c r="AC1953" s="58">
        <v>0</v>
      </c>
      <c r="AD1953" s="58">
        <v>0</v>
      </c>
      <c r="AE1953" s="58">
        <v>0</v>
      </c>
      <c r="AF1953" s="58">
        <v>0</v>
      </c>
      <c r="AG1953" s="58">
        <v>0</v>
      </c>
      <c r="AH1953" s="58">
        <v>0</v>
      </c>
      <c r="AI1953" s="58">
        <v>0</v>
      </c>
      <c r="AJ1953" s="58">
        <v>0</v>
      </c>
      <c r="AK1953" s="58">
        <v>0</v>
      </c>
      <c r="AL1953" s="58">
        <v>0</v>
      </c>
      <c r="AM1953" s="58">
        <v>0</v>
      </c>
      <c r="AN1953" s="58">
        <v>0</v>
      </c>
      <c r="AO1953" s="58">
        <v>0</v>
      </c>
      <c r="AP1953" s="58">
        <v>0</v>
      </c>
      <c r="AQ1953" s="58">
        <v>0</v>
      </c>
      <c r="AR1953" s="58">
        <v>0</v>
      </c>
      <c r="AS1953" s="58">
        <v>32</v>
      </c>
      <c r="AT1953" s="58">
        <v>0</v>
      </c>
      <c r="AU1953" s="58">
        <v>0</v>
      </c>
      <c r="AV1953" s="58">
        <v>0</v>
      </c>
      <c r="AW1953" s="58">
        <v>0</v>
      </c>
      <c r="AX1953" s="59">
        <v>0</v>
      </c>
      <c r="AY1953" s="58">
        <v>0</v>
      </c>
      <c r="AZ1953" s="16"/>
    </row>
    <row r="1954" spans="1:52" s="1" customFormat="1" ht="14.5" x14ac:dyDescent="0.35">
      <c r="A1954" s="58" t="s">
        <v>51</v>
      </c>
      <c r="B1954" s="58" t="s">
        <v>836</v>
      </c>
      <c r="C1954" s="58" t="s">
        <v>3797</v>
      </c>
      <c r="D1954" s="58" t="s">
        <v>3798</v>
      </c>
      <c r="E1954" s="58" t="s">
        <v>34</v>
      </c>
      <c r="F1954" s="58">
        <v>999932095</v>
      </c>
      <c r="G1954" s="55">
        <f>(J1954)-H1954</f>
        <v>32</v>
      </c>
      <c r="H1954" s="58"/>
      <c r="I1954" s="60"/>
      <c r="J1954" s="55">
        <f>SUM(L1954,M1954,O1954,P1954,Q1954,R1954,K1954)</f>
        <v>32</v>
      </c>
      <c r="K1954" s="55">
        <f>T1954+AY1954</f>
        <v>0</v>
      </c>
      <c r="L1954" s="55">
        <f>SUM(AS1954,AX1954)</f>
        <v>32</v>
      </c>
      <c r="M1954" s="55">
        <f>SUM(W1954,X1954,Y1954,Z1954,AB1954,AC1954,AD1954,AE1954,AF1954,AG1954,AH1954,AA1954,AI1954,AJ1954,AK1954,AL1954,AM1954,AN1954,AP1954,AQ1954,AR1954,AO1954)</f>
        <v>0</v>
      </c>
      <c r="N1954" s="55">
        <f>COUNTIF(W1954:AR1954, "&gt;0")</f>
        <v>0</v>
      </c>
      <c r="O1954" s="55">
        <f>SUM(AT1954,AU1954)</f>
        <v>0</v>
      </c>
      <c r="P1954" s="55">
        <f>AV1954</f>
        <v>0</v>
      </c>
      <c r="Q1954" s="55">
        <f>V1954+AW1954</f>
        <v>0</v>
      </c>
      <c r="R1954" s="55">
        <f>U1954</f>
        <v>0</v>
      </c>
      <c r="S1954" s="60"/>
      <c r="T1954" s="58">
        <v>0</v>
      </c>
      <c r="U1954" s="58">
        <v>0</v>
      </c>
      <c r="V1954" s="58">
        <v>0</v>
      </c>
      <c r="W1954" s="58">
        <v>0</v>
      </c>
      <c r="X1954" s="58">
        <v>0</v>
      </c>
      <c r="Y1954" s="58">
        <v>0</v>
      </c>
      <c r="Z1954" s="58">
        <v>0</v>
      </c>
      <c r="AA1954" s="58">
        <v>0</v>
      </c>
      <c r="AB1954" s="58">
        <v>0</v>
      </c>
      <c r="AC1954" s="58">
        <v>0</v>
      </c>
      <c r="AD1954" s="58">
        <v>0</v>
      </c>
      <c r="AE1954" s="58">
        <v>0</v>
      </c>
      <c r="AF1954" s="58">
        <v>0</v>
      </c>
      <c r="AG1954" s="58">
        <v>0</v>
      </c>
      <c r="AH1954" s="58">
        <v>0</v>
      </c>
      <c r="AI1954" s="58">
        <v>0</v>
      </c>
      <c r="AJ1954" s="58">
        <v>0</v>
      </c>
      <c r="AK1954" s="58">
        <v>0</v>
      </c>
      <c r="AL1954" s="58">
        <v>0</v>
      </c>
      <c r="AM1954" s="58">
        <v>0</v>
      </c>
      <c r="AN1954" s="58">
        <v>0</v>
      </c>
      <c r="AO1954" s="58">
        <v>0</v>
      </c>
      <c r="AP1954" s="58">
        <v>0</v>
      </c>
      <c r="AQ1954" s="58">
        <v>0</v>
      </c>
      <c r="AR1954" s="58">
        <v>0</v>
      </c>
      <c r="AS1954" s="58">
        <v>32</v>
      </c>
      <c r="AT1954" s="58">
        <v>0</v>
      </c>
      <c r="AU1954" s="58">
        <v>0</v>
      </c>
      <c r="AV1954" s="58">
        <v>0</v>
      </c>
      <c r="AW1954" s="58">
        <v>0</v>
      </c>
      <c r="AX1954" s="59">
        <v>0</v>
      </c>
      <c r="AY1954" s="58">
        <v>0</v>
      </c>
      <c r="AZ1954" s="16"/>
    </row>
    <row r="1955" spans="1:52" s="1" customFormat="1" ht="14.5" x14ac:dyDescent="0.35">
      <c r="A1955" s="64" t="s">
        <v>51</v>
      </c>
      <c r="B1955" s="64" t="s">
        <v>18</v>
      </c>
      <c r="C1955" s="58" t="s">
        <v>559</v>
      </c>
      <c r="D1955" s="58" t="s">
        <v>135</v>
      </c>
      <c r="E1955" s="58" t="s">
        <v>34</v>
      </c>
      <c r="F1955" s="64">
        <v>999909628</v>
      </c>
      <c r="G1955" s="55">
        <f>(J1955)-H1955</f>
        <v>31.5</v>
      </c>
      <c r="H1955" s="55">
        <f>J1955/2</f>
        <v>31.5</v>
      </c>
      <c r="I1955" s="60"/>
      <c r="J1955" s="55">
        <f>SUM(L1955,M1955,O1955,P1955,Q1955,R1955,K1955)</f>
        <v>63</v>
      </c>
      <c r="K1955" s="55">
        <f>T1955+AY1955</f>
        <v>0</v>
      </c>
      <c r="L1955" s="55">
        <f>SUM(AS1955,AX1955)</f>
        <v>0</v>
      </c>
      <c r="M1955" s="55">
        <f>SUM(W1955,X1955,Y1955,Z1955,AB1955,AC1955,AD1955,AE1955,AF1955,AG1955,AH1955,AA1955,AI1955,AJ1955,AK1955,AL1955,AM1955,AN1955,AP1955,AQ1955,AR1955,AO1955)</f>
        <v>63</v>
      </c>
      <c r="N1955" s="55">
        <f>COUNTIF(W1955:AR1955, "&gt;0")</f>
        <v>1</v>
      </c>
      <c r="O1955" s="55">
        <f>SUM(AT1955,AU1955)</f>
        <v>0</v>
      </c>
      <c r="P1955" s="55">
        <f>AV1955</f>
        <v>0</v>
      </c>
      <c r="Q1955" s="55">
        <f>V1955+AW1955</f>
        <v>0</v>
      </c>
      <c r="R1955" s="55">
        <f>U1955</f>
        <v>0</v>
      </c>
      <c r="S1955" s="57"/>
      <c r="T1955" s="58">
        <v>0</v>
      </c>
      <c r="U1955" s="58">
        <v>0</v>
      </c>
      <c r="V1955" s="58">
        <v>0</v>
      </c>
      <c r="W1955" s="58">
        <v>0</v>
      </c>
      <c r="X1955" s="58">
        <v>0</v>
      </c>
      <c r="Y1955" s="58">
        <v>0</v>
      </c>
      <c r="Z1955" s="58">
        <v>0</v>
      </c>
      <c r="AA1955" s="58">
        <v>0</v>
      </c>
      <c r="AB1955" s="58">
        <v>0</v>
      </c>
      <c r="AC1955" s="58">
        <v>0</v>
      </c>
      <c r="AD1955" s="58">
        <v>0</v>
      </c>
      <c r="AE1955" s="58">
        <v>0</v>
      </c>
      <c r="AF1955" s="58">
        <v>63</v>
      </c>
      <c r="AG1955" s="58">
        <v>0</v>
      </c>
      <c r="AH1955" s="58">
        <v>0</v>
      </c>
      <c r="AI1955" s="58">
        <v>0</v>
      </c>
      <c r="AJ1955" s="58">
        <v>0</v>
      </c>
      <c r="AK1955" s="58">
        <v>0</v>
      </c>
      <c r="AL1955" s="58">
        <v>0</v>
      </c>
      <c r="AM1955" s="58">
        <v>0</v>
      </c>
      <c r="AN1955" s="58">
        <v>0</v>
      </c>
      <c r="AO1955" s="58">
        <v>0</v>
      </c>
      <c r="AP1955" s="58">
        <v>0</v>
      </c>
      <c r="AQ1955" s="58">
        <v>0</v>
      </c>
      <c r="AR1955" s="58">
        <v>0</v>
      </c>
      <c r="AS1955" s="58">
        <v>0</v>
      </c>
      <c r="AT1955" s="58">
        <v>0</v>
      </c>
      <c r="AU1955" s="58">
        <v>0</v>
      </c>
      <c r="AV1955" s="58">
        <v>0</v>
      </c>
      <c r="AW1955" s="58">
        <v>0</v>
      </c>
      <c r="AX1955" s="59">
        <v>0</v>
      </c>
      <c r="AY1955" s="58">
        <v>0</v>
      </c>
      <c r="AZ1955" s="16"/>
    </row>
    <row r="1956" spans="1:52" s="1" customFormat="1" ht="14.5" x14ac:dyDescent="0.35">
      <c r="A1956" s="64" t="s">
        <v>51</v>
      </c>
      <c r="B1956" s="64" t="s">
        <v>18</v>
      </c>
      <c r="C1956" s="58" t="s">
        <v>2674</v>
      </c>
      <c r="D1956" s="58" t="s">
        <v>1047</v>
      </c>
      <c r="E1956" s="58" t="s">
        <v>34</v>
      </c>
      <c r="F1956" s="64">
        <v>999930570</v>
      </c>
      <c r="G1956" s="55">
        <f>(J1956)-H1956</f>
        <v>31.5</v>
      </c>
      <c r="H1956" s="55">
        <f>J1956/2</f>
        <v>31.5</v>
      </c>
      <c r="I1956" s="60"/>
      <c r="J1956" s="55">
        <f>SUM(L1956,M1956,O1956,P1956,Q1956,R1956,K1956)</f>
        <v>63</v>
      </c>
      <c r="K1956" s="55">
        <f>T1956+AY1956</f>
        <v>0</v>
      </c>
      <c r="L1956" s="55">
        <f>SUM(AS1956,AX1956)</f>
        <v>0</v>
      </c>
      <c r="M1956" s="55">
        <f>SUM(W1956,X1956,Y1956,Z1956,AB1956,AC1956,AD1956,AE1956,AF1956,AG1956,AH1956,AA1956,AI1956,AJ1956,AK1956,AL1956,AM1956,AN1956,AP1956,AQ1956,AR1956,AO1956)</f>
        <v>63</v>
      </c>
      <c r="N1956" s="55">
        <f>COUNTIF(W1956:AR1956, "&gt;0")</f>
        <v>1</v>
      </c>
      <c r="O1956" s="55">
        <f>SUM(AT1956,AU1956)</f>
        <v>0</v>
      </c>
      <c r="P1956" s="55">
        <f>AV1956</f>
        <v>0</v>
      </c>
      <c r="Q1956" s="55">
        <f>V1956+AW1956</f>
        <v>0</v>
      </c>
      <c r="R1956" s="55">
        <f>U1956</f>
        <v>0</v>
      </c>
      <c r="S1956" s="57"/>
      <c r="T1956" s="58">
        <v>0</v>
      </c>
      <c r="U1956" s="58">
        <v>0</v>
      </c>
      <c r="V1956" s="58">
        <v>0</v>
      </c>
      <c r="W1956" s="58">
        <v>0</v>
      </c>
      <c r="X1956" s="58">
        <v>0</v>
      </c>
      <c r="Y1956" s="58">
        <v>0</v>
      </c>
      <c r="Z1956" s="58">
        <v>0</v>
      </c>
      <c r="AA1956" s="58">
        <v>0</v>
      </c>
      <c r="AB1956" s="58">
        <v>0</v>
      </c>
      <c r="AC1956" s="58">
        <v>0</v>
      </c>
      <c r="AD1956" s="58">
        <v>0</v>
      </c>
      <c r="AE1956" s="58">
        <v>0</v>
      </c>
      <c r="AF1956" s="58">
        <v>0</v>
      </c>
      <c r="AG1956" s="58">
        <v>0</v>
      </c>
      <c r="AH1956" s="58">
        <v>63</v>
      </c>
      <c r="AI1956" s="58">
        <v>0</v>
      </c>
      <c r="AJ1956" s="58">
        <v>0</v>
      </c>
      <c r="AK1956" s="58">
        <v>0</v>
      </c>
      <c r="AL1956" s="58">
        <v>0</v>
      </c>
      <c r="AM1956" s="58">
        <v>0</v>
      </c>
      <c r="AN1956" s="58">
        <v>0</v>
      </c>
      <c r="AO1956" s="58">
        <v>0</v>
      </c>
      <c r="AP1956" s="58">
        <v>0</v>
      </c>
      <c r="AQ1956" s="58">
        <v>0</v>
      </c>
      <c r="AR1956" s="58">
        <v>0</v>
      </c>
      <c r="AS1956" s="58">
        <v>0</v>
      </c>
      <c r="AT1956" s="58">
        <v>0</v>
      </c>
      <c r="AU1956" s="58">
        <v>0</v>
      </c>
      <c r="AV1956" s="58">
        <v>0</v>
      </c>
      <c r="AW1956" s="58">
        <v>0</v>
      </c>
      <c r="AX1956" s="59">
        <v>0</v>
      </c>
      <c r="AY1956" s="58">
        <v>0</v>
      </c>
      <c r="AZ1956" s="16"/>
    </row>
    <row r="1957" spans="1:52" s="1" customFormat="1" ht="14.5" x14ac:dyDescent="0.35">
      <c r="A1957" s="64" t="s">
        <v>51</v>
      </c>
      <c r="B1957" s="64" t="s">
        <v>18</v>
      </c>
      <c r="C1957" s="58" t="s">
        <v>338</v>
      </c>
      <c r="D1957" s="58" t="s">
        <v>339</v>
      </c>
      <c r="E1957" s="58" t="s">
        <v>34</v>
      </c>
      <c r="F1957" s="64">
        <v>999886817</v>
      </c>
      <c r="G1957" s="55">
        <f>(J1957)-H1957</f>
        <v>31</v>
      </c>
      <c r="H1957" s="55">
        <f>J1957/2</f>
        <v>31</v>
      </c>
      <c r="I1957" s="56"/>
      <c r="J1957" s="55">
        <f>SUM(L1957,M1957,O1957,P1957,Q1957,R1957,K1957)</f>
        <v>62</v>
      </c>
      <c r="K1957" s="55">
        <f>T1957+AY1957</f>
        <v>0</v>
      </c>
      <c r="L1957" s="55">
        <f>SUM(AS1957,AX1957)</f>
        <v>0</v>
      </c>
      <c r="M1957" s="55">
        <f>SUM(W1957,X1957,Y1957,Z1957,AB1957,AC1957,AD1957,AE1957,AF1957,AG1957,AH1957,AA1957,AI1957,AJ1957,AK1957,AL1957,AM1957,AN1957,AP1957,AQ1957,AR1957,AO1957)</f>
        <v>0</v>
      </c>
      <c r="N1957" s="55">
        <f>COUNTIF(W1957:AR1957, "&gt;0")</f>
        <v>0</v>
      </c>
      <c r="O1957" s="55">
        <f>SUM(AT1957,AU1957)</f>
        <v>38</v>
      </c>
      <c r="P1957" s="55">
        <f>AV1957</f>
        <v>24</v>
      </c>
      <c r="Q1957" s="55">
        <f>V1957+AW1957</f>
        <v>0</v>
      </c>
      <c r="R1957" s="55">
        <f>U1957</f>
        <v>0</v>
      </c>
      <c r="S1957" s="57"/>
      <c r="T1957" s="58">
        <v>0</v>
      </c>
      <c r="U1957" s="58">
        <v>0</v>
      </c>
      <c r="V1957" s="58">
        <v>0</v>
      </c>
      <c r="W1957" s="58">
        <v>0</v>
      </c>
      <c r="X1957" s="58">
        <v>0</v>
      </c>
      <c r="Y1957" s="58">
        <v>0</v>
      </c>
      <c r="Z1957" s="58">
        <v>0</v>
      </c>
      <c r="AA1957" s="58">
        <v>0</v>
      </c>
      <c r="AB1957" s="58">
        <v>0</v>
      </c>
      <c r="AC1957" s="58">
        <v>0</v>
      </c>
      <c r="AD1957" s="58">
        <v>0</v>
      </c>
      <c r="AE1957" s="58">
        <v>0</v>
      </c>
      <c r="AF1957" s="58">
        <v>0</v>
      </c>
      <c r="AG1957" s="58">
        <v>0</v>
      </c>
      <c r="AH1957" s="58">
        <v>0</v>
      </c>
      <c r="AI1957" s="58">
        <v>0</v>
      </c>
      <c r="AJ1957" s="58">
        <v>0</v>
      </c>
      <c r="AK1957" s="58">
        <v>0</v>
      </c>
      <c r="AL1957" s="58">
        <v>0</v>
      </c>
      <c r="AM1957" s="58">
        <v>0</v>
      </c>
      <c r="AN1957" s="58">
        <v>0</v>
      </c>
      <c r="AO1957" s="58">
        <v>0</v>
      </c>
      <c r="AP1957" s="58">
        <v>0</v>
      </c>
      <c r="AQ1957" s="58">
        <v>0</v>
      </c>
      <c r="AR1957" s="58">
        <v>0</v>
      </c>
      <c r="AS1957" s="58">
        <v>0</v>
      </c>
      <c r="AT1957" s="58">
        <v>38</v>
      </c>
      <c r="AU1957" s="58">
        <v>0</v>
      </c>
      <c r="AV1957" s="58">
        <v>24</v>
      </c>
      <c r="AW1957" s="58">
        <v>0</v>
      </c>
      <c r="AX1957" s="59">
        <v>0</v>
      </c>
      <c r="AY1957" s="58">
        <v>0</v>
      </c>
      <c r="AZ1957" s="16"/>
    </row>
    <row r="1958" spans="1:52" s="1" customFormat="1" ht="14.5" x14ac:dyDescent="0.35">
      <c r="A1958" s="64" t="s">
        <v>51</v>
      </c>
      <c r="B1958" s="58" t="s">
        <v>18</v>
      </c>
      <c r="C1958" s="58" t="s">
        <v>3451</v>
      </c>
      <c r="D1958" s="58" t="s">
        <v>1425</v>
      </c>
      <c r="E1958" s="58" t="s">
        <v>34</v>
      </c>
      <c r="F1958" s="58">
        <v>999893482</v>
      </c>
      <c r="G1958" s="55">
        <f>(J1958)-H1958</f>
        <v>31</v>
      </c>
      <c r="H1958" s="55">
        <f>J1958/2</f>
        <v>31</v>
      </c>
      <c r="I1958" s="60"/>
      <c r="J1958" s="55">
        <f>SUM(L1958,M1958,O1958,P1958,Q1958,R1958,K1958)</f>
        <v>62</v>
      </c>
      <c r="K1958" s="55">
        <f>T1958+AY1958</f>
        <v>0</v>
      </c>
      <c r="L1958" s="55">
        <f>SUM(AS1958,AX1958)</f>
        <v>0</v>
      </c>
      <c r="M1958" s="55">
        <f>SUM(W1958,X1958,Y1958,Z1958,AB1958,AC1958,AD1958,AE1958,AF1958,AG1958,AH1958,AA1958,AI1958,AJ1958,AK1958,AL1958,AM1958,AN1958,AP1958,AQ1958,AR1958,AO1958)</f>
        <v>0</v>
      </c>
      <c r="N1958" s="55">
        <f>COUNTIF(W1958:AR1958, "&gt;0")</f>
        <v>0</v>
      </c>
      <c r="O1958" s="55">
        <f>SUM(AT1958,AU1958)</f>
        <v>38</v>
      </c>
      <c r="P1958" s="55">
        <f>AV1958</f>
        <v>24</v>
      </c>
      <c r="Q1958" s="55">
        <f>V1958+AW1958</f>
        <v>0</v>
      </c>
      <c r="R1958" s="55">
        <f>U1958</f>
        <v>0</v>
      </c>
      <c r="S1958" s="57"/>
      <c r="T1958" s="58">
        <v>0</v>
      </c>
      <c r="U1958" s="58">
        <v>0</v>
      </c>
      <c r="V1958" s="58">
        <v>0</v>
      </c>
      <c r="W1958" s="58">
        <v>0</v>
      </c>
      <c r="X1958" s="58">
        <v>0</v>
      </c>
      <c r="Y1958" s="58">
        <v>0</v>
      </c>
      <c r="Z1958" s="58">
        <v>0</v>
      </c>
      <c r="AA1958" s="58">
        <v>0</v>
      </c>
      <c r="AB1958" s="58">
        <v>0</v>
      </c>
      <c r="AC1958" s="58">
        <v>0</v>
      </c>
      <c r="AD1958" s="58">
        <v>0</v>
      </c>
      <c r="AE1958" s="58">
        <v>0</v>
      </c>
      <c r="AF1958" s="58">
        <v>0</v>
      </c>
      <c r="AG1958" s="58">
        <v>0</v>
      </c>
      <c r="AH1958" s="58">
        <v>0</v>
      </c>
      <c r="AI1958" s="58">
        <v>0</v>
      </c>
      <c r="AJ1958" s="58">
        <v>0</v>
      </c>
      <c r="AK1958" s="58">
        <v>0</v>
      </c>
      <c r="AL1958" s="58">
        <v>0</v>
      </c>
      <c r="AM1958" s="58">
        <v>0</v>
      </c>
      <c r="AN1958" s="58">
        <v>0</v>
      </c>
      <c r="AO1958" s="58">
        <v>0</v>
      </c>
      <c r="AP1958" s="58">
        <v>0</v>
      </c>
      <c r="AQ1958" s="58">
        <v>0</v>
      </c>
      <c r="AR1958" s="58">
        <v>0</v>
      </c>
      <c r="AS1958" s="58">
        <v>0</v>
      </c>
      <c r="AT1958" s="58">
        <v>0</v>
      </c>
      <c r="AU1958" s="58">
        <v>38</v>
      </c>
      <c r="AV1958" s="58">
        <v>24</v>
      </c>
      <c r="AW1958" s="58">
        <v>0</v>
      </c>
      <c r="AX1958" s="59">
        <v>0</v>
      </c>
      <c r="AY1958" s="58">
        <v>0</v>
      </c>
      <c r="AZ1958" s="16"/>
    </row>
    <row r="1959" spans="1:52" s="1" customFormat="1" ht="14.5" x14ac:dyDescent="0.35">
      <c r="A1959" s="64" t="s">
        <v>51</v>
      </c>
      <c r="B1959" s="64" t="s">
        <v>18</v>
      </c>
      <c r="C1959" s="55" t="s">
        <v>536</v>
      </c>
      <c r="D1959" s="55" t="s">
        <v>537</v>
      </c>
      <c r="E1959" s="55" t="s">
        <v>34</v>
      </c>
      <c r="F1959" s="64">
        <v>999908478</v>
      </c>
      <c r="G1959" s="55">
        <f>(J1959)-H1959</f>
        <v>31</v>
      </c>
      <c r="H1959" s="55">
        <f>J1959/2</f>
        <v>31</v>
      </c>
      <c r="I1959" s="56"/>
      <c r="J1959" s="55">
        <f>SUM(L1959,M1959,O1959,P1959,Q1959,R1959,K1959)</f>
        <v>62</v>
      </c>
      <c r="K1959" s="55">
        <f>T1959+AY1959</f>
        <v>0</v>
      </c>
      <c r="L1959" s="55">
        <f>SUM(AS1959,AX1959)</f>
        <v>0</v>
      </c>
      <c r="M1959" s="55">
        <f>SUM(W1959,X1959,Y1959,Z1959,AB1959,AC1959,AD1959,AE1959,AF1959,AG1959,AH1959,AA1959,AI1959,AJ1959,AK1959,AL1959,AM1959,AN1959,AP1959,AQ1959,AR1959,AO1959)</f>
        <v>0</v>
      </c>
      <c r="N1959" s="55">
        <f>COUNTIF(W1959:AR1959, "&gt;0")</f>
        <v>0</v>
      </c>
      <c r="O1959" s="55">
        <f>SUM(AT1959,AU1959)</f>
        <v>38</v>
      </c>
      <c r="P1959" s="55">
        <f>AV1959</f>
        <v>24</v>
      </c>
      <c r="Q1959" s="55">
        <f>V1959+AW1959</f>
        <v>0</v>
      </c>
      <c r="R1959" s="55">
        <f>U1959</f>
        <v>0</v>
      </c>
      <c r="S1959" s="57"/>
      <c r="T1959" s="58">
        <v>0</v>
      </c>
      <c r="U1959" s="58">
        <v>0</v>
      </c>
      <c r="V1959" s="58">
        <v>0</v>
      </c>
      <c r="W1959" s="58">
        <v>0</v>
      </c>
      <c r="X1959" s="58">
        <v>0</v>
      </c>
      <c r="Y1959" s="58">
        <v>0</v>
      </c>
      <c r="Z1959" s="58">
        <v>0</v>
      </c>
      <c r="AA1959" s="58">
        <v>0</v>
      </c>
      <c r="AB1959" s="58">
        <v>0</v>
      </c>
      <c r="AC1959" s="58">
        <v>0</v>
      </c>
      <c r="AD1959" s="58">
        <v>0</v>
      </c>
      <c r="AE1959" s="58">
        <v>0</v>
      </c>
      <c r="AF1959" s="58">
        <v>0</v>
      </c>
      <c r="AG1959" s="58">
        <v>0</v>
      </c>
      <c r="AH1959" s="58">
        <v>0</v>
      </c>
      <c r="AI1959" s="58">
        <v>0</v>
      </c>
      <c r="AJ1959" s="58">
        <v>0</v>
      </c>
      <c r="AK1959" s="58">
        <v>0</v>
      </c>
      <c r="AL1959" s="58">
        <v>0</v>
      </c>
      <c r="AM1959" s="58">
        <v>0</v>
      </c>
      <c r="AN1959" s="58">
        <v>0</v>
      </c>
      <c r="AO1959" s="58">
        <v>0</v>
      </c>
      <c r="AP1959" s="58">
        <v>0</v>
      </c>
      <c r="AQ1959" s="58">
        <v>0</v>
      </c>
      <c r="AR1959" s="58">
        <v>0</v>
      </c>
      <c r="AS1959" s="58">
        <v>0</v>
      </c>
      <c r="AT1959" s="58">
        <v>0</v>
      </c>
      <c r="AU1959" s="58">
        <v>38</v>
      </c>
      <c r="AV1959" s="58">
        <v>24</v>
      </c>
      <c r="AW1959" s="58">
        <v>0</v>
      </c>
      <c r="AX1959" s="59">
        <v>0</v>
      </c>
      <c r="AY1959" s="58">
        <v>0</v>
      </c>
      <c r="AZ1959" s="16"/>
    </row>
    <row r="1960" spans="1:52" s="1" customFormat="1" ht="14.5" x14ac:dyDescent="0.35">
      <c r="A1960" s="64" t="s">
        <v>51</v>
      </c>
      <c r="B1960" s="64" t="s">
        <v>18</v>
      </c>
      <c r="C1960" s="58" t="s">
        <v>3205</v>
      </c>
      <c r="D1960" s="58" t="s">
        <v>3206</v>
      </c>
      <c r="E1960" s="58" t="s">
        <v>34</v>
      </c>
      <c r="F1960" s="64">
        <v>999932307</v>
      </c>
      <c r="G1960" s="55">
        <f>(J1960)-H1960</f>
        <v>30</v>
      </c>
      <c r="H1960" s="55">
        <f>J1960/2</f>
        <v>30</v>
      </c>
      <c r="I1960" s="60"/>
      <c r="J1960" s="55">
        <f>SUM(L1960,M1960,O1960,P1960,Q1960,R1960,K1960)</f>
        <v>60</v>
      </c>
      <c r="K1960" s="55">
        <f>T1960+AY1960</f>
        <v>0</v>
      </c>
      <c r="L1960" s="55">
        <f>SUM(AS1960,AX1960)</f>
        <v>0</v>
      </c>
      <c r="M1960" s="55">
        <f>SUM(W1960,X1960,Y1960,Z1960,AB1960,AC1960,AD1960,AE1960,AF1960,AG1960,AH1960,AA1960,AI1960,AJ1960,AK1960,AL1960,AM1960,AN1960,AP1960,AQ1960,AR1960,AO1960)</f>
        <v>60</v>
      </c>
      <c r="N1960" s="55">
        <f>COUNTIF(W1960:AR1960, "&gt;0")</f>
        <v>1</v>
      </c>
      <c r="O1960" s="55">
        <f>SUM(AT1960,AU1960)</f>
        <v>0</v>
      </c>
      <c r="P1960" s="55">
        <f>AV1960</f>
        <v>0</v>
      </c>
      <c r="Q1960" s="55">
        <f>V1960+AW1960</f>
        <v>0</v>
      </c>
      <c r="R1960" s="55">
        <f>U1960</f>
        <v>0</v>
      </c>
      <c r="S1960" s="57"/>
      <c r="T1960" s="58">
        <v>0</v>
      </c>
      <c r="U1960" s="58">
        <v>0</v>
      </c>
      <c r="V1960" s="58">
        <v>0</v>
      </c>
      <c r="W1960" s="58">
        <v>0</v>
      </c>
      <c r="X1960" s="58">
        <v>0</v>
      </c>
      <c r="Y1960" s="58">
        <v>0</v>
      </c>
      <c r="Z1960" s="58">
        <v>0</v>
      </c>
      <c r="AA1960" s="58">
        <v>0</v>
      </c>
      <c r="AB1960" s="58">
        <v>0</v>
      </c>
      <c r="AC1960" s="58">
        <v>0</v>
      </c>
      <c r="AD1960" s="58">
        <v>0</v>
      </c>
      <c r="AE1960" s="58">
        <v>0</v>
      </c>
      <c r="AF1960" s="58">
        <v>0</v>
      </c>
      <c r="AG1960" s="58">
        <v>0</v>
      </c>
      <c r="AH1960" s="58">
        <v>0</v>
      </c>
      <c r="AI1960" s="58">
        <v>0</v>
      </c>
      <c r="AJ1960" s="58">
        <v>0</v>
      </c>
      <c r="AK1960" s="58">
        <v>0</v>
      </c>
      <c r="AL1960" s="58">
        <v>0</v>
      </c>
      <c r="AM1960" s="58">
        <v>0</v>
      </c>
      <c r="AN1960" s="58">
        <v>0</v>
      </c>
      <c r="AO1960" s="58">
        <v>0</v>
      </c>
      <c r="AP1960" s="58">
        <v>0</v>
      </c>
      <c r="AQ1960" s="58">
        <v>60</v>
      </c>
      <c r="AR1960" s="58">
        <v>0</v>
      </c>
      <c r="AS1960" s="58">
        <v>0</v>
      </c>
      <c r="AT1960" s="58">
        <v>0</v>
      </c>
      <c r="AU1960" s="58">
        <v>0</v>
      </c>
      <c r="AV1960" s="58">
        <v>0</v>
      </c>
      <c r="AW1960" s="58">
        <v>0</v>
      </c>
      <c r="AX1960" s="59">
        <v>0</v>
      </c>
      <c r="AY1960" s="58">
        <v>0</v>
      </c>
      <c r="AZ1960" s="16"/>
    </row>
    <row r="1961" spans="1:52" s="1" customFormat="1" ht="14.5" x14ac:dyDescent="0.35">
      <c r="A1961" s="64" t="s">
        <v>51</v>
      </c>
      <c r="B1961" s="64" t="s">
        <v>18</v>
      </c>
      <c r="C1961" s="55" t="s">
        <v>295</v>
      </c>
      <c r="D1961" s="55" t="s">
        <v>296</v>
      </c>
      <c r="E1961" s="55" t="s">
        <v>34</v>
      </c>
      <c r="F1961" s="64">
        <v>999879172</v>
      </c>
      <c r="G1961" s="55">
        <f>(J1961)-H1961</f>
        <v>29</v>
      </c>
      <c r="H1961" s="55">
        <f>J1961/2</f>
        <v>29</v>
      </c>
      <c r="I1961" s="56"/>
      <c r="J1961" s="55">
        <f>SUM(L1961,M1961,O1961,P1961,Q1961,R1961,K1961)</f>
        <v>58</v>
      </c>
      <c r="K1961" s="55">
        <f>T1961+AY1961</f>
        <v>0</v>
      </c>
      <c r="L1961" s="55">
        <f>SUM(AS1961,AX1961)</f>
        <v>0</v>
      </c>
      <c r="M1961" s="55">
        <f>SUM(W1961,X1961,Y1961,Z1961,AB1961,AC1961,AD1961,AE1961,AF1961,AG1961,AH1961,AA1961,AI1961,AJ1961,AK1961,AL1961,AM1961,AN1961,AP1961,AQ1961,AR1961,AO1961)</f>
        <v>34</v>
      </c>
      <c r="N1961" s="55">
        <f>COUNTIF(W1961:AR1961, "&gt;0")</f>
        <v>1</v>
      </c>
      <c r="O1961" s="55">
        <f>SUM(AT1961,AU1961)</f>
        <v>0</v>
      </c>
      <c r="P1961" s="55">
        <f>AV1961</f>
        <v>24</v>
      </c>
      <c r="Q1961" s="55">
        <f>V1961+AW1961</f>
        <v>0</v>
      </c>
      <c r="R1961" s="55">
        <f>U1961</f>
        <v>0</v>
      </c>
      <c r="S1961" s="57"/>
      <c r="T1961" s="58">
        <v>0</v>
      </c>
      <c r="U1961" s="58">
        <v>0</v>
      </c>
      <c r="V1961" s="58">
        <v>0</v>
      </c>
      <c r="W1961" s="58">
        <v>0</v>
      </c>
      <c r="X1961" s="58">
        <v>0</v>
      </c>
      <c r="Y1961" s="58">
        <v>0</v>
      </c>
      <c r="Z1961" s="58">
        <v>0</v>
      </c>
      <c r="AA1961" s="58">
        <v>0</v>
      </c>
      <c r="AB1961" s="58">
        <v>0</v>
      </c>
      <c r="AC1961" s="58">
        <v>0</v>
      </c>
      <c r="AD1961" s="58">
        <v>0</v>
      </c>
      <c r="AE1961" s="58">
        <v>0</v>
      </c>
      <c r="AF1961" s="58">
        <v>0</v>
      </c>
      <c r="AG1961" s="58">
        <v>34</v>
      </c>
      <c r="AH1961" s="58">
        <v>0</v>
      </c>
      <c r="AI1961" s="58">
        <v>0</v>
      </c>
      <c r="AJ1961" s="58">
        <v>0</v>
      </c>
      <c r="AK1961" s="58">
        <v>0</v>
      </c>
      <c r="AL1961" s="58">
        <v>0</v>
      </c>
      <c r="AM1961" s="58">
        <v>0</v>
      </c>
      <c r="AN1961" s="58">
        <v>0</v>
      </c>
      <c r="AO1961" s="58">
        <v>0</v>
      </c>
      <c r="AP1961" s="58">
        <v>0</v>
      </c>
      <c r="AQ1961" s="58">
        <v>0</v>
      </c>
      <c r="AR1961" s="58">
        <v>0</v>
      </c>
      <c r="AS1961" s="58">
        <v>0</v>
      </c>
      <c r="AT1961" s="58">
        <v>0</v>
      </c>
      <c r="AU1961" s="58">
        <v>0</v>
      </c>
      <c r="AV1961" s="58">
        <v>24</v>
      </c>
      <c r="AW1961" s="58">
        <v>0</v>
      </c>
      <c r="AX1961" s="59">
        <v>0</v>
      </c>
      <c r="AY1961" s="58">
        <v>0</v>
      </c>
      <c r="AZ1961" s="16"/>
    </row>
    <row r="1962" spans="1:52" s="1" customFormat="1" ht="14.5" x14ac:dyDescent="0.35">
      <c r="A1962" s="64" t="s">
        <v>51</v>
      </c>
      <c r="B1962" s="64" t="s">
        <v>18</v>
      </c>
      <c r="C1962" s="55" t="s">
        <v>464</v>
      </c>
      <c r="D1962" s="55" t="s">
        <v>465</v>
      </c>
      <c r="E1962" s="55" t="s">
        <v>34</v>
      </c>
      <c r="F1962" s="64">
        <v>999901744</v>
      </c>
      <c r="G1962" s="55">
        <f>(J1962)-H1962</f>
        <v>29</v>
      </c>
      <c r="H1962" s="55"/>
      <c r="I1962" s="56"/>
      <c r="J1962" s="55">
        <f>SUM(L1962,M1962,O1962,P1962,Q1962,R1962,K1962)</f>
        <v>29</v>
      </c>
      <c r="K1962" s="55">
        <f>T1962+AY1962</f>
        <v>0</v>
      </c>
      <c r="L1962" s="55">
        <f>SUM(AS1962,AX1962)</f>
        <v>0</v>
      </c>
      <c r="M1962" s="55">
        <f>SUM(W1962,X1962,Y1962,Z1962,AB1962,AC1962,AD1962,AE1962,AF1962,AG1962,AH1962,AA1962,AI1962,AJ1962,AK1962,AL1962,AM1962,AN1962,AP1962,AQ1962,AR1962,AO1962)</f>
        <v>29</v>
      </c>
      <c r="N1962" s="55">
        <f>COUNTIF(W1962:AR1962, "&gt;0")</f>
        <v>1</v>
      </c>
      <c r="O1962" s="55">
        <f>SUM(AT1962,AU1962)</f>
        <v>0</v>
      </c>
      <c r="P1962" s="55">
        <f>AV1962</f>
        <v>0</v>
      </c>
      <c r="Q1962" s="55">
        <f>V1962+AW1962</f>
        <v>0</v>
      </c>
      <c r="R1962" s="55">
        <f>U1962</f>
        <v>0</v>
      </c>
      <c r="S1962" s="57"/>
      <c r="T1962" s="58">
        <v>0</v>
      </c>
      <c r="U1962" s="58">
        <v>0</v>
      </c>
      <c r="V1962" s="58">
        <v>0</v>
      </c>
      <c r="W1962" s="58">
        <v>0</v>
      </c>
      <c r="X1962" s="58">
        <v>0</v>
      </c>
      <c r="Y1962" s="58">
        <v>0</v>
      </c>
      <c r="Z1962" s="58">
        <v>0</v>
      </c>
      <c r="AA1962" s="58">
        <v>0</v>
      </c>
      <c r="AB1962" s="58">
        <v>0</v>
      </c>
      <c r="AC1962" s="58">
        <v>0</v>
      </c>
      <c r="AD1962" s="58">
        <v>0</v>
      </c>
      <c r="AE1962" s="58">
        <v>0</v>
      </c>
      <c r="AF1962" s="58">
        <v>0</v>
      </c>
      <c r="AG1962" s="58">
        <v>0</v>
      </c>
      <c r="AH1962" s="58">
        <v>0</v>
      </c>
      <c r="AI1962" s="58">
        <v>0</v>
      </c>
      <c r="AJ1962" s="58">
        <v>0</v>
      </c>
      <c r="AK1962" s="58">
        <v>0</v>
      </c>
      <c r="AL1962" s="58">
        <v>0</v>
      </c>
      <c r="AM1962" s="58">
        <v>29</v>
      </c>
      <c r="AN1962" s="58">
        <v>0</v>
      </c>
      <c r="AO1962" s="58">
        <v>0</v>
      </c>
      <c r="AP1962" s="58">
        <v>0</v>
      </c>
      <c r="AQ1962" s="58">
        <v>0</v>
      </c>
      <c r="AR1962" s="58">
        <v>0</v>
      </c>
      <c r="AS1962" s="58">
        <v>0</v>
      </c>
      <c r="AT1962" s="58">
        <v>0</v>
      </c>
      <c r="AU1962" s="58">
        <v>0</v>
      </c>
      <c r="AV1962" s="58">
        <v>0</v>
      </c>
      <c r="AW1962" s="58">
        <v>0</v>
      </c>
      <c r="AX1962" s="59">
        <v>0</v>
      </c>
      <c r="AY1962" s="58">
        <v>0</v>
      </c>
      <c r="AZ1962" s="16"/>
    </row>
    <row r="1963" spans="1:52" s="1" customFormat="1" ht="14.5" x14ac:dyDescent="0.35">
      <c r="A1963" s="64" t="s">
        <v>51</v>
      </c>
      <c r="B1963" s="64" t="s">
        <v>18</v>
      </c>
      <c r="C1963" s="58" t="s">
        <v>3139</v>
      </c>
      <c r="D1963" s="58" t="s">
        <v>3140</v>
      </c>
      <c r="E1963" s="58" t="s">
        <v>34</v>
      </c>
      <c r="F1963" s="64">
        <v>999918599</v>
      </c>
      <c r="G1963" s="55">
        <f>(J1963)-H1963</f>
        <v>29</v>
      </c>
      <c r="H1963" s="58"/>
      <c r="I1963" s="60"/>
      <c r="J1963" s="55">
        <f>SUM(L1963,M1963,O1963,P1963,Q1963,R1963,K1963)</f>
        <v>29</v>
      </c>
      <c r="K1963" s="55">
        <f>T1963+AY1963</f>
        <v>0</v>
      </c>
      <c r="L1963" s="55">
        <f>SUM(AS1963,AX1963)</f>
        <v>0</v>
      </c>
      <c r="M1963" s="55">
        <f>SUM(W1963,X1963,Y1963,Z1963,AB1963,AC1963,AD1963,AE1963,AF1963,AG1963,AH1963,AA1963,AI1963,AJ1963,AK1963,AL1963,AM1963,AN1963,AP1963,AQ1963,AR1963,AO1963)</f>
        <v>29</v>
      </c>
      <c r="N1963" s="55">
        <f>COUNTIF(W1963:AR1963, "&gt;0")</f>
        <v>1</v>
      </c>
      <c r="O1963" s="55">
        <f>SUM(AT1963,AU1963)</f>
        <v>0</v>
      </c>
      <c r="P1963" s="55">
        <f>AV1963</f>
        <v>0</v>
      </c>
      <c r="Q1963" s="55">
        <f>V1963+AW1963</f>
        <v>0</v>
      </c>
      <c r="R1963" s="55">
        <f>U1963</f>
        <v>0</v>
      </c>
      <c r="S1963" s="57"/>
      <c r="T1963" s="58">
        <v>0</v>
      </c>
      <c r="U1963" s="58">
        <v>0</v>
      </c>
      <c r="V1963" s="58">
        <v>0</v>
      </c>
      <c r="W1963" s="58">
        <v>0</v>
      </c>
      <c r="X1963" s="58">
        <v>0</v>
      </c>
      <c r="Y1963" s="58">
        <v>0</v>
      </c>
      <c r="Z1963" s="58">
        <v>0</v>
      </c>
      <c r="AA1963" s="58">
        <v>0</v>
      </c>
      <c r="AB1963" s="58">
        <v>0</v>
      </c>
      <c r="AC1963" s="58">
        <v>0</v>
      </c>
      <c r="AD1963" s="58">
        <v>0</v>
      </c>
      <c r="AE1963" s="58">
        <v>0</v>
      </c>
      <c r="AF1963" s="58">
        <v>0</v>
      </c>
      <c r="AG1963" s="58">
        <v>0</v>
      </c>
      <c r="AH1963" s="58">
        <v>0</v>
      </c>
      <c r="AI1963" s="58">
        <v>0</v>
      </c>
      <c r="AJ1963" s="58">
        <v>0</v>
      </c>
      <c r="AK1963" s="58">
        <v>0</v>
      </c>
      <c r="AL1963" s="58">
        <v>0</v>
      </c>
      <c r="AM1963" s="58">
        <v>29</v>
      </c>
      <c r="AN1963" s="58">
        <v>0</v>
      </c>
      <c r="AO1963" s="58">
        <v>0</v>
      </c>
      <c r="AP1963" s="58">
        <v>0</v>
      </c>
      <c r="AQ1963" s="58">
        <v>0</v>
      </c>
      <c r="AR1963" s="58">
        <v>0</v>
      </c>
      <c r="AS1963" s="58">
        <v>0</v>
      </c>
      <c r="AT1963" s="58">
        <v>0</v>
      </c>
      <c r="AU1963" s="58">
        <v>0</v>
      </c>
      <c r="AV1963" s="58">
        <v>0</v>
      </c>
      <c r="AW1963" s="58">
        <v>0</v>
      </c>
      <c r="AX1963" s="59">
        <v>0</v>
      </c>
      <c r="AY1963" s="58">
        <v>0</v>
      </c>
      <c r="AZ1963" s="16"/>
    </row>
    <row r="1964" spans="1:52" s="1" customFormat="1" ht="14.5" x14ac:dyDescent="0.35">
      <c r="A1964" s="64" t="s">
        <v>51</v>
      </c>
      <c r="B1964" s="64" t="s">
        <v>18</v>
      </c>
      <c r="C1964" s="58" t="s">
        <v>74</v>
      </c>
      <c r="D1964" s="58" t="s">
        <v>3136</v>
      </c>
      <c r="E1964" s="58" t="s">
        <v>34</v>
      </c>
      <c r="F1964" s="64">
        <v>999919472</v>
      </c>
      <c r="G1964" s="55">
        <f>(J1964)-H1964</f>
        <v>29</v>
      </c>
      <c r="H1964" s="58"/>
      <c r="I1964" s="60"/>
      <c r="J1964" s="55">
        <f>SUM(L1964,M1964,O1964,P1964,Q1964,R1964,K1964)</f>
        <v>29</v>
      </c>
      <c r="K1964" s="55">
        <f>T1964+AY1964</f>
        <v>0</v>
      </c>
      <c r="L1964" s="55">
        <f>SUM(AS1964,AX1964)</f>
        <v>0</v>
      </c>
      <c r="M1964" s="55">
        <f>SUM(W1964,X1964,Y1964,Z1964,AB1964,AC1964,AD1964,AE1964,AF1964,AG1964,AH1964,AA1964,AI1964,AJ1964,AK1964,AL1964,AM1964,AN1964,AP1964,AQ1964,AR1964,AO1964)</f>
        <v>29</v>
      </c>
      <c r="N1964" s="55">
        <f>COUNTIF(W1964:AR1964, "&gt;0")</f>
        <v>1</v>
      </c>
      <c r="O1964" s="55">
        <f>SUM(AT1964,AU1964)</f>
        <v>0</v>
      </c>
      <c r="P1964" s="55">
        <f>AV1964</f>
        <v>0</v>
      </c>
      <c r="Q1964" s="55">
        <f>V1964+AW1964</f>
        <v>0</v>
      </c>
      <c r="R1964" s="55">
        <f>U1964</f>
        <v>0</v>
      </c>
      <c r="S1964" s="57"/>
      <c r="T1964" s="58">
        <v>0</v>
      </c>
      <c r="U1964" s="58">
        <v>0</v>
      </c>
      <c r="V1964" s="58">
        <v>0</v>
      </c>
      <c r="W1964" s="58">
        <v>0</v>
      </c>
      <c r="X1964" s="58">
        <v>0</v>
      </c>
      <c r="Y1964" s="58">
        <v>0</v>
      </c>
      <c r="Z1964" s="58">
        <v>0</v>
      </c>
      <c r="AA1964" s="58">
        <v>0</v>
      </c>
      <c r="AB1964" s="58">
        <v>0</v>
      </c>
      <c r="AC1964" s="58">
        <v>0</v>
      </c>
      <c r="AD1964" s="58">
        <v>0</v>
      </c>
      <c r="AE1964" s="58">
        <v>0</v>
      </c>
      <c r="AF1964" s="58">
        <v>0</v>
      </c>
      <c r="AG1964" s="58">
        <v>0</v>
      </c>
      <c r="AH1964" s="58">
        <v>0</v>
      </c>
      <c r="AI1964" s="58">
        <v>0</v>
      </c>
      <c r="AJ1964" s="58">
        <v>0</v>
      </c>
      <c r="AK1964" s="58">
        <v>0</v>
      </c>
      <c r="AL1964" s="58">
        <v>0</v>
      </c>
      <c r="AM1964" s="58">
        <v>29</v>
      </c>
      <c r="AN1964" s="58">
        <v>0</v>
      </c>
      <c r="AO1964" s="58">
        <v>0</v>
      </c>
      <c r="AP1964" s="58">
        <v>0</v>
      </c>
      <c r="AQ1964" s="58">
        <v>0</v>
      </c>
      <c r="AR1964" s="58">
        <v>0</v>
      </c>
      <c r="AS1964" s="58">
        <v>0</v>
      </c>
      <c r="AT1964" s="58">
        <v>0</v>
      </c>
      <c r="AU1964" s="58">
        <v>0</v>
      </c>
      <c r="AV1964" s="58">
        <v>0</v>
      </c>
      <c r="AW1964" s="58">
        <v>0</v>
      </c>
      <c r="AX1964" s="59">
        <v>0</v>
      </c>
      <c r="AY1964" s="58">
        <v>0</v>
      </c>
      <c r="AZ1964" s="16"/>
    </row>
    <row r="1965" spans="1:52" s="1" customFormat="1" ht="14.5" x14ac:dyDescent="0.35">
      <c r="A1965" s="64" t="s">
        <v>51</v>
      </c>
      <c r="B1965" s="64" t="s">
        <v>18</v>
      </c>
      <c r="C1965" s="58" t="s">
        <v>755</v>
      </c>
      <c r="D1965" s="58" t="s">
        <v>3135</v>
      </c>
      <c r="E1965" s="58" t="s">
        <v>34</v>
      </c>
      <c r="F1965" s="64">
        <v>999924536</v>
      </c>
      <c r="G1965" s="55">
        <f>(J1965)-H1965</f>
        <v>29</v>
      </c>
      <c r="H1965" s="58"/>
      <c r="I1965" s="60"/>
      <c r="J1965" s="55">
        <f>SUM(L1965,M1965,O1965,P1965,Q1965,R1965,K1965)</f>
        <v>29</v>
      </c>
      <c r="K1965" s="55">
        <f>T1965+AY1965</f>
        <v>0</v>
      </c>
      <c r="L1965" s="55">
        <f>SUM(AS1965,AX1965)</f>
        <v>0</v>
      </c>
      <c r="M1965" s="55">
        <f>SUM(W1965,X1965,Y1965,Z1965,AB1965,AC1965,AD1965,AE1965,AF1965,AG1965,AH1965,AA1965,AI1965,AJ1965,AK1965,AL1965,AM1965,AN1965,AP1965,AQ1965,AR1965,AO1965)</f>
        <v>29</v>
      </c>
      <c r="N1965" s="55">
        <f>COUNTIF(W1965:AR1965, "&gt;0")</f>
        <v>1</v>
      </c>
      <c r="O1965" s="55">
        <f>SUM(AT1965,AU1965)</f>
        <v>0</v>
      </c>
      <c r="P1965" s="55">
        <f>AV1965</f>
        <v>0</v>
      </c>
      <c r="Q1965" s="55">
        <f>V1965+AW1965</f>
        <v>0</v>
      </c>
      <c r="R1965" s="55">
        <f>U1965</f>
        <v>0</v>
      </c>
      <c r="S1965" s="57"/>
      <c r="T1965" s="58">
        <v>0</v>
      </c>
      <c r="U1965" s="58">
        <v>0</v>
      </c>
      <c r="V1965" s="58">
        <v>0</v>
      </c>
      <c r="W1965" s="58">
        <v>0</v>
      </c>
      <c r="X1965" s="58">
        <v>0</v>
      </c>
      <c r="Y1965" s="58">
        <v>0</v>
      </c>
      <c r="Z1965" s="58">
        <v>0</v>
      </c>
      <c r="AA1965" s="58">
        <v>0</v>
      </c>
      <c r="AB1965" s="58">
        <v>0</v>
      </c>
      <c r="AC1965" s="58">
        <v>0</v>
      </c>
      <c r="AD1965" s="58">
        <v>0</v>
      </c>
      <c r="AE1965" s="58">
        <v>0</v>
      </c>
      <c r="AF1965" s="58">
        <v>0</v>
      </c>
      <c r="AG1965" s="58">
        <v>0</v>
      </c>
      <c r="AH1965" s="58">
        <v>0</v>
      </c>
      <c r="AI1965" s="58">
        <v>0</v>
      </c>
      <c r="AJ1965" s="58">
        <v>0</v>
      </c>
      <c r="AK1965" s="58">
        <v>0</v>
      </c>
      <c r="AL1965" s="58">
        <v>0</v>
      </c>
      <c r="AM1965" s="58">
        <v>29</v>
      </c>
      <c r="AN1965" s="58">
        <v>0</v>
      </c>
      <c r="AO1965" s="58">
        <v>0</v>
      </c>
      <c r="AP1965" s="58">
        <v>0</v>
      </c>
      <c r="AQ1965" s="58">
        <v>0</v>
      </c>
      <c r="AR1965" s="58">
        <v>0</v>
      </c>
      <c r="AS1965" s="58">
        <v>0</v>
      </c>
      <c r="AT1965" s="58">
        <v>0</v>
      </c>
      <c r="AU1965" s="58">
        <v>0</v>
      </c>
      <c r="AV1965" s="58">
        <v>0</v>
      </c>
      <c r="AW1965" s="58">
        <v>0</v>
      </c>
      <c r="AX1965" s="59">
        <v>0</v>
      </c>
      <c r="AY1965" s="58">
        <v>0</v>
      </c>
      <c r="AZ1965" s="16"/>
    </row>
    <row r="1966" spans="1:52" s="1" customFormat="1" ht="14.5" x14ac:dyDescent="0.35">
      <c r="A1966" s="64" t="s">
        <v>51</v>
      </c>
      <c r="B1966" s="64" t="s">
        <v>18</v>
      </c>
      <c r="C1966" s="58" t="s">
        <v>1782</v>
      </c>
      <c r="D1966" s="58" t="s">
        <v>97</v>
      </c>
      <c r="E1966" s="58" t="s">
        <v>34</v>
      </c>
      <c r="F1966" s="64">
        <v>999928020</v>
      </c>
      <c r="G1966" s="55">
        <f>(J1966)-H1966</f>
        <v>29</v>
      </c>
      <c r="H1966" s="58"/>
      <c r="I1966" s="60"/>
      <c r="J1966" s="55">
        <f>SUM(L1966,M1966,O1966,P1966,Q1966,R1966,K1966)</f>
        <v>29</v>
      </c>
      <c r="K1966" s="55">
        <f>T1966+AY1966</f>
        <v>0</v>
      </c>
      <c r="L1966" s="55">
        <f>SUM(AS1966,AX1966)</f>
        <v>0</v>
      </c>
      <c r="M1966" s="55">
        <f>SUM(W1966,X1966,Y1966,Z1966,AB1966,AC1966,AD1966,AE1966,AF1966,AG1966,AH1966,AA1966,AI1966,AJ1966,AK1966,AL1966,AM1966,AN1966,AP1966,AQ1966,AR1966,AO1966)</f>
        <v>29</v>
      </c>
      <c r="N1966" s="55">
        <f>COUNTIF(W1966:AR1966, "&gt;0")</f>
        <v>1</v>
      </c>
      <c r="O1966" s="55">
        <f>SUM(AT1966,AU1966)</f>
        <v>0</v>
      </c>
      <c r="P1966" s="55">
        <f>AV1966</f>
        <v>0</v>
      </c>
      <c r="Q1966" s="55">
        <f>V1966+AW1966</f>
        <v>0</v>
      </c>
      <c r="R1966" s="55">
        <f>U1966</f>
        <v>0</v>
      </c>
      <c r="S1966" s="57"/>
      <c r="T1966" s="58">
        <v>0</v>
      </c>
      <c r="U1966" s="58">
        <v>0</v>
      </c>
      <c r="V1966" s="58">
        <v>0</v>
      </c>
      <c r="W1966" s="58">
        <v>0</v>
      </c>
      <c r="X1966" s="58">
        <v>0</v>
      </c>
      <c r="Y1966" s="58">
        <v>0</v>
      </c>
      <c r="Z1966" s="58">
        <v>0</v>
      </c>
      <c r="AA1966" s="58">
        <v>0</v>
      </c>
      <c r="AB1966" s="58">
        <v>0</v>
      </c>
      <c r="AC1966" s="58">
        <v>0</v>
      </c>
      <c r="AD1966" s="58">
        <v>0</v>
      </c>
      <c r="AE1966" s="58">
        <v>0</v>
      </c>
      <c r="AF1966" s="58">
        <v>0</v>
      </c>
      <c r="AG1966" s="58">
        <v>0</v>
      </c>
      <c r="AH1966" s="58">
        <v>0</v>
      </c>
      <c r="AI1966" s="58">
        <v>0</v>
      </c>
      <c r="AJ1966" s="58">
        <v>0</v>
      </c>
      <c r="AK1966" s="58">
        <v>0</v>
      </c>
      <c r="AL1966" s="58">
        <v>0</v>
      </c>
      <c r="AM1966" s="58">
        <v>29</v>
      </c>
      <c r="AN1966" s="58">
        <v>0</v>
      </c>
      <c r="AO1966" s="58">
        <v>0</v>
      </c>
      <c r="AP1966" s="58">
        <v>0</v>
      </c>
      <c r="AQ1966" s="58">
        <v>0</v>
      </c>
      <c r="AR1966" s="58">
        <v>0</v>
      </c>
      <c r="AS1966" s="58">
        <v>0</v>
      </c>
      <c r="AT1966" s="58">
        <v>0</v>
      </c>
      <c r="AU1966" s="58">
        <v>0</v>
      </c>
      <c r="AV1966" s="58">
        <v>0</v>
      </c>
      <c r="AW1966" s="58">
        <v>0</v>
      </c>
      <c r="AX1966" s="59">
        <v>0</v>
      </c>
      <c r="AY1966" s="58">
        <v>0</v>
      </c>
      <c r="AZ1966" s="16"/>
    </row>
    <row r="1967" spans="1:52" s="1" customFormat="1" ht="14.5" x14ac:dyDescent="0.35">
      <c r="A1967" s="64" t="s">
        <v>51</v>
      </c>
      <c r="B1967" s="64" t="s">
        <v>18</v>
      </c>
      <c r="C1967" s="58" t="s">
        <v>1328</v>
      </c>
      <c r="D1967" s="58" t="s">
        <v>3138</v>
      </c>
      <c r="E1967" s="58" t="s">
        <v>34</v>
      </c>
      <c r="F1967" s="64">
        <v>999929297</v>
      </c>
      <c r="G1967" s="55">
        <f>(J1967)-H1967</f>
        <v>29</v>
      </c>
      <c r="H1967" s="58"/>
      <c r="I1967" s="60"/>
      <c r="J1967" s="55">
        <f>SUM(L1967,M1967,O1967,P1967,Q1967,R1967,K1967)</f>
        <v>29</v>
      </c>
      <c r="K1967" s="55">
        <f>T1967+AY1967</f>
        <v>0</v>
      </c>
      <c r="L1967" s="55">
        <f>SUM(AS1967,AX1967)</f>
        <v>0</v>
      </c>
      <c r="M1967" s="55">
        <f>SUM(W1967,X1967,Y1967,Z1967,AB1967,AC1967,AD1967,AE1967,AF1967,AG1967,AH1967,AA1967,AI1967,AJ1967,AK1967,AL1967,AM1967,AN1967,AP1967,AQ1967,AR1967,AO1967)</f>
        <v>29</v>
      </c>
      <c r="N1967" s="55">
        <f>COUNTIF(W1967:AR1967, "&gt;0")</f>
        <v>1</v>
      </c>
      <c r="O1967" s="55">
        <f>SUM(AT1967,AU1967)</f>
        <v>0</v>
      </c>
      <c r="P1967" s="55">
        <f>AV1967</f>
        <v>0</v>
      </c>
      <c r="Q1967" s="55">
        <f>V1967+AW1967</f>
        <v>0</v>
      </c>
      <c r="R1967" s="55">
        <f>U1967</f>
        <v>0</v>
      </c>
      <c r="S1967" s="57"/>
      <c r="T1967" s="58">
        <v>0</v>
      </c>
      <c r="U1967" s="58">
        <v>0</v>
      </c>
      <c r="V1967" s="58">
        <v>0</v>
      </c>
      <c r="W1967" s="58">
        <v>0</v>
      </c>
      <c r="X1967" s="58">
        <v>0</v>
      </c>
      <c r="Y1967" s="58">
        <v>0</v>
      </c>
      <c r="Z1967" s="58">
        <v>0</v>
      </c>
      <c r="AA1967" s="58">
        <v>0</v>
      </c>
      <c r="AB1967" s="58">
        <v>0</v>
      </c>
      <c r="AC1967" s="58">
        <v>0</v>
      </c>
      <c r="AD1967" s="58">
        <v>0</v>
      </c>
      <c r="AE1967" s="58">
        <v>0</v>
      </c>
      <c r="AF1967" s="58">
        <v>0</v>
      </c>
      <c r="AG1967" s="58">
        <v>0</v>
      </c>
      <c r="AH1967" s="58">
        <v>0</v>
      </c>
      <c r="AI1967" s="58">
        <v>0</v>
      </c>
      <c r="AJ1967" s="58">
        <v>0</v>
      </c>
      <c r="AK1967" s="58">
        <v>0</v>
      </c>
      <c r="AL1967" s="58">
        <v>0</v>
      </c>
      <c r="AM1967" s="58">
        <v>29</v>
      </c>
      <c r="AN1967" s="58">
        <v>0</v>
      </c>
      <c r="AO1967" s="58">
        <v>0</v>
      </c>
      <c r="AP1967" s="58">
        <v>0</v>
      </c>
      <c r="AQ1967" s="58">
        <v>0</v>
      </c>
      <c r="AR1967" s="58">
        <v>0</v>
      </c>
      <c r="AS1967" s="58">
        <v>0</v>
      </c>
      <c r="AT1967" s="58">
        <v>0</v>
      </c>
      <c r="AU1967" s="58">
        <v>0</v>
      </c>
      <c r="AV1967" s="58">
        <v>0</v>
      </c>
      <c r="AW1967" s="58">
        <v>0</v>
      </c>
      <c r="AX1967" s="59">
        <v>0</v>
      </c>
      <c r="AY1967" s="58">
        <v>0</v>
      </c>
      <c r="AZ1967" s="16"/>
    </row>
    <row r="1968" spans="1:52" s="1" customFormat="1" ht="14.5" x14ac:dyDescent="0.35">
      <c r="A1968" s="64" t="s">
        <v>51</v>
      </c>
      <c r="B1968" s="64" t="s">
        <v>18</v>
      </c>
      <c r="C1968" s="58" t="s">
        <v>1065</v>
      </c>
      <c r="D1968" s="58" t="s">
        <v>1066</v>
      </c>
      <c r="E1968" s="55" t="s">
        <v>34</v>
      </c>
      <c r="F1968" s="64">
        <v>999921676</v>
      </c>
      <c r="G1968" s="55">
        <f>(J1968)-H1968</f>
        <v>27</v>
      </c>
      <c r="H1968" s="55">
        <f>J1968/2</f>
        <v>27</v>
      </c>
      <c r="I1968" s="56"/>
      <c r="J1968" s="55">
        <f>SUM(L1968,M1968,O1968,P1968,Q1968,R1968,K1968)</f>
        <v>54</v>
      </c>
      <c r="K1968" s="55">
        <f>T1968+AY1968</f>
        <v>0</v>
      </c>
      <c r="L1968" s="55">
        <f>SUM(AS1968,AX1968)</f>
        <v>0</v>
      </c>
      <c r="M1968" s="55">
        <f>SUM(W1968,X1968,Y1968,Z1968,AB1968,AC1968,AD1968,AE1968,AF1968,AG1968,AH1968,AA1968,AI1968,AJ1968,AK1968,AL1968,AM1968,AN1968,AP1968,AQ1968,AR1968,AO1968)</f>
        <v>54</v>
      </c>
      <c r="N1968" s="55">
        <f>COUNTIF(W1968:AR1968, "&gt;0")</f>
        <v>1</v>
      </c>
      <c r="O1968" s="55">
        <f>SUM(AT1968,AU1968)</f>
        <v>0</v>
      </c>
      <c r="P1968" s="55">
        <f>AV1968</f>
        <v>0</v>
      </c>
      <c r="Q1968" s="55">
        <f>V1968+AW1968</f>
        <v>0</v>
      </c>
      <c r="R1968" s="55">
        <f>U1968</f>
        <v>0</v>
      </c>
      <c r="S1968" s="57"/>
      <c r="T1968" s="58">
        <v>0</v>
      </c>
      <c r="U1968" s="58">
        <v>0</v>
      </c>
      <c r="V1968" s="58">
        <v>0</v>
      </c>
      <c r="W1968" s="58">
        <v>0</v>
      </c>
      <c r="X1968" s="58">
        <v>0</v>
      </c>
      <c r="Y1968" s="58">
        <v>0</v>
      </c>
      <c r="Z1968" s="58">
        <v>0</v>
      </c>
      <c r="AA1968" s="58">
        <v>0</v>
      </c>
      <c r="AB1968" s="58">
        <v>0</v>
      </c>
      <c r="AC1968" s="58">
        <v>0</v>
      </c>
      <c r="AD1968" s="58">
        <v>0</v>
      </c>
      <c r="AE1968" s="58">
        <v>0</v>
      </c>
      <c r="AF1968" s="58">
        <v>0</v>
      </c>
      <c r="AG1968" s="58">
        <v>0</v>
      </c>
      <c r="AH1968" s="58">
        <v>0</v>
      </c>
      <c r="AI1968" s="58">
        <v>0</v>
      </c>
      <c r="AJ1968" s="58">
        <v>0</v>
      </c>
      <c r="AK1968" s="58">
        <v>0</v>
      </c>
      <c r="AL1968" s="58">
        <v>0</v>
      </c>
      <c r="AM1968" s="58">
        <v>0</v>
      </c>
      <c r="AN1968" s="58">
        <v>54</v>
      </c>
      <c r="AO1968" s="58">
        <v>0</v>
      </c>
      <c r="AP1968" s="58">
        <v>0</v>
      </c>
      <c r="AQ1968" s="58">
        <v>0</v>
      </c>
      <c r="AR1968" s="58">
        <v>0</v>
      </c>
      <c r="AS1968" s="58">
        <v>0</v>
      </c>
      <c r="AT1968" s="58">
        <v>0</v>
      </c>
      <c r="AU1968" s="58">
        <v>0</v>
      </c>
      <c r="AV1968" s="58">
        <v>0</v>
      </c>
      <c r="AW1968" s="58">
        <v>0</v>
      </c>
      <c r="AX1968" s="59">
        <v>0</v>
      </c>
      <c r="AY1968" s="58">
        <v>0</v>
      </c>
      <c r="AZ1968" s="16"/>
    </row>
    <row r="1969" spans="1:52" s="1" customFormat="1" ht="14.5" x14ac:dyDescent="0.35">
      <c r="A1969" s="64" t="s">
        <v>51</v>
      </c>
      <c r="B1969" s="64" t="s">
        <v>18</v>
      </c>
      <c r="C1969" s="58" t="s">
        <v>1567</v>
      </c>
      <c r="D1969" s="58" t="s">
        <v>1568</v>
      </c>
      <c r="E1969" s="58" t="s">
        <v>34</v>
      </c>
      <c r="F1969" s="64">
        <v>999926213</v>
      </c>
      <c r="G1969" s="55">
        <f>(J1969)-H1969</f>
        <v>26.5</v>
      </c>
      <c r="H1969" s="55">
        <f>J1969/2</f>
        <v>26.5</v>
      </c>
      <c r="I1969" s="60"/>
      <c r="J1969" s="55">
        <f>SUM(L1969,M1969,O1969,P1969,Q1969,R1969,K1969)</f>
        <v>53</v>
      </c>
      <c r="K1969" s="55">
        <f>T1969+AY1969</f>
        <v>0</v>
      </c>
      <c r="L1969" s="55">
        <f>SUM(AS1969,AX1969)</f>
        <v>0</v>
      </c>
      <c r="M1969" s="55">
        <f>SUM(W1969,X1969,Y1969,Z1969,AB1969,AC1969,AD1969,AE1969,AF1969,AG1969,AH1969,AA1969,AI1969,AJ1969,AK1969,AL1969,AM1969,AN1969,AP1969,AQ1969,AR1969,AO1969)</f>
        <v>29</v>
      </c>
      <c r="N1969" s="55">
        <f>COUNTIF(W1969:AR1969, "&gt;0")</f>
        <v>1</v>
      </c>
      <c r="O1969" s="55">
        <f>SUM(AT1969,AU1969)</f>
        <v>0</v>
      </c>
      <c r="P1969" s="55">
        <f>AV1969</f>
        <v>24</v>
      </c>
      <c r="Q1969" s="55">
        <f>V1969+AW1969</f>
        <v>0</v>
      </c>
      <c r="R1969" s="55">
        <f>U1969</f>
        <v>0</v>
      </c>
      <c r="S1969" s="57"/>
      <c r="T1969" s="58">
        <v>0</v>
      </c>
      <c r="U1969" s="58">
        <v>0</v>
      </c>
      <c r="V1969" s="58">
        <v>0</v>
      </c>
      <c r="W1969" s="58">
        <v>0</v>
      </c>
      <c r="X1969" s="58">
        <v>0</v>
      </c>
      <c r="Y1969" s="58">
        <v>0</v>
      </c>
      <c r="Z1969" s="58">
        <v>0</v>
      </c>
      <c r="AA1969" s="58">
        <v>0</v>
      </c>
      <c r="AB1969" s="58">
        <v>0</v>
      </c>
      <c r="AC1969" s="58">
        <v>0</v>
      </c>
      <c r="AD1969" s="58">
        <v>0</v>
      </c>
      <c r="AE1969" s="58">
        <v>29</v>
      </c>
      <c r="AF1969" s="58">
        <v>0</v>
      </c>
      <c r="AG1969" s="58">
        <v>0</v>
      </c>
      <c r="AH1969" s="58">
        <v>0</v>
      </c>
      <c r="AI1969" s="58">
        <v>0</v>
      </c>
      <c r="AJ1969" s="58">
        <v>0</v>
      </c>
      <c r="AK1969" s="58">
        <v>0</v>
      </c>
      <c r="AL1969" s="58">
        <v>0</v>
      </c>
      <c r="AM1969" s="58">
        <v>0</v>
      </c>
      <c r="AN1969" s="58">
        <v>0</v>
      </c>
      <c r="AO1969" s="58">
        <v>0</v>
      </c>
      <c r="AP1969" s="58">
        <v>0</v>
      </c>
      <c r="AQ1969" s="58">
        <v>0</v>
      </c>
      <c r="AR1969" s="58">
        <v>0</v>
      </c>
      <c r="AS1969" s="58">
        <v>0</v>
      </c>
      <c r="AT1969" s="58">
        <v>0</v>
      </c>
      <c r="AU1969" s="58">
        <v>0</v>
      </c>
      <c r="AV1969" s="58">
        <v>24</v>
      </c>
      <c r="AW1969" s="58">
        <v>0</v>
      </c>
      <c r="AX1969" s="59">
        <v>0</v>
      </c>
      <c r="AY1969" s="58">
        <v>0</v>
      </c>
      <c r="AZ1969" s="16"/>
    </row>
    <row r="1970" spans="1:52" s="1" customFormat="1" ht="14.5" x14ac:dyDescent="0.35">
      <c r="A1970" s="64" t="s">
        <v>51</v>
      </c>
      <c r="B1970" s="67" t="s">
        <v>18</v>
      </c>
      <c r="C1970" s="61" t="s">
        <v>2125</v>
      </c>
      <c r="D1970" s="61" t="s">
        <v>774</v>
      </c>
      <c r="E1970" s="61" t="s">
        <v>34</v>
      </c>
      <c r="F1970" s="67">
        <v>999929894</v>
      </c>
      <c r="G1970" s="55">
        <f>(J1970)-H1970</f>
        <v>25.5</v>
      </c>
      <c r="H1970" s="55">
        <f>J1970/2</f>
        <v>25.5</v>
      </c>
      <c r="I1970" s="60"/>
      <c r="J1970" s="55">
        <f>SUM(L1970,M1970,O1970,P1970,Q1970,R1970,K1970)</f>
        <v>51</v>
      </c>
      <c r="K1970" s="55">
        <f>T1970+AY1970</f>
        <v>0</v>
      </c>
      <c r="L1970" s="55">
        <f>SUM(AS1970,AX1970)</f>
        <v>0</v>
      </c>
      <c r="M1970" s="55">
        <f>SUM(W1970,X1970,Y1970,Z1970,AB1970,AC1970,AD1970,AE1970,AF1970,AG1970,AH1970,AA1970,AI1970,AJ1970,AK1970,AL1970,AM1970,AN1970,AP1970,AQ1970,AR1970,AO1970)</f>
        <v>51</v>
      </c>
      <c r="N1970" s="55">
        <f>COUNTIF(W1970:AR1970, "&gt;0")</f>
        <v>1</v>
      </c>
      <c r="O1970" s="55">
        <f>SUM(AT1970,AU1970)</f>
        <v>0</v>
      </c>
      <c r="P1970" s="55">
        <f>AV1970</f>
        <v>0</v>
      </c>
      <c r="Q1970" s="55">
        <f>V1970+AW1970</f>
        <v>0</v>
      </c>
      <c r="R1970" s="55">
        <f>U1970</f>
        <v>0</v>
      </c>
      <c r="S1970" s="57"/>
      <c r="T1970" s="58">
        <v>0</v>
      </c>
      <c r="U1970" s="58">
        <v>0</v>
      </c>
      <c r="V1970" s="58">
        <v>0</v>
      </c>
      <c r="W1970" s="58">
        <v>0</v>
      </c>
      <c r="X1970" s="58">
        <v>0</v>
      </c>
      <c r="Y1970" s="58">
        <v>0</v>
      </c>
      <c r="Z1970" s="58">
        <v>51</v>
      </c>
      <c r="AA1970" s="58">
        <v>0</v>
      </c>
      <c r="AB1970" s="58">
        <v>0</v>
      </c>
      <c r="AC1970" s="58">
        <v>0</v>
      </c>
      <c r="AD1970" s="58">
        <v>0</v>
      </c>
      <c r="AE1970" s="58">
        <v>0</v>
      </c>
      <c r="AF1970" s="58">
        <v>0</v>
      </c>
      <c r="AG1970" s="58">
        <v>0</v>
      </c>
      <c r="AH1970" s="58">
        <v>0</v>
      </c>
      <c r="AI1970" s="58">
        <v>0</v>
      </c>
      <c r="AJ1970" s="58">
        <v>0</v>
      </c>
      <c r="AK1970" s="58">
        <v>0</v>
      </c>
      <c r="AL1970" s="58">
        <v>0</v>
      </c>
      <c r="AM1970" s="58">
        <v>0</v>
      </c>
      <c r="AN1970" s="58">
        <v>0</v>
      </c>
      <c r="AO1970" s="58">
        <v>0</v>
      </c>
      <c r="AP1970" s="58">
        <v>0</v>
      </c>
      <c r="AQ1970" s="58">
        <v>0</v>
      </c>
      <c r="AR1970" s="58">
        <v>0</v>
      </c>
      <c r="AS1970" s="58">
        <v>0</v>
      </c>
      <c r="AT1970" s="58">
        <v>0</v>
      </c>
      <c r="AU1970" s="58">
        <v>0</v>
      </c>
      <c r="AV1970" s="58">
        <v>0</v>
      </c>
      <c r="AW1970" s="58">
        <v>0</v>
      </c>
      <c r="AX1970" s="59">
        <v>0</v>
      </c>
      <c r="AY1970" s="58">
        <v>0</v>
      </c>
      <c r="AZ1970" s="16"/>
    </row>
    <row r="1971" spans="1:52" s="1" customFormat="1" ht="14.5" x14ac:dyDescent="0.35">
      <c r="A1971" s="58" t="s">
        <v>51</v>
      </c>
      <c r="B1971" s="58" t="s">
        <v>836</v>
      </c>
      <c r="C1971" s="58" t="s">
        <v>3835</v>
      </c>
      <c r="D1971" s="58" t="s">
        <v>3836</v>
      </c>
      <c r="E1971" s="58" t="s">
        <v>34</v>
      </c>
      <c r="F1971" s="58">
        <v>999821134</v>
      </c>
      <c r="G1971" s="55">
        <f>(J1971)-H1971</f>
        <v>24</v>
      </c>
      <c r="H1971" s="58"/>
      <c r="I1971" s="60"/>
      <c r="J1971" s="55">
        <f>SUM(L1971,M1971,O1971,P1971,Q1971,R1971,K1971)</f>
        <v>24</v>
      </c>
      <c r="K1971" s="55">
        <f>T1971+AY1971</f>
        <v>0</v>
      </c>
      <c r="L1971" s="55">
        <f>SUM(AS1971,AX1971)</f>
        <v>24</v>
      </c>
      <c r="M1971" s="55">
        <f>SUM(W1971,X1971,Y1971,Z1971,AB1971,AC1971,AD1971,AE1971,AF1971,AG1971,AH1971,AA1971,AI1971,AJ1971,AK1971,AL1971,AM1971,AN1971,AP1971,AQ1971,AR1971,AO1971)</f>
        <v>0</v>
      </c>
      <c r="N1971" s="55">
        <f>COUNTIF(W1971:AR1971, "&gt;0")</f>
        <v>0</v>
      </c>
      <c r="O1971" s="55">
        <f>SUM(AT1971,AU1971)</f>
        <v>0</v>
      </c>
      <c r="P1971" s="55">
        <f>AV1971</f>
        <v>0</v>
      </c>
      <c r="Q1971" s="55">
        <f>V1971+AW1971</f>
        <v>0</v>
      </c>
      <c r="R1971" s="55">
        <f>U1971</f>
        <v>0</v>
      </c>
      <c r="S1971" s="60"/>
      <c r="T1971" s="58">
        <v>0</v>
      </c>
      <c r="U1971" s="58">
        <v>0</v>
      </c>
      <c r="V1971" s="58">
        <v>0</v>
      </c>
      <c r="W1971" s="58">
        <v>0</v>
      </c>
      <c r="X1971" s="58">
        <v>0</v>
      </c>
      <c r="Y1971" s="58">
        <v>0</v>
      </c>
      <c r="Z1971" s="58">
        <v>0</v>
      </c>
      <c r="AA1971" s="58">
        <v>0</v>
      </c>
      <c r="AB1971" s="58">
        <v>0</v>
      </c>
      <c r="AC1971" s="58">
        <v>0</v>
      </c>
      <c r="AD1971" s="58">
        <v>0</v>
      </c>
      <c r="AE1971" s="58">
        <v>0</v>
      </c>
      <c r="AF1971" s="58">
        <v>0</v>
      </c>
      <c r="AG1971" s="58">
        <v>0</v>
      </c>
      <c r="AH1971" s="58">
        <v>0</v>
      </c>
      <c r="AI1971" s="58">
        <v>0</v>
      </c>
      <c r="AJ1971" s="58">
        <v>0</v>
      </c>
      <c r="AK1971" s="58">
        <v>0</v>
      </c>
      <c r="AL1971" s="58">
        <v>0</v>
      </c>
      <c r="AM1971" s="58">
        <v>0</v>
      </c>
      <c r="AN1971" s="58">
        <v>0</v>
      </c>
      <c r="AO1971" s="58">
        <v>0</v>
      </c>
      <c r="AP1971" s="58">
        <v>0</v>
      </c>
      <c r="AQ1971" s="58">
        <v>0</v>
      </c>
      <c r="AR1971" s="58">
        <v>0</v>
      </c>
      <c r="AS1971" s="58">
        <v>24</v>
      </c>
      <c r="AT1971" s="58">
        <v>0</v>
      </c>
      <c r="AU1971" s="58">
        <v>0</v>
      </c>
      <c r="AV1971" s="58">
        <v>0</v>
      </c>
      <c r="AW1971" s="58">
        <v>0</v>
      </c>
      <c r="AX1971" s="59">
        <v>0</v>
      </c>
      <c r="AY1971" s="58">
        <v>0</v>
      </c>
      <c r="AZ1971" s="16"/>
    </row>
    <row r="1972" spans="1:52" s="1" customFormat="1" ht="14.5" x14ac:dyDescent="0.35">
      <c r="A1972" s="58" t="s">
        <v>51</v>
      </c>
      <c r="B1972" s="58" t="s">
        <v>836</v>
      </c>
      <c r="C1972" s="58" t="s">
        <v>3787</v>
      </c>
      <c r="D1972" s="58" t="s">
        <v>3788</v>
      </c>
      <c r="E1972" s="58" t="s">
        <v>34</v>
      </c>
      <c r="F1972" s="58">
        <v>999854544</v>
      </c>
      <c r="G1972" s="55">
        <f>(J1972)-H1972</f>
        <v>24</v>
      </c>
      <c r="H1972" s="58"/>
      <c r="I1972" s="60"/>
      <c r="J1972" s="55">
        <f>SUM(L1972,M1972,O1972,P1972,Q1972,R1972,K1972)</f>
        <v>24</v>
      </c>
      <c r="K1972" s="55">
        <f>T1972+AY1972</f>
        <v>0</v>
      </c>
      <c r="L1972" s="55">
        <f>SUM(AS1972,AX1972)</f>
        <v>24</v>
      </c>
      <c r="M1972" s="55">
        <f>SUM(W1972,X1972,Y1972,Z1972,AB1972,AC1972,AD1972,AE1972,AF1972,AG1972,AH1972,AA1972,AI1972,AJ1972,AK1972,AL1972,AM1972,AN1972,AP1972,AQ1972,AR1972,AO1972)</f>
        <v>0</v>
      </c>
      <c r="N1972" s="55">
        <f>COUNTIF(W1972:AR1972, "&gt;0")</f>
        <v>0</v>
      </c>
      <c r="O1972" s="55">
        <f>SUM(AT1972,AU1972)</f>
        <v>0</v>
      </c>
      <c r="P1972" s="55">
        <f>AV1972</f>
        <v>0</v>
      </c>
      <c r="Q1972" s="55">
        <f>V1972+AW1972</f>
        <v>0</v>
      </c>
      <c r="R1972" s="55">
        <f>U1972</f>
        <v>0</v>
      </c>
      <c r="S1972" s="60"/>
      <c r="T1972" s="58">
        <v>0</v>
      </c>
      <c r="U1972" s="58">
        <v>0</v>
      </c>
      <c r="V1972" s="58">
        <v>0</v>
      </c>
      <c r="W1972" s="58">
        <v>0</v>
      </c>
      <c r="X1972" s="58">
        <v>0</v>
      </c>
      <c r="Y1972" s="58">
        <v>0</v>
      </c>
      <c r="Z1972" s="58">
        <v>0</v>
      </c>
      <c r="AA1972" s="58">
        <v>0</v>
      </c>
      <c r="AB1972" s="58">
        <v>0</v>
      </c>
      <c r="AC1972" s="58">
        <v>0</v>
      </c>
      <c r="AD1972" s="58">
        <v>0</v>
      </c>
      <c r="AE1972" s="58">
        <v>0</v>
      </c>
      <c r="AF1972" s="58">
        <v>0</v>
      </c>
      <c r="AG1972" s="58">
        <v>0</v>
      </c>
      <c r="AH1972" s="58">
        <v>0</v>
      </c>
      <c r="AI1972" s="58">
        <v>0</v>
      </c>
      <c r="AJ1972" s="58">
        <v>0</v>
      </c>
      <c r="AK1972" s="58">
        <v>0</v>
      </c>
      <c r="AL1972" s="58">
        <v>0</v>
      </c>
      <c r="AM1972" s="58">
        <v>0</v>
      </c>
      <c r="AN1972" s="58">
        <v>0</v>
      </c>
      <c r="AO1972" s="58">
        <v>0</v>
      </c>
      <c r="AP1972" s="58">
        <v>0</v>
      </c>
      <c r="AQ1972" s="58">
        <v>0</v>
      </c>
      <c r="AR1972" s="58">
        <v>0</v>
      </c>
      <c r="AS1972" s="58">
        <v>24</v>
      </c>
      <c r="AT1972" s="58">
        <v>0</v>
      </c>
      <c r="AU1972" s="58">
        <v>0</v>
      </c>
      <c r="AV1972" s="58">
        <v>0</v>
      </c>
      <c r="AW1972" s="58">
        <v>0</v>
      </c>
      <c r="AX1972" s="59">
        <v>0</v>
      </c>
      <c r="AY1972" s="58">
        <v>0</v>
      </c>
      <c r="AZ1972" s="16"/>
    </row>
    <row r="1973" spans="1:52" s="1" customFormat="1" ht="14.5" x14ac:dyDescent="0.35">
      <c r="A1973" s="58" t="s">
        <v>51</v>
      </c>
      <c r="B1973" s="58" t="s">
        <v>836</v>
      </c>
      <c r="C1973" s="58" t="s">
        <v>2037</v>
      </c>
      <c r="D1973" s="58" t="s">
        <v>200</v>
      </c>
      <c r="E1973" s="58" t="s">
        <v>34</v>
      </c>
      <c r="F1973" s="58">
        <v>999861378</v>
      </c>
      <c r="G1973" s="55">
        <f>(J1973)-H1973</f>
        <v>24</v>
      </c>
      <c r="H1973" s="58"/>
      <c r="I1973" s="60"/>
      <c r="J1973" s="55">
        <f>SUM(L1973,M1973,O1973,P1973,Q1973,R1973,K1973)</f>
        <v>24</v>
      </c>
      <c r="K1973" s="55">
        <f>T1973+AY1973</f>
        <v>0</v>
      </c>
      <c r="L1973" s="55">
        <f>SUM(AS1973,AX1973)</f>
        <v>24</v>
      </c>
      <c r="M1973" s="55">
        <f>SUM(W1973,X1973,Y1973,Z1973,AB1973,AC1973,AD1973,AE1973,AF1973,AG1973,AH1973,AA1973,AI1973,AJ1973,AK1973,AL1973,AM1973,AN1973,AP1973,AQ1973,AR1973,AO1973)</f>
        <v>0</v>
      </c>
      <c r="N1973" s="55">
        <f>COUNTIF(W1973:AR1973, "&gt;0")</f>
        <v>0</v>
      </c>
      <c r="O1973" s="55">
        <f>SUM(AT1973,AU1973)</f>
        <v>0</v>
      </c>
      <c r="P1973" s="55">
        <f>AV1973</f>
        <v>0</v>
      </c>
      <c r="Q1973" s="55">
        <f>V1973+AW1973</f>
        <v>0</v>
      </c>
      <c r="R1973" s="55">
        <f>U1973</f>
        <v>0</v>
      </c>
      <c r="S1973" s="60"/>
      <c r="T1973" s="58">
        <v>0</v>
      </c>
      <c r="U1973" s="58">
        <v>0</v>
      </c>
      <c r="V1973" s="58">
        <v>0</v>
      </c>
      <c r="W1973" s="58">
        <v>0</v>
      </c>
      <c r="X1973" s="58">
        <v>0</v>
      </c>
      <c r="Y1973" s="58">
        <v>0</v>
      </c>
      <c r="Z1973" s="58">
        <v>0</v>
      </c>
      <c r="AA1973" s="58">
        <v>0</v>
      </c>
      <c r="AB1973" s="58">
        <v>0</v>
      </c>
      <c r="AC1973" s="58">
        <v>0</v>
      </c>
      <c r="AD1973" s="58">
        <v>0</v>
      </c>
      <c r="AE1973" s="58">
        <v>0</v>
      </c>
      <c r="AF1973" s="58">
        <v>0</v>
      </c>
      <c r="AG1973" s="58">
        <v>0</v>
      </c>
      <c r="AH1973" s="58">
        <v>0</v>
      </c>
      <c r="AI1973" s="58">
        <v>0</v>
      </c>
      <c r="AJ1973" s="58">
        <v>0</v>
      </c>
      <c r="AK1973" s="58">
        <v>0</v>
      </c>
      <c r="AL1973" s="58">
        <v>0</v>
      </c>
      <c r="AM1973" s="58">
        <v>0</v>
      </c>
      <c r="AN1973" s="58">
        <v>0</v>
      </c>
      <c r="AO1973" s="58">
        <v>0</v>
      </c>
      <c r="AP1973" s="58">
        <v>0</v>
      </c>
      <c r="AQ1973" s="58">
        <v>0</v>
      </c>
      <c r="AR1973" s="58">
        <v>0</v>
      </c>
      <c r="AS1973" s="58">
        <v>24</v>
      </c>
      <c r="AT1973" s="58">
        <v>0</v>
      </c>
      <c r="AU1973" s="58">
        <v>0</v>
      </c>
      <c r="AV1973" s="58">
        <v>0</v>
      </c>
      <c r="AW1973" s="58">
        <v>0</v>
      </c>
      <c r="AX1973" s="59">
        <v>0</v>
      </c>
      <c r="AY1973" s="58">
        <v>0</v>
      </c>
      <c r="AZ1973" s="16"/>
    </row>
    <row r="1974" spans="1:52" s="1" customFormat="1" ht="14.5" x14ac:dyDescent="0.35">
      <c r="A1974" s="58" t="s">
        <v>51</v>
      </c>
      <c r="B1974" s="58" t="s">
        <v>836</v>
      </c>
      <c r="C1974" s="58" t="s">
        <v>3821</v>
      </c>
      <c r="D1974" s="58" t="s">
        <v>3822</v>
      </c>
      <c r="E1974" s="58" t="s">
        <v>34</v>
      </c>
      <c r="F1974" s="58">
        <v>999883390</v>
      </c>
      <c r="G1974" s="55">
        <f>(J1974)-H1974</f>
        <v>24</v>
      </c>
      <c r="H1974" s="58"/>
      <c r="I1974" s="60"/>
      <c r="J1974" s="55">
        <f>SUM(L1974,M1974,O1974,P1974,Q1974,R1974,K1974)</f>
        <v>24</v>
      </c>
      <c r="K1974" s="55">
        <f>T1974+AY1974</f>
        <v>0</v>
      </c>
      <c r="L1974" s="55">
        <f>SUM(AS1974,AX1974)</f>
        <v>24</v>
      </c>
      <c r="M1974" s="55">
        <f>SUM(W1974,X1974,Y1974,Z1974,AB1974,AC1974,AD1974,AE1974,AF1974,AG1974,AH1974,AA1974,AI1974,AJ1974,AK1974,AL1974,AM1974,AN1974,AP1974,AQ1974,AR1974,AO1974)</f>
        <v>0</v>
      </c>
      <c r="N1974" s="55">
        <f>COUNTIF(W1974:AR1974, "&gt;0")</f>
        <v>0</v>
      </c>
      <c r="O1974" s="55">
        <f>SUM(AT1974,AU1974)</f>
        <v>0</v>
      </c>
      <c r="P1974" s="55">
        <f>AV1974</f>
        <v>0</v>
      </c>
      <c r="Q1974" s="55">
        <f>V1974+AW1974</f>
        <v>0</v>
      </c>
      <c r="R1974" s="55">
        <f>U1974</f>
        <v>0</v>
      </c>
      <c r="S1974" s="60"/>
      <c r="T1974" s="58">
        <v>0</v>
      </c>
      <c r="U1974" s="58">
        <v>0</v>
      </c>
      <c r="V1974" s="58">
        <v>0</v>
      </c>
      <c r="W1974" s="58">
        <v>0</v>
      </c>
      <c r="X1974" s="58">
        <v>0</v>
      </c>
      <c r="Y1974" s="58">
        <v>0</v>
      </c>
      <c r="Z1974" s="58">
        <v>0</v>
      </c>
      <c r="AA1974" s="58">
        <v>0</v>
      </c>
      <c r="AB1974" s="58">
        <v>0</v>
      </c>
      <c r="AC1974" s="58">
        <v>0</v>
      </c>
      <c r="AD1974" s="58">
        <v>0</v>
      </c>
      <c r="AE1974" s="58">
        <v>0</v>
      </c>
      <c r="AF1974" s="58">
        <v>0</v>
      </c>
      <c r="AG1974" s="58">
        <v>0</v>
      </c>
      <c r="AH1974" s="58">
        <v>0</v>
      </c>
      <c r="AI1974" s="58">
        <v>0</v>
      </c>
      <c r="AJ1974" s="58">
        <v>0</v>
      </c>
      <c r="AK1974" s="58">
        <v>0</v>
      </c>
      <c r="AL1974" s="58">
        <v>0</v>
      </c>
      <c r="AM1974" s="58">
        <v>0</v>
      </c>
      <c r="AN1974" s="58">
        <v>0</v>
      </c>
      <c r="AO1974" s="58">
        <v>0</v>
      </c>
      <c r="AP1974" s="58">
        <v>0</v>
      </c>
      <c r="AQ1974" s="58">
        <v>0</v>
      </c>
      <c r="AR1974" s="58">
        <v>0</v>
      </c>
      <c r="AS1974" s="58">
        <v>24</v>
      </c>
      <c r="AT1974" s="58">
        <v>0</v>
      </c>
      <c r="AU1974" s="58">
        <v>0</v>
      </c>
      <c r="AV1974" s="58">
        <v>0</v>
      </c>
      <c r="AW1974" s="58">
        <v>0</v>
      </c>
      <c r="AX1974" s="59">
        <v>0</v>
      </c>
      <c r="AY1974" s="58">
        <v>0</v>
      </c>
      <c r="AZ1974" s="16"/>
    </row>
    <row r="1975" spans="1:52" s="1" customFormat="1" ht="14.5" x14ac:dyDescent="0.35">
      <c r="A1975" s="58" t="s">
        <v>51</v>
      </c>
      <c r="B1975" s="58" t="s">
        <v>836</v>
      </c>
      <c r="C1975" s="58" t="s">
        <v>3767</v>
      </c>
      <c r="D1975" s="58" t="s">
        <v>3768</v>
      </c>
      <c r="E1975" s="58" t="s">
        <v>34</v>
      </c>
      <c r="F1975" s="58">
        <v>999888144</v>
      </c>
      <c r="G1975" s="55">
        <f>(J1975)-H1975</f>
        <v>24</v>
      </c>
      <c r="H1975" s="58"/>
      <c r="I1975" s="60"/>
      <c r="J1975" s="55">
        <f>SUM(L1975,M1975,O1975,P1975,Q1975,R1975,K1975)</f>
        <v>24</v>
      </c>
      <c r="K1975" s="55">
        <f>T1975+AY1975</f>
        <v>0</v>
      </c>
      <c r="L1975" s="55">
        <f>SUM(AS1975,AX1975)</f>
        <v>24</v>
      </c>
      <c r="M1975" s="55">
        <f>SUM(W1975,X1975,Y1975,Z1975,AB1975,AC1975,AD1975,AE1975,AF1975,AG1975,AH1975,AA1975,AI1975,AJ1975,AK1975,AL1975,AM1975,AN1975,AP1975,AQ1975,AR1975,AO1975)</f>
        <v>0</v>
      </c>
      <c r="N1975" s="55">
        <f>COUNTIF(W1975:AR1975, "&gt;0")</f>
        <v>0</v>
      </c>
      <c r="O1975" s="55">
        <f>SUM(AT1975,AU1975)</f>
        <v>0</v>
      </c>
      <c r="P1975" s="55">
        <f>AV1975</f>
        <v>0</v>
      </c>
      <c r="Q1975" s="55">
        <f>V1975+AW1975</f>
        <v>0</v>
      </c>
      <c r="R1975" s="55">
        <f>U1975</f>
        <v>0</v>
      </c>
      <c r="S1975" s="60"/>
      <c r="T1975" s="58">
        <v>0</v>
      </c>
      <c r="U1975" s="58">
        <v>0</v>
      </c>
      <c r="V1975" s="58">
        <v>0</v>
      </c>
      <c r="W1975" s="58">
        <v>0</v>
      </c>
      <c r="X1975" s="58">
        <v>0</v>
      </c>
      <c r="Y1975" s="58">
        <v>0</v>
      </c>
      <c r="Z1975" s="58">
        <v>0</v>
      </c>
      <c r="AA1975" s="58">
        <v>0</v>
      </c>
      <c r="AB1975" s="58">
        <v>0</v>
      </c>
      <c r="AC1975" s="58">
        <v>0</v>
      </c>
      <c r="AD1975" s="58">
        <v>0</v>
      </c>
      <c r="AE1975" s="58">
        <v>0</v>
      </c>
      <c r="AF1975" s="58">
        <v>0</v>
      </c>
      <c r="AG1975" s="58">
        <v>0</v>
      </c>
      <c r="AH1975" s="58">
        <v>0</v>
      </c>
      <c r="AI1975" s="58">
        <v>0</v>
      </c>
      <c r="AJ1975" s="58">
        <v>0</v>
      </c>
      <c r="AK1975" s="58">
        <v>0</v>
      </c>
      <c r="AL1975" s="58">
        <v>0</v>
      </c>
      <c r="AM1975" s="58">
        <v>0</v>
      </c>
      <c r="AN1975" s="58">
        <v>0</v>
      </c>
      <c r="AO1975" s="58">
        <v>0</v>
      </c>
      <c r="AP1975" s="58">
        <v>0</v>
      </c>
      <c r="AQ1975" s="58">
        <v>0</v>
      </c>
      <c r="AR1975" s="58">
        <v>0</v>
      </c>
      <c r="AS1975" s="58">
        <v>24</v>
      </c>
      <c r="AT1975" s="58">
        <v>0</v>
      </c>
      <c r="AU1975" s="58">
        <v>0</v>
      </c>
      <c r="AV1975" s="58">
        <v>0</v>
      </c>
      <c r="AW1975" s="58">
        <v>0</v>
      </c>
      <c r="AX1975" s="59">
        <v>0</v>
      </c>
      <c r="AY1975" s="58">
        <v>0</v>
      </c>
      <c r="AZ1975" s="16"/>
    </row>
    <row r="1976" spans="1:52" s="1" customFormat="1" ht="14.5" x14ac:dyDescent="0.35">
      <c r="A1976" s="58" t="s">
        <v>51</v>
      </c>
      <c r="B1976" s="58" t="s">
        <v>836</v>
      </c>
      <c r="C1976" s="58" t="s">
        <v>3784</v>
      </c>
      <c r="D1976" s="58" t="s">
        <v>1041</v>
      </c>
      <c r="E1976" s="58" t="s">
        <v>34</v>
      </c>
      <c r="F1976" s="58">
        <v>999902088</v>
      </c>
      <c r="G1976" s="55">
        <f>(J1976)-H1976</f>
        <v>24</v>
      </c>
      <c r="H1976" s="58"/>
      <c r="I1976" s="60"/>
      <c r="J1976" s="55">
        <f>SUM(L1976,M1976,O1976,P1976,Q1976,R1976,K1976)</f>
        <v>24</v>
      </c>
      <c r="K1976" s="55">
        <f>T1976+AY1976</f>
        <v>0</v>
      </c>
      <c r="L1976" s="55">
        <f>SUM(AS1976,AX1976)</f>
        <v>24</v>
      </c>
      <c r="M1976" s="55">
        <f>SUM(W1976,X1976,Y1976,Z1976,AB1976,AC1976,AD1976,AE1976,AF1976,AG1976,AH1976,AA1976,AI1976,AJ1976,AK1976,AL1976,AM1976,AN1976,AP1976,AQ1976,AR1976,AO1976)</f>
        <v>0</v>
      </c>
      <c r="N1976" s="55">
        <f>COUNTIF(W1976:AR1976, "&gt;0")</f>
        <v>0</v>
      </c>
      <c r="O1976" s="55">
        <f>SUM(AT1976,AU1976)</f>
        <v>0</v>
      </c>
      <c r="P1976" s="55">
        <f>AV1976</f>
        <v>0</v>
      </c>
      <c r="Q1976" s="55">
        <f>V1976+AW1976</f>
        <v>0</v>
      </c>
      <c r="R1976" s="55">
        <f>U1976</f>
        <v>0</v>
      </c>
      <c r="S1976" s="60"/>
      <c r="T1976" s="58">
        <v>0</v>
      </c>
      <c r="U1976" s="58">
        <v>0</v>
      </c>
      <c r="V1976" s="58">
        <v>0</v>
      </c>
      <c r="W1976" s="58">
        <v>0</v>
      </c>
      <c r="X1976" s="58">
        <v>0</v>
      </c>
      <c r="Y1976" s="58">
        <v>0</v>
      </c>
      <c r="Z1976" s="58">
        <v>0</v>
      </c>
      <c r="AA1976" s="58">
        <v>0</v>
      </c>
      <c r="AB1976" s="58">
        <v>0</v>
      </c>
      <c r="AC1976" s="58">
        <v>0</v>
      </c>
      <c r="AD1976" s="58">
        <v>0</v>
      </c>
      <c r="AE1976" s="58">
        <v>0</v>
      </c>
      <c r="AF1976" s="58">
        <v>0</v>
      </c>
      <c r="AG1976" s="58">
        <v>0</v>
      </c>
      <c r="AH1976" s="58">
        <v>0</v>
      </c>
      <c r="AI1976" s="58">
        <v>0</v>
      </c>
      <c r="AJ1976" s="58">
        <v>0</v>
      </c>
      <c r="AK1976" s="58">
        <v>0</v>
      </c>
      <c r="AL1976" s="58">
        <v>0</v>
      </c>
      <c r="AM1976" s="58">
        <v>0</v>
      </c>
      <c r="AN1976" s="58">
        <v>0</v>
      </c>
      <c r="AO1976" s="58">
        <v>0</v>
      </c>
      <c r="AP1976" s="58">
        <v>0</v>
      </c>
      <c r="AQ1976" s="58">
        <v>0</v>
      </c>
      <c r="AR1976" s="58">
        <v>0</v>
      </c>
      <c r="AS1976" s="58">
        <v>24</v>
      </c>
      <c r="AT1976" s="58">
        <v>0</v>
      </c>
      <c r="AU1976" s="58">
        <v>0</v>
      </c>
      <c r="AV1976" s="58">
        <v>0</v>
      </c>
      <c r="AW1976" s="58">
        <v>0</v>
      </c>
      <c r="AX1976" s="59">
        <v>0</v>
      </c>
      <c r="AY1976" s="58">
        <v>0</v>
      </c>
      <c r="AZ1976" s="16"/>
    </row>
    <row r="1977" spans="1:52" s="1" customFormat="1" ht="14.5" x14ac:dyDescent="0.35">
      <c r="A1977" s="58" t="s">
        <v>51</v>
      </c>
      <c r="B1977" s="58" t="s">
        <v>836</v>
      </c>
      <c r="C1977" s="58" t="s">
        <v>3825</v>
      </c>
      <c r="D1977" s="58" t="s">
        <v>3826</v>
      </c>
      <c r="E1977" s="58" t="s">
        <v>34</v>
      </c>
      <c r="F1977" s="58">
        <v>999913714</v>
      </c>
      <c r="G1977" s="55">
        <f>(J1977)-H1977</f>
        <v>24</v>
      </c>
      <c r="H1977" s="58"/>
      <c r="I1977" s="60"/>
      <c r="J1977" s="55">
        <f>SUM(L1977,M1977,O1977,P1977,Q1977,R1977,K1977)</f>
        <v>24</v>
      </c>
      <c r="K1977" s="55">
        <f>T1977+AY1977</f>
        <v>0</v>
      </c>
      <c r="L1977" s="55">
        <f>SUM(AS1977,AX1977)</f>
        <v>24</v>
      </c>
      <c r="M1977" s="55">
        <f>SUM(W1977,X1977,Y1977,Z1977,AB1977,AC1977,AD1977,AE1977,AF1977,AG1977,AH1977,AA1977,AI1977,AJ1977,AK1977,AL1977,AM1977,AN1977,AP1977,AQ1977,AR1977,AO1977)</f>
        <v>0</v>
      </c>
      <c r="N1977" s="55">
        <f>COUNTIF(W1977:AR1977, "&gt;0")</f>
        <v>0</v>
      </c>
      <c r="O1977" s="55">
        <f>SUM(AT1977,AU1977)</f>
        <v>0</v>
      </c>
      <c r="P1977" s="55">
        <f>AV1977</f>
        <v>0</v>
      </c>
      <c r="Q1977" s="55">
        <f>V1977+AW1977</f>
        <v>0</v>
      </c>
      <c r="R1977" s="55">
        <f>U1977</f>
        <v>0</v>
      </c>
      <c r="S1977" s="60"/>
      <c r="T1977" s="58">
        <v>0</v>
      </c>
      <c r="U1977" s="58">
        <v>0</v>
      </c>
      <c r="V1977" s="58">
        <v>0</v>
      </c>
      <c r="W1977" s="58">
        <v>0</v>
      </c>
      <c r="X1977" s="58">
        <v>0</v>
      </c>
      <c r="Y1977" s="58">
        <v>0</v>
      </c>
      <c r="Z1977" s="58">
        <v>0</v>
      </c>
      <c r="AA1977" s="58">
        <v>0</v>
      </c>
      <c r="AB1977" s="58">
        <v>0</v>
      </c>
      <c r="AC1977" s="58">
        <v>0</v>
      </c>
      <c r="AD1977" s="58">
        <v>0</v>
      </c>
      <c r="AE1977" s="58">
        <v>0</v>
      </c>
      <c r="AF1977" s="58">
        <v>0</v>
      </c>
      <c r="AG1977" s="58">
        <v>0</v>
      </c>
      <c r="AH1977" s="58">
        <v>0</v>
      </c>
      <c r="AI1977" s="58">
        <v>0</v>
      </c>
      <c r="AJ1977" s="58">
        <v>0</v>
      </c>
      <c r="AK1977" s="58">
        <v>0</v>
      </c>
      <c r="AL1977" s="58">
        <v>0</v>
      </c>
      <c r="AM1977" s="58">
        <v>0</v>
      </c>
      <c r="AN1977" s="58">
        <v>0</v>
      </c>
      <c r="AO1977" s="58">
        <v>0</v>
      </c>
      <c r="AP1977" s="58">
        <v>0</v>
      </c>
      <c r="AQ1977" s="58">
        <v>0</v>
      </c>
      <c r="AR1977" s="58">
        <v>0</v>
      </c>
      <c r="AS1977" s="58">
        <v>24</v>
      </c>
      <c r="AT1977" s="58">
        <v>0</v>
      </c>
      <c r="AU1977" s="58">
        <v>0</v>
      </c>
      <c r="AV1977" s="58">
        <v>0</v>
      </c>
      <c r="AW1977" s="58">
        <v>0</v>
      </c>
      <c r="AX1977" s="59">
        <v>0</v>
      </c>
      <c r="AY1977" s="58">
        <v>0</v>
      </c>
      <c r="AZ1977" s="16"/>
    </row>
    <row r="1978" spans="1:52" s="1" customFormat="1" ht="14.5" x14ac:dyDescent="0.35">
      <c r="A1978" s="58" t="s">
        <v>51</v>
      </c>
      <c r="B1978" s="58" t="s">
        <v>836</v>
      </c>
      <c r="C1978" s="58" t="s">
        <v>3852</v>
      </c>
      <c r="D1978" s="58" t="s">
        <v>1885</v>
      </c>
      <c r="E1978" s="58" t="s">
        <v>34</v>
      </c>
      <c r="F1978" s="58">
        <v>999922582</v>
      </c>
      <c r="G1978" s="55">
        <f>(J1978)-H1978</f>
        <v>24</v>
      </c>
      <c r="H1978" s="58"/>
      <c r="I1978" s="60"/>
      <c r="J1978" s="55">
        <f>SUM(L1978,M1978,O1978,P1978,Q1978,R1978,K1978)</f>
        <v>24</v>
      </c>
      <c r="K1978" s="55">
        <f>T1978+AY1978</f>
        <v>0</v>
      </c>
      <c r="L1978" s="55">
        <f>SUM(AS1978,AX1978)</f>
        <v>24</v>
      </c>
      <c r="M1978" s="55">
        <f>SUM(W1978,X1978,Y1978,Z1978,AB1978,AC1978,AD1978,AE1978,AF1978,AG1978,AH1978,AA1978,AI1978,AJ1978,AK1978,AL1978,AM1978,AN1978,AP1978,AQ1978,AR1978,AO1978)</f>
        <v>0</v>
      </c>
      <c r="N1978" s="55">
        <f>COUNTIF(W1978:AR1978, "&gt;0")</f>
        <v>0</v>
      </c>
      <c r="O1978" s="55">
        <f>SUM(AT1978,AU1978)</f>
        <v>0</v>
      </c>
      <c r="P1978" s="55">
        <f>AV1978</f>
        <v>0</v>
      </c>
      <c r="Q1978" s="55">
        <f>V1978+AW1978</f>
        <v>0</v>
      </c>
      <c r="R1978" s="55">
        <f>U1978</f>
        <v>0</v>
      </c>
      <c r="S1978" s="60"/>
      <c r="T1978" s="58">
        <v>0</v>
      </c>
      <c r="U1978" s="58">
        <v>0</v>
      </c>
      <c r="V1978" s="58">
        <v>0</v>
      </c>
      <c r="W1978" s="58">
        <v>0</v>
      </c>
      <c r="X1978" s="58">
        <v>0</v>
      </c>
      <c r="Y1978" s="58">
        <v>0</v>
      </c>
      <c r="Z1978" s="58">
        <v>0</v>
      </c>
      <c r="AA1978" s="58">
        <v>0</v>
      </c>
      <c r="AB1978" s="58">
        <v>0</v>
      </c>
      <c r="AC1978" s="58">
        <v>0</v>
      </c>
      <c r="AD1978" s="58">
        <v>0</v>
      </c>
      <c r="AE1978" s="58">
        <v>0</v>
      </c>
      <c r="AF1978" s="58">
        <v>0</v>
      </c>
      <c r="AG1978" s="58">
        <v>0</v>
      </c>
      <c r="AH1978" s="58">
        <v>0</v>
      </c>
      <c r="AI1978" s="58">
        <v>0</v>
      </c>
      <c r="AJ1978" s="58">
        <v>0</v>
      </c>
      <c r="AK1978" s="58">
        <v>0</v>
      </c>
      <c r="AL1978" s="58">
        <v>0</v>
      </c>
      <c r="AM1978" s="58">
        <v>0</v>
      </c>
      <c r="AN1978" s="58">
        <v>0</v>
      </c>
      <c r="AO1978" s="58">
        <v>0</v>
      </c>
      <c r="AP1978" s="58">
        <v>0</v>
      </c>
      <c r="AQ1978" s="58">
        <v>0</v>
      </c>
      <c r="AR1978" s="58">
        <v>0</v>
      </c>
      <c r="AS1978" s="58">
        <v>24</v>
      </c>
      <c r="AT1978" s="58">
        <v>0</v>
      </c>
      <c r="AU1978" s="58">
        <v>0</v>
      </c>
      <c r="AV1978" s="58">
        <v>0</v>
      </c>
      <c r="AW1978" s="58">
        <v>0</v>
      </c>
      <c r="AX1978" s="59">
        <v>0</v>
      </c>
      <c r="AY1978" s="58">
        <v>0</v>
      </c>
      <c r="AZ1978" s="16"/>
    </row>
    <row r="1979" spans="1:52" s="1" customFormat="1" ht="14.5" x14ac:dyDescent="0.35">
      <c r="A1979" s="58" t="s">
        <v>51</v>
      </c>
      <c r="B1979" s="58" t="s">
        <v>836</v>
      </c>
      <c r="C1979" s="58" t="s">
        <v>3841</v>
      </c>
      <c r="D1979" s="58" t="s">
        <v>2220</v>
      </c>
      <c r="E1979" s="58" t="s">
        <v>34</v>
      </c>
      <c r="F1979" s="58">
        <v>999922804</v>
      </c>
      <c r="G1979" s="55">
        <f>(J1979)-H1979</f>
        <v>24</v>
      </c>
      <c r="H1979" s="58"/>
      <c r="I1979" s="60"/>
      <c r="J1979" s="55">
        <f>SUM(L1979,M1979,O1979,P1979,Q1979,R1979,K1979)</f>
        <v>24</v>
      </c>
      <c r="K1979" s="55">
        <f>T1979+AY1979</f>
        <v>0</v>
      </c>
      <c r="L1979" s="55">
        <f>SUM(AS1979,AX1979)</f>
        <v>24</v>
      </c>
      <c r="M1979" s="55">
        <f>SUM(W1979,X1979,Y1979,Z1979,AB1979,AC1979,AD1979,AE1979,AF1979,AG1979,AH1979,AA1979,AI1979,AJ1979,AK1979,AL1979,AM1979,AN1979,AP1979,AQ1979,AR1979,AO1979)</f>
        <v>0</v>
      </c>
      <c r="N1979" s="55">
        <f>COUNTIF(W1979:AR1979, "&gt;0")</f>
        <v>0</v>
      </c>
      <c r="O1979" s="55">
        <f>SUM(AT1979,AU1979)</f>
        <v>0</v>
      </c>
      <c r="P1979" s="55">
        <f>AV1979</f>
        <v>0</v>
      </c>
      <c r="Q1979" s="55">
        <f>V1979+AW1979</f>
        <v>0</v>
      </c>
      <c r="R1979" s="55">
        <f>U1979</f>
        <v>0</v>
      </c>
      <c r="S1979" s="60"/>
      <c r="T1979" s="58">
        <v>0</v>
      </c>
      <c r="U1979" s="58">
        <v>0</v>
      </c>
      <c r="V1979" s="58">
        <v>0</v>
      </c>
      <c r="W1979" s="58">
        <v>0</v>
      </c>
      <c r="X1979" s="58">
        <v>0</v>
      </c>
      <c r="Y1979" s="58">
        <v>0</v>
      </c>
      <c r="Z1979" s="58">
        <v>0</v>
      </c>
      <c r="AA1979" s="58">
        <v>0</v>
      </c>
      <c r="AB1979" s="58">
        <v>0</v>
      </c>
      <c r="AC1979" s="58">
        <v>0</v>
      </c>
      <c r="AD1979" s="58">
        <v>0</v>
      </c>
      <c r="AE1979" s="58">
        <v>0</v>
      </c>
      <c r="AF1979" s="58">
        <v>0</v>
      </c>
      <c r="AG1979" s="58">
        <v>0</v>
      </c>
      <c r="AH1979" s="58">
        <v>0</v>
      </c>
      <c r="AI1979" s="58">
        <v>0</v>
      </c>
      <c r="AJ1979" s="58">
        <v>0</v>
      </c>
      <c r="AK1979" s="58">
        <v>0</v>
      </c>
      <c r="AL1979" s="58">
        <v>0</v>
      </c>
      <c r="AM1979" s="58">
        <v>0</v>
      </c>
      <c r="AN1979" s="58">
        <v>0</v>
      </c>
      <c r="AO1979" s="58">
        <v>0</v>
      </c>
      <c r="AP1979" s="58">
        <v>0</v>
      </c>
      <c r="AQ1979" s="58">
        <v>0</v>
      </c>
      <c r="AR1979" s="58">
        <v>0</v>
      </c>
      <c r="AS1979" s="58">
        <v>24</v>
      </c>
      <c r="AT1979" s="58">
        <v>0</v>
      </c>
      <c r="AU1979" s="58">
        <v>0</v>
      </c>
      <c r="AV1979" s="58">
        <v>0</v>
      </c>
      <c r="AW1979" s="58">
        <v>0</v>
      </c>
      <c r="AX1979" s="59">
        <v>0</v>
      </c>
      <c r="AY1979" s="58">
        <v>0</v>
      </c>
      <c r="AZ1979" s="16"/>
    </row>
    <row r="1980" spans="1:52" s="1" customFormat="1" ht="14.5" x14ac:dyDescent="0.35">
      <c r="A1980" s="58" t="s">
        <v>51</v>
      </c>
      <c r="B1980" s="58" t="s">
        <v>836</v>
      </c>
      <c r="C1980" s="58" t="s">
        <v>3784</v>
      </c>
      <c r="D1980" s="58" t="s">
        <v>3785</v>
      </c>
      <c r="E1980" s="58" t="s">
        <v>34</v>
      </c>
      <c r="F1980" s="58">
        <v>999923031</v>
      </c>
      <c r="G1980" s="55">
        <f>(J1980)-H1980</f>
        <v>24</v>
      </c>
      <c r="H1980" s="58"/>
      <c r="I1980" s="60"/>
      <c r="J1980" s="55">
        <f>SUM(L1980,M1980,O1980,P1980,Q1980,R1980,K1980)</f>
        <v>24</v>
      </c>
      <c r="K1980" s="55">
        <f>T1980+AY1980</f>
        <v>0</v>
      </c>
      <c r="L1980" s="55">
        <f>SUM(AS1980,AX1980)</f>
        <v>24</v>
      </c>
      <c r="M1980" s="55">
        <f>SUM(W1980,X1980,Y1980,Z1980,AB1980,AC1980,AD1980,AE1980,AF1980,AG1980,AH1980,AA1980,AI1980,AJ1980,AK1980,AL1980,AM1980,AN1980,AP1980,AQ1980,AR1980,AO1980)</f>
        <v>0</v>
      </c>
      <c r="N1980" s="55">
        <f>COUNTIF(W1980:AR1980, "&gt;0")</f>
        <v>0</v>
      </c>
      <c r="O1980" s="55">
        <f>SUM(AT1980,AU1980)</f>
        <v>0</v>
      </c>
      <c r="P1980" s="55">
        <f>AV1980</f>
        <v>0</v>
      </c>
      <c r="Q1980" s="55">
        <f>V1980+AW1980</f>
        <v>0</v>
      </c>
      <c r="R1980" s="55">
        <f>U1980</f>
        <v>0</v>
      </c>
      <c r="S1980" s="60"/>
      <c r="T1980" s="58">
        <v>0</v>
      </c>
      <c r="U1980" s="58">
        <v>0</v>
      </c>
      <c r="V1980" s="58">
        <v>0</v>
      </c>
      <c r="W1980" s="58">
        <v>0</v>
      </c>
      <c r="X1980" s="58">
        <v>0</v>
      </c>
      <c r="Y1980" s="58">
        <v>0</v>
      </c>
      <c r="Z1980" s="58">
        <v>0</v>
      </c>
      <c r="AA1980" s="58">
        <v>0</v>
      </c>
      <c r="AB1980" s="58">
        <v>0</v>
      </c>
      <c r="AC1980" s="58">
        <v>0</v>
      </c>
      <c r="AD1980" s="58">
        <v>0</v>
      </c>
      <c r="AE1980" s="58">
        <v>0</v>
      </c>
      <c r="AF1980" s="58">
        <v>0</v>
      </c>
      <c r="AG1980" s="58">
        <v>0</v>
      </c>
      <c r="AH1980" s="58">
        <v>0</v>
      </c>
      <c r="AI1980" s="58">
        <v>0</v>
      </c>
      <c r="AJ1980" s="58">
        <v>0</v>
      </c>
      <c r="AK1980" s="58">
        <v>0</v>
      </c>
      <c r="AL1980" s="58">
        <v>0</v>
      </c>
      <c r="AM1980" s="58">
        <v>0</v>
      </c>
      <c r="AN1980" s="58">
        <v>0</v>
      </c>
      <c r="AO1980" s="58">
        <v>0</v>
      </c>
      <c r="AP1980" s="58">
        <v>0</v>
      </c>
      <c r="AQ1980" s="58">
        <v>0</v>
      </c>
      <c r="AR1980" s="58">
        <v>0</v>
      </c>
      <c r="AS1980" s="58">
        <v>24</v>
      </c>
      <c r="AT1980" s="58">
        <v>0</v>
      </c>
      <c r="AU1980" s="58">
        <v>0</v>
      </c>
      <c r="AV1980" s="58">
        <v>0</v>
      </c>
      <c r="AW1980" s="58">
        <v>0</v>
      </c>
      <c r="AX1980" s="59">
        <v>0</v>
      </c>
      <c r="AY1980" s="58">
        <v>0</v>
      </c>
      <c r="AZ1980" s="16"/>
    </row>
    <row r="1981" spans="1:52" s="1" customFormat="1" ht="14.5" x14ac:dyDescent="0.35">
      <c r="A1981" s="58" t="s">
        <v>51</v>
      </c>
      <c r="B1981" s="58" t="s">
        <v>836</v>
      </c>
      <c r="C1981" s="58" t="s">
        <v>1831</v>
      </c>
      <c r="D1981" s="58" t="s">
        <v>3766</v>
      </c>
      <c r="E1981" s="58" t="s">
        <v>34</v>
      </c>
      <c r="F1981" s="58">
        <v>999923116</v>
      </c>
      <c r="G1981" s="55">
        <f>(J1981)-H1981</f>
        <v>24</v>
      </c>
      <c r="H1981" s="58"/>
      <c r="I1981" s="60"/>
      <c r="J1981" s="55">
        <f>SUM(L1981,M1981,O1981,P1981,Q1981,R1981,K1981)</f>
        <v>24</v>
      </c>
      <c r="K1981" s="55">
        <f>T1981+AY1981</f>
        <v>0</v>
      </c>
      <c r="L1981" s="55">
        <f>SUM(AS1981,AX1981)</f>
        <v>24</v>
      </c>
      <c r="M1981" s="55">
        <f>SUM(W1981,X1981,Y1981,Z1981,AB1981,AC1981,AD1981,AE1981,AF1981,AG1981,AH1981,AA1981,AI1981,AJ1981,AK1981,AL1981,AM1981,AN1981,AP1981,AQ1981,AR1981,AO1981)</f>
        <v>0</v>
      </c>
      <c r="N1981" s="55">
        <f>COUNTIF(W1981:AR1981, "&gt;0")</f>
        <v>0</v>
      </c>
      <c r="O1981" s="55">
        <f>SUM(AT1981,AU1981)</f>
        <v>0</v>
      </c>
      <c r="P1981" s="55">
        <f>AV1981</f>
        <v>0</v>
      </c>
      <c r="Q1981" s="55">
        <f>V1981+AW1981</f>
        <v>0</v>
      </c>
      <c r="R1981" s="55">
        <f>U1981</f>
        <v>0</v>
      </c>
      <c r="S1981" s="60"/>
      <c r="T1981" s="58">
        <v>0</v>
      </c>
      <c r="U1981" s="58">
        <v>0</v>
      </c>
      <c r="V1981" s="58">
        <v>0</v>
      </c>
      <c r="W1981" s="58">
        <v>0</v>
      </c>
      <c r="X1981" s="58">
        <v>0</v>
      </c>
      <c r="Y1981" s="58">
        <v>0</v>
      </c>
      <c r="Z1981" s="58">
        <v>0</v>
      </c>
      <c r="AA1981" s="58">
        <v>0</v>
      </c>
      <c r="AB1981" s="58">
        <v>0</v>
      </c>
      <c r="AC1981" s="58">
        <v>0</v>
      </c>
      <c r="AD1981" s="58">
        <v>0</v>
      </c>
      <c r="AE1981" s="58">
        <v>0</v>
      </c>
      <c r="AF1981" s="58">
        <v>0</v>
      </c>
      <c r="AG1981" s="58">
        <v>0</v>
      </c>
      <c r="AH1981" s="58">
        <v>0</v>
      </c>
      <c r="AI1981" s="58">
        <v>0</v>
      </c>
      <c r="AJ1981" s="58">
        <v>0</v>
      </c>
      <c r="AK1981" s="58">
        <v>0</v>
      </c>
      <c r="AL1981" s="58">
        <v>0</v>
      </c>
      <c r="AM1981" s="58">
        <v>0</v>
      </c>
      <c r="AN1981" s="58">
        <v>0</v>
      </c>
      <c r="AO1981" s="58">
        <v>0</v>
      </c>
      <c r="AP1981" s="58">
        <v>0</v>
      </c>
      <c r="AQ1981" s="58">
        <v>0</v>
      </c>
      <c r="AR1981" s="58">
        <v>0</v>
      </c>
      <c r="AS1981" s="58">
        <v>24</v>
      </c>
      <c r="AT1981" s="58">
        <v>0</v>
      </c>
      <c r="AU1981" s="58">
        <v>0</v>
      </c>
      <c r="AV1981" s="58">
        <v>0</v>
      </c>
      <c r="AW1981" s="58">
        <v>0</v>
      </c>
      <c r="AX1981" s="59">
        <v>0</v>
      </c>
      <c r="AY1981" s="58">
        <v>0</v>
      </c>
      <c r="AZ1981" s="16"/>
    </row>
    <row r="1982" spans="1:52" s="1" customFormat="1" ht="14.5" x14ac:dyDescent="0.35">
      <c r="A1982" s="58" t="s">
        <v>51</v>
      </c>
      <c r="B1982" s="58" t="s">
        <v>836</v>
      </c>
      <c r="C1982" s="58" t="s">
        <v>3774</v>
      </c>
      <c r="D1982" s="58" t="s">
        <v>3775</v>
      </c>
      <c r="E1982" s="58" t="s">
        <v>34</v>
      </c>
      <c r="F1982" s="58">
        <v>999923121</v>
      </c>
      <c r="G1982" s="55">
        <f>(J1982)-H1982</f>
        <v>24</v>
      </c>
      <c r="H1982" s="58"/>
      <c r="I1982" s="60"/>
      <c r="J1982" s="55">
        <f>SUM(L1982,M1982,O1982,P1982,Q1982,R1982,K1982)</f>
        <v>24</v>
      </c>
      <c r="K1982" s="55">
        <f>T1982+AY1982</f>
        <v>0</v>
      </c>
      <c r="L1982" s="55">
        <f>SUM(AS1982,AX1982)</f>
        <v>24</v>
      </c>
      <c r="M1982" s="55">
        <f>SUM(W1982,X1982,Y1982,Z1982,AB1982,AC1982,AD1982,AE1982,AF1982,AG1982,AH1982,AA1982,AI1982,AJ1982,AK1982,AL1982,AM1982,AN1982,AP1982,AQ1982,AR1982,AO1982)</f>
        <v>0</v>
      </c>
      <c r="N1982" s="55">
        <f>COUNTIF(W1982:AR1982, "&gt;0")</f>
        <v>0</v>
      </c>
      <c r="O1982" s="55">
        <f>SUM(AT1982,AU1982)</f>
        <v>0</v>
      </c>
      <c r="P1982" s="55">
        <f>AV1982</f>
        <v>0</v>
      </c>
      <c r="Q1982" s="55">
        <f>V1982+AW1982</f>
        <v>0</v>
      </c>
      <c r="R1982" s="55">
        <f>U1982</f>
        <v>0</v>
      </c>
      <c r="S1982" s="60"/>
      <c r="T1982" s="58">
        <v>0</v>
      </c>
      <c r="U1982" s="58">
        <v>0</v>
      </c>
      <c r="V1982" s="58">
        <v>0</v>
      </c>
      <c r="W1982" s="58">
        <v>0</v>
      </c>
      <c r="X1982" s="58">
        <v>0</v>
      </c>
      <c r="Y1982" s="58">
        <v>0</v>
      </c>
      <c r="Z1982" s="58">
        <v>0</v>
      </c>
      <c r="AA1982" s="58">
        <v>0</v>
      </c>
      <c r="AB1982" s="58">
        <v>0</v>
      </c>
      <c r="AC1982" s="58">
        <v>0</v>
      </c>
      <c r="AD1982" s="58">
        <v>0</v>
      </c>
      <c r="AE1982" s="58">
        <v>0</v>
      </c>
      <c r="AF1982" s="58">
        <v>0</v>
      </c>
      <c r="AG1982" s="58">
        <v>0</v>
      </c>
      <c r="AH1982" s="58">
        <v>0</v>
      </c>
      <c r="AI1982" s="58">
        <v>0</v>
      </c>
      <c r="AJ1982" s="58">
        <v>0</v>
      </c>
      <c r="AK1982" s="58">
        <v>0</v>
      </c>
      <c r="AL1982" s="58">
        <v>0</v>
      </c>
      <c r="AM1982" s="58">
        <v>0</v>
      </c>
      <c r="AN1982" s="58">
        <v>0</v>
      </c>
      <c r="AO1982" s="58">
        <v>0</v>
      </c>
      <c r="AP1982" s="58">
        <v>0</v>
      </c>
      <c r="AQ1982" s="58">
        <v>0</v>
      </c>
      <c r="AR1982" s="58">
        <v>0</v>
      </c>
      <c r="AS1982" s="58">
        <v>24</v>
      </c>
      <c r="AT1982" s="58">
        <v>0</v>
      </c>
      <c r="AU1982" s="58">
        <v>0</v>
      </c>
      <c r="AV1982" s="58">
        <v>0</v>
      </c>
      <c r="AW1982" s="58">
        <v>0</v>
      </c>
      <c r="AX1982" s="59">
        <v>0</v>
      </c>
      <c r="AY1982" s="58">
        <v>0</v>
      </c>
      <c r="AZ1982" s="16"/>
    </row>
    <row r="1983" spans="1:52" s="1" customFormat="1" ht="14.5" x14ac:dyDescent="0.35">
      <c r="A1983" s="58" t="s">
        <v>51</v>
      </c>
      <c r="B1983" s="58" t="s">
        <v>836</v>
      </c>
      <c r="C1983" s="58" t="s">
        <v>3793</v>
      </c>
      <c r="D1983" s="58" t="s">
        <v>3794</v>
      </c>
      <c r="E1983" s="58" t="s">
        <v>34</v>
      </c>
      <c r="F1983" s="58">
        <v>999923487</v>
      </c>
      <c r="G1983" s="55">
        <f>(J1983)-H1983</f>
        <v>24</v>
      </c>
      <c r="H1983" s="58"/>
      <c r="I1983" s="60"/>
      <c r="J1983" s="55">
        <f>SUM(L1983,M1983,O1983,P1983,Q1983,R1983,K1983)</f>
        <v>24</v>
      </c>
      <c r="K1983" s="55">
        <f>T1983+AY1983</f>
        <v>0</v>
      </c>
      <c r="L1983" s="55">
        <f>SUM(AS1983,AX1983)</f>
        <v>24</v>
      </c>
      <c r="M1983" s="55">
        <f>SUM(W1983,X1983,Y1983,Z1983,AB1983,AC1983,AD1983,AE1983,AF1983,AG1983,AH1983,AA1983,AI1983,AJ1983,AK1983,AL1983,AM1983,AN1983,AP1983,AQ1983,AR1983,AO1983)</f>
        <v>0</v>
      </c>
      <c r="N1983" s="55">
        <f>COUNTIF(W1983:AR1983, "&gt;0")</f>
        <v>0</v>
      </c>
      <c r="O1983" s="55">
        <f>SUM(AT1983,AU1983)</f>
        <v>0</v>
      </c>
      <c r="P1983" s="55">
        <f>AV1983</f>
        <v>0</v>
      </c>
      <c r="Q1983" s="55">
        <f>V1983+AW1983</f>
        <v>0</v>
      </c>
      <c r="R1983" s="55">
        <f>U1983</f>
        <v>0</v>
      </c>
      <c r="S1983" s="60"/>
      <c r="T1983" s="58">
        <v>0</v>
      </c>
      <c r="U1983" s="58">
        <v>0</v>
      </c>
      <c r="V1983" s="58">
        <v>0</v>
      </c>
      <c r="W1983" s="58">
        <v>0</v>
      </c>
      <c r="X1983" s="58">
        <v>0</v>
      </c>
      <c r="Y1983" s="58">
        <v>0</v>
      </c>
      <c r="Z1983" s="58">
        <v>0</v>
      </c>
      <c r="AA1983" s="58">
        <v>0</v>
      </c>
      <c r="AB1983" s="58">
        <v>0</v>
      </c>
      <c r="AC1983" s="58">
        <v>0</v>
      </c>
      <c r="AD1983" s="58">
        <v>0</v>
      </c>
      <c r="AE1983" s="58">
        <v>0</v>
      </c>
      <c r="AF1983" s="58">
        <v>0</v>
      </c>
      <c r="AG1983" s="58">
        <v>0</v>
      </c>
      <c r="AH1983" s="58">
        <v>0</v>
      </c>
      <c r="AI1983" s="58">
        <v>0</v>
      </c>
      <c r="AJ1983" s="58">
        <v>0</v>
      </c>
      <c r="AK1983" s="58">
        <v>0</v>
      </c>
      <c r="AL1983" s="58">
        <v>0</v>
      </c>
      <c r="AM1983" s="58">
        <v>0</v>
      </c>
      <c r="AN1983" s="58">
        <v>0</v>
      </c>
      <c r="AO1983" s="58">
        <v>0</v>
      </c>
      <c r="AP1983" s="58">
        <v>0</v>
      </c>
      <c r="AQ1983" s="58">
        <v>0</v>
      </c>
      <c r="AR1983" s="58">
        <v>0</v>
      </c>
      <c r="AS1983" s="58">
        <v>24</v>
      </c>
      <c r="AT1983" s="58">
        <v>0</v>
      </c>
      <c r="AU1983" s="58">
        <v>0</v>
      </c>
      <c r="AV1983" s="58">
        <v>0</v>
      </c>
      <c r="AW1983" s="58">
        <v>0</v>
      </c>
      <c r="AX1983" s="59">
        <v>0</v>
      </c>
      <c r="AY1983" s="58">
        <v>0</v>
      </c>
      <c r="AZ1983" s="16"/>
    </row>
    <row r="1984" spans="1:52" s="1" customFormat="1" ht="14.5" x14ac:dyDescent="0.35">
      <c r="A1984" s="58" t="s">
        <v>51</v>
      </c>
      <c r="B1984" s="58" t="s">
        <v>836</v>
      </c>
      <c r="C1984" s="58" t="s">
        <v>3771</v>
      </c>
      <c r="D1984" s="58" t="s">
        <v>535</v>
      </c>
      <c r="E1984" s="58" t="s">
        <v>34</v>
      </c>
      <c r="F1984" s="58">
        <v>999923502</v>
      </c>
      <c r="G1984" s="55">
        <f>(J1984)-H1984</f>
        <v>24</v>
      </c>
      <c r="H1984" s="58"/>
      <c r="I1984" s="60"/>
      <c r="J1984" s="55">
        <f>SUM(L1984,M1984,O1984,P1984,Q1984,R1984,K1984)</f>
        <v>24</v>
      </c>
      <c r="K1984" s="55">
        <f>T1984+AY1984</f>
        <v>0</v>
      </c>
      <c r="L1984" s="55">
        <f>SUM(AS1984,AX1984)</f>
        <v>24</v>
      </c>
      <c r="M1984" s="55">
        <f>SUM(W1984,X1984,Y1984,Z1984,AB1984,AC1984,AD1984,AE1984,AF1984,AG1984,AH1984,AA1984,AI1984,AJ1984,AK1984,AL1984,AM1984,AN1984,AP1984,AQ1984,AR1984,AO1984)</f>
        <v>0</v>
      </c>
      <c r="N1984" s="55">
        <f>COUNTIF(W1984:AR1984, "&gt;0")</f>
        <v>0</v>
      </c>
      <c r="O1984" s="55">
        <f>SUM(AT1984,AU1984)</f>
        <v>0</v>
      </c>
      <c r="P1984" s="55">
        <f>AV1984</f>
        <v>0</v>
      </c>
      <c r="Q1984" s="55">
        <f>V1984+AW1984</f>
        <v>0</v>
      </c>
      <c r="R1984" s="55">
        <f>U1984</f>
        <v>0</v>
      </c>
      <c r="S1984" s="60"/>
      <c r="T1984" s="58">
        <v>0</v>
      </c>
      <c r="U1984" s="58">
        <v>0</v>
      </c>
      <c r="V1984" s="58">
        <v>0</v>
      </c>
      <c r="W1984" s="58">
        <v>0</v>
      </c>
      <c r="X1984" s="58">
        <v>0</v>
      </c>
      <c r="Y1984" s="58">
        <v>0</v>
      </c>
      <c r="Z1984" s="58">
        <v>0</v>
      </c>
      <c r="AA1984" s="58">
        <v>0</v>
      </c>
      <c r="AB1984" s="58">
        <v>0</v>
      </c>
      <c r="AC1984" s="58">
        <v>0</v>
      </c>
      <c r="AD1984" s="58">
        <v>0</v>
      </c>
      <c r="AE1984" s="58">
        <v>0</v>
      </c>
      <c r="AF1984" s="58">
        <v>0</v>
      </c>
      <c r="AG1984" s="58">
        <v>0</v>
      </c>
      <c r="AH1984" s="58">
        <v>0</v>
      </c>
      <c r="AI1984" s="58">
        <v>0</v>
      </c>
      <c r="AJ1984" s="58">
        <v>0</v>
      </c>
      <c r="AK1984" s="58">
        <v>0</v>
      </c>
      <c r="AL1984" s="58">
        <v>0</v>
      </c>
      <c r="AM1984" s="58">
        <v>0</v>
      </c>
      <c r="AN1984" s="58">
        <v>0</v>
      </c>
      <c r="AO1984" s="58">
        <v>0</v>
      </c>
      <c r="AP1984" s="58">
        <v>0</v>
      </c>
      <c r="AQ1984" s="58">
        <v>0</v>
      </c>
      <c r="AR1984" s="58">
        <v>0</v>
      </c>
      <c r="AS1984" s="58">
        <v>24</v>
      </c>
      <c r="AT1984" s="58">
        <v>0</v>
      </c>
      <c r="AU1984" s="58">
        <v>0</v>
      </c>
      <c r="AV1984" s="58">
        <v>0</v>
      </c>
      <c r="AW1984" s="58">
        <v>0</v>
      </c>
      <c r="AX1984" s="59">
        <v>0</v>
      </c>
      <c r="AY1984" s="58">
        <v>0</v>
      </c>
      <c r="AZ1984" s="16"/>
    </row>
    <row r="1985" spans="1:52" s="1" customFormat="1" ht="14.5" x14ac:dyDescent="0.35">
      <c r="A1985" s="58" t="s">
        <v>51</v>
      </c>
      <c r="B1985" s="58" t="s">
        <v>836</v>
      </c>
      <c r="C1985" s="58" t="s">
        <v>3805</v>
      </c>
      <c r="D1985" s="58" t="s">
        <v>135</v>
      </c>
      <c r="E1985" s="58" t="s">
        <v>34</v>
      </c>
      <c r="F1985" s="58">
        <v>999923535</v>
      </c>
      <c r="G1985" s="55">
        <f>(J1985)-H1985</f>
        <v>24</v>
      </c>
      <c r="H1985" s="58"/>
      <c r="I1985" s="60"/>
      <c r="J1985" s="55">
        <f>SUM(L1985,M1985,O1985,P1985,Q1985,R1985,K1985)</f>
        <v>24</v>
      </c>
      <c r="K1985" s="55">
        <f>T1985+AY1985</f>
        <v>0</v>
      </c>
      <c r="L1985" s="55">
        <f>SUM(AS1985,AX1985)</f>
        <v>24</v>
      </c>
      <c r="M1985" s="55">
        <f>SUM(W1985,X1985,Y1985,Z1985,AB1985,AC1985,AD1985,AE1985,AF1985,AG1985,AH1985,AA1985,AI1985,AJ1985,AK1985,AL1985,AM1985,AN1985,AP1985,AQ1985,AR1985,AO1985)</f>
        <v>0</v>
      </c>
      <c r="N1985" s="55">
        <f>COUNTIF(W1985:AR1985, "&gt;0")</f>
        <v>0</v>
      </c>
      <c r="O1985" s="55">
        <f>SUM(AT1985,AU1985)</f>
        <v>0</v>
      </c>
      <c r="P1985" s="55">
        <f>AV1985</f>
        <v>0</v>
      </c>
      <c r="Q1985" s="55">
        <f>V1985+AW1985</f>
        <v>0</v>
      </c>
      <c r="R1985" s="55">
        <f>U1985</f>
        <v>0</v>
      </c>
      <c r="S1985" s="60"/>
      <c r="T1985" s="58">
        <v>0</v>
      </c>
      <c r="U1985" s="58">
        <v>0</v>
      </c>
      <c r="V1985" s="58">
        <v>0</v>
      </c>
      <c r="W1985" s="58">
        <v>0</v>
      </c>
      <c r="X1985" s="58">
        <v>0</v>
      </c>
      <c r="Y1985" s="58">
        <v>0</v>
      </c>
      <c r="Z1985" s="58">
        <v>0</v>
      </c>
      <c r="AA1985" s="58">
        <v>0</v>
      </c>
      <c r="AB1985" s="58">
        <v>0</v>
      </c>
      <c r="AC1985" s="58">
        <v>0</v>
      </c>
      <c r="AD1985" s="58">
        <v>0</v>
      </c>
      <c r="AE1985" s="58">
        <v>0</v>
      </c>
      <c r="AF1985" s="58">
        <v>0</v>
      </c>
      <c r="AG1985" s="58">
        <v>0</v>
      </c>
      <c r="AH1985" s="58">
        <v>0</v>
      </c>
      <c r="AI1985" s="58">
        <v>0</v>
      </c>
      <c r="AJ1985" s="58">
        <v>0</v>
      </c>
      <c r="AK1985" s="58">
        <v>0</v>
      </c>
      <c r="AL1985" s="58">
        <v>0</v>
      </c>
      <c r="AM1985" s="58">
        <v>0</v>
      </c>
      <c r="AN1985" s="58">
        <v>0</v>
      </c>
      <c r="AO1985" s="58">
        <v>0</v>
      </c>
      <c r="AP1985" s="58">
        <v>0</v>
      </c>
      <c r="AQ1985" s="58">
        <v>0</v>
      </c>
      <c r="AR1985" s="58">
        <v>0</v>
      </c>
      <c r="AS1985" s="58">
        <v>24</v>
      </c>
      <c r="AT1985" s="58">
        <v>0</v>
      </c>
      <c r="AU1985" s="58">
        <v>0</v>
      </c>
      <c r="AV1985" s="58">
        <v>0</v>
      </c>
      <c r="AW1985" s="58">
        <v>0</v>
      </c>
      <c r="AX1985" s="59">
        <v>0</v>
      </c>
      <c r="AY1985" s="58">
        <v>0</v>
      </c>
      <c r="AZ1985" s="16"/>
    </row>
    <row r="1986" spans="1:52" s="1" customFormat="1" ht="14.5" x14ac:dyDescent="0.35">
      <c r="A1986" s="58" t="s">
        <v>51</v>
      </c>
      <c r="B1986" s="58" t="s">
        <v>836</v>
      </c>
      <c r="C1986" s="58" t="s">
        <v>3772</v>
      </c>
      <c r="D1986" s="58" t="s">
        <v>3773</v>
      </c>
      <c r="E1986" s="58" t="s">
        <v>34</v>
      </c>
      <c r="F1986" s="58">
        <v>999925155</v>
      </c>
      <c r="G1986" s="55">
        <f>(J1986)-H1986</f>
        <v>24</v>
      </c>
      <c r="H1986" s="58"/>
      <c r="I1986" s="60"/>
      <c r="J1986" s="55">
        <f>SUM(L1986,M1986,O1986,P1986,Q1986,R1986,K1986)</f>
        <v>24</v>
      </c>
      <c r="K1986" s="55">
        <f>T1986+AY1986</f>
        <v>0</v>
      </c>
      <c r="L1986" s="55">
        <f>SUM(AS1986,AX1986)</f>
        <v>24</v>
      </c>
      <c r="M1986" s="55">
        <f>SUM(W1986,X1986,Y1986,Z1986,AB1986,AC1986,AD1986,AE1986,AF1986,AG1986,AH1986,AA1986,AI1986,AJ1986,AK1986,AL1986,AM1986,AN1986,AP1986,AQ1986,AR1986,AO1986)</f>
        <v>0</v>
      </c>
      <c r="N1986" s="55">
        <f>COUNTIF(W1986:AR1986, "&gt;0")</f>
        <v>0</v>
      </c>
      <c r="O1986" s="55">
        <f>SUM(AT1986,AU1986)</f>
        <v>0</v>
      </c>
      <c r="P1986" s="55">
        <f>AV1986</f>
        <v>0</v>
      </c>
      <c r="Q1986" s="55">
        <f>V1986+AW1986</f>
        <v>0</v>
      </c>
      <c r="R1986" s="55">
        <f>U1986</f>
        <v>0</v>
      </c>
      <c r="S1986" s="60"/>
      <c r="T1986" s="58">
        <v>0</v>
      </c>
      <c r="U1986" s="58">
        <v>0</v>
      </c>
      <c r="V1986" s="58">
        <v>0</v>
      </c>
      <c r="W1986" s="58">
        <v>0</v>
      </c>
      <c r="X1986" s="58">
        <v>0</v>
      </c>
      <c r="Y1986" s="58">
        <v>0</v>
      </c>
      <c r="Z1986" s="58">
        <v>0</v>
      </c>
      <c r="AA1986" s="58">
        <v>0</v>
      </c>
      <c r="AB1986" s="58">
        <v>0</v>
      </c>
      <c r="AC1986" s="58">
        <v>0</v>
      </c>
      <c r="AD1986" s="58">
        <v>0</v>
      </c>
      <c r="AE1986" s="58">
        <v>0</v>
      </c>
      <c r="AF1986" s="58">
        <v>0</v>
      </c>
      <c r="AG1986" s="58">
        <v>0</v>
      </c>
      <c r="AH1986" s="58">
        <v>0</v>
      </c>
      <c r="AI1986" s="58">
        <v>0</v>
      </c>
      <c r="AJ1986" s="58">
        <v>0</v>
      </c>
      <c r="AK1986" s="58">
        <v>0</v>
      </c>
      <c r="AL1986" s="58">
        <v>0</v>
      </c>
      <c r="AM1986" s="58">
        <v>0</v>
      </c>
      <c r="AN1986" s="58">
        <v>0</v>
      </c>
      <c r="AO1986" s="58">
        <v>0</v>
      </c>
      <c r="AP1986" s="58">
        <v>0</v>
      </c>
      <c r="AQ1986" s="58">
        <v>0</v>
      </c>
      <c r="AR1986" s="58">
        <v>0</v>
      </c>
      <c r="AS1986" s="58">
        <v>24</v>
      </c>
      <c r="AT1986" s="58">
        <v>0</v>
      </c>
      <c r="AU1986" s="58">
        <v>0</v>
      </c>
      <c r="AV1986" s="58">
        <v>0</v>
      </c>
      <c r="AW1986" s="58">
        <v>0</v>
      </c>
      <c r="AX1986" s="59">
        <v>0</v>
      </c>
      <c r="AY1986" s="58">
        <v>0</v>
      </c>
      <c r="AZ1986" s="16"/>
    </row>
    <row r="1987" spans="1:52" s="1" customFormat="1" ht="14.5" x14ac:dyDescent="0.35">
      <c r="A1987" s="58" t="s">
        <v>51</v>
      </c>
      <c r="B1987" s="58" t="s">
        <v>836</v>
      </c>
      <c r="C1987" s="58" t="s">
        <v>3320</v>
      </c>
      <c r="D1987" s="58" t="s">
        <v>3786</v>
      </c>
      <c r="E1987" s="58" t="s">
        <v>34</v>
      </c>
      <c r="F1987" s="58">
        <v>999926827</v>
      </c>
      <c r="G1987" s="55">
        <f>(J1987)-H1987</f>
        <v>24</v>
      </c>
      <c r="H1987" s="58"/>
      <c r="I1987" s="60"/>
      <c r="J1987" s="55">
        <f>SUM(L1987,M1987,O1987,P1987,Q1987,R1987,K1987)</f>
        <v>24</v>
      </c>
      <c r="K1987" s="55">
        <f>T1987+AY1987</f>
        <v>0</v>
      </c>
      <c r="L1987" s="55">
        <f>SUM(AS1987,AX1987)</f>
        <v>24</v>
      </c>
      <c r="M1987" s="55">
        <f>SUM(W1987,X1987,Y1987,Z1987,AB1987,AC1987,AD1987,AE1987,AF1987,AG1987,AH1987,AA1987,AI1987,AJ1987,AK1987,AL1987,AM1987,AN1987,AP1987,AQ1987,AR1987,AO1987)</f>
        <v>0</v>
      </c>
      <c r="N1987" s="55">
        <f>COUNTIF(W1987:AR1987, "&gt;0")</f>
        <v>0</v>
      </c>
      <c r="O1987" s="55">
        <f>SUM(AT1987,AU1987)</f>
        <v>0</v>
      </c>
      <c r="P1987" s="55">
        <f>AV1987</f>
        <v>0</v>
      </c>
      <c r="Q1987" s="55">
        <f>V1987+AW1987</f>
        <v>0</v>
      </c>
      <c r="R1987" s="55">
        <f>U1987</f>
        <v>0</v>
      </c>
      <c r="S1987" s="60"/>
      <c r="T1987" s="58">
        <v>0</v>
      </c>
      <c r="U1987" s="58">
        <v>0</v>
      </c>
      <c r="V1987" s="58">
        <v>0</v>
      </c>
      <c r="W1987" s="58">
        <v>0</v>
      </c>
      <c r="X1987" s="58">
        <v>0</v>
      </c>
      <c r="Y1987" s="58">
        <v>0</v>
      </c>
      <c r="Z1987" s="58">
        <v>0</v>
      </c>
      <c r="AA1987" s="58">
        <v>0</v>
      </c>
      <c r="AB1987" s="58">
        <v>0</v>
      </c>
      <c r="AC1987" s="58">
        <v>0</v>
      </c>
      <c r="AD1987" s="58">
        <v>0</v>
      </c>
      <c r="AE1987" s="58">
        <v>0</v>
      </c>
      <c r="AF1987" s="58">
        <v>0</v>
      </c>
      <c r="AG1987" s="58">
        <v>0</v>
      </c>
      <c r="AH1987" s="58">
        <v>0</v>
      </c>
      <c r="AI1987" s="58">
        <v>0</v>
      </c>
      <c r="AJ1987" s="58">
        <v>0</v>
      </c>
      <c r="AK1987" s="58">
        <v>0</v>
      </c>
      <c r="AL1987" s="58">
        <v>0</v>
      </c>
      <c r="AM1987" s="58">
        <v>0</v>
      </c>
      <c r="AN1987" s="58">
        <v>0</v>
      </c>
      <c r="AO1987" s="58">
        <v>0</v>
      </c>
      <c r="AP1987" s="58">
        <v>0</v>
      </c>
      <c r="AQ1987" s="58">
        <v>0</v>
      </c>
      <c r="AR1987" s="58">
        <v>0</v>
      </c>
      <c r="AS1987" s="58">
        <v>24</v>
      </c>
      <c r="AT1987" s="58">
        <v>0</v>
      </c>
      <c r="AU1987" s="58">
        <v>0</v>
      </c>
      <c r="AV1987" s="58">
        <v>0</v>
      </c>
      <c r="AW1987" s="58">
        <v>0</v>
      </c>
      <c r="AX1987" s="59">
        <v>0</v>
      </c>
      <c r="AY1987" s="58">
        <v>0</v>
      </c>
      <c r="AZ1987" s="16"/>
    </row>
    <row r="1988" spans="1:52" s="1" customFormat="1" ht="14.5" x14ac:dyDescent="0.35">
      <c r="A1988" s="58" t="s">
        <v>51</v>
      </c>
      <c r="B1988" s="58" t="s">
        <v>836</v>
      </c>
      <c r="C1988" s="58" t="s">
        <v>3810</v>
      </c>
      <c r="D1988" s="58" t="s">
        <v>3811</v>
      </c>
      <c r="E1988" s="58" t="s">
        <v>34</v>
      </c>
      <c r="F1988" s="58">
        <v>999927075</v>
      </c>
      <c r="G1988" s="55">
        <f>(J1988)-H1988</f>
        <v>24</v>
      </c>
      <c r="H1988" s="58"/>
      <c r="I1988" s="60"/>
      <c r="J1988" s="55">
        <f>SUM(L1988,M1988,O1988,P1988,Q1988,R1988,K1988)</f>
        <v>24</v>
      </c>
      <c r="K1988" s="55">
        <f>T1988+AY1988</f>
        <v>0</v>
      </c>
      <c r="L1988" s="55">
        <f>SUM(AS1988,AX1988)</f>
        <v>24</v>
      </c>
      <c r="M1988" s="55">
        <f>SUM(W1988,X1988,Y1988,Z1988,AB1988,AC1988,AD1988,AE1988,AF1988,AG1988,AH1988,AA1988,AI1988,AJ1988,AK1988,AL1988,AM1988,AN1988,AP1988,AQ1988,AR1988,AO1988)</f>
        <v>0</v>
      </c>
      <c r="N1988" s="55">
        <f>COUNTIF(W1988:AR1988, "&gt;0")</f>
        <v>0</v>
      </c>
      <c r="O1988" s="55">
        <f>SUM(AT1988,AU1988)</f>
        <v>0</v>
      </c>
      <c r="P1988" s="55">
        <f>AV1988</f>
        <v>0</v>
      </c>
      <c r="Q1988" s="55">
        <f>V1988+AW1988</f>
        <v>0</v>
      </c>
      <c r="R1988" s="55">
        <f>U1988</f>
        <v>0</v>
      </c>
      <c r="S1988" s="60"/>
      <c r="T1988" s="58">
        <v>0</v>
      </c>
      <c r="U1988" s="58">
        <v>0</v>
      </c>
      <c r="V1988" s="58">
        <v>0</v>
      </c>
      <c r="W1988" s="58">
        <v>0</v>
      </c>
      <c r="X1988" s="58">
        <v>0</v>
      </c>
      <c r="Y1988" s="58">
        <v>0</v>
      </c>
      <c r="Z1988" s="58">
        <v>0</v>
      </c>
      <c r="AA1988" s="58">
        <v>0</v>
      </c>
      <c r="AB1988" s="58">
        <v>0</v>
      </c>
      <c r="AC1988" s="58">
        <v>0</v>
      </c>
      <c r="AD1988" s="58">
        <v>0</v>
      </c>
      <c r="AE1988" s="58">
        <v>0</v>
      </c>
      <c r="AF1988" s="58">
        <v>0</v>
      </c>
      <c r="AG1988" s="58">
        <v>0</v>
      </c>
      <c r="AH1988" s="58">
        <v>0</v>
      </c>
      <c r="AI1988" s="58">
        <v>0</v>
      </c>
      <c r="AJ1988" s="58">
        <v>0</v>
      </c>
      <c r="AK1988" s="58">
        <v>0</v>
      </c>
      <c r="AL1988" s="58">
        <v>0</v>
      </c>
      <c r="AM1988" s="58">
        <v>0</v>
      </c>
      <c r="AN1988" s="58">
        <v>0</v>
      </c>
      <c r="AO1988" s="58">
        <v>0</v>
      </c>
      <c r="AP1988" s="58">
        <v>0</v>
      </c>
      <c r="AQ1988" s="58">
        <v>0</v>
      </c>
      <c r="AR1988" s="58">
        <v>0</v>
      </c>
      <c r="AS1988" s="58">
        <v>24</v>
      </c>
      <c r="AT1988" s="58">
        <v>0</v>
      </c>
      <c r="AU1988" s="58">
        <v>0</v>
      </c>
      <c r="AV1988" s="58">
        <v>0</v>
      </c>
      <c r="AW1988" s="58">
        <v>0</v>
      </c>
      <c r="AX1988" s="59">
        <v>0</v>
      </c>
      <c r="AY1988" s="58">
        <v>0</v>
      </c>
      <c r="AZ1988" s="16"/>
    </row>
    <row r="1989" spans="1:52" s="1" customFormat="1" ht="14.5" x14ac:dyDescent="0.35">
      <c r="A1989" s="58" t="s">
        <v>51</v>
      </c>
      <c r="B1989" s="58" t="s">
        <v>836</v>
      </c>
      <c r="C1989" s="58" t="s">
        <v>3816</v>
      </c>
      <c r="D1989" s="58" t="s">
        <v>102</v>
      </c>
      <c r="E1989" s="58" t="s">
        <v>34</v>
      </c>
      <c r="F1989" s="58">
        <v>999927191</v>
      </c>
      <c r="G1989" s="55">
        <f>(J1989)-H1989</f>
        <v>24</v>
      </c>
      <c r="H1989" s="58"/>
      <c r="I1989" s="60"/>
      <c r="J1989" s="55">
        <f>SUM(L1989,M1989,O1989,P1989,Q1989,R1989,K1989)</f>
        <v>24</v>
      </c>
      <c r="K1989" s="55">
        <f>T1989+AY1989</f>
        <v>0</v>
      </c>
      <c r="L1989" s="55">
        <f>SUM(AS1989,AX1989)</f>
        <v>24</v>
      </c>
      <c r="M1989" s="55">
        <f>SUM(W1989,X1989,Y1989,Z1989,AB1989,AC1989,AD1989,AE1989,AF1989,AG1989,AH1989,AA1989,AI1989,AJ1989,AK1989,AL1989,AM1989,AN1989,AP1989,AQ1989,AR1989,AO1989)</f>
        <v>0</v>
      </c>
      <c r="N1989" s="55">
        <f>COUNTIF(W1989:AR1989, "&gt;0")</f>
        <v>0</v>
      </c>
      <c r="O1989" s="55">
        <f>SUM(AT1989,AU1989)</f>
        <v>0</v>
      </c>
      <c r="P1989" s="55">
        <f>AV1989</f>
        <v>0</v>
      </c>
      <c r="Q1989" s="55">
        <f>V1989+AW1989</f>
        <v>0</v>
      </c>
      <c r="R1989" s="55">
        <f>U1989</f>
        <v>0</v>
      </c>
      <c r="S1989" s="60"/>
      <c r="T1989" s="58">
        <v>0</v>
      </c>
      <c r="U1989" s="58">
        <v>0</v>
      </c>
      <c r="V1989" s="58">
        <v>0</v>
      </c>
      <c r="W1989" s="58">
        <v>0</v>
      </c>
      <c r="X1989" s="58">
        <v>0</v>
      </c>
      <c r="Y1989" s="58">
        <v>0</v>
      </c>
      <c r="Z1989" s="58">
        <v>0</v>
      </c>
      <c r="AA1989" s="58">
        <v>0</v>
      </c>
      <c r="AB1989" s="58">
        <v>0</v>
      </c>
      <c r="AC1989" s="58">
        <v>0</v>
      </c>
      <c r="AD1989" s="58">
        <v>0</v>
      </c>
      <c r="AE1989" s="58">
        <v>0</v>
      </c>
      <c r="AF1989" s="58">
        <v>0</v>
      </c>
      <c r="AG1989" s="58">
        <v>0</v>
      </c>
      <c r="AH1989" s="58">
        <v>0</v>
      </c>
      <c r="AI1989" s="58">
        <v>0</v>
      </c>
      <c r="AJ1989" s="58">
        <v>0</v>
      </c>
      <c r="AK1989" s="58">
        <v>0</v>
      </c>
      <c r="AL1989" s="58">
        <v>0</v>
      </c>
      <c r="AM1989" s="58">
        <v>0</v>
      </c>
      <c r="AN1989" s="58">
        <v>0</v>
      </c>
      <c r="AO1989" s="58">
        <v>0</v>
      </c>
      <c r="AP1989" s="58">
        <v>0</v>
      </c>
      <c r="AQ1989" s="58">
        <v>0</v>
      </c>
      <c r="AR1989" s="58">
        <v>0</v>
      </c>
      <c r="AS1989" s="58">
        <v>24</v>
      </c>
      <c r="AT1989" s="58">
        <v>0</v>
      </c>
      <c r="AU1989" s="58">
        <v>0</v>
      </c>
      <c r="AV1989" s="58">
        <v>0</v>
      </c>
      <c r="AW1989" s="58">
        <v>0</v>
      </c>
      <c r="AX1989" s="59">
        <v>0</v>
      </c>
      <c r="AY1989" s="58">
        <v>0</v>
      </c>
      <c r="AZ1989" s="16"/>
    </row>
    <row r="1990" spans="1:52" s="1" customFormat="1" ht="14.5" x14ac:dyDescent="0.35">
      <c r="A1990" s="58" t="s">
        <v>51</v>
      </c>
      <c r="B1990" s="58" t="s">
        <v>836</v>
      </c>
      <c r="C1990" s="58" t="s">
        <v>3812</v>
      </c>
      <c r="D1990" s="58" t="s">
        <v>667</v>
      </c>
      <c r="E1990" s="58" t="s">
        <v>34</v>
      </c>
      <c r="F1990" s="58">
        <v>999927440</v>
      </c>
      <c r="G1990" s="55">
        <f>(J1990)-H1990</f>
        <v>24</v>
      </c>
      <c r="H1990" s="58"/>
      <c r="I1990" s="60"/>
      <c r="J1990" s="55">
        <f>SUM(L1990,M1990,O1990,P1990,Q1990,R1990,K1990)</f>
        <v>24</v>
      </c>
      <c r="K1990" s="55">
        <f>T1990+AY1990</f>
        <v>0</v>
      </c>
      <c r="L1990" s="55">
        <f>SUM(AS1990,AX1990)</f>
        <v>24</v>
      </c>
      <c r="M1990" s="55">
        <f>SUM(W1990,X1990,Y1990,Z1990,AB1990,AC1990,AD1990,AE1990,AF1990,AG1990,AH1990,AA1990,AI1990,AJ1990,AK1990,AL1990,AM1990,AN1990,AP1990,AQ1990,AR1990,AO1990)</f>
        <v>0</v>
      </c>
      <c r="N1990" s="55">
        <f>COUNTIF(W1990:AR1990, "&gt;0")</f>
        <v>0</v>
      </c>
      <c r="O1990" s="55">
        <f>SUM(AT1990,AU1990)</f>
        <v>0</v>
      </c>
      <c r="P1990" s="55">
        <f>AV1990</f>
        <v>0</v>
      </c>
      <c r="Q1990" s="55">
        <f>V1990+AW1990</f>
        <v>0</v>
      </c>
      <c r="R1990" s="55">
        <f>U1990</f>
        <v>0</v>
      </c>
      <c r="S1990" s="60"/>
      <c r="T1990" s="58">
        <v>0</v>
      </c>
      <c r="U1990" s="58">
        <v>0</v>
      </c>
      <c r="V1990" s="58">
        <v>0</v>
      </c>
      <c r="W1990" s="58">
        <v>0</v>
      </c>
      <c r="X1990" s="58">
        <v>0</v>
      </c>
      <c r="Y1990" s="58">
        <v>0</v>
      </c>
      <c r="Z1990" s="58">
        <v>0</v>
      </c>
      <c r="AA1990" s="58">
        <v>0</v>
      </c>
      <c r="AB1990" s="58">
        <v>0</v>
      </c>
      <c r="AC1990" s="58">
        <v>0</v>
      </c>
      <c r="AD1990" s="58">
        <v>0</v>
      </c>
      <c r="AE1990" s="58">
        <v>0</v>
      </c>
      <c r="AF1990" s="58">
        <v>0</v>
      </c>
      <c r="AG1990" s="58">
        <v>0</v>
      </c>
      <c r="AH1990" s="58">
        <v>0</v>
      </c>
      <c r="AI1990" s="58">
        <v>0</v>
      </c>
      <c r="AJ1990" s="58">
        <v>0</v>
      </c>
      <c r="AK1990" s="58">
        <v>0</v>
      </c>
      <c r="AL1990" s="58">
        <v>0</v>
      </c>
      <c r="AM1990" s="58">
        <v>0</v>
      </c>
      <c r="AN1990" s="58">
        <v>0</v>
      </c>
      <c r="AO1990" s="58">
        <v>0</v>
      </c>
      <c r="AP1990" s="58">
        <v>0</v>
      </c>
      <c r="AQ1990" s="58">
        <v>0</v>
      </c>
      <c r="AR1990" s="58">
        <v>0</v>
      </c>
      <c r="AS1990" s="58">
        <v>24</v>
      </c>
      <c r="AT1990" s="58">
        <v>0</v>
      </c>
      <c r="AU1990" s="58">
        <v>0</v>
      </c>
      <c r="AV1990" s="58">
        <v>0</v>
      </c>
      <c r="AW1990" s="58">
        <v>0</v>
      </c>
      <c r="AX1990" s="59">
        <v>0</v>
      </c>
      <c r="AY1990" s="58">
        <v>0</v>
      </c>
      <c r="AZ1990" s="16"/>
    </row>
    <row r="1991" spans="1:52" s="1" customFormat="1" ht="14.5" x14ac:dyDescent="0.35">
      <c r="A1991" s="58" t="s">
        <v>51</v>
      </c>
      <c r="B1991" s="58" t="s">
        <v>836</v>
      </c>
      <c r="C1991" s="58" t="s">
        <v>3795</v>
      </c>
      <c r="D1991" s="58" t="s">
        <v>3796</v>
      </c>
      <c r="E1991" s="58" t="s">
        <v>34</v>
      </c>
      <c r="F1991" s="58">
        <v>999927501</v>
      </c>
      <c r="G1991" s="55">
        <f>(J1991)-H1991</f>
        <v>24</v>
      </c>
      <c r="H1991" s="58"/>
      <c r="I1991" s="60"/>
      <c r="J1991" s="55">
        <f>SUM(L1991,M1991,O1991,P1991,Q1991,R1991,K1991)</f>
        <v>24</v>
      </c>
      <c r="K1991" s="55">
        <f>T1991+AY1991</f>
        <v>0</v>
      </c>
      <c r="L1991" s="55">
        <f>SUM(AS1991,AX1991)</f>
        <v>24</v>
      </c>
      <c r="M1991" s="55">
        <f>SUM(W1991,X1991,Y1991,Z1991,AB1991,AC1991,AD1991,AE1991,AF1991,AG1991,AH1991,AA1991,AI1991,AJ1991,AK1991,AL1991,AM1991,AN1991,AP1991,AQ1991,AR1991,AO1991)</f>
        <v>0</v>
      </c>
      <c r="N1991" s="55">
        <f>COUNTIF(W1991:AR1991, "&gt;0")</f>
        <v>0</v>
      </c>
      <c r="O1991" s="55">
        <f>SUM(AT1991,AU1991)</f>
        <v>0</v>
      </c>
      <c r="P1991" s="55">
        <f>AV1991</f>
        <v>0</v>
      </c>
      <c r="Q1991" s="55">
        <f>V1991+AW1991</f>
        <v>0</v>
      </c>
      <c r="R1991" s="55">
        <f>U1991</f>
        <v>0</v>
      </c>
      <c r="S1991" s="60"/>
      <c r="T1991" s="58">
        <v>0</v>
      </c>
      <c r="U1991" s="58">
        <v>0</v>
      </c>
      <c r="V1991" s="58">
        <v>0</v>
      </c>
      <c r="W1991" s="58">
        <v>0</v>
      </c>
      <c r="X1991" s="58">
        <v>0</v>
      </c>
      <c r="Y1991" s="58">
        <v>0</v>
      </c>
      <c r="Z1991" s="58">
        <v>0</v>
      </c>
      <c r="AA1991" s="58">
        <v>0</v>
      </c>
      <c r="AB1991" s="58">
        <v>0</v>
      </c>
      <c r="AC1991" s="58">
        <v>0</v>
      </c>
      <c r="AD1991" s="58">
        <v>0</v>
      </c>
      <c r="AE1991" s="58">
        <v>0</v>
      </c>
      <c r="AF1991" s="58">
        <v>0</v>
      </c>
      <c r="AG1991" s="58">
        <v>0</v>
      </c>
      <c r="AH1991" s="58">
        <v>0</v>
      </c>
      <c r="AI1991" s="58">
        <v>0</v>
      </c>
      <c r="AJ1991" s="58">
        <v>0</v>
      </c>
      <c r="AK1991" s="58">
        <v>0</v>
      </c>
      <c r="AL1991" s="58">
        <v>0</v>
      </c>
      <c r="AM1991" s="58">
        <v>0</v>
      </c>
      <c r="AN1991" s="58">
        <v>0</v>
      </c>
      <c r="AO1991" s="58">
        <v>0</v>
      </c>
      <c r="AP1991" s="58">
        <v>0</v>
      </c>
      <c r="AQ1991" s="58">
        <v>0</v>
      </c>
      <c r="AR1991" s="58">
        <v>0</v>
      </c>
      <c r="AS1991" s="58">
        <v>24</v>
      </c>
      <c r="AT1991" s="58">
        <v>0</v>
      </c>
      <c r="AU1991" s="58">
        <v>0</v>
      </c>
      <c r="AV1991" s="58">
        <v>0</v>
      </c>
      <c r="AW1991" s="58">
        <v>0</v>
      </c>
      <c r="AX1991" s="59">
        <v>0</v>
      </c>
      <c r="AY1991" s="58">
        <v>0</v>
      </c>
      <c r="AZ1991" s="16"/>
    </row>
    <row r="1992" spans="1:52" s="1" customFormat="1" ht="14.5" x14ac:dyDescent="0.35">
      <c r="A1992" s="58" t="s">
        <v>51</v>
      </c>
      <c r="B1992" s="58" t="s">
        <v>836</v>
      </c>
      <c r="C1992" s="58" t="s">
        <v>3855</v>
      </c>
      <c r="D1992" s="58" t="s">
        <v>1568</v>
      </c>
      <c r="E1992" s="58" t="s">
        <v>34</v>
      </c>
      <c r="F1992" s="58">
        <v>999930016</v>
      </c>
      <c r="G1992" s="55">
        <f>(J1992)-H1992</f>
        <v>24</v>
      </c>
      <c r="H1992" s="58"/>
      <c r="I1992" s="60"/>
      <c r="J1992" s="55">
        <f>SUM(L1992,M1992,O1992,P1992,Q1992,R1992,K1992)</f>
        <v>24</v>
      </c>
      <c r="K1992" s="55">
        <f>T1992+AY1992</f>
        <v>0</v>
      </c>
      <c r="L1992" s="55">
        <f>SUM(AS1992,AX1992)</f>
        <v>24</v>
      </c>
      <c r="M1992" s="55">
        <f>SUM(W1992,X1992,Y1992,Z1992,AB1992,AC1992,AD1992,AE1992,AF1992,AG1992,AH1992,AA1992,AI1992,AJ1992,AK1992,AL1992,AM1992,AN1992,AP1992,AQ1992,AR1992,AO1992)</f>
        <v>0</v>
      </c>
      <c r="N1992" s="55">
        <f>COUNTIF(W1992:AR1992, "&gt;0")</f>
        <v>0</v>
      </c>
      <c r="O1992" s="55">
        <f>SUM(AT1992,AU1992)</f>
        <v>0</v>
      </c>
      <c r="P1992" s="55">
        <f>AV1992</f>
        <v>0</v>
      </c>
      <c r="Q1992" s="55">
        <f>V1992+AW1992</f>
        <v>0</v>
      </c>
      <c r="R1992" s="55">
        <f>U1992</f>
        <v>0</v>
      </c>
      <c r="S1992" s="60"/>
      <c r="T1992" s="58">
        <v>0</v>
      </c>
      <c r="U1992" s="58">
        <v>0</v>
      </c>
      <c r="V1992" s="58">
        <v>0</v>
      </c>
      <c r="W1992" s="58">
        <v>0</v>
      </c>
      <c r="X1992" s="58">
        <v>0</v>
      </c>
      <c r="Y1992" s="58">
        <v>0</v>
      </c>
      <c r="Z1992" s="58">
        <v>0</v>
      </c>
      <c r="AA1992" s="58">
        <v>0</v>
      </c>
      <c r="AB1992" s="58">
        <v>0</v>
      </c>
      <c r="AC1992" s="58">
        <v>0</v>
      </c>
      <c r="AD1992" s="58">
        <v>0</v>
      </c>
      <c r="AE1992" s="58">
        <v>0</v>
      </c>
      <c r="AF1992" s="58">
        <v>0</v>
      </c>
      <c r="AG1992" s="58">
        <v>0</v>
      </c>
      <c r="AH1992" s="58">
        <v>0</v>
      </c>
      <c r="AI1992" s="58">
        <v>0</v>
      </c>
      <c r="AJ1992" s="58">
        <v>0</v>
      </c>
      <c r="AK1992" s="58">
        <v>0</v>
      </c>
      <c r="AL1992" s="58">
        <v>0</v>
      </c>
      <c r="AM1992" s="58">
        <v>0</v>
      </c>
      <c r="AN1992" s="58">
        <v>0</v>
      </c>
      <c r="AO1992" s="58">
        <v>0</v>
      </c>
      <c r="AP1992" s="58">
        <v>0</v>
      </c>
      <c r="AQ1992" s="58">
        <v>0</v>
      </c>
      <c r="AR1992" s="58">
        <v>0</v>
      </c>
      <c r="AS1992" s="58">
        <v>24</v>
      </c>
      <c r="AT1992" s="58">
        <v>0</v>
      </c>
      <c r="AU1992" s="58">
        <v>0</v>
      </c>
      <c r="AV1992" s="58">
        <v>0</v>
      </c>
      <c r="AW1992" s="58">
        <v>0</v>
      </c>
      <c r="AX1992" s="59">
        <v>0</v>
      </c>
      <c r="AY1992" s="58">
        <v>0</v>
      </c>
      <c r="AZ1992" s="16"/>
    </row>
    <row r="1993" spans="1:52" s="1" customFormat="1" ht="14.5" x14ac:dyDescent="0.35">
      <c r="A1993" s="58" t="s">
        <v>51</v>
      </c>
      <c r="B1993" s="58" t="s">
        <v>836</v>
      </c>
      <c r="C1993" s="58" t="s">
        <v>3813</v>
      </c>
      <c r="D1993" s="58" t="s">
        <v>3814</v>
      </c>
      <c r="E1993" s="58" t="s">
        <v>34</v>
      </c>
      <c r="F1993" s="58">
        <v>999930190</v>
      </c>
      <c r="G1993" s="55">
        <f>(J1993)-H1993</f>
        <v>24</v>
      </c>
      <c r="H1993" s="58"/>
      <c r="I1993" s="60"/>
      <c r="J1993" s="55">
        <f>SUM(L1993,M1993,O1993,P1993,Q1993,R1993,K1993)</f>
        <v>24</v>
      </c>
      <c r="K1993" s="55">
        <f>T1993+AY1993</f>
        <v>0</v>
      </c>
      <c r="L1993" s="55">
        <f>SUM(AS1993,AX1993)</f>
        <v>24</v>
      </c>
      <c r="M1993" s="55">
        <f>SUM(W1993,X1993,Y1993,Z1993,AB1993,AC1993,AD1993,AE1993,AF1993,AG1993,AH1993,AA1993,AI1993,AJ1993,AK1993,AL1993,AM1993,AN1993,AP1993,AQ1993,AR1993,AO1993)</f>
        <v>0</v>
      </c>
      <c r="N1993" s="55">
        <f>COUNTIF(W1993:AR1993, "&gt;0")</f>
        <v>0</v>
      </c>
      <c r="O1993" s="55">
        <f>SUM(AT1993,AU1993)</f>
        <v>0</v>
      </c>
      <c r="P1993" s="55">
        <f>AV1993</f>
        <v>0</v>
      </c>
      <c r="Q1993" s="55">
        <f>V1993+AW1993</f>
        <v>0</v>
      </c>
      <c r="R1993" s="55">
        <f>U1993</f>
        <v>0</v>
      </c>
      <c r="S1993" s="60"/>
      <c r="T1993" s="58">
        <v>0</v>
      </c>
      <c r="U1993" s="58">
        <v>0</v>
      </c>
      <c r="V1993" s="58">
        <v>0</v>
      </c>
      <c r="W1993" s="58">
        <v>0</v>
      </c>
      <c r="X1993" s="58">
        <v>0</v>
      </c>
      <c r="Y1993" s="58">
        <v>0</v>
      </c>
      <c r="Z1993" s="58">
        <v>0</v>
      </c>
      <c r="AA1993" s="58">
        <v>0</v>
      </c>
      <c r="AB1993" s="58">
        <v>0</v>
      </c>
      <c r="AC1993" s="58">
        <v>0</v>
      </c>
      <c r="AD1993" s="58">
        <v>0</v>
      </c>
      <c r="AE1993" s="58">
        <v>0</v>
      </c>
      <c r="AF1993" s="58">
        <v>0</v>
      </c>
      <c r="AG1993" s="58">
        <v>0</v>
      </c>
      <c r="AH1993" s="58">
        <v>0</v>
      </c>
      <c r="AI1993" s="58">
        <v>0</v>
      </c>
      <c r="AJ1993" s="58">
        <v>0</v>
      </c>
      <c r="AK1993" s="58">
        <v>0</v>
      </c>
      <c r="AL1993" s="58">
        <v>0</v>
      </c>
      <c r="AM1993" s="58">
        <v>0</v>
      </c>
      <c r="AN1993" s="58">
        <v>0</v>
      </c>
      <c r="AO1993" s="58">
        <v>0</v>
      </c>
      <c r="AP1993" s="58">
        <v>0</v>
      </c>
      <c r="AQ1993" s="58">
        <v>0</v>
      </c>
      <c r="AR1993" s="58">
        <v>0</v>
      </c>
      <c r="AS1993" s="58">
        <v>24</v>
      </c>
      <c r="AT1993" s="58">
        <v>0</v>
      </c>
      <c r="AU1993" s="58">
        <v>0</v>
      </c>
      <c r="AV1993" s="58">
        <v>0</v>
      </c>
      <c r="AW1993" s="58">
        <v>0</v>
      </c>
      <c r="AX1993" s="59">
        <v>0</v>
      </c>
      <c r="AY1993" s="58">
        <v>0</v>
      </c>
      <c r="AZ1993" s="16"/>
    </row>
    <row r="1994" spans="1:52" s="1" customFormat="1" ht="14.5" x14ac:dyDescent="0.35">
      <c r="A1994" s="58" t="s">
        <v>51</v>
      </c>
      <c r="B1994" s="58" t="s">
        <v>836</v>
      </c>
      <c r="C1994" s="58" t="s">
        <v>3792</v>
      </c>
      <c r="D1994" s="58" t="s">
        <v>48</v>
      </c>
      <c r="E1994" s="58" t="s">
        <v>34</v>
      </c>
      <c r="F1994" s="58">
        <v>999931113</v>
      </c>
      <c r="G1994" s="55">
        <f>(J1994)-H1994</f>
        <v>24</v>
      </c>
      <c r="H1994" s="58"/>
      <c r="I1994" s="60"/>
      <c r="J1994" s="55">
        <f>SUM(L1994,M1994,O1994,P1994,Q1994,R1994,K1994)</f>
        <v>24</v>
      </c>
      <c r="K1994" s="55">
        <f>T1994+AY1994</f>
        <v>0</v>
      </c>
      <c r="L1994" s="55">
        <f>SUM(AS1994,AX1994)</f>
        <v>24</v>
      </c>
      <c r="M1994" s="55">
        <f>SUM(W1994,X1994,Y1994,Z1994,AB1994,AC1994,AD1994,AE1994,AF1994,AG1994,AH1994,AA1994,AI1994,AJ1994,AK1994,AL1994,AM1994,AN1994,AP1994,AQ1994,AR1994,AO1994)</f>
        <v>0</v>
      </c>
      <c r="N1994" s="55">
        <f>COUNTIF(W1994:AR1994, "&gt;0")</f>
        <v>0</v>
      </c>
      <c r="O1994" s="55">
        <f>SUM(AT1994,AU1994)</f>
        <v>0</v>
      </c>
      <c r="P1994" s="55">
        <f>AV1994</f>
        <v>0</v>
      </c>
      <c r="Q1994" s="55">
        <f>V1994+AW1994</f>
        <v>0</v>
      </c>
      <c r="R1994" s="55">
        <f>U1994</f>
        <v>0</v>
      </c>
      <c r="S1994" s="60"/>
      <c r="T1994" s="58">
        <v>0</v>
      </c>
      <c r="U1994" s="58">
        <v>0</v>
      </c>
      <c r="V1994" s="58">
        <v>0</v>
      </c>
      <c r="W1994" s="58">
        <v>0</v>
      </c>
      <c r="X1994" s="58">
        <v>0</v>
      </c>
      <c r="Y1994" s="58">
        <v>0</v>
      </c>
      <c r="Z1994" s="58">
        <v>0</v>
      </c>
      <c r="AA1994" s="58">
        <v>0</v>
      </c>
      <c r="AB1994" s="58">
        <v>0</v>
      </c>
      <c r="AC1994" s="58">
        <v>0</v>
      </c>
      <c r="AD1994" s="58">
        <v>0</v>
      </c>
      <c r="AE1994" s="58">
        <v>0</v>
      </c>
      <c r="AF1994" s="58">
        <v>0</v>
      </c>
      <c r="AG1994" s="58">
        <v>0</v>
      </c>
      <c r="AH1994" s="58">
        <v>0</v>
      </c>
      <c r="AI1994" s="58">
        <v>0</v>
      </c>
      <c r="AJ1994" s="58">
        <v>0</v>
      </c>
      <c r="AK1994" s="58">
        <v>0</v>
      </c>
      <c r="AL1994" s="58">
        <v>0</v>
      </c>
      <c r="AM1994" s="58">
        <v>0</v>
      </c>
      <c r="AN1994" s="58">
        <v>0</v>
      </c>
      <c r="AO1994" s="58">
        <v>0</v>
      </c>
      <c r="AP1994" s="58">
        <v>0</v>
      </c>
      <c r="AQ1994" s="58">
        <v>0</v>
      </c>
      <c r="AR1994" s="58">
        <v>0</v>
      </c>
      <c r="AS1994" s="58">
        <v>24</v>
      </c>
      <c r="AT1994" s="58">
        <v>0</v>
      </c>
      <c r="AU1994" s="58">
        <v>0</v>
      </c>
      <c r="AV1994" s="58">
        <v>0</v>
      </c>
      <c r="AW1994" s="58">
        <v>0</v>
      </c>
      <c r="AX1994" s="59">
        <v>0</v>
      </c>
      <c r="AY1994" s="58">
        <v>0</v>
      </c>
      <c r="AZ1994" s="16"/>
    </row>
    <row r="1995" spans="1:52" s="1" customFormat="1" ht="14.5" x14ac:dyDescent="0.35">
      <c r="A1995" s="58" t="s">
        <v>51</v>
      </c>
      <c r="B1995" s="58" t="s">
        <v>836</v>
      </c>
      <c r="C1995" s="58" t="s">
        <v>3780</v>
      </c>
      <c r="D1995" s="58" t="s">
        <v>3781</v>
      </c>
      <c r="E1995" s="58" t="s">
        <v>34</v>
      </c>
      <c r="F1995" s="58">
        <v>999931267</v>
      </c>
      <c r="G1995" s="55">
        <f>(J1995)-H1995</f>
        <v>24</v>
      </c>
      <c r="H1995" s="58"/>
      <c r="I1995" s="60"/>
      <c r="J1995" s="55">
        <f>SUM(L1995,M1995,O1995,P1995,Q1995,R1995,K1995)</f>
        <v>24</v>
      </c>
      <c r="K1995" s="55">
        <f>T1995+AY1995</f>
        <v>0</v>
      </c>
      <c r="L1995" s="55">
        <f>SUM(AS1995,AX1995)</f>
        <v>24</v>
      </c>
      <c r="M1995" s="55">
        <f>SUM(W1995,X1995,Y1995,Z1995,AB1995,AC1995,AD1995,AE1995,AF1995,AG1995,AH1995,AA1995,AI1995,AJ1995,AK1995,AL1995,AM1995,AN1995,AP1995,AQ1995,AR1995,AO1995)</f>
        <v>0</v>
      </c>
      <c r="N1995" s="55">
        <f>COUNTIF(W1995:AR1995, "&gt;0")</f>
        <v>0</v>
      </c>
      <c r="O1995" s="55">
        <f>SUM(AT1995,AU1995)</f>
        <v>0</v>
      </c>
      <c r="P1995" s="55">
        <f>AV1995</f>
        <v>0</v>
      </c>
      <c r="Q1995" s="55">
        <f>V1995+AW1995</f>
        <v>0</v>
      </c>
      <c r="R1995" s="55">
        <f>U1995</f>
        <v>0</v>
      </c>
      <c r="S1995" s="60"/>
      <c r="T1995" s="58">
        <v>0</v>
      </c>
      <c r="U1995" s="58">
        <v>0</v>
      </c>
      <c r="V1995" s="58">
        <v>0</v>
      </c>
      <c r="W1995" s="58">
        <v>0</v>
      </c>
      <c r="X1995" s="58">
        <v>0</v>
      </c>
      <c r="Y1995" s="58">
        <v>0</v>
      </c>
      <c r="Z1995" s="58">
        <v>0</v>
      </c>
      <c r="AA1995" s="58">
        <v>0</v>
      </c>
      <c r="AB1995" s="58">
        <v>0</v>
      </c>
      <c r="AC1995" s="58">
        <v>0</v>
      </c>
      <c r="AD1995" s="58">
        <v>0</v>
      </c>
      <c r="AE1995" s="58">
        <v>0</v>
      </c>
      <c r="AF1995" s="58">
        <v>0</v>
      </c>
      <c r="AG1995" s="58">
        <v>0</v>
      </c>
      <c r="AH1995" s="58">
        <v>0</v>
      </c>
      <c r="AI1995" s="58">
        <v>0</v>
      </c>
      <c r="AJ1995" s="58">
        <v>0</v>
      </c>
      <c r="AK1995" s="58">
        <v>0</v>
      </c>
      <c r="AL1995" s="58">
        <v>0</v>
      </c>
      <c r="AM1995" s="58">
        <v>0</v>
      </c>
      <c r="AN1995" s="58">
        <v>0</v>
      </c>
      <c r="AO1995" s="58">
        <v>0</v>
      </c>
      <c r="AP1995" s="58">
        <v>0</v>
      </c>
      <c r="AQ1995" s="58">
        <v>0</v>
      </c>
      <c r="AR1995" s="58">
        <v>0</v>
      </c>
      <c r="AS1995" s="58">
        <v>24</v>
      </c>
      <c r="AT1995" s="58">
        <v>0</v>
      </c>
      <c r="AU1995" s="58">
        <v>0</v>
      </c>
      <c r="AV1995" s="58">
        <v>0</v>
      </c>
      <c r="AW1995" s="58">
        <v>0</v>
      </c>
      <c r="AX1995" s="59">
        <v>0</v>
      </c>
      <c r="AY1995" s="58">
        <v>0</v>
      </c>
      <c r="AZ1995" s="16"/>
    </row>
    <row r="1996" spans="1:52" s="1" customFormat="1" ht="14.5" x14ac:dyDescent="0.35">
      <c r="A1996" s="58" t="s">
        <v>51</v>
      </c>
      <c r="B1996" s="58" t="s">
        <v>836</v>
      </c>
      <c r="C1996" s="58" t="s">
        <v>3823</v>
      </c>
      <c r="D1996" s="58" t="s">
        <v>3824</v>
      </c>
      <c r="E1996" s="58" t="s">
        <v>34</v>
      </c>
      <c r="F1996" s="58">
        <v>999931480</v>
      </c>
      <c r="G1996" s="55">
        <f>(J1996)-H1996</f>
        <v>24</v>
      </c>
      <c r="H1996" s="58"/>
      <c r="I1996" s="60"/>
      <c r="J1996" s="55">
        <f>SUM(L1996,M1996,O1996,P1996,Q1996,R1996,K1996)</f>
        <v>24</v>
      </c>
      <c r="K1996" s="55">
        <f>T1996+AY1996</f>
        <v>0</v>
      </c>
      <c r="L1996" s="55">
        <f>SUM(AS1996,AX1996)</f>
        <v>24</v>
      </c>
      <c r="M1996" s="55">
        <f>SUM(W1996,X1996,Y1996,Z1996,AB1996,AC1996,AD1996,AE1996,AF1996,AG1996,AH1996,AA1996,AI1996,AJ1996,AK1996,AL1996,AM1996,AN1996,AP1996,AQ1996,AR1996,AO1996)</f>
        <v>0</v>
      </c>
      <c r="N1996" s="55">
        <f>COUNTIF(W1996:AR1996, "&gt;0")</f>
        <v>0</v>
      </c>
      <c r="O1996" s="55">
        <f>SUM(AT1996,AU1996)</f>
        <v>0</v>
      </c>
      <c r="P1996" s="55">
        <f>AV1996</f>
        <v>0</v>
      </c>
      <c r="Q1996" s="55">
        <f>V1996+AW1996</f>
        <v>0</v>
      </c>
      <c r="R1996" s="55">
        <f>U1996</f>
        <v>0</v>
      </c>
      <c r="S1996" s="60"/>
      <c r="T1996" s="58">
        <v>0</v>
      </c>
      <c r="U1996" s="58">
        <v>0</v>
      </c>
      <c r="V1996" s="58">
        <v>0</v>
      </c>
      <c r="W1996" s="58">
        <v>0</v>
      </c>
      <c r="X1996" s="58">
        <v>0</v>
      </c>
      <c r="Y1996" s="58">
        <v>0</v>
      </c>
      <c r="Z1996" s="58">
        <v>0</v>
      </c>
      <c r="AA1996" s="58">
        <v>0</v>
      </c>
      <c r="AB1996" s="58">
        <v>0</v>
      </c>
      <c r="AC1996" s="58">
        <v>0</v>
      </c>
      <c r="AD1996" s="58">
        <v>0</v>
      </c>
      <c r="AE1996" s="58">
        <v>0</v>
      </c>
      <c r="AF1996" s="58">
        <v>0</v>
      </c>
      <c r="AG1996" s="58">
        <v>0</v>
      </c>
      <c r="AH1996" s="58">
        <v>0</v>
      </c>
      <c r="AI1996" s="58">
        <v>0</v>
      </c>
      <c r="AJ1996" s="58">
        <v>0</v>
      </c>
      <c r="AK1996" s="58">
        <v>0</v>
      </c>
      <c r="AL1996" s="58">
        <v>0</v>
      </c>
      <c r="AM1996" s="58">
        <v>0</v>
      </c>
      <c r="AN1996" s="58">
        <v>0</v>
      </c>
      <c r="AO1996" s="58">
        <v>0</v>
      </c>
      <c r="AP1996" s="58">
        <v>0</v>
      </c>
      <c r="AQ1996" s="58">
        <v>0</v>
      </c>
      <c r="AR1996" s="58">
        <v>0</v>
      </c>
      <c r="AS1996" s="58">
        <v>24</v>
      </c>
      <c r="AT1996" s="58">
        <v>0</v>
      </c>
      <c r="AU1996" s="58">
        <v>0</v>
      </c>
      <c r="AV1996" s="58">
        <v>0</v>
      </c>
      <c r="AW1996" s="58">
        <v>0</v>
      </c>
      <c r="AX1996" s="59">
        <v>0</v>
      </c>
      <c r="AY1996" s="58">
        <v>0</v>
      </c>
      <c r="AZ1996" s="16"/>
    </row>
    <row r="1997" spans="1:52" s="1" customFormat="1" ht="14.5" x14ac:dyDescent="0.35">
      <c r="A1997" s="58" t="s">
        <v>51</v>
      </c>
      <c r="B1997" s="58" t="s">
        <v>836</v>
      </c>
      <c r="C1997" s="58" t="s">
        <v>3844</v>
      </c>
      <c r="D1997" s="58" t="s">
        <v>3845</v>
      </c>
      <c r="E1997" s="58" t="s">
        <v>34</v>
      </c>
      <c r="F1997" s="58">
        <v>999931556</v>
      </c>
      <c r="G1997" s="55">
        <f>(J1997)-H1997</f>
        <v>24</v>
      </c>
      <c r="H1997" s="58"/>
      <c r="I1997" s="60"/>
      <c r="J1997" s="55">
        <f>SUM(L1997,M1997,O1997,P1997,Q1997,R1997,K1997)</f>
        <v>24</v>
      </c>
      <c r="K1997" s="55">
        <f>T1997+AY1997</f>
        <v>0</v>
      </c>
      <c r="L1997" s="55">
        <f>SUM(AS1997,AX1997)</f>
        <v>24</v>
      </c>
      <c r="M1997" s="55">
        <f>SUM(W1997,X1997,Y1997,Z1997,AB1997,AC1997,AD1997,AE1997,AF1997,AG1997,AH1997,AA1997,AI1997,AJ1997,AK1997,AL1997,AM1997,AN1997,AP1997,AQ1997,AR1997,AO1997)</f>
        <v>0</v>
      </c>
      <c r="N1997" s="55">
        <f>COUNTIF(W1997:AR1997, "&gt;0")</f>
        <v>0</v>
      </c>
      <c r="O1997" s="55">
        <f>SUM(AT1997,AU1997)</f>
        <v>0</v>
      </c>
      <c r="P1997" s="55">
        <f>AV1997</f>
        <v>0</v>
      </c>
      <c r="Q1997" s="55">
        <f>V1997+AW1997</f>
        <v>0</v>
      </c>
      <c r="R1997" s="55">
        <f>U1997</f>
        <v>0</v>
      </c>
      <c r="S1997" s="60"/>
      <c r="T1997" s="58">
        <v>0</v>
      </c>
      <c r="U1997" s="58">
        <v>0</v>
      </c>
      <c r="V1997" s="58">
        <v>0</v>
      </c>
      <c r="W1997" s="58">
        <v>0</v>
      </c>
      <c r="X1997" s="58">
        <v>0</v>
      </c>
      <c r="Y1997" s="58">
        <v>0</v>
      </c>
      <c r="Z1997" s="58">
        <v>0</v>
      </c>
      <c r="AA1997" s="58">
        <v>0</v>
      </c>
      <c r="AB1997" s="58">
        <v>0</v>
      </c>
      <c r="AC1997" s="58">
        <v>0</v>
      </c>
      <c r="AD1997" s="58">
        <v>0</v>
      </c>
      <c r="AE1997" s="58">
        <v>0</v>
      </c>
      <c r="AF1997" s="58">
        <v>0</v>
      </c>
      <c r="AG1997" s="58">
        <v>0</v>
      </c>
      <c r="AH1997" s="58">
        <v>0</v>
      </c>
      <c r="AI1997" s="58">
        <v>0</v>
      </c>
      <c r="AJ1997" s="58">
        <v>0</v>
      </c>
      <c r="AK1997" s="58">
        <v>0</v>
      </c>
      <c r="AL1997" s="58">
        <v>0</v>
      </c>
      <c r="AM1997" s="58">
        <v>0</v>
      </c>
      <c r="AN1997" s="58">
        <v>0</v>
      </c>
      <c r="AO1997" s="58">
        <v>0</v>
      </c>
      <c r="AP1997" s="58">
        <v>0</v>
      </c>
      <c r="AQ1997" s="58">
        <v>0</v>
      </c>
      <c r="AR1997" s="58">
        <v>0</v>
      </c>
      <c r="AS1997" s="58">
        <v>24</v>
      </c>
      <c r="AT1997" s="58">
        <v>0</v>
      </c>
      <c r="AU1997" s="58">
        <v>0</v>
      </c>
      <c r="AV1997" s="58">
        <v>0</v>
      </c>
      <c r="AW1997" s="58">
        <v>0</v>
      </c>
      <c r="AX1997" s="59">
        <v>0</v>
      </c>
      <c r="AY1997" s="58">
        <v>0</v>
      </c>
      <c r="AZ1997" s="16"/>
    </row>
    <row r="1998" spans="1:52" s="1" customFormat="1" ht="14.5" x14ac:dyDescent="0.35">
      <c r="A1998" s="58" t="s">
        <v>51</v>
      </c>
      <c r="B1998" s="58" t="s">
        <v>836</v>
      </c>
      <c r="C1998" s="58" t="s">
        <v>3817</v>
      </c>
      <c r="D1998" s="58" t="s">
        <v>102</v>
      </c>
      <c r="E1998" s="58" t="s">
        <v>34</v>
      </c>
      <c r="F1998" s="58">
        <v>999931803</v>
      </c>
      <c r="G1998" s="55">
        <f>(J1998)-H1998</f>
        <v>24</v>
      </c>
      <c r="H1998" s="58"/>
      <c r="I1998" s="60"/>
      <c r="J1998" s="55">
        <f>SUM(L1998,M1998,O1998,P1998,Q1998,R1998,K1998)</f>
        <v>24</v>
      </c>
      <c r="K1998" s="55">
        <f>T1998+AY1998</f>
        <v>0</v>
      </c>
      <c r="L1998" s="55">
        <f>SUM(AS1998,AX1998)</f>
        <v>24</v>
      </c>
      <c r="M1998" s="55">
        <f>SUM(W1998,X1998,Y1998,Z1998,AB1998,AC1998,AD1998,AE1998,AF1998,AG1998,AH1998,AA1998,AI1998,AJ1998,AK1998,AL1998,AM1998,AN1998,AP1998,AQ1998,AR1998,AO1998)</f>
        <v>0</v>
      </c>
      <c r="N1998" s="55">
        <f>COUNTIF(W1998:AR1998, "&gt;0")</f>
        <v>0</v>
      </c>
      <c r="O1998" s="55">
        <f>SUM(AT1998,AU1998)</f>
        <v>0</v>
      </c>
      <c r="P1998" s="55">
        <f>AV1998</f>
        <v>0</v>
      </c>
      <c r="Q1998" s="55">
        <f>V1998+AW1998</f>
        <v>0</v>
      </c>
      <c r="R1998" s="55">
        <f>U1998</f>
        <v>0</v>
      </c>
      <c r="S1998" s="60"/>
      <c r="T1998" s="58">
        <v>0</v>
      </c>
      <c r="U1998" s="58">
        <v>0</v>
      </c>
      <c r="V1998" s="58">
        <v>0</v>
      </c>
      <c r="W1998" s="58">
        <v>0</v>
      </c>
      <c r="X1998" s="58">
        <v>0</v>
      </c>
      <c r="Y1998" s="58">
        <v>0</v>
      </c>
      <c r="Z1998" s="58">
        <v>0</v>
      </c>
      <c r="AA1998" s="58">
        <v>0</v>
      </c>
      <c r="AB1998" s="58">
        <v>0</v>
      </c>
      <c r="AC1998" s="58">
        <v>0</v>
      </c>
      <c r="AD1998" s="58">
        <v>0</v>
      </c>
      <c r="AE1998" s="58">
        <v>0</v>
      </c>
      <c r="AF1998" s="58">
        <v>0</v>
      </c>
      <c r="AG1998" s="58">
        <v>0</v>
      </c>
      <c r="AH1998" s="58">
        <v>0</v>
      </c>
      <c r="AI1998" s="58">
        <v>0</v>
      </c>
      <c r="AJ1998" s="58">
        <v>0</v>
      </c>
      <c r="AK1998" s="58">
        <v>0</v>
      </c>
      <c r="AL1998" s="58">
        <v>0</v>
      </c>
      <c r="AM1998" s="58">
        <v>0</v>
      </c>
      <c r="AN1998" s="58">
        <v>0</v>
      </c>
      <c r="AO1998" s="58">
        <v>0</v>
      </c>
      <c r="AP1998" s="58">
        <v>0</v>
      </c>
      <c r="AQ1998" s="58">
        <v>0</v>
      </c>
      <c r="AR1998" s="58">
        <v>0</v>
      </c>
      <c r="AS1998" s="58">
        <v>24</v>
      </c>
      <c r="AT1998" s="58">
        <v>0</v>
      </c>
      <c r="AU1998" s="58">
        <v>0</v>
      </c>
      <c r="AV1998" s="58">
        <v>0</v>
      </c>
      <c r="AW1998" s="58">
        <v>0</v>
      </c>
      <c r="AX1998" s="59">
        <v>0</v>
      </c>
      <c r="AY1998" s="58">
        <v>0</v>
      </c>
      <c r="AZ1998" s="16"/>
    </row>
    <row r="1999" spans="1:52" s="1" customFormat="1" ht="14.5" x14ac:dyDescent="0.35">
      <c r="A1999" s="58" t="s">
        <v>51</v>
      </c>
      <c r="B1999" s="58" t="s">
        <v>836</v>
      </c>
      <c r="C1999" s="58" t="s">
        <v>3833</v>
      </c>
      <c r="D1999" s="58" t="s">
        <v>3834</v>
      </c>
      <c r="E1999" s="58" t="s">
        <v>34</v>
      </c>
      <c r="F1999" s="58">
        <v>999931913</v>
      </c>
      <c r="G1999" s="55">
        <f>(J1999)-H1999</f>
        <v>24</v>
      </c>
      <c r="H1999" s="58"/>
      <c r="I1999" s="60"/>
      <c r="J1999" s="55">
        <f>SUM(L1999,M1999,O1999,P1999,Q1999,R1999,K1999)</f>
        <v>24</v>
      </c>
      <c r="K1999" s="55">
        <f>T1999+AY1999</f>
        <v>0</v>
      </c>
      <c r="L1999" s="55">
        <f>SUM(AS1999,AX1999)</f>
        <v>24</v>
      </c>
      <c r="M1999" s="55">
        <f>SUM(W1999,X1999,Y1999,Z1999,AB1999,AC1999,AD1999,AE1999,AF1999,AG1999,AH1999,AA1999,AI1999,AJ1999,AK1999,AL1999,AM1999,AN1999,AP1999,AQ1999,AR1999,AO1999)</f>
        <v>0</v>
      </c>
      <c r="N1999" s="55">
        <f>COUNTIF(W1999:AR1999, "&gt;0")</f>
        <v>0</v>
      </c>
      <c r="O1999" s="55">
        <f>SUM(AT1999,AU1999)</f>
        <v>0</v>
      </c>
      <c r="P1999" s="55">
        <f>AV1999</f>
        <v>0</v>
      </c>
      <c r="Q1999" s="55">
        <f>V1999+AW1999</f>
        <v>0</v>
      </c>
      <c r="R1999" s="55">
        <f>U1999</f>
        <v>0</v>
      </c>
      <c r="S1999" s="60"/>
      <c r="T1999" s="58">
        <v>0</v>
      </c>
      <c r="U1999" s="58">
        <v>0</v>
      </c>
      <c r="V1999" s="58">
        <v>0</v>
      </c>
      <c r="W1999" s="58">
        <v>0</v>
      </c>
      <c r="X1999" s="58">
        <v>0</v>
      </c>
      <c r="Y1999" s="58">
        <v>0</v>
      </c>
      <c r="Z1999" s="58">
        <v>0</v>
      </c>
      <c r="AA1999" s="58">
        <v>0</v>
      </c>
      <c r="AB1999" s="58">
        <v>0</v>
      </c>
      <c r="AC1999" s="58">
        <v>0</v>
      </c>
      <c r="AD1999" s="58">
        <v>0</v>
      </c>
      <c r="AE1999" s="58">
        <v>0</v>
      </c>
      <c r="AF1999" s="58">
        <v>0</v>
      </c>
      <c r="AG1999" s="58">
        <v>0</v>
      </c>
      <c r="AH1999" s="58">
        <v>0</v>
      </c>
      <c r="AI1999" s="58">
        <v>0</v>
      </c>
      <c r="AJ1999" s="58">
        <v>0</v>
      </c>
      <c r="AK1999" s="58">
        <v>0</v>
      </c>
      <c r="AL1999" s="58">
        <v>0</v>
      </c>
      <c r="AM1999" s="58">
        <v>0</v>
      </c>
      <c r="AN1999" s="58">
        <v>0</v>
      </c>
      <c r="AO1999" s="58">
        <v>0</v>
      </c>
      <c r="AP1999" s="58">
        <v>0</v>
      </c>
      <c r="AQ1999" s="58">
        <v>0</v>
      </c>
      <c r="AR1999" s="58">
        <v>0</v>
      </c>
      <c r="AS1999" s="58">
        <v>24</v>
      </c>
      <c r="AT1999" s="58">
        <v>0</v>
      </c>
      <c r="AU1999" s="58">
        <v>0</v>
      </c>
      <c r="AV1999" s="58">
        <v>0</v>
      </c>
      <c r="AW1999" s="58">
        <v>0</v>
      </c>
      <c r="AX1999" s="59">
        <v>0</v>
      </c>
      <c r="AY1999" s="58">
        <v>0</v>
      </c>
      <c r="AZ1999" s="16"/>
    </row>
    <row r="2000" spans="1:52" s="1" customFormat="1" ht="14.5" x14ac:dyDescent="0.35">
      <c r="A2000" s="58" t="s">
        <v>51</v>
      </c>
      <c r="B2000" s="58" t="s">
        <v>836</v>
      </c>
      <c r="C2000" s="58" t="s">
        <v>3809</v>
      </c>
      <c r="D2000" s="58" t="s">
        <v>585</v>
      </c>
      <c r="E2000" s="58" t="s">
        <v>34</v>
      </c>
      <c r="F2000" s="58">
        <v>999931953</v>
      </c>
      <c r="G2000" s="55">
        <f>(J2000)-H2000</f>
        <v>24</v>
      </c>
      <c r="H2000" s="58"/>
      <c r="I2000" s="60"/>
      <c r="J2000" s="55">
        <f>SUM(L2000,M2000,O2000,P2000,Q2000,R2000,K2000)</f>
        <v>24</v>
      </c>
      <c r="K2000" s="55">
        <f>T2000+AY2000</f>
        <v>0</v>
      </c>
      <c r="L2000" s="55">
        <f>SUM(AS2000,AX2000)</f>
        <v>24</v>
      </c>
      <c r="M2000" s="55">
        <f>SUM(W2000,X2000,Y2000,Z2000,AB2000,AC2000,AD2000,AE2000,AF2000,AG2000,AH2000,AA2000,AI2000,AJ2000,AK2000,AL2000,AM2000,AN2000,AP2000,AQ2000,AR2000,AO2000)</f>
        <v>0</v>
      </c>
      <c r="N2000" s="55">
        <f>COUNTIF(W2000:AR2000, "&gt;0")</f>
        <v>0</v>
      </c>
      <c r="O2000" s="55">
        <f>SUM(AT2000,AU2000)</f>
        <v>0</v>
      </c>
      <c r="P2000" s="55">
        <f>AV2000</f>
        <v>0</v>
      </c>
      <c r="Q2000" s="55">
        <f>V2000+AW2000</f>
        <v>0</v>
      </c>
      <c r="R2000" s="55">
        <f>U2000</f>
        <v>0</v>
      </c>
      <c r="S2000" s="60"/>
      <c r="T2000" s="58">
        <v>0</v>
      </c>
      <c r="U2000" s="58">
        <v>0</v>
      </c>
      <c r="V2000" s="58">
        <v>0</v>
      </c>
      <c r="W2000" s="58">
        <v>0</v>
      </c>
      <c r="X2000" s="58">
        <v>0</v>
      </c>
      <c r="Y2000" s="58">
        <v>0</v>
      </c>
      <c r="Z2000" s="58">
        <v>0</v>
      </c>
      <c r="AA2000" s="58">
        <v>0</v>
      </c>
      <c r="AB2000" s="58">
        <v>0</v>
      </c>
      <c r="AC2000" s="58">
        <v>0</v>
      </c>
      <c r="AD2000" s="58">
        <v>0</v>
      </c>
      <c r="AE2000" s="58">
        <v>0</v>
      </c>
      <c r="AF2000" s="58">
        <v>0</v>
      </c>
      <c r="AG2000" s="58">
        <v>0</v>
      </c>
      <c r="AH2000" s="58">
        <v>0</v>
      </c>
      <c r="AI2000" s="58">
        <v>0</v>
      </c>
      <c r="AJ2000" s="58">
        <v>0</v>
      </c>
      <c r="AK2000" s="58">
        <v>0</v>
      </c>
      <c r="AL2000" s="58">
        <v>0</v>
      </c>
      <c r="AM2000" s="58">
        <v>0</v>
      </c>
      <c r="AN2000" s="58">
        <v>0</v>
      </c>
      <c r="AO2000" s="58">
        <v>0</v>
      </c>
      <c r="AP2000" s="58">
        <v>0</v>
      </c>
      <c r="AQ2000" s="58">
        <v>0</v>
      </c>
      <c r="AR2000" s="58">
        <v>0</v>
      </c>
      <c r="AS2000" s="58">
        <v>24</v>
      </c>
      <c r="AT2000" s="58">
        <v>0</v>
      </c>
      <c r="AU2000" s="58">
        <v>0</v>
      </c>
      <c r="AV2000" s="58">
        <v>0</v>
      </c>
      <c r="AW2000" s="58">
        <v>0</v>
      </c>
      <c r="AX2000" s="59">
        <v>0</v>
      </c>
      <c r="AY2000" s="58">
        <v>0</v>
      </c>
      <c r="AZ2000" s="16"/>
    </row>
    <row r="2001" spans="1:52" s="1" customFormat="1" ht="14.5" x14ac:dyDescent="0.35">
      <c r="A2001" s="58" t="s">
        <v>51</v>
      </c>
      <c r="B2001" s="58" t="s">
        <v>836</v>
      </c>
      <c r="C2001" s="58" t="s">
        <v>3819</v>
      </c>
      <c r="D2001" s="58" t="s">
        <v>3840</v>
      </c>
      <c r="E2001" s="58" t="s">
        <v>34</v>
      </c>
      <c r="F2001" s="58">
        <v>999931954</v>
      </c>
      <c r="G2001" s="55">
        <f>(J2001)-H2001</f>
        <v>24</v>
      </c>
      <c r="H2001" s="58"/>
      <c r="I2001" s="60"/>
      <c r="J2001" s="55">
        <f>SUM(L2001,M2001,O2001,P2001,Q2001,R2001,K2001)</f>
        <v>24</v>
      </c>
      <c r="K2001" s="55">
        <f>T2001+AY2001</f>
        <v>0</v>
      </c>
      <c r="L2001" s="55">
        <f>SUM(AS2001,AX2001)</f>
        <v>24</v>
      </c>
      <c r="M2001" s="55">
        <f>SUM(W2001,X2001,Y2001,Z2001,AB2001,AC2001,AD2001,AE2001,AF2001,AG2001,AH2001,AA2001,AI2001,AJ2001,AK2001,AL2001,AM2001,AN2001,AP2001,AQ2001,AR2001,AO2001)</f>
        <v>0</v>
      </c>
      <c r="N2001" s="55">
        <f>COUNTIF(W2001:AR2001, "&gt;0")</f>
        <v>0</v>
      </c>
      <c r="O2001" s="55">
        <f>SUM(AT2001,AU2001)</f>
        <v>0</v>
      </c>
      <c r="P2001" s="55">
        <f>AV2001</f>
        <v>0</v>
      </c>
      <c r="Q2001" s="55">
        <f>V2001+AW2001</f>
        <v>0</v>
      </c>
      <c r="R2001" s="55">
        <f>U2001</f>
        <v>0</v>
      </c>
      <c r="S2001" s="60"/>
      <c r="T2001" s="58">
        <v>0</v>
      </c>
      <c r="U2001" s="58">
        <v>0</v>
      </c>
      <c r="V2001" s="58">
        <v>0</v>
      </c>
      <c r="W2001" s="58">
        <v>0</v>
      </c>
      <c r="X2001" s="58">
        <v>0</v>
      </c>
      <c r="Y2001" s="58">
        <v>0</v>
      </c>
      <c r="Z2001" s="58">
        <v>0</v>
      </c>
      <c r="AA2001" s="58">
        <v>0</v>
      </c>
      <c r="AB2001" s="58">
        <v>0</v>
      </c>
      <c r="AC2001" s="58">
        <v>0</v>
      </c>
      <c r="AD2001" s="58">
        <v>0</v>
      </c>
      <c r="AE2001" s="58">
        <v>0</v>
      </c>
      <c r="AF2001" s="58">
        <v>0</v>
      </c>
      <c r="AG2001" s="58">
        <v>0</v>
      </c>
      <c r="AH2001" s="58">
        <v>0</v>
      </c>
      <c r="AI2001" s="58">
        <v>0</v>
      </c>
      <c r="AJ2001" s="58">
        <v>0</v>
      </c>
      <c r="AK2001" s="58">
        <v>0</v>
      </c>
      <c r="AL2001" s="58">
        <v>0</v>
      </c>
      <c r="AM2001" s="58">
        <v>0</v>
      </c>
      <c r="AN2001" s="58">
        <v>0</v>
      </c>
      <c r="AO2001" s="58">
        <v>0</v>
      </c>
      <c r="AP2001" s="58">
        <v>0</v>
      </c>
      <c r="AQ2001" s="58">
        <v>0</v>
      </c>
      <c r="AR2001" s="58">
        <v>0</v>
      </c>
      <c r="AS2001" s="58">
        <v>24</v>
      </c>
      <c r="AT2001" s="58">
        <v>0</v>
      </c>
      <c r="AU2001" s="58">
        <v>0</v>
      </c>
      <c r="AV2001" s="58">
        <v>0</v>
      </c>
      <c r="AW2001" s="58">
        <v>0</v>
      </c>
      <c r="AX2001" s="59">
        <v>0</v>
      </c>
      <c r="AY2001" s="58">
        <v>0</v>
      </c>
      <c r="AZ2001" s="16"/>
    </row>
    <row r="2002" spans="1:52" s="1" customFormat="1" ht="14.5" x14ac:dyDescent="0.35">
      <c r="A2002" s="58" t="s">
        <v>51</v>
      </c>
      <c r="B2002" s="58" t="s">
        <v>836</v>
      </c>
      <c r="C2002" s="58" t="s">
        <v>3806</v>
      </c>
      <c r="D2002" s="58" t="s">
        <v>135</v>
      </c>
      <c r="E2002" s="58" t="s">
        <v>34</v>
      </c>
      <c r="F2002" s="58">
        <v>999932000</v>
      </c>
      <c r="G2002" s="55">
        <f>(J2002)-H2002</f>
        <v>24</v>
      </c>
      <c r="H2002" s="58"/>
      <c r="I2002" s="60"/>
      <c r="J2002" s="55">
        <f>SUM(L2002,M2002,O2002,P2002,Q2002,R2002,K2002)</f>
        <v>24</v>
      </c>
      <c r="K2002" s="55">
        <f>T2002+AY2002</f>
        <v>0</v>
      </c>
      <c r="L2002" s="55">
        <f>SUM(AS2002,AX2002)</f>
        <v>24</v>
      </c>
      <c r="M2002" s="55">
        <f>SUM(W2002,X2002,Y2002,Z2002,AB2002,AC2002,AD2002,AE2002,AF2002,AG2002,AH2002,AA2002,AI2002,AJ2002,AK2002,AL2002,AM2002,AN2002,AP2002,AQ2002,AR2002,AO2002)</f>
        <v>0</v>
      </c>
      <c r="N2002" s="55">
        <f>COUNTIF(W2002:AR2002, "&gt;0")</f>
        <v>0</v>
      </c>
      <c r="O2002" s="55">
        <f>SUM(AT2002,AU2002)</f>
        <v>0</v>
      </c>
      <c r="P2002" s="55">
        <f>AV2002</f>
        <v>0</v>
      </c>
      <c r="Q2002" s="55">
        <f>V2002+AW2002</f>
        <v>0</v>
      </c>
      <c r="R2002" s="55">
        <f>U2002</f>
        <v>0</v>
      </c>
      <c r="S2002" s="60"/>
      <c r="T2002" s="58">
        <v>0</v>
      </c>
      <c r="U2002" s="58">
        <v>0</v>
      </c>
      <c r="V2002" s="58">
        <v>0</v>
      </c>
      <c r="W2002" s="58">
        <v>0</v>
      </c>
      <c r="X2002" s="58">
        <v>0</v>
      </c>
      <c r="Y2002" s="58">
        <v>0</v>
      </c>
      <c r="Z2002" s="58">
        <v>0</v>
      </c>
      <c r="AA2002" s="58">
        <v>0</v>
      </c>
      <c r="AB2002" s="58">
        <v>0</v>
      </c>
      <c r="AC2002" s="58">
        <v>0</v>
      </c>
      <c r="AD2002" s="58">
        <v>0</v>
      </c>
      <c r="AE2002" s="58">
        <v>0</v>
      </c>
      <c r="AF2002" s="58">
        <v>0</v>
      </c>
      <c r="AG2002" s="58">
        <v>0</v>
      </c>
      <c r="AH2002" s="58">
        <v>0</v>
      </c>
      <c r="AI2002" s="58">
        <v>0</v>
      </c>
      <c r="AJ2002" s="58">
        <v>0</v>
      </c>
      <c r="AK2002" s="58">
        <v>0</v>
      </c>
      <c r="AL2002" s="58">
        <v>0</v>
      </c>
      <c r="AM2002" s="58">
        <v>0</v>
      </c>
      <c r="AN2002" s="58">
        <v>0</v>
      </c>
      <c r="AO2002" s="58">
        <v>0</v>
      </c>
      <c r="AP2002" s="58">
        <v>0</v>
      </c>
      <c r="AQ2002" s="58">
        <v>0</v>
      </c>
      <c r="AR2002" s="58">
        <v>0</v>
      </c>
      <c r="AS2002" s="58">
        <v>24</v>
      </c>
      <c r="AT2002" s="58">
        <v>0</v>
      </c>
      <c r="AU2002" s="58">
        <v>0</v>
      </c>
      <c r="AV2002" s="58">
        <v>0</v>
      </c>
      <c r="AW2002" s="58">
        <v>0</v>
      </c>
      <c r="AX2002" s="59">
        <v>0</v>
      </c>
      <c r="AY2002" s="58">
        <v>0</v>
      </c>
      <c r="AZ2002" s="16"/>
    </row>
    <row r="2003" spans="1:52" s="1" customFormat="1" ht="14.5" x14ac:dyDescent="0.35">
      <c r="A2003" s="58" t="s">
        <v>51</v>
      </c>
      <c r="B2003" s="58" t="s">
        <v>836</v>
      </c>
      <c r="C2003" s="58" t="s">
        <v>3776</v>
      </c>
      <c r="D2003" s="58" t="s">
        <v>3777</v>
      </c>
      <c r="E2003" s="58" t="s">
        <v>34</v>
      </c>
      <c r="F2003" s="58">
        <v>999932013</v>
      </c>
      <c r="G2003" s="55">
        <f>(J2003)-H2003</f>
        <v>24</v>
      </c>
      <c r="H2003" s="58"/>
      <c r="I2003" s="60"/>
      <c r="J2003" s="55">
        <f>SUM(L2003,M2003,O2003,P2003,Q2003,R2003,K2003)</f>
        <v>24</v>
      </c>
      <c r="K2003" s="55">
        <f>T2003+AY2003</f>
        <v>0</v>
      </c>
      <c r="L2003" s="55">
        <f>SUM(AS2003,AX2003)</f>
        <v>24</v>
      </c>
      <c r="M2003" s="55">
        <f>SUM(W2003,X2003,Y2003,Z2003,AB2003,AC2003,AD2003,AE2003,AF2003,AG2003,AH2003,AA2003,AI2003,AJ2003,AK2003,AL2003,AM2003,AN2003,AP2003,AQ2003,AR2003,AO2003)</f>
        <v>0</v>
      </c>
      <c r="N2003" s="55">
        <f>COUNTIF(W2003:AR2003, "&gt;0")</f>
        <v>0</v>
      </c>
      <c r="O2003" s="55">
        <f>SUM(AT2003,AU2003)</f>
        <v>0</v>
      </c>
      <c r="P2003" s="55">
        <f>AV2003</f>
        <v>0</v>
      </c>
      <c r="Q2003" s="55">
        <f>V2003+AW2003</f>
        <v>0</v>
      </c>
      <c r="R2003" s="55">
        <f>U2003</f>
        <v>0</v>
      </c>
      <c r="S2003" s="60"/>
      <c r="T2003" s="58">
        <v>0</v>
      </c>
      <c r="U2003" s="58">
        <v>0</v>
      </c>
      <c r="V2003" s="58">
        <v>0</v>
      </c>
      <c r="W2003" s="58">
        <v>0</v>
      </c>
      <c r="X2003" s="58">
        <v>0</v>
      </c>
      <c r="Y2003" s="58">
        <v>0</v>
      </c>
      <c r="Z2003" s="58">
        <v>0</v>
      </c>
      <c r="AA2003" s="58">
        <v>0</v>
      </c>
      <c r="AB2003" s="58">
        <v>0</v>
      </c>
      <c r="AC2003" s="58">
        <v>0</v>
      </c>
      <c r="AD2003" s="58">
        <v>0</v>
      </c>
      <c r="AE2003" s="58">
        <v>0</v>
      </c>
      <c r="AF2003" s="58">
        <v>0</v>
      </c>
      <c r="AG2003" s="58">
        <v>0</v>
      </c>
      <c r="AH2003" s="58">
        <v>0</v>
      </c>
      <c r="AI2003" s="58">
        <v>0</v>
      </c>
      <c r="AJ2003" s="58">
        <v>0</v>
      </c>
      <c r="AK2003" s="58">
        <v>0</v>
      </c>
      <c r="AL2003" s="58">
        <v>0</v>
      </c>
      <c r="AM2003" s="58">
        <v>0</v>
      </c>
      <c r="AN2003" s="58">
        <v>0</v>
      </c>
      <c r="AO2003" s="58">
        <v>0</v>
      </c>
      <c r="AP2003" s="58">
        <v>0</v>
      </c>
      <c r="AQ2003" s="58">
        <v>0</v>
      </c>
      <c r="AR2003" s="58">
        <v>0</v>
      </c>
      <c r="AS2003" s="58">
        <v>24</v>
      </c>
      <c r="AT2003" s="58">
        <v>0</v>
      </c>
      <c r="AU2003" s="58">
        <v>0</v>
      </c>
      <c r="AV2003" s="58">
        <v>0</v>
      </c>
      <c r="AW2003" s="58">
        <v>0</v>
      </c>
      <c r="AX2003" s="59">
        <v>0</v>
      </c>
      <c r="AY2003" s="58">
        <v>0</v>
      </c>
      <c r="AZ2003" s="16"/>
    </row>
    <row r="2004" spans="1:52" s="1" customFormat="1" ht="14.5" x14ac:dyDescent="0.35">
      <c r="A2004" s="58" t="s">
        <v>51</v>
      </c>
      <c r="B2004" s="58" t="s">
        <v>836</v>
      </c>
      <c r="C2004" s="58" t="s">
        <v>3842</v>
      </c>
      <c r="D2004" s="58" t="s">
        <v>3843</v>
      </c>
      <c r="E2004" s="58" t="s">
        <v>34</v>
      </c>
      <c r="F2004" s="58">
        <v>999932117</v>
      </c>
      <c r="G2004" s="55">
        <f>(J2004)-H2004</f>
        <v>24</v>
      </c>
      <c r="H2004" s="58"/>
      <c r="I2004" s="60"/>
      <c r="J2004" s="55">
        <f>SUM(L2004,M2004,O2004,P2004,Q2004,R2004,K2004)</f>
        <v>24</v>
      </c>
      <c r="K2004" s="55">
        <f>T2004+AY2004</f>
        <v>0</v>
      </c>
      <c r="L2004" s="55">
        <f>SUM(AS2004,AX2004)</f>
        <v>24</v>
      </c>
      <c r="M2004" s="55">
        <f>SUM(W2004,X2004,Y2004,Z2004,AB2004,AC2004,AD2004,AE2004,AF2004,AG2004,AH2004,AA2004,AI2004,AJ2004,AK2004,AL2004,AM2004,AN2004,AP2004,AQ2004,AR2004,AO2004)</f>
        <v>0</v>
      </c>
      <c r="N2004" s="55">
        <f>COUNTIF(W2004:AR2004, "&gt;0")</f>
        <v>0</v>
      </c>
      <c r="O2004" s="55">
        <f>SUM(AT2004,AU2004)</f>
        <v>0</v>
      </c>
      <c r="P2004" s="55">
        <f>AV2004</f>
        <v>0</v>
      </c>
      <c r="Q2004" s="55">
        <f>V2004+AW2004</f>
        <v>0</v>
      </c>
      <c r="R2004" s="55">
        <f>U2004</f>
        <v>0</v>
      </c>
      <c r="S2004" s="60"/>
      <c r="T2004" s="58">
        <v>0</v>
      </c>
      <c r="U2004" s="58">
        <v>0</v>
      </c>
      <c r="V2004" s="58">
        <v>0</v>
      </c>
      <c r="W2004" s="58">
        <v>0</v>
      </c>
      <c r="X2004" s="58">
        <v>0</v>
      </c>
      <c r="Y2004" s="58">
        <v>0</v>
      </c>
      <c r="Z2004" s="58">
        <v>0</v>
      </c>
      <c r="AA2004" s="58">
        <v>0</v>
      </c>
      <c r="AB2004" s="58">
        <v>0</v>
      </c>
      <c r="AC2004" s="58">
        <v>0</v>
      </c>
      <c r="AD2004" s="58">
        <v>0</v>
      </c>
      <c r="AE2004" s="58">
        <v>0</v>
      </c>
      <c r="AF2004" s="58">
        <v>0</v>
      </c>
      <c r="AG2004" s="58">
        <v>0</v>
      </c>
      <c r="AH2004" s="58">
        <v>0</v>
      </c>
      <c r="AI2004" s="58">
        <v>0</v>
      </c>
      <c r="AJ2004" s="58">
        <v>0</v>
      </c>
      <c r="AK2004" s="58">
        <v>0</v>
      </c>
      <c r="AL2004" s="58">
        <v>0</v>
      </c>
      <c r="AM2004" s="58">
        <v>0</v>
      </c>
      <c r="AN2004" s="58">
        <v>0</v>
      </c>
      <c r="AO2004" s="58">
        <v>0</v>
      </c>
      <c r="AP2004" s="58">
        <v>0</v>
      </c>
      <c r="AQ2004" s="58">
        <v>0</v>
      </c>
      <c r="AR2004" s="58">
        <v>0</v>
      </c>
      <c r="AS2004" s="58">
        <v>24</v>
      </c>
      <c r="AT2004" s="58">
        <v>0</v>
      </c>
      <c r="AU2004" s="58">
        <v>0</v>
      </c>
      <c r="AV2004" s="58">
        <v>0</v>
      </c>
      <c r="AW2004" s="58">
        <v>0</v>
      </c>
      <c r="AX2004" s="59">
        <v>0</v>
      </c>
      <c r="AY2004" s="58">
        <v>0</v>
      </c>
      <c r="AZ2004" s="16"/>
    </row>
    <row r="2005" spans="1:52" s="1" customFormat="1" ht="14.5" x14ac:dyDescent="0.35">
      <c r="A2005" s="58" t="s">
        <v>51</v>
      </c>
      <c r="B2005" s="58" t="s">
        <v>836</v>
      </c>
      <c r="C2005" s="58" t="s">
        <v>2856</v>
      </c>
      <c r="D2005" s="58" t="s">
        <v>3838</v>
      </c>
      <c r="E2005" s="58" t="s">
        <v>34</v>
      </c>
      <c r="F2005" s="58">
        <v>999932118</v>
      </c>
      <c r="G2005" s="55">
        <f>(J2005)-H2005</f>
        <v>24</v>
      </c>
      <c r="H2005" s="58"/>
      <c r="I2005" s="60"/>
      <c r="J2005" s="55">
        <f>SUM(L2005,M2005,O2005,P2005,Q2005,R2005,K2005)</f>
        <v>24</v>
      </c>
      <c r="K2005" s="55">
        <f>T2005+AY2005</f>
        <v>0</v>
      </c>
      <c r="L2005" s="55">
        <f>SUM(AS2005,AX2005)</f>
        <v>24</v>
      </c>
      <c r="M2005" s="55">
        <f>SUM(W2005,X2005,Y2005,Z2005,AB2005,AC2005,AD2005,AE2005,AF2005,AG2005,AH2005,AA2005,AI2005,AJ2005,AK2005,AL2005,AM2005,AN2005,AP2005,AQ2005,AR2005,AO2005)</f>
        <v>0</v>
      </c>
      <c r="N2005" s="55">
        <f>COUNTIF(W2005:AR2005, "&gt;0")</f>
        <v>0</v>
      </c>
      <c r="O2005" s="55">
        <f>SUM(AT2005,AU2005)</f>
        <v>0</v>
      </c>
      <c r="P2005" s="55">
        <f>AV2005</f>
        <v>0</v>
      </c>
      <c r="Q2005" s="55">
        <f>V2005+AW2005</f>
        <v>0</v>
      </c>
      <c r="R2005" s="55">
        <f>U2005</f>
        <v>0</v>
      </c>
      <c r="S2005" s="60"/>
      <c r="T2005" s="58">
        <v>0</v>
      </c>
      <c r="U2005" s="58">
        <v>0</v>
      </c>
      <c r="V2005" s="58">
        <v>0</v>
      </c>
      <c r="W2005" s="58">
        <v>0</v>
      </c>
      <c r="X2005" s="58">
        <v>0</v>
      </c>
      <c r="Y2005" s="58">
        <v>0</v>
      </c>
      <c r="Z2005" s="58">
        <v>0</v>
      </c>
      <c r="AA2005" s="58">
        <v>0</v>
      </c>
      <c r="AB2005" s="58">
        <v>0</v>
      </c>
      <c r="AC2005" s="58">
        <v>0</v>
      </c>
      <c r="AD2005" s="58">
        <v>0</v>
      </c>
      <c r="AE2005" s="58">
        <v>0</v>
      </c>
      <c r="AF2005" s="58">
        <v>0</v>
      </c>
      <c r="AG2005" s="58">
        <v>0</v>
      </c>
      <c r="AH2005" s="58">
        <v>0</v>
      </c>
      <c r="AI2005" s="58">
        <v>0</v>
      </c>
      <c r="AJ2005" s="58">
        <v>0</v>
      </c>
      <c r="AK2005" s="58">
        <v>0</v>
      </c>
      <c r="AL2005" s="58">
        <v>0</v>
      </c>
      <c r="AM2005" s="58">
        <v>0</v>
      </c>
      <c r="AN2005" s="58">
        <v>0</v>
      </c>
      <c r="AO2005" s="58">
        <v>0</v>
      </c>
      <c r="AP2005" s="58">
        <v>0</v>
      </c>
      <c r="AQ2005" s="58">
        <v>0</v>
      </c>
      <c r="AR2005" s="58">
        <v>0</v>
      </c>
      <c r="AS2005" s="58">
        <v>24</v>
      </c>
      <c r="AT2005" s="58">
        <v>0</v>
      </c>
      <c r="AU2005" s="58">
        <v>0</v>
      </c>
      <c r="AV2005" s="58">
        <v>0</v>
      </c>
      <c r="AW2005" s="58">
        <v>0</v>
      </c>
      <c r="AX2005" s="59">
        <v>0</v>
      </c>
      <c r="AY2005" s="58">
        <v>0</v>
      </c>
      <c r="AZ2005" s="16"/>
    </row>
    <row r="2006" spans="1:52" s="1" customFormat="1" ht="14.5" x14ac:dyDescent="0.35">
      <c r="A2006" s="58" t="s">
        <v>51</v>
      </c>
      <c r="B2006" s="58" t="s">
        <v>836</v>
      </c>
      <c r="C2006" s="58" t="s">
        <v>3856</v>
      </c>
      <c r="D2006" s="58" t="s">
        <v>3672</v>
      </c>
      <c r="E2006" s="58" t="s">
        <v>34</v>
      </c>
      <c r="F2006" s="58">
        <v>999932133</v>
      </c>
      <c r="G2006" s="55">
        <f>(J2006)-H2006</f>
        <v>24</v>
      </c>
      <c r="H2006" s="58"/>
      <c r="I2006" s="60"/>
      <c r="J2006" s="55">
        <f>SUM(L2006,M2006,O2006,P2006,Q2006,R2006,K2006)</f>
        <v>24</v>
      </c>
      <c r="K2006" s="55">
        <f>T2006+AY2006</f>
        <v>0</v>
      </c>
      <c r="L2006" s="55">
        <f>SUM(AS2006,AX2006)</f>
        <v>24</v>
      </c>
      <c r="M2006" s="55">
        <f>SUM(W2006,X2006,Y2006,Z2006,AB2006,AC2006,AD2006,AE2006,AF2006,AG2006,AH2006,AA2006,AI2006,AJ2006,AK2006,AL2006,AM2006,AN2006,AP2006,AQ2006,AR2006,AO2006)</f>
        <v>0</v>
      </c>
      <c r="N2006" s="55">
        <f>COUNTIF(W2006:AR2006, "&gt;0")</f>
        <v>0</v>
      </c>
      <c r="O2006" s="55">
        <f>SUM(AT2006,AU2006)</f>
        <v>0</v>
      </c>
      <c r="P2006" s="55">
        <f>AV2006</f>
        <v>0</v>
      </c>
      <c r="Q2006" s="55">
        <f>V2006+AW2006</f>
        <v>0</v>
      </c>
      <c r="R2006" s="55">
        <f>U2006</f>
        <v>0</v>
      </c>
      <c r="S2006" s="60"/>
      <c r="T2006" s="58">
        <v>0</v>
      </c>
      <c r="U2006" s="58">
        <v>0</v>
      </c>
      <c r="V2006" s="58">
        <v>0</v>
      </c>
      <c r="W2006" s="58">
        <v>0</v>
      </c>
      <c r="X2006" s="58">
        <v>0</v>
      </c>
      <c r="Y2006" s="58">
        <v>0</v>
      </c>
      <c r="Z2006" s="58">
        <v>0</v>
      </c>
      <c r="AA2006" s="58">
        <v>0</v>
      </c>
      <c r="AB2006" s="58">
        <v>0</v>
      </c>
      <c r="AC2006" s="58">
        <v>0</v>
      </c>
      <c r="AD2006" s="58">
        <v>0</v>
      </c>
      <c r="AE2006" s="58">
        <v>0</v>
      </c>
      <c r="AF2006" s="58">
        <v>0</v>
      </c>
      <c r="AG2006" s="58">
        <v>0</v>
      </c>
      <c r="AH2006" s="58">
        <v>0</v>
      </c>
      <c r="AI2006" s="58">
        <v>0</v>
      </c>
      <c r="AJ2006" s="58">
        <v>0</v>
      </c>
      <c r="AK2006" s="58">
        <v>0</v>
      </c>
      <c r="AL2006" s="58">
        <v>0</v>
      </c>
      <c r="AM2006" s="58">
        <v>0</v>
      </c>
      <c r="AN2006" s="58">
        <v>0</v>
      </c>
      <c r="AO2006" s="58">
        <v>0</v>
      </c>
      <c r="AP2006" s="58">
        <v>0</v>
      </c>
      <c r="AQ2006" s="58">
        <v>0</v>
      </c>
      <c r="AR2006" s="58">
        <v>0</v>
      </c>
      <c r="AS2006" s="58">
        <v>24</v>
      </c>
      <c r="AT2006" s="58">
        <v>0</v>
      </c>
      <c r="AU2006" s="58">
        <v>0</v>
      </c>
      <c r="AV2006" s="58">
        <v>0</v>
      </c>
      <c r="AW2006" s="58">
        <v>0</v>
      </c>
      <c r="AX2006" s="59">
        <v>0</v>
      </c>
      <c r="AY2006" s="58">
        <v>0</v>
      </c>
      <c r="AZ2006" s="16"/>
    </row>
    <row r="2007" spans="1:52" s="1" customFormat="1" ht="14.5" x14ac:dyDescent="0.35">
      <c r="A2007" s="58" t="s">
        <v>51</v>
      </c>
      <c r="B2007" s="58" t="s">
        <v>836</v>
      </c>
      <c r="C2007" s="58" t="s">
        <v>3784</v>
      </c>
      <c r="D2007" s="58" t="s">
        <v>1602</v>
      </c>
      <c r="E2007" s="58" t="s">
        <v>34</v>
      </c>
      <c r="F2007" s="58">
        <v>999932141</v>
      </c>
      <c r="G2007" s="55">
        <f>(J2007)-H2007</f>
        <v>24</v>
      </c>
      <c r="H2007" s="58"/>
      <c r="I2007" s="60"/>
      <c r="J2007" s="55">
        <f>SUM(L2007,M2007,O2007,P2007,Q2007,R2007,K2007)</f>
        <v>24</v>
      </c>
      <c r="K2007" s="55">
        <f>T2007+AY2007</f>
        <v>0</v>
      </c>
      <c r="L2007" s="55">
        <f>SUM(AS2007,AX2007)</f>
        <v>24</v>
      </c>
      <c r="M2007" s="55">
        <f>SUM(W2007,X2007,Y2007,Z2007,AB2007,AC2007,AD2007,AE2007,AF2007,AG2007,AH2007,AA2007,AI2007,AJ2007,AK2007,AL2007,AM2007,AN2007,AP2007,AQ2007,AR2007,AO2007)</f>
        <v>0</v>
      </c>
      <c r="N2007" s="55">
        <f>COUNTIF(W2007:AR2007, "&gt;0")</f>
        <v>0</v>
      </c>
      <c r="O2007" s="55">
        <f>SUM(AT2007,AU2007)</f>
        <v>0</v>
      </c>
      <c r="P2007" s="55">
        <f>AV2007</f>
        <v>0</v>
      </c>
      <c r="Q2007" s="55">
        <f>V2007+AW2007</f>
        <v>0</v>
      </c>
      <c r="R2007" s="55">
        <f>U2007</f>
        <v>0</v>
      </c>
      <c r="S2007" s="60"/>
      <c r="T2007" s="58">
        <v>0</v>
      </c>
      <c r="U2007" s="58">
        <v>0</v>
      </c>
      <c r="V2007" s="58">
        <v>0</v>
      </c>
      <c r="W2007" s="58">
        <v>0</v>
      </c>
      <c r="X2007" s="58">
        <v>0</v>
      </c>
      <c r="Y2007" s="58">
        <v>0</v>
      </c>
      <c r="Z2007" s="58">
        <v>0</v>
      </c>
      <c r="AA2007" s="58">
        <v>0</v>
      </c>
      <c r="AB2007" s="58">
        <v>0</v>
      </c>
      <c r="AC2007" s="58">
        <v>0</v>
      </c>
      <c r="AD2007" s="58">
        <v>0</v>
      </c>
      <c r="AE2007" s="58">
        <v>0</v>
      </c>
      <c r="AF2007" s="58">
        <v>0</v>
      </c>
      <c r="AG2007" s="58">
        <v>0</v>
      </c>
      <c r="AH2007" s="58">
        <v>0</v>
      </c>
      <c r="AI2007" s="58">
        <v>0</v>
      </c>
      <c r="AJ2007" s="58">
        <v>0</v>
      </c>
      <c r="AK2007" s="58">
        <v>0</v>
      </c>
      <c r="AL2007" s="58">
        <v>0</v>
      </c>
      <c r="AM2007" s="58">
        <v>0</v>
      </c>
      <c r="AN2007" s="58">
        <v>0</v>
      </c>
      <c r="AO2007" s="58">
        <v>0</v>
      </c>
      <c r="AP2007" s="58">
        <v>0</v>
      </c>
      <c r="AQ2007" s="58">
        <v>0</v>
      </c>
      <c r="AR2007" s="58">
        <v>0</v>
      </c>
      <c r="AS2007" s="58">
        <v>24</v>
      </c>
      <c r="AT2007" s="58">
        <v>0</v>
      </c>
      <c r="AU2007" s="58">
        <v>0</v>
      </c>
      <c r="AV2007" s="58">
        <v>0</v>
      </c>
      <c r="AW2007" s="58">
        <v>0</v>
      </c>
      <c r="AX2007" s="59">
        <v>0</v>
      </c>
      <c r="AY2007" s="58">
        <v>0</v>
      </c>
      <c r="AZ2007" s="16"/>
    </row>
    <row r="2008" spans="1:52" s="1" customFormat="1" ht="14.5" x14ac:dyDescent="0.35">
      <c r="A2008" s="58" t="s">
        <v>51</v>
      </c>
      <c r="B2008" s="58" t="s">
        <v>836</v>
      </c>
      <c r="C2008" s="58" t="s">
        <v>3848</v>
      </c>
      <c r="D2008" s="58" t="s">
        <v>3849</v>
      </c>
      <c r="E2008" s="58" t="s">
        <v>34</v>
      </c>
      <c r="F2008" s="58">
        <v>999932182</v>
      </c>
      <c r="G2008" s="55">
        <f>(J2008)-H2008</f>
        <v>24</v>
      </c>
      <c r="H2008" s="58"/>
      <c r="I2008" s="60"/>
      <c r="J2008" s="55">
        <f>SUM(L2008,M2008,O2008,P2008,Q2008,R2008,K2008)</f>
        <v>24</v>
      </c>
      <c r="K2008" s="55">
        <f>T2008+AY2008</f>
        <v>0</v>
      </c>
      <c r="L2008" s="55">
        <f>SUM(AS2008,AX2008)</f>
        <v>24</v>
      </c>
      <c r="M2008" s="55">
        <f>SUM(W2008,X2008,Y2008,Z2008,AB2008,AC2008,AD2008,AE2008,AF2008,AG2008,AH2008,AA2008,AI2008,AJ2008,AK2008,AL2008,AM2008,AN2008,AP2008,AQ2008,AR2008,AO2008)</f>
        <v>0</v>
      </c>
      <c r="N2008" s="55">
        <f>COUNTIF(W2008:AR2008, "&gt;0")</f>
        <v>0</v>
      </c>
      <c r="O2008" s="55">
        <f>SUM(AT2008,AU2008)</f>
        <v>0</v>
      </c>
      <c r="P2008" s="55">
        <f>AV2008</f>
        <v>0</v>
      </c>
      <c r="Q2008" s="55">
        <f>V2008+AW2008</f>
        <v>0</v>
      </c>
      <c r="R2008" s="55">
        <f>U2008</f>
        <v>0</v>
      </c>
      <c r="S2008" s="60"/>
      <c r="T2008" s="58">
        <v>0</v>
      </c>
      <c r="U2008" s="58">
        <v>0</v>
      </c>
      <c r="V2008" s="58">
        <v>0</v>
      </c>
      <c r="W2008" s="58">
        <v>0</v>
      </c>
      <c r="X2008" s="58">
        <v>0</v>
      </c>
      <c r="Y2008" s="58">
        <v>0</v>
      </c>
      <c r="Z2008" s="58">
        <v>0</v>
      </c>
      <c r="AA2008" s="58">
        <v>0</v>
      </c>
      <c r="AB2008" s="58">
        <v>0</v>
      </c>
      <c r="AC2008" s="58">
        <v>0</v>
      </c>
      <c r="AD2008" s="58">
        <v>0</v>
      </c>
      <c r="AE2008" s="58">
        <v>0</v>
      </c>
      <c r="AF2008" s="58">
        <v>0</v>
      </c>
      <c r="AG2008" s="58">
        <v>0</v>
      </c>
      <c r="AH2008" s="58">
        <v>0</v>
      </c>
      <c r="AI2008" s="58">
        <v>0</v>
      </c>
      <c r="AJ2008" s="58">
        <v>0</v>
      </c>
      <c r="AK2008" s="58">
        <v>0</v>
      </c>
      <c r="AL2008" s="58">
        <v>0</v>
      </c>
      <c r="AM2008" s="58">
        <v>0</v>
      </c>
      <c r="AN2008" s="58">
        <v>0</v>
      </c>
      <c r="AO2008" s="58">
        <v>0</v>
      </c>
      <c r="AP2008" s="58">
        <v>0</v>
      </c>
      <c r="AQ2008" s="58">
        <v>0</v>
      </c>
      <c r="AR2008" s="58">
        <v>0</v>
      </c>
      <c r="AS2008" s="58">
        <v>24</v>
      </c>
      <c r="AT2008" s="58">
        <v>0</v>
      </c>
      <c r="AU2008" s="58">
        <v>0</v>
      </c>
      <c r="AV2008" s="58">
        <v>0</v>
      </c>
      <c r="AW2008" s="58">
        <v>0</v>
      </c>
      <c r="AX2008" s="59">
        <v>0</v>
      </c>
      <c r="AY2008" s="58">
        <v>0</v>
      </c>
      <c r="AZ2008" s="16"/>
    </row>
    <row r="2009" spans="1:52" s="1" customFormat="1" ht="14.5" x14ac:dyDescent="0.35">
      <c r="A2009" s="58" t="s">
        <v>51</v>
      </c>
      <c r="B2009" s="58" t="s">
        <v>836</v>
      </c>
      <c r="C2009" s="58" t="s">
        <v>3853</v>
      </c>
      <c r="D2009" s="58" t="s">
        <v>3854</v>
      </c>
      <c r="E2009" s="58" t="s">
        <v>34</v>
      </c>
      <c r="F2009" s="58">
        <v>999932204</v>
      </c>
      <c r="G2009" s="55">
        <f>(J2009)-H2009</f>
        <v>24</v>
      </c>
      <c r="H2009" s="58"/>
      <c r="I2009" s="60"/>
      <c r="J2009" s="55">
        <f>SUM(L2009,M2009,O2009,P2009,Q2009,R2009,K2009)</f>
        <v>24</v>
      </c>
      <c r="K2009" s="55">
        <f>T2009+AY2009</f>
        <v>0</v>
      </c>
      <c r="L2009" s="55">
        <f>SUM(AS2009,AX2009)</f>
        <v>24</v>
      </c>
      <c r="M2009" s="55">
        <f>SUM(W2009,X2009,Y2009,Z2009,AB2009,AC2009,AD2009,AE2009,AF2009,AG2009,AH2009,AA2009,AI2009,AJ2009,AK2009,AL2009,AM2009,AN2009,AP2009,AQ2009,AR2009,AO2009)</f>
        <v>0</v>
      </c>
      <c r="N2009" s="55">
        <f>COUNTIF(W2009:AR2009, "&gt;0")</f>
        <v>0</v>
      </c>
      <c r="O2009" s="55">
        <f>SUM(AT2009,AU2009)</f>
        <v>0</v>
      </c>
      <c r="P2009" s="55">
        <f>AV2009</f>
        <v>0</v>
      </c>
      <c r="Q2009" s="55">
        <f>V2009+AW2009</f>
        <v>0</v>
      </c>
      <c r="R2009" s="55">
        <f>U2009</f>
        <v>0</v>
      </c>
      <c r="S2009" s="60"/>
      <c r="T2009" s="58">
        <v>0</v>
      </c>
      <c r="U2009" s="58">
        <v>0</v>
      </c>
      <c r="V2009" s="58">
        <v>0</v>
      </c>
      <c r="W2009" s="58">
        <v>0</v>
      </c>
      <c r="X2009" s="58">
        <v>0</v>
      </c>
      <c r="Y2009" s="58">
        <v>0</v>
      </c>
      <c r="Z2009" s="58">
        <v>0</v>
      </c>
      <c r="AA2009" s="58">
        <v>0</v>
      </c>
      <c r="AB2009" s="58">
        <v>0</v>
      </c>
      <c r="AC2009" s="58">
        <v>0</v>
      </c>
      <c r="AD2009" s="58">
        <v>0</v>
      </c>
      <c r="AE2009" s="58">
        <v>0</v>
      </c>
      <c r="AF2009" s="58">
        <v>0</v>
      </c>
      <c r="AG2009" s="58">
        <v>0</v>
      </c>
      <c r="AH2009" s="58">
        <v>0</v>
      </c>
      <c r="AI2009" s="58">
        <v>0</v>
      </c>
      <c r="AJ2009" s="58">
        <v>0</v>
      </c>
      <c r="AK2009" s="58">
        <v>0</v>
      </c>
      <c r="AL2009" s="58">
        <v>0</v>
      </c>
      <c r="AM2009" s="58">
        <v>0</v>
      </c>
      <c r="AN2009" s="58">
        <v>0</v>
      </c>
      <c r="AO2009" s="58">
        <v>0</v>
      </c>
      <c r="AP2009" s="58">
        <v>0</v>
      </c>
      <c r="AQ2009" s="58">
        <v>0</v>
      </c>
      <c r="AR2009" s="58">
        <v>0</v>
      </c>
      <c r="AS2009" s="58">
        <v>24</v>
      </c>
      <c r="AT2009" s="58">
        <v>0</v>
      </c>
      <c r="AU2009" s="58">
        <v>0</v>
      </c>
      <c r="AV2009" s="58">
        <v>0</v>
      </c>
      <c r="AW2009" s="58">
        <v>0</v>
      </c>
      <c r="AX2009" s="59">
        <v>0</v>
      </c>
      <c r="AY2009" s="58">
        <v>0</v>
      </c>
      <c r="AZ2009" s="16"/>
    </row>
    <row r="2010" spans="1:52" s="1" customFormat="1" ht="14.5" x14ac:dyDescent="0.35">
      <c r="A2010" s="58" t="s">
        <v>51</v>
      </c>
      <c r="B2010" s="58" t="s">
        <v>836</v>
      </c>
      <c r="C2010" s="58" t="s">
        <v>3829</v>
      </c>
      <c r="D2010" s="58" t="s">
        <v>3830</v>
      </c>
      <c r="E2010" s="58" t="s">
        <v>34</v>
      </c>
      <c r="F2010" s="58">
        <v>999932224</v>
      </c>
      <c r="G2010" s="55">
        <f>(J2010)-H2010</f>
        <v>24</v>
      </c>
      <c r="H2010" s="58"/>
      <c r="I2010" s="60"/>
      <c r="J2010" s="55">
        <f>SUM(L2010,M2010,O2010,P2010,Q2010,R2010,K2010)</f>
        <v>24</v>
      </c>
      <c r="K2010" s="55">
        <f>T2010+AY2010</f>
        <v>0</v>
      </c>
      <c r="L2010" s="55">
        <f>SUM(AS2010,AX2010)</f>
        <v>24</v>
      </c>
      <c r="M2010" s="55">
        <f>SUM(W2010,X2010,Y2010,Z2010,AB2010,AC2010,AD2010,AE2010,AF2010,AG2010,AH2010,AA2010,AI2010,AJ2010,AK2010,AL2010,AM2010,AN2010,AP2010,AQ2010,AR2010,AO2010)</f>
        <v>0</v>
      </c>
      <c r="N2010" s="55">
        <f>COUNTIF(W2010:AR2010, "&gt;0")</f>
        <v>0</v>
      </c>
      <c r="O2010" s="55">
        <f>SUM(AT2010,AU2010)</f>
        <v>0</v>
      </c>
      <c r="P2010" s="55">
        <f>AV2010</f>
        <v>0</v>
      </c>
      <c r="Q2010" s="55">
        <f>V2010+AW2010</f>
        <v>0</v>
      </c>
      <c r="R2010" s="55">
        <f>U2010</f>
        <v>0</v>
      </c>
      <c r="S2010" s="60"/>
      <c r="T2010" s="58">
        <v>0</v>
      </c>
      <c r="U2010" s="58">
        <v>0</v>
      </c>
      <c r="V2010" s="58">
        <v>0</v>
      </c>
      <c r="W2010" s="58">
        <v>0</v>
      </c>
      <c r="X2010" s="58">
        <v>0</v>
      </c>
      <c r="Y2010" s="58">
        <v>0</v>
      </c>
      <c r="Z2010" s="58">
        <v>0</v>
      </c>
      <c r="AA2010" s="58">
        <v>0</v>
      </c>
      <c r="AB2010" s="58">
        <v>0</v>
      </c>
      <c r="AC2010" s="58">
        <v>0</v>
      </c>
      <c r="AD2010" s="58">
        <v>0</v>
      </c>
      <c r="AE2010" s="58">
        <v>0</v>
      </c>
      <c r="AF2010" s="58">
        <v>0</v>
      </c>
      <c r="AG2010" s="58">
        <v>0</v>
      </c>
      <c r="AH2010" s="58">
        <v>0</v>
      </c>
      <c r="AI2010" s="58">
        <v>0</v>
      </c>
      <c r="AJ2010" s="58">
        <v>0</v>
      </c>
      <c r="AK2010" s="58">
        <v>0</v>
      </c>
      <c r="AL2010" s="58">
        <v>0</v>
      </c>
      <c r="AM2010" s="58">
        <v>0</v>
      </c>
      <c r="AN2010" s="58">
        <v>0</v>
      </c>
      <c r="AO2010" s="58">
        <v>0</v>
      </c>
      <c r="AP2010" s="58">
        <v>0</v>
      </c>
      <c r="AQ2010" s="58">
        <v>0</v>
      </c>
      <c r="AR2010" s="58">
        <v>0</v>
      </c>
      <c r="AS2010" s="58">
        <v>24</v>
      </c>
      <c r="AT2010" s="58">
        <v>0</v>
      </c>
      <c r="AU2010" s="58">
        <v>0</v>
      </c>
      <c r="AV2010" s="58">
        <v>0</v>
      </c>
      <c r="AW2010" s="58">
        <v>0</v>
      </c>
      <c r="AX2010" s="59">
        <v>0</v>
      </c>
      <c r="AY2010" s="58">
        <v>0</v>
      </c>
      <c r="AZ2010" s="16"/>
    </row>
    <row r="2011" spans="1:52" s="1" customFormat="1" ht="14.5" x14ac:dyDescent="0.35">
      <c r="A2011" s="58" t="s">
        <v>51</v>
      </c>
      <c r="B2011" s="58" t="s">
        <v>836</v>
      </c>
      <c r="C2011" s="58" t="s">
        <v>3803</v>
      </c>
      <c r="D2011" s="58" t="s">
        <v>3804</v>
      </c>
      <c r="E2011" s="58" t="s">
        <v>34</v>
      </c>
      <c r="F2011" s="58">
        <v>999932227</v>
      </c>
      <c r="G2011" s="55">
        <f>(J2011)-H2011</f>
        <v>24</v>
      </c>
      <c r="H2011" s="58"/>
      <c r="I2011" s="60"/>
      <c r="J2011" s="55">
        <f>SUM(L2011,M2011,O2011,P2011,Q2011,R2011,K2011)</f>
        <v>24</v>
      </c>
      <c r="K2011" s="55">
        <f>T2011+AY2011</f>
        <v>0</v>
      </c>
      <c r="L2011" s="55">
        <f>SUM(AS2011,AX2011)</f>
        <v>24</v>
      </c>
      <c r="M2011" s="55">
        <f>SUM(W2011,X2011,Y2011,Z2011,AB2011,AC2011,AD2011,AE2011,AF2011,AG2011,AH2011,AA2011,AI2011,AJ2011,AK2011,AL2011,AM2011,AN2011,AP2011,AQ2011,AR2011,AO2011)</f>
        <v>0</v>
      </c>
      <c r="N2011" s="55">
        <f>COUNTIF(W2011:AR2011, "&gt;0")</f>
        <v>0</v>
      </c>
      <c r="O2011" s="55">
        <f>SUM(AT2011,AU2011)</f>
        <v>0</v>
      </c>
      <c r="P2011" s="55">
        <f>AV2011</f>
        <v>0</v>
      </c>
      <c r="Q2011" s="55">
        <f>V2011+AW2011</f>
        <v>0</v>
      </c>
      <c r="R2011" s="55">
        <f>U2011</f>
        <v>0</v>
      </c>
      <c r="S2011" s="60"/>
      <c r="T2011" s="58">
        <v>0</v>
      </c>
      <c r="U2011" s="58">
        <v>0</v>
      </c>
      <c r="V2011" s="58">
        <v>0</v>
      </c>
      <c r="W2011" s="58">
        <v>0</v>
      </c>
      <c r="X2011" s="58">
        <v>0</v>
      </c>
      <c r="Y2011" s="58">
        <v>0</v>
      </c>
      <c r="Z2011" s="58">
        <v>0</v>
      </c>
      <c r="AA2011" s="58">
        <v>0</v>
      </c>
      <c r="AB2011" s="58">
        <v>0</v>
      </c>
      <c r="AC2011" s="58">
        <v>0</v>
      </c>
      <c r="AD2011" s="58">
        <v>0</v>
      </c>
      <c r="AE2011" s="58">
        <v>0</v>
      </c>
      <c r="AF2011" s="58">
        <v>0</v>
      </c>
      <c r="AG2011" s="58">
        <v>0</v>
      </c>
      <c r="AH2011" s="58">
        <v>0</v>
      </c>
      <c r="AI2011" s="58">
        <v>0</v>
      </c>
      <c r="AJ2011" s="58">
        <v>0</v>
      </c>
      <c r="AK2011" s="58">
        <v>0</v>
      </c>
      <c r="AL2011" s="58">
        <v>0</v>
      </c>
      <c r="AM2011" s="58">
        <v>0</v>
      </c>
      <c r="AN2011" s="58">
        <v>0</v>
      </c>
      <c r="AO2011" s="58">
        <v>0</v>
      </c>
      <c r="AP2011" s="58">
        <v>0</v>
      </c>
      <c r="AQ2011" s="58">
        <v>0</v>
      </c>
      <c r="AR2011" s="58">
        <v>0</v>
      </c>
      <c r="AS2011" s="58">
        <v>24</v>
      </c>
      <c r="AT2011" s="58">
        <v>0</v>
      </c>
      <c r="AU2011" s="58">
        <v>0</v>
      </c>
      <c r="AV2011" s="58">
        <v>0</v>
      </c>
      <c r="AW2011" s="58">
        <v>0</v>
      </c>
      <c r="AX2011" s="59">
        <v>0</v>
      </c>
      <c r="AY2011" s="58">
        <v>0</v>
      </c>
      <c r="AZ2011" s="16"/>
    </row>
    <row r="2012" spans="1:52" s="1" customFormat="1" ht="14.5" x14ac:dyDescent="0.35">
      <c r="A2012" s="64" t="s">
        <v>51</v>
      </c>
      <c r="B2012" s="64" t="s">
        <v>18</v>
      </c>
      <c r="C2012" s="58" t="s">
        <v>2764</v>
      </c>
      <c r="D2012" s="58" t="s">
        <v>2720</v>
      </c>
      <c r="E2012" s="58" t="s">
        <v>34</v>
      </c>
      <c r="F2012" s="64">
        <v>999873834</v>
      </c>
      <c r="G2012" s="55">
        <f>(J2012)-H2012</f>
        <v>19</v>
      </c>
      <c r="H2012" s="55">
        <f>J2012/2</f>
        <v>19</v>
      </c>
      <c r="I2012" s="60"/>
      <c r="J2012" s="55">
        <f>SUM(L2012,M2012,O2012,P2012,Q2012,R2012,K2012)</f>
        <v>38</v>
      </c>
      <c r="K2012" s="55">
        <f>T2012+AY2012</f>
        <v>0</v>
      </c>
      <c r="L2012" s="55">
        <f>SUM(AS2012,AX2012)</f>
        <v>0</v>
      </c>
      <c r="M2012" s="55">
        <f>SUM(W2012,X2012,Y2012,Z2012,AB2012,AC2012,AD2012,AE2012,AF2012,AG2012,AH2012,AA2012,AI2012,AJ2012,AK2012,AL2012,AM2012,AN2012,AP2012,AQ2012,AR2012,AO2012)</f>
        <v>38</v>
      </c>
      <c r="N2012" s="55">
        <f>COUNTIF(W2012:AR2012, "&gt;0")</f>
        <v>1</v>
      </c>
      <c r="O2012" s="55">
        <f>SUM(AT2012,AU2012)</f>
        <v>0</v>
      </c>
      <c r="P2012" s="55">
        <f>AV2012</f>
        <v>0</v>
      </c>
      <c r="Q2012" s="55">
        <f>V2012+AW2012</f>
        <v>0</v>
      </c>
      <c r="R2012" s="55">
        <f>U2012</f>
        <v>0</v>
      </c>
      <c r="S2012" s="60"/>
      <c r="T2012" s="58">
        <v>0</v>
      </c>
      <c r="U2012" s="58">
        <v>0</v>
      </c>
      <c r="V2012" s="58">
        <v>0</v>
      </c>
      <c r="W2012" s="58">
        <v>0</v>
      </c>
      <c r="X2012" s="58">
        <v>0</v>
      </c>
      <c r="Y2012" s="58">
        <v>0</v>
      </c>
      <c r="Z2012" s="58">
        <v>0</v>
      </c>
      <c r="AA2012" s="58">
        <v>38</v>
      </c>
      <c r="AB2012" s="58">
        <v>0</v>
      </c>
      <c r="AC2012" s="58">
        <v>0</v>
      </c>
      <c r="AD2012" s="58">
        <v>0</v>
      </c>
      <c r="AE2012" s="58">
        <v>0</v>
      </c>
      <c r="AF2012" s="58">
        <v>0</v>
      </c>
      <c r="AG2012" s="58">
        <v>0</v>
      </c>
      <c r="AH2012" s="58">
        <v>0</v>
      </c>
      <c r="AI2012" s="58">
        <v>0</v>
      </c>
      <c r="AJ2012" s="58">
        <v>0</v>
      </c>
      <c r="AK2012" s="58">
        <v>0</v>
      </c>
      <c r="AL2012" s="58">
        <v>0</v>
      </c>
      <c r="AM2012" s="58">
        <v>0</v>
      </c>
      <c r="AN2012" s="58">
        <v>0</v>
      </c>
      <c r="AO2012" s="58">
        <v>0</v>
      </c>
      <c r="AP2012" s="58">
        <v>0</v>
      </c>
      <c r="AQ2012" s="58">
        <v>0</v>
      </c>
      <c r="AR2012" s="58">
        <v>0</v>
      </c>
      <c r="AS2012" s="58">
        <v>0</v>
      </c>
      <c r="AT2012" s="58">
        <v>0</v>
      </c>
      <c r="AU2012" s="58">
        <v>0</v>
      </c>
      <c r="AV2012" s="58">
        <v>0</v>
      </c>
      <c r="AW2012" s="58">
        <v>0</v>
      </c>
      <c r="AX2012" s="59">
        <v>0</v>
      </c>
      <c r="AY2012" s="58">
        <v>0</v>
      </c>
      <c r="AZ2012" s="16"/>
    </row>
    <row r="2013" spans="1:52" s="1" customFormat="1" ht="14.5" x14ac:dyDescent="0.35">
      <c r="A2013" s="64" t="s">
        <v>51</v>
      </c>
      <c r="B2013" s="64" t="s">
        <v>18</v>
      </c>
      <c r="C2013" s="58" t="s">
        <v>2171</v>
      </c>
      <c r="D2013" s="58" t="s">
        <v>1657</v>
      </c>
      <c r="E2013" s="58" t="s">
        <v>34</v>
      </c>
      <c r="F2013" s="64">
        <v>999913821</v>
      </c>
      <c r="G2013" s="55">
        <f>(J2013)-H2013</f>
        <v>19</v>
      </c>
      <c r="H2013" s="55">
        <f>J2013/2</f>
        <v>19</v>
      </c>
      <c r="I2013" s="60"/>
      <c r="J2013" s="55">
        <f>SUM(L2013,M2013,O2013,P2013,Q2013,R2013,K2013)</f>
        <v>38</v>
      </c>
      <c r="K2013" s="55">
        <f>T2013+AY2013</f>
        <v>0</v>
      </c>
      <c r="L2013" s="55">
        <f>SUM(AS2013,AX2013)</f>
        <v>0</v>
      </c>
      <c r="M2013" s="55">
        <f>SUM(W2013,X2013,Y2013,Z2013,AB2013,AC2013,AD2013,AE2013,AF2013,AG2013,AH2013,AA2013,AI2013,AJ2013,AK2013,AL2013,AM2013,AN2013,AP2013,AQ2013,AR2013,AO2013)</f>
        <v>38</v>
      </c>
      <c r="N2013" s="55">
        <f>COUNTIF(W2013:AR2013, "&gt;0")</f>
        <v>1</v>
      </c>
      <c r="O2013" s="55">
        <f>SUM(AT2013,AU2013)</f>
        <v>0</v>
      </c>
      <c r="P2013" s="55">
        <f>AV2013</f>
        <v>0</v>
      </c>
      <c r="Q2013" s="55">
        <f>V2013+AW2013</f>
        <v>0</v>
      </c>
      <c r="R2013" s="55">
        <f>U2013</f>
        <v>0</v>
      </c>
      <c r="S2013" s="57"/>
      <c r="T2013" s="58">
        <v>0</v>
      </c>
      <c r="U2013" s="58">
        <v>0</v>
      </c>
      <c r="V2013" s="58">
        <v>0</v>
      </c>
      <c r="W2013" s="58">
        <v>0</v>
      </c>
      <c r="X2013" s="58">
        <v>0</v>
      </c>
      <c r="Y2013" s="58">
        <v>0</v>
      </c>
      <c r="Z2013" s="58">
        <v>0</v>
      </c>
      <c r="AA2013" s="58">
        <v>0</v>
      </c>
      <c r="AB2013" s="58">
        <v>38</v>
      </c>
      <c r="AC2013" s="58">
        <v>0</v>
      </c>
      <c r="AD2013" s="58">
        <v>0</v>
      </c>
      <c r="AE2013" s="58">
        <v>0</v>
      </c>
      <c r="AF2013" s="58">
        <v>0</v>
      </c>
      <c r="AG2013" s="58">
        <v>0</v>
      </c>
      <c r="AH2013" s="58">
        <v>0</v>
      </c>
      <c r="AI2013" s="58">
        <v>0</v>
      </c>
      <c r="AJ2013" s="58">
        <v>0</v>
      </c>
      <c r="AK2013" s="58">
        <v>0</v>
      </c>
      <c r="AL2013" s="58">
        <v>0</v>
      </c>
      <c r="AM2013" s="58">
        <v>0</v>
      </c>
      <c r="AN2013" s="58">
        <v>0</v>
      </c>
      <c r="AO2013" s="58">
        <v>0</v>
      </c>
      <c r="AP2013" s="58">
        <v>0</v>
      </c>
      <c r="AQ2013" s="58">
        <v>0</v>
      </c>
      <c r="AR2013" s="58">
        <v>0</v>
      </c>
      <c r="AS2013" s="58">
        <v>0</v>
      </c>
      <c r="AT2013" s="58">
        <v>0</v>
      </c>
      <c r="AU2013" s="58">
        <v>0</v>
      </c>
      <c r="AV2013" s="58">
        <v>0</v>
      </c>
      <c r="AW2013" s="58">
        <v>0</v>
      </c>
      <c r="AX2013" s="59">
        <v>0</v>
      </c>
      <c r="AY2013" s="58">
        <v>0</v>
      </c>
      <c r="AZ2013" s="16"/>
    </row>
    <row r="2014" spans="1:52" s="1" customFormat="1" ht="14.5" x14ac:dyDescent="0.35">
      <c r="A2014" s="64" t="s">
        <v>51</v>
      </c>
      <c r="B2014" s="67" t="s">
        <v>18</v>
      </c>
      <c r="C2014" s="61" t="s">
        <v>2126</v>
      </c>
      <c r="D2014" s="61" t="s">
        <v>774</v>
      </c>
      <c r="E2014" s="61" t="s">
        <v>34</v>
      </c>
      <c r="F2014" s="67">
        <v>999929893</v>
      </c>
      <c r="G2014" s="55">
        <f>(J2014)-H2014</f>
        <v>19</v>
      </c>
      <c r="H2014" s="55">
        <f>J2014/2</f>
        <v>19</v>
      </c>
      <c r="I2014" s="60"/>
      <c r="J2014" s="55">
        <f>SUM(L2014,M2014,O2014,P2014,Q2014,R2014,K2014)</f>
        <v>38</v>
      </c>
      <c r="K2014" s="55">
        <f>T2014+AY2014</f>
        <v>0</v>
      </c>
      <c r="L2014" s="55">
        <f>SUM(AS2014,AX2014)</f>
        <v>0</v>
      </c>
      <c r="M2014" s="55">
        <f>SUM(W2014,X2014,Y2014,Z2014,AB2014,AC2014,AD2014,AE2014,AF2014,AG2014,AH2014,AA2014,AI2014,AJ2014,AK2014,AL2014,AM2014,AN2014,AP2014,AQ2014,AR2014,AO2014)</f>
        <v>38</v>
      </c>
      <c r="N2014" s="55">
        <f>COUNTIF(W2014:AR2014, "&gt;0")</f>
        <v>1</v>
      </c>
      <c r="O2014" s="55">
        <f>SUM(AT2014,AU2014)</f>
        <v>0</v>
      </c>
      <c r="P2014" s="55">
        <f>AV2014</f>
        <v>0</v>
      </c>
      <c r="Q2014" s="55">
        <f>V2014+AW2014</f>
        <v>0</v>
      </c>
      <c r="R2014" s="55">
        <f>U2014</f>
        <v>0</v>
      </c>
      <c r="S2014" s="57"/>
      <c r="T2014" s="58">
        <v>0</v>
      </c>
      <c r="U2014" s="58">
        <v>0</v>
      </c>
      <c r="V2014" s="58">
        <v>0</v>
      </c>
      <c r="W2014" s="58">
        <v>0</v>
      </c>
      <c r="X2014" s="58">
        <v>0</v>
      </c>
      <c r="Y2014" s="58">
        <v>0</v>
      </c>
      <c r="Z2014" s="58">
        <v>38</v>
      </c>
      <c r="AA2014" s="58">
        <v>0</v>
      </c>
      <c r="AB2014" s="58">
        <v>0</v>
      </c>
      <c r="AC2014" s="58">
        <v>0</v>
      </c>
      <c r="AD2014" s="58">
        <v>0</v>
      </c>
      <c r="AE2014" s="58">
        <v>0</v>
      </c>
      <c r="AF2014" s="58">
        <v>0</v>
      </c>
      <c r="AG2014" s="58">
        <v>0</v>
      </c>
      <c r="AH2014" s="58">
        <v>0</v>
      </c>
      <c r="AI2014" s="58">
        <v>0</v>
      </c>
      <c r="AJ2014" s="58">
        <v>0</v>
      </c>
      <c r="AK2014" s="58">
        <v>0</v>
      </c>
      <c r="AL2014" s="58">
        <v>0</v>
      </c>
      <c r="AM2014" s="58">
        <v>0</v>
      </c>
      <c r="AN2014" s="58">
        <v>0</v>
      </c>
      <c r="AO2014" s="58">
        <v>0</v>
      </c>
      <c r="AP2014" s="58">
        <v>0</v>
      </c>
      <c r="AQ2014" s="58">
        <v>0</v>
      </c>
      <c r="AR2014" s="58">
        <v>0</v>
      </c>
      <c r="AS2014" s="58">
        <v>0</v>
      </c>
      <c r="AT2014" s="58">
        <v>0</v>
      </c>
      <c r="AU2014" s="58">
        <v>0</v>
      </c>
      <c r="AV2014" s="58">
        <v>0</v>
      </c>
      <c r="AW2014" s="58">
        <v>0</v>
      </c>
      <c r="AX2014" s="59">
        <v>0</v>
      </c>
      <c r="AY2014" s="58">
        <v>0</v>
      </c>
      <c r="AZ2014" s="16"/>
    </row>
    <row r="2015" spans="1:52" s="1" customFormat="1" ht="14.5" x14ac:dyDescent="0.35">
      <c r="A2015" s="64" t="s">
        <v>51</v>
      </c>
      <c r="B2015" s="67" t="s">
        <v>18</v>
      </c>
      <c r="C2015" s="61" t="s">
        <v>752</v>
      </c>
      <c r="D2015" s="61" t="s">
        <v>879</v>
      </c>
      <c r="E2015" s="61" t="s">
        <v>34</v>
      </c>
      <c r="F2015" s="67">
        <v>999930397</v>
      </c>
      <c r="G2015" s="55">
        <f>(J2015)-H2015</f>
        <v>19</v>
      </c>
      <c r="H2015" s="55">
        <f>J2015/2</f>
        <v>19</v>
      </c>
      <c r="I2015" s="60"/>
      <c r="J2015" s="55">
        <f>SUM(L2015,M2015,O2015,P2015,Q2015,R2015,K2015)</f>
        <v>38</v>
      </c>
      <c r="K2015" s="55">
        <f>T2015+AY2015</f>
        <v>0</v>
      </c>
      <c r="L2015" s="55">
        <f>SUM(AS2015,AX2015)</f>
        <v>0</v>
      </c>
      <c r="M2015" s="55">
        <f>SUM(W2015,X2015,Y2015,Z2015,AB2015,AC2015,AD2015,AE2015,AF2015,AG2015,AH2015,AA2015,AI2015,AJ2015,AK2015,AL2015,AM2015,AN2015,AP2015,AQ2015,AR2015,AO2015)</f>
        <v>38</v>
      </c>
      <c r="N2015" s="55">
        <f>COUNTIF(W2015:AR2015, "&gt;0")</f>
        <v>1</v>
      </c>
      <c r="O2015" s="55">
        <f>SUM(AT2015,AU2015)</f>
        <v>0</v>
      </c>
      <c r="P2015" s="55">
        <f>AV2015</f>
        <v>0</v>
      </c>
      <c r="Q2015" s="55">
        <f>V2015+AW2015</f>
        <v>0</v>
      </c>
      <c r="R2015" s="55">
        <f>U2015</f>
        <v>0</v>
      </c>
      <c r="S2015" s="57"/>
      <c r="T2015" s="58">
        <v>0</v>
      </c>
      <c r="U2015" s="58">
        <v>0</v>
      </c>
      <c r="V2015" s="58">
        <v>0</v>
      </c>
      <c r="W2015" s="58">
        <v>0</v>
      </c>
      <c r="X2015" s="58">
        <v>0</v>
      </c>
      <c r="Y2015" s="58">
        <v>0</v>
      </c>
      <c r="Z2015" s="58">
        <v>38</v>
      </c>
      <c r="AA2015" s="58">
        <v>0</v>
      </c>
      <c r="AB2015" s="58">
        <v>0</v>
      </c>
      <c r="AC2015" s="58">
        <v>0</v>
      </c>
      <c r="AD2015" s="58">
        <v>0</v>
      </c>
      <c r="AE2015" s="58">
        <v>0</v>
      </c>
      <c r="AF2015" s="58">
        <v>0</v>
      </c>
      <c r="AG2015" s="58">
        <v>0</v>
      </c>
      <c r="AH2015" s="58">
        <v>0</v>
      </c>
      <c r="AI2015" s="58">
        <v>0</v>
      </c>
      <c r="AJ2015" s="58">
        <v>0</v>
      </c>
      <c r="AK2015" s="58">
        <v>0</v>
      </c>
      <c r="AL2015" s="58">
        <v>0</v>
      </c>
      <c r="AM2015" s="58">
        <v>0</v>
      </c>
      <c r="AN2015" s="58">
        <v>0</v>
      </c>
      <c r="AO2015" s="58">
        <v>0</v>
      </c>
      <c r="AP2015" s="58">
        <v>0</v>
      </c>
      <c r="AQ2015" s="58">
        <v>0</v>
      </c>
      <c r="AR2015" s="58">
        <v>0</v>
      </c>
      <c r="AS2015" s="58">
        <v>0</v>
      </c>
      <c r="AT2015" s="58">
        <v>0</v>
      </c>
      <c r="AU2015" s="58">
        <v>0</v>
      </c>
      <c r="AV2015" s="58">
        <v>0</v>
      </c>
      <c r="AW2015" s="58">
        <v>0</v>
      </c>
      <c r="AX2015" s="59">
        <v>0</v>
      </c>
      <c r="AY2015" s="58">
        <v>0</v>
      </c>
      <c r="AZ2015" s="16"/>
    </row>
    <row r="2016" spans="1:52" s="1" customFormat="1" ht="14.5" x14ac:dyDescent="0.35">
      <c r="A2016" s="64" t="s">
        <v>51</v>
      </c>
      <c r="B2016" s="64" t="s">
        <v>18</v>
      </c>
      <c r="C2016" s="58" t="s">
        <v>2428</v>
      </c>
      <c r="D2016" s="58" t="s">
        <v>135</v>
      </c>
      <c r="E2016" s="58" t="s">
        <v>34</v>
      </c>
      <c r="F2016" s="64">
        <v>999931086</v>
      </c>
      <c r="G2016" s="55">
        <f>(J2016)-H2016</f>
        <v>19</v>
      </c>
      <c r="H2016" s="55">
        <f>J2016/2</f>
        <v>19</v>
      </c>
      <c r="I2016" s="60"/>
      <c r="J2016" s="55">
        <f>SUM(L2016,M2016,O2016,P2016,Q2016,R2016,K2016)</f>
        <v>38</v>
      </c>
      <c r="K2016" s="55">
        <f>T2016+AY2016</f>
        <v>0</v>
      </c>
      <c r="L2016" s="55">
        <f>SUM(AS2016,AX2016)</f>
        <v>0</v>
      </c>
      <c r="M2016" s="55">
        <f>SUM(W2016,X2016,Y2016,Z2016,AB2016,AC2016,AD2016,AE2016,AF2016,AG2016,AH2016,AA2016,AI2016,AJ2016,AK2016,AL2016,AM2016,AN2016,AP2016,AQ2016,AR2016,AO2016)</f>
        <v>38</v>
      </c>
      <c r="N2016" s="55">
        <f>COUNTIF(W2016:AR2016, "&gt;0")</f>
        <v>1</v>
      </c>
      <c r="O2016" s="55">
        <f>SUM(AT2016,AU2016)</f>
        <v>0</v>
      </c>
      <c r="P2016" s="55">
        <f>AV2016</f>
        <v>0</v>
      </c>
      <c r="Q2016" s="55">
        <f>V2016+AW2016</f>
        <v>0</v>
      </c>
      <c r="R2016" s="55">
        <f>U2016</f>
        <v>0</v>
      </c>
      <c r="S2016" s="57"/>
      <c r="T2016" s="58">
        <v>0</v>
      </c>
      <c r="U2016" s="58">
        <v>0</v>
      </c>
      <c r="V2016" s="58">
        <v>0</v>
      </c>
      <c r="W2016" s="58">
        <v>0</v>
      </c>
      <c r="X2016" s="58">
        <v>0</v>
      </c>
      <c r="Y2016" s="58">
        <v>0</v>
      </c>
      <c r="Z2016" s="58">
        <v>0</v>
      </c>
      <c r="AA2016" s="58">
        <v>0</v>
      </c>
      <c r="AB2016" s="58">
        <v>0</v>
      </c>
      <c r="AC2016" s="58">
        <v>0</v>
      </c>
      <c r="AD2016" s="58">
        <v>0</v>
      </c>
      <c r="AE2016" s="58">
        <v>38</v>
      </c>
      <c r="AF2016" s="58">
        <v>0</v>
      </c>
      <c r="AG2016" s="58">
        <v>0</v>
      </c>
      <c r="AH2016" s="58">
        <v>0</v>
      </c>
      <c r="AI2016" s="58">
        <v>0</v>
      </c>
      <c r="AJ2016" s="58">
        <v>0</v>
      </c>
      <c r="AK2016" s="58">
        <v>0</v>
      </c>
      <c r="AL2016" s="58">
        <v>0</v>
      </c>
      <c r="AM2016" s="58">
        <v>0</v>
      </c>
      <c r="AN2016" s="58">
        <v>0</v>
      </c>
      <c r="AO2016" s="58">
        <v>0</v>
      </c>
      <c r="AP2016" s="58">
        <v>0</v>
      </c>
      <c r="AQ2016" s="58">
        <v>0</v>
      </c>
      <c r="AR2016" s="58">
        <v>0</v>
      </c>
      <c r="AS2016" s="58">
        <v>0</v>
      </c>
      <c r="AT2016" s="58">
        <v>0</v>
      </c>
      <c r="AU2016" s="58">
        <v>0</v>
      </c>
      <c r="AV2016" s="58">
        <v>0</v>
      </c>
      <c r="AW2016" s="58">
        <v>0</v>
      </c>
      <c r="AX2016" s="59">
        <v>0</v>
      </c>
      <c r="AY2016" s="58">
        <v>0</v>
      </c>
      <c r="AZ2016" s="16"/>
    </row>
    <row r="2017" spans="1:52" s="1" customFormat="1" ht="14.5" x14ac:dyDescent="0.35">
      <c r="A2017" s="64" t="s">
        <v>51</v>
      </c>
      <c r="B2017" s="64" t="s">
        <v>18</v>
      </c>
      <c r="C2017" s="58" t="s">
        <v>370</v>
      </c>
      <c r="D2017" s="58" t="s">
        <v>251</v>
      </c>
      <c r="E2017" s="58" t="s">
        <v>34</v>
      </c>
      <c r="F2017" s="64">
        <v>999890302</v>
      </c>
      <c r="G2017" s="55">
        <f>(J2017)-H2017</f>
        <v>15</v>
      </c>
      <c r="H2017" s="55">
        <f>J2017/2</f>
        <v>15</v>
      </c>
      <c r="I2017" s="56"/>
      <c r="J2017" s="55">
        <f>SUM(L2017,M2017,O2017,P2017,Q2017,R2017,K2017)</f>
        <v>30</v>
      </c>
      <c r="K2017" s="55">
        <f>T2017+AY2017</f>
        <v>30</v>
      </c>
      <c r="L2017" s="55">
        <f>SUM(AS2017,AX2017)</f>
        <v>0</v>
      </c>
      <c r="M2017" s="55">
        <f>SUM(W2017,X2017,Y2017,Z2017,AB2017,AC2017,AD2017,AE2017,AF2017,AG2017,AH2017,AA2017,AI2017,AJ2017,AK2017,AL2017,AM2017,AN2017,AP2017,AQ2017,AR2017,AO2017)</f>
        <v>0</v>
      </c>
      <c r="N2017" s="55">
        <f>COUNTIF(W2017:AR2017, "&gt;0")</f>
        <v>0</v>
      </c>
      <c r="O2017" s="55">
        <f>SUM(AT2017,AU2017)</f>
        <v>0</v>
      </c>
      <c r="P2017" s="55">
        <f>AV2017</f>
        <v>0</v>
      </c>
      <c r="Q2017" s="55">
        <f>V2017+AW2017</f>
        <v>0</v>
      </c>
      <c r="R2017" s="55">
        <f>U2017</f>
        <v>0</v>
      </c>
      <c r="S2017" s="57"/>
      <c r="T2017" s="58">
        <v>30</v>
      </c>
      <c r="U2017" s="58">
        <v>0</v>
      </c>
      <c r="V2017" s="58">
        <v>0</v>
      </c>
      <c r="W2017" s="58">
        <v>0</v>
      </c>
      <c r="X2017" s="58">
        <v>0</v>
      </c>
      <c r="Y2017" s="58">
        <v>0</v>
      </c>
      <c r="Z2017" s="58">
        <v>0</v>
      </c>
      <c r="AA2017" s="58">
        <v>0</v>
      </c>
      <c r="AB2017" s="58">
        <v>0</v>
      </c>
      <c r="AC2017" s="58">
        <v>0</v>
      </c>
      <c r="AD2017" s="58">
        <v>0</v>
      </c>
      <c r="AE2017" s="58">
        <v>0</v>
      </c>
      <c r="AF2017" s="58">
        <v>0</v>
      </c>
      <c r="AG2017" s="58">
        <v>0</v>
      </c>
      <c r="AH2017" s="58">
        <v>0</v>
      </c>
      <c r="AI2017" s="58">
        <v>0</v>
      </c>
      <c r="AJ2017" s="58">
        <v>0</v>
      </c>
      <c r="AK2017" s="58">
        <v>0</v>
      </c>
      <c r="AL2017" s="58">
        <v>0</v>
      </c>
      <c r="AM2017" s="58">
        <v>0</v>
      </c>
      <c r="AN2017" s="58">
        <v>0</v>
      </c>
      <c r="AO2017" s="58">
        <v>0</v>
      </c>
      <c r="AP2017" s="58">
        <v>0</v>
      </c>
      <c r="AQ2017" s="58">
        <v>0</v>
      </c>
      <c r="AR2017" s="58">
        <v>0</v>
      </c>
      <c r="AS2017" s="58">
        <v>0</v>
      </c>
      <c r="AT2017" s="58">
        <v>0</v>
      </c>
      <c r="AU2017" s="58">
        <v>0</v>
      </c>
      <c r="AV2017" s="58">
        <v>0</v>
      </c>
      <c r="AW2017" s="58">
        <v>0</v>
      </c>
      <c r="AX2017" s="59">
        <v>0</v>
      </c>
      <c r="AY2017" s="58">
        <v>0</v>
      </c>
      <c r="AZ2017" s="16"/>
    </row>
    <row r="2018" spans="1:52" s="1" customFormat="1" ht="14.5" x14ac:dyDescent="0.35">
      <c r="A2018" s="64" t="s">
        <v>51</v>
      </c>
      <c r="B2018" s="58" t="s">
        <v>18</v>
      </c>
      <c r="C2018" s="58" t="s">
        <v>3445</v>
      </c>
      <c r="D2018" s="58" t="s">
        <v>3446</v>
      </c>
      <c r="E2018" s="58" t="s">
        <v>34</v>
      </c>
      <c r="F2018" s="58">
        <v>999885394</v>
      </c>
      <c r="G2018" s="55">
        <f>(J2018)-H2018</f>
        <v>14.5</v>
      </c>
      <c r="H2018" s="55">
        <f>J2018/2</f>
        <v>14.5</v>
      </c>
      <c r="I2018" s="60"/>
      <c r="J2018" s="55">
        <f>SUM(L2018,M2018,O2018,P2018,Q2018,R2018,K2018)</f>
        <v>29</v>
      </c>
      <c r="K2018" s="55">
        <f>T2018+AY2018</f>
        <v>0</v>
      </c>
      <c r="L2018" s="55">
        <f>SUM(AS2018,AX2018)</f>
        <v>0</v>
      </c>
      <c r="M2018" s="55">
        <f>SUM(W2018,X2018,Y2018,Z2018,AB2018,AC2018,AD2018,AE2018,AF2018,AG2018,AH2018,AA2018,AI2018,AJ2018,AK2018,AL2018,AM2018,AN2018,AP2018,AQ2018,AR2018,AO2018)</f>
        <v>0</v>
      </c>
      <c r="N2018" s="55">
        <f>COUNTIF(W2018:AR2018, "&gt;0")</f>
        <v>0</v>
      </c>
      <c r="O2018" s="55">
        <f>SUM(AT2018,AU2018)</f>
        <v>29</v>
      </c>
      <c r="P2018" s="55">
        <f>AV2018</f>
        <v>0</v>
      </c>
      <c r="Q2018" s="55">
        <f>V2018+AW2018</f>
        <v>0</v>
      </c>
      <c r="R2018" s="55">
        <f>U2018</f>
        <v>0</v>
      </c>
      <c r="S2018" s="57"/>
      <c r="T2018" s="58">
        <v>0</v>
      </c>
      <c r="U2018" s="58">
        <v>0</v>
      </c>
      <c r="V2018" s="58">
        <v>0</v>
      </c>
      <c r="W2018" s="58">
        <v>0</v>
      </c>
      <c r="X2018" s="58">
        <v>0</v>
      </c>
      <c r="Y2018" s="58">
        <v>0</v>
      </c>
      <c r="Z2018" s="58">
        <v>0</v>
      </c>
      <c r="AA2018" s="58">
        <v>0</v>
      </c>
      <c r="AB2018" s="58">
        <v>0</v>
      </c>
      <c r="AC2018" s="58">
        <v>0</v>
      </c>
      <c r="AD2018" s="58">
        <v>0</v>
      </c>
      <c r="AE2018" s="58">
        <v>0</v>
      </c>
      <c r="AF2018" s="58">
        <v>0</v>
      </c>
      <c r="AG2018" s="58">
        <v>0</v>
      </c>
      <c r="AH2018" s="58">
        <v>0</v>
      </c>
      <c r="AI2018" s="58">
        <v>0</v>
      </c>
      <c r="AJ2018" s="58">
        <v>0</v>
      </c>
      <c r="AK2018" s="58">
        <v>0</v>
      </c>
      <c r="AL2018" s="58">
        <v>0</v>
      </c>
      <c r="AM2018" s="58">
        <v>0</v>
      </c>
      <c r="AN2018" s="58">
        <v>0</v>
      </c>
      <c r="AO2018" s="58">
        <v>0</v>
      </c>
      <c r="AP2018" s="58">
        <v>0</v>
      </c>
      <c r="AQ2018" s="58">
        <v>0</v>
      </c>
      <c r="AR2018" s="58">
        <v>0</v>
      </c>
      <c r="AS2018" s="58">
        <v>0</v>
      </c>
      <c r="AT2018" s="58">
        <v>0</v>
      </c>
      <c r="AU2018" s="58">
        <v>29</v>
      </c>
      <c r="AV2018" s="58">
        <v>0</v>
      </c>
      <c r="AW2018" s="58">
        <v>0</v>
      </c>
      <c r="AX2018" s="59">
        <v>0</v>
      </c>
      <c r="AY2018" s="58">
        <v>0</v>
      </c>
      <c r="AZ2018" s="16"/>
    </row>
    <row r="2019" spans="1:52" s="1" customFormat="1" ht="14.5" x14ac:dyDescent="0.3">
      <c r="A2019" s="58" t="s">
        <v>51</v>
      </c>
      <c r="B2019" s="64" t="s">
        <v>18</v>
      </c>
      <c r="C2019" s="58" t="s">
        <v>4094</v>
      </c>
      <c r="D2019" s="58" t="s">
        <v>151</v>
      </c>
      <c r="E2019" s="58" t="s">
        <v>34</v>
      </c>
      <c r="F2019" s="58">
        <v>999924537</v>
      </c>
      <c r="G2019" s="58"/>
      <c r="H2019" s="58"/>
      <c r="I2019" s="58"/>
      <c r="J2019" s="58"/>
      <c r="K2019" s="58"/>
      <c r="L2019" s="58"/>
      <c r="M2019" s="58"/>
      <c r="N2019" s="58"/>
      <c r="O2019" s="58"/>
      <c r="P2019" s="58"/>
      <c r="Q2019" s="58"/>
      <c r="R2019" s="58"/>
      <c r="S2019" s="58"/>
      <c r="T2019" s="58"/>
      <c r="U2019" s="58"/>
      <c r="V2019" s="58"/>
      <c r="W2019" s="58"/>
      <c r="X2019" s="58"/>
      <c r="Y2019" s="58"/>
      <c r="Z2019" s="58"/>
      <c r="AA2019" s="58"/>
      <c r="AB2019" s="58"/>
      <c r="AC2019" s="58"/>
      <c r="AD2019" s="58"/>
      <c r="AE2019" s="58"/>
      <c r="AF2019" s="58"/>
      <c r="AG2019" s="58"/>
      <c r="AH2019" s="58"/>
      <c r="AI2019" s="58"/>
      <c r="AJ2019" s="58"/>
      <c r="AK2019" s="58"/>
      <c r="AL2019" s="58"/>
      <c r="AM2019" s="58"/>
      <c r="AN2019" s="58"/>
      <c r="AO2019" s="58"/>
      <c r="AP2019" s="58"/>
      <c r="AQ2019" s="58"/>
      <c r="AR2019" s="58"/>
      <c r="AS2019" s="58"/>
      <c r="AT2019" s="58"/>
      <c r="AU2019" s="58"/>
      <c r="AV2019" s="58"/>
      <c r="AW2019" s="58"/>
      <c r="AX2019" s="59">
        <v>75</v>
      </c>
      <c r="AY2019" s="58">
        <v>0</v>
      </c>
      <c r="AZ2019" s="74"/>
    </row>
    <row r="2020" spans="1:52" s="1" customFormat="1" ht="14.5" x14ac:dyDescent="0.3">
      <c r="A2020" s="58" t="s">
        <v>51</v>
      </c>
      <c r="B2020" s="64" t="s">
        <v>18</v>
      </c>
      <c r="C2020" s="58" t="s">
        <v>444</v>
      </c>
      <c r="D2020" s="58" t="s">
        <v>70</v>
      </c>
      <c r="E2020" s="58" t="s">
        <v>34</v>
      </c>
      <c r="F2020" s="58">
        <v>999932799</v>
      </c>
      <c r="G2020" s="58"/>
      <c r="H2020" s="58"/>
      <c r="I2020" s="58"/>
      <c r="J2020" s="58"/>
      <c r="K2020" s="58"/>
      <c r="L2020" s="58"/>
      <c r="M2020" s="58"/>
      <c r="N2020" s="58"/>
      <c r="O2020" s="58"/>
      <c r="P2020" s="58"/>
      <c r="Q2020" s="58"/>
      <c r="R2020" s="58"/>
      <c r="S2020" s="58"/>
      <c r="T2020" s="58"/>
      <c r="U2020" s="58"/>
      <c r="V2020" s="58"/>
      <c r="W2020" s="58"/>
      <c r="X2020" s="58"/>
      <c r="Y2020" s="58"/>
      <c r="Z2020" s="58"/>
      <c r="AA2020" s="58"/>
      <c r="AB2020" s="58"/>
      <c r="AC2020" s="58"/>
      <c r="AD2020" s="58"/>
      <c r="AE2020" s="58"/>
      <c r="AF2020" s="58"/>
      <c r="AG2020" s="58"/>
      <c r="AH2020" s="58"/>
      <c r="AI2020" s="58"/>
      <c r="AJ2020" s="58"/>
      <c r="AK2020" s="58"/>
      <c r="AL2020" s="58"/>
      <c r="AM2020" s="58"/>
      <c r="AN2020" s="58"/>
      <c r="AO2020" s="58"/>
      <c r="AP2020" s="58"/>
      <c r="AQ2020" s="58"/>
      <c r="AR2020" s="58"/>
      <c r="AS2020" s="58"/>
      <c r="AT2020" s="58"/>
      <c r="AU2020" s="58"/>
      <c r="AV2020" s="58"/>
      <c r="AW2020" s="58"/>
      <c r="AX2020" s="59">
        <v>0</v>
      </c>
      <c r="AY2020" s="58">
        <v>23</v>
      </c>
      <c r="AZ2020" s="74"/>
    </row>
    <row r="2021" spans="1:52" s="1" customFormat="1" ht="14.5" x14ac:dyDescent="0.35">
      <c r="A2021" s="64" t="s">
        <v>31</v>
      </c>
      <c r="B2021" s="65" t="s">
        <v>18</v>
      </c>
      <c r="C2021" s="66" t="s">
        <v>276</v>
      </c>
      <c r="D2021" s="66" t="s">
        <v>277</v>
      </c>
      <c r="E2021" s="66" t="s">
        <v>34</v>
      </c>
      <c r="F2021" s="64">
        <v>999874527</v>
      </c>
      <c r="G2021" s="55">
        <f>(J2021)-H2021</f>
        <v>711</v>
      </c>
      <c r="H2021" s="55"/>
      <c r="I2021" s="56"/>
      <c r="J2021" s="55">
        <f>SUM(L2021,M2021,O2021,P2021,Q2021,R2021,K2021)</f>
        <v>711</v>
      </c>
      <c r="K2021" s="55">
        <f>T2021+AY2021</f>
        <v>0</v>
      </c>
      <c r="L2021" s="55">
        <f>SUM(AS2021,AX2021)</f>
        <v>0</v>
      </c>
      <c r="M2021" s="55">
        <f>SUM(W2021,X2021,Y2021,Z2021,AB2021,AC2021,AD2021,AE2021,AF2021,AG2021,AH2021,AA2021,AI2021,AJ2021,AK2021,AL2021,AM2021,AN2021,AP2021,AQ2021,AR2021,AO2021)</f>
        <v>180</v>
      </c>
      <c r="N2021" s="55">
        <f>COUNTIF(W2021:AR2021, "&gt;0")</f>
        <v>2</v>
      </c>
      <c r="O2021" s="55">
        <f>SUM(AT2021,AU2021)</f>
        <v>80</v>
      </c>
      <c r="P2021" s="55">
        <f>AV2021</f>
        <v>101</v>
      </c>
      <c r="Q2021" s="55">
        <f>V2021+AW2021</f>
        <v>350</v>
      </c>
      <c r="R2021" s="55">
        <f>U2021</f>
        <v>0</v>
      </c>
      <c r="S2021" s="57"/>
      <c r="T2021" s="58">
        <v>0</v>
      </c>
      <c r="U2021" s="58">
        <v>0</v>
      </c>
      <c r="V2021" s="58">
        <v>200</v>
      </c>
      <c r="W2021" s="58">
        <v>60</v>
      </c>
      <c r="X2021" s="58">
        <v>0</v>
      </c>
      <c r="Y2021" s="58">
        <v>0</v>
      </c>
      <c r="Z2021" s="58">
        <v>0</v>
      </c>
      <c r="AA2021" s="58">
        <v>0</v>
      </c>
      <c r="AB2021" s="58">
        <v>0</v>
      </c>
      <c r="AC2021" s="58">
        <v>0</v>
      </c>
      <c r="AD2021" s="58">
        <v>0</v>
      </c>
      <c r="AE2021" s="58">
        <v>120</v>
      </c>
      <c r="AF2021" s="58">
        <v>0</v>
      </c>
      <c r="AG2021" s="58">
        <v>0</v>
      </c>
      <c r="AH2021" s="58">
        <v>0</v>
      </c>
      <c r="AI2021" s="58">
        <v>0</v>
      </c>
      <c r="AJ2021" s="58">
        <v>0</v>
      </c>
      <c r="AK2021" s="58">
        <v>0</v>
      </c>
      <c r="AL2021" s="58">
        <v>0</v>
      </c>
      <c r="AM2021" s="58">
        <v>0</v>
      </c>
      <c r="AN2021" s="58">
        <v>0</v>
      </c>
      <c r="AO2021" s="58">
        <v>0</v>
      </c>
      <c r="AP2021" s="58">
        <v>0</v>
      </c>
      <c r="AQ2021" s="58">
        <v>0</v>
      </c>
      <c r="AR2021" s="58">
        <v>0</v>
      </c>
      <c r="AS2021" s="58">
        <v>0</v>
      </c>
      <c r="AT2021" s="58">
        <v>80</v>
      </c>
      <c r="AU2021" s="58">
        <v>0</v>
      </c>
      <c r="AV2021" s="58">
        <v>101</v>
      </c>
      <c r="AW2021" s="58">
        <v>150</v>
      </c>
      <c r="AX2021" s="59">
        <v>0</v>
      </c>
      <c r="AY2021" s="58">
        <v>0</v>
      </c>
      <c r="AZ2021" s="16"/>
    </row>
    <row r="2022" spans="1:52" s="1" customFormat="1" ht="14.5" x14ac:dyDescent="0.35">
      <c r="A2022" s="64" t="s">
        <v>31</v>
      </c>
      <c r="B2022" s="64" t="s">
        <v>18</v>
      </c>
      <c r="C2022" s="55" t="s">
        <v>100</v>
      </c>
      <c r="D2022" s="55" t="s">
        <v>79</v>
      </c>
      <c r="E2022" s="55" t="s">
        <v>34</v>
      </c>
      <c r="F2022" s="64">
        <v>999748980</v>
      </c>
      <c r="G2022" s="55">
        <f>(J2022)-H2022</f>
        <v>545</v>
      </c>
      <c r="H2022" s="58"/>
      <c r="I2022" s="56"/>
      <c r="J2022" s="55">
        <f>SUM(L2022,M2022,O2022,P2022,Q2022,R2022,K2022)</f>
        <v>545</v>
      </c>
      <c r="K2022" s="55">
        <f>T2022+AY2022</f>
        <v>0</v>
      </c>
      <c r="L2022" s="55">
        <f>SUM(AS2022,AX2022)</f>
        <v>0</v>
      </c>
      <c r="M2022" s="55">
        <f>SUM(W2022,X2022,Y2022,Z2022,AB2022,AC2022,AD2022,AE2022,AF2022,AG2022,AH2022,AA2022,AI2022,AJ2022,AK2022,AL2022,AM2022,AN2022,AP2022,AQ2022,AR2022,AO2022)</f>
        <v>0</v>
      </c>
      <c r="N2022" s="55">
        <f>COUNTIF(W2022:AR2022, "&gt;0")</f>
        <v>0</v>
      </c>
      <c r="O2022" s="55">
        <f>SUM(AT2022,AU2022)</f>
        <v>160</v>
      </c>
      <c r="P2022" s="55">
        <f>AV2022</f>
        <v>135</v>
      </c>
      <c r="Q2022" s="55">
        <f>V2022+AW2022</f>
        <v>0</v>
      </c>
      <c r="R2022" s="55">
        <f>U2022</f>
        <v>250</v>
      </c>
      <c r="S2022" s="57"/>
      <c r="T2022" s="58">
        <v>0</v>
      </c>
      <c r="U2022" s="58">
        <v>250</v>
      </c>
      <c r="V2022" s="58">
        <v>0</v>
      </c>
      <c r="W2022" s="58">
        <v>0</v>
      </c>
      <c r="X2022" s="58">
        <v>0</v>
      </c>
      <c r="Y2022" s="58">
        <v>0</v>
      </c>
      <c r="Z2022" s="58">
        <v>0</v>
      </c>
      <c r="AA2022" s="58">
        <v>0</v>
      </c>
      <c r="AB2022" s="58">
        <v>0</v>
      </c>
      <c r="AC2022" s="58">
        <v>0</v>
      </c>
      <c r="AD2022" s="58">
        <v>0</v>
      </c>
      <c r="AE2022" s="58">
        <v>0</v>
      </c>
      <c r="AF2022" s="58">
        <v>0</v>
      </c>
      <c r="AG2022" s="58">
        <v>0</v>
      </c>
      <c r="AH2022" s="58">
        <v>0</v>
      </c>
      <c r="AI2022" s="58">
        <v>0</v>
      </c>
      <c r="AJ2022" s="58">
        <v>0</v>
      </c>
      <c r="AK2022" s="58">
        <v>0</v>
      </c>
      <c r="AL2022" s="58">
        <v>0</v>
      </c>
      <c r="AM2022" s="58">
        <v>0</v>
      </c>
      <c r="AN2022" s="58">
        <v>0</v>
      </c>
      <c r="AO2022" s="58">
        <v>0</v>
      </c>
      <c r="AP2022" s="58">
        <v>0</v>
      </c>
      <c r="AQ2022" s="58">
        <v>0</v>
      </c>
      <c r="AR2022" s="58">
        <v>0</v>
      </c>
      <c r="AS2022" s="58">
        <v>0</v>
      </c>
      <c r="AT2022" s="58">
        <v>0</v>
      </c>
      <c r="AU2022" s="58">
        <v>160</v>
      </c>
      <c r="AV2022" s="58">
        <v>135</v>
      </c>
      <c r="AW2022" s="58">
        <v>0</v>
      </c>
      <c r="AX2022" s="59">
        <v>0</v>
      </c>
      <c r="AY2022" s="58">
        <v>0</v>
      </c>
      <c r="AZ2022" s="16"/>
    </row>
    <row r="2023" spans="1:52" s="1" customFormat="1" ht="14.5" x14ac:dyDescent="0.35">
      <c r="A2023" s="64" t="s">
        <v>31</v>
      </c>
      <c r="B2023" s="64" t="s">
        <v>18</v>
      </c>
      <c r="C2023" s="55" t="s">
        <v>82</v>
      </c>
      <c r="D2023" s="55" t="s">
        <v>83</v>
      </c>
      <c r="E2023" s="55" t="s">
        <v>34</v>
      </c>
      <c r="F2023" s="64">
        <v>999732684</v>
      </c>
      <c r="G2023" s="55">
        <f>(J2023)-H2023</f>
        <v>396</v>
      </c>
      <c r="H2023" s="55"/>
      <c r="I2023" s="56"/>
      <c r="J2023" s="55">
        <f>SUM(L2023,M2023,O2023,P2023,Q2023,R2023,K2023)</f>
        <v>396</v>
      </c>
      <c r="K2023" s="55">
        <f>T2023+AY2023</f>
        <v>0</v>
      </c>
      <c r="L2023" s="55">
        <f>SUM(AS2023,AX2023)</f>
        <v>0</v>
      </c>
      <c r="M2023" s="55">
        <f>SUM(W2023,X2023,Y2023,Z2023,AB2023,AC2023,AD2023,AE2023,AF2023,AG2023,AH2023,AA2023,AI2023,AJ2023,AK2023,AL2023,AM2023,AN2023,AP2023,AQ2023,AR2023,AO2023)</f>
        <v>120</v>
      </c>
      <c r="N2023" s="55">
        <f>COUNTIF(W2023:AR2023, "&gt;0")</f>
        <v>1</v>
      </c>
      <c r="O2023" s="55">
        <f>SUM(AT2023,AU2023)</f>
        <v>0</v>
      </c>
      <c r="P2023" s="55">
        <f>AV2023</f>
        <v>76</v>
      </c>
      <c r="Q2023" s="55">
        <f>V2023+AW2023</f>
        <v>200</v>
      </c>
      <c r="R2023" s="55">
        <f>U2023</f>
        <v>0</v>
      </c>
      <c r="S2023" s="57"/>
      <c r="T2023" s="58">
        <v>0</v>
      </c>
      <c r="U2023" s="58">
        <v>0</v>
      </c>
      <c r="V2023" s="58">
        <v>0</v>
      </c>
      <c r="W2023" s="58">
        <v>0</v>
      </c>
      <c r="X2023" s="58">
        <v>0</v>
      </c>
      <c r="Y2023" s="58">
        <v>0</v>
      </c>
      <c r="Z2023" s="58">
        <v>0</v>
      </c>
      <c r="AA2023" s="58">
        <v>0</v>
      </c>
      <c r="AB2023" s="58">
        <v>0</v>
      </c>
      <c r="AC2023" s="58">
        <v>0</v>
      </c>
      <c r="AD2023" s="58">
        <v>0</v>
      </c>
      <c r="AE2023" s="58">
        <v>0</v>
      </c>
      <c r="AF2023" s="58">
        <v>0</v>
      </c>
      <c r="AG2023" s="58">
        <v>0</v>
      </c>
      <c r="AH2023" s="58">
        <v>0</v>
      </c>
      <c r="AI2023" s="58">
        <v>0</v>
      </c>
      <c r="AJ2023" s="58">
        <v>0</v>
      </c>
      <c r="AK2023" s="58">
        <v>0</v>
      </c>
      <c r="AL2023" s="58">
        <v>0</v>
      </c>
      <c r="AM2023" s="58">
        <v>120</v>
      </c>
      <c r="AN2023" s="58">
        <v>0</v>
      </c>
      <c r="AO2023" s="58">
        <v>0</v>
      </c>
      <c r="AP2023" s="58">
        <v>0</v>
      </c>
      <c r="AQ2023" s="58">
        <v>0</v>
      </c>
      <c r="AR2023" s="58">
        <v>0</v>
      </c>
      <c r="AS2023" s="58">
        <v>0</v>
      </c>
      <c r="AT2023" s="58">
        <v>0</v>
      </c>
      <c r="AU2023" s="58">
        <v>0</v>
      </c>
      <c r="AV2023" s="58">
        <v>76</v>
      </c>
      <c r="AW2023" s="58">
        <v>200</v>
      </c>
      <c r="AX2023" s="59">
        <v>0</v>
      </c>
      <c r="AY2023" s="58">
        <v>0</v>
      </c>
      <c r="AZ2023" s="16"/>
    </row>
    <row r="2024" spans="1:52" s="1" customFormat="1" ht="14.5" x14ac:dyDescent="0.35">
      <c r="A2024" s="64" t="s">
        <v>31</v>
      </c>
      <c r="B2024" s="64" t="s">
        <v>18</v>
      </c>
      <c r="C2024" s="58" t="s">
        <v>153</v>
      </c>
      <c r="D2024" s="58" t="s">
        <v>154</v>
      </c>
      <c r="E2024" s="55" t="s">
        <v>34</v>
      </c>
      <c r="F2024" s="64">
        <v>999833821</v>
      </c>
      <c r="G2024" s="55">
        <f>(J2024)-H2024</f>
        <v>369</v>
      </c>
      <c r="H2024" s="55"/>
      <c r="I2024" s="56"/>
      <c r="J2024" s="55">
        <f>SUM(L2024,M2024,O2024,P2024,Q2024,R2024,K2024)</f>
        <v>369</v>
      </c>
      <c r="K2024" s="55">
        <f>T2024+AY2024</f>
        <v>0</v>
      </c>
      <c r="L2024" s="55">
        <f>SUM(AS2024,AX2024)</f>
        <v>0</v>
      </c>
      <c r="M2024" s="55">
        <f>SUM(W2024,X2024,Y2024,Z2024,AB2024,AC2024,AD2024,AE2024,AF2024,AG2024,AH2024,AA2024,AI2024,AJ2024,AK2024,AL2024,AM2024,AN2024,AP2024,AQ2024,AR2024,AO2024)</f>
        <v>60</v>
      </c>
      <c r="N2024" s="55">
        <f>COUNTIF(W2024:AR2024, "&gt;0")</f>
        <v>1</v>
      </c>
      <c r="O2024" s="55">
        <f>SUM(AT2024,AU2024)</f>
        <v>120</v>
      </c>
      <c r="P2024" s="55">
        <f>AV2024</f>
        <v>76</v>
      </c>
      <c r="Q2024" s="55">
        <f>V2024+AW2024</f>
        <v>113</v>
      </c>
      <c r="R2024" s="55">
        <f>U2024</f>
        <v>0</v>
      </c>
      <c r="S2024" s="57"/>
      <c r="T2024" s="58">
        <v>0</v>
      </c>
      <c r="U2024" s="58">
        <v>0</v>
      </c>
      <c r="V2024" s="58">
        <v>0</v>
      </c>
      <c r="W2024" s="58">
        <v>0</v>
      </c>
      <c r="X2024" s="58">
        <v>0</v>
      </c>
      <c r="Y2024" s="58">
        <v>0</v>
      </c>
      <c r="Z2024" s="58">
        <v>0</v>
      </c>
      <c r="AA2024" s="58">
        <v>0</v>
      </c>
      <c r="AB2024" s="58">
        <v>60</v>
      </c>
      <c r="AC2024" s="58">
        <v>0</v>
      </c>
      <c r="AD2024" s="58">
        <v>0</v>
      </c>
      <c r="AE2024" s="58">
        <v>0</v>
      </c>
      <c r="AF2024" s="58">
        <v>0</v>
      </c>
      <c r="AG2024" s="58">
        <v>0</v>
      </c>
      <c r="AH2024" s="58">
        <v>0</v>
      </c>
      <c r="AI2024" s="58">
        <v>0</v>
      </c>
      <c r="AJ2024" s="58">
        <v>0</v>
      </c>
      <c r="AK2024" s="58">
        <v>0</v>
      </c>
      <c r="AL2024" s="58">
        <v>0</v>
      </c>
      <c r="AM2024" s="58">
        <v>0</v>
      </c>
      <c r="AN2024" s="58">
        <v>0</v>
      </c>
      <c r="AO2024" s="58">
        <v>0</v>
      </c>
      <c r="AP2024" s="58">
        <v>0</v>
      </c>
      <c r="AQ2024" s="58">
        <v>0</v>
      </c>
      <c r="AR2024" s="58">
        <v>0</v>
      </c>
      <c r="AS2024" s="58">
        <v>0</v>
      </c>
      <c r="AT2024" s="58">
        <v>0</v>
      </c>
      <c r="AU2024" s="58">
        <v>120</v>
      </c>
      <c r="AV2024" s="58">
        <v>76</v>
      </c>
      <c r="AW2024" s="58">
        <v>113</v>
      </c>
      <c r="AX2024" s="59">
        <v>0</v>
      </c>
      <c r="AY2024" s="58">
        <v>0</v>
      </c>
      <c r="AZ2024" s="16"/>
    </row>
    <row r="2025" spans="1:52" s="1" customFormat="1" ht="14.5" x14ac:dyDescent="0.35">
      <c r="A2025" s="64" t="s">
        <v>31</v>
      </c>
      <c r="B2025" s="64" t="s">
        <v>18</v>
      </c>
      <c r="C2025" s="55" t="s">
        <v>173</v>
      </c>
      <c r="D2025" s="55" t="s">
        <v>174</v>
      </c>
      <c r="E2025" s="55" t="s">
        <v>34</v>
      </c>
      <c r="F2025" s="64">
        <v>999856719</v>
      </c>
      <c r="G2025" s="55">
        <f>(J2025)-H2025</f>
        <v>362</v>
      </c>
      <c r="H2025" s="55"/>
      <c r="I2025" s="56"/>
      <c r="J2025" s="55">
        <f>SUM(L2025,M2025,O2025,P2025,Q2025,R2025,K2025)</f>
        <v>362</v>
      </c>
      <c r="K2025" s="55">
        <f>T2025+AY2025</f>
        <v>0</v>
      </c>
      <c r="L2025" s="55">
        <f>SUM(AS2025,AX2025)</f>
        <v>0</v>
      </c>
      <c r="M2025" s="55">
        <f>SUM(W2025,X2025,Y2025,Z2025,AB2025,AC2025,AD2025,AE2025,AF2025,AG2025,AH2025,AA2025,AI2025,AJ2025,AK2025,AL2025,AM2025,AN2025,AP2025,AQ2025,AR2025,AO2025)</f>
        <v>60</v>
      </c>
      <c r="N2025" s="55">
        <f>COUNTIF(W2025:AR2025, "&gt;0")</f>
        <v>1</v>
      </c>
      <c r="O2025" s="55">
        <f>SUM(AT2025,AU2025)</f>
        <v>0</v>
      </c>
      <c r="P2025" s="55">
        <f>AV2025</f>
        <v>76</v>
      </c>
      <c r="Q2025" s="55">
        <f>V2025+AW2025</f>
        <v>226</v>
      </c>
      <c r="R2025" s="55">
        <f>U2025</f>
        <v>0</v>
      </c>
      <c r="S2025" s="57"/>
      <c r="T2025" s="58">
        <v>0</v>
      </c>
      <c r="U2025" s="58">
        <v>0</v>
      </c>
      <c r="V2025" s="58">
        <v>113</v>
      </c>
      <c r="W2025" s="58">
        <v>0</v>
      </c>
      <c r="X2025" s="58">
        <v>0</v>
      </c>
      <c r="Y2025" s="58">
        <v>0</v>
      </c>
      <c r="Z2025" s="58">
        <v>0</v>
      </c>
      <c r="AA2025" s="58">
        <v>0</v>
      </c>
      <c r="AB2025" s="58">
        <v>0</v>
      </c>
      <c r="AC2025" s="58">
        <v>0</v>
      </c>
      <c r="AD2025" s="58">
        <v>0</v>
      </c>
      <c r="AE2025" s="58">
        <v>0</v>
      </c>
      <c r="AF2025" s="58">
        <v>0</v>
      </c>
      <c r="AG2025" s="58">
        <v>0</v>
      </c>
      <c r="AH2025" s="58">
        <v>0</v>
      </c>
      <c r="AI2025" s="58">
        <v>0</v>
      </c>
      <c r="AJ2025" s="58">
        <v>0</v>
      </c>
      <c r="AK2025" s="58">
        <v>0</v>
      </c>
      <c r="AL2025" s="58">
        <v>0</v>
      </c>
      <c r="AM2025" s="58">
        <v>0</v>
      </c>
      <c r="AN2025" s="58">
        <v>0</v>
      </c>
      <c r="AO2025" s="58">
        <v>0</v>
      </c>
      <c r="AP2025" s="58">
        <v>0</v>
      </c>
      <c r="AQ2025" s="58">
        <v>0</v>
      </c>
      <c r="AR2025" s="58">
        <v>60</v>
      </c>
      <c r="AS2025" s="58">
        <v>0</v>
      </c>
      <c r="AT2025" s="58">
        <v>0</v>
      </c>
      <c r="AU2025" s="58">
        <v>0</v>
      </c>
      <c r="AV2025" s="58">
        <v>76</v>
      </c>
      <c r="AW2025" s="58">
        <v>113</v>
      </c>
      <c r="AX2025" s="59">
        <v>0</v>
      </c>
      <c r="AY2025" s="58">
        <v>0</v>
      </c>
      <c r="AZ2025" s="16"/>
    </row>
    <row r="2026" spans="1:52" s="1" customFormat="1" ht="14.5" x14ac:dyDescent="0.35">
      <c r="A2026" s="64" t="s">
        <v>31</v>
      </c>
      <c r="B2026" s="64" t="s">
        <v>18</v>
      </c>
      <c r="C2026" s="55" t="s">
        <v>388</v>
      </c>
      <c r="D2026" s="55" t="s">
        <v>389</v>
      </c>
      <c r="E2026" s="55" t="s">
        <v>34</v>
      </c>
      <c r="F2026" s="64">
        <v>999892567</v>
      </c>
      <c r="G2026" s="55">
        <f>(J2026)-H2026</f>
        <v>361</v>
      </c>
      <c r="H2026" s="55"/>
      <c r="I2026" s="56"/>
      <c r="J2026" s="55">
        <f>SUM(L2026,M2026,O2026,P2026,Q2026,R2026,K2026)</f>
        <v>361</v>
      </c>
      <c r="K2026" s="55">
        <f>T2026+AY2026</f>
        <v>0</v>
      </c>
      <c r="L2026" s="55">
        <f>SUM(AS2026,AX2026)</f>
        <v>0</v>
      </c>
      <c r="M2026" s="55">
        <f>SUM(W2026,X2026,Y2026,Z2026,AB2026,AC2026,AD2026,AE2026,AF2026,AG2026,AH2026,AA2026,AI2026,AJ2026,AK2026,AL2026,AM2026,AN2026,AP2026,AQ2026,AR2026,AO2026)</f>
        <v>60</v>
      </c>
      <c r="N2026" s="55">
        <f>COUNTIF(W2026:AR2026, "&gt;0")</f>
        <v>1</v>
      </c>
      <c r="O2026" s="55">
        <f>SUM(AT2026,AU2026)</f>
        <v>51</v>
      </c>
      <c r="P2026" s="55">
        <f>AV2026</f>
        <v>101</v>
      </c>
      <c r="Q2026" s="55">
        <f>V2026+AW2026</f>
        <v>149</v>
      </c>
      <c r="R2026" s="55">
        <f>U2026</f>
        <v>0</v>
      </c>
      <c r="S2026" s="57"/>
      <c r="T2026" s="58">
        <v>0</v>
      </c>
      <c r="U2026" s="58">
        <v>0</v>
      </c>
      <c r="V2026" s="58">
        <v>64</v>
      </c>
      <c r="W2026" s="58">
        <v>0</v>
      </c>
      <c r="X2026" s="58">
        <v>0</v>
      </c>
      <c r="Y2026" s="58">
        <v>0</v>
      </c>
      <c r="Z2026" s="58">
        <v>0</v>
      </c>
      <c r="AA2026" s="58">
        <v>0</v>
      </c>
      <c r="AB2026" s="58">
        <v>0</v>
      </c>
      <c r="AC2026" s="58">
        <v>0</v>
      </c>
      <c r="AD2026" s="58">
        <v>0</v>
      </c>
      <c r="AE2026" s="58">
        <v>0</v>
      </c>
      <c r="AF2026" s="58">
        <v>0</v>
      </c>
      <c r="AG2026" s="58">
        <v>0</v>
      </c>
      <c r="AH2026" s="58">
        <v>0</v>
      </c>
      <c r="AI2026" s="58">
        <v>0</v>
      </c>
      <c r="AJ2026" s="58">
        <v>0</v>
      </c>
      <c r="AK2026" s="58">
        <v>60</v>
      </c>
      <c r="AL2026" s="58">
        <v>0</v>
      </c>
      <c r="AM2026" s="58">
        <v>0</v>
      </c>
      <c r="AN2026" s="58">
        <v>0</v>
      </c>
      <c r="AO2026" s="58">
        <v>0</v>
      </c>
      <c r="AP2026" s="58">
        <v>0</v>
      </c>
      <c r="AQ2026" s="58">
        <v>0</v>
      </c>
      <c r="AR2026" s="58">
        <v>0</v>
      </c>
      <c r="AS2026" s="58">
        <v>0</v>
      </c>
      <c r="AT2026" s="58">
        <v>0</v>
      </c>
      <c r="AU2026" s="58">
        <v>51</v>
      </c>
      <c r="AV2026" s="58">
        <v>101</v>
      </c>
      <c r="AW2026" s="58">
        <v>85</v>
      </c>
      <c r="AX2026" s="59">
        <v>0</v>
      </c>
      <c r="AY2026" s="58">
        <v>0</v>
      </c>
      <c r="AZ2026" s="16"/>
    </row>
    <row r="2027" spans="1:52" s="1" customFormat="1" ht="14.5" x14ac:dyDescent="0.35">
      <c r="A2027" s="64" t="s">
        <v>31</v>
      </c>
      <c r="B2027" s="64" t="s">
        <v>18</v>
      </c>
      <c r="C2027" s="55" t="s">
        <v>1396</v>
      </c>
      <c r="D2027" s="55" t="s">
        <v>1397</v>
      </c>
      <c r="E2027" s="55" t="s">
        <v>34</v>
      </c>
      <c r="F2027" s="64">
        <v>999925204</v>
      </c>
      <c r="G2027" s="55">
        <f>(J2027)-H2027</f>
        <v>356</v>
      </c>
      <c r="H2027" s="55"/>
      <c r="I2027" s="56"/>
      <c r="J2027" s="55">
        <f>SUM(L2027,M2027,O2027,P2027,Q2027,R2027,K2027)</f>
        <v>356</v>
      </c>
      <c r="K2027" s="55">
        <f>T2027+AY2027</f>
        <v>0</v>
      </c>
      <c r="L2027" s="55">
        <f>SUM(AS2027,AX2027)</f>
        <v>0</v>
      </c>
      <c r="M2027" s="55">
        <f>SUM(W2027,X2027,Y2027,Z2027,AB2027,AC2027,AD2027,AE2027,AF2027,AG2027,AH2027,AA2027,AI2027,AJ2027,AK2027,AL2027,AM2027,AN2027,AP2027,AQ2027,AR2027,AO2027)</f>
        <v>60</v>
      </c>
      <c r="N2027" s="55">
        <f>COUNTIF(W2027:AR2027, "&gt;0")</f>
        <v>1</v>
      </c>
      <c r="O2027" s="55">
        <f>SUM(AT2027,AU2027)</f>
        <v>90</v>
      </c>
      <c r="P2027" s="55">
        <f>AV2027</f>
        <v>57</v>
      </c>
      <c r="Q2027" s="55">
        <f>V2027+AW2027</f>
        <v>149</v>
      </c>
      <c r="R2027" s="55">
        <f>U2027</f>
        <v>0</v>
      </c>
      <c r="S2027" s="57"/>
      <c r="T2027" s="58">
        <v>0</v>
      </c>
      <c r="U2027" s="58">
        <v>0</v>
      </c>
      <c r="V2027" s="58">
        <v>64</v>
      </c>
      <c r="W2027" s="58">
        <v>0</v>
      </c>
      <c r="X2027" s="58">
        <v>0</v>
      </c>
      <c r="Y2027" s="58">
        <v>0</v>
      </c>
      <c r="Z2027" s="58">
        <v>0</v>
      </c>
      <c r="AA2027" s="58">
        <v>0</v>
      </c>
      <c r="AB2027" s="58">
        <v>0</v>
      </c>
      <c r="AC2027" s="58">
        <v>0</v>
      </c>
      <c r="AD2027" s="58">
        <v>0</v>
      </c>
      <c r="AE2027" s="58">
        <v>0</v>
      </c>
      <c r="AF2027" s="58">
        <v>60</v>
      </c>
      <c r="AG2027" s="58">
        <v>0</v>
      </c>
      <c r="AH2027" s="58">
        <v>0</v>
      </c>
      <c r="AI2027" s="58">
        <v>0</v>
      </c>
      <c r="AJ2027" s="58">
        <v>0</v>
      </c>
      <c r="AK2027" s="58">
        <v>0</v>
      </c>
      <c r="AL2027" s="58">
        <v>0</v>
      </c>
      <c r="AM2027" s="58">
        <v>0</v>
      </c>
      <c r="AN2027" s="58">
        <v>0</v>
      </c>
      <c r="AO2027" s="58">
        <v>0</v>
      </c>
      <c r="AP2027" s="58">
        <v>0</v>
      </c>
      <c r="AQ2027" s="58">
        <v>0</v>
      </c>
      <c r="AR2027" s="58">
        <v>0</v>
      </c>
      <c r="AS2027" s="58">
        <v>0</v>
      </c>
      <c r="AT2027" s="58">
        <v>0</v>
      </c>
      <c r="AU2027" s="58">
        <v>90</v>
      </c>
      <c r="AV2027" s="58">
        <v>57</v>
      </c>
      <c r="AW2027" s="58">
        <v>85</v>
      </c>
      <c r="AX2027" s="59">
        <v>0</v>
      </c>
      <c r="AY2027" s="58">
        <v>0</v>
      </c>
      <c r="AZ2027" s="16"/>
    </row>
    <row r="2028" spans="1:52" s="1" customFormat="1" ht="14.5" x14ac:dyDescent="0.35">
      <c r="A2028" s="64" t="s">
        <v>31</v>
      </c>
      <c r="B2028" s="68" t="s">
        <v>18</v>
      </c>
      <c r="C2028" s="69" t="s">
        <v>147</v>
      </c>
      <c r="D2028" s="69" t="s">
        <v>148</v>
      </c>
      <c r="E2028" s="69" t="s">
        <v>34</v>
      </c>
      <c r="F2028" s="64">
        <v>999829954</v>
      </c>
      <c r="G2028" s="55">
        <f>(J2028)-H2028</f>
        <v>254</v>
      </c>
      <c r="H2028" s="55"/>
      <c r="I2028" s="56"/>
      <c r="J2028" s="55">
        <f>SUM(L2028,M2028,O2028,P2028,Q2028,R2028,K2028)</f>
        <v>254</v>
      </c>
      <c r="K2028" s="55">
        <f>T2028+AY2028</f>
        <v>0</v>
      </c>
      <c r="L2028" s="55">
        <f>SUM(AS2028,AX2028)</f>
        <v>0</v>
      </c>
      <c r="M2028" s="55">
        <f>SUM(W2028,X2028,Y2028,Z2028,AB2028,AC2028,AD2028,AE2028,AF2028,AG2028,AH2028,AA2028,AI2028,AJ2028,AK2028,AL2028,AM2028,AN2028,AP2028,AQ2028,AR2028,AO2028)</f>
        <v>45</v>
      </c>
      <c r="N2028" s="55">
        <f>COUNTIF(W2028:AR2028, "&gt;0")</f>
        <v>1</v>
      </c>
      <c r="O2028" s="55">
        <f>SUM(AT2028,AU2028)</f>
        <v>0</v>
      </c>
      <c r="P2028" s="55">
        <f>AV2028</f>
        <v>76</v>
      </c>
      <c r="Q2028" s="55">
        <f>V2028+AW2028</f>
        <v>133</v>
      </c>
      <c r="R2028" s="55">
        <f>U2028</f>
        <v>0</v>
      </c>
      <c r="S2028" s="57"/>
      <c r="T2028" s="58">
        <v>0</v>
      </c>
      <c r="U2028" s="58">
        <v>0</v>
      </c>
      <c r="V2028" s="58">
        <v>48</v>
      </c>
      <c r="W2028" s="58">
        <v>0</v>
      </c>
      <c r="X2028" s="58">
        <v>0</v>
      </c>
      <c r="Y2028" s="58">
        <v>0</v>
      </c>
      <c r="Z2028" s="58">
        <v>0</v>
      </c>
      <c r="AA2028" s="58">
        <v>0</v>
      </c>
      <c r="AB2028" s="58">
        <v>0</v>
      </c>
      <c r="AC2028" s="58">
        <v>0</v>
      </c>
      <c r="AD2028" s="58">
        <v>0</v>
      </c>
      <c r="AE2028" s="58">
        <v>0</v>
      </c>
      <c r="AF2028" s="58">
        <v>45</v>
      </c>
      <c r="AG2028" s="58">
        <v>0</v>
      </c>
      <c r="AH2028" s="58">
        <v>0</v>
      </c>
      <c r="AI2028" s="58">
        <v>0</v>
      </c>
      <c r="AJ2028" s="58">
        <v>0</v>
      </c>
      <c r="AK2028" s="58">
        <v>0</v>
      </c>
      <c r="AL2028" s="58">
        <v>0</v>
      </c>
      <c r="AM2028" s="58">
        <v>0</v>
      </c>
      <c r="AN2028" s="58">
        <v>0</v>
      </c>
      <c r="AO2028" s="58">
        <v>0</v>
      </c>
      <c r="AP2028" s="58">
        <v>0</v>
      </c>
      <c r="AQ2028" s="58">
        <v>0</v>
      </c>
      <c r="AR2028" s="58">
        <v>0</v>
      </c>
      <c r="AS2028" s="58">
        <v>0</v>
      </c>
      <c r="AT2028" s="58">
        <v>0</v>
      </c>
      <c r="AU2028" s="58">
        <v>0</v>
      </c>
      <c r="AV2028" s="58">
        <v>76</v>
      </c>
      <c r="AW2028" s="58">
        <v>85</v>
      </c>
      <c r="AX2028" s="59">
        <v>0</v>
      </c>
      <c r="AY2028" s="58">
        <v>0</v>
      </c>
      <c r="AZ2028" s="16"/>
    </row>
    <row r="2029" spans="1:52" s="1" customFormat="1" ht="14.5" x14ac:dyDescent="0.35">
      <c r="A2029" s="64" t="s">
        <v>31</v>
      </c>
      <c r="B2029" s="64" t="s">
        <v>18</v>
      </c>
      <c r="C2029" s="55" t="s">
        <v>32</v>
      </c>
      <c r="D2029" s="55" t="s">
        <v>33</v>
      </c>
      <c r="E2029" s="55" t="s">
        <v>34</v>
      </c>
      <c r="F2029" s="64">
        <v>999013565</v>
      </c>
      <c r="G2029" s="55">
        <f>(J2029)-H2029</f>
        <v>249</v>
      </c>
      <c r="H2029" s="55"/>
      <c r="I2029" s="56"/>
      <c r="J2029" s="55">
        <f>SUM(L2029,M2029,O2029,P2029,Q2029,R2029,K2029)</f>
        <v>249</v>
      </c>
      <c r="K2029" s="55">
        <f>T2029+AY2029</f>
        <v>0</v>
      </c>
      <c r="L2029" s="55">
        <f>SUM(AS2029,AX2029)</f>
        <v>0</v>
      </c>
      <c r="M2029" s="55">
        <f>SUM(W2029,X2029,Y2029,Z2029,AB2029,AC2029,AD2029,AE2029,AF2029,AG2029,AH2029,AA2029,AI2029,AJ2029,AK2029,AL2029,AM2029,AN2029,AP2029,AQ2029,AR2029,AO2029)</f>
        <v>68</v>
      </c>
      <c r="N2029" s="55">
        <f>COUNTIF(W2029:AR2029, "&gt;0")</f>
        <v>1</v>
      </c>
      <c r="O2029" s="55">
        <f>SUM(AT2029,AU2029)</f>
        <v>60</v>
      </c>
      <c r="P2029" s="55">
        <f>AV2029</f>
        <v>57</v>
      </c>
      <c r="Q2029" s="55">
        <f>V2029+AW2029</f>
        <v>64</v>
      </c>
      <c r="R2029" s="55">
        <f>U2029</f>
        <v>0</v>
      </c>
      <c r="S2029" s="57"/>
      <c r="T2029" s="58">
        <v>0</v>
      </c>
      <c r="U2029" s="58">
        <v>0</v>
      </c>
      <c r="V2029" s="58">
        <v>0</v>
      </c>
      <c r="W2029" s="58">
        <v>0</v>
      </c>
      <c r="X2029" s="58">
        <v>0</v>
      </c>
      <c r="Y2029" s="58">
        <v>0</v>
      </c>
      <c r="Z2029" s="58">
        <v>0</v>
      </c>
      <c r="AA2029" s="58">
        <v>0</v>
      </c>
      <c r="AB2029" s="58">
        <v>0</v>
      </c>
      <c r="AC2029" s="58">
        <v>0</v>
      </c>
      <c r="AD2029" s="58">
        <v>0</v>
      </c>
      <c r="AE2029" s="58">
        <v>68</v>
      </c>
      <c r="AF2029" s="58">
        <v>0</v>
      </c>
      <c r="AG2029" s="58">
        <v>0</v>
      </c>
      <c r="AH2029" s="58">
        <v>0</v>
      </c>
      <c r="AI2029" s="58">
        <v>0</v>
      </c>
      <c r="AJ2029" s="58">
        <v>0</v>
      </c>
      <c r="AK2029" s="58">
        <v>0</v>
      </c>
      <c r="AL2029" s="58">
        <v>0</v>
      </c>
      <c r="AM2029" s="58">
        <v>0</v>
      </c>
      <c r="AN2029" s="58">
        <v>0</v>
      </c>
      <c r="AO2029" s="58">
        <v>0</v>
      </c>
      <c r="AP2029" s="58">
        <v>0</v>
      </c>
      <c r="AQ2029" s="58">
        <v>0</v>
      </c>
      <c r="AR2029" s="58">
        <v>0</v>
      </c>
      <c r="AS2029" s="58">
        <v>0</v>
      </c>
      <c r="AT2029" s="58">
        <v>60</v>
      </c>
      <c r="AU2029" s="58">
        <v>0</v>
      </c>
      <c r="AV2029" s="58">
        <v>57</v>
      </c>
      <c r="AW2029" s="58">
        <v>64</v>
      </c>
      <c r="AX2029" s="59">
        <v>0</v>
      </c>
      <c r="AY2029" s="58">
        <v>0</v>
      </c>
      <c r="AZ2029" s="16"/>
    </row>
    <row r="2030" spans="1:52" s="1" customFormat="1" ht="14.5" x14ac:dyDescent="0.35">
      <c r="A2030" s="64" t="s">
        <v>31</v>
      </c>
      <c r="B2030" s="64" t="s">
        <v>18</v>
      </c>
      <c r="C2030" s="55" t="s">
        <v>318</v>
      </c>
      <c r="D2030" s="55" t="s">
        <v>805</v>
      </c>
      <c r="E2030" s="55" t="s">
        <v>34</v>
      </c>
      <c r="F2030" s="64">
        <v>999918258</v>
      </c>
      <c r="G2030" s="55">
        <f>(J2030)-H2030</f>
        <v>230</v>
      </c>
      <c r="H2030" s="55"/>
      <c r="I2030" s="56"/>
      <c r="J2030" s="55">
        <f>SUM(L2030,M2030,O2030,P2030,Q2030,R2030,K2030)</f>
        <v>230</v>
      </c>
      <c r="K2030" s="55">
        <f>T2030+AY2030</f>
        <v>0</v>
      </c>
      <c r="L2030" s="55">
        <f>SUM(AS2030,AX2030)</f>
        <v>0</v>
      </c>
      <c r="M2030" s="55">
        <f>SUM(W2030,X2030,Y2030,Z2030,AB2030,AC2030,AD2030,AE2030,AF2030,AG2030,AH2030,AA2030,AI2030,AJ2030,AK2030,AL2030,AM2030,AN2030,AP2030,AQ2030,AR2030,AO2030)</f>
        <v>58</v>
      </c>
      <c r="N2030" s="55">
        <f>COUNTIF(W2030:AR2030, "&gt;0")</f>
        <v>1</v>
      </c>
      <c r="O2030" s="55">
        <f>SUM(AT2030,AU2030)</f>
        <v>51</v>
      </c>
      <c r="P2030" s="55">
        <f>AV2030</f>
        <v>57</v>
      </c>
      <c r="Q2030" s="55">
        <f>V2030+AW2030</f>
        <v>64</v>
      </c>
      <c r="R2030" s="55">
        <f>U2030</f>
        <v>0</v>
      </c>
      <c r="S2030" s="57"/>
      <c r="T2030" s="58">
        <v>0</v>
      </c>
      <c r="U2030" s="58">
        <v>0</v>
      </c>
      <c r="V2030" s="58">
        <v>0</v>
      </c>
      <c r="W2030" s="58">
        <v>0</v>
      </c>
      <c r="X2030" s="58">
        <v>0</v>
      </c>
      <c r="Y2030" s="58">
        <v>0</v>
      </c>
      <c r="Z2030" s="58">
        <v>0</v>
      </c>
      <c r="AA2030" s="58">
        <v>0</v>
      </c>
      <c r="AB2030" s="58">
        <v>0</v>
      </c>
      <c r="AC2030" s="58">
        <v>0</v>
      </c>
      <c r="AD2030" s="58">
        <v>0</v>
      </c>
      <c r="AE2030" s="58">
        <v>0</v>
      </c>
      <c r="AF2030" s="58">
        <v>0</v>
      </c>
      <c r="AG2030" s="58">
        <v>0</v>
      </c>
      <c r="AH2030" s="58">
        <v>0</v>
      </c>
      <c r="AI2030" s="58">
        <v>0</v>
      </c>
      <c r="AJ2030" s="58">
        <v>0</v>
      </c>
      <c r="AK2030" s="58">
        <v>0</v>
      </c>
      <c r="AL2030" s="58">
        <v>0</v>
      </c>
      <c r="AM2030" s="58">
        <v>58</v>
      </c>
      <c r="AN2030" s="58">
        <v>0</v>
      </c>
      <c r="AO2030" s="58">
        <v>0</v>
      </c>
      <c r="AP2030" s="58">
        <v>0</v>
      </c>
      <c r="AQ2030" s="58">
        <v>0</v>
      </c>
      <c r="AR2030" s="58">
        <v>0</v>
      </c>
      <c r="AS2030" s="58">
        <v>0</v>
      </c>
      <c r="AT2030" s="58">
        <v>0</v>
      </c>
      <c r="AU2030" s="58">
        <v>51</v>
      </c>
      <c r="AV2030" s="58">
        <v>57</v>
      </c>
      <c r="AW2030" s="58">
        <v>64</v>
      </c>
      <c r="AX2030" s="59">
        <v>0</v>
      </c>
      <c r="AY2030" s="58">
        <v>0</v>
      </c>
      <c r="AZ2030" s="16"/>
    </row>
    <row r="2031" spans="1:52" s="1" customFormat="1" ht="14.5" x14ac:dyDescent="0.35">
      <c r="A2031" s="64" t="s">
        <v>31</v>
      </c>
      <c r="B2031" s="64" t="s">
        <v>18</v>
      </c>
      <c r="C2031" s="55" t="s">
        <v>487</v>
      </c>
      <c r="D2031" s="55" t="s">
        <v>488</v>
      </c>
      <c r="E2031" s="55" t="s">
        <v>34</v>
      </c>
      <c r="F2031" s="64">
        <v>999905837</v>
      </c>
      <c r="G2031" s="55">
        <f>(J2031)-H2031</f>
        <v>202</v>
      </c>
      <c r="H2031" s="55"/>
      <c r="I2031" s="56"/>
      <c r="J2031" s="55">
        <f>SUM(L2031,M2031,O2031,P2031,Q2031,R2031,K2031)</f>
        <v>202</v>
      </c>
      <c r="K2031" s="55">
        <f>T2031+AY2031</f>
        <v>0</v>
      </c>
      <c r="L2031" s="55">
        <f>SUM(AS2031,AX2031)</f>
        <v>0</v>
      </c>
      <c r="M2031" s="55">
        <f>SUM(W2031,X2031,Y2031,Z2031,AB2031,AC2031,AD2031,AE2031,AF2031,AG2031,AH2031,AA2031,AI2031,AJ2031,AK2031,AL2031,AM2031,AN2031,AP2031,AQ2031,AR2031,AO2031)</f>
        <v>60</v>
      </c>
      <c r="N2031" s="55">
        <f>COUNTIF(W2031:AR2031, "&gt;0")</f>
        <v>1</v>
      </c>
      <c r="O2031" s="55">
        <f>SUM(AT2031,AU2031)</f>
        <v>0</v>
      </c>
      <c r="P2031" s="55">
        <f>AV2031</f>
        <v>57</v>
      </c>
      <c r="Q2031" s="55">
        <f>V2031+AW2031</f>
        <v>85</v>
      </c>
      <c r="R2031" s="55">
        <f>U2031</f>
        <v>0</v>
      </c>
      <c r="S2031" s="57"/>
      <c r="T2031" s="58">
        <v>0</v>
      </c>
      <c r="U2031" s="58">
        <v>0</v>
      </c>
      <c r="V2031" s="58">
        <v>85</v>
      </c>
      <c r="W2031" s="58">
        <v>0</v>
      </c>
      <c r="X2031" s="58">
        <v>0</v>
      </c>
      <c r="Y2031" s="58">
        <v>0</v>
      </c>
      <c r="Z2031" s="58">
        <v>60</v>
      </c>
      <c r="AA2031" s="58">
        <v>0</v>
      </c>
      <c r="AB2031" s="58">
        <v>0</v>
      </c>
      <c r="AC2031" s="58">
        <v>0</v>
      </c>
      <c r="AD2031" s="58">
        <v>0</v>
      </c>
      <c r="AE2031" s="58">
        <v>0</v>
      </c>
      <c r="AF2031" s="58">
        <v>0</v>
      </c>
      <c r="AG2031" s="58">
        <v>0</v>
      </c>
      <c r="AH2031" s="58">
        <v>0</v>
      </c>
      <c r="AI2031" s="58">
        <v>0</v>
      </c>
      <c r="AJ2031" s="58">
        <v>0</v>
      </c>
      <c r="AK2031" s="58">
        <v>0</v>
      </c>
      <c r="AL2031" s="58">
        <v>0</v>
      </c>
      <c r="AM2031" s="58">
        <v>0</v>
      </c>
      <c r="AN2031" s="58">
        <v>0</v>
      </c>
      <c r="AO2031" s="58">
        <v>0</v>
      </c>
      <c r="AP2031" s="58">
        <v>0</v>
      </c>
      <c r="AQ2031" s="58">
        <v>0</v>
      </c>
      <c r="AR2031" s="58">
        <v>0</v>
      </c>
      <c r="AS2031" s="58">
        <v>0</v>
      </c>
      <c r="AT2031" s="58">
        <v>0</v>
      </c>
      <c r="AU2031" s="58">
        <v>0</v>
      </c>
      <c r="AV2031" s="58">
        <v>57</v>
      </c>
      <c r="AW2031" s="58">
        <v>0</v>
      </c>
      <c r="AX2031" s="59">
        <v>0</v>
      </c>
      <c r="AY2031" s="58">
        <v>0</v>
      </c>
      <c r="AZ2031" s="16"/>
    </row>
    <row r="2032" spans="1:52" s="1" customFormat="1" ht="14.5" x14ac:dyDescent="0.35">
      <c r="A2032" s="64" t="s">
        <v>31</v>
      </c>
      <c r="B2032" s="64" t="s">
        <v>18</v>
      </c>
      <c r="C2032" s="58" t="s">
        <v>341</v>
      </c>
      <c r="D2032" s="58" t="s">
        <v>572</v>
      </c>
      <c r="E2032" s="58" t="s">
        <v>34</v>
      </c>
      <c r="F2032" s="64">
        <v>999910363</v>
      </c>
      <c r="G2032" s="55">
        <f>(J2032)-H2032</f>
        <v>177</v>
      </c>
      <c r="H2032" s="55"/>
      <c r="I2032" s="56"/>
      <c r="J2032" s="55">
        <f>SUM(L2032,M2032,O2032,P2032,Q2032,R2032,K2032)</f>
        <v>177</v>
      </c>
      <c r="K2032" s="55">
        <f>T2032+AY2032</f>
        <v>0</v>
      </c>
      <c r="L2032" s="55">
        <f>SUM(AS2032,AX2032)</f>
        <v>0</v>
      </c>
      <c r="M2032" s="55">
        <f>SUM(W2032,X2032,Y2032,Z2032,AB2032,AC2032,AD2032,AE2032,AF2032,AG2032,AH2032,AA2032,AI2032,AJ2032,AK2032,AL2032,AM2032,AN2032,AP2032,AQ2032,AR2032,AO2032)</f>
        <v>120</v>
      </c>
      <c r="N2032" s="55">
        <f>COUNTIF(W2032:AR2032, "&gt;0")</f>
        <v>2</v>
      </c>
      <c r="O2032" s="55">
        <f>SUM(AT2032,AU2032)</f>
        <v>0</v>
      </c>
      <c r="P2032" s="55">
        <f>AV2032</f>
        <v>57</v>
      </c>
      <c r="Q2032" s="55">
        <f>V2032+AW2032</f>
        <v>0</v>
      </c>
      <c r="R2032" s="55">
        <f>U2032</f>
        <v>0</v>
      </c>
      <c r="S2032" s="57"/>
      <c r="T2032" s="58">
        <v>0</v>
      </c>
      <c r="U2032" s="58">
        <v>0</v>
      </c>
      <c r="V2032" s="58">
        <v>0</v>
      </c>
      <c r="W2032" s="58">
        <v>0</v>
      </c>
      <c r="X2032" s="58">
        <v>0</v>
      </c>
      <c r="Y2032" s="58">
        <v>0</v>
      </c>
      <c r="Z2032" s="58">
        <v>0</v>
      </c>
      <c r="AA2032" s="58">
        <v>0</v>
      </c>
      <c r="AB2032" s="58">
        <v>0</v>
      </c>
      <c r="AC2032" s="58">
        <v>0</v>
      </c>
      <c r="AD2032" s="58">
        <v>0</v>
      </c>
      <c r="AE2032" s="58">
        <v>0</v>
      </c>
      <c r="AF2032" s="58">
        <v>0</v>
      </c>
      <c r="AG2032" s="58">
        <v>0</v>
      </c>
      <c r="AH2032" s="58">
        <v>0</v>
      </c>
      <c r="AI2032" s="58">
        <v>0</v>
      </c>
      <c r="AJ2032" s="58">
        <v>0</v>
      </c>
      <c r="AK2032" s="58">
        <v>0</v>
      </c>
      <c r="AL2032" s="58">
        <v>0</v>
      </c>
      <c r="AM2032" s="58">
        <v>90</v>
      </c>
      <c r="AN2032" s="58">
        <v>0</v>
      </c>
      <c r="AO2032" s="58">
        <v>0</v>
      </c>
      <c r="AP2032" s="58">
        <v>30</v>
      </c>
      <c r="AQ2032" s="58">
        <v>0</v>
      </c>
      <c r="AR2032" s="58">
        <v>0</v>
      </c>
      <c r="AS2032" s="58">
        <v>0</v>
      </c>
      <c r="AT2032" s="58">
        <v>0</v>
      </c>
      <c r="AU2032" s="58">
        <v>0</v>
      </c>
      <c r="AV2032" s="58">
        <v>57</v>
      </c>
      <c r="AW2032" s="58">
        <v>0</v>
      </c>
      <c r="AX2032" s="59">
        <v>0</v>
      </c>
      <c r="AY2032" s="58">
        <v>0</v>
      </c>
      <c r="AZ2032" s="16"/>
    </row>
    <row r="2033" spans="1:52" s="1" customFormat="1" ht="14.5" x14ac:dyDescent="0.35">
      <c r="A2033" s="64" t="s">
        <v>31</v>
      </c>
      <c r="B2033" s="64" t="s">
        <v>18</v>
      </c>
      <c r="C2033" s="58" t="s">
        <v>2434</v>
      </c>
      <c r="D2033" s="58" t="s">
        <v>2435</v>
      </c>
      <c r="E2033" s="58" t="s">
        <v>34</v>
      </c>
      <c r="F2033" s="64">
        <v>999929008</v>
      </c>
      <c r="G2033" s="55">
        <f>(J2033)-H2033</f>
        <v>125</v>
      </c>
      <c r="H2033" s="58"/>
      <c r="I2033" s="60"/>
      <c r="J2033" s="55">
        <f>SUM(L2033,M2033,O2033,P2033,Q2033,R2033,K2033)</f>
        <v>125</v>
      </c>
      <c r="K2033" s="55">
        <f>T2033+AY2033</f>
        <v>0</v>
      </c>
      <c r="L2033" s="55">
        <f>SUM(AS2033,AX2033)</f>
        <v>0</v>
      </c>
      <c r="M2033" s="55">
        <f>SUM(W2033,X2033,Y2033,Z2033,AB2033,AC2033,AD2033,AE2033,AF2033,AG2033,AH2033,AA2033,AI2033,AJ2033,AK2033,AL2033,AM2033,AN2033,AP2033,AQ2033,AR2033,AO2033)</f>
        <v>68</v>
      </c>
      <c r="N2033" s="55">
        <f>COUNTIF(W2033:AR2033, "&gt;0")</f>
        <v>1</v>
      </c>
      <c r="O2033" s="55">
        <f>SUM(AT2033,AU2033)</f>
        <v>0</v>
      </c>
      <c r="P2033" s="55">
        <f>AV2033</f>
        <v>57</v>
      </c>
      <c r="Q2033" s="55">
        <f>V2033+AW2033</f>
        <v>0</v>
      </c>
      <c r="R2033" s="55">
        <f>U2033</f>
        <v>0</v>
      </c>
      <c r="S2033" s="57"/>
      <c r="T2033" s="58">
        <v>0</v>
      </c>
      <c r="U2033" s="58">
        <v>0</v>
      </c>
      <c r="V2033" s="58">
        <v>0</v>
      </c>
      <c r="W2033" s="58">
        <v>0</v>
      </c>
      <c r="X2033" s="58">
        <v>0</v>
      </c>
      <c r="Y2033" s="58">
        <v>0</v>
      </c>
      <c r="Z2033" s="58">
        <v>0</v>
      </c>
      <c r="AA2033" s="58">
        <v>0</v>
      </c>
      <c r="AB2033" s="58">
        <v>0</v>
      </c>
      <c r="AC2033" s="58">
        <v>0</v>
      </c>
      <c r="AD2033" s="58">
        <v>0</v>
      </c>
      <c r="AE2033" s="58">
        <v>68</v>
      </c>
      <c r="AF2033" s="58">
        <v>0</v>
      </c>
      <c r="AG2033" s="58">
        <v>0</v>
      </c>
      <c r="AH2033" s="58">
        <v>0</v>
      </c>
      <c r="AI2033" s="58">
        <v>0</v>
      </c>
      <c r="AJ2033" s="58">
        <v>0</v>
      </c>
      <c r="AK2033" s="58">
        <v>0</v>
      </c>
      <c r="AL2033" s="58">
        <v>0</v>
      </c>
      <c r="AM2033" s="58">
        <v>0</v>
      </c>
      <c r="AN2033" s="58">
        <v>0</v>
      </c>
      <c r="AO2033" s="58">
        <v>0</v>
      </c>
      <c r="AP2033" s="58">
        <v>0</v>
      </c>
      <c r="AQ2033" s="58">
        <v>0</v>
      </c>
      <c r="AR2033" s="58">
        <v>0</v>
      </c>
      <c r="AS2033" s="58">
        <v>0</v>
      </c>
      <c r="AT2033" s="58">
        <v>0</v>
      </c>
      <c r="AU2033" s="58">
        <v>0</v>
      </c>
      <c r="AV2033" s="58">
        <v>57</v>
      </c>
      <c r="AW2033" s="58">
        <v>0</v>
      </c>
      <c r="AX2033" s="59">
        <v>0</v>
      </c>
      <c r="AY2033" s="58">
        <v>0</v>
      </c>
      <c r="AZ2033" s="16"/>
    </row>
    <row r="2034" spans="1:52" s="1" customFormat="1" ht="14.5" x14ac:dyDescent="0.35">
      <c r="A2034" s="64" t="s">
        <v>31</v>
      </c>
      <c r="B2034" s="64" t="s">
        <v>18</v>
      </c>
      <c r="C2034" s="58" t="s">
        <v>1897</v>
      </c>
      <c r="D2034" s="58" t="s">
        <v>1898</v>
      </c>
      <c r="E2034" s="58" t="s">
        <v>34</v>
      </c>
      <c r="F2034" s="64">
        <v>999927324</v>
      </c>
      <c r="G2034" s="55">
        <f>(J2034)-H2034</f>
        <v>115</v>
      </c>
      <c r="H2034" s="58"/>
      <c r="I2034" s="60"/>
      <c r="J2034" s="55">
        <f>SUM(L2034,M2034,O2034,P2034,Q2034,R2034,K2034)</f>
        <v>115</v>
      </c>
      <c r="K2034" s="55">
        <f>T2034+AY2034</f>
        <v>10</v>
      </c>
      <c r="L2034" s="55">
        <f>SUM(AS2034,AX2034)</f>
        <v>0</v>
      </c>
      <c r="M2034" s="55">
        <f>SUM(W2034,X2034,Y2034,Z2034,AB2034,AC2034,AD2034,AE2034,AF2034,AG2034,AH2034,AA2034,AI2034,AJ2034,AK2034,AL2034,AM2034,AN2034,AP2034,AQ2034,AR2034,AO2034)</f>
        <v>105</v>
      </c>
      <c r="N2034" s="55">
        <f>COUNTIF(W2034:AR2034, "&gt;0")</f>
        <v>2</v>
      </c>
      <c r="O2034" s="55">
        <f>SUM(AT2034,AU2034)</f>
        <v>0</v>
      </c>
      <c r="P2034" s="55">
        <f>AV2034</f>
        <v>0</v>
      </c>
      <c r="Q2034" s="55">
        <f>V2034+AW2034</f>
        <v>0</v>
      </c>
      <c r="R2034" s="55">
        <f>U2034</f>
        <v>0</v>
      </c>
      <c r="S2034" s="57"/>
      <c r="T2034" s="58">
        <v>10</v>
      </c>
      <c r="U2034" s="58">
        <v>0</v>
      </c>
      <c r="V2034" s="58">
        <v>0</v>
      </c>
      <c r="W2034" s="58">
        <v>0</v>
      </c>
      <c r="X2034" s="58">
        <v>0</v>
      </c>
      <c r="Y2034" s="58">
        <v>0</v>
      </c>
      <c r="Z2034" s="58">
        <v>0</v>
      </c>
      <c r="AA2034" s="58">
        <v>0</v>
      </c>
      <c r="AB2034" s="58">
        <v>45</v>
      </c>
      <c r="AC2034" s="58">
        <v>0</v>
      </c>
      <c r="AD2034" s="58">
        <v>0</v>
      </c>
      <c r="AE2034" s="58">
        <v>0</v>
      </c>
      <c r="AF2034" s="58">
        <v>0</v>
      </c>
      <c r="AG2034" s="58">
        <v>0</v>
      </c>
      <c r="AH2034" s="58">
        <v>0</v>
      </c>
      <c r="AI2034" s="58">
        <v>0</v>
      </c>
      <c r="AJ2034" s="58">
        <v>0</v>
      </c>
      <c r="AK2034" s="58">
        <v>0</v>
      </c>
      <c r="AL2034" s="58">
        <v>0</v>
      </c>
      <c r="AM2034" s="58">
        <v>0</v>
      </c>
      <c r="AN2034" s="58">
        <v>0</v>
      </c>
      <c r="AO2034" s="58">
        <v>60</v>
      </c>
      <c r="AP2034" s="58">
        <v>0</v>
      </c>
      <c r="AQ2034" s="58">
        <v>0</v>
      </c>
      <c r="AR2034" s="58">
        <v>0</v>
      </c>
      <c r="AS2034" s="58">
        <v>0</v>
      </c>
      <c r="AT2034" s="58">
        <v>0</v>
      </c>
      <c r="AU2034" s="58">
        <v>0</v>
      </c>
      <c r="AV2034" s="58">
        <v>0</v>
      </c>
      <c r="AW2034" s="58">
        <v>0</v>
      </c>
      <c r="AX2034" s="59">
        <v>0</v>
      </c>
      <c r="AY2034" s="58">
        <v>0</v>
      </c>
      <c r="AZ2034" s="16"/>
    </row>
    <row r="2035" spans="1:52" s="1" customFormat="1" ht="14.5" x14ac:dyDescent="0.35">
      <c r="A2035" s="64" t="s">
        <v>31</v>
      </c>
      <c r="B2035" s="64" t="s">
        <v>18</v>
      </c>
      <c r="C2035" s="55" t="s">
        <v>1363</v>
      </c>
      <c r="D2035" s="55" t="s">
        <v>1364</v>
      </c>
      <c r="E2035" s="55" t="s">
        <v>34</v>
      </c>
      <c r="F2035" s="64">
        <v>999924950</v>
      </c>
      <c r="G2035" s="55">
        <f>(J2035)-H2035</f>
        <v>108</v>
      </c>
      <c r="H2035" s="55"/>
      <c r="I2035" s="56"/>
      <c r="J2035" s="55">
        <f>SUM(L2035,M2035,O2035,P2035,Q2035,R2035,K2035)</f>
        <v>108</v>
      </c>
      <c r="K2035" s="55">
        <f>T2035+AY2035</f>
        <v>0</v>
      </c>
      <c r="L2035" s="55">
        <f>SUM(AS2035,AX2035)</f>
        <v>0</v>
      </c>
      <c r="M2035" s="55">
        <f>SUM(W2035,X2035,Y2035,Z2035,AB2035,AC2035,AD2035,AE2035,AF2035,AG2035,AH2035,AA2035,AI2035,AJ2035,AK2035,AL2035,AM2035,AN2035,AP2035,AQ2035,AR2035,AO2035)</f>
        <v>0</v>
      </c>
      <c r="N2035" s="55">
        <f>COUNTIF(W2035:AR2035, "&gt;0")</f>
        <v>0</v>
      </c>
      <c r="O2035" s="55">
        <f>SUM(AT2035,AU2035)</f>
        <v>51</v>
      </c>
      <c r="P2035" s="55">
        <f>AV2035</f>
        <v>57</v>
      </c>
      <c r="Q2035" s="55">
        <f>V2035+AW2035</f>
        <v>0</v>
      </c>
      <c r="R2035" s="55">
        <f>U2035</f>
        <v>0</v>
      </c>
      <c r="S2035" s="57"/>
      <c r="T2035" s="58">
        <v>0</v>
      </c>
      <c r="U2035" s="58">
        <v>0</v>
      </c>
      <c r="V2035" s="58">
        <v>0</v>
      </c>
      <c r="W2035" s="58">
        <v>0</v>
      </c>
      <c r="X2035" s="58">
        <v>0</v>
      </c>
      <c r="Y2035" s="58">
        <v>0</v>
      </c>
      <c r="Z2035" s="58">
        <v>0</v>
      </c>
      <c r="AA2035" s="58">
        <v>0</v>
      </c>
      <c r="AB2035" s="58">
        <v>0</v>
      </c>
      <c r="AC2035" s="58">
        <v>0</v>
      </c>
      <c r="AD2035" s="58">
        <v>0</v>
      </c>
      <c r="AE2035" s="58">
        <v>0</v>
      </c>
      <c r="AF2035" s="58">
        <v>0</v>
      </c>
      <c r="AG2035" s="58">
        <v>0</v>
      </c>
      <c r="AH2035" s="58">
        <v>0</v>
      </c>
      <c r="AI2035" s="58">
        <v>0</v>
      </c>
      <c r="AJ2035" s="58">
        <v>0</v>
      </c>
      <c r="AK2035" s="58">
        <v>0</v>
      </c>
      <c r="AL2035" s="58">
        <v>0</v>
      </c>
      <c r="AM2035" s="58">
        <v>0</v>
      </c>
      <c r="AN2035" s="58">
        <v>0</v>
      </c>
      <c r="AO2035" s="58">
        <v>0</v>
      </c>
      <c r="AP2035" s="58">
        <v>0</v>
      </c>
      <c r="AQ2035" s="58">
        <v>0</v>
      </c>
      <c r="AR2035" s="58">
        <v>0</v>
      </c>
      <c r="AS2035" s="58">
        <v>0</v>
      </c>
      <c r="AT2035" s="58">
        <v>0</v>
      </c>
      <c r="AU2035" s="58">
        <v>51</v>
      </c>
      <c r="AV2035" s="58">
        <v>57</v>
      </c>
      <c r="AW2035" s="58">
        <v>0</v>
      </c>
      <c r="AX2035" s="59">
        <v>0</v>
      </c>
      <c r="AY2035" s="58">
        <v>0</v>
      </c>
      <c r="AZ2035" s="16"/>
    </row>
    <row r="2036" spans="1:52" s="1" customFormat="1" ht="14.5" x14ac:dyDescent="0.35">
      <c r="A2036" s="64" t="s">
        <v>31</v>
      </c>
      <c r="B2036" s="64" t="s">
        <v>18</v>
      </c>
      <c r="C2036" s="55" t="s">
        <v>52</v>
      </c>
      <c r="D2036" s="55" t="s">
        <v>3051</v>
      </c>
      <c r="E2036" s="55" t="s">
        <v>34</v>
      </c>
      <c r="F2036" s="64">
        <v>999923129</v>
      </c>
      <c r="G2036" s="55">
        <f>(J2036)-H2036</f>
        <v>102</v>
      </c>
      <c r="H2036" s="58"/>
      <c r="I2036" s="60"/>
      <c r="J2036" s="55">
        <f>SUM(L2036,M2036,O2036,P2036,Q2036,R2036,K2036)</f>
        <v>102</v>
      </c>
      <c r="K2036" s="55">
        <f>T2036+AY2036</f>
        <v>0</v>
      </c>
      <c r="L2036" s="55">
        <f>SUM(AS2036,AX2036)</f>
        <v>0</v>
      </c>
      <c r="M2036" s="55">
        <f>SUM(W2036,X2036,Y2036,Z2036,AB2036,AC2036,AD2036,AE2036,AF2036,AG2036,AH2036,AA2036,AI2036,AJ2036,AK2036,AL2036,AM2036,AN2036,AP2036,AQ2036,AR2036,AO2036)</f>
        <v>34</v>
      </c>
      <c r="N2036" s="55">
        <f>COUNTIF(W2036:AR2036, "&gt;0")</f>
        <v>1</v>
      </c>
      <c r="O2036" s="55">
        <f>SUM(AT2036,AU2036)</f>
        <v>68</v>
      </c>
      <c r="P2036" s="55">
        <f>AV2036</f>
        <v>0</v>
      </c>
      <c r="Q2036" s="55">
        <f>V2036+AW2036</f>
        <v>0</v>
      </c>
      <c r="R2036" s="55">
        <f>U2036</f>
        <v>0</v>
      </c>
      <c r="S2036" s="57"/>
      <c r="T2036" s="58">
        <v>0</v>
      </c>
      <c r="U2036" s="58">
        <v>0</v>
      </c>
      <c r="V2036" s="58">
        <v>0</v>
      </c>
      <c r="W2036" s="58">
        <v>0</v>
      </c>
      <c r="X2036" s="58">
        <v>0</v>
      </c>
      <c r="Y2036" s="58">
        <v>0</v>
      </c>
      <c r="Z2036" s="58">
        <v>0</v>
      </c>
      <c r="AA2036" s="58">
        <v>0</v>
      </c>
      <c r="AB2036" s="58">
        <v>0</v>
      </c>
      <c r="AC2036" s="58">
        <v>0</v>
      </c>
      <c r="AD2036" s="58">
        <v>0</v>
      </c>
      <c r="AE2036" s="58">
        <v>0</v>
      </c>
      <c r="AF2036" s="58">
        <v>0</v>
      </c>
      <c r="AG2036" s="58">
        <v>0</v>
      </c>
      <c r="AH2036" s="58">
        <v>0</v>
      </c>
      <c r="AI2036" s="58">
        <v>0</v>
      </c>
      <c r="AJ2036" s="58">
        <v>0</v>
      </c>
      <c r="AK2036" s="58">
        <v>34</v>
      </c>
      <c r="AL2036" s="58">
        <v>0</v>
      </c>
      <c r="AM2036" s="58">
        <v>0</v>
      </c>
      <c r="AN2036" s="58">
        <v>0</v>
      </c>
      <c r="AO2036" s="58">
        <v>0</v>
      </c>
      <c r="AP2036" s="58">
        <v>0</v>
      </c>
      <c r="AQ2036" s="58">
        <v>0</v>
      </c>
      <c r="AR2036" s="58">
        <v>0</v>
      </c>
      <c r="AS2036" s="58">
        <v>0</v>
      </c>
      <c r="AT2036" s="58">
        <v>0</v>
      </c>
      <c r="AU2036" s="58">
        <v>68</v>
      </c>
      <c r="AV2036" s="58">
        <v>0</v>
      </c>
      <c r="AW2036" s="58">
        <v>0</v>
      </c>
      <c r="AX2036" s="59">
        <v>0</v>
      </c>
      <c r="AY2036" s="58">
        <v>0</v>
      </c>
      <c r="AZ2036" s="16"/>
    </row>
    <row r="2037" spans="1:52" s="1" customFormat="1" ht="14.5" x14ac:dyDescent="0.35">
      <c r="A2037" s="58" t="s">
        <v>31</v>
      </c>
      <c r="B2037" s="58" t="s">
        <v>18</v>
      </c>
      <c r="C2037" s="58" t="s">
        <v>3416</v>
      </c>
      <c r="D2037" s="58" t="s">
        <v>234</v>
      </c>
      <c r="E2037" s="58" t="s">
        <v>34</v>
      </c>
      <c r="F2037" s="58">
        <v>999709390</v>
      </c>
      <c r="G2037" s="55">
        <f>(J2037)-H2037</f>
        <v>90</v>
      </c>
      <c r="H2037" s="58"/>
      <c r="I2037" s="60"/>
      <c r="J2037" s="55">
        <f>SUM(L2037,M2037,O2037,P2037,Q2037,R2037,K2037)</f>
        <v>90</v>
      </c>
      <c r="K2037" s="55">
        <f>T2037+AY2037</f>
        <v>0</v>
      </c>
      <c r="L2037" s="55">
        <f>SUM(AS2037,AX2037)</f>
        <v>0</v>
      </c>
      <c r="M2037" s="55">
        <f>SUM(W2037,X2037,Y2037,Z2037,AB2037,AC2037,AD2037,AE2037,AF2037,AG2037,AH2037,AA2037,AI2037,AJ2037,AK2037,AL2037,AM2037,AN2037,AP2037,AQ2037,AR2037,AO2037)</f>
        <v>0</v>
      </c>
      <c r="N2037" s="55">
        <f>COUNTIF(W2037:AR2037, "&gt;0")</f>
        <v>0</v>
      </c>
      <c r="O2037" s="55">
        <f>SUM(AT2037,AU2037)</f>
        <v>90</v>
      </c>
      <c r="P2037" s="55">
        <f>AV2037</f>
        <v>0</v>
      </c>
      <c r="Q2037" s="55">
        <f>V2037+AW2037</f>
        <v>0</v>
      </c>
      <c r="R2037" s="55">
        <f>U2037</f>
        <v>0</v>
      </c>
      <c r="S2037" s="57"/>
      <c r="T2037" s="58">
        <v>0</v>
      </c>
      <c r="U2037" s="58">
        <v>0</v>
      </c>
      <c r="V2037" s="58">
        <v>0</v>
      </c>
      <c r="W2037" s="58">
        <v>0</v>
      </c>
      <c r="X2037" s="58">
        <v>0</v>
      </c>
      <c r="Y2037" s="58">
        <v>0</v>
      </c>
      <c r="Z2037" s="58">
        <v>0</v>
      </c>
      <c r="AA2037" s="58">
        <v>0</v>
      </c>
      <c r="AB2037" s="58">
        <v>0</v>
      </c>
      <c r="AC2037" s="58">
        <v>0</v>
      </c>
      <c r="AD2037" s="58">
        <v>0</v>
      </c>
      <c r="AE2037" s="58">
        <v>0</v>
      </c>
      <c r="AF2037" s="58">
        <v>0</v>
      </c>
      <c r="AG2037" s="58">
        <v>0</v>
      </c>
      <c r="AH2037" s="58">
        <v>0</v>
      </c>
      <c r="AI2037" s="58">
        <v>0</v>
      </c>
      <c r="AJ2037" s="58">
        <v>0</v>
      </c>
      <c r="AK2037" s="58">
        <v>0</v>
      </c>
      <c r="AL2037" s="58">
        <v>0</v>
      </c>
      <c r="AM2037" s="58">
        <v>0</v>
      </c>
      <c r="AN2037" s="58">
        <v>0</v>
      </c>
      <c r="AO2037" s="58">
        <v>0</v>
      </c>
      <c r="AP2037" s="58">
        <v>0</v>
      </c>
      <c r="AQ2037" s="58">
        <v>0</v>
      </c>
      <c r="AR2037" s="58">
        <v>0</v>
      </c>
      <c r="AS2037" s="58">
        <v>0</v>
      </c>
      <c r="AT2037" s="58">
        <v>0</v>
      </c>
      <c r="AU2037" s="58">
        <v>90</v>
      </c>
      <c r="AV2037" s="58">
        <v>0</v>
      </c>
      <c r="AW2037" s="58">
        <v>0</v>
      </c>
      <c r="AX2037" s="59">
        <v>0</v>
      </c>
      <c r="AY2037" s="58">
        <v>0</v>
      </c>
      <c r="AZ2037" s="16"/>
    </row>
    <row r="2038" spans="1:52" s="1" customFormat="1" ht="14.5" x14ac:dyDescent="0.35">
      <c r="A2038" s="64" t="s">
        <v>31</v>
      </c>
      <c r="B2038" s="64" t="s">
        <v>18</v>
      </c>
      <c r="C2038" s="58" t="s">
        <v>312</v>
      </c>
      <c r="D2038" s="58" t="s">
        <v>1937</v>
      </c>
      <c r="E2038" s="58" t="s">
        <v>34</v>
      </c>
      <c r="F2038" s="64">
        <v>999829270</v>
      </c>
      <c r="G2038" s="55">
        <f>(J2038)-H2038</f>
        <v>85</v>
      </c>
      <c r="H2038" s="58"/>
      <c r="I2038" s="60"/>
      <c r="J2038" s="55">
        <f>SUM(L2038,M2038,O2038,P2038,Q2038,R2038,K2038)</f>
        <v>85</v>
      </c>
      <c r="K2038" s="55">
        <f>T2038+AY2038</f>
        <v>0</v>
      </c>
      <c r="L2038" s="55">
        <f>SUM(AS2038,AX2038)</f>
        <v>0</v>
      </c>
      <c r="M2038" s="55">
        <f>SUM(W2038,X2038,Y2038,Z2038,AB2038,AC2038,AD2038,AE2038,AF2038,AG2038,AH2038,AA2038,AI2038,AJ2038,AK2038,AL2038,AM2038,AN2038,AP2038,AQ2038,AR2038,AO2038)</f>
        <v>0</v>
      </c>
      <c r="N2038" s="55">
        <f>COUNTIF(W2038:AR2038, "&gt;0")</f>
        <v>0</v>
      </c>
      <c r="O2038" s="55">
        <f>SUM(AT2038,AU2038)</f>
        <v>0</v>
      </c>
      <c r="P2038" s="55">
        <f>AV2038</f>
        <v>0</v>
      </c>
      <c r="Q2038" s="55">
        <f>V2038+AW2038</f>
        <v>85</v>
      </c>
      <c r="R2038" s="55">
        <f>U2038</f>
        <v>0</v>
      </c>
      <c r="S2038" s="57"/>
      <c r="T2038" s="58">
        <v>0</v>
      </c>
      <c r="U2038" s="58">
        <v>0</v>
      </c>
      <c r="V2038" s="58">
        <v>85</v>
      </c>
      <c r="W2038" s="58">
        <v>0</v>
      </c>
      <c r="X2038" s="58">
        <v>0</v>
      </c>
      <c r="Y2038" s="58">
        <v>0</v>
      </c>
      <c r="Z2038" s="58">
        <v>0</v>
      </c>
      <c r="AA2038" s="58">
        <v>0</v>
      </c>
      <c r="AB2038" s="58">
        <v>0</v>
      </c>
      <c r="AC2038" s="58">
        <v>0</v>
      </c>
      <c r="AD2038" s="58">
        <v>0</v>
      </c>
      <c r="AE2038" s="58">
        <v>0</v>
      </c>
      <c r="AF2038" s="58">
        <v>0</v>
      </c>
      <c r="AG2038" s="58">
        <v>0</v>
      </c>
      <c r="AH2038" s="58">
        <v>0</v>
      </c>
      <c r="AI2038" s="58">
        <v>0</v>
      </c>
      <c r="AJ2038" s="58">
        <v>0</v>
      </c>
      <c r="AK2038" s="58">
        <v>0</v>
      </c>
      <c r="AL2038" s="58">
        <v>0</v>
      </c>
      <c r="AM2038" s="58">
        <v>0</v>
      </c>
      <c r="AN2038" s="58">
        <v>0</v>
      </c>
      <c r="AO2038" s="58">
        <v>0</v>
      </c>
      <c r="AP2038" s="58">
        <v>0</v>
      </c>
      <c r="AQ2038" s="58">
        <v>0</v>
      </c>
      <c r="AR2038" s="58">
        <v>0</v>
      </c>
      <c r="AS2038" s="58">
        <v>0</v>
      </c>
      <c r="AT2038" s="58">
        <v>0</v>
      </c>
      <c r="AU2038" s="58">
        <v>0</v>
      </c>
      <c r="AV2038" s="58">
        <v>0</v>
      </c>
      <c r="AW2038" s="58">
        <v>0</v>
      </c>
      <c r="AX2038" s="59">
        <v>0</v>
      </c>
      <c r="AY2038" s="58">
        <v>0</v>
      </c>
      <c r="AZ2038" s="16"/>
    </row>
    <row r="2039" spans="1:52" s="1" customFormat="1" ht="14.5" x14ac:dyDescent="0.35">
      <c r="A2039" s="64" t="s">
        <v>31</v>
      </c>
      <c r="B2039" s="64" t="s">
        <v>18</v>
      </c>
      <c r="C2039" s="58" t="s">
        <v>1682</v>
      </c>
      <c r="D2039" s="58" t="s">
        <v>2859</v>
      </c>
      <c r="E2039" s="58" t="s">
        <v>34</v>
      </c>
      <c r="F2039" s="64">
        <v>999918097</v>
      </c>
      <c r="G2039" s="55">
        <f>(J2039)-H2039</f>
        <v>81</v>
      </c>
      <c r="H2039" s="58"/>
      <c r="I2039" s="60"/>
      <c r="J2039" s="55">
        <f>SUM(L2039,M2039,O2039,P2039,Q2039,R2039,K2039)</f>
        <v>81</v>
      </c>
      <c r="K2039" s="55">
        <f>T2039+AY2039</f>
        <v>0</v>
      </c>
      <c r="L2039" s="55">
        <f>SUM(AS2039,AX2039)</f>
        <v>0</v>
      </c>
      <c r="M2039" s="55">
        <f>SUM(W2039,X2039,Y2039,Z2039,AB2039,AC2039,AD2039,AE2039,AF2039,AG2039,AH2039,AA2039,AI2039,AJ2039,AK2039,AL2039,AM2039,AN2039,AP2039,AQ2039,AR2039,AO2039)</f>
        <v>30</v>
      </c>
      <c r="N2039" s="55">
        <f>COUNTIF(W2039:AR2039, "&gt;0")</f>
        <v>1</v>
      </c>
      <c r="O2039" s="55">
        <f>SUM(AT2039,AU2039)</f>
        <v>51</v>
      </c>
      <c r="P2039" s="55">
        <f>AV2039</f>
        <v>0</v>
      </c>
      <c r="Q2039" s="55">
        <f>V2039+AW2039</f>
        <v>0</v>
      </c>
      <c r="R2039" s="55">
        <f>U2039</f>
        <v>0</v>
      </c>
      <c r="S2039" s="60"/>
      <c r="T2039" s="58">
        <v>0</v>
      </c>
      <c r="U2039" s="58">
        <v>0</v>
      </c>
      <c r="V2039" s="58">
        <v>0</v>
      </c>
      <c r="W2039" s="58">
        <v>0</v>
      </c>
      <c r="X2039" s="58">
        <v>0</v>
      </c>
      <c r="Y2039" s="58">
        <v>0</v>
      </c>
      <c r="Z2039" s="58">
        <v>0</v>
      </c>
      <c r="AA2039" s="58">
        <v>0</v>
      </c>
      <c r="AB2039" s="58">
        <v>0</v>
      </c>
      <c r="AC2039" s="58">
        <v>0</v>
      </c>
      <c r="AD2039" s="58">
        <v>0</v>
      </c>
      <c r="AE2039" s="58">
        <v>0</v>
      </c>
      <c r="AF2039" s="58">
        <v>0</v>
      </c>
      <c r="AG2039" s="58">
        <v>0</v>
      </c>
      <c r="AH2039" s="58">
        <v>0</v>
      </c>
      <c r="AI2039" s="58">
        <v>30</v>
      </c>
      <c r="AJ2039" s="58">
        <v>0</v>
      </c>
      <c r="AK2039" s="58">
        <v>0</v>
      </c>
      <c r="AL2039" s="58">
        <v>0</v>
      </c>
      <c r="AM2039" s="58">
        <v>0</v>
      </c>
      <c r="AN2039" s="58">
        <v>0</v>
      </c>
      <c r="AO2039" s="58">
        <v>0</v>
      </c>
      <c r="AP2039" s="58">
        <v>0</v>
      </c>
      <c r="AQ2039" s="58">
        <v>0</v>
      </c>
      <c r="AR2039" s="58">
        <v>0</v>
      </c>
      <c r="AS2039" s="58">
        <v>0</v>
      </c>
      <c r="AT2039" s="58">
        <v>0</v>
      </c>
      <c r="AU2039" s="58">
        <v>51</v>
      </c>
      <c r="AV2039" s="58">
        <v>0</v>
      </c>
      <c r="AW2039" s="58">
        <v>0</v>
      </c>
      <c r="AX2039" s="59">
        <v>0</v>
      </c>
      <c r="AY2039" s="58">
        <v>0</v>
      </c>
      <c r="AZ2039" s="16"/>
    </row>
    <row r="2040" spans="1:52" s="1" customFormat="1" ht="14.5" x14ac:dyDescent="0.35">
      <c r="A2040" s="64" t="s">
        <v>31</v>
      </c>
      <c r="B2040" s="64" t="s">
        <v>18</v>
      </c>
      <c r="C2040" s="55" t="s">
        <v>52</v>
      </c>
      <c r="D2040" s="55" t="s">
        <v>508</v>
      </c>
      <c r="E2040" s="55" t="s">
        <v>34</v>
      </c>
      <c r="F2040" s="64">
        <v>999906610</v>
      </c>
      <c r="G2040" s="55">
        <f>(J2040)-H2040</f>
        <v>77</v>
      </c>
      <c r="H2040" s="55"/>
      <c r="I2040" s="56"/>
      <c r="J2040" s="55">
        <f>SUM(L2040,M2040,O2040,P2040,Q2040,R2040,K2040)</f>
        <v>77</v>
      </c>
      <c r="K2040" s="55">
        <f>T2040+AY2040</f>
        <v>0</v>
      </c>
      <c r="L2040" s="55">
        <f>SUM(AS2040,AX2040)</f>
        <v>0</v>
      </c>
      <c r="M2040" s="55">
        <f>SUM(W2040,X2040,Y2040,Z2040,AB2040,AC2040,AD2040,AE2040,AF2040,AG2040,AH2040,AA2040,AI2040,AJ2040,AK2040,AL2040,AM2040,AN2040,AP2040,AQ2040,AR2040,AO2040)</f>
        <v>34</v>
      </c>
      <c r="N2040" s="55">
        <f>COUNTIF(W2040:AR2040, "&gt;0")</f>
        <v>1</v>
      </c>
      <c r="O2040" s="55">
        <f>SUM(AT2040,AU2040)</f>
        <v>0</v>
      </c>
      <c r="P2040" s="55">
        <f>AV2040</f>
        <v>43</v>
      </c>
      <c r="Q2040" s="55">
        <f>V2040+AW2040</f>
        <v>0</v>
      </c>
      <c r="R2040" s="55">
        <f>U2040</f>
        <v>0</v>
      </c>
      <c r="S2040" s="57"/>
      <c r="T2040" s="58">
        <v>0</v>
      </c>
      <c r="U2040" s="58">
        <v>0</v>
      </c>
      <c r="V2040" s="58">
        <v>0</v>
      </c>
      <c r="W2040" s="58">
        <v>0</v>
      </c>
      <c r="X2040" s="58">
        <v>0</v>
      </c>
      <c r="Y2040" s="58">
        <v>0</v>
      </c>
      <c r="Z2040" s="58">
        <v>0</v>
      </c>
      <c r="AA2040" s="58">
        <v>0</v>
      </c>
      <c r="AB2040" s="58">
        <v>0</v>
      </c>
      <c r="AC2040" s="58">
        <v>0</v>
      </c>
      <c r="AD2040" s="58">
        <v>0</v>
      </c>
      <c r="AE2040" s="58">
        <v>0</v>
      </c>
      <c r="AF2040" s="58">
        <v>0</v>
      </c>
      <c r="AG2040" s="58">
        <v>0</v>
      </c>
      <c r="AH2040" s="58">
        <v>0</v>
      </c>
      <c r="AI2040" s="58">
        <v>0</v>
      </c>
      <c r="AJ2040" s="58">
        <v>0</v>
      </c>
      <c r="AK2040" s="58">
        <v>0</v>
      </c>
      <c r="AL2040" s="58">
        <v>0</v>
      </c>
      <c r="AM2040" s="58">
        <v>0</v>
      </c>
      <c r="AN2040" s="58">
        <v>0</v>
      </c>
      <c r="AO2040" s="58">
        <v>0</v>
      </c>
      <c r="AP2040" s="58">
        <v>0</v>
      </c>
      <c r="AQ2040" s="58">
        <v>0</v>
      </c>
      <c r="AR2040" s="58">
        <v>34</v>
      </c>
      <c r="AS2040" s="58">
        <v>0</v>
      </c>
      <c r="AT2040" s="58">
        <v>0</v>
      </c>
      <c r="AU2040" s="58">
        <v>0</v>
      </c>
      <c r="AV2040" s="58">
        <v>43</v>
      </c>
      <c r="AW2040" s="58">
        <v>0</v>
      </c>
      <c r="AX2040" s="59">
        <v>0</v>
      </c>
      <c r="AY2040" s="58">
        <v>0</v>
      </c>
      <c r="AZ2040" s="16"/>
    </row>
    <row r="2041" spans="1:52" s="1" customFormat="1" ht="14.5" x14ac:dyDescent="0.35">
      <c r="A2041" s="64" t="s">
        <v>31</v>
      </c>
      <c r="B2041" s="64" t="s">
        <v>18</v>
      </c>
      <c r="C2041" s="58" t="s">
        <v>3213</v>
      </c>
      <c r="D2041" s="58" t="s">
        <v>3214</v>
      </c>
      <c r="E2041" s="58" t="s">
        <v>34</v>
      </c>
      <c r="F2041" s="64">
        <v>999707908</v>
      </c>
      <c r="G2041" s="55">
        <f>(J2041)-H2041</f>
        <v>75</v>
      </c>
      <c r="H2041" s="58"/>
      <c r="I2041" s="60"/>
      <c r="J2041" s="55">
        <f>SUM(L2041,M2041,O2041,P2041,Q2041,R2041,K2041)</f>
        <v>75</v>
      </c>
      <c r="K2041" s="55">
        <f>T2041+AY2041</f>
        <v>0</v>
      </c>
      <c r="L2041" s="55">
        <f>SUM(AS2041,AX2041)</f>
        <v>0</v>
      </c>
      <c r="M2041" s="55">
        <f>SUM(W2041,X2041,Y2041,Z2041,AB2041,AC2041,AD2041,AE2041,AF2041,AG2041,AH2041,AA2041,AI2041,AJ2041,AK2041,AL2041,AM2041,AN2041,AP2041,AQ2041,AR2041,AO2041)</f>
        <v>30</v>
      </c>
      <c r="N2041" s="55">
        <f>COUNTIF(W2041:AR2041, "&gt;0")</f>
        <v>1</v>
      </c>
      <c r="O2041" s="55">
        <f>SUM(AT2041,AU2041)</f>
        <v>45</v>
      </c>
      <c r="P2041" s="55">
        <f>AV2041</f>
        <v>0</v>
      </c>
      <c r="Q2041" s="55">
        <f>V2041+AW2041</f>
        <v>0</v>
      </c>
      <c r="R2041" s="55">
        <f>U2041</f>
        <v>0</v>
      </c>
      <c r="S2041" s="57"/>
      <c r="T2041" s="58">
        <v>0</v>
      </c>
      <c r="U2041" s="58">
        <v>0</v>
      </c>
      <c r="V2041" s="58">
        <v>0</v>
      </c>
      <c r="W2041" s="58">
        <v>0</v>
      </c>
      <c r="X2041" s="58">
        <v>0</v>
      </c>
      <c r="Y2041" s="58">
        <v>0</v>
      </c>
      <c r="Z2041" s="58">
        <v>0</v>
      </c>
      <c r="AA2041" s="58">
        <v>0</v>
      </c>
      <c r="AB2041" s="58">
        <v>0</v>
      </c>
      <c r="AC2041" s="58">
        <v>0</v>
      </c>
      <c r="AD2041" s="58">
        <v>0</v>
      </c>
      <c r="AE2041" s="58">
        <v>0</v>
      </c>
      <c r="AF2041" s="58">
        <v>0</v>
      </c>
      <c r="AG2041" s="58">
        <v>0</v>
      </c>
      <c r="AH2041" s="58">
        <v>0</v>
      </c>
      <c r="AI2041" s="58">
        <v>0</v>
      </c>
      <c r="AJ2041" s="58">
        <v>0</v>
      </c>
      <c r="AK2041" s="58">
        <v>0</v>
      </c>
      <c r="AL2041" s="58">
        <v>0</v>
      </c>
      <c r="AM2041" s="58">
        <v>0</v>
      </c>
      <c r="AN2041" s="58">
        <v>0</v>
      </c>
      <c r="AO2041" s="58">
        <v>0</v>
      </c>
      <c r="AP2041" s="58">
        <v>0</v>
      </c>
      <c r="AQ2041" s="58">
        <v>30</v>
      </c>
      <c r="AR2041" s="58">
        <v>0</v>
      </c>
      <c r="AS2041" s="58">
        <v>0</v>
      </c>
      <c r="AT2041" s="58">
        <v>45</v>
      </c>
      <c r="AU2041" s="58">
        <v>0</v>
      </c>
      <c r="AV2041" s="58">
        <v>0</v>
      </c>
      <c r="AW2041" s="58">
        <v>0</v>
      </c>
      <c r="AX2041" s="59">
        <v>0</v>
      </c>
      <c r="AY2041" s="58">
        <v>0</v>
      </c>
      <c r="AZ2041" s="16"/>
    </row>
    <row r="2042" spans="1:52" s="1" customFormat="1" ht="14.5" x14ac:dyDescent="0.35">
      <c r="A2042" s="64" t="s">
        <v>31</v>
      </c>
      <c r="B2042" s="64" t="s">
        <v>18</v>
      </c>
      <c r="C2042" s="58" t="s">
        <v>584</v>
      </c>
      <c r="D2042" s="58" t="s">
        <v>585</v>
      </c>
      <c r="E2042" s="58" t="s">
        <v>34</v>
      </c>
      <c r="F2042" s="64">
        <v>999910989</v>
      </c>
      <c r="G2042" s="55">
        <f>(J2042)-H2042</f>
        <v>68</v>
      </c>
      <c r="H2042" s="55"/>
      <c r="I2042" s="56"/>
      <c r="J2042" s="55">
        <f>SUM(L2042,M2042,O2042,P2042,Q2042,R2042,K2042)</f>
        <v>68</v>
      </c>
      <c r="K2042" s="55">
        <f>T2042+AY2042</f>
        <v>0</v>
      </c>
      <c r="L2042" s="55">
        <f>SUM(AS2042,AX2042)</f>
        <v>0</v>
      </c>
      <c r="M2042" s="55">
        <f>SUM(W2042,X2042,Y2042,Z2042,AB2042,AC2042,AD2042,AE2042,AF2042,AG2042,AH2042,AA2042,AI2042,AJ2042,AK2042,AL2042,AM2042,AN2042,AP2042,AQ2042,AR2042,AO2042)</f>
        <v>68</v>
      </c>
      <c r="N2042" s="55">
        <f>COUNTIF(W2042:AR2042, "&gt;0")</f>
        <v>1</v>
      </c>
      <c r="O2042" s="55">
        <f>SUM(AT2042,AU2042)</f>
        <v>0</v>
      </c>
      <c r="P2042" s="55">
        <f>AV2042</f>
        <v>0</v>
      </c>
      <c r="Q2042" s="55">
        <f>V2042+AW2042</f>
        <v>0</v>
      </c>
      <c r="R2042" s="55">
        <f>U2042</f>
        <v>0</v>
      </c>
      <c r="S2042" s="57"/>
      <c r="T2042" s="58">
        <v>0</v>
      </c>
      <c r="U2042" s="58">
        <v>0</v>
      </c>
      <c r="V2042" s="58">
        <v>0</v>
      </c>
      <c r="W2042" s="58">
        <v>0</v>
      </c>
      <c r="X2042" s="58">
        <v>0</v>
      </c>
      <c r="Y2042" s="58">
        <v>0</v>
      </c>
      <c r="Z2042" s="58">
        <v>0</v>
      </c>
      <c r="AA2042" s="58">
        <v>0</v>
      </c>
      <c r="AB2042" s="58">
        <v>0</v>
      </c>
      <c r="AC2042" s="58">
        <v>0</v>
      </c>
      <c r="AD2042" s="58">
        <v>0</v>
      </c>
      <c r="AE2042" s="58">
        <v>0</v>
      </c>
      <c r="AF2042" s="58">
        <v>0</v>
      </c>
      <c r="AG2042" s="58">
        <v>0</v>
      </c>
      <c r="AH2042" s="58">
        <v>0</v>
      </c>
      <c r="AI2042" s="58">
        <v>0</v>
      </c>
      <c r="AJ2042" s="58">
        <v>0</v>
      </c>
      <c r="AK2042" s="58">
        <v>0</v>
      </c>
      <c r="AL2042" s="58">
        <v>0</v>
      </c>
      <c r="AM2042" s="58">
        <v>68</v>
      </c>
      <c r="AN2042" s="58">
        <v>0</v>
      </c>
      <c r="AO2042" s="58">
        <v>0</v>
      </c>
      <c r="AP2042" s="58">
        <v>0</v>
      </c>
      <c r="AQ2042" s="58">
        <v>0</v>
      </c>
      <c r="AR2042" s="58">
        <v>0</v>
      </c>
      <c r="AS2042" s="58">
        <v>0</v>
      </c>
      <c r="AT2042" s="58">
        <v>0</v>
      </c>
      <c r="AU2042" s="58">
        <v>0</v>
      </c>
      <c r="AV2042" s="58">
        <v>0</v>
      </c>
      <c r="AW2042" s="58">
        <v>0</v>
      </c>
      <c r="AX2042" s="59">
        <v>0</v>
      </c>
      <c r="AY2042" s="58">
        <v>0</v>
      </c>
      <c r="AZ2042" s="16"/>
    </row>
    <row r="2043" spans="1:52" s="1" customFormat="1" ht="14.5" x14ac:dyDescent="0.35">
      <c r="A2043" s="64" t="s">
        <v>31</v>
      </c>
      <c r="B2043" s="64" t="s">
        <v>18</v>
      </c>
      <c r="C2043" s="58" t="s">
        <v>381</v>
      </c>
      <c r="D2043" s="58" t="s">
        <v>3143</v>
      </c>
      <c r="E2043" s="58" t="s">
        <v>34</v>
      </c>
      <c r="F2043" s="64">
        <v>999924589</v>
      </c>
      <c r="G2043" s="55">
        <f>(J2043)-H2043</f>
        <v>68</v>
      </c>
      <c r="H2043" s="58"/>
      <c r="I2043" s="60"/>
      <c r="J2043" s="55">
        <f>SUM(L2043,M2043,O2043,P2043,Q2043,R2043,K2043)</f>
        <v>68</v>
      </c>
      <c r="K2043" s="55">
        <f>T2043+AY2043</f>
        <v>0</v>
      </c>
      <c r="L2043" s="55">
        <f>SUM(AS2043,AX2043)</f>
        <v>0</v>
      </c>
      <c r="M2043" s="55">
        <f>SUM(W2043,X2043,Y2043,Z2043,AB2043,AC2043,AD2043,AE2043,AF2043,AG2043,AH2043,AA2043,AI2043,AJ2043,AK2043,AL2043,AM2043,AN2043,AP2043,AQ2043,AR2043,AO2043)</f>
        <v>68</v>
      </c>
      <c r="N2043" s="55">
        <f>COUNTIF(W2043:AR2043, "&gt;0")</f>
        <v>1</v>
      </c>
      <c r="O2043" s="55">
        <f>SUM(AT2043,AU2043)</f>
        <v>0</v>
      </c>
      <c r="P2043" s="55">
        <f>AV2043</f>
        <v>0</v>
      </c>
      <c r="Q2043" s="55">
        <f>V2043+AW2043</f>
        <v>0</v>
      </c>
      <c r="R2043" s="55">
        <f>U2043</f>
        <v>0</v>
      </c>
      <c r="S2043" s="57"/>
      <c r="T2043" s="58">
        <v>0</v>
      </c>
      <c r="U2043" s="58">
        <v>0</v>
      </c>
      <c r="V2043" s="58">
        <v>0</v>
      </c>
      <c r="W2043" s="58">
        <v>0</v>
      </c>
      <c r="X2043" s="58">
        <v>0</v>
      </c>
      <c r="Y2043" s="58">
        <v>0</v>
      </c>
      <c r="Z2043" s="58">
        <v>0</v>
      </c>
      <c r="AA2043" s="58">
        <v>0</v>
      </c>
      <c r="AB2043" s="58">
        <v>0</v>
      </c>
      <c r="AC2043" s="58">
        <v>0</v>
      </c>
      <c r="AD2043" s="58">
        <v>0</v>
      </c>
      <c r="AE2043" s="58">
        <v>0</v>
      </c>
      <c r="AF2043" s="58">
        <v>0</v>
      </c>
      <c r="AG2043" s="58">
        <v>0</v>
      </c>
      <c r="AH2043" s="58">
        <v>0</v>
      </c>
      <c r="AI2043" s="58">
        <v>0</v>
      </c>
      <c r="AJ2043" s="58">
        <v>0</v>
      </c>
      <c r="AK2043" s="58">
        <v>0</v>
      </c>
      <c r="AL2043" s="58">
        <v>0</v>
      </c>
      <c r="AM2043" s="58">
        <v>68</v>
      </c>
      <c r="AN2043" s="58">
        <v>0</v>
      </c>
      <c r="AO2043" s="58">
        <v>0</v>
      </c>
      <c r="AP2043" s="58">
        <v>0</v>
      </c>
      <c r="AQ2043" s="58">
        <v>0</v>
      </c>
      <c r="AR2043" s="58">
        <v>0</v>
      </c>
      <c r="AS2043" s="58">
        <v>0</v>
      </c>
      <c r="AT2043" s="58">
        <v>0</v>
      </c>
      <c r="AU2043" s="58">
        <v>0</v>
      </c>
      <c r="AV2043" s="58">
        <v>0</v>
      </c>
      <c r="AW2043" s="58">
        <v>0</v>
      </c>
      <c r="AX2043" s="59">
        <v>0</v>
      </c>
      <c r="AY2043" s="58">
        <v>0</v>
      </c>
      <c r="AZ2043" s="16"/>
    </row>
    <row r="2044" spans="1:52" s="1" customFormat="1" ht="14.5" x14ac:dyDescent="0.35">
      <c r="A2044" s="58" t="s">
        <v>31</v>
      </c>
      <c r="B2044" s="58" t="s">
        <v>18</v>
      </c>
      <c r="C2044" s="58" t="s">
        <v>3414</v>
      </c>
      <c r="D2044" s="58" t="s">
        <v>3415</v>
      </c>
      <c r="E2044" s="58" t="s">
        <v>34</v>
      </c>
      <c r="F2044" s="58">
        <v>999928917</v>
      </c>
      <c r="G2044" s="55">
        <f>(J2044)-H2044</f>
        <v>68</v>
      </c>
      <c r="H2044" s="58"/>
      <c r="I2044" s="60"/>
      <c r="J2044" s="55">
        <f>SUM(L2044,M2044,O2044,P2044,Q2044,R2044,K2044)</f>
        <v>68</v>
      </c>
      <c r="K2044" s="55">
        <f>T2044+AY2044</f>
        <v>0</v>
      </c>
      <c r="L2044" s="55">
        <f>SUM(AS2044,AX2044)</f>
        <v>0</v>
      </c>
      <c r="M2044" s="55">
        <f>SUM(W2044,X2044,Y2044,Z2044,AB2044,AC2044,AD2044,AE2044,AF2044,AG2044,AH2044,AA2044,AI2044,AJ2044,AK2044,AL2044,AM2044,AN2044,AP2044,AQ2044,AR2044,AO2044)</f>
        <v>0</v>
      </c>
      <c r="N2044" s="55">
        <f>COUNTIF(W2044:AR2044, "&gt;0")</f>
        <v>0</v>
      </c>
      <c r="O2044" s="55">
        <f>SUM(AT2044,AU2044)</f>
        <v>68</v>
      </c>
      <c r="P2044" s="55">
        <f>AV2044</f>
        <v>0</v>
      </c>
      <c r="Q2044" s="55">
        <f>V2044+AW2044</f>
        <v>0</v>
      </c>
      <c r="R2044" s="55">
        <f>U2044</f>
        <v>0</v>
      </c>
      <c r="S2044" s="57"/>
      <c r="T2044" s="58">
        <v>0</v>
      </c>
      <c r="U2044" s="58">
        <v>0</v>
      </c>
      <c r="V2044" s="58">
        <v>0</v>
      </c>
      <c r="W2044" s="58">
        <v>0</v>
      </c>
      <c r="X2044" s="58">
        <v>0</v>
      </c>
      <c r="Y2044" s="58">
        <v>0</v>
      </c>
      <c r="Z2044" s="58">
        <v>0</v>
      </c>
      <c r="AA2044" s="58">
        <v>0</v>
      </c>
      <c r="AB2044" s="58">
        <v>0</v>
      </c>
      <c r="AC2044" s="58">
        <v>0</v>
      </c>
      <c r="AD2044" s="58">
        <v>0</v>
      </c>
      <c r="AE2044" s="58">
        <v>0</v>
      </c>
      <c r="AF2044" s="58">
        <v>0</v>
      </c>
      <c r="AG2044" s="58">
        <v>0</v>
      </c>
      <c r="AH2044" s="58">
        <v>0</v>
      </c>
      <c r="AI2044" s="58">
        <v>0</v>
      </c>
      <c r="AJ2044" s="58">
        <v>0</v>
      </c>
      <c r="AK2044" s="58">
        <v>0</v>
      </c>
      <c r="AL2044" s="58">
        <v>0</v>
      </c>
      <c r="AM2044" s="58">
        <v>0</v>
      </c>
      <c r="AN2044" s="58">
        <v>0</v>
      </c>
      <c r="AO2044" s="58">
        <v>0</v>
      </c>
      <c r="AP2044" s="58">
        <v>0</v>
      </c>
      <c r="AQ2044" s="58">
        <v>0</v>
      </c>
      <c r="AR2044" s="58">
        <v>0</v>
      </c>
      <c r="AS2044" s="58">
        <v>0</v>
      </c>
      <c r="AT2044" s="58">
        <v>0</v>
      </c>
      <c r="AU2044" s="58">
        <v>68</v>
      </c>
      <c r="AV2044" s="58">
        <v>0</v>
      </c>
      <c r="AW2044" s="58">
        <v>0</v>
      </c>
      <c r="AX2044" s="59">
        <v>0</v>
      </c>
      <c r="AY2044" s="58">
        <v>0</v>
      </c>
      <c r="AZ2044" s="16"/>
    </row>
    <row r="2045" spans="1:52" s="1" customFormat="1" ht="14.5" x14ac:dyDescent="0.35">
      <c r="A2045" s="64" t="s">
        <v>31</v>
      </c>
      <c r="B2045" s="64" t="s">
        <v>18</v>
      </c>
      <c r="C2045" s="58" t="s">
        <v>1938</v>
      </c>
      <c r="D2045" s="58" t="s">
        <v>590</v>
      </c>
      <c r="E2045" s="58" t="s">
        <v>34</v>
      </c>
      <c r="F2045" s="64">
        <v>999928313</v>
      </c>
      <c r="G2045" s="55">
        <f>(J2045)-H2045</f>
        <v>64</v>
      </c>
      <c r="H2045" s="58"/>
      <c r="I2045" s="60"/>
      <c r="J2045" s="55">
        <f>SUM(L2045,M2045,O2045,P2045,Q2045,R2045,K2045)</f>
        <v>64</v>
      </c>
      <c r="K2045" s="55">
        <f>T2045+AY2045</f>
        <v>0</v>
      </c>
      <c r="L2045" s="55">
        <f>SUM(AS2045,AX2045)</f>
        <v>0</v>
      </c>
      <c r="M2045" s="55">
        <f>SUM(W2045,X2045,Y2045,Z2045,AB2045,AC2045,AD2045,AE2045,AF2045,AG2045,AH2045,AA2045,AI2045,AJ2045,AK2045,AL2045,AM2045,AN2045,AP2045,AQ2045,AR2045,AO2045)</f>
        <v>0</v>
      </c>
      <c r="N2045" s="55">
        <f>COUNTIF(W2045:AR2045, "&gt;0")</f>
        <v>0</v>
      </c>
      <c r="O2045" s="55">
        <f>SUM(AT2045,AU2045)</f>
        <v>0</v>
      </c>
      <c r="P2045" s="55">
        <f>AV2045</f>
        <v>0</v>
      </c>
      <c r="Q2045" s="55">
        <f>V2045+AW2045</f>
        <v>64</v>
      </c>
      <c r="R2045" s="55">
        <f>U2045</f>
        <v>0</v>
      </c>
      <c r="S2045" s="57"/>
      <c r="T2045" s="58">
        <v>0</v>
      </c>
      <c r="U2045" s="58">
        <v>0</v>
      </c>
      <c r="V2045" s="58">
        <v>64</v>
      </c>
      <c r="W2045" s="58">
        <v>0</v>
      </c>
      <c r="X2045" s="58">
        <v>0</v>
      </c>
      <c r="Y2045" s="58">
        <v>0</v>
      </c>
      <c r="Z2045" s="58">
        <v>0</v>
      </c>
      <c r="AA2045" s="58">
        <v>0</v>
      </c>
      <c r="AB2045" s="58">
        <v>0</v>
      </c>
      <c r="AC2045" s="58">
        <v>0</v>
      </c>
      <c r="AD2045" s="58">
        <v>0</v>
      </c>
      <c r="AE2045" s="58">
        <v>0</v>
      </c>
      <c r="AF2045" s="58">
        <v>0</v>
      </c>
      <c r="AG2045" s="58">
        <v>0</v>
      </c>
      <c r="AH2045" s="58">
        <v>0</v>
      </c>
      <c r="AI2045" s="58">
        <v>0</v>
      </c>
      <c r="AJ2045" s="58">
        <v>0</v>
      </c>
      <c r="AK2045" s="58">
        <v>0</v>
      </c>
      <c r="AL2045" s="58">
        <v>0</v>
      </c>
      <c r="AM2045" s="58">
        <v>0</v>
      </c>
      <c r="AN2045" s="58">
        <v>0</v>
      </c>
      <c r="AO2045" s="58">
        <v>0</v>
      </c>
      <c r="AP2045" s="58">
        <v>0</v>
      </c>
      <c r="AQ2045" s="58">
        <v>0</v>
      </c>
      <c r="AR2045" s="58">
        <v>0</v>
      </c>
      <c r="AS2045" s="58">
        <v>0</v>
      </c>
      <c r="AT2045" s="58">
        <v>0</v>
      </c>
      <c r="AU2045" s="58">
        <v>0</v>
      </c>
      <c r="AV2045" s="58">
        <v>0</v>
      </c>
      <c r="AW2045" s="58">
        <v>0</v>
      </c>
      <c r="AX2045" s="59">
        <v>0</v>
      </c>
      <c r="AY2045" s="58">
        <v>0</v>
      </c>
      <c r="AZ2045" s="16"/>
    </row>
    <row r="2046" spans="1:52" s="1" customFormat="1" ht="14.5" x14ac:dyDescent="0.35">
      <c r="A2046" s="64" t="s">
        <v>31</v>
      </c>
      <c r="B2046" s="64" t="s">
        <v>18</v>
      </c>
      <c r="C2046" s="58" t="s">
        <v>3133</v>
      </c>
      <c r="D2046" s="58" t="s">
        <v>3134</v>
      </c>
      <c r="E2046" s="58" t="s">
        <v>34</v>
      </c>
      <c r="F2046" s="64">
        <v>999864368</v>
      </c>
      <c r="G2046" s="55">
        <f>(J2046)-H2046</f>
        <v>54</v>
      </c>
      <c r="H2046" s="58">
        <f>J2046/2</f>
        <v>54</v>
      </c>
      <c r="I2046" s="60"/>
      <c r="J2046" s="55">
        <f>SUM(L2046,M2046,O2046,P2046,Q2046,R2046,K2046)</f>
        <v>108</v>
      </c>
      <c r="K2046" s="55">
        <f>T2046+AY2046</f>
        <v>0</v>
      </c>
      <c r="L2046" s="55">
        <f>SUM(AS2046,AX2046)</f>
        <v>0</v>
      </c>
      <c r="M2046" s="55">
        <f>SUM(W2046,X2046,Y2046,Z2046,AB2046,AC2046,AD2046,AE2046,AF2046,AG2046,AH2046,AA2046,AI2046,AJ2046,AK2046,AL2046,AM2046,AN2046,AP2046,AQ2046,AR2046,AO2046)</f>
        <v>38</v>
      </c>
      <c r="N2046" s="55">
        <f>COUNTIF(W2046:AR2046, "&gt;0")</f>
        <v>1</v>
      </c>
      <c r="O2046" s="55">
        <f>SUM(AT2046,AU2046)</f>
        <v>38</v>
      </c>
      <c r="P2046" s="55">
        <f>AV2046</f>
        <v>32</v>
      </c>
      <c r="Q2046" s="55">
        <f>V2046+AW2046</f>
        <v>0</v>
      </c>
      <c r="R2046" s="55">
        <f>U2046</f>
        <v>0</v>
      </c>
      <c r="S2046" s="57"/>
      <c r="T2046" s="58">
        <v>0</v>
      </c>
      <c r="U2046" s="58">
        <v>0</v>
      </c>
      <c r="V2046" s="58">
        <v>0</v>
      </c>
      <c r="W2046" s="58">
        <v>0</v>
      </c>
      <c r="X2046" s="58">
        <v>0</v>
      </c>
      <c r="Y2046" s="58">
        <v>0</v>
      </c>
      <c r="Z2046" s="58">
        <v>0</v>
      </c>
      <c r="AA2046" s="58">
        <v>0</v>
      </c>
      <c r="AB2046" s="58">
        <v>0</v>
      </c>
      <c r="AC2046" s="58">
        <v>0</v>
      </c>
      <c r="AD2046" s="58">
        <v>0</v>
      </c>
      <c r="AE2046" s="58">
        <v>0</v>
      </c>
      <c r="AF2046" s="58">
        <v>0</v>
      </c>
      <c r="AG2046" s="58">
        <v>0</v>
      </c>
      <c r="AH2046" s="58">
        <v>0</v>
      </c>
      <c r="AI2046" s="58">
        <v>0</v>
      </c>
      <c r="AJ2046" s="58">
        <v>0</v>
      </c>
      <c r="AK2046" s="58">
        <v>0</v>
      </c>
      <c r="AL2046" s="58">
        <v>0</v>
      </c>
      <c r="AM2046" s="58">
        <v>38</v>
      </c>
      <c r="AN2046" s="58">
        <v>0</v>
      </c>
      <c r="AO2046" s="58">
        <v>0</v>
      </c>
      <c r="AP2046" s="58">
        <v>0</v>
      </c>
      <c r="AQ2046" s="58">
        <v>0</v>
      </c>
      <c r="AR2046" s="58">
        <v>0</v>
      </c>
      <c r="AS2046" s="58">
        <v>0</v>
      </c>
      <c r="AT2046" s="58">
        <v>0</v>
      </c>
      <c r="AU2046" s="58">
        <v>38</v>
      </c>
      <c r="AV2046" s="58">
        <v>32</v>
      </c>
      <c r="AW2046" s="58">
        <v>0</v>
      </c>
      <c r="AX2046" s="59">
        <v>0</v>
      </c>
      <c r="AY2046" s="58">
        <v>0</v>
      </c>
      <c r="AZ2046" s="16"/>
    </row>
    <row r="2047" spans="1:52" s="1" customFormat="1" ht="14.5" x14ac:dyDescent="0.35">
      <c r="A2047" s="58" t="s">
        <v>31</v>
      </c>
      <c r="B2047" s="58" t="s">
        <v>18</v>
      </c>
      <c r="C2047" s="58" t="s">
        <v>3544</v>
      </c>
      <c r="D2047" s="58" t="s">
        <v>3545</v>
      </c>
      <c r="E2047" s="58" t="s">
        <v>34</v>
      </c>
      <c r="F2047" s="58">
        <v>999881526</v>
      </c>
      <c r="G2047" s="55">
        <f>(J2047)-H2047</f>
        <v>45</v>
      </c>
      <c r="H2047" s="58"/>
      <c r="I2047" s="60"/>
      <c r="J2047" s="55">
        <f>SUM(L2047,M2047,O2047,P2047,Q2047,R2047,K2047)</f>
        <v>45</v>
      </c>
      <c r="K2047" s="55">
        <f>T2047+AY2047</f>
        <v>0</v>
      </c>
      <c r="L2047" s="55">
        <f>SUM(AS2047,AX2047)</f>
        <v>0</v>
      </c>
      <c r="M2047" s="55">
        <f>SUM(W2047,X2047,Y2047,Z2047,AB2047,AC2047,AD2047,AE2047,AF2047,AG2047,AH2047,AA2047,AI2047,AJ2047,AK2047,AL2047,AM2047,AN2047,AP2047,AQ2047,AR2047,AO2047)</f>
        <v>45</v>
      </c>
      <c r="N2047" s="55">
        <f>COUNTIF(W2047:AR2047, "&gt;0")</f>
        <v>1</v>
      </c>
      <c r="O2047" s="55">
        <f>SUM(AT2047,AU2047)</f>
        <v>0</v>
      </c>
      <c r="P2047" s="55">
        <f>AV2047</f>
        <v>0</v>
      </c>
      <c r="Q2047" s="55">
        <f>V2047+AW2047</f>
        <v>0</v>
      </c>
      <c r="R2047" s="55">
        <f>U2047</f>
        <v>0</v>
      </c>
      <c r="S2047" s="60"/>
      <c r="T2047" s="58">
        <v>0</v>
      </c>
      <c r="U2047" s="58">
        <v>0</v>
      </c>
      <c r="V2047" s="58">
        <v>0</v>
      </c>
      <c r="W2047" s="58">
        <v>0</v>
      </c>
      <c r="X2047" s="58">
        <v>0</v>
      </c>
      <c r="Y2047" s="58">
        <v>0</v>
      </c>
      <c r="Z2047" s="58">
        <v>0</v>
      </c>
      <c r="AA2047" s="58">
        <v>0</v>
      </c>
      <c r="AB2047" s="58">
        <v>0</v>
      </c>
      <c r="AC2047" s="58">
        <v>0</v>
      </c>
      <c r="AD2047" s="58">
        <v>0</v>
      </c>
      <c r="AE2047" s="58">
        <v>0</v>
      </c>
      <c r="AF2047" s="58">
        <v>0</v>
      </c>
      <c r="AG2047" s="58">
        <v>0</v>
      </c>
      <c r="AH2047" s="58">
        <v>0</v>
      </c>
      <c r="AI2047" s="58">
        <v>0</v>
      </c>
      <c r="AJ2047" s="58">
        <v>0</v>
      </c>
      <c r="AK2047" s="58">
        <v>0</v>
      </c>
      <c r="AL2047" s="58">
        <v>0</v>
      </c>
      <c r="AM2047" s="58">
        <v>0</v>
      </c>
      <c r="AN2047" s="58">
        <v>0</v>
      </c>
      <c r="AO2047" s="58">
        <v>45</v>
      </c>
      <c r="AP2047" s="58">
        <v>0</v>
      </c>
      <c r="AQ2047" s="58">
        <v>0</v>
      </c>
      <c r="AR2047" s="58">
        <v>0</v>
      </c>
      <c r="AS2047" s="58">
        <v>0</v>
      </c>
      <c r="AT2047" s="58">
        <v>0</v>
      </c>
      <c r="AU2047" s="58">
        <v>0</v>
      </c>
      <c r="AV2047" s="58">
        <v>0</v>
      </c>
      <c r="AW2047" s="58">
        <v>0</v>
      </c>
      <c r="AX2047" s="59">
        <v>0</v>
      </c>
      <c r="AY2047" s="58">
        <v>0</v>
      </c>
      <c r="AZ2047" s="16"/>
    </row>
    <row r="2048" spans="1:52" s="1" customFormat="1" ht="14.5" x14ac:dyDescent="0.35">
      <c r="A2048" s="64" t="s">
        <v>31</v>
      </c>
      <c r="B2048" s="67" t="s">
        <v>18</v>
      </c>
      <c r="C2048" s="61" t="s">
        <v>2131</v>
      </c>
      <c r="D2048" s="61" t="s">
        <v>2132</v>
      </c>
      <c r="E2048" s="61" t="s">
        <v>34</v>
      </c>
      <c r="F2048" s="67">
        <v>999929453</v>
      </c>
      <c r="G2048" s="55">
        <f>(J2048)-H2048</f>
        <v>45</v>
      </c>
      <c r="H2048" s="58"/>
      <c r="I2048" s="60"/>
      <c r="J2048" s="55">
        <f>SUM(L2048,M2048,O2048,P2048,Q2048,R2048,K2048)</f>
        <v>45</v>
      </c>
      <c r="K2048" s="55">
        <f>T2048+AY2048</f>
        <v>0</v>
      </c>
      <c r="L2048" s="55">
        <f>SUM(AS2048,AX2048)</f>
        <v>0</v>
      </c>
      <c r="M2048" s="55">
        <f>SUM(W2048,X2048,Y2048,Z2048,AB2048,AC2048,AD2048,AE2048,AF2048,AG2048,AH2048,AA2048,AI2048,AJ2048,AK2048,AL2048,AM2048,AN2048,AP2048,AQ2048,AR2048,AO2048)</f>
        <v>45</v>
      </c>
      <c r="N2048" s="55">
        <f>COUNTIF(W2048:AR2048, "&gt;0")</f>
        <v>1</v>
      </c>
      <c r="O2048" s="55">
        <f>SUM(AT2048,AU2048)</f>
        <v>0</v>
      </c>
      <c r="P2048" s="55">
        <f>AV2048</f>
        <v>0</v>
      </c>
      <c r="Q2048" s="55">
        <f>V2048+AW2048</f>
        <v>0</v>
      </c>
      <c r="R2048" s="55">
        <f>U2048</f>
        <v>0</v>
      </c>
      <c r="S2048" s="57"/>
      <c r="T2048" s="58">
        <v>0</v>
      </c>
      <c r="U2048" s="58">
        <v>0</v>
      </c>
      <c r="V2048" s="58">
        <v>0</v>
      </c>
      <c r="W2048" s="58">
        <v>0</v>
      </c>
      <c r="X2048" s="58">
        <v>0</v>
      </c>
      <c r="Y2048" s="58">
        <v>0</v>
      </c>
      <c r="Z2048" s="58">
        <v>45</v>
      </c>
      <c r="AA2048" s="58">
        <v>0</v>
      </c>
      <c r="AB2048" s="58">
        <v>0</v>
      </c>
      <c r="AC2048" s="58">
        <v>0</v>
      </c>
      <c r="AD2048" s="58">
        <v>0</v>
      </c>
      <c r="AE2048" s="58">
        <v>0</v>
      </c>
      <c r="AF2048" s="58">
        <v>0</v>
      </c>
      <c r="AG2048" s="58">
        <v>0</v>
      </c>
      <c r="AH2048" s="58">
        <v>0</v>
      </c>
      <c r="AI2048" s="58">
        <v>0</v>
      </c>
      <c r="AJ2048" s="58">
        <v>0</v>
      </c>
      <c r="AK2048" s="58">
        <v>0</v>
      </c>
      <c r="AL2048" s="58">
        <v>0</v>
      </c>
      <c r="AM2048" s="58">
        <v>0</v>
      </c>
      <c r="AN2048" s="58">
        <v>0</v>
      </c>
      <c r="AO2048" s="58">
        <v>0</v>
      </c>
      <c r="AP2048" s="58">
        <v>0</v>
      </c>
      <c r="AQ2048" s="58">
        <v>0</v>
      </c>
      <c r="AR2048" s="58">
        <v>0</v>
      </c>
      <c r="AS2048" s="58">
        <v>0</v>
      </c>
      <c r="AT2048" s="58">
        <v>0</v>
      </c>
      <c r="AU2048" s="58">
        <v>0</v>
      </c>
      <c r="AV2048" s="58">
        <v>0</v>
      </c>
      <c r="AW2048" s="58">
        <v>0</v>
      </c>
      <c r="AX2048" s="59">
        <v>0</v>
      </c>
      <c r="AY2048" s="58">
        <v>0</v>
      </c>
      <c r="AZ2048" s="16"/>
    </row>
    <row r="2049" spans="1:52" s="1" customFormat="1" ht="14.5" x14ac:dyDescent="0.35">
      <c r="A2049" s="64" t="s">
        <v>31</v>
      </c>
      <c r="B2049" s="58" t="s">
        <v>18</v>
      </c>
      <c r="C2049" s="58" t="s">
        <v>241</v>
      </c>
      <c r="D2049" s="58" t="s">
        <v>1636</v>
      </c>
      <c r="E2049" s="58" t="s">
        <v>34</v>
      </c>
      <c r="F2049" s="58">
        <v>999800400</v>
      </c>
      <c r="G2049" s="55">
        <f>(J2049)-H2049</f>
        <v>41.5</v>
      </c>
      <c r="H2049" s="58">
        <f>J2049/2</f>
        <v>41.5</v>
      </c>
      <c r="I2049" s="60"/>
      <c r="J2049" s="55">
        <f>SUM(L2049,M2049,O2049,P2049,Q2049,R2049,K2049)</f>
        <v>83</v>
      </c>
      <c r="K2049" s="55">
        <f>T2049+AY2049</f>
        <v>0</v>
      </c>
      <c r="L2049" s="55">
        <f>SUM(AS2049,AX2049)</f>
        <v>0</v>
      </c>
      <c r="M2049" s="55">
        <f>SUM(W2049,X2049,Y2049,Z2049,AB2049,AC2049,AD2049,AE2049,AF2049,AG2049,AH2049,AA2049,AI2049,AJ2049,AK2049,AL2049,AM2049,AN2049,AP2049,AQ2049,AR2049,AO2049)</f>
        <v>0</v>
      </c>
      <c r="N2049" s="55">
        <f>COUNTIF(W2049:AR2049, "&gt;0")</f>
        <v>0</v>
      </c>
      <c r="O2049" s="55">
        <f>SUM(AT2049,AU2049)</f>
        <v>51</v>
      </c>
      <c r="P2049" s="55">
        <f>AV2049</f>
        <v>32</v>
      </c>
      <c r="Q2049" s="55">
        <f>V2049+AW2049</f>
        <v>0</v>
      </c>
      <c r="R2049" s="55">
        <f>U2049</f>
        <v>0</v>
      </c>
      <c r="S2049" s="60"/>
      <c r="T2049" s="58">
        <v>0</v>
      </c>
      <c r="U2049" s="58">
        <v>0</v>
      </c>
      <c r="V2049" s="58">
        <v>0</v>
      </c>
      <c r="W2049" s="58">
        <v>0</v>
      </c>
      <c r="X2049" s="58">
        <v>0</v>
      </c>
      <c r="Y2049" s="58">
        <v>0</v>
      </c>
      <c r="Z2049" s="58">
        <v>0</v>
      </c>
      <c r="AA2049" s="58">
        <v>0</v>
      </c>
      <c r="AB2049" s="58">
        <v>0</v>
      </c>
      <c r="AC2049" s="58">
        <v>0</v>
      </c>
      <c r="AD2049" s="58">
        <v>0</v>
      </c>
      <c r="AE2049" s="58">
        <v>0</v>
      </c>
      <c r="AF2049" s="58">
        <v>0</v>
      </c>
      <c r="AG2049" s="58">
        <v>0</v>
      </c>
      <c r="AH2049" s="58">
        <v>0</v>
      </c>
      <c r="AI2049" s="58">
        <v>0</v>
      </c>
      <c r="AJ2049" s="58">
        <v>0</v>
      </c>
      <c r="AK2049" s="58">
        <v>0</v>
      </c>
      <c r="AL2049" s="58">
        <v>0</v>
      </c>
      <c r="AM2049" s="58">
        <v>0</v>
      </c>
      <c r="AN2049" s="58">
        <v>0</v>
      </c>
      <c r="AO2049" s="58">
        <v>0</v>
      </c>
      <c r="AP2049" s="58">
        <v>0</v>
      </c>
      <c r="AQ2049" s="58">
        <v>0</v>
      </c>
      <c r="AR2049" s="58">
        <v>0</v>
      </c>
      <c r="AS2049" s="58">
        <v>0</v>
      </c>
      <c r="AT2049" s="58">
        <v>51</v>
      </c>
      <c r="AU2049" s="58">
        <v>0</v>
      </c>
      <c r="AV2049" s="58">
        <v>32</v>
      </c>
      <c r="AW2049" s="58">
        <v>0</v>
      </c>
      <c r="AX2049" s="59">
        <v>0</v>
      </c>
      <c r="AY2049" s="58">
        <v>0</v>
      </c>
      <c r="AZ2049" s="16"/>
    </row>
    <row r="2050" spans="1:52" s="1" customFormat="1" ht="14.5" x14ac:dyDescent="0.35">
      <c r="A2050" s="64" t="s">
        <v>31</v>
      </c>
      <c r="B2050" s="64" t="s">
        <v>18</v>
      </c>
      <c r="C2050" s="58" t="s">
        <v>2123</v>
      </c>
      <c r="D2050" s="58" t="s">
        <v>2175</v>
      </c>
      <c r="E2050" s="58" t="s">
        <v>34</v>
      </c>
      <c r="F2050" s="64">
        <v>999829172</v>
      </c>
      <c r="G2050" s="55">
        <f>(J2050)-H2050</f>
        <v>34</v>
      </c>
      <c r="H2050" s="58"/>
      <c r="I2050" s="60"/>
      <c r="J2050" s="55">
        <f>SUM(L2050,M2050,O2050,P2050,Q2050,R2050,K2050)</f>
        <v>34</v>
      </c>
      <c r="K2050" s="55">
        <f>T2050+AY2050</f>
        <v>0</v>
      </c>
      <c r="L2050" s="55">
        <f>SUM(AS2050,AX2050)</f>
        <v>0</v>
      </c>
      <c r="M2050" s="55">
        <f>SUM(W2050,X2050,Y2050,Z2050,AB2050,AC2050,AD2050,AE2050,AF2050,AG2050,AH2050,AA2050,AI2050,AJ2050,AK2050,AL2050,AM2050,AN2050,AP2050,AQ2050,AR2050,AO2050)</f>
        <v>34</v>
      </c>
      <c r="N2050" s="55">
        <f>COUNTIF(W2050:AR2050, "&gt;0")</f>
        <v>1</v>
      </c>
      <c r="O2050" s="55">
        <f>SUM(AT2050,AU2050)</f>
        <v>0</v>
      </c>
      <c r="P2050" s="55">
        <f>AV2050</f>
        <v>0</v>
      </c>
      <c r="Q2050" s="55">
        <f>V2050+AW2050</f>
        <v>0</v>
      </c>
      <c r="R2050" s="55">
        <f>U2050</f>
        <v>0</v>
      </c>
      <c r="S2050" s="57"/>
      <c r="T2050" s="58">
        <v>0</v>
      </c>
      <c r="U2050" s="58">
        <v>0</v>
      </c>
      <c r="V2050" s="58">
        <v>0</v>
      </c>
      <c r="W2050" s="58">
        <v>0</v>
      </c>
      <c r="X2050" s="58">
        <v>0</v>
      </c>
      <c r="Y2050" s="58">
        <v>0</v>
      </c>
      <c r="Z2050" s="58">
        <v>0</v>
      </c>
      <c r="AA2050" s="58">
        <v>0</v>
      </c>
      <c r="AB2050" s="58">
        <v>34</v>
      </c>
      <c r="AC2050" s="58">
        <v>0</v>
      </c>
      <c r="AD2050" s="58">
        <v>0</v>
      </c>
      <c r="AE2050" s="58">
        <v>0</v>
      </c>
      <c r="AF2050" s="58">
        <v>0</v>
      </c>
      <c r="AG2050" s="58">
        <v>0</v>
      </c>
      <c r="AH2050" s="58">
        <v>0</v>
      </c>
      <c r="AI2050" s="58">
        <v>0</v>
      </c>
      <c r="AJ2050" s="58">
        <v>0</v>
      </c>
      <c r="AK2050" s="58">
        <v>0</v>
      </c>
      <c r="AL2050" s="58">
        <v>0</v>
      </c>
      <c r="AM2050" s="58">
        <v>0</v>
      </c>
      <c r="AN2050" s="58">
        <v>0</v>
      </c>
      <c r="AO2050" s="58">
        <v>0</v>
      </c>
      <c r="AP2050" s="58">
        <v>0</v>
      </c>
      <c r="AQ2050" s="58">
        <v>0</v>
      </c>
      <c r="AR2050" s="58">
        <v>0</v>
      </c>
      <c r="AS2050" s="58">
        <v>0</v>
      </c>
      <c r="AT2050" s="58">
        <v>0</v>
      </c>
      <c r="AU2050" s="58">
        <v>0</v>
      </c>
      <c r="AV2050" s="58">
        <v>0</v>
      </c>
      <c r="AW2050" s="58">
        <v>0</v>
      </c>
      <c r="AX2050" s="59">
        <v>0</v>
      </c>
      <c r="AY2050" s="58">
        <v>0</v>
      </c>
      <c r="AZ2050" s="16"/>
    </row>
    <row r="2051" spans="1:52" s="1" customFormat="1" ht="14.5" x14ac:dyDescent="0.35">
      <c r="A2051" s="64" t="s">
        <v>31</v>
      </c>
      <c r="B2051" s="64" t="s">
        <v>18</v>
      </c>
      <c r="C2051" s="58" t="s">
        <v>74</v>
      </c>
      <c r="D2051" s="58" t="s">
        <v>75</v>
      </c>
      <c r="E2051" s="58" t="s">
        <v>34</v>
      </c>
      <c r="F2051" s="64">
        <v>999725673</v>
      </c>
      <c r="G2051" s="55">
        <f>(J2051)-H2051</f>
        <v>30</v>
      </c>
      <c r="H2051" s="58"/>
      <c r="I2051" s="60"/>
      <c r="J2051" s="55">
        <f>SUM(L2051,M2051,O2051,P2051,Q2051,R2051,K2051)</f>
        <v>30</v>
      </c>
      <c r="K2051" s="55">
        <f>T2051+AY2051</f>
        <v>0</v>
      </c>
      <c r="L2051" s="55">
        <f>SUM(AS2051,AX2051)</f>
        <v>0</v>
      </c>
      <c r="M2051" s="55">
        <f>SUM(W2051,X2051,Y2051,Z2051,AB2051,AC2051,AD2051,AE2051,AF2051,AG2051,AH2051,AA2051,AI2051,AJ2051,AK2051,AL2051,AM2051,AN2051,AP2051,AQ2051,AR2051,AO2051)</f>
        <v>30</v>
      </c>
      <c r="N2051" s="55">
        <f>COUNTIF(W2051:AR2051, "&gt;0")</f>
        <v>1</v>
      </c>
      <c r="O2051" s="55">
        <f>SUM(AT2051,AU2051)</f>
        <v>0</v>
      </c>
      <c r="P2051" s="55">
        <f>AV2051</f>
        <v>0</v>
      </c>
      <c r="Q2051" s="55">
        <f>V2051+AW2051</f>
        <v>0</v>
      </c>
      <c r="R2051" s="55">
        <f>U2051</f>
        <v>0</v>
      </c>
      <c r="S2051" s="57"/>
      <c r="T2051" s="58">
        <v>0</v>
      </c>
      <c r="U2051" s="58">
        <v>0</v>
      </c>
      <c r="V2051" s="58">
        <v>0</v>
      </c>
      <c r="W2051" s="58">
        <v>0</v>
      </c>
      <c r="X2051" s="58">
        <v>0</v>
      </c>
      <c r="Y2051" s="58">
        <v>0</v>
      </c>
      <c r="Z2051" s="58">
        <v>0</v>
      </c>
      <c r="AA2051" s="58">
        <v>0</v>
      </c>
      <c r="AB2051" s="58">
        <v>0</v>
      </c>
      <c r="AC2051" s="58">
        <v>0</v>
      </c>
      <c r="AD2051" s="58">
        <v>0</v>
      </c>
      <c r="AE2051" s="58">
        <v>0</v>
      </c>
      <c r="AF2051" s="58">
        <v>0</v>
      </c>
      <c r="AG2051" s="58">
        <v>30</v>
      </c>
      <c r="AH2051" s="58">
        <v>0</v>
      </c>
      <c r="AI2051" s="58">
        <v>0</v>
      </c>
      <c r="AJ2051" s="58">
        <v>0</v>
      </c>
      <c r="AK2051" s="58">
        <v>0</v>
      </c>
      <c r="AL2051" s="58">
        <v>0</v>
      </c>
      <c r="AM2051" s="58">
        <v>0</v>
      </c>
      <c r="AN2051" s="58">
        <v>0</v>
      </c>
      <c r="AO2051" s="58">
        <v>0</v>
      </c>
      <c r="AP2051" s="58">
        <v>0</v>
      </c>
      <c r="AQ2051" s="58">
        <v>0</v>
      </c>
      <c r="AR2051" s="58">
        <v>0</v>
      </c>
      <c r="AS2051" s="58">
        <v>0</v>
      </c>
      <c r="AT2051" s="58">
        <v>0</v>
      </c>
      <c r="AU2051" s="58">
        <v>0</v>
      </c>
      <c r="AV2051" s="58">
        <v>0</v>
      </c>
      <c r="AW2051" s="58">
        <v>0</v>
      </c>
      <c r="AX2051" s="59">
        <v>0</v>
      </c>
      <c r="AY2051" s="58">
        <v>0</v>
      </c>
      <c r="AZ2051" s="16"/>
    </row>
    <row r="2052" spans="1:52" s="1" customFormat="1" ht="14.5" x14ac:dyDescent="0.35">
      <c r="A2052" s="64" t="s">
        <v>31</v>
      </c>
      <c r="B2052" s="64" t="s">
        <v>18</v>
      </c>
      <c r="C2052" s="55" t="s">
        <v>3047</v>
      </c>
      <c r="D2052" s="55" t="s">
        <v>337</v>
      </c>
      <c r="E2052" s="55" t="s">
        <v>34</v>
      </c>
      <c r="F2052" s="64">
        <v>999928482</v>
      </c>
      <c r="G2052" s="55">
        <f>(J2052)-H2052</f>
        <v>29</v>
      </c>
      <c r="H2052" s="58">
        <f>J2052/2</f>
        <v>29</v>
      </c>
      <c r="I2052" s="60"/>
      <c r="J2052" s="55">
        <f>SUM(L2052,M2052,O2052,P2052,Q2052,R2052,K2052)</f>
        <v>58</v>
      </c>
      <c r="K2052" s="55">
        <f>T2052+AY2052</f>
        <v>0</v>
      </c>
      <c r="L2052" s="55">
        <f>SUM(AS2052,AX2052)</f>
        <v>0</v>
      </c>
      <c r="M2052" s="55">
        <f>SUM(W2052,X2052,Y2052,Z2052,AB2052,AC2052,AD2052,AE2052,AF2052,AG2052,AH2052,AA2052,AI2052,AJ2052,AK2052,AL2052,AM2052,AN2052,AP2052,AQ2052,AR2052,AO2052)</f>
        <v>58</v>
      </c>
      <c r="N2052" s="55">
        <f>COUNTIF(W2052:AR2052, "&gt;0")</f>
        <v>1</v>
      </c>
      <c r="O2052" s="55">
        <f>SUM(AT2052,AU2052)</f>
        <v>0</v>
      </c>
      <c r="P2052" s="55">
        <f>AV2052</f>
        <v>0</v>
      </c>
      <c r="Q2052" s="55">
        <f>V2052+AW2052</f>
        <v>0</v>
      </c>
      <c r="R2052" s="55">
        <f>U2052</f>
        <v>0</v>
      </c>
      <c r="S2052" s="57"/>
      <c r="T2052" s="58">
        <v>0</v>
      </c>
      <c r="U2052" s="58">
        <v>0</v>
      </c>
      <c r="V2052" s="58">
        <v>0</v>
      </c>
      <c r="W2052" s="58">
        <v>0</v>
      </c>
      <c r="X2052" s="58">
        <v>0</v>
      </c>
      <c r="Y2052" s="58">
        <v>0</v>
      </c>
      <c r="Z2052" s="58">
        <v>0</v>
      </c>
      <c r="AA2052" s="58">
        <v>0</v>
      </c>
      <c r="AB2052" s="58">
        <v>0</v>
      </c>
      <c r="AC2052" s="58">
        <v>0</v>
      </c>
      <c r="AD2052" s="58">
        <v>0</v>
      </c>
      <c r="AE2052" s="58">
        <v>0</v>
      </c>
      <c r="AF2052" s="58">
        <v>0</v>
      </c>
      <c r="AG2052" s="58">
        <v>0</v>
      </c>
      <c r="AH2052" s="58">
        <v>0</v>
      </c>
      <c r="AI2052" s="58">
        <v>0</v>
      </c>
      <c r="AJ2052" s="58">
        <v>0</v>
      </c>
      <c r="AK2052" s="58">
        <v>58</v>
      </c>
      <c r="AL2052" s="58">
        <v>0</v>
      </c>
      <c r="AM2052" s="58">
        <v>0</v>
      </c>
      <c r="AN2052" s="58">
        <v>0</v>
      </c>
      <c r="AO2052" s="58">
        <v>0</v>
      </c>
      <c r="AP2052" s="58">
        <v>0</v>
      </c>
      <c r="AQ2052" s="58">
        <v>0</v>
      </c>
      <c r="AR2052" s="58">
        <v>0</v>
      </c>
      <c r="AS2052" s="58">
        <v>0</v>
      </c>
      <c r="AT2052" s="58">
        <v>0</v>
      </c>
      <c r="AU2052" s="58">
        <v>0</v>
      </c>
      <c r="AV2052" s="58">
        <v>0</v>
      </c>
      <c r="AW2052" s="58">
        <v>0</v>
      </c>
      <c r="AX2052" s="59">
        <v>0</v>
      </c>
      <c r="AY2052" s="58">
        <v>0</v>
      </c>
      <c r="AZ2052" s="16"/>
    </row>
    <row r="2053" spans="1:52" s="1" customFormat="1" ht="14.5" x14ac:dyDescent="0.35">
      <c r="A2053" s="64" t="s">
        <v>31</v>
      </c>
      <c r="B2053" s="64" t="s">
        <v>18</v>
      </c>
      <c r="C2053" s="58" t="s">
        <v>381</v>
      </c>
      <c r="D2053" s="58" t="s">
        <v>3137</v>
      </c>
      <c r="E2053" s="58" t="s">
        <v>34</v>
      </c>
      <c r="F2053" s="64">
        <v>999876475</v>
      </c>
      <c r="G2053" s="55">
        <f>(J2053)-H2053</f>
        <v>14.5</v>
      </c>
      <c r="H2053" s="58">
        <f>J2053/2</f>
        <v>14.5</v>
      </c>
      <c r="I2053" s="60"/>
      <c r="J2053" s="55">
        <f>SUM(L2053,M2053,O2053,P2053,Q2053,R2053,K2053)</f>
        <v>29</v>
      </c>
      <c r="K2053" s="55">
        <f>T2053+AY2053</f>
        <v>0</v>
      </c>
      <c r="L2053" s="55">
        <f>SUM(AS2053,AX2053)</f>
        <v>0</v>
      </c>
      <c r="M2053" s="55">
        <f>SUM(W2053,X2053,Y2053,Z2053,AB2053,AC2053,AD2053,AE2053,AF2053,AG2053,AH2053,AA2053,AI2053,AJ2053,AK2053,AL2053,AM2053,AN2053,AP2053,AQ2053,AR2053,AO2053)</f>
        <v>29</v>
      </c>
      <c r="N2053" s="55">
        <f>COUNTIF(W2053:AR2053, "&gt;0")</f>
        <v>1</v>
      </c>
      <c r="O2053" s="55">
        <f>SUM(AT2053,AU2053)</f>
        <v>0</v>
      </c>
      <c r="P2053" s="55">
        <f>AV2053</f>
        <v>0</v>
      </c>
      <c r="Q2053" s="55">
        <f>V2053+AW2053</f>
        <v>0</v>
      </c>
      <c r="R2053" s="55">
        <f>U2053</f>
        <v>0</v>
      </c>
      <c r="S2053" s="57"/>
      <c r="T2053" s="58">
        <v>0</v>
      </c>
      <c r="U2053" s="58">
        <v>0</v>
      </c>
      <c r="V2053" s="58">
        <v>0</v>
      </c>
      <c r="W2053" s="58">
        <v>0</v>
      </c>
      <c r="X2053" s="58">
        <v>0</v>
      </c>
      <c r="Y2053" s="58">
        <v>0</v>
      </c>
      <c r="Z2053" s="58">
        <v>0</v>
      </c>
      <c r="AA2053" s="58">
        <v>0</v>
      </c>
      <c r="AB2053" s="58">
        <v>0</v>
      </c>
      <c r="AC2053" s="58">
        <v>0</v>
      </c>
      <c r="AD2053" s="58">
        <v>0</v>
      </c>
      <c r="AE2053" s="58">
        <v>0</v>
      </c>
      <c r="AF2053" s="58">
        <v>0</v>
      </c>
      <c r="AG2053" s="58">
        <v>0</v>
      </c>
      <c r="AH2053" s="58">
        <v>0</v>
      </c>
      <c r="AI2053" s="58">
        <v>0</v>
      </c>
      <c r="AJ2053" s="58">
        <v>0</v>
      </c>
      <c r="AK2053" s="58">
        <v>0</v>
      </c>
      <c r="AL2053" s="58">
        <v>0</v>
      </c>
      <c r="AM2053" s="58">
        <v>29</v>
      </c>
      <c r="AN2053" s="58">
        <v>0</v>
      </c>
      <c r="AO2053" s="58">
        <v>0</v>
      </c>
      <c r="AP2053" s="58">
        <v>0</v>
      </c>
      <c r="AQ2053" s="58">
        <v>0</v>
      </c>
      <c r="AR2053" s="58">
        <v>0</v>
      </c>
      <c r="AS2053" s="58">
        <v>0</v>
      </c>
      <c r="AT2053" s="58">
        <v>0</v>
      </c>
      <c r="AU2053" s="58">
        <v>0</v>
      </c>
      <c r="AV2053" s="58">
        <v>0</v>
      </c>
      <c r="AW2053" s="58">
        <v>0</v>
      </c>
      <c r="AX2053" s="59">
        <v>0</v>
      </c>
      <c r="AY2053" s="58">
        <v>0</v>
      </c>
      <c r="AZ2053" s="16"/>
    </row>
    <row r="2054" spans="1:52" s="1" customFormat="1" ht="14.5" x14ac:dyDescent="0.35">
      <c r="A2054" s="64" t="s">
        <v>54</v>
      </c>
      <c r="B2054" s="64" t="s">
        <v>18</v>
      </c>
      <c r="C2054" s="55" t="s">
        <v>374</v>
      </c>
      <c r="D2054" s="55" t="s">
        <v>64</v>
      </c>
      <c r="E2054" s="55" t="s">
        <v>34</v>
      </c>
      <c r="F2054" s="64">
        <v>999891063</v>
      </c>
      <c r="G2054" s="55">
        <f>(J2054)-H2054</f>
        <v>1020</v>
      </c>
      <c r="H2054" s="55"/>
      <c r="I2054" s="56"/>
      <c r="J2054" s="55">
        <f>SUM(L2054,M2054,O2054,P2054,Q2054,R2054,K2054)</f>
        <v>1020</v>
      </c>
      <c r="K2054" s="55">
        <f>T2054+AY2054</f>
        <v>40</v>
      </c>
      <c r="L2054" s="55">
        <f>SUM(AS2054,AX2054)</f>
        <v>0</v>
      </c>
      <c r="M2054" s="55">
        <f>SUM(W2054,X2054,Y2054,Z2054,AB2054,AC2054,AD2054,AE2054,AF2054,AG2054,AH2054,AA2054,AI2054,AJ2054,AK2054,AL2054,AM2054,AN2054,AP2054,AQ2054,AR2054,AO2054)</f>
        <v>240</v>
      </c>
      <c r="N2054" s="55">
        <f>COUNTIF(W2054:AR2054, "&gt;0")</f>
        <v>2</v>
      </c>
      <c r="O2054" s="55">
        <f>SUM(AT2054,AU2054)</f>
        <v>160</v>
      </c>
      <c r="P2054" s="55">
        <f>AV2054</f>
        <v>180</v>
      </c>
      <c r="Q2054" s="55">
        <f>V2054+AW2054</f>
        <v>400</v>
      </c>
      <c r="R2054" s="55">
        <f>U2054</f>
        <v>0</v>
      </c>
      <c r="S2054" s="57"/>
      <c r="T2054" s="58">
        <v>40</v>
      </c>
      <c r="U2054" s="58">
        <v>0</v>
      </c>
      <c r="V2054" s="58">
        <v>200</v>
      </c>
      <c r="W2054" s="58">
        <v>0</v>
      </c>
      <c r="X2054" s="58">
        <v>0</v>
      </c>
      <c r="Y2054" s="58">
        <v>0</v>
      </c>
      <c r="Z2054" s="58">
        <v>0</v>
      </c>
      <c r="AA2054" s="58">
        <v>120</v>
      </c>
      <c r="AB2054" s="58">
        <v>0</v>
      </c>
      <c r="AC2054" s="58">
        <v>0</v>
      </c>
      <c r="AD2054" s="58">
        <v>0</v>
      </c>
      <c r="AE2054" s="58">
        <v>0</v>
      </c>
      <c r="AF2054" s="58">
        <v>0</v>
      </c>
      <c r="AG2054" s="58">
        <v>0</v>
      </c>
      <c r="AH2054" s="58">
        <v>0</v>
      </c>
      <c r="AI2054" s="58">
        <v>0</v>
      </c>
      <c r="AJ2054" s="58">
        <v>0</v>
      </c>
      <c r="AK2054" s="58">
        <v>0</v>
      </c>
      <c r="AL2054" s="58">
        <v>0</v>
      </c>
      <c r="AM2054" s="58">
        <v>0</v>
      </c>
      <c r="AN2054" s="58">
        <v>0</v>
      </c>
      <c r="AO2054" s="58">
        <v>0</v>
      </c>
      <c r="AP2054" s="58">
        <v>0</v>
      </c>
      <c r="AQ2054" s="58">
        <v>0</v>
      </c>
      <c r="AR2054" s="58">
        <v>120</v>
      </c>
      <c r="AS2054" s="58">
        <v>0</v>
      </c>
      <c r="AT2054" s="58">
        <v>0</v>
      </c>
      <c r="AU2054" s="58">
        <v>160</v>
      </c>
      <c r="AV2054" s="58">
        <v>180</v>
      </c>
      <c r="AW2054" s="58">
        <v>200</v>
      </c>
      <c r="AX2054" s="59">
        <v>0</v>
      </c>
      <c r="AY2054" s="58">
        <v>0</v>
      </c>
      <c r="AZ2054" s="16"/>
    </row>
    <row r="2055" spans="1:52" s="1" customFormat="1" ht="14.5" x14ac:dyDescent="0.35">
      <c r="A2055" s="64" t="s">
        <v>54</v>
      </c>
      <c r="B2055" s="64" t="s">
        <v>18</v>
      </c>
      <c r="C2055" s="55" t="s">
        <v>96</v>
      </c>
      <c r="D2055" s="55" t="s">
        <v>97</v>
      </c>
      <c r="E2055" s="55" t="s">
        <v>34</v>
      </c>
      <c r="F2055" s="64">
        <v>999742820</v>
      </c>
      <c r="G2055" s="55">
        <f>(J2055)-H2055</f>
        <v>805</v>
      </c>
      <c r="H2055" s="55"/>
      <c r="I2055" s="56"/>
      <c r="J2055" s="55">
        <f>SUM(L2055,M2055,O2055,P2055,Q2055,R2055,K2055)</f>
        <v>805</v>
      </c>
      <c r="K2055" s="55">
        <f>T2055+AY2055</f>
        <v>0</v>
      </c>
      <c r="L2055" s="55">
        <f>SUM(AS2055,AX2055)</f>
        <v>0</v>
      </c>
      <c r="M2055" s="55">
        <f>SUM(W2055,X2055,Y2055,Z2055,AB2055,AC2055,AD2055,AE2055,AF2055,AG2055,AH2055,AA2055,AI2055,AJ2055,AK2055,AL2055,AM2055,AN2055,AP2055,AQ2055,AR2055,AO2055)</f>
        <v>0</v>
      </c>
      <c r="N2055" s="55">
        <f>COUNTIF(W2055:AR2055, "&gt;0")</f>
        <v>0</v>
      </c>
      <c r="O2055" s="55">
        <f>SUM(AT2055,AU2055)</f>
        <v>120</v>
      </c>
      <c r="P2055" s="55">
        <f>AV2055</f>
        <v>135</v>
      </c>
      <c r="Q2055" s="55">
        <f>V2055+AW2055</f>
        <v>300</v>
      </c>
      <c r="R2055" s="55">
        <f>U2055</f>
        <v>250</v>
      </c>
      <c r="S2055" s="57"/>
      <c r="T2055" s="58">
        <v>0</v>
      </c>
      <c r="U2055" s="58">
        <v>250</v>
      </c>
      <c r="V2055" s="58">
        <v>150</v>
      </c>
      <c r="W2055" s="58">
        <v>0</v>
      </c>
      <c r="X2055" s="58">
        <v>0</v>
      </c>
      <c r="Y2055" s="58">
        <v>0</v>
      </c>
      <c r="Z2055" s="58">
        <v>0</v>
      </c>
      <c r="AA2055" s="58">
        <v>0</v>
      </c>
      <c r="AB2055" s="58">
        <v>0</v>
      </c>
      <c r="AC2055" s="58">
        <v>0</v>
      </c>
      <c r="AD2055" s="58">
        <v>0</v>
      </c>
      <c r="AE2055" s="58">
        <v>0</v>
      </c>
      <c r="AF2055" s="58">
        <v>0</v>
      </c>
      <c r="AG2055" s="58">
        <v>0</v>
      </c>
      <c r="AH2055" s="58">
        <v>0</v>
      </c>
      <c r="AI2055" s="58">
        <v>0</v>
      </c>
      <c r="AJ2055" s="58">
        <v>0</v>
      </c>
      <c r="AK2055" s="58">
        <v>0</v>
      </c>
      <c r="AL2055" s="58">
        <v>0</v>
      </c>
      <c r="AM2055" s="58">
        <v>0</v>
      </c>
      <c r="AN2055" s="58">
        <v>0</v>
      </c>
      <c r="AO2055" s="58">
        <v>0</v>
      </c>
      <c r="AP2055" s="58">
        <v>0</v>
      </c>
      <c r="AQ2055" s="58">
        <v>0</v>
      </c>
      <c r="AR2055" s="58">
        <v>0</v>
      </c>
      <c r="AS2055" s="58">
        <v>0</v>
      </c>
      <c r="AT2055" s="58">
        <v>0</v>
      </c>
      <c r="AU2055" s="58">
        <v>120</v>
      </c>
      <c r="AV2055" s="58">
        <v>135</v>
      </c>
      <c r="AW2055" s="58">
        <v>150</v>
      </c>
      <c r="AX2055" s="59">
        <v>0</v>
      </c>
      <c r="AY2055" s="58">
        <v>0</v>
      </c>
      <c r="AZ2055" s="16"/>
    </row>
    <row r="2056" spans="1:52" s="1" customFormat="1" ht="14.5" x14ac:dyDescent="0.35">
      <c r="A2056" s="64" t="s">
        <v>54</v>
      </c>
      <c r="B2056" s="64" t="s">
        <v>18</v>
      </c>
      <c r="C2056" s="55" t="s">
        <v>336</v>
      </c>
      <c r="D2056" s="55" t="s">
        <v>97</v>
      </c>
      <c r="E2056" s="55" t="s">
        <v>34</v>
      </c>
      <c r="F2056" s="64">
        <v>999885463</v>
      </c>
      <c r="G2056" s="55">
        <f>(J2056)-H2056</f>
        <v>511</v>
      </c>
      <c r="H2056" s="55"/>
      <c r="I2056" s="56"/>
      <c r="J2056" s="55">
        <f>SUM(L2056,M2056,O2056,P2056,Q2056,R2056,K2056)</f>
        <v>511</v>
      </c>
      <c r="K2056" s="55">
        <f>T2056+AY2056</f>
        <v>0</v>
      </c>
      <c r="L2056" s="55">
        <f>SUM(AS2056,AX2056)</f>
        <v>0</v>
      </c>
      <c r="M2056" s="55">
        <f>SUM(W2056,X2056,Y2056,Z2056,AB2056,AC2056,AD2056,AE2056,AF2056,AG2056,AH2056,AA2056,AI2056,AJ2056,AK2056,AL2056,AM2056,AN2056,AP2056,AQ2056,AR2056,AO2056)</f>
        <v>188</v>
      </c>
      <c r="N2056" s="55">
        <f>COUNTIF(W2056:AR2056, "&gt;0")</f>
        <v>2</v>
      </c>
      <c r="O2056" s="55">
        <f>SUM(AT2056,AU2056)</f>
        <v>68</v>
      </c>
      <c r="P2056" s="55">
        <f>AV2056</f>
        <v>57</v>
      </c>
      <c r="Q2056" s="55">
        <f>V2056+AW2056</f>
        <v>198</v>
      </c>
      <c r="R2056" s="55">
        <f>U2056</f>
        <v>0</v>
      </c>
      <c r="S2056" s="57"/>
      <c r="T2056" s="58">
        <v>0</v>
      </c>
      <c r="U2056" s="58">
        <v>0</v>
      </c>
      <c r="V2056" s="58">
        <v>85</v>
      </c>
      <c r="W2056" s="58">
        <v>0</v>
      </c>
      <c r="X2056" s="58">
        <v>0</v>
      </c>
      <c r="Y2056" s="58">
        <v>0</v>
      </c>
      <c r="Z2056" s="58">
        <v>0</v>
      </c>
      <c r="AA2056" s="58">
        <v>0</v>
      </c>
      <c r="AB2056" s="58">
        <v>0</v>
      </c>
      <c r="AC2056" s="58">
        <v>0</v>
      </c>
      <c r="AD2056" s="58">
        <v>0</v>
      </c>
      <c r="AE2056" s="58">
        <v>0</v>
      </c>
      <c r="AF2056" s="58">
        <v>0</v>
      </c>
      <c r="AG2056" s="58">
        <v>0</v>
      </c>
      <c r="AH2056" s="58">
        <v>0</v>
      </c>
      <c r="AI2056" s="58">
        <v>0</v>
      </c>
      <c r="AJ2056" s="58">
        <v>0</v>
      </c>
      <c r="AK2056" s="58">
        <v>0</v>
      </c>
      <c r="AL2056" s="58">
        <v>0</v>
      </c>
      <c r="AM2056" s="58">
        <v>120</v>
      </c>
      <c r="AN2056" s="58">
        <v>0</v>
      </c>
      <c r="AO2056" s="58">
        <v>0</v>
      </c>
      <c r="AP2056" s="58">
        <v>0</v>
      </c>
      <c r="AQ2056" s="58">
        <v>0</v>
      </c>
      <c r="AR2056" s="58">
        <v>68</v>
      </c>
      <c r="AS2056" s="58">
        <v>0</v>
      </c>
      <c r="AT2056" s="58">
        <v>0</v>
      </c>
      <c r="AU2056" s="58">
        <v>68</v>
      </c>
      <c r="AV2056" s="58">
        <v>57</v>
      </c>
      <c r="AW2056" s="58">
        <v>113</v>
      </c>
      <c r="AX2056" s="59">
        <v>0</v>
      </c>
      <c r="AY2056" s="58">
        <v>0</v>
      </c>
      <c r="AZ2056" s="16"/>
    </row>
    <row r="2057" spans="1:52" s="1" customFormat="1" ht="14.5" x14ac:dyDescent="0.35">
      <c r="A2057" s="64" t="s">
        <v>54</v>
      </c>
      <c r="B2057" s="64" t="s">
        <v>18</v>
      </c>
      <c r="C2057" s="55" t="s">
        <v>163</v>
      </c>
      <c r="D2057" s="55" t="s">
        <v>66</v>
      </c>
      <c r="E2057" s="55" t="s">
        <v>34</v>
      </c>
      <c r="F2057" s="64">
        <v>999846042</v>
      </c>
      <c r="G2057" s="55">
        <f>(J2057)-H2057</f>
        <v>365</v>
      </c>
      <c r="H2057" s="58"/>
      <c r="I2057" s="56"/>
      <c r="J2057" s="55">
        <f>SUM(L2057,M2057,O2057,P2057,Q2057,R2057,K2057)</f>
        <v>365</v>
      </c>
      <c r="K2057" s="55">
        <f>T2057+AY2057</f>
        <v>0</v>
      </c>
      <c r="L2057" s="55">
        <f>SUM(AS2057,AX2057)</f>
        <v>0</v>
      </c>
      <c r="M2057" s="55">
        <f>SUM(W2057,X2057,Y2057,Z2057,AB2057,AC2057,AD2057,AE2057,AF2057,AG2057,AH2057,AA2057,AI2057,AJ2057,AK2057,AL2057,AM2057,AN2057,AP2057,AQ2057,AR2057,AO2057)</f>
        <v>30</v>
      </c>
      <c r="N2057" s="55">
        <f>COUNTIF(W2057:AR2057, "&gt;0")</f>
        <v>1</v>
      </c>
      <c r="O2057" s="55">
        <f>SUM(AT2057,AU2057)</f>
        <v>80</v>
      </c>
      <c r="P2057" s="55">
        <f>AV2057</f>
        <v>57</v>
      </c>
      <c r="Q2057" s="55">
        <f>V2057+AW2057</f>
        <v>198</v>
      </c>
      <c r="R2057" s="55">
        <f>U2057</f>
        <v>0</v>
      </c>
      <c r="S2057" s="57"/>
      <c r="T2057" s="58">
        <v>0</v>
      </c>
      <c r="U2057" s="58">
        <v>0</v>
      </c>
      <c r="V2057" s="58">
        <v>85</v>
      </c>
      <c r="W2057" s="58">
        <v>0</v>
      </c>
      <c r="X2057" s="58">
        <v>0</v>
      </c>
      <c r="Y2057" s="58">
        <v>0</v>
      </c>
      <c r="Z2057" s="58">
        <v>30</v>
      </c>
      <c r="AA2057" s="58">
        <v>0</v>
      </c>
      <c r="AB2057" s="58">
        <v>0</v>
      </c>
      <c r="AC2057" s="58">
        <v>0</v>
      </c>
      <c r="AD2057" s="58">
        <v>0</v>
      </c>
      <c r="AE2057" s="58">
        <v>0</v>
      </c>
      <c r="AF2057" s="58">
        <v>0</v>
      </c>
      <c r="AG2057" s="58">
        <v>0</v>
      </c>
      <c r="AH2057" s="58">
        <v>0</v>
      </c>
      <c r="AI2057" s="58">
        <v>0</v>
      </c>
      <c r="AJ2057" s="58">
        <v>0</v>
      </c>
      <c r="AK2057" s="58">
        <v>0</v>
      </c>
      <c r="AL2057" s="58">
        <v>0</v>
      </c>
      <c r="AM2057" s="58">
        <v>0</v>
      </c>
      <c r="AN2057" s="58">
        <v>0</v>
      </c>
      <c r="AO2057" s="58">
        <v>0</v>
      </c>
      <c r="AP2057" s="58">
        <v>0</v>
      </c>
      <c r="AQ2057" s="58">
        <v>0</v>
      </c>
      <c r="AR2057" s="58">
        <v>0</v>
      </c>
      <c r="AS2057" s="58">
        <v>0</v>
      </c>
      <c r="AT2057" s="58">
        <v>80</v>
      </c>
      <c r="AU2057" s="58">
        <v>0</v>
      </c>
      <c r="AV2057" s="58">
        <v>57</v>
      </c>
      <c r="AW2057" s="58">
        <v>113</v>
      </c>
      <c r="AX2057" s="59">
        <v>0</v>
      </c>
      <c r="AY2057" s="58">
        <v>0</v>
      </c>
      <c r="AZ2057" s="16"/>
    </row>
    <row r="2058" spans="1:52" s="1" customFormat="1" ht="14.5" x14ac:dyDescent="0.35">
      <c r="A2058" s="64" t="s">
        <v>54</v>
      </c>
      <c r="B2058" s="64" t="s">
        <v>18</v>
      </c>
      <c r="C2058" s="58" t="s">
        <v>99</v>
      </c>
      <c r="D2058" s="58" t="s">
        <v>178</v>
      </c>
      <c r="E2058" s="58" t="s">
        <v>34</v>
      </c>
      <c r="F2058" s="64">
        <v>999857180</v>
      </c>
      <c r="G2058" s="55">
        <f>(J2058)-H2058</f>
        <v>341</v>
      </c>
      <c r="H2058" s="55"/>
      <c r="I2058" s="56"/>
      <c r="J2058" s="55">
        <f>SUM(L2058,M2058,O2058,P2058,Q2058,R2058,K2058)</f>
        <v>341</v>
      </c>
      <c r="K2058" s="55">
        <f>T2058+AY2058</f>
        <v>0</v>
      </c>
      <c r="L2058" s="55">
        <f>SUM(AS2058,AX2058)</f>
        <v>0</v>
      </c>
      <c r="M2058" s="55">
        <f>SUM(W2058,X2058,Y2058,Z2058,AB2058,AC2058,AD2058,AE2058,AF2058,AG2058,AH2058,AA2058,AI2058,AJ2058,AK2058,AL2058,AM2058,AN2058,AP2058,AQ2058,AR2058,AO2058)</f>
        <v>90</v>
      </c>
      <c r="N2058" s="55">
        <f>COUNTIF(W2058:AR2058, "&gt;0")</f>
        <v>1</v>
      </c>
      <c r="O2058" s="55">
        <f>SUM(AT2058,AU2058)</f>
        <v>90</v>
      </c>
      <c r="P2058" s="55">
        <f>AV2058</f>
        <v>76</v>
      </c>
      <c r="Q2058" s="55">
        <f>V2058+AW2058</f>
        <v>85</v>
      </c>
      <c r="R2058" s="55">
        <f>U2058</f>
        <v>0</v>
      </c>
      <c r="S2058" s="57"/>
      <c r="T2058" s="58">
        <v>0</v>
      </c>
      <c r="U2058" s="58">
        <v>0</v>
      </c>
      <c r="V2058" s="58">
        <v>0</v>
      </c>
      <c r="W2058" s="58">
        <v>0</v>
      </c>
      <c r="X2058" s="58">
        <v>0</v>
      </c>
      <c r="Y2058" s="58">
        <v>0</v>
      </c>
      <c r="Z2058" s="58">
        <v>0</v>
      </c>
      <c r="AA2058" s="58">
        <v>0</v>
      </c>
      <c r="AB2058" s="58">
        <v>0</v>
      </c>
      <c r="AC2058" s="58">
        <v>0</v>
      </c>
      <c r="AD2058" s="58">
        <v>0</v>
      </c>
      <c r="AE2058" s="58">
        <v>0</v>
      </c>
      <c r="AF2058" s="58">
        <v>0</v>
      </c>
      <c r="AG2058" s="58">
        <v>0</v>
      </c>
      <c r="AH2058" s="58">
        <v>0</v>
      </c>
      <c r="AI2058" s="58">
        <v>0</v>
      </c>
      <c r="AJ2058" s="58">
        <v>0</v>
      </c>
      <c r="AK2058" s="58">
        <v>0</v>
      </c>
      <c r="AL2058" s="58">
        <v>0</v>
      </c>
      <c r="AM2058" s="58">
        <v>90</v>
      </c>
      <c r="AN2058" s="58">
        <v>0</v>
      </c>
      <c r="AO2058" s="58">
        <v>0</v>
      </c>
      <c r="AP2058" s="58">
        <v>0</v>
      </c>
      <c r="AQ2058" s="58">
        <v>0</v>
      </c>
      <c r="AR2058" s="58">
        <v>0</v>
      </c>
      <c r="AS2058" s="58">
        <v>0</v>
      </c>
      <c r="AT2058" s="58">
        <v>0</v>
      </c>
      <c r="AU2058" s="58">
        <v>90</v>
      </c>
      <c r="AV2058" s="58">
        <v>76</v>
      </c>
      <c r="AW2058" s="58">
        <v>85</v>
      </c>
      <c r="AX2058" s="59">
        <v>0</v>
      </c>
      <c r="AY2058" s="58">
        <v>0</v>
      </c>
      <c r="AZ2058" s="16"/>
    </row>
    <row r="2059" spans="1:52" s="1" customFormat="1" ht="14.5" x14ac:dyDescent="0.35">
      <c r="A2059" s="64" t="s">
        <v>54</v>
      </c>
      <c r="B2059" s="64" t="s">
        <v>18</v>
      </c>
      <c r="C2059" s="58" t="s">
        <v>1015</v>
      </c>
      <c r="D2059" s="58" t="s">
        <v>1016</v>
      </c>
      <c r="E2059" s="58" t="s">
        <v>34</v>
      </c>
      <c r="F2059" s="64">
        <v>999921361</v>
      </c>
      <c r="G2059" s="55">
        <f>(J2059)-H2059</f>
        <v>306</v>
      </c>
      <c r="H2059" s="58"/>
      <c r="I2059" s="60"/>
      <c r="J2059" s="55">
        <f>SUM(L2059,M2059,O2059,P2059,Q2059,R2059,K2059)</f>
        <v>306</v>
      </c>
      <c r="K2059" s="55">
        <f>T2059+AY2059</f>
        <v>0</v>
      </c>
      <c r="L2059" s="55">
        <f>SUM(AS2059,AX2059)</f>
        <v>0</v>
      </c>
      <c r="M2059" s="55">
        <f>SUM(W2059,X2059,Y2059,Z2059,AB2059,AC2059,AD2059,AE2059,AF2059,AG2059,AH2059,AA2059,AI2059,AJ2059,AK2059,AL2059,AM2059,AN2059,AP2059,AQ2059,AR2059,AO2059)</f>
        <v>120</v>
      </c>
      <c r="N2059" s="55">
        <f>COUNTIF(W2059:AR2059, "&gt;0")</f>
        <v>1</v>
      </c>
      <c r="O2059" s="55">
        <f>SUM(AT2059,AU2059)</f>
        <v>0</v>
      </c>
      <c r="P2059" s="55">
        <f>AV2059</f>
        <v>101</v>
      </c>
      <c r="Q2059" s="55">
        <f>V2059+AW2059</f>
        <v>85</v>
      </c>
      <c r="R2059" s="55">
        <f>U2059</f>
        <v>0</v>
      </c>
      <c r="S2059" s="60"/>
      <c r="T2059" s="58">
        <v>0</v>
      </c>
      <c r="U2059" s="58">
        <v>0</v>
      </c>
      <c r="V2059" s="58">
        <v>0</v>
      </c>
      <c r="W2059" s="58">
        <v>0</v>
      </c>
      <c r="X2059" s="58">
        <v>0</v>
      </c>
      <c r="Y2059" s="58">
        <v>0</v>
      </c>
      <c r="Z2059" s="58">
        <v>0</v>
      </c>
      <c r="AA2059" s="58">
        <v>0</v>
      </c>
      <c r="AB2059" s="58">
        <v>0</v>
      </c>
      <c r="AC2059" s="58">
        <v>0</v>
      </c>
      <c r="AD2059" s="58">
        <v>0</v>
      </c>
      <c r="AE2059" s="58">
        <v>0</v>
      </c>
      <c r="AF2059" s="58">
        <v>0</v>
      </c>
      <c r="AG2059" s="58">
        <v>0</v>
      </c>
      <c r="AH2059" s="58">
        <v>0</v>
      </c>
      <c r="AI2059" s="58">
        <v>120</v>
      </c>
      <c r="AJ2059" s="58">
        <v>0</v>
      </c>
      <c r="AK2059" s="58">
        <v>0</v>
      </c>
      <c r="AL2059" s="58">
        <v>0</v>
      </c>
      <c r="AM2059" s="58">
        <v>0</v>
      </c>
      <c r="AN2059" s="58">
        <v>0</v>
      </c>
      <c r="AO2059" s="58">
        <v>0</v>
      </c>
      <c r="AP2059" s="58">
        <v>0</v>
      </c>
      <c r="AQ2059" s="58">
        <v>0</v>
      </c>
      <c r="AR2059" s="58">
        <v>0</v>
      </c>
      <c r="AS2059" s="58">
        <v>0</v>
      </c>
      <c r="AT2059" s="58">
        <v>0</v>
      </c>
      <c r="AU2059" s="58">
        <v>0</v>
      </c>
      <c r="AV2059" s="58">
        <v>101</v>
      </c>
      <c r="AW2059" s="58">
        <v>85</v>
      </c>
      <c r="AX2059" s="59">
        <v>0</v>
      </c>
      <c r="AY2059" s="58">
        <v>0</v>
      </c>
      <c r="AZ2059" s="16"/>
    </row>
    <row r="2060" spans="1:52" s="1" customFormat="1" ht="14.5" x14ac:dyDescent="0.35">
      <c r="A2060" s="64" t="s">
        <v>54</v>
      </c>
      <c r="B2060" s="64" t="s">
        <v>18</v>
      </c>
      <c r="C2060" s="55" t="s">
        <v>408</v>
      </c>
      <c r="D2060" s="55" t="s">
        <v>409</v>
      </c>
      <c r="E2060" s="55" t="s">
        <v>34</v>
      </c>
      <c r="F2060" s="64">
        <v>999895211</v>
      </c>
      <c r="G2060" s="55">
        <f>(J2060)-H2060</f>
        <v>298</v>
      </c>
      <c r="H2060" s="55"/>
      <c r="I2060" s="56"/>
      <c r="J2060" s="55">
        <f>SUM(L2060,M2060,O2060,P2060,Q2060,R2060,K2060)</f>
        <v>298</v>
      </c>
      <c r="K2060" s="55">
        <f>T2060+AY2060</f>
        <v>0</v>
      </c>
      <c r="L2060" s="55">
        <f>SUM(AS2060,AX2060)</f>
        <v>0</v>
      </c>
      <c r="M2060" s="55">
        <f>SUM(W2060,X2060,Y2060,Z2060,AB2060,AC2060,AD2060,AE2060,AF2060,AG2060,AH2060,AA2060,AI2060,AJ2060,AK2060,AL2060,AM2060,AN2060,AP2060,AQ2060,AR2060,AO2060)</f>
        <v>90</v>
      </c>
      <c r="N2060" s="55">
        <f>COUNTIF(W2060:AR2060, "&gt;0")</f>
        <v>1</v>
      </c>
      <c r="O2060" s="55">
        <f>SUM(AT2060,AU2060)</f>
        <v>68</v>
      </c>
      <c r="P2060" s="55">
        <f>AV2060</f>
        <v>76</v>
      </c>
      <c r="Q2060" s="55">
        <f>V2060+AW2060</f>
        <v>64</v>
      </c>
      <c r="R2060" s="55">
        <f>U2060</f>
        <v>0</v>
      </c>
      <c r="S2060" s="57"/>
      <c r="T2060" s="58">
        <v>0</v>
      </c>
      <c r="U2060" s="58">
        <v>0</v>
      </c>
      <c r="V2060" s="58">
        <v>64</v>
      </c>
      <c r="W2060" s="58">
        <v>0</v>
      </c>
      <c r="X2060" s="58">
        <v>0</v>
      </c>
      <c r="Y2060" s="58">
        <v>0</v>
      </c>
      <c r="Z2060" s="58">
        <v>0</v>
      </c>
      <c r="AA2060" s="58">
        <v>0</v>
      </c>
      <c r="AB2060" s="58">
        <v>0</v>
      </c>
      <c r="AC2060" s="58">
        <v>0</v>
      </c>
      <c r="AD2060" s="58">
        <v>0</v>
      </c>
      <c r="AE2060" s="58">
        <v>0</v>
      </c>
      <c r="AF2060" s="58">
        <v>0</v>
      </c>
      <c r="AG2060" s="58">
        <v>0</v>
      </c>
      <c r="AH2060" s="58">
        <v>0</v>
      </c>
      <c r="AI2060" s="58">
        <v>0</v>
      </c>
      <c r="AJ2060" s="58">
        <v>0</v>
      </c>
      <c r="AK2060" s="58">
        <v>0</v>
      </c>
      <c r="AL2060" s="58">
        <v>0</v>
      </c>
      <c r="AM2060" s="58">
        <v>0</v>
      </c>
      <c r="AN2060" s="58">
        <v>0</v>
      </c>
      <c r="AO2060" s="58">
        <v>0</v>
      </c>
      <c r="AP2060" s="58">
        <v>0</v>
      </c>
      <c r="AQ2060" s="58">
        <v>0</v>
      </c>
      <c r="AR2060" s="58">
        <v>90</v>
      </c>
      <c r="AS2060" s="58">
        <v>0</v>
      </c>
      <c r="AT2060" s="58">
        <v>0</v>
      </c>
      <c r="AU2060" s="58">
        <v>68</v>
      </c>
      <c r="AV2060" s="58">
        <v>76</v>
      </c>
      <c r="AW2060" s="58">
        <v>0</v>
      </c>
      <c r="AX2060" s="59">
        <v>0</v>
      </c>
      <c r="AY2060" s="58">
        <v>0</v>
      </c>
      <c r="AZ2060" s="16"/>
    </row>
    <row r="2061" spans="1:52" s="1" customFormat="1" ht="14.5" x14ac:dyDescent="0.35">
      <c r="A2061" s="64" t="s">
        <v>54</v>
      </c>
      <c r="B2061" s="64" t="s">
        <v>18</v>
      </c>
      <c r="C2061" s="55" t="s">
        <v>408</v>
      </c>
      <c r="D2061" s="55" t="s">
        <v>439</v>
      </c>
      <c r="E2061" s="55" t="s">
        <v>34</v>
      </c>
      <c r="F2061" s="64">
        <v>999897957</v>
      </c>
      <c r="G2061" s="55">
        <f>(J2061)-H2061</f>
        <v>298</v>
      </c>
      <c r="H2061" s="55"/>
      <c r="I2061" s="56"/>
      <c r="J2061" s="55">
        <f>SUM(L2061,M2061,O2061,P2061,Q2061,R2061,K2061)</f>
        <v>298</v>
      </c>
      <c r="K2061" s="55">
        <f>T2061+AY2061</f>
        <v>0</v>
      </c>
      <c r="L2061" s="55">
        <f>SUM(AS2061,AX2061)</f>
        <v>0</v>
      </c>
      <c r="M2061" s="55">
        <f>SUM(W2061,X2061,Y2061,Z2061,AB2061,AC2061,AD2061,AE2061,AF2061,AG2061,AH2061,AA2061,AI2061,AJ2061,AK2061,AL2061,AM2061,AN2061,AP2061,AQ2061,AR2061,AO2061)</f>
        <v>68</v>
      </c>
      <c r="N2061" s="55">
        <f>COUNTIF(W2061:AR2061, "&gt;0")</f>
        <v>1</v>
      </c>
      <c r="O2061" s="55">
        <f>SUM(AT2061,AU2061)</f>
        <v>90</v>
      </c>
      <c r="P2061" s="55">
        <f>AV2061</f>
        <v>76</v>
      </c>
      <c r="Q2061" s="55">
        <f>V2061+AW2061</f>
        <v>64</v>
      </c>
      <c r="R2061" s="55">
        <f>U2061</f>
        <v>0</v>
      </c>
      <c r="S2061" s="57"/>
      <c r="T2061" s="58">
        <v>0</v>
      </c>
      <c r="U2061" s="58">
        <v>0</v>
      </c>
      <c r="V2061" s="58">
        <v>64</v>
      </c>
      <c r="W2061" s="58">
        <v>0</v>
      </c>
      <c r="X2061" s="58">
        <v>0</v>
      </c>
      <c r="Y2061" s="58">
        <v>0</v>
      </c>
      <c r="Z2061" s="58">
        <v>0</v>
      </c>
      <c r="AA2061" s="58">
        <v>0</v>
      </c>
      <c r="AB2061" s="58">
        <v>0</v>
      </c>
      <c r="AC2061" s="58">
        <v>0</v>
      </c>
      <c r="AD2061" s="58">
        <v>0</v>
      </c>
      <c r="AE2061" s="58">
        <v>0</v>
      </c>
      <c r="AF2061" s="58">
        <v>0</v>
      </c>
      <c r="AG2061" s="58">
        <v>0</v>
      </c>
      <c r="AH2061" s="58">
        <v>0</v>
      </c>
      <c r="AI2061" s="58">
        <v>0</v>
      </c>
      <c r="AJ2061" s="58">
        <v>0</v>
      </c>
      <c r="AK2061" s="58">
        <v>0</v>
      </c>
      <c r="AL2061" s="58">
        <v>0</v>
      </c>
      <c r="AM2061" s="58">
        <v>0</v>
      </c>
      <c r="AN2061" s="58">
        <v>0</v>
      </c>
      <c r="AO2061" s="58">
        <v>0</v>
      </c>
      <c r="AP2061" s="58">
        <v>0</v>
      </c>
      <c r="AQ2061" s="58">
        <v>0</v>
      </c>
      <c r="AR2061" s="58">
        <v>68</v>
      </c>
      <c r="AS2061" s="58">
        <v>0</v>
      </c>
      <c r="AT2061" s="58">
        <v>0</v>
      </c>
      <c r="AU2061" s="58">
        <v>90</v>
      </c>
      <c r="AV2061" s="58">
        <v>76</v>
      </c>
      <c r="AW2061" s="58">
        <v>0</v>
      </c>
      <c r="AX2061" s="59">
        <v>0</v>
      </c>
      <c r="AY2061" s="58">
        <v>0</v>
      </c>
      <c r="AZ2061" s="16"/>
    </row>
    <row r="2062" spans="1:52" s="1" customFormat="1" ht="14.5" x14ac:dyDescent="0.35">
      <c r="A2062" s="64" t="s">
        <v>54</v>
      </c>
      <c r="B2062" s="64" t="s">
        <v>18</v>
      </c>
      <c r="C2062" s="55" t="s">
        <v>179</v>
      </c>
      <c r="D2062" s="55" t="s">
        <v>180</v>
      </c>
      <c r="E2062" s="55" t="s">
        <v>34</v>
      </c>
      <c r="F2062" s="64">
        <v>999857321</v>
      </c>
      <c r="G2062" s="55">
        <f>(J2062)-H2062</f>
        <v>290</v>
      </c>
      <c r="H2062" s="55"/>
      <c r="I2062" s="56"/>
      <c r="J2062" s="55">
        <f>SUM(L2062,M2062,O2062,P2062,Q2062,R2062,K2062)</f>
        <v>290</v>
      </c>
      <c r="K2062" s="55">
        <f>T2062+AY2062</f>
        <v>0</v>
      </c>
      <c r="L2062" s="55">
        <f>SUM(AS2062,AX2062)</f>
        <v>0</v>
      </c>
      <c r="M2062" s="55">
        <f>SUM(W2062,X2062,Y2062,Z2062,AB2062,AC2062,AD2062,AE2062,AF2062,AG2062,AH2062,AA2062,AI2062,AJ2062,AK2062,AL2062,AM2062,AN2062,AP2062,AQ2062,AR2062,AO2062)</f>
        <v>120</v>
      </c>
      <c r="N2062" s="55">
        <f>COUNTIF(W2062:AR2062, "&gt;0")</f>
        <v>1</v>
      </c>
      <c r="O2062" s="55">
        <f>SUM(AT2062,AU2062)</f>
        <v>0</v>
      </c>
      <c r="P2062" s="55">
        <f>AV2062</f>
        <v>57</v>
      </c>
      <c r="Q2062" s="55">
        <f>V2062+AW2062</f>
        <v>113</v>
      </c>
      <c r="R2062" s="55">
        <f>U2062</f>
        <v>0</v>
      </c>
      <c r="S2062" s="57"/>
      <c r="T2062" s="58">
        <v>0</v>
      </c>
      <c r="U2062" s="58">
        <v>0</v>
      </c>
      <c r="V2062" s="58">
        <v>113</v>
      </c>
      <c r="W2062" s="58">
        <v>0</v>
      </c>
      <c r="X2062" s="58">
        <v>0</v>
      </c>
      <c r="Y2062" s="58">
        <v>0</v>
      </c>
      <c r="Z2062" s="58">
        <v>0</v>
      </c>
      <c r="AA2062" s="58">
        <v>0</v>
      </c>
      <c r="AB2062" s="58">
        <v>0</v>
      </c>
      <c r="AC2062" s="58">
        <v>0</v>
      </c>
      <c r="AD2062" s="58">
        <v>0</v>
      </c>
      <c r="AE2062" s="58">
        <v>120</v>
      </c>
      <c r="AF2062" s="58">
        <v>0</v>
      </c>
      <c r="AG2062" s="58">
        <v>0</v>
      </c>
      <c r="AH2062" s="58">
        <v>0</v>
      </c>
      <c r="AI2062" s="58">
        <v>0</v>
      </c>
      <c r="AJ2062" s="58">
        <v>0</v>
      </c>
      <c r="AK2062" s="58">
        <v>0</v>
      </c>
      <c r="AL2062" s="58">
        <v>0</v>
      </c>
      <c r="AM2062" s="58">
        <v>0</v>
      </c>
      <c r="AN2062" s="58">
        <v>0</v>
      </c>
      <c r="AO2062" s="58">
        <v>0</v>
      </c>
      <c r="AP2062" s="58">
        <v>0</v>
      </c>
      <c r="AQ2062" s="58">
        <v>0</v>
      </c>
      <c r="AR2062" s="58">
        <v>0</v>
      </c>
      <c r="AS2062" s="58">
        <v>0</v>
      </c>
      <c r="AT2062" s="58">
        <v>0</v>
      </c>
      <c r="AU2062" s="58">
        <v>0</v>
      </c>
      <c r="AV2062" s="58">
        <v>57</v>
      </c>
      <c r="AW2062" s="58">
        <v>0</v>
      </c>
      <c r="AX2062" s="59">
        <v>0</v>
      </c>
      <c r="AY2062" s="58">
        <v>0</v>
      </c>
      <c r="AZ2062" s="16"/>
    </row>
    <row r="2063" spans="1:52" s="1" customFormat="1" ht="14.5" x14ac:dyDescent="0.35">
      <c r="A2063" s="64" t="s">
        <v>54</v>
      </c>
      <c r="B2063" s="64" t="s">
        <v>18</v>
      </c>
      <c r="C2063" s="58" t="s">
        <v>855</v>
      </c>
      <c r="D2063" s="58" t="s">
        <v>1899</v>
      </c>
      <c r="E2063" s="58" t="s">
        <v>34</v>
      </c>
      <c r="F2063" s="64">
        <v>999922340</v>
      </c>
      <c r="G2063" s="55">
        <f>(J2063)-H2063</f>
        <v>272</v>
      </c>
      <c r="H2063" s="58"/>
      <c r="I2063" s="60"/>
      <c r="J2063" s="55">
        <f>SUM(L2063,M2063,O2063,P2063,Q2063,R2063,K2063)</f>
        <v>272</v>
      </c>
      <c r="K2063" s="55">
        <f>T2063+AY2063</f>
        <v>23</v>
      </c>
      <c r="L2063" s="55">
        <f>SUM(AS2063,AX2063)</f>
        <v>0</v>
      </c>
      <c r="M2063" s="55">
        <f>SUM(W2063,X2063,Y2063,Z2063,AB2063,AC2063,AD2063,AE2063,AF2063,AG2063,AH2063,AA2063,AI2063,AJ2063,AK2063,AL2063,AM2063,AN2063,AP2063,AQ2063,AR2063,AO2063)</f>
        <v>60</v>
      </c>
      <c r="N2063" s="55">
        <f>COUNTIF(W2063:AR2063, "&gt;0")</f>
        <v>1</v>
      </c>
      <c r="O2063" s="55">
        <f>SUM(AT2063,AU2063)</f>
        <v>68</v>
      </c>
      <c r="P2063" s="55">
        <f>AV2063</f>
        <v>57</v>
      </c>
      <c r="Q2063" s="55">
        <f>V2063+AW2063</f>
        <v>64</v>
      </c>
      <c r="R2063" s="55">
        <f>U2063</f>
        <v>0</v>
      </c>
      <c r="S2063" s="57"/>
      <c r="T2063" s="58">
        <v>23</v>
      </c>
      <c r="U2063" s="58">
        <v>0</v>
      </c>
      <c r="V2063" s="58">
        <v>0</v>
      </c>
      <c r="W2063" s="58">
        <v>0</v>
      </c>
      <c r="X2063" s="58">
        <v>0</v>
      </c>
      <c r="Y2063" s="58">
        <v>0</v>
      </c>
      <c r="Z2063" s="58">
        <v>0</v>
      </c>
      <c r="AA2063" s="58">
        <v>0</v>
      </c>
      <c r="AB2063" s="58">
        <v>60</v>
      </c>
      <c r="AC2063" s="58">
        <v>0</v>
      </c>
      <c r="AD2063" s="58">
        <v>0</v>
      </c>
      <c r="AE2063" s="58">
        <v>0</v>
      </c>
      <c r="AF2063" s="58">
        <v>0</v>
      </c>
      <c r="AG2063" s="58">
        <v>0</v>
      </c>
      <c r="AH2063" s="58">
        <v>0</v>
      </c>
      <c r="AI2063" s="58">
        <v>0</v>
      </c>
      <c r="AJ2063" s="58">
        <v>0</v>
      </c>
      <c r="AK2063" s="58">
        <v>0</v>
      </c>
      <c r="AL2063" s="58">
        <v>0</v>
      </c>
      <c r="AM2063" s="58">
        <v>0</v>
      </c>
      <c r="AN2063" s="58">
        <v>0</v>
      </c>
      <c r="AO2063" s="58">
        <v>0</v>
      </c>
      <c r="AP2063" s="58">
        <v>0</v>
      </c>
      <c r="AQ2063" s="58">
        <v>0</v>
      </c>
      <c r="AR2063" s="58">
        <v>0</v>
      </c>
      <c r="AS2063" s="58">
        <v>0</v>
      </c>
      <c r="AT2063" s="58">
        <v>0</v>
      </c>
      <c r="AU2063" s="58">
        <v>68</v>
      </c>
      <c r="AV2063" s="58">
        <v>57</v>
      </c>
      <c r="AW2063" s="58">
        <v>64</v>
      </c>
      <c r="AX2063" s="59">
        <v>0</v>
      </c>
      <c r="AY2063" s="58">
        <v>0</v>
      </c>
      <c r="AZ2063" s="16"/>
    </row>
    <row r="2064" spans="1:52" s="1" customFormat="1" ht="14.5" x14ac:dyDescent="0.35">
      <c r="A2064" s="64" t="s">
        <v>54</v>
      </c>
      <c r="B2064" s="64" t="s">
        <v>18</v>
      </c>
      <c r="C2064" s="55" t="s">
        <v>466</v>
      </c>
      <c r="D2064" s="55" t="s">
        <v>467</v>
      </c>
      <c r="E2064" s="55" t="s">
        <v>34</v>
      </c>
      <c r="F2064" s="64">
        <v>999901969</v>
      </c>
      <c r="G2064" s="55">
        <f>(J2064)-H2064</f>
        <v>255</v>
      </c>
      <c r="H2064" s="55"/>
      <c r="I2064" s="56"/>
      <c r="J2064" s="55">
        <f>SUM(L2064,M2064,O2064,P2064,Q2064,R2064,K2064)</f>
        <v>255</v>
      </c>
      <c r="K2064" s="55">
        <f>T2064+AY2064</f>
        <v>0</v>
      </c>
      <c r="L2064" s="55">
        <f>SUM(AS2064,AX2064)</f>
        <v>0</v>
      </c>
      <c r="M2064" s="55">
        <f>SUM(W2064,X2064,Y2064,Z2064,AB2064,AC2064,AD2064,AE2064,AF2064,AG2064,AH2064,AA2064,AI2064,AJ2064,AK2064,AL2064,AM2064,AN2064,AP2064,AQ2064,AR2064,AO2064)</f>
        <v>68</v>
      </c>
      <c r="N2064" s="55">
        <f>COUNTIF(W2064:AR2064, "&gt;0")</f>
        <v>1</v>
      </c>
      <c r="O2064" s="55">
        <f>SUM(AT2064,AU2064)</f>
        <v>45</v>
      </c>
      <c r="P2064" s="55">
        <f>AV2064</f>
        <v>57</v>
      </c>
      <c r="Q2064" s="55">
        <f>V2064+AW2064</f>
        <v>85</v>
      </c>
      <c r="R2064" s="55">
        <f>U2064</f>
        <v>0</v>
      </c>
      <c r="S2064" s="57"/>
      <c r="T2064" s="58">
        <v>0</v>
      </c>
      <c r="U2064" s="58">
        <v>0</v>
      </c>
      <c r="V2064" s="58">
        <v>85</v>
      </c>
      <c r="W2064" s="58">
        <v>0</v>
      </c>
      <c r="X2064" s="58">
        <v>0</v>
      </c>
      <c r="Y2064" s="58">
        <v>0</v>
      </c>
      <c r="Z2064" s="58">
        <v>0</v>
      </c>
      <c r="AA2064" s="58">
        <v>0</v>
      </c>
      <c r="AB2064" s="58">
        <v>0</v>
      </c>
      <c r="AC2064" s="58">
        <v>0</v>
      </c>
      <c r="AD2064" s="58">
        <v>0</v>
      </c>
      <c r="AE2064" s="58">
        <v>68</v>
      </c>
      <c r="AF2064" s="58">
        <v>0</v>
      </c>
      <c r="AG2064" s="58">
        <v>0</v>
      </c>
      <c r="AH2064" s="58">
        <v>0</v>
      </c>
      <c r="AI2064" s="58">
        <v>0</v>
      </c>
      <c r="AJ2064" s="58">
        <v>0</v>
      </c>
      <c r="AK2064" s="58">
        <v>0</v>
      </c>
      <c r="AL2064" s="58">
        <v>0</v>
      </c>
      <c r="AM2064" s="58">
        <v>0</v>
      </c>
      <c r="AN2064" s="58">
        <v>0</v>
      </c>
      <c r="AO2064" s="58">
        <v>0</v>
      </c>
      <c r="AP2064" s="58">
        <v>0</v>
      </c>
      <c r="AQ2064" s="58">
        <v>0</v>
      </c>
      <c r="AR2064" s="58">
        <v>0</v>
      </c>
      <c r="AS2064" s="58">
        <v>0</v>
      </c>
      <c r="AT2064" s="58">
        <v>45</v>
      </c>
      <c r="AU2064" s="58">
        <v>0</v>
      </c>
      <c r="AV2064" s="58">
        <v>57</v>
      </c>
      <c r="AW2064" s="58">
        <v>0</v>
      </c>
      <c r="AX2064" s="59">
        <v>0</v>
      </c>
      <c r="AY2064" s="58">
        <v>0</v>
      </c>
      <c r="AZ2064" s="16"/>
    </row>
    <row r="2065" spans="1:52" s="1" customFormat="1" ht="14.5" x14ac:dyDescent="0.35">
      <c r="A2065" s="64" t="s">
        <v>54</v>
      </c>
      <c r="B2065" s="64" t="s">
        <v>18</v>
      </c>
      <c r="C2065" s="55" t="s">
        <v>38</v>
      </c>
      <c r="D2065" s="55" t="s">
        <v>39</v>
      </c>
      <c r="E2065" s="55" t="s">
        <v>34</v>
      </c>
      <c r="F2065" s="64">
        <v>999014449</v>
      </c>
      <c r="G2065" s="55">
        <f>(J2065)-H2065</f>
        <v>252.5</v>
      </c>
      <c r="H2065" s="55">
        <f>J2065/2</f>
        <v>252.5</v>
      </c>
      <c r="I2065" s="56"/>
      <c r="J2065" s="55">
        <f>SUM(L2065,M2065,O2065,P2065,Q2065,R2065,K2065)</f>
        <v>505</v>
      </c>
      <c r="K2065" s="55">
        <f>T2065+AY2065</f>
        <v>0</v>
      </c>
      <c r="L2065" s="55">
        <f>SUM(AS2065,AX2065)</f>
        <v>0</v>
      </c>
      <c r="M2065" s="55">
        <f>SUM(W2065,X2065,Y2065,Z2065,AB2065,AC2065,AD2065,AE2065,AF2065,AG2065,AH2065,AA2065,AI2065,AJ2065,AK2065,AL2065,AM2065,AN2065,AP2065,AQ2065,AR2065,AO2065)</f>
        <v>90</v>
      </c>
      <c r="N2065" s="55">
        <f>COUNTIF(W2065:AR2065, "&gt;0")</f>
        <v>1</v>
      </c>
      <c r="O2065" s="55">
        <f>SUM(AT2065,AU2065)</f>
        <v>0</v>
      </c>
      <c r="P2065" s="55">
        <f>AV2065</f>
        <v>180</v>
      </c>
      <c r="Q2065" s="55">
        <f>V2065+AW2065</f>
        <v>235</v>
      </c>
      <c r="R2065" s="55">
        <f>U2065</f>
        <v>0</v>
      </c>
      <c r="S2065" s="57"/>
      <c r="T2065" s="58">
        <v>0</v>
      </c>
      <c r="U2065" s="58">
        <v>0</v>
      </c>
      <c r="V2065" s="58">
        <v>150</v>
      </c>
      <c r="W2065" s="58">
        <v>0</v>
      </c>
      <c r="X2065" s="58">
        <v>0</v>
      </c>
      <c r="Y2065" s="58">
        <v>0</v>
      </c>
      <c r="Z2065" s="58">
        <v>0</v>
      </c>
      <c r="AA2065" s="58">
        <v>0</v>
      </c>
      <c r="AB2065" s="58">
        <v>0</v>
      </c>
      <c r="AC2065" s="58">
        <v>0</v>
      </c>
      <c r="AD2065" s="58">
        <v>0</v>
      </c>
      <c r="AE2065" s="58">
        <v>90</v>
      </c>
      <c r="AF2065" s="58">
        <v>0</v>
      </c>
      <c r="AG2065" s="58">
        <v>0</v>
      </c>
      <c r="AH2065" s="58">
        <v>0</v>
      </c>
      <c r="AI2065" s="58">
        <v>0</v>
      </c>
      <c r="AJ2065" s="58">
        <v>0</v>
      </c>
      <c r="AK2065" s="58">
        <v>0</v>
      </c>
      <c r="AL2065" s="58">
        <v>0</v>
      </c>
      <c r="AM2065" s="58">
        <v>0</v>
      </c>
      <c r="AN2065" s="58">
        <v>0</v>
      </c>
      <c r="AO2065" s="58">
        <v>0</v>
      </c>
      <c r="AP2065" s="58">
        <v>0</v>
      </c>
      <c r="AQ2065" s="58">
        <v>0</v>
      </c>
      <c r="AR2065" s="58">
        <v>0</v>
      </c>
      <c r="AS2065" s="58">
        <v>0</v>
      </c>
      <c r="AT2065" s="58">
        <v>0</v>
      </c>
      <c r="AU2065" s="58">
        <v>0</v>
      </c>
      <c r="AV2065" s="58">
        <v>180</v>
      </c>
      <c r="AW2065" s="58">
        <v>85</v>
      </c>
      <c r="AX2065" s="59">
        <v>0</v>
      </c>
      <c r="AY2065" s="58">
        <v>0</v>
      </c>
      <c r="AZ2065" s="16"/>
    </row>
    <row r="2066" spans="1:52" s="1" customFormat="1" ht="14.5" x14ac:dyDescent="0.35">
      <c r="A2066" s="64" t="s">
        <v>54</v>
      </c>
      <c r="B2066" s="64" t="s">
        <v>18</v>
      </c>
      <c r="C2066" s="55" t="s">
        <v>735</v>
      </c>
      <c r="D2066" s="55" t="s">
        <v>459</v>
      </c>
      <c r="E2066" s="55" t="s">
        <v>34</v>
      </c>
      <c r="F2066" s="64">
        <v>999917173</v>
      </c>
      <c r="G2066" s="55">
        <f>(J2066)-H2066</f>
        <v>219</v>
      </c>
      <c r="H2066" s="55"/>
      <c r="I2066" s="56"/>
      <c r="J2066" s="55">
        <f>SUM(L2066,M2066,O2066,P2066,Q2066,R2066,K2066)</f>
        <v>219</v>
      </c>
      <c r="K2066" s="55">
        <f>T2066+AY2066</f>
        <v>0</v>
      </c>
      <c r="L2066" s="55">
        <f>SUM(AS2066,AX2066)</f>
        <v>0</v>
      </c>
      <c r="M2066" s="55">
        <f>SUM(W2066,X2066,Y2066,Z2066,AB2066,AC2066,AD2066,AE2066,AF2066,AG2066,AH2066,AA2066,AI2066,AJ2066,AK2066,AL2066,AM2066,AN2066,AP2066,AQ2066,AR2066,AO2066)</f>
        <v>30</v>
      </c>
      <c r="N2066" s="55">
        <f>COUNTIF(W2066:AR2066, "&gt;0")</f>
        <v>1</v>
      </c>
      <c r="O2066" s="55">
        <f>SUM(AT2066,AU2066)</f>
        <v>0</v>
      </c>
      <c r="P2066" s="55">
        <f>AV2066</f>
        <v>76</v>
      </c>
      <c r="Q2066" s="55">
        <f>V2066+AW2066</f>
        <v>113</v>
      </c>
      <c r="R2066" s="55">
        <f>U2066</f>
        <v>0</v>
      </c>
      <c r="S2066" s="57"/>
      <c r="T2066" s="58">
        <v>0</v>
      </c>
      <c r="U2066" s="58">
        <v>0</v>
      </c>
      <c r="V2066" s="58">
        <v>113</v>
      </c>
      <c r="W2066" s="58">
        <v>0</v>
      </c>
      <c r="X2066" s="58">
        <v>0</v>
      </c>
      <c r="Y2066" s="58">
        <v>0</v>
      </c>
      <c r="Z2066" s="58">
        <v>0</v>
      </c>
      <c r="AA2066" s="58">
        <v>0</v>
      </c>
      <c r="AB2066" s="58">
        <v>0</v>
      </c>
      <c r="AC2066" s="58">
        <v>0</v>
      </c>
      <c r="AD2066" s="58">
        <v>0</v>
      </c>
      <c r="AE2066" s="58">
        <v>0</v>
      </c>
      <c r="AF2066" s="58">
        <v>0</v>
      </c>
      <c r="AG2066" s="58">
        <v>0</v>
      </c>
      <c r="AH2066" s="58">
        <v>0</v>
      </c>
      <c r="AI2066" s="58">
        <v>0</v>
      </c>
      <c r="AJ2066" s="58">
        <v>0</v>
      </c>
      <c r="AK2066" s="58">
        <v>0</v>
      </c>
      <c r="AL2066" s="58">
        <v>0</v>
      </c>
      <c r="AM2066" s="58">
        <v>0</v>
      </c>
      <c r="AN2066" s="58">
        <v>30</v>
      </c>
      <c r="AO2066" s="58">
        <v>0</v>
      </c>
      <c r="AP2066" s="58">
        <v>0</v>
      </c>
      <c r="AQ2066" s="58">
        <v>0</v>
      </c>
      <c r="AR2066" s="58">
        <v>0</v>
      </c>
      <c r="AS2066" s="58">
        <v>0</v>
      </c>
      <c r="AT2066" s="58">
        <v>0</v>
      </c>
      <c r="AU2066" s="58">
        <v>0</v>
      </c>
      <c r="AV2066" s="58">
        <v>76</v>
      </c>
      <c r="AW2066" s="58">
        <v>0</v>
      </c>
      <c r="AX2066" s="59">
        <v>0</v>
      </c>
      <c r="AY2066" s="58">
        <v>0</v>
      </c>
      <c r="AZ2066" s="16"/>
    </row>
    <row r="2067" spans="1:52" s="1" customFormat="1" ht="14.5" x14ac:dyDescent="0.35">
      <c r="A2067" s="64" t="s">
        <v>54</v>
      </c>
      <c r="B2067" s="64" t="s">
        <v>18</v>
      </c>
      <c r="C2067" s="58" t="s">
        <v>947</v>
      </c>
      <c r="D2067" s="58" t="s">
        <v>948</v>
      </c>
      <c r="E2067" s="58" t="s">
        <v>34</v>
      </c>
      <c r="F2067" s="64">
        <v>999920484</v>
      </c>
      <c r="G2067" s="55">
        <f>(J2067)-H2067</f>
        <v>210</v>
      </c>
      <c r="H2067" s="55"/>
      <c r="I2067" s="56"/>
      <c r="J2067" s="55">
        <f>SUM(L2067,M2067,O2067,P2067,Q2067,R2067,K2067)</f>
        <v>210</v>
      </c>
      <c r="K2067" s="55">
        <f>T2067+AY2067</f>
        <v>0</v>
      </c>
      <c r="L2067" s="55">
        <f>SUM(AS2067,AX2067)</f>
        <v>0</v>
      </c>
      <c r="M2067" s="55">
        <f>SUM(W2067,X2067,Y2067,Z2067,AB2067,AC2067,AD2067,AE2067,AF2067,AG2067,AH2067,AA2067,AI2067,AJ2067,AK2067,AL2067,AM2067,AN2067,AP2067,AQ2067,AR2067,AO2067)</f>
        <v>68</v>
      </c>
      <c r="N2067" s="55">
        <f>COUNTIF(W2067:AR2067, "&gt;0")</f>
        <v>1</v>
      </c>
      <c r="O2067" s="55">
        <f>SUM(AT2067,AU2067)</f>
        <v>0</v>
      </c>
      <c r="P2067" s="55">
        <f>AV2067</f>
        <v>57</v>
      </c>
      <c r="Q2067" s="55">
        <f>V2067+AW2067</f>
        <v>85</v>
      </c>
      <c r="R2067" s="55">
        <f>U2067</f>
        <v>0</v>
      </c>
      <c r="S2067" s="57"/>
      <c r="T2067" s="58">
        <v>0</v>
      </c>
      <c r="U2067" s="58">
        <v>0</v>
      </c>
      <c r="V2067" s="58">
        <v>0</v>
      </c>
      <c r="W2067" s="58">
        <v>0</v>
      </c>
      <c r="X2067" s="58">
        <v>0</v>
      </c>
      <c r="Y2067" s="58">
        <v>0</v>
      </c>
      <c r="Z2067" s="58">
        <v>0</v>
      </c>
      <c r="AA2067" s="58">
        <v>0</v>
      </c>
      <c r="AB2067" s="58">
        <v>0</v>
      </c>
      <c r="AC2067" s="58">
        <v>0</v>
      </c>
      <c r="AD2067" s="58">
        <v>0</v>
      </c>
      <c r="AE2067" s="58">
        <v>0</v>
      </c>
      <c r="AF2067" s="58">
        <v>0</v>
      </c>
      <c r="AG2067" s="58">
        <v>0</v>
      </c>
      <c r="AH2067" s="58">
        <v>0</v>
      </c>
      <c r="AI2067" s="58">
        <v>0</v>
      </c>
      <c r="AJ2067" s="58">
        <v>0</v>
      </c>
      <c r="AK2067" s="58">
        <v>0</v>
      </c>
      <c r="AL2067" s="58">
        <v>0</v>
      </c>
      <c r="AM2067" s="58">
        <v>68</v>
      </c>
      <c r="AN2067" s="58">
        <v>0</v>
      </c>
      <c r="AO2067" s="58">
        <v>0</v>
      </c>
      <c r="AP2067" s="58">
        <v>0</v>
      </c>
      <c r="AQ2067" s="58">
        <v>0</v>
      </c>
      <c r="AR2067" s="58">
        <v>0</v>
      </c>
      <c r="AS2067" s="58">
        <v>0</v>
      </c>
      <c r="AT2067" s="58">
        <v>0</v>
      </c>
      <c r="AU2067" s="58">
        <v>0</v>
      </c>
      <c r="AV2067" s="58">
        <v>57</v>
      </c>
      <c r="AW2067" s="58">
        <v>85</v>
      </c>
      <c r="AX2067" s="59">
        <v>0</v>
      </c>
      <c r="AY2067" s="58">
        <v>0</v>
      </c>
      <c r="AZ2067" s="16"/>
    </row>
    <row r="2068" spans="1:52" s="1" customFormat="1" ht="14.5" x14ac:dyDescent="0.35">
      <c r="A2068" s="64" t="s">
        <v>54</v>
      </c>
      <c r="B2068" s="64" t="s">
        <v>18</v>
      </c>
      <c r="C2068" s="58" t="s">
        <v>975</v>
      </c>
      <c r="D2068" s="58" t="s">
        <v>976</v>
      </c>
      <c r="E2068" s="58" t="s">
        <v>34</v>
      </c>
      <c r="F2068" s="64">
        <v>999921031</v>
      </c>
      <c r="G2068" s="55">
        <f>(J2068)-H2068</f>
        <v>202</v>
      </c>
      <c r="H2068" s="55"/>
      <c r="I2068" s="56"/>
      <c r="J2068" s="55">
        <f>SUM(L2068,M2068,O2068,P2068,Q2068,R2068,K2068)</f>
        <v>202</v>
      </c>
      <c r="K2068" s="55">
        <f>T2068+AY2068</f>
        <v>0</v>
      </c>
      <c r="L2068" s="55">
        <f>SUM(AS2068,AX2068)</f>
        <v>0</v>
      </c>
      <c r="M2068" s="55">
        <f>SUM(W2068,X2068,Y2068,Z2068,AB2068,AC2068,AD2068,AE2068,AF2068,AG2068,AH2068,AA2068,AI2068,AJ2068,AK2068,AL2068,AM2068,AN2068,AP2068,AQ2068,AR2068,AO2068)</f>
        <v>0</v>
      </c>
      <c r="N2068" s="55">
        <f>COUNTIF(W2068:AR2068, "&gt;0")</f>
        <v>0</v>
      </c>
      <c r="O2068" s="55">
        <f>SUM(AT2068,AU2068)</f>
        <v>60</v>
      </c>
      <c r="P2068" s="55">
        <f>AV2068</f>
        <v>57</v>
      </c>
      <c r="Q2068" s="55">
        <f>V2068+AW2068</f>
        <v>85</v>
      </c>
      <c r="R2068" s="55">
        <f>U2068</f>
        <v>0</v>
      </c>
      <c r="S2068" s="57"/>
      <c r="T2068" s="58">
        <v>0</v>
      </c>
      <c r="U2068" s="58">
        <v>0</v>
      </c>
      <c r="V2068" s="58">
        <v>0</v>
      </c>
      <c r="W2068" s="58">
        <v>0</v>
      </c>
      <c r="X2068" s="58">
        <v>0</v>
      </c>
      <c r="Y2068" s="58">
        <v>0</v>
      </c>
      <c r="Z2068" s="58">
        <v>0</v>
      </c>
      <c r="AA2068" s="58">
        <v>0</v>
      </c>
      <c r="AB2068" s="58">
        <v>0</v>
      </c>
      <c r="AC2068" s="58">
        <v>0</v>
      </c>
      <c r="AD2068" s="58">
        <v>0</v>
      </c>
      <c r="AE2068" s="58">
        <v>0</v>
      </c>
      <c r="AF2068" s="58">
        <v>0</v>
      </c>
      <c r="AG2068" s="58">
        <v>0</v>
      </c>
      <c r="AH2068" s="58">
        <v>0</v>
      </c>
      <c r="AI2068" s="58">
        <v>0</v>
      </c>
      <c r="AJ2068" s="58">
        <v>0</v>
      </c>
      <c r="AK2068" s="58">
        <v>0</v>
      </c>
      <c r="AL2068" s="58">
        <v>0</v>
      </c>
      <c r="AM2068" s="58">
        <v>0</v>
      </c>
      <c r="AN2068" s="58">
        <v>0</v>
      </c>
      <c r="AO2068" s="58">
        <v>0</v>
      </c>
      <c r="AP2068" s="58">
        <v>0</v>
      </c>
      <c r="AQ2068" s="58">
        <v>0</v>
      </c>
      <c r="AR2068" s="58">
        <v>0</v>
      </c>
      <c r="AS2068" s="58">
        <v>0</v>
      </c>
      <c r="AT2068" s="58">
        <v>60</v>
      </c>
      <c r="AU2068" s="58">
        <v>0</v>
      </c>
      <c r="AV2068" s="58">
        <v>57</v>
      </c>
      <c r="AW2068" s="58">
        <v>85</v>
      </c>
      <c r="AX2068" s="59">
        <v>0</v>
      </c>
      <c r="AY2068" s="58">
        <v>0</v>
      </c>
      <c r="AZ2068" s="16"/>
    </row>
    <row r="2069" spans="1:52" s="1" customFormat="1" ht="14.5" x14ac:dyDescent="0.35">
      <c r="A2069" s="64" t="s">
        <v>54</v>
      </c>
      <c r="B2069" s="64" t="s">
        <v>18</v>
      </c>
      <c r="C2069" s="58" t="s">
        <v>907</v>
      </c>
      <c r="D2069" s="58" t="s">
        <v>908</v>
      </c>
      <c r="E2069" s="58" t="s">
        <v>34</v>
      </c>
      <c r="F2069" s="64">
        <v>999919785</v>
      </c>
      <c r="G2069" s="55">
        <f>(J2069)-H2069</f>
        <v>189</v>
      </c>
      <c r="H2069" s="55"/>
      <c r="I2069" s="56"/>
      <c r="J2069" s="55">
        <f>SUM(L2069,M2069,O2069,P2069,Q2069,R2069,K2069)</f>
        <v>189</v>
      </c>
      <c r="K2069" s="55">
        <f>T2069+AY2069</f>
        <v>0</v>
      </c>
      <c r="L2069" s="55">
        <f>SUM(AS2069,AX2069)</f>
        <v>0</v>
      </c>
      <c r="M2069" s="55">
        <f>SUM(W2069,X2069,Y2069,Z2069,AB2069,AC2069,AD2069,AE2069,AF2069,AG2069,AH2069,AA2069,AI2069,AJ2069,AK2069,AL2069,AM2069,AN2069,AP2069,AQ2069,AR2069,AO2069)</f>
        <v>68</v>
      </c>
      <c r="N2069" s="55">
        <f>COUNTIF(W2069:AR2069, "&gt;0")</f>
        <v>1</v>
      </c>
      <c r="O2069" s="55">
        <f>SUM(AT2069,AU2069)</f>
        <v>0</v>
      </c>
      <c r="P2069" s="55">
        <f>AV2069</f>
        <v>57</v>
      </c>
      <c r="Q2069" s="55">
        <f>V2069+AW2069</f>
        <v>64</v>
      </c>
      <c r="R2069" s="55">
        <f>U2069</f>
        <v>0</v>
      </c>
      <c r="S2069" s="57"/>
      <c r="T2069" s="58">
        <v>0</v>
      </c>
      <c r="U2069" s="58">
        <v>0</v>
      </c>
      <c r="V2069" s="58">
        <v>0</v>
      </c>
      <c r="W2069" s="58">
        <v>0</v>
      </c>
      <c r="X2069" s="58">
        <v>0</v>
      </c>
      <c r="Y2069" s="58">
        <v>0</v>
      </c>
      <c r="Z2069" s="58">
        <v>0</v>
      </c>
      <c r="AA2069" s="58">
        <v>68</v>
      </c>
      <c r="AB2069" s="58">
        <v>0</v>
      </c>
      <c r="AC2069" s="58">
        <v>0</v>
      </c>
      <c r="AD2069" s="58">
        <v>0</v>
      </c>
      <c r="AE2069" s="58">
        <v>0</v>
      </c>
      <c r="AF2069" s="58">
        <v>0</v>
      </c>
      <c r="AG2069" s="58">
        <v>0</v>
      </c>
      <c r="AH2069" s="58">
        <v>0</v>
      </c>
      <c r="AI2069" s="58">
        <v>0</v>
      </c>
      <c r="AJ2069" s="58">
        <v>0</v>
      </c>
      <c r="AK2069" s="58">
        <v>0</v>
      </c>
      <c r="AL2069" s="58">
        <v>0</v>
      </c>
      <c r="AM2069" s="58">
        <v>0</v>
      </c>
      <c r="AN2069" s="58">
        <v>0</v>
      </c>
      <c r="AO2069" s="58">
        <v>0</v>
      </c>
      <c r="AP2069" s="58">
        <v>0</v>
      </c>
      <c r="AQ2069" s="58">
        <v>0</v>
      </c>
      <c r="AR2069" s="58">
        <v>0</v>
      </c>
      <c r="AS2069" s="58">
        <v>0</v>
      </c>
      <c r="AT2069" s="58">
        <v>0</v>
      </c>
      <c r="AU2069" s="58">
        <v>0</v>
      </c>
      <c r="AV2069" s="58">
        <v>57</v>
      </c>
      <c r="AW2069" s="58">
        <v>64</v>
      </c>
      <c r="AX2069" s="59">
        <v>0</v>
      </c>
      <c r="AY2069" s="58">
        <v>0</v>
      </c>
      <c r="AZ2069" s="16"/>
    </row>
    <row r="2070" spans="1:52" s="1" customFormat="1" ht="14.5" x14ac:dyDescent="0.35">
      <c r="A2070" s="64" t="s">
        <v>54</v>
      </c>
      <c r="B2070" s="64" t="s">
        <v>18</v>
      </c>
      <c r="C2070" s="55" t="s">
        <v>799</v>
      </c>
      <c r="D2070" s="55" t="s">
        <v>800</v>
      </c>
      <c r="E2070" s="55" t="s">
        <v>34</v>
      </c>
      <c r="F2070" s="64">
        <v>999918201</v>
      </c>
      <c r="G2070" s="55">
        <f>(J2070)-H2070</f>
        <v>180</v>
      </c>
      <c r="H2070" s="55"/>
      <c r="I2070" s="56"/>
      <c r="J2070" s="55">
        <f>SUM(L2070,M2070,O2070,P2070,Q2070,R2070,K2070)</f>
        <v>180</v>
      </c>
      <c r="K2070" s="55">
        <f>T2070+AY2070</f>
        <v>30</v>
      </c>
      <c r="L2070" s="55">
        <f>SUM(AS2070,AX2070)</f>
        <v>0</v>
      </c>
      <c r="M2070" s="55">
        <f>SUM(W2070,X2070,Y2070,Z2070,AB2070,AC2070,AD2070,AE2070,AF2070,AG2070,AH2070,AA2070,AI2070,AJ2070,AK2070,AL2070,AM2070,AN2070,AP2070,AQ2070,AR2070,AO2070)</f>
        <v>150</v>
      </c>
      <c r="N2070" s="55">
        <f>COUNTIF(W2070:AR2070, "&gt;0")</f>
        <v>2</v>
      </c>
      <c r="O2070" s="55">
        <f>SUM(AT2070,AU2070)</f>
        <v>0</v>
      </c>
      <c r="P2070" s="55">
        <f>AV2070</f>
        <v>0</v>
      </c>
      <c r="Q2070" s="55">
        <f>V2070+AW2070</f>
        <v>0</v>
      </c>
      <c r="R2070" s="55">
        <f>U2070</f>
        <v>0</v>
      </c>
      <c r="S2070" s="57"/>
      <c r="T2070" s="58">
        <v>30</v>
      </c>
      <c r="U2070" s="58">
        <v>0</v>
      </c>
      <c r="V2070" s="58">
        <v>0</v>
      </c>
      <c r="W2070" s="58">
        <v>60</v>
      </c>
      <c r="X2070" s="58">
        <v>0</v>
      </c>
      <c r="Y2070" s="58">
        <v>0</v>
      </c>
      <c r="Z2070" s="58">
        <v>0</v>
      </c>
      <c r="AA2070" s="58">
        <v>0</v>
      </c>
      <c r="AB2070" s="58">
        <v>0</v>
      </c>
      <c r="AC2070" s="58">
        <v>0</v>
      </c>
      <c r="AD2070" s="58">
        <v>0</v>
      </c>
      <c r="AE2070" s="58">
        <v>0</v>
      </c>
      <c r="AF2070" s="58">
        <v>0</v>
      </c>
      <c r="AG2070" s="58">
        <v>0</v>
      </c>
      <c r="AH2070" s="58">
        <v>0</v>
      </c>
      <c r="AI2070" s="58">
        <v>90</v>
      </c>
      <c r="AJ2070" s="58">
        <v>0</v>
      </c>
      <c r="AK2070" s="58">
        <v>0</v>
      </c>
      <c r="AL2070" s="58">
        <v>0</v>
      </c>
      <c r="AM2070" s="58">
        <v>0</v>
      </c>
      <c r="AN2070" s="58">
        <v>0</v>
      </c>
      <c r="AO2070" s="58">
        <v>0</v>
      </c>
      <c r="AP2070" s="58">
        <v>0</v>
      </c>
      <c r="AQ2070" s="58">
        <v>0</v>
      </c>
      <c r="AR2070" s="58">
        <v>0</v>
      </c>
      <c r="AS2070" s="58">
        <v>0</v>
      </c>
      <c r="AT2070" s="58">
        <v>0</v>
      </c>
      <c r="AU2070" s="58">
        <v>0</v>
      </c>
      <c r="AV2070" s="58">
        <v>0</v>
      </c>
      <c r="AW2070" s="58">
        <v>0</v>
      </c>
      <c r="AX2070" s="59">
        <v>0</v>
      </c>
      <c r="AY2070" s="58">
        <v>0</v>
      </c>
      <c r="AZ2070" s="16"/>
    </row>
    <row r="2071" spans="1:52" s="1" customFormat="1" ht="14.5" x14ac:dyDescent="0.35">
      <c r="A2071" s="64" t="s">
        <v>54</v>
      </c>
      <c r="B2071" s="64" t="s">
        <v>18</v>
      </c>
      <c r="C2071" s="55" t="s">
        <v>187</v>
      </c>
      <c r="D2071" s="55" t="s">
        <v>188</v>
      </c>
      <c r="E2071" s="55" t="s">
        <v>34</v>
      </c>
      <c r="F2071" s="64">
        <v>999859441</v>
      </c>
      <c r="G2071" s="55">
        <f>(J2071)-H2071</f>
        <v>169</v>
      </c>
      <c r="H2071" s="55"/>
      <c r="I2071" s="56"/>
      <c r="J2071" s="55">
        <f>SUM(L2071,M2071,O2071,P2071,Q2071,R2071,K2071)</f>
        <v>169</v>
      </c>
      <c r="K2071" s="55">
        <f>T2071+AY2071</f>
        <v>0</v>
      </c>
      <c r="L2071" s="55">
        <f>SUM(AS2071,AX2071)</f>
        <v>0</v>
      </c>
      <c r="M2071" s="55">
        <f>SUM(W2071,X2071,Y2071,Z2071,AB2071,AC2071,AD2071,AE2071,AF2071,AG2071,AH2071,AA2071,AI2071,AJ2071,AK2071,AL2071,AM2071,AN2071,AP2071,AQ2071,AR2071,AO2071)</f>
        <v>68</v>
      </c>
      <c r="N2071" s="55">
        <f>COUNTIF(W2071:AR2071, "&gt;0")</f>
        <v>1</v>
      </c>
      <c r="O2071" s="55">
        <f>SUM(AT2071,AU2071)</f>
        <v>0</v>
      </c>
      <c r="P2071" s="55">
        <f>AV2071</f>
        <v>101</v>
      </c>
      <c r="Q2071" s="55">
        <f>V2071+AW2071</f>
        <v>0</v>
      </c>
      <c r="R2071" s="55">
        <f>U2071</f>
        <v>0</v>
      </c>
      <c r="S2071" s="57"/>
      <c r="T2071" s="58">
        <v>0</v>
      </c>
      <c r="U2071" s="58">
        <v>0</v>
      </c>
      <c r="V2071" s="58">
        <v>0</v>
      </c>
      <c r="W2071" s="58">
        <v>0</v>
      </c>
      <c r="X2071" s="58">
        <v>0</v>
      </c>
      <c r="Y2071" s="58">
        <v>0</v>
      </c>
      <c r="Z2071" s="58">
        <v>0</v>
      </c>
      <c r="AA2071" s="58">
        <v>68</v>
      </c>
      <c r="AB2071" s="58">
        <v>0</v>
      </c>
      <c r="AC2071" s="58">
        <v>0</v>
      </c>
      <c r="AD2071" s="58">
        <v>0</v>
      </c>
      <c r="AE2071" s="58">
        <v>0</v>
      </c>
      <c r="AF2071" s="58">
        <v>0</v>
      </c>
      <c r="AG2071" s="58">
        <v>0</v>
      </c>
      <c r="AH2071" s="58">
        <v>0</v>
      </c>
      <c r="AI2071" s="58">
        <v>0</v>
      </c>
      <c r="AJ2071" s="58">
        <v>0</v>
      </c>
      <c r="AK2071" s="58">
        <v>0</v>
      </c>
      <c r="AL2071" s="58">
        <v>0</v>
      </c>
      <c r="AM2071" s="58">
        <v>0</v>
      </c>
      <c r="AN2071" s="58">
        <v>0</v>
      </c>
      <c r="AO2071" s="58">
        <v>0</v>
      </c>
      <c r="AP2071" s="58">
        <v>0</v>
      </c>
      <c r="AQ2071" s="58">
        <v>0</v>
      </c>
      <c r="AR2071" s="58">
        <v>0</v>
      </c>
      <c r="AS2071" s="58">
        <v>0</v>
      </c>
      <c r="AT2071" s="58">
        <v>0</v>
      </c>
      <c r="AU2071" s="58">
        <v>0</v>
      </c>
      <c r="AV2071" s="58">
        <v>101</v>
      </c>
      <c r="AW2071" s="58">
        <v>0</v>
      </c>
      <c r="AX2071" s="59">
        <v>0</v>
      </c>
      <c r="AY2071" s="58">
        <v>0</v>
      </c>
      <c r="AZ2071" s="16"/>
    </row>
    <row r="2072" spans="1:52" s="1" customFormat="1" ht="14.5" x14ac:dyDescent="0.35">
      <c r="A2072" s="64" t="s">
        <v>54</v>
      </c>
      <c r="B2072" s="64" t="s">
        <v>18</v>
      </c>
      <c r="C2072" s="55" t="s">
        <v>406</v>
      </c>
      <c r="D2072" s="55" t="s">
        <v>407</v>
      </c>
      <c r="E2072" s="55" t="s">
        <v>34</v>
      </c>
      <c r="F2072" s="64">
        <v>999895150</v>
      </c>
      <c r="G2072" s="55">
        <f>(J2072)-H2072</f>
        <v>130</v>
      </c>
      <c r="H2072" s="55"/>
      <c r="I2072" s="56"/>
      <c r="J2072" s="55">
        <f>SUM(L2072,M2072,O2072,P2072,Q2072,R2072,K2072)</f>
        <v>130</v>
      </c>
      <c r="K2072" s="55">
        <f>T2072+AY2072</f>
        <v>40</v>
      </c>
      <c r="L2072" s="55">
        <f>SUM(AS2072,AX2072)</f>
        <v>0</v>
      </c>
      <c r="M2072" s="55">
        <f>SUM(W2072,X2072,Y2072,Z2072,AB2072,AC2072,AD2072,AE2072,AF2072,AG2072,AH2072,AA2072,AI2072,AJ2072,AK2072,AL2072,AM2072,AN2072,AP2072,AQ2072,AR2072,AO2072)</f>
        <v>90</v>
      </c>
      <c r="N2072" s="55">
        <f>COUNTIF(W2072:AR2072, "&gt;0")</f>
        <v>1</v>
      </c>
      <c r="O2072" s="55">
        <f>SUM(AT2072,AU2072)</f>
        <v>0</v>
      </c>
      <c r="P2072" s="55">
        <f>AV2072</f>
        <v>0</v>
      </c>
      <c r="Q2072" s="55">
        <f>V2072+AW2072</f>
        <v>0</v>
      </c>
      <c r="R2072" s="55">
        <f>U2072</f>
        <v>0</v>
      </c>
      <c r="S2072" s="57"/>
      <c r="T2072" s="58">
        <v>0</v>
      </c>
      <c r="U2072" s="58">
        <v>0</v>
      </c>
      <c r="V2072" s="58">
        <v>0</v>
      </c>
      <c r="W2072" s="58">
        <v>0</v>
      </c>
      <c r="X2072" s="58">
        <v>0</v>
      </c>
      <c r="Y2072" s="58">
        <v>0</v>
      </c>
      <c r="Z2072" s="58">
        <v>0</v>
      </c>
      <c r="AA2072" s="58">
        <v>0</v>
      </c>
      <c r="AB2072" s="58">
        <v>0</v>
      </c>
      <c r="AC2072" s="58">
        <v>0</v>
      </c>
      <c r="AD2072" s="58">
        <v>0</v>
      </c>
      <c r="AE2072" s="58">
        <v>90</v>
      </c>
      <c r="AF2072" s="58">
        <v>0</v>
      </c>
      <c r="AG2072" s="58">
        <v>0</v>
      </c>
      <c r="AH2072" s="58">
        <v>0</v>
      </c>
      <c r="AI2072" s="58">
        <v>0</v>
      </c>
      <c r="AJ2072" s="58">
        <v>0</v>
      </c>
      <c r="AK2072" s="58">
        <v>0</v>
      </c>
      <c r="AL2072" s="58">
        <v>0</v>
      </c>
      <c r="AM2072" s="58">
        <v>0</v>
      </c>
      <c r="AN2072" s="58">
        <v>0</v>
      </c>
      <c r="AO2072" s="58">
        <v>0</v>
      </c>
      <c r="AP2072" s="58">
        <v>0</v>
      </c>
      <c r="AQ2072" s="58">
        <v>0</v>
      </c>
      <c r="AR2072" s="58">
        <v>0</v>
      </c>
      <c r="AS2072" s="58">
        <v>0</v>
      </c>
      <c r="AT2072" s="58">
        <v>0</v>
      </c>
      <c r="AU2072" s="58">
        <v>0</v>
      </c>
      <c r="AV2072" s="58">
        <v>0</v>
      </c>
      <c r="AW2072" s="58">
        <v>0</v>
      </c>
      <c r="AX2072" s="59">
        <v>0</v>
      </c>
      <c r="AY2072" s="58">
        <v>40</v>
      </c>
      <c r="AZ2072" s="16"/>
    </row>
    <row r="2073" spans="1:52" s="1" customFormat="1" ht="14.5" x14ac:dyDescent="0.35">
      <c r="A2073" s="64" t="s">
        <v>54</v>
      </c>
      <c r="B2073" s="64" t="s">
        <v>18</v>
      </c>
      <c r="C2073" s="58" t="s">
        <v>2860</v>
      </c>
      <c r="D2073" s="58" t="s">
        <v>2861</v>
      </c>
      <c r="E2073" s="58" t="s">
        <v>34</v>
      </c>
      <c r="F2073" s="64">
        <v>999927125</v>
      </c>
      <c r="G2073" s="55">
        <f>(J2073)-H2073</f>
        <v>119</v>
      </c>
      <c r="H2073" s="58"/>
      <c r="I2073" s="60"/>
      <c r="J2073" s="55">
        <f>SUM(L2073,M2073,O2073,P2073,Q2073,R2073,K2073)</f>
        <v>119</v>
      </c>
      <c r="K2073" s="55">
        <f>T2073+AY2073</f>
        <v>0</v>
      </c>
      <c r="L2073" s="55">
        <f>SUM(AS2073,AX2073)</f>
        <v>0</v>
      </c>
      <c r="M2073" s="55">
        <f>SUM(W2073,X2073,Y2073,Z2073,AB2073,AC2073,AD2073,AE2073,AF2073,AG2073,AH2073,AA2073,AI2073,AJ2073,AK2073,AL2073,AM2073,AN2073,AP2073,AQ2073,AR2073,AO2073)</f>
        <v>68</v>
      </c>
      <c r="N2073" s="55">
        <f>COUNTIF(W2073:AR2073, "&gt;0")</f>
        <v>1</v>
      </c>
      <c r="O2073" s="55">
        <f>SUM(AT2073,AU2073)</f>
        <v>51</v>
      </c>
      <c r="P2073" s="55">
        <f>AV2073</f>
        <v>0</v>
      </c>
      <c r="Q2073" s="55">
        <f>V2073+AW2073</f>
        <v>0</v>
      </c>
      <c r="R2073" s="55">
        <f>U2073</f>
        <v>0</v>
      </c>
      <c r="S2073" s="60"/>
      <c r="T2073" s="58">
        <v>0</v>
      </c>
      <c r="U2073" s="58">
        <v>0</v>
      </c>
      <c r="V2073" s="58">
        <v>0</v>
      </c>
      <c r="W2073" s="58">
        <v>0</v>
      </c>
      <c r="X2073" s="58">
        <v>0</v>
      </c>
      <c r="Y2073" s="58">
        <v>0</v>
      </c>
      <c r="Z2073" s="58">
        <v>0</v>
      </c>
      <c r="AA2073" s="58">
        <v>0</v>
      </c>
      <c r="AB2073" s="58">
        <v>0</v>
      </c>
      <c r="AC2073" s="58">
        <v>0</v>
      </c>
      <c r="AD2073" s="58">
        <v>0</v>
      </c>
      <c r="AE2073" s="58">
        <v>0</v>
      </c>
      <c r="AF2073" s="58">
        <v>0</v>
      </c>
      <c r="AG2073" s="58">
        <v>0</v>
      </c>
      <c r="AH2073" s="58">
        <v>0</v>
      </c>
      <c r="AI2073" s="58">
        <v>68</v>
      </c>
      <c r="AJ2073" s="58">
        <v>0</v>
      </c>
      <c r="AK2073" s="58">
        <v>0</v>
      </c>
      <c r="AL2073" s="58">
        <v>0</v>
      </c>
      <c r="AM2073" s="58">
        <v>0</v>
      </c>
      <c r="AN2073" s="58">
        <v>0</v>
      </c>
      <c r="AO2073" s="58">
        <v>0</v>
      </c>
      <c r="AP2073" s="58">
        <v>0</v>
      </c>
      <c r="AQ2073" s="58">
        <v>0</v>
      </c>
      <c r="AR2073" s="58">
        <v>0</v>
      </c>
      <c r="AS2073" s="58">
        <v>0</v>
      </c>
      <c r="AT2073" s="58">
        <v>0</v>
      </c>
      <c r="AU2073" s="58">
        <v>51</v>
      </c>
      <c r="AV2073" s="58">
        <v>0</v>
      </c>
      <c r="AW2073" s="58">
        <v>0</v>
      </c>
      <c r="AX2073" s="59">
        <v>0</v>
      </c>
      <c r="AY2073" s="58">
        <v>0</v>
      </c>
      <c r="AZ2073" s="16"/>
    </row>
    <row r="2074" spans="1:52" s="1" customFormat="1" ht="14.5" x14ac:dyDescent="0.35">
      <c r="A2074" s="64" t="s">
        <v>54</v>
      </c>
      <c r="B2074" s="64" t="s">
        <v>18</v>
      </c>
      <c r="C2074" s="58" t="s">
        <v>1261</v>
      </c>
      <c r="D2074" s="58" t="s">
        <v>2436</v>
      </c>
      <c r="E2074" s="58" t="s">
        <v>34</v>
      </c>
      <c r="F2074" s="64">
        <v>999909742</v>
      </c>
      <c r="G2074" s="55">
        <f>(J2074)-H2074</f>
        <v>111</v>
      </c>
      <c r="H2074" s="58"/>
      <c r="I2074" s="60"/>
      <c r="J2074" s="55">
        <f>SUM(L2074,M2074,O2074,P2074,Q2074,R2074,K2074)</f>
        <v>111</v>
      </c>
      <c r="K2074" s="55">
        <f>T2074+AY2074</f>
        <v>0</v>
      </c>
      <c r="L2074" s="55">
        <f>SUM(AS2074,AX2074)</f>
        <v>0</v>
      </c>
      <c r="M2074" s="55">
        <f>SUM(W2074,X2074,Y2074,Z2074,AB2074,AC2074,AD2074,AE2074,AF2074,AG2074,AH2074,AA2074,AI2074,AJ2074,AK2074,AL2074,AM2074,AN2074,AP2074,AQ2074,AR2074,AO2074)</f>
        <v>68</v>
      </c>
      <c r="N2074" s="55">
        <f>COUNTIF(W2074:AR2074, "&gt;0")</f>
        <v>1</v>
      </c>
      <c r="O2074" s="55">
        <f>SUM(AT2074,AU2074)</f>
        <v>0</v>
      </c>
      <c r="P2074" s="55">
        <f>AV2074</f>
        <v>43</v>
      </c>
      <c r="Q2074" s="55">
        <f>V2074+AW2074</f>
        <v>0</v>
      </c>
      <c r="R2074" s="55">
        <f>U2074</f>
        <v>0</v>
      </c>
      <c r="S2074" s="57"/>
      <c r="T2074" s="58">
        <v>0</v>
      </c>
      <c r="U2074" s="58">
        <v>0</v>
      </c>
      <c r="V2074" s="58">
        <v>0</v>
      </c>
      <c r="W2074" s="58">
        <v>0</v>
      </c>
      <c r="X2074" s="58">
        <v>0</v>
      </c>
      <c r="Y2074" s="58">
        <v>0</v>
      </c>
      <c r="Z2074" s="58">
        <v>0</v>
      </c>
      <c r="AA2074" s="58">
        <v>0</v>
      </c>
      <c r="AB2074" s="58">
        <v>0</v>
      </c>
      <c r="AC2074" s="58">
        <v>0</v>
      </c>
      <c r="AD2074" s="58">
        <v>0</v>
      </c>
      <c r="AE2074" s="58">
        <v>68</v>
      </c>
      <c r="AF2074" s="58">
        <v>0</v>
      </c>
      <c r="AG2074" s="58">
        <v>0</v>
      </c>
      <c r="AH2074" s="58">
        <v>0</v>
      </c>
      <c r="AI2074" s="58">
        <v>0</v>
      </c>
      <c r="AJ2074" s="58">
        <v>0</v>
      </c>
      <c r="AK2074" s="58">
        <v>0</v>
      </c>
      <c r="AL2074" s="58">
        <v>0</v>
      </c>
      <c r="AM2074" s="58">
        <v>0</v>
      </c>
      <c r="AN2074" s="58">
        <v>0</v>
      </c>
      <c r="AO2074" s="58">
        <v>0</v>
      </c>
      <c r="AP2074" s="58">
        <v>0</v>
      </c>
      <c r="AQ2074" s="58">
        <v>0</v>
      </c>
      <c r="AR2074" s="58">
        <v>0</v>
      </c>
      <c r="AS2074" s="58">
        <v>0</v>
      </c>
      <c r="AT2074" s="58">
        <v>0</v>
      </c>
      <c r="AU2074" s="58">
        <v>0</v>
      </c>
      <c r="AV2074" s="58">
        <v>43</v>
      </c>
      <c r="AW2074" s="58">
        <v>0</v>
      </c>
      <c r="AX2074" s="59">
        <v>0</v>
      </c>
      <c r="AY2074" s="58">
        <v>0</v>
      </c>
      <c r="AZ2074" s="16"/>
    </row>
    <row r="2075" spans="1:52" s="1" customFormat="1" ht="14.5" x14ac:dyDescent="0.35">
      <c r="A2075" s="64" t="s">
        <v>54</v>
      </c>
      <c r="B2075" s="64" t="s">
        <v>18</v>
      </c>
      <c r="C2075" s="58" t="s">
        <v>63</v>
      </c>
      <c r="D2075" s="58" t="s">
        <v>126</v>
      </c>
      <c r="E2075" s="58" t="s">
        <v>34</v>
      </c>
      <c r="F2075" s="64">
        <v>999923102</v>
      </c>
      <c r="G2075" s="55">
        <f>(J2075)-H2075</f>
        <v>108</v>
      </c>
      <c r="H2075" s="55">
        <f>J2075/2</f>
        <v>108</v>
      </c>
      <c r="I2075" s="60"/>
      <c r="J2075" s="55">
        <f>SUM(L2075,M2075,O2075,P2075,Q2075,R2075,K2075)</f>
        <v>216</v>
      </c>
      <c r="K2075" s="55">
        <f>T2075+AY2075</f>
        <v>0</v>
      </c>
      <c r="L2075" s="55">
        <f>SUM(AS2075,AX2075)</f>
        <v>0</v>
      </c>
      <c r="M2075" s="55">
        <f>SUM(W2075,X2075,Y2075,Z2075,AB2075,AC2075,AD2075,AE2075,AF2075,AG2075,AH2075,AA2075,AI2075,AJ2075,AK2075,AL2075,AM2075,AN2075,AP2075,AQ2075,AR2075,AO2075)</f>
        <v>108</v>
      </c>
      <c r="N2075" s="55">
        <f>COUNTIF(W2075:AR2075, "&gt;0")</f>
        <v>2</v>
      </c>
      <c r="O2075" s="55">
        <f>SUM(AT2075,AU2075)</f>
        <v>51</v>
      </c>
      <c r="P2075" s="55">
        <f>AV2075</f>
        <v>57</v>
      </c>
      <c r="Q2075" s="55">
        <f>V2075+AW2075</f>
        <v>0</v>
      </c>
      <c r="R2075" s="55">
        <f>U2075</f>
        <v>0</v>
      </c>
      <c r="S2075" s="57"/>
      <c r="T2075" s="58">
        <v>0</v>
      </c>
      <c r="U2075" s="58">
        <v>0</v>
      </c>
      <c r="V2075" s="58">
        <v>0</v>
      </c>
      <c r="W2075" s="58">
        <v>45</v>
      </c>
      <c r="X2075" s="58">
        <v>0</v>
      </c>
      <c r="Y2075" s="58">
        <v>0</v>
      </c>
      <c r="Z2075" s="58">
        <v>0</v>
      </c>
      <c r="AA2075" s="58">
        <v>0</v>
      </c>
      <c r="AB2075" s="58">
        <v>0</v>
      </c>
      <c r="AC2075" s="58">
        <v>0</v>
      </c>
      <c r="AD2075" s="58">
        <v>0</v>
      </c>
      <c r="AE2075" s="58">
        <v>0</v>
      </c>
      <c r="AF2075" s="58">
        <v>0</v>
      </c>
      <c r="AG2075" s="58">
        <v>0</v>
      </c>
      <c r="AH2075" s="58">
        <v>0</v>
      </c>
      <c r="AI2075" s="58">
        <v>0</v>
      </c>
      <c r="AJ2075" s="58">
        <v>0</v>
      </c>
      <c r="AK2075" s="58">
        <v>0</v>
      </c>
      <c r="AL2075" s="58">
        <v>0</v>
      </c>
      <c r="AM2075" s="58">
        <v>63</v>
      </c>
      <c r="AN2075" s="58">
        <v>0</v>
      </c>
      <c r="AO2075" s="58">
        <v>0</v>
      </c>
      <c r="AP2075" s="58">
        <v>0</v>
      </c>
      <c r="AQ2075" s="58">
        <v>0</v>
      </c>
      <c r="AR2075" s="58">
        <v>0</v>
      </c>
      <c r="AS2075" s="58">
        <v>0</v>
      </c>
      <c r="AT2075" s="58">
        <v>0</v>
      </c>
      <c r="AU2075" s="58">
        <v>51</v>
      </c>
      <c r="AV2075" s="58">
        <v>57</v>
      </c>
      <c r="AW2075" s="58">
        <v>0</v>
      </c>
      <c r="AX2075" s="59">
        <v>0</v>
      </c>
      <c r="AY2075" s="58">
        <v>0</v>
      </c>
      <c r="AZ2075" s="16"/>
    </row>
    <row r="2076" spans="1:52" s="1" customFormat="1" ht="14.5" x14ac:dyDescent="0.35">
      <c r="A2076" s="64" t="s">
        <v>54</v>
      </c>
      <c r="B2076" s="64" t="s">
        <v>18</v>
      </c>
      <c r="C2076" s="58" t="s">
        <v>536</v>
      </c>
      <c r="D2076" s="58" t="s">
        <v>27</v>
      </c>
      <c r="E2076" s="58" t="s">
        <v>34</v>
      </c>
      <c r="F2076" s="64">
        <v>999919500</v>
      </c>
      <c r="G2076" s="55">
        <f>(J2076)-H2076</f>
        <v>103</v>
      </c>
      <c r="H2076" s="58"/>
      <c r="I2076" s="60"/>
      <c r="J2076" s="55">
        <f>SUM(L2076,M2076,O2076,P2076,Q2076,R2076,K2076)</f>
        <v>103</v>
      </c>
      <c r="K2076" s="55">
        <f>T2076+AY2076</f>
        <v>0</v>
      </c>
      <c r="L2076" s="55">
        <f>SUM(AS2076,AX2076)</f>
        <v>0</v>
      </c>
      <c r="M2076" s="55">
        <f>SUM(W2076,X2076,Y2076,Z2076,AB2076,AC2076,AD2076,AE2076,AF2076,AG2076,AH2076,AA2076,AI2076,AJ2076,AK2076,AL2076,AM2076,AN2076,AP2076,AQ2076,AR2076,AO2076)</f>
        <v>60</v>
      </c>
      <c r="N2076" s="55">
        <f>COUNTIF(W2076:AR2076, "&gt;0")</f>
        <v>1</v>
      </c>
      <c r="O2076" s="55">
        <f>SUM(AT2076,AU2076)</f>
        <v>0</v>
      </c>
      <c r="P2076" s="55">
        <f>AV2076</f>
        <v>43</v>
      </c>
      <c r="Q2076" s="55">
        <f>V2076+AW2076</f>
        <v>0</v>
      </c>
      <c r="R2076" s="55">
        <f>U2076</f>
        <v>0</v>
      </c>
      <c r="S2076" s="57"/>
      <c r="T2076" s="58">
        <v>0</v>
      </c>
      <c r="U2076" s="58">
        <v>0</v>
      </c>
      <c r="V2076" s="58">
        <v>0</v>
      </c>
      <c r="W2076" s="58">
        <v>0</v>
      </c>
      <c r="X2076" s="58">
        <v>0</v>
      </c>
      <c r="Y2076" s="58">
        <v>0</v>
      </c>
      <c r="Z2076" s="58">
        <v>0</v>
      </c>
      <c r="AA2076" s="58">
        <v>0</v>
      </c>
      <c r="AB2076" s="58">
        <v>0</v>
      </c>
      <c r="AC2076" s="58">
        <v>0</v>
      </c>
      <c r="AD2076" s="58">
        <v>0</v>
      </c>
      <c r="AE2076" s="58">
        <v>0</v>
      </c>
      <c r="AF2076" s="58">
        <v>0</v>
      </c>
      <c r="AG2076" s="58">
        <v>0</v>
      </c>
      <c r="AH2076" s="58">
        <v>0</v>
      </c>
      <c r="AI2076" s="58">
        <v>0</v>
      </c>
      <c r="AJ2076" s="58">
        <v>0</v>
      </c>
      <c r="AK2076" s="58">
        <v>0</v>
      </c>
      <c r="AL2076" s="58">
        <v>0</v>
      </c>
      <c r="AM2076" s="58">
        <v>0</v>
      </c>
      <c r="AN2076" s="58">
        <v>0</v>
      </c>
      <c r="AO2076" s="58">
        <v>0</v>
      </c>
      <c r="AP2076" s="58">
        <v>0</v>
      </c>
      <c r="AQ2076" s="58">
        <v>60</v>
      </c>
      <c r="AR2076" s="58">
        <v>0</v>
      </c>
      <c r="AS2076" s="58">
        <v>0</v>
      </c>
      <c r="AT2076" s="58">
        <v>0</v>
      </c>
      <c r="AU2076" s="58">
        <v>0</v>
      </c>
      <c r="AV2076" s="58">
        <v>43</v>
      </c>
      <c r="AW2076" s="58">
        <v>0</v>
      </c>
      <c r="AX2076" s="59">
        <v>0</v>
      </c>
      <c r="AY2076" s="58">
        <v>0</v>
      </c>
      <c r="AZ2076" s="16"/>
    </row>
    <row r="2077" spans="1:52" s="1" customFormat="1" ht="14.5" x14ac:dyDescent="0.35">
      <c r="A2077" s="64" t="s">
        <v>54</v>
      </c>
      <c r="B2077" s="64" t="s">
        <v>18</v>
      </c>
      <c r="C2077" s="55" t="s">
        <v>839</v>
      </c>
      <c r="D2077" s="55" t="s">
        <v>678</v>
      </c>
      <c r="E2077" s="55" t="s">
        <v>34</v>
      </c>
      <c r="F2077" s="64">
        <v>999925450</v>
      </c>
      <c r="G2077" s="55">
        <f>(J2077)-H2077</f>
        <v>99</v>
      </c>
      <c r="H2077" s="55">
        <f>J2077/2</f>
        <v>99</v>
      </c>
      <c r="I2077" s="56"/>
      <c r="J2077" s="55">
        <f>SUM(L2077,M2077,O2077,P2077,Q2077,R2077,K2077)</f>
        <v>198</v>
      </c>
      <c r="K2077" s="55">
        <f>T2077+AY2077</f>
        <v>0</v>
      </c>
      <c r="L2077" s="55">
        <f>SUM(AS2077,AX2077)</f>
        <v>0</v>
      </c>
      <c r="M2077" s="55">
        <f>SUM(W2077,X2077,Y2077,Z2077,AB2077,AC2077,AD2077,AE2077,AF2077,AG2077,AH2077,AA2077,AI2077,AJ2077,AK2077,AL2077,AM2077,AN2077,AP2077,AQ2077,AR2077,AO2077)</f>
        <v>45</v>
      </c>
      <c r="N2077" s="55">
        <f>COUNTIF(W2077:AR2077, "&gt;0")</f>
        <v>1</v>
      </c>
      <c r="O2077" s="55">
        <f>SUM(AT2077,AU2077)</f>
        <v>68</v>
      </c>
      <c r="P2077" s="55">
        <f>AV2077</f>
        <v>0</v>
      </c>
      <c r="Q2077" s="55">
        <f>V2077+AW2077</f>
        <v>85</v>
      </c>
      <c r="R2077" s="55">
        <f>U2077</f>
        <v>0</v>
      </c>
      <c r="S2077" s="57"/>
      <c r="T2077" s="58">
        <v>0</v>
      </c>
      <c r="U2077" s="58">
        <v>0</v>
      </c>
      <c r="V2077" s="58">
        <v>85</v>
      </c>
      <c r="W2077" s="58">
        <v>0</v>
      </c>
      <c r="X2077" s="58">
        <v>0</v>
      </c>
      <c r="Y2077" s="58">
        <v>0</v>
      </c>
      <c r="Z2077" s="58">
        <v>0</v>
      </c>
      <c r="AA2077" s="58">
        <v>0</v>
      </c>
      <c r="AB2077" s="58">
        <v>0</v>
      </c>
      <c r="AC2077" s="58">
        <v>0</v>
      </c>
      <c r="AD2077" s="58">
        <v>0</v>
      </c>
      <c r="AE2077" s="58">
        <v>0</v>
      </c>
      <c r="AF2077" s="58">
        <v>0</v>
      </c>
      <c r="AG2077" s="58">
        <v>0</v>
      </c>
      <c r="AH2077" s="58">
        <v>0</v>
      </c>
      <c r="AI2077" s="58">
        <v>0</v>
      </c>
      <c r="AJ2077" s="58">
        <v>0</v>
      </c>
      <c r="AK2077" s="58">
        <v>45</v>
      </c>
      <c r="AL2077" s="58">
        <v>0</v>
      </c>
      <c r="AM2077" s="58">
        <v>0</v>
      </c>
      <c r="AN2077" s="58">
        <v>0</v>
      </c>
      <c r="AO2077" s="58">
        <v>0</v>
      </c>
      <c r="AP2077" s="58">
        <v>0</v>
      </c>
      <c r="AQ2077" s="58">
        <v>0</v>
      </c>
      <c r="AR2077" s="58">
        <v>0</v>
      </c>
      <c r="AS2077" s="58">
        <v>0</v>
      </c>
      <c r="AT2077" s="58">
        <v>0</v>
      </c>
      <c r="AU2077" s="58">
        <v>68</v>
      </c>
      <c r="AV2077" s="58">
        <v>0</v>
      </c>
      <c r="AW2077" s="58">
        <v>0</v>
      </c>
      <c r="AX2077" s="59">
        <v>0</v>
      </c>
      <c r="AY2077" s="58">
        <v>0</v>
      </c>
      <c r="AZ2077" s="16"/>
    </row>
    <row r="2078" spans="1:52" s="1" customFormat="1" ht="14.5" x14ac:dyDescent="0.35">
      <c r="A2078" s="64" t="s">
        <v>54</v>
      </c>
      <c r="B2078" s="64" t="s">
        <v>18</v>
      </c>
      <c r="C2078" s="55" t="s">
        <v>312</v>
      </c>
      <c r="D2078" s="55" t="s">
        <v>313</v>
      </c>
      <c r="E2078" s="55" t="s">
        <v>34</v>
      </c>
      <c r="F2078" s="64">
        <v>999882124</v>
      </c>
      <c r="G2078" s="55">
        <f>(J2078)-H2078</f>
        <v>90</v>
      </c>
      <c r="H2078" s="55"/>
      <c r="I2078" s="56"/>
      <c r="J2078" s="55">
        <f>SUM(L2078,M2078,O2078,P2078,Q2078,R2078,K2078)</f>
        <v>90</v>
      </c>
      <c r="K2078" s="55">
        <f>T2078+AY2078</f>
        <v>0</v>
      </c>
      <c r="L2078" s="55">
        <f>SUM(AS2078,AX2078)</f>
        <v>0</v>
      </c>
      <c r="M2078" s="55">
        <f>SUM(W2078,X2078,Y2078,Z2078,AB2078,AC2078,AD2078,AE2078,AF2078,AG2078,AH2078,AA2078,AI2078,AJ2078,AK2078,AL2078,AM2078,AN2078,AP2078,AQ2078,AR2078,AO2078)</f>
        <v>90</v>
      </c>
      <c r="N2078" s="55">
        <f>COUNTIF(W2078:AR2078, "&gt;0")</f>
        <v>1</v>
      </c>
      <c r="O2078" s="55">
        <f>SUM(AT2078,AU2078)</f>
        <v>0</v>
      </c>
      <c r="P2078" s="55">
        <f>AV2078</f>
        <v>0</v>
      </c>
      <c r="Q2078" s="55">
        <f>V2078+AW2078</f>
        <v>0</v>
      </c>
      <c r="R2078" s="55">
        <f>U2078</f>
        <v>0</v>
      </c>
      <c r="S2078" s="57"/>
      <c r="T2078" s="58">
        <v>0</v>
      </c>
      <c r="U2078" s="58">
        <v>0</v>
      </c>
      <c r="V2078" s="58">
        <v>0</v>
      </c>
      <c r="W2078" s="58">
        <v>0</v>
      </c>
      <c r="X2078" s="58">
        <v>0</v>
      </c>
      <c r="Y2078" s="58">
        <v>0</v>
      </c>
      <c r="Z2078" s="58">
        <v>0</v>
      </c>
      <c r="AA2078" s="58">
        <v>90</v>
      </c>
      <c r="AB2078" s="58">
        <v>0</v>
      </c>
      <c r="AC2078" s="58">
        <v>0</v>
      </c>
      <c r="AD2078" s="58">
        <v>0</v>
      </c>
      <c r="AE2078" s="58">
        <v>0</v>
      </c>
      <c r="AF2078" s="58">
        <v>0</v>
      </c>
      <c r="AG2078" s="58">
        <v>0</v>
      </c>
      <c r="AH2078" s="58">
        <v>0</v>
      </c>
      <c r="AI2078" s="58">
        <v>0</v>
      </c>
      <c r="AJ2078" s="58">
        <v>0</v>
      </c>
      <c r="AK2078" s="58">
        <v>0</v>
      </c>
      <c r="AL2078" s="58">
        <v>0</v>
      </c>
      <c r="AM2078" s="58">
        <v>0</v>
      </c>
      <c r="AN2078" s="58">
        <v>0</v>
      </c>
      <c r="AO2078" s="58">
        <v>0</v>
      </c>
      <c r="AP2078" s="58">
        <v>0</v>
      </c>
      <c r="AQ2078" s="58">
        <v>0</v>
      </c>
      <c r="AR2078" s="58">
        <v>0</v>
      </c>
      <c r="AS2078" s="58">
        <v>0</v>
      </c>
      <c r="AT2078" s="58">
        <v>0</v>
      </c>
      <c r="AU2078" s="58">
        <v>0</v>
      </c>
      <c r="AV2078" s="58">
        <v>0</v>
      </c>
      <c r="AW2078" s="58">
        <v>0</v>
      </c>
      <c r="AX2078" s="59">
        <v>0</v>
      </c>
      <c r="AY2078" s="58">
        <v>0</v>
      </c>
      <c r="AZ2078" s="16"/>
    </row>
    <row r="2079" spans="1:52" s="1" customFormat="1" ht="14.5" x14ac:dyDescent="0.35">
      <c r="A2079" s="64" t="s">
        <v>54</v>
      </c>
      <c r="B2079" s="64" t="s">
        <v>18</v>
      </c>
      <c r="C2079" s="58" t="s">
        <v>564</v>
      </c>
      <c r="D2079" s="58" t="s">
        <v>760</v>
      </c>
      <c r="E2079" s="58" t="s">
        <v>34</v>
      </c>
      <c r="F2079" s="64">
        <v>999928139</v>
      </c>
      <c r="G2079" s="55">
        <f>(J2079)-H2079</f>
        <v>68</v>
      </c>
      <c r="H2079" s="58"/>
      <c r="I2079" s="60"/>
      <c r="J2079" s="55">
        <f>SUM(L2079,M2079,O2079,P2079,Q2079,R2079,K2079)</f>
        <v>68</v>
      </c>
      <c r="K2079" s="55">
        <f>T2079+AY2079</f>
        <v>0</v>
      </c>
      <c r="L2079" s="55">
        <f>SUM(AS2079,AX2079)</f>
        <v>0</v>
      </c>
      <c r="M2079" s="55">
        <f>SUM(W2079,X2079,Y2079,Z2079,AB2079,AC2079,AD2079,AE2079,AF2079,AG2079,AH2079,AA2079,AI2079,AJ2079,AK2079,AL2079,AM2079,AN2079,AP2079,AQ2079,AR2079,AO2079)</f>
        <v>68</v>
      </c>
      <c r="N2079" s="55">
        <f>COUNTIF(W2079:AR2079, "&gt;0")</f>
        <v>1</v>
      </c>
      <c r="O2079" s="55">
        <f>SUM(AT2079,AU2079)</f>
        <v>0</v>
      </c>
      <c r="P2079" s="55">
        <f>AV2079</f>
        <v>0</v>
      </c>
      <c r="Q2079" s="55">
        <f>V2079+AW2079</f>
        <v>0</v>
      </c>
      <c r="R2079" s="55">
        <f>U2079</f>
        <v>0</v>
      </c>
      <c r="S2079" s="57"/>
      <c r="T2079" s="58">
        <v>0</v>
      </c>
      <c r="U2079" s="58">
        <v>0</v>
      </c>
      <c r="V2079" s="58">
        <v>0</v>
      </c>
      <c r="W2079" s="58">
        <v>0</v>
      </c>
      <c r="X2079" s="58">
        <v>0</v>
      </c>
      <c r="Y2079" s="58">
        <v>0</v>
      </c>
      <c r="Z2079" s="58">
        <v>0</v>
      </c>
      <c r="AA2079" s="58">
        <v>0</v>
      </c>
      <c r="AB2079" s="58">
        <v>0</v>
      </c>
      <c r="AC2079" s="58">
        <v>0</v>
      </c>
      <c r="AD2079" s="58">
        <v>0</v>
      </c>
      <c r="AE2079" s="58">
        <v>0</v>
      </c>
      <c r="AF2079" s="58">
        <v>0</v>
      </c>
      <c r="AG2079" s="58">
        <v>0</v>
      </c>
      <c r="AH2079" s="58">
        <v>0</v>
      </c>
      <c r="AI2079" s="58">
        <v>0</v>
      </c>
      <c r="AJ2079" s="58">
        <v>0</v>
      </c>
      <c r="AK2079" s="58">
        <v>0</v>
      </c>
      <c r="AL2079" s="58">
        <v>0</v>
      </c>
      <c r="AM2079" s="58">
        <v>68</v>
      </c>
      <c r="AN2079" s="58">
        <v>0</v>
      </c>
      <c r="AO2079" s="58">
        <v>0</v>
      </c>
      <c r="AP2079" s="58">
        <v>0</v>
      </c>
      <c r="AQ2079" s="58">
        <v>0</v>
      </c>
      <c r="AR2079" s="58">
        <v>0</v>
      </c>
      <c r="AS2079" s="58">
        <v>0</v>
      </c>
      <c r="AT2079" s="58">
        <v>0</v>
      </c>
      <c r="AU2079" s="58">
        <v>0</v>
      </c>
      <c r="AV2079" s="58">
        <v>0</v>
      </c>
      <c r="AW2079" s="58">
        <v>0</v>
      </c>
      <c r="AX2079" s="59">
        <v>0</v>
      </c>
      <c r="AY2079" s="58">
        <v>0</v>
      </c>
      <c r="AZ2079" s="16"/>
    </row>
    <row r="2080" spans="1:52" s="1" customFormat="1" ht="14.5" x14ac:dyDescent="0.35">
      <c r="A2080" s="64" t="s">
        <v>54</v>
      </c>
      <c r="B2080" s="64" t="s">
        <v>18</v>
      </c>
      <c r="C2080" s="55" t="s">
        <v>401</v>
      </c>
      <c r="D2080" s="55" t="s">
        <v>402</v>
      </c>
      <c r="E2080" s="55" t="s">
        <v>34</v>
      </c>
      <c r="F2080" s="64">
        <v>999893808</v>
      </c>
      <c r="G2080" s="55">
        <f>(J2080)-H2080</f>
        <v>45</v>
      </c>
      <c r="H2080" s="55"/>
      <c r="I2080" s="56"/>
      <c r="J2080" s="55">
        <f>SUM(L2080,M2080,O2080,P2080,Q2080,R2080,K2080)</f>
        <v>45</v>
      </c>
      <c r="K2080" s="55">
        <f>T2080+AY2080</f>
        <v>0</v>
      </c>
      <c r="L2080" s="55">
        <f>SUM(AS2080,AX2080)</f>
        <v>0</v>
      </c>
      <c r="M2080" s="55">
        <f>SUM(W2080,X2080,Y2080,Z2080,AB2080,AC2080,AD2080,AE2080,AF2080,AG2080,AH2080,AA2080,AI2080,AJ2080,AK2080,AL2080,AM2080,AN2080,AP2080,AQ2080,AR2080,AO2080)</f>
        <v>45</v>
      </c>
      <c r="N2080" s="55">
        <f>COUNTIF(W2080:AR2080, "&gt;0")</f>
        <v>1</v>
      </c>
      <c r="O2080" s="55">
        <f>SUM(AT2080,AU2080)</f>
        <v>0</v>
      </c>
      <c r="P2080" s="55">
        <f>AV2080</f>
        <v>0</v>
      </c>
      <c r="Q2080" s="55">
        <f>V2080+AW2080</f>
        <v>0</v>
      </c>
      <c r="R2080" s="55">
        <f>U2080</f>
        <v>0</v>
      </c>
      <c r="S2080" s="57"/>
      <c r="T2080" s="58">
        <v>0</v>
      </c>
      <c r="U2080" s="58">
        <v>0</v>
      </c>
      <c r="V2080" s="58">
        <v>0</v>
      </c>
      <c r="W2080" s="58">
        <v>0</v>
      </c>
      <c r="X2080" s="58">
        <v>0</v>
      </c>
      <c r="Y2080" s="58">
        <v>0</v>
      </c>
      <c r="Z2080" s="58">
        <v>0</v>
      </c>
      <c r="AA2080" s="58">
        <v>0</v>
      </c>
      <c r="AB2080" s="58">
        <v>0</v>
      </c>
      <c r="AC2080" s="58">
        <v>0</v>
      </c>
      <c r="AD2080" s="58">
        <v>0</v>
      </c>
      <c r="AE2080" s="58">
        <v>0</v>
      </c>
      <c r="AF2080" s="58">
        <v>0</v>
      </c>
      <c r="AG2080" s="58">
        <v>0</v>
      </c>
      <c r="AH2080" s="58">
        <v>0</v>
      </c>
      <c r="AI2080" s="58">
        <v>0</v>
      </c>
      <c r="AJ2080" s="58">
        <v>0</v>
      </c>
      <c r="AK2080" s="58">
        <v>0</v>
      </c>
      <c r="AL2080" s="58">
        <v>0</v>
      </c>
      <c r="AM2080" s="58">
        <v>0</v>
      </c>
      <c r="AN2080" s="58">
        <v>0</v>
      </c>
      <c r="AO2080" s="58">
        <v>0</v>
      </c>
      <c r="AP2080" s="58">
        <v>0</v>
      </c>
      <c r="AQ2080" s="58">
        <v>45</v>
      </c>
      <c r="AR2080" s="58">
        <v>0</v>
      </c>
      <c r="AS2080" s="58">
        <v>0</v>
      </c>
      <c r="AT2080" s="58">
        <v>0</v>
      </c>
      <c r="AU2080" s="58">
        <v>0</v>
      </c>
      <c r="AV2080" s="58">
        <v>0</v>
      </c>
      <c r="AW2080" s="58">
        <v>0</v>
      </c>
      <c r="AX2080" s="59">
        <v>0</v>
      </c>
      <c r="AY2080" s="58">
        <v>0</v>
      </c>
      <c r="AZ2080" s="16"/>
    </row>
    <row r="2081" spans="1:52" s="1" customFormat="1" ht="14.5" x14ac:dyDescent="0.35">
      <c r="A2081" s="64" t="s">
        <v>35</v>
      </c>
      <c r="B2081" s="64" t="s">
        <v>18</v>
      </c>
      <c r="C2081" s="55" t="s">
        <v>40</v>
      </c>
      <c r="D2081" s="55" t="s">
        <v>41</v>
      </c>
      <c r="E2081" s="55" t="s">
        <v>34</v>
      </c>
      <c r="F2081" s="64">
        <v>999015822</v>
      </c>
      <c r="G2081" s="55">
        <f>(J2081)-H2081</f>
        <v>718</v>
      </c>
      <c r="H2081" s="55"/>
      <c r="I2081" s="56"/>
      <c r="J2081" s="55">
        <f>SUM(L2081,M2081,O2081,P2081,Q2081,R2081,K2081)</f>
        <v>718</v>
      </c>
      <c r="K2081" s="55">
        <f>T2081+AY2081</f>
        <v>0</v>
      </c>
      <c r="L2081" s="55">
        <f>SUM(AS2081,AX2081)</f>
        <v>0</v>
      </c>
      <c r="M2081" s="55">
        <f>SUM(W2081,X2081,Y2081,Z2081,AB2081,AC2081,AD2081,AE2081,AF2081,AG2081,AH2081,AA2081,AI2081,AJ2081,AK2081,AL2081,AM2081,AN2081,AP2081,AQ2081,AR2081,AO2081)</f>
        <v>60</v>
      </c>
      <c r="N2081" s="55">
        <f>COUNTIF(W2081:AR2081, "&gt;0")</f>
        <v>1</v>
      </c>
      <c r="O2081" s="55">
        <f>SUM(AT2081,AU2081)</f>
        <v>160</v>
      </c>
      <c r="P2081" s="55">
        <f>AV2081</f>
        <v>135</v>
      </c>
      <c r="Q2081" s="55">
        <f>V2081+AW2081</f>
        <v>113</v>
      </c>
      <c r="R2081" s="55">
        <f>U2081</f>
        <v>250</v>
      </c>
      <c r="S2081" s="57"/>
      <c r="T2081" s="58">
        <v>0</v>
      </c>
      <c r="U2081" s="58">
        <v>250</v>
      </c>
      <c r="V2081" s="58">
        <v>113</v>
      </c>
      <c r="W2081" s="58">
        <v>0</v>
      </c>
      <c r="X2081" s="58">
        <v>0</v>
      </c>
      <c r="Y2081" s="58">
        <v>0</v>
      </c>
      <c r="Z2081" s="58">
        <v>0</v>
      </c>
      <c r="AA2081" s="58">
        <v>60</v>
      </c>
      <c r="AB2081" s="58">
        <v>0</v>
      </c>
      <c r="AC2081" s="58">
        <v>0</v>
      </c>
      <c r="AD2081" s="58">
        <v>0</v>
      </c>
      <c r="AE2081" s="58">
        <v>0</v>
      </c>
      <c r="AF2081" s="58">
        <v>0</v>
      </c>
      <c r="AG2081" s="58">
        <v>0</v>
      </c>
      <c r="AH2081" s="58">
        <v>0</v>
      </c>
      <c r="AI2081" s="58">
        <v>0</v>
      </c>
      <c r="AJ2081" s="58">
        <v>0</v>
      </c>
      <c r="AK2081" s="58">
        <v>0</v>
      </c>
      <c r="AL2081" s="58">
        <v>0</v>
      </c>
      <c r="AM2081" s="58">
        <v>0</v>
      </c>
      <c r="AN2081" s="58">
        <v>0</v>
      </c>
      <c r="AO2081" s="58">
        <v>0</v>
      </c>
      <c r="AP2081" s="58">
        <v>0</v>
      </c>
      <c r="AQ2081" s="58">
        <v>0</v>
      </c>
      <c r="AR2081" s="58">
        <v>0</v>
      </c>
      <c r="AS2081" s="58">
        <v>0</v>
      </c>
      <c r="AT2081" s="58">
        <v>160</v>
      </c>
      <c r="AU2081" s="58">
        <v>0</v>
      </c>
      <c r="AV2081" s="58">
        <v>135</v>
      </c>
      <c r="AW2081" s="58">
        <v>0</v>
      </c>
      <c r="AX2081" s="59">
        <v>0</v>
      </c>
      <c r="AY2081" s="58">
        <v>0</v>
      </c>
      <c r="AZ2081" s="16"/>
    </row>
    <row r="2082" spans="1:52" s="1" customFormat="1" ht="14.5" x14ac:dyDescent="0.35">
      <c r="A2082" s="64" t="s">
        <v>35</v>
      </c>
      <c r="B2082" s="64" t="s">
        <v>18</v>
      </c>
      <c r="C2082" s="55" t="s">
        <v>145</v>
      </c>
      <c r="D2082" s="55" t="s">
        <v>146</v>
      </c>
      <c r="E2082" s="55" t="s">
        <v>34</v>
      </c>
      <c r="F2082" s="64">
        <v>999829178</v>
      </c>
      <c r="G2082" s="55">
        <f>(J2082)-H2082</f>
        <v>571</v>
      </c>
      <c r="H2082" s="55"/>
      <c r="I2082" s="56"/>
      <c r="J2082" s="55">
        <f>SUM(L2082,M2082,O2082,P2082,Q2082,R2082,K2082)</f>
        <v>571</v>
      </c>
      <c r="K2082" s="55">
        <f>T2082+AY2082</f>
        <v>0</v>
      </c>
      <c r="L2082" s="55">
        <f>SUM(AS2082,AX2082)</f>
        <v>0</v>
      </c>
      <c r="M2082" s="55">
        <f>SUM(W2082,X2082,Y2082,Z2082,AB2082,AC2082,AD2082,AE2082,AF2082,AG2082,AH2082,AA2082,AI2082,AJ2082,AK2082,AL2082,AM2082,AN2082,AP2082,AQ2082,AR2082,AO2082)</f>
        <v>0</v>
      </c>
      <c r="N2082" s="55">
        <f>COUNTIF(W2082:AR2082, "&gt;0")</f>
        <v>0</v>
      </c>
      <c r="O2082" s="55">
        <f>SUM(AT2082,AU2082)</f>
        <v>120</v>
      </c>
      <c r="P2082" s="55">
        <f>AV2082</f>
        <v>101</v>
      </c>
      <c r="Q2082" s="55">
        <f>V2082+AW2082</f>
        <v>350</v>
      </c>
      <c r="R2082" s="55">
        <f>U2082</f>
        <v>0</v>
      </c>
      <c r="S2082" s="57"/>
      <c r="T2082" s="58">
        <v>0</v>
      </c>
      <c r="U2082" s="58">
        <v>0</v>
      </c>
      <c r="V2082" s="58">
        <v>200</v>
      </c>
      <c r="W2082" s="58">
        <v>0</v>
      </c>
      <c r="X2082" s="58">
        <v>0</v>
      </c>
      <c r="Y2082" s="58">
        <v>0</v>
      </c>
      <c r="Z2082" s="58">
        <v>0</v>
      </c>
      <c r="AA2082" s="58">
        <v>0</v>
      </c>
      <c r="AB2082" s="58">
        <v>0</v>
      </c>
      <c r="AC2082" s="58">
        <v>0</v>
      </c>
      <c r="AD2082" s="58">
        <v>0</v>
      </c>
      <c r="AE2082" s="58">
        <v>0</v>
      </c>
      <c r="AF2082" s="58">
        <v>0</v>
      </c>
      <c r="AG2082" s="58">
        <v>0</v>
      </c>
      <c r="AH2082" s="58">
        <v>0</v>
      </c>
      <c r="AI2082" s="58">
        <v>0</v>
      </c>
      <c r="AJ2082" s="58">
        <v>0</v>
      </c>
      <c r="AK2082" s="58">
        <v>0</v>
      </c>
      <c r="AL2082" s="58">
        <v>0</v>
      </c>
      <c r="AM2082" s="58">
        <v>0</v>
      </c>
      <c r="AN2082" s="58">
        <v>0</v>
      </c>
      <c r="AO2082" s="58">
        <v>0</v>
      </c>
      <c r="AP2082" s="58">
        <v>0</v>
      </c>
      <c r="AQ2082" s="58">
        <v>0</v>
      </c>
      <c r="AR2082" s="58">
        <v>0</v>
      </c>
      <c r="AS2082" s="58">
        <v>0</v>
      </c>
      <c r="AT2082" s="58">
        <v>120</v>
      </c>
      <c r="AU2082" s="58">
        <v>0</v>
      </c>
      <c r="AV2082" s="58">
        <v>101</v>
      </c>
      <c r="AW2082" s="58">
        <v>150</v>
      </c>
      <c r="AX2082" s="59">
        <v>0</v>
      </c>
      <c r="AY2082" s="58">
        <v>0</v>
      </c>
      <c r="AZ2082" s="16"/>
    </row>
    <row r="2083" spans="1:52" s="1" customFormat="1" ht="14.5" x14ac:dyDescent="0.35">
      <c r="A2083" s="64" t="s">
        <v>35</v>
      </c>
      <c r="B2083" s="64" t="s">
        <v>18</v>
      </c>
      <c r="C2083" s="55" t="s">
        <v>138</v>
      </c>
      <c r="D2083" s="55" t="s">
        <v>139</v>
      </c>
      <c r="E2083" s="55" t="s">
        <v>34</v>
      </c>
      <c r="F2083" s="64">
        <v>999827297</v>
      </c>
      <c r="G2083" s="55">
        <f>(J2083)-H2083</f>
        <v>496</v>
      </c>
      <c r="H2083" s="55"/>
      <c r="I2083" s="56"/>
      <c r="J2083" s="55">
        <f>SUM(L2083,M2083,O2083,P2083,Q2083,R2083,K2083)</f>
        <v>496</v>
      </c>
      <c r="K2083" s="55">
        <f>T2083+AY2083</f>
        <v>0</v>
      </c>
      <c r="L2083" s="55">
        <f>SUM(AS2083,AX2083)</f>
        <v>0</v>
      </c>
      <c r="M2083" s="55">
        <f>SUM(W2083,X2083,Y2083,Z2083,AB2083,AC2083,AD2083,AE2083,AF2083,AG2083,AH2083,AA2083,AI2083,AJ2083,AK2083,AL2083,AM2083,AN2083,AP2083,AQ2083,AR2083,AO2083)</f>
        <v>0</v>
      </c>
      <c r="N2083" s="55">
        <f>COUNTIF(W2083:AR2083, "&gt;0")</f>
        <v>0</v>
      </c>
      <c r="O2083" s="55">
        <f>SUM(AT2083,AU2083)</f>
        <v>45</v>
      </c>
      <c r="P2083" s="55">
        <f>AV2083</f>
        <v>101</v>
      </c>
      <c r="Q2083" s="55">
        <f>V2083+AW2083</f>
        <v>350</v>
      </c>
      <c r="R2083" s="55">
        <f>U2083</f>
        <v>0</v>
      </c>
      <c r="S2083" s="57"/>
      <c r="T2083" s="58">
        <v>0</v>
      </c>
      <c r="U2083" s="58">
        <v>0</v>
      </c>
      <c r="V2083" s="58">
        <v>150</v>
      </c>
      <c r="W2083" s="58">
        <v>0</v>
      </c>
      <c r="X2083" s="58">
        <v>0</v>
      </c>
      <c r="Y2083" s="58">
        <v>0</v>
      </c>
      <c r="Z2083" s="58">
        <v>0</v>
      </c>
      <c r="AA2083" s="58">
        <v>0</v>
      </c>
      <c r="AB2083" s="58">
        <v>0</v>
      </c>
      <c r="AC2083" s="58">
        <v>0</v>
      </c>
      <c r="AD2083" s="58">
        <v>0</v>
      </c>
      <c r="AE2083" s="58">
        <v>0</v>
      </c>
      <c r="AF2083" s="58">
        <v>0</v>
      </c>
      <c r="AG2083" s="58">
        <v>0</v>
      </c>
      <c r="AH2083" s="58">
        <v>0</v>
      </c>
      <c r="AI2083" s="58">
        <v>0</v>
      </c>
      <c r="AJ2083" s="58">
        <v>0</v>
      </c>
      <c r="AK2083" s="58">
        <v>0</v>
      </c>
      <c r="AL2083" s="58">
        <v>0</v>
      </c>
      <c r="AM2083" s="58">
        <v>0</v>
      </c>
      <c r="AN2083" s="58">
        <v>0</v>
      </c>
      <c r="AO2083" s="58">
        <v>0</v>
      </c>
      <c r="AP2083" s="58">
        <v>0</v>
      </c>
      <c r="AQ2083" s="58">
        <v>0</v>
      </c>
      <c r="AR2083" s="58">
        <v>0</v>
      </c>
      <c r="AS2083" s="58">
        <v>0</v>
      </c>
      <c r="AT2083" s="58">
        <v>0</v>
      </c>
      <c r="AU2083" s="58">
        <v>45</v>
      </c>
      <c r="AV2083" s="58">
        <v>101</v>
      </c>
      <c r="AW2083" s="58">
        <v>200</v>
      </c>
      <c r="AX2083" s="59">
        <v>0</v>
      </c>
      <c r="AY2083" s="58">
        <v>0</v>
      </c>
      <c r="AZ2083" s="16"/>
    </row>
    <row r="2084" spans="1:52" s="1" customFormat="1" ht="14.5" x14ac:dyDescent="0.35">
      <c r="A2084" s="64" t="s">
        <v>35</v>
      </c>
      <c r="B2084" s="64" t="s">
        <v>18</v>
      </c>
      <c r="C2084" s="55" t="s">
        <v>511</v>
      </c>
      <c r="D2084" s="55" t="s">
        <v>512</v>
      </c>
      <c r="E2084" s="55" t="s">
        <v>34</v>
      </c>
      <c r="F2084" s="64">
        <v>999906996</v>
      </c>
      <c r="G2084" s="55">
        <f>(J2084)-H2084</f>
        <v>489</v>
      </c>
      <c r="H2084" s="55"/>
      <c r="I2084" s="56"/>
      <c r="J2084" s="55">
        <f>SUM(L2084,M2084,O2084,P2084,Q2084,R2084,K2084)</f>
        <v>489</v>
      </c>
      <c r="K2084" s="55">
        <f>T2084+AY2084</f>
        <v>0</v>
      </c>
      <c r="L2084" s="55">
        <f>SUM(AS2084,AX2084)</f>
        <v>0</v>
      </c>
      <c r="M2084" s="55">
        <f>SUM(W2084,X2084,Y2084,Z2084,AB2084,AC2084,AD2084,AE2084,AF2084,AG2084,AH2084,AA2084,AI2084,AJ2084,AK2084,AL2084,AM2084,AN2084,AP2084,AQ2084,AR2084,AO2084)</f>
        <v>45</v>
      </c>
      <c r="N2084" s="55">
        <f>COUNTIF(W2084:AR2084, "&gt;0")</f>
        <v>1</v>
      </c>
      <c r="O2084" s="55">
        <f>SUM(AT2084,AU2084)</f>
        <v>170</v>
      </c>
      <c r="P2084" s="55">
        <f>AV2084</f>
        <v>76</v>
      </c>
      <c r="Q2084" s="55">
        <f>V2084+AW2084</f>
        <v>198</v>
      </c>
      <c r="R2084" s="55">
        <f>U2084</f>
        <v>0</v>
      </c>
      <c r="S2084" s="57"/>
      <c r="T2084" s="58">
        <v>0</v>
      </c>
      <c r="U2084" s="58">
        <v>0</v>
      </c>
      <c r="V2084" s="58">
        <v>85</v>
      </c>
      <c r="W2084" s="58">
        <v>0</v>
      </c>
      <c r="X2084" s="58">
        <v>45</v>
      </c>
      <c r="Y2084" s="58">
        <v>0</v>
      </c>
      <c r="Z2084" s="58">
        <v>0</v>
      </c>
      <c r="AA2084" s="58">
        <v>0</v>
      </c>
      <c r="AB2084" s="58">
        <v>0</v>
      </c>
      <c r="AC2084" s="58">
        <v>0</v>
      </c>
      <c r="AD2084" s="58">
        <v>0</v>
      </c>
      <c r="AE2084" s="58">
        <v>0</v>
      </c>
      <c r="AF2084" s="58">
        <v>0</v>
      </c>
      <c r="AG2084" s="58">
        <v>0</v>
      </c>
      <c r="AH2084" s="58">
        <v>0</v>
      </c>
      <c r="AI2084" s="58">
        <v>0</v>
      </c>
      <c r="AJ2084" s="58">
        <v>0</v>
      </c>
      <c r="AK2084" s="58">
        <v>0</v>
      </c>
      <c r="AL2084" s="58">
        <v>0</v>
      </c>
      <c r="AM2084" s="58">
        <v>0</v>
      </c>
      <c r="AN2084" s="58">
        <v>0</v>
      </c>
      <c r="AO2084" s="58">
        <v>0</v>
      </c>
      <c r="AP2084" s="58">
        <v>0</v>
      </c>
      <c r="AQ2084" s="58">
        <v>0</v>
      </c>
      <c r="AR2084" s="58">
        <v>0</v>
      </c>
      <c r="AS2084" s="58">
        <v>0</v>
      </c>
      <c r="AT2084" s="58">
        <v>90</v>
      </c>
      <c r="AU2084" s="58">
        <v>80</v>
      </c>
      <c r="AV2084" s="58">
        <v>76</v>
      </c>
      <c r="AW2084" s="58">
        <v>113</v>
      </c>
      <c r="AX2084" s="59">
        <v>0</v>
      </c>
      <c r="AY2084" s="58">
        <v>0</v>
      </c>
      <c r="AZ2084" s="16"/>
    </row>
    <row r="2085" spans="1:52" s="1" customFormat="1" ht="14.5" x14ac:dyDescent="0.35">
      <c r="A2085" s="64" t="s">
        <v>35</v>
      </c>
      <c r="B2085" s="64" t="s">
        <v>18</v>
      </c>
      <c r="C2085" s="55" t="s">
        <v>2041</v>
      </c>
      <c r="D2085" s="55" t="s">
        <v>102</v>
      </c>
      <c r="E2085" s="55" t="s">
        <v>34</v>
      </c>
      <c r="F2085" s="64">
        <v>999721781</v>
      </c>
      <c r="G2085" s="55">
        <f>(J2085)-H2085</f>
        <v>330</v>
      </c>
      <c r="H2085" s="58"/>
      <c r="I2085" s="60"/>
      <c r="J2085" s="55">
        <f>SUM(L2085,M2085,O2085,P2085,Q2085,R2085,K2085)</f>
        <v>330</v>
      </c>
      <c r="K2085" s="55">
        <f>T2085+AY2085</f>
        <v>0</v>
      </c>
      <c r="L2085" s="55">
        <f>SUM(AS2085,AX2085)</f>
        <v>0</v>
      </c>
      <c r="M2085" s="55">
        <f>SUM(W2085,X2085,Y2085,Z2085,AB2085,AC2085,AD2085,AE2085,AF2085,AG2085,AH2085,AA2085,AI2085,AJ2085,AK2085,AL2085,AM2085,AN2085,AP2085,AQ2085,AR2085,AO2085)</f>
        <v>60</v>
      </c>
      <c r="N2085" s="55">
        <f>COUNTIF(W2085:AR2085, "&gt;0")</f>
        <v>1</v>
      </c>
      <c r="O2085" s="55">
        <f>SUM(AT2085,AU2085)</f>
        <v>90</v>
      </c>
      <c r="P2085" s="55">
        <f>AV2085</f>
        <v>180</v>
      </c>
      <c r="Q2085" s="55">
        <f>V2085+AW2085</f>
        <v>0</v>
      </c>
      <c r="R2085" s="55">
        <f>U2085</f>
        <v>0</v>
      </c>
      <c r="S2085" s="57"/>
      <c r="T2085" s="58">
        <v>0</v>
      </c>
      <c r="U2085" s="58">
        <v>0</v>
      </c>
      <c r="V2085" s="58">
        <v>0</v>
      </c>
      <c r="W2085" s="58">
        <v>0</v>
      </c>
      <c r="X2085" s="58">
        <v>60</v>
      </c>
      <c r="Y2085" s="58">
        <v>0</v>
      </c>
      <c r="Z2085" s="58">
        <v>0</v>
      </c>
      <c r="AA2085" s="58">
        <v>0</v>
      </c>
      <c r="AB2085" s="58">
        <v>0</v>
      </c>
      <c r="AC2085" s="58">
        <v>0</v>
      </c>
      <c r="AD2085" s="58">
        <v>0</v>
      </c>
      <c r="AE2085" s="58">
        <v>0</v>
      </c>
      <c r="AF2085" s="58">
        <v>0</v>
      </c>
      <c r="AG2085" s="58">
        <v>0</v>
      </c>
      <c r="AH2085" s="58">
        <v>0</v>
      </c>
      <c r="AI2085" s="58">
        <v>0</v>
      </c>
      <c r="AJ2085" s="58">
        <v>0</v>
      </c>
      <c r="AK2085" s="58">
        <v>0</v>
      </c>
      <c r="AL2085" s="58">
        <v>0</v>
      </c>
      <c r="AM2085" s="58">
        <v>0</v>
      </c>
      <c r="AN2085" s="58">
        <v>0</v>
      </c>
      <c r="AO2085" s="58">
        <v>0</v>
      </c>
      <c r="AP2085" s="58">
        <v>0</v>
      </c>
      <c r="AQ2085" s="58">
        <v>0</v>
      </c>
      <c r="AR2085" s="58">
        <v>0</v>
      </c>
      <c r="AS2085" s="58">
        <v>0</v>
      </c>
      <c r="AT2085" s="58">
        <v>90</v>
      </c>
      <c r="AU2085" s="58">
        <v>0</v>
      </c>
      <c r="AV2085" s="58">
        <v>180</v>
      </c>
      <c r="AW2085" s="58">
        <v>0</v>
      </c>
      <c r="AX2085" s="59">
        <v>0</v>
      </c>
      <c r="AY2085" s="58">
        <v>0</v>
      </c>
      <c r="AZ2085" s="16"/>
    </row>
    <row r="2086" spans="1:52" s="1" customFormat="1" ht="14.5" x14ac:dyDescent="0.35">
      <c r="A2086" s="64" t="s">
        <v>35</v>
      </c>
      <c r="B2086" s="64" t="s">
        <v>18</v>
      </c>
      <c r="C2086" s="55" t="s">
        <v>741</v>
      </c>
      <c r="D2086" s="55" t="s">
        <v>676</v>
      </c>
      <c r="E2086" s="55" t="s">
        <v>34</v>
      </c>
      <c r="F2086" s="64">
        <v>999917226</v>
      </c>
      <c r="G2086" s="55">
        <f>(J2086)-H2086</f>
        <v>325</v>
      </c>
      <c r="H2086" s="58"/>
      <c r="I2086" s="56"/>
      <c r="J2086" s="55">
        <f>SUM(L2086,M2086,O2086,P2086,Q2086,R2086,K2086)</f>
        <v>325</v>
      </c>
      <c r="K2086" s="55">
        <f>T2086+AY2086</f>
        <v>40</v>
      </c>
      <c r="L2086" s="55">
        <f>SUM(AS2086,AX2086)</f>
        <v>0</v>
      </c>
      <c r="M2086" s="55">
        <f>SUM(W2086,X2086,Y2086,Z2086,AB2086,AC2086,AD2086,AE2086,AF2086,AG2086,AH2086,AA2086,AI2086,AJ2086,AK2086,AL2086,AM2086,AN2086,AP2086,AQ2086,AR2086,AO2086)</f>
        <v>30</v>
      </c>
      <c r="N2086" s="55">
        <f>COUNTIF(W2086:AR2086, "&gt;0")</f>
        <v>1</v>
      </c>
      <c r="O2086" s="55">
        <f>SUM(AT2086,AU2086)</f>
        <v>0</v>
      </c>
      <c r="P2086" s="55">
        <f>AV2086</f>
        <v>57</v>
      </c>
      <c r="Q2086" s="55">
        <f>V2086+AW2086</f>
        <v>198</v>
      </c>
      <c r="R2086" s="55">
        <f>U2086</f>
        <v>0</v>
      </c>
      <c r="S2086" s="57"/>
      <c r="T2086" s="58">
        <v>0</v>
      </c>
      <c r="U2086" s="58">
        <v>0</v>
      </c>
      <c r="V2086" s="58">
        <v>113</v>
      </c>
      <c r="W2086" s="58">
        <v>0</v>
      </c>
      <c r="X2086" s="58">
        <v>0</v>
      </c>
      <c r="Y2086" s="58">
        <v>0</v>
      </c>
      <c r="Z2086" s="58">
        <v>0</v>
      </c>
      <c r="AA2086" s="58">
        <v>0</v>
      </c>
      <c r="AB2086" s="58">
        <v>0</v>
      </c>
      <c r="AC2086" s="58">
        <v>0</v>
      </c>
      <c r="AD2086" s="58">
        <v>0</v>
      </c>
      <c r="AE2086" s="58">
        <v>30</v>
      </c>
      <c r="AF2086" s="58">
        <v>0</v>
      </c>
      <c r="AG2086" s="58">
        <v>0</v>
      </c>
      <c r="AH2086" s="58">
        <v>0</v>
      </c>
      <c r="AI2086" s="58">
        <v>0</v>
      </c>
      <c r="AJ2086" s="58">
        <v>0</v>
      </c>
      <c r="AK2086" s="58">
        <v>0</v>
      </c>
      <c r="AL2086" s="58">
        <v>0</v>
      </c>
      <c r="AM2086" s="58">
        <v>0</v>
      </c>
      <c r="AN2086" s="58">
        <v>0</v>
      </c>
      <c r="AO2086" s="58">
        <v>0</v>
      </c>
      <c r="AP2086" s="58">
        <v>0</v>
      </c>
      <c r="AQ2086" s="58">
        <v>0</v>
      </c>
      <c r="AR2086" s="58">
        <v>0</v>
      </c>
      <c r="AS2086" s="58">
        <v>0</v>
      </c>
      <c r="AT2086" s="58">
        <v>0</v>
      </c>
      <c r="AU2086" s="58">
        <v>0</v>
      </c>
      <c r="AV2086" s="58">
        <v>57</v>
      </c>
      <c r="AW2086" s="58">
        <v>85</v>
      </c>
      <c r="AX2086" s="59">
        <v>0</v>
      </c>
      <c r="AY2086" s="58">
        <v>40</v>
      </c>
      <c r="AZ2086" s="16"/>
    </row>
    <row r="2087" spans="1:52" s="1" customFormat="1" ht="14.5" x14ac:dyDescent="0.35">
      <c r="A2087" s="64" t="s">
        <v>35</v>
      </c>
      <c r="B2087" s="64" t="s">
        <v>18</v>
      </c>
      <c r="C2087" s="55" t="s">
        <v>304</v>
      </c>
      <c r="D2087" s="55" t="s">
        <v>66</v>
      </c>
      <c r="E2087" s="55" t="s">
        <v>34</v>
      </c>
      <c r="F2087" s="64">
        <v>999881211</v>
      </c>
      <c r="G2087" s="55">
        <f>(J2087)-H2087</f>
        <v>204</v>
      </c>
      <c r="H2087" s="55"/>
      <c r="I2087" s="56"/>
      <c r="J2087" s="55">
        <f>SUM(L2087,M2087,O2087,P2087,Q2087,R2087,K2087)</f>
        <v>204</v>
      </c>
      <c r="K2087" s="55">
        <f>T2087+AY2087</f>
        <v>0</v>
      </c>
      <c r="L2087" s="55">
        <f>SUM(AS2087,AX2087)</f>
        <v>0</v>
      </c>
      <c r="M2087" s="55">
        <f>SUM(W2087,X2087,Y2087,Z2087,AB2087,AC2087,AD2087,AE2087,AF2087,AG2087,AH2087,AA2087,AI2087,AJ2087,AK2087,AL2087,AM2087,AN2087,AP2087,AQ2087,AR2087,AO2087)</f>
        <v>60</v>
      </c>
      <c r="N2087" s="55">
        <f>COUNTIF(W2087:AR2087, "&gt;0")</f>
        <v>1</v>
      </c>
      <c r="O2087" s="55">
        <f>SUM(AT2087,AU2087)</f>
        <v>68</v>
      </c>
      <c r="P2087" s="55">
        <f>AV2087</f>
        <v>76</v>
      </c>
      <c r="Q2087" s="55">
        <f>V2087+AW2087</f>
        <v>0</v>
      </c>
      <c r="R2087" s="55">
        <f>U2087</f>
        <v>0</v>
      </c>
      <c r="S2087" s="57"/>
      <c r="T2087" s="58">
        <v>0</v>
      </c>
      <c r="U2087" s="58">
        <v>0</v>
      </c>
      <c r="V2087" s="58">
        <v>0</v>
      </c>
      <c r="W2087" s="58">
        <v>0</v>
      </c>
      <c r="X2087" s="58">
        <v>0</v>
      </c>
      <c r="Y2087" s="58">
        <v>0</v>
      </c>
      <c r="Z2087" s="58">
        <v>0</v>
      </c>
      <c r="AA2087" s="58">
        <v>0</v>
      </c>
      <c r="AB2087" s="58">
        <v>0</v>
      </c>
      <c r="AC2087" s="58">
        <v>0</v>
      </c>
      <c r="AD2087" s="58">
        <v>0</v>
      </c>
      <c r="AE2087" s="58">
        <v>0</v>
      </c>
      <c r="AF2087" s="58">
        <v>0</v>
      </c>
      <c r="AG2087" s="58">
        <v>0</v>
      </c>
      <c r="AH2087" s="58">
        <v>0</v>
      </c>
      <c r="AI2087" s="58">
        <v>0</v>
      </c>
      <c r="AJ2087" s="58">
        <v>0</v>
      </c>
      <c r="AK2087" s="58">
        <v>0</v>
      </c>
      <c r="AL2087" s="58">
        <v>0</v>
      </c>
      <c r="AM2087" s="58">
        <v>0</v>
      </c>
      <c r="AN2087" s="58">
        <v>0</v>
      </c>
      <c r="AO2087" s="58">
        <v>0</v>
      </c>
      <c r="AP2087" s="58">
        <v>0</v>
      </c>
      <c r="AQ2087" s="58">
        <v>0</v>
      </c>
      <c r="AR2087" s="58">
        <v>60</v>
      </c>
      <c r="AS2087" s="58">
        <v>0</v>
      </c>
      <c r="AT2087" s="58">
        <v>68</v>
      </c>
      <c r="AU2087" s="58">
        <v>0</v>
      </c>
      <c r="AV2087" s="58">
        <v>76</v>
      </c>
      <c r="AW2087" s="58">
        <v>0</v>
      </c>
      <c r="AX2087" s="59">
        <v>0</v>
      </c>
      <c r="AY2087" s="58">
        <v>0</v>
      </c>
      <c r="AZ2087" s="16"/>
    </row>
    <row r="2088" spans="1:52" s="1" customFormat="1" ht="14.5" x14ac:dyDescent="0.35">
      <c r="A2088" s="58" t="s">
        <v>35</v>
      </c>
      <c r="B2088" s="58" t="s">
        <v>18</v>
      </c>
      <c r="C2088" s="58" t="s">
        <v>4062</v>
      </c>
      <c r="D2088" s="58" t="s">
        <v>4063</v>
      </c>
      <c r="E2088" s="58" t="s">
        <v>34</v>
      </c>
      <c r="F2088" s="58">
        <v>999704127</v>
      </c>
      <c r="G2088" s="55">
        <f>(J2088)-H2088</f>
        <v>170</v>
      </c>
      <c r="H2088" s="58"/>
      <c r="I2088" s="60"/>
      <c r="J2088" s="55">
        <f>SUM(L2088,M2088,O2088,P2088,Q2088,R2088,K2088)</f>
        <v>170</v>
      </c>
      <c r="K2088" s="55">
        <f>T2088+AY2088</f>
        <v>0</v>
      </c>
      <c r="L2088" s="55">
        <f>SUM(AS2088,AX2088)</f>
        <v>0</v>
      </c>
      <c r="M2088" s="55">
        <f>SUM(W2088,X2088,Y2088,Z2088,AB2088,AC2088,AD2088,AE2088,AF2088,AG2088,AH2088,AA2088,AI2088,AJ2088,AK2088,AL2088,AM2088,AN2088,AP2088,AQ2088,AR2088,AO2088)</f>
        <v>0</v>
      </c>
      <c r="N2088" s="55">
        <f>COUNTIF(W2088:AR2088, "&gt;0")</f>
        <v>0</v>
      </c>
      <c r="O2088" s="55">
        <f>SUM(AT2088,AU2088)</f>
        <v>0</v>
      </c>
      <c r="P2088" s="55">
        <f>AV2088</f>
        <v>57</v>
      </c>
      <c r="Q2088" s="55">
        <f>V2088+AW2088</f>
        <v>113</v>
      </c>
      <c r="R2088" s="55">
        <f>U2088</f>
        <v>0</v>
      </c>
      <c r="S2088" s="57"/>
      <c r="T2088" s="58">
        <v>0</v>
      </c>
      <c r="U2088" s="58">
        <v>0</v>
      </c>
      <c r="V2088" s="58">
        <v>0</v>
      </c>
      <c r="W2088" s="58">
        <v>0</v>
      </c>
      <c r="X2088" s="58">
        <v>0</v>
      </c>
      <c r="Y2088" s="58">
        <v>0</v>
      </c>
      <c r="Z2088" s="58">
        <v>0</v>
      </c>
      <c r="AA2088" s="58">
        <v>0</v>
      </c>
      <c r="AB2088" s="58">
        <v>0</v>
      </c>
      <c r="AC2088" s="58">
        <v>0</v>
      </c>
      <c r="AD2088" s="58">
        <v>0</v>
      </c>
      <c r="AE2088" s="58">
        <v>0</v>
      </c>
      <c r="AF2088" s="58">
        <v>0</v>
      </c>
      <c r="AG2088" s="58">
        <v>0</v>
      </c>
      <c r="AH2088" s="58">
        <v>0</v>
      </c>
      <c r="AI2088" s="58">
        <v>0</v>
      </c>
      <c r="AJ2088" s="58">
        <v>0</v>
      </c>
      <c r="AK2088" s="58">
        <v>0</v>
      </c>
      <c r="AL2088" s="58">
        <v>0</v>
      </c>
      <c r="AM2088" s="58">
        <v>0</v>
      </c>
      <c r="AN2088" s="58">
        <v>0</v>
      </c>
      <c r="AO2088" s="58">
        <v>0</v>
      </c>
      <c r="AP2088" s="58">
        <v>0</v>
      </c>
      <c r="AQ2088" s="58">
        <v>0</v>
      </c>
      <c r="AR2088" s="58">
        <v>0</v>
      </c>
      <c r="AS2088" s="58">
        <v>0</v>
      </c>
      <c r="AT2088" s="58">
        <v>0</v>
      </c>
      <c r="AU2088" s="58">
        <v>0</v>
      </c>
      <c r="AV2088" s="58">
        <v>57</v>
      </c>
      <c r="AW2088" s="58">
        <v>113</v>
      </c>
      <c r="AX2088" s="59">
        <v>0</v>
      </c>
      <c r="AY2088" s="58">
        <v>0</v>
      </c>
      <c r="AZ2088" s="16"/>
    </row>
    <row r="2089" spans="1:52" s="1" customFormat="1" ht="14.5" x14ac:dyDescent="0.35">
      <c r="A2089" s="64" t="s">
        <v>35</v>
      </c>
      <c r="B2089" s="64" t="s">
        <v>18</v>
      </c>
      <c r="C2089" s="55" t="s">
        <v>72</v>
      </c>
      <c r="D2089" s="55" t="s">
        <v>73</v>
      </c>
      <c r="E2089" s="55" t="s">
        <v>34</v>
      </c>
      <c r="F2089" s="64">
        <v>999718964</v>
      </c>
      <c r="G2089" s="55">
        <f>(J2089)-H2089</f>
        <v>166</v>
      </c>
      <c r="H2089" s="55"/>
      <c r="I2089" s="56"/>
      <c r="J2089" s="55">
        <f>SUM(L2089,M2089,O2089,P2089,Q2089,R2089,K2089)</f>
        <v>166</v>
      </c>
      <c r="K2089" s="55">
        <f>T2089+AY2089</f>
        <v>0</v>
      </c>
      <c r="L2089" s="55">
        <f>SUM(AS2089,AX2089)</f>
        <v>0</v>
      </c>
      <c r="M2089" s="55">
        <f>SUM(W2089,X2089,Y2089,Z2089,AB2089,AC2089,AD2089,AE2089,AF2089,AG2089,AH2089,AA2089,AI2089,AJ2089,AK2089,AL2089,AM2089,AN2089,AP2089,AQ2089,AR2089,AO2089)</f>
        <v>30</v>
      </c>
      <c r="N2089" s="55">
        <f>COUNTIF(W2089:AR2089, "&gt;0")</f>
        <v>1</v>
      </c>
      <c r="O2089" s="55">
        <f>SUM(AT2089,AU2089)</f>
        <v>60</v>
      </c>
      <c r="P2089" s="55">
        <f>AV2089</f>
        <v>76</v>
      </c>
      <c r="Q2089" s="55">
        <f>V2089+AW2089</f>
        <v>0</v>
      </c>
      <c r="R2089" s="55">
        <f>U2089</f>
        <v>0</v>
      </c>
      <c r="S2089" s="57"/>
      <c r="T2089" s="58">
        <v>0</v>
      </c>
      <c r="U2089" s="58">
        <v>0</v>
      </c>
      <c r="V2089" s="58">
        <v>0</v>
      </c>
      <c r="W2089" s="58">
        <v>0</v>
      </c>
      <c r="X2089" s="58">
        <v>0</v>
      </c>
      <c r="Y2089" s="58">
        <v>30</v>
      </c>
      <c r="Z2089" s="58">
        <v>0</v>
      </c>
      <c r="AA2089" s="58">
        <v>0</v>
      </c>
      <c r="AB2089" s="58">
        <v>0</v>
      </c>
      <c r="AC2089" s="58">
        <v>0</v>
      </c>
      <c r="AD2089" s="58">
        <v>0</v>
      </c>
      <c r="AE2089" s="58">
        <v>0</v>
      </c>
      <c r="AF2089" s="58">
        <v>0</v>
      </c>
      <c r="AG2089" s="58">
        <v>0</v>
      </c>
      <c r="AH2089" s="58">
        <v>0</v>
      </c>
      <c r="AI2089" s="58">
        <v>0</v>
      </c>
      <c r="AJ2089" s="58">
        <v>0</v>
      </c>
      <c r="AK2089" s="58">
        <v>0</v>
      </c>
      <c r="AL2089" s="58">
        <v>0</v>
      </c>
      <c r="AM2089" s="58">
        <v>0</v>
      </c>
      <c r="AN2089" s="58">
        <v>0</v>
      </c>
      <c r="AO2089" s="58">
        <v>0</v>
      </c>
      <c r="AP2089" s="58">
        <v>0</v>
      </c>
      <c r="AQ2089" s="58">
        <v>0</v>
      </c>
      <c r="AR2089" s="58">
        <v>0</v>
      </c>
      <c r="AS2089" s="58">
        <v>0</v>
      </c>
      <c r="AT2089" s="58">
        <v>0</v>
      </c>
      <c r="AU2089" s="58">
        <v>60</v>
      </c>
      <c r="AV2089" s="58">
        <v>76</v>
      </c>
      <c r="AW2089" s="58">
        <v>0</v>
      </c>
      <c r="AX2089" s="59">
        <v>0</v>
      </c>
      <c r="AY2089" s="58">
        <v>0</v>
      </c>
      <c r="AZ2089" s="16"/>
    </row>
    <row r="2090" spans="1:52" s="1" customFormat="1" ht="14.5" x14ac:dyDescent="0.35">
      <c r="A2090" s="67" t="s">
        <v>35</v>
      </c>
      <c r="B2090" s="67" t="s">
        <v>18</v>
      </c>
      <c r="C2090" s="61" t="s">
        <v>812</v>
      </c>
      <c r="D2090" s="61" t="s">
        <v>813</v>
      </c>
      <c r="E2090" s="61" t="s">
        <v>34</v>
      </c>
      <c r="F2090" s="67">
        <v>999918366</v>
      </c>
      <c r="G2090" s="55">
        <f>(J2090)-H2090</f>
        <v>106</v>
      </c>
      <c r="H2090" s="58"/>
      <c r="I2090" s="60"/>
      <c r="J2090" s="55">
        <f>SUM(L2090,M2090,O2090,P2090,Q2090,R2090,K2090)</f>
        <v>106</v>
      </c>
      <c r="K2090" s="55">
        <f>T2090+AY2090</f>
        <v>0</v>
      </c>
      <c r="L2090" s="55">
        <f>SUM(AS2090,AX2090)</f>
        <v>0</v>
      </c>
      <c r="M2090" s="55">
        <f>SUM(W2090,X2090,Y2090,Z2090,AB2090,AC2090,AD2090,AE2090,AF2090,AG2090,AH2090,AA2090,AI2090,AJ2090,AK2090,AL2090,AM2090,AN2090,AP2090,AQ2090,AR2090,AO2090)</f>
        <v>30</v>
      </c>
      <c r="N2090" s="55">
        <f>COUNTIF(W2090:AR2090, "&gt;0")</f>
        <v>1</v>
      </c>
      <c r="O2090" s="55">
        <f>SUM(AT2090,AU2090)</f>
        <v>0</v>
      </c>
      <c r="P2090" s="55">
        <f>AV2090</f>
        <v>76</v>
      </c>
      <c r="Q2090" s="55">
        <f>V2090+AW2090</f>
        <v>0</v>
      </c>
      <c r="R2090" s="55">
        <f>U2090</f>
        <v>0</v>
      </c>
      <c r="S2090" s="57"/>
      <c r="T2090" s="58">
        <v>0</v>
      </c>
      <c r="U2090" s="58">
        <v>0</v>
      </c>
      <c r="V2090" s="58">
        <v>0</v>
      </c>
      <c r="W2090" s="58">
        <v>0</v>
      </c>
      <c r="X2090" s="58">
        <v>0</v>
      </c>
      <c r="Y2090" s="58">
        <v>0</v>
      </c>
      <c r="Z2090" s="58">
        <v>30</v>
      </c>
      <c r="AA2090" s="58">
        <v>0</v>
      </c>
      <c r="AB2090" s="58">
        <v>0</v>
      </c>
      <c r="AC2090" s="58">
        <v>0</v>
      </c>
      <c r="AD2090" s="58">
        <v>0</v>
      </c>
      <c r="AE2090" s="58">
        <v>0</v>
      </c>
      <c r="AF2090" s="58">
        <v>0</v>
      </c>
      <c r="AG2090" s="58">
        <v>0</v>
      </c>
      <c r="AH2090" s="58">
        <v>0</v>
      </c>
      <c r="AI2090" s="58">
        <v>0</v>
      </c>
      <c r="AJ2090" s="58">
        <v>0</v>
      </c>
      <c r="AK2090" s="58">
        <v>0</v>
      </c>
      <c r="AL2090" s="58">
        <v>0</v>
      </c>
      <c r="AM2090" s="58">
        <v>0</v>
      </c>
      <c r="AN2090" s="58">
        <v>0</v>
      </c>
      <c r="AO2090" s="58">
        <v>0</v>
      </c>
      <c r="AP2090" s="58">
        <v>0</v>
      </c>
      <c r="AQ2090" s="58">
        <v>0</v>
      </c>
      <c r="AR2090" s="58">
        <v>0</v>
      </c>
      <c r="AS2090" s="58">
        <v>0</v>
      </c>
      <c r="AT2090" s="58">
        <v>0</v>
      </c>
      <c r="AU2090" s="58">
        <v>0</v>
      </c>
      <c r="AV2090" s="58">
        <v>76</v>
      </c>
      <c r="AW2090" s="58">
        <v>0</v>
      </c>
      <c r="AX2090" s="59">
        <v>0</v>
      </c>
      <c r="AY2090" s="58">
        <v>0</v>
      </c>
      <c r="AZ2090" s="16"/>
    </row>
    <row r="2091" spans="1:52" s="1" customFormat="1" ht="14.5" x14ac:dyDescent="0.35">
      <c r="A2091" s="64" t="s">
        <v>35</v>
      </c>
      <c r="B2091" s="64" t="s">
        <v>18</v>
      </c>
      <c r="C2091" s="55" t="s">
        <v>1059</v>
      </c>
      <c r="D2091" s="55" t="s">
        <v>1060</v>
      </c>
      <c r="E2091" s="55" t="s">
        <v>34</v>
      </c>
      <c r="F2091" s="64">
        <v>999921657</v>
      </c>
      <c r="G2091" s="55">
        <f>(J2091)-H2091</f>
        <v>91</v>
      </c>
      <c r="H2091" s="55"/>
      <c r="I2091" s="56"/>
      <c r="J2091" s="55">
        <f>SUM(L2091,M2091,O2091,P2091,Q2091,R2091,K2091)</f>
        <v>91</v>
      </c>
      <c r="K2091" s="55">
        <f>T2091+AY2091</f>
        <v>0</v>
      </c>
      <c r="L2091" s="55">
        <f>SUM(AS2091,AX2091)</f>
        <v>0</v>
      </c>
      <c r="M2091" s="55">
        <f>SUM(W2091,X2091,Y2091,Z2091,AB2091,AC2091,AD2091,AE2091,AF2091,AG2091,AH2091,AA2091,AI2091,AJ2091,AK2091,AL2091,AM2091,AN2091,AP2091,AQ2091,AR2091,AO2091)</f>
        <v>34</v>
      </c>
      <c r="N2091" s="55">
        <f>COUNTIF(W2091:AR2091, "&gt;0")</f>
        <v>1</v>
      </c>
      <c r="O2091" s="55">
        <f>SUM(AT2091,AU2091)</f>
        <v>0</v>
      </c>
      <c r="P2091" s="55">
        <f>AV2091</f>
        <v>57</v>
      </c>
      <c r="Q2091" s="55">
        <f>V2091+AW2091</f>
        <v>0</v>
      </c>
      <c r="R2091" s="55">
        <f>U2091</f>
        <v>0</v>
      </c>
      <c r="S2091" s="57"/>
      <c r="T2091" s="58">
        <v>0</v>
      </c>
      <c r="U2091" s="58">
        <v>0</v>
      </c>
      <c r="V2091" s="58">
        <v>0</v>
      </c>
      <c r="W2091" s="58">
        <v>0</v>
      </c>
      <c r="X2091" s="58">
        <v>34</v>
      </c>
      <c r="Y2091" s="58">
        <v>0</v>
      </c>
      <c r="Z2091" s="58">
        <v>0</v>
      </c>
      <c r="AA2091" s="58">
        <v>0</v>
      </c>
      <c r="AB2091" s="58">
        <v>0</v>
      </c>
      <c r="AC2091" s="58">
        <v>0</v>
      </c>
      <c r="AD2091" s="58">
        <v>0</v>
      </c>
      <c r="AE2091" s="58">
        <v>0</v>
      </c>
      <c r="AF2091" s="58">
        <v>0</v>
      </c>
      <c r="AG2091" s="58">
        <v>0</v>
      </c>
      <c r="AH2091" s="58">
        <v>0</v>
      </c>
      <c r="AI2091" s="58">
        <v>0</v>
      </c>
      <c r="AJ2091" s="58">
        <v>0</v>
      </c>
      <c r="AK2091" s="58">
        <v>0</v>
      </c>
      <c r="AL2091" s="58">
        <v>0</v>
      </c>
      <c r="AM2091" s="58">
        <v>0</v>
      </c>
      <c r="AN2091" s="58">
        <v>0</v>
      </c>
      <c r="AO2091" s="58">
        <v>0</v>
      </c>
      <c r="AP2091" s="58">
        <v>0</v>
      </c>
      <c r="AQ2091" s="58">
        <v>0</v>
      </c>
      <c r="AR2091" s="58">
        <v>0</v>
      </c>
      <c r="AS2091" s="58">
        <v>0</v>
      </c>
      <c r="AT2091" s="58">
        <v>0</v>
      </c>
      <c r="AU2091" s="58">
        <v>0</v>
      </c>
      <c r="AV2091" s="58">
        <v>57</v>
      </c>
      <c r="AW2091" s="58">
        <v>0</v>
      </c>
      <c r="AX2091" s="59">
        <v>0</v>
      </c>
      <c r="AY2091" s="58">
        <v>0</v>
      </c>
      <c r="AZ2091" s="16"/>
    </row>
    <row r="2092" spans="1:52" s="1" customFormat="1" ht="14.5" x14ac:dyDescent="0.35">
      <c r="A2092" s="64" t="s">
        <v>35</v>
      </c>
      <c r="B2092" s="65" t="s">
        <v>18</v>
      </c>
      <c r="C2092" s="66" t="s">
        <v>1503</v>
      </c>
      <c r="D2092" s="66" t="s">
        <v>1504</v>
      </c>
      <c r="E2092" s="66" t="s">
        <v>34</v>
      </c>
      <c r="F2092" s="64">
        <v>999925759</v>
      </c>
      <c r="G2092" s="55">
        <f>(J2092)-H2092</f>
        <v>68</v>
      </c>
      <c r="H2092" s="55">
        <f>J2092/2</f>
        <v>68</v>
      </c>
      <c r="I2092" s="56"/>
      <c r="J2092" s="55">
        <f>SUM(L2092,M2092,O2092,P2092,Q2092,R2092,K2092)</f>
        <v>136</v>
      </c>
      <c r="K2092" s="55">
        <f>T2092+AY2092</f>
        <v>23</v>
      </c>
      <c r="L2092" s="55">
        <f>SUM(AS2092,AX2092)</f>
        <v>0</v>
      </c>
      <c r="M2092" s="55">
        <f>SUM(W2092,X2092,Y2092,Z2092,AB2092,AC2092,AD2092,AE2092,AF2092,AG2092,AH2092,AA2092,AI2092,AJ2092,AK2092,AL2092,AM2092,AN2092,AP2092,AQ2092,AR2092,AO2092)</f>
        <v>113</v>
      </c>
      <c r="N2092" s="55">
        <f>COUNTIF(W2092:AR2092, "&gt;0")</f>
        <v>2</v>
      </c>
      <c r="O2092" s="55">
        <f>SUM(AT2092,AU2092)</f>
        <v>0</v>
      </c>
      <c r="P2092" s="55">
        <f>AV2092</f>
        <v>0</v>
      </c>
      <c r="Q2092" s="55">
        <f>V2092+AW2092</f>
        <v>0</v>
      </c>
      <c r="R2092" s="55">
        <f>U2092</f>
        <v>0</v>
      </c>
      <c r="S2092" s="57"/>
      <c r="T2092" s="58">
        <v>23</v>
      </c>
      <c r="U2092" s="58">
        <v>0</v>
      </c>
      <c r="V2092" s="58">
        <v>0</v>
      </c>
      <c r="W2092" s="58">
        <v>45</v>
      </c>
      <c r="X2092" s="58">
        <v>0</v>
      </c>
      <c r="Y2092" s="58">
        <v>0</v>
      </c>
      <c r="Z2092" s="58">
        <v>0</v>
      </c>
      <c r="AA2092" s="58">
        <v>0</v>
      </c>
      <c r="AB2092" s="58">
        <v>0</v>
      </c>
      <c r="AC2092" s="58">
        <v>0</v>
      </c>
      <c r="AD2092" s="58">
        <v>0</v>
      </c>
      <c r="AE2092" s="58">
        <v>0</v>
      </c>
      <c r="AF2092" s="58">
        <v>0</v>
      </c>
      <c r="AG2092" s="58">
        <v>0</v>
      </c>
      <c r="AH2092" s="58">
        <v>0</v>
      </c>
      <c r="AI2092" s="58">
        <v>68</v>
      </c>
      <c r="AJ2092" s="58">
        <v>0</v>
      </c>
      <c r="AK2092" s="58">
        <v>0</v>
      </c>
      <c r="AL2092" s="58">
        <v>0</v>
      </c>
      <c r="AM2092" s="58">
        <v>0</v>
      </c>
      <c r="AN2092" s="58">
        <v>0</v>
      </c>
      <c r="AO2092" s="58">
        <v>0</v>
      </c>
      <c r="AP2092" s="58">
        <v>0</v>
      </c>
      <c r="AQ2092" s="58">
        <v>0</v>
      </c>
      <c r="AR2092" s="58">
        <v>0</v>
      </c>
      <c r="AS2092" s="58">
        <v>0</v>
      </c>
      <c r="AT2092" s="58">
        <v>0</v>
      </c>
      <c r="AU2092" s="58">
        <v>0</v>
      </c>
      <c r="AV2092" s="58">
        <v>0</v>
      </c>
      <c r="AW2092" s="58">
        <v>0</v>
      </c>
      <c r="AX2092" s="59">
        <v>0</v>
      </c>
      <c r="AY2092" s="58">
        <v>0</v>
      </c>
      <c r="AZ2092" s="16"/>
    </row>
    <row r="2093" spans="1:52" s="1" customFormat="1" ht="14.5" x14ac:dyDescent="0.35">
      <c r="A2093" s="64" t="s">
        <v>35</v>
      </c>
      <c r="B2093" s="64" t="s">
        <v>18</v>
      </c>
      <c r="C2093" s="55" t="s">
        <v>3052</v>
      </c>
      <c r="D2093" s="55" t="s">
        <v>565</v>
      </c>
      <c r="E2093" s="55" t="s">
        <v>34</v>
      </c>
      <c r="F2093" s="64">
        <v>999928295</v>
      </c>
      <c r="G2093" s="55">
        <f>(J2093)-H2093</f>
        <v>49</v>
      </c>
      <c r="H2093" s="55">
        <f>J2093/2</f>
        <v>49</v>
      </c>
      <c r="I2093" s="60"/>
      <c r="J2093" s="55">
        <f>SUM(L2093,M2093,O2093,P2093,Q2093,R2093,K2093)</f>
        <v>98</v>
      </c>
      <c r="K2093" s="55">
        <f>T2093+AY2093</f>
        <v>0</v>
      </c>
      <c r="L2093" s="55">
        <f>SUM(AS2093,AX2093)</f>
        <v>0</v>
      </c>
      <c r="M2093" s="55">
        <f>SUM(W2093,X2093,Y2093,Z2093,AB2093,AC2093,AD2093,AE2093,AF2093,AG2093,AH2093,AA2093,AI2093,AJ2093,AK2093,AL2093,AM2093,AN2093,AP2093,AQ2093,AR2093,AO2093)</f>
        <v>30</v>
      </c>
      <c r="N2093" s="55">
        <f>COUNTIF(W2093:AR2093, "&gt;0")</f>
        <v>1</v>
      </c>
      <c r="O2093" s="55">
        <f>SUM(AT2093,AU2093)</f>
        <v>68</v>
      </c>
      <c r="P2093" s="55">
        <f>AV2093</f>
        <v>0</v>
      </c>
      <c r="Q2093" s="55">
        <f>V2093+AW2093</f>
        <v>0</v>
      </c>
      <c r="R2093" s="55">
        <f>U2093</f>
        <v>0</v>
      </c>
      <c r="S2093" s="57"/>
      <c r="T2093" s="58">
        <v>0</v>
      </c>
      <c r="U2093" s="58">
        <v>0</v>
      </c>
      <c r="V2093" s="58">
        <v>0</v>
      </c>
      <c r="W2093" s="58">
        <v>0</v>
      </c>
      <c r="X2093" s="58">
        <v>0</v>
      </c>
      <c r="Y2093" s="58">
        <v>0</v>
      </c>
      <c r="Z2093" s="58">
        <v>0</v>
      </c>
      <c r="AA2093" s="58">
        <v>0</v>
      </c>
      <c r="AB2093" s="58">
        <v>0</v>
      </c>
      <c r="AC2093" s="58">
        <v>0</v>
      </c>
      <c r="AD2093" s="58">
        <v>0</v>
      </c>
      <c r="AE2093" s="58">
        <v>0</v>
      </c>
      <c r="AF2093" s="58">
        <v>0</v>
      </c>
      <c r="AG2093" s="58">
        <v>0</v>
      </c>
      <c r="AH2093" s="58">
        <v>0</v>
      </c>
      <c r="AI2093" s="58">
        <v>0</v>
      </c>
      <c r="AJ2093" s="58">
        <v>0</v>
      </c>
      <c r="AK2093" s="58">
        <v>30</v>
      </c>
      <c r="AL2093" s="58">
        <v>0</v>
      </c>
      <c r="AM2093" s="58">
        <v>0</v>
      </c>
      <c r="AN2093" s="58">
        <v>0</v>
      </c>
      <c r="AO2093" s="58">
        <v>0</v>
      </c>
      <c r="AP2093" s="58">
        <v>0</v>
      </c>
      <c r="AQ2093" s="58">
        <v>0</v>
      </c>
      <c r="AR2093" s="58">
        <v>0</v>
      </c>
      <c r="AS2093" s="58">
        <v>0</v>
      </c>
      <c r="AT2093" s="58">
        <v>0</v>
      </c>
      <c r="AU2093" s="58">
        <v>68</v>
      </c>
      <c r="AV2093" s="58">
        <v>0</v>
      </c>
      <c r="AW2093" s="58">
        <v>0</v>
      </c>
      <c r="AX2093" s="59">
        <v>0</v>
      </c>
      <c r="AY2093" s="58">
        <v>0</v>
      </c>
      <c r="AZ2093" s="16"/>
    </row>
    <row r="2094" spans="1:52" s="1" customFormat="1" ht="14.5" x14ac:dyDescent="0.35">
      <c r="A2094" s="64" t="s">
        <v>35</v>
      </c>
      <c r="B2094" s="64" t="s">
        <v>18</v>
      </c>
      <c r="C2094" s="58" t="s">
        <v>2770</v>
      </c>
      <c r="D2094" s="58" t="s">
        <v>2771</v>
      </c>
      <c r="E2094" s="58" t="s">
        <v>34</v>
      </c>
      <c r="F2094" s="64">
        <v>999898718</v>
      </c>
      <c r="G2094" s="55">
        <f>(J2094)-H2094</f>
        <v>45</v>
      </c>
      <c r="H2094" s="58"/>
      <c r="I2094" s="60"/>
      <c r="J2094" s="55">
        <f>SUM(L2094,M2094,O2094,P2094,Q2094,R2094,K2094)</f>
        <v>45</v>
      </c>
      <c r="K2094" s="55">
        <f>T2094+AY2094</f>
        <v>0</v>
      </c>
      <c r="L2094" s="55">
        <f>SUM(AS2094,AX2094)</f>
        <v>0</v>
      </c>
      <c r="M2094" s="55">
        <f>SUM(W2094,X2094,Y2094,Z2094,AB2094,AC2094,AD2094,AE2094,AF2094,AG2094,AH2094,AA2094,AI2094,AJ2094,AK2094,AL2094,AM2094,AN2094,AP2094,AQ2094,AR2094,AO2094)</f>
        <v>45</v>
      </c>
      <c r="N2094" s="55">
        <f>COUNTIF(W2094:AR2094, "&gt;0")</f>
        <v>1</v>
      </c>
      <c r="O2094" s="55">
        <f>SUM(AT2094,AU2094)</f>
        <v>0</v>
      </c>
      <c r="P2094" s="55">
        <f>AV2094</f>
        <v>0</v>
      </c>
      <c r="Q2094" s="55">
        <f>V2094+AW2094</f>
        <v>0</v>
      </c>
      <c r="R2094" s="55">
        <f>U2094</f>
        <v>0</v>
      </c>
      <c r="S2094" s="60"/>
      <c r="T2094" s="58">
        <v>0</v>
      </c>
      <c r="U2094" s="58">
        <v>0</v>
      </c>
      <c r="V2094" s="58">
        <v>0</v>
      </c>
      <c r="W2094" s="58">
        <v>0</v>
      </c>
      <c r="X2094" s="58">
        <v>0</v>
      </c>
      <c r="Y2094" s="58">
        <v>0</v>
      </c>
      <c r="Z2094" s="58">
        <v>0</v>
      </c>
      <c r="AA2094" s="58">
        <v>45</v>
      </c>
      <c r="AB2094" s="58">
        <v>0</v>
      </c>
      <c r="AC2094" s="58">
        <v>0</v>
      </c>
      <c r="AD2094" s="58">
        <v>0</v>
      </c>
      <c r="AE2094" s="58">
        <v>0</v>
      </c>
      <c r="AF2094" s="58">
        <v>0</v>
      </c>
      <c r="AG2094" s="58">
        <v>0</v>
      </c>
      <c r="AH2094" s="58">
        <v>0</v>
      </c>
      <c r="AI2094" s="58">
        <v>0</v>
      </c>
      <c r="AJ2094" s="58">
        <v>0</v>
      </c>
      <c r="AK2094" s="58">
        <v>0</v>
      </c>
      <c r="AL2094" s="58">
        <v>0</v>
      </c>
      <c r="AM2094" s="58">
        <v>0</v>
      </c>
      <c r="AN2094" s="58">
        <v>0</v>
      </c>
      <c r="AO2094" s="58">
        <v>0</v>
      </c>
      <c r="AP2094" s="58">
        <v>0</v>
      </c>
      <c r="AQ2094" s="58">
        <v>0</v>
      </c>
      <c r="AR2094" s="58">
        <v>0</v>
      </c>
      <c r="AS2094" s="58">
        <v>0</v>
      </c>
      <c r="AT2094" s="58">
        <v>0</v>
      </c>
      <c r="AU2094" s="58">
        <v>0</v>
      </c>
      <c r="AV2094" s="58">
        <v>0</v>
      </c>
      <c r="AW2094" s="58">
        <v>0</v>
      </c>
      <c r="AX2094" s="59">
        <v>0</v>
      </c>
      <c r="AY2094" s="58">
        <v>0</v>
      </c>
      <c r="AZ2094" s="16"/>
    </row>
    <row r="2095" spans="1:52" s="1" customFormat="1" ht="14.5" x14ac:dyDescent="0.35">
      <c r="A2095" s="64" t="s">
        <v>35</v>
      </c>
      <c r="B2095" s="65" t="s">
        <v>18</v>
      </c>
      <c r="C2095" s="66" t="s">
        <v>560</v>
      </c>
      <c r="D2095" s="66" t="s">
        <v>561</v>
      </c>
      <c r="E2095" s="66" t="s">
        <v>34</v>
      </c>
      <c r="F2095" s="64">
        <v>999909827</v>
      </c>
      <c r="G2095" s="55">
        <f>(J2095)-H2095</f>
        <v>44</v>
      </c>
      <c r="H2095" s="55">
        <f>J2095/2</f>
        <v>44</v>
      </c>
      <c r="I2095" s="56"/>
      <c r="J2095" s="55">
        <f>SUM(L2095,M2095,O2095,P2095,Q2095,R2095,K2095)</f>
        <v>88</v>
      </c>
      <c r="K2095" s="55">
        <f>T2095+AY2095</f>
        <v>0</v>
      </c>
      <c r="L2095" s="55">
        <f>SUM(AS2095,AX2095)</f>
        <v>0</v>
      </c>
      <c r="M2095" s="55">
        <f>SUM(W2095,X2095,Y2095,Z2095,AB2095,AC2095,AD2095,AE2095,AF2095,AG2095,AH2095,AA2095,AI2095,AJ2095,AK2095,AL2095,AM2095,AN2095,AP2095,AQ2095,AR2095,AO2095)</f>
        <v>45</v>
      </c>
      <c r="N2095" s="55">
        <f>COUNTIF(W2095:AR2095, "&gt;0")</f>
        <v>1</v>
      </c>
      <c r="O2095" s="55">
        <f>SUM(AT2095,AU2095)</f>
        <v>0</v>
      </c>
      <c r="P2095" s="55">
        <f>AV2095</f>
        <v>43</v>
      </c>
      <c r="Q2095" s="55">
        <f>V2095+AW2095</f>
        <v>0</v>
      </c>
      <c r="R2095" s="55">
        <f>U2095</f>
        <v>0</v>
      </c>
      <c r="S2095" s="57"/>
      <c r="T2095" s="58">
        <v>0</v>
      </c>
      <c r="U2095" s="58">
        <v>0</v>
      </c>
      <c r="V2095" s="58">
        <v>0</v>
      </c>
      <c r="W2095" s="58">
        <v>0</v>
      </c>
      <c r="X2095" s="58">
        <v>0</v>
      </c>
      <c r="Y2095" s="58">
        <v>0</v>
      </c>
      <c r="Z2095" s="58">
        <v>0</v>
      </c>
      <c r="AA2095" s="58">
        <v>0</v>
      </c>
      <c r="AB2095" s="58">
        <v>45</v>
      </c>
      <c r="AC2095" s="58">
        <v>0</v>
      </c>
      <c r="AD2095" s="58">
        <v>0</v>
      </c>
      <c r="AE2095" s="58">
        <v>0</v>
      </c>
      <c r="AF2095" s="58">
        <v>0</v>
      </c>
      <c r="AG2095" s="58">
        <v>0</v>
      </c>
      <c r="AH2095" s="58">
        <v>0</v>
      </c>
      <c r="AI2095" s="58">
        <v>0</v>
      </c>
      <c r="AJ2095" s="58">
        <v>0</v>
      </c>
      <c r="AK2095" s="58">
        <v>0</v>
      </c>
      <c r="AL2095" s="58">
        <v>0</v>
      </c>
      <c r="AM2095" s="58">
        <v>0</v>
      </c>
      <c r="AN2095" s="58">
        <v>0</v>
      </c>
      <c r="AO2095" s="58">
        <v>0</v>
      </c>
      <c r="AP2095" s="58">
        <v>0</v>
      </c>
      <c r="AQ2095" s="58">
        <v>0</v>
      </c>
      <c r="AR2095" s="58">
        <v>0</v>
      </c>
      <c r="AS2095" s="58">
        <v>0</v>
      </c>
      <c r="AT2095" s="58">
        <v>0</v>
      </c>
      <c r="AU2095" s="58">
        <v>0</v>
      </c>
      <c r="AV2095" s="58">
        <v>43</v>
      </c>
      <c r="AW2095" s="58">
        <v>0</v>
      </c>
      <c r="AX2095" s="59">
        <v>0</v>
      </c>
      <c r="AY2095" s="58">
        <v>0</v>
      </c>
      <c r="AZ2095" s="16"/>
    </row>
    <row r="2096" spans="1:52" s="1" customFormat="1" ht="14.5" x14ac:dyDescent="0.35">
      <c r="A2096" s="64" t="s">
        <v>35</v>
      </c>
      <c r="B2096" s="64" t="s">
        <v>18</v>
      </c>
      <c r="C2096" s="58" t="s">
        <v>2678</v>
      </c>
      <c r="D2096" s="58" t="s">
        <v>2679</v>
      </c>
      <c r="E2096" s="58" t="s">
        <v>34</v>
      </c>
      <c r="F2096" s="64">
        <v>999794720</v>
      </c>
      <c r="G2096" s="55">
        <f>(J2096)-H2096</f>
        <v>30</v>
      </c>
      <c r="H2096" s="58"/>
      <c r="I2096" s="60"/>
      <c r="J2096" s="55">
        <f>SUM(L2096,M2096,O2096,P2096,Q2096,R2096,K2096)</f>
        <v>30</v>
      </c>
      <c r="K2096" s="55">
        <f>T2096+AY2096</f>
        <v>0</v>
      </c>
      <c r="L2096" s="55">
        <f>SUM(AS2096,AX2096)</f>
        <v>0</v>
      </c>
      <c r="M2096" s="55">
        <f>SUM(W2096,X2096,Y2096,Z2096,AB2096,AC2096,AD2096,AE2096,AF2096,AG2096,AH2096,AA2096,AI2096,AJ2096,AK2096,AL2096,AM2096,AN2096,AP2096,AQ2096,AR2096,AO2096)</f>
        <v>30</v>
      </c>
      <c r="N2096" s="55">
        <f>COUNTIF(W2096:AR2096, "&gt;0")</f>
        <v>1</v>
      </c>
      <c r="O2096" s="55">
        <f>SUM(AT2096,AU2096)</f>
        <v>0</v>
      </c>
      <c r="P2096" s="55">
        <f>AV2096</f>
        <v>0</v>
      </c>
      <c r="Q2096" s="55">
        <f>V2096+AW2096</f>
        <v>0</v>
      </c>
      <c r="R2096" s="55">
        <f>U2096</f>
        <v>0</v>
      </c>
      <c r="S2096" s="57"/>
      <c r="T2096" s="58">
        <v>0</v>
      </c>
      <c r="U2096" s="58">
        <v>0</v>
      </c>
      <c r="V2096" s="58">
        <v>0</v>
      </c>
      <c r="W2096" s="58">
        <v>0</v>
      </c>
      <c r="X2096" s="58">
        <v>0</v>
      </c>
      <c r="Y2096" s="58">
        <v>0</v>
      </c>
      <c r="Z2096" s="58">
        <v>0</v>
      </c>
      <c r="AA2096" s="58">
        <v>0</v>
      </c>
      <c r="AB2096" s="58">
        <v>0</v>
      </c>
      <c r="AC2096" s="58">
        <v>0</v>
      </c>
      <c r="AD2096" s="58">
        <v>0</v>
      </c>
      <c r="AE2096" s="58">
        <v>0</v>
      </c>
      <c r="AF2096" s="58">
        <v>0</v>
      </c>
      <c r="AG2096" s="58">
        <v>0</v>
      </c>
      <c r="AH2096" s="58">
        <v>30</v>
      </c>
      <c r="AI2096" s="58">
        <v>0</v>
      </c>
      <c r="AJ2096" s="58">
        <v>0</v>
      </c>
      <c r="AK2096" s="58">
        <v>0</v>
      </c>
      <c r="AL2096" s="58">
        <v>0</v>
      </c>
      <c r="AM2096" s="58">
        <v>0</v>
      </c>
      <c r="AN2096" s="58">
        <v>0</v>
      </c>
      <c r="AO2096" s="58">
        <v>0</v>
      </c>
      <c r="AP2096" s="58">
        <v>0</v>
      </c>
      <c r="AQ2096" s="58">
        <v>0</v>
      </c>
      <c r="AR2096" s="58">
        <v>0</v>
      </c>
      <c r="AS2096" s="58">
        <v>0</v>
      </c>
      <c r="AT2096" s="58">
        <v>0</v>
      </c>
      <c r="AU2096" s="58">
        <v>0</v>
      </c>
      <c r="AV2096" s="58">
        <v>0</v>
      </c>
      <c r="AW2096" s="58">
        <v>0</v>
      </c>
      <c r="AX2096" s="59">
        <v>0</v>
      </c>
      <c r="AY2096" s="58">
        <v>0</v>
      </c>
      <c r="AZ2096" s="16"/>
    </row>
    <row r="2097" spans="1:52" s="1" customFormat="1" ht="14.5" x14ac:dyDescent="0.35">
      <c r="A2097" s="64" t="s">
        <v>35</v>
      </c>
      <c r="B2097" s="64" t="s">
        <v>18</v>
      </c>
      <c r="C2097" s="58" t="s">
        <v>347</v>
      </c>
      <c r="D2097" s="58" t="s">
        <v>348</v>
      </c>
      <c r="E2097" s="58" t="s">
        <v>34</v>
      </c>
      <c r="F2097" s="64">
        <v>999887245</v>
      </c>
      <c r="G2097" s="55">
        <f>(J2097)-H2097</f>
        <v>30</v>
      </c>
      <c r="H2097" s="58"/>
      <c r="I2097" s="60"/>
      <c r="J2097" s="55">
        <f>SUM(L2097,M2097,O2097,P2097,Q2097,R2097,K2097)</f>
        <v>30</v>
      </c>
      <c r="K2097" s="55">
        <f>T2097+AY2097</f>
        <v>0</v>
      </c>
      <c r="L2097" s="55">
        <f>SUM(AS2097,AX2097)</f>
        <v>0</v>
      </c>
      <c r="M2097" s="55">
        <f>SUM(W2097,X2097,Y2097,Z2097,AB2097,AC2097,AD2097,AE2097,AF2097,AG2097,AH2097,AA2097,AI2097,AJ2097,AK2097,AL2097,AM2097,AN2097,AP2097,AQ2097,AR2097,AO2097)</f>
        <v>30</v>
      </c>
      <c r="N2097" s="55">
        <f>COUNTIF(W2097:AR2097, "&gt;0")</f>
        <v>1</v>
      </c>
      <c r="O2097" s="55">
        <f>SUM(AT2097,AU2097)</f>
        <v>0</v>
      </c>
      <c r="P2097" s="55">
        <f>AV2097</f>
        <v>0</v>
      </c>
      <c r="Q2097" s="55">
        <f>V2097+AW2097</f>
        <v>0</v>
      </c>
      <c r="R2097" s="55">
        <f>U2097</f>
        <v>0</v>
      </c>
      <c r="S2097" s="57"/>
      <c r="T2097" s="58">
        <v>0</v>
      </c>
      <c r="U2097" s="58">
        <v>0</v>
      </c>
      <c r="V2097" s="58">
        <v>0</v>
      </c>
      <c r="W2097" s="58">
        <v>0</v>
      </c>
      <c r="X2097" s="58">
        <v>0</v>
      </c>
      <c r="Y2097" s="58">
        <v>0</v>
      </c>
      <c r="Z2097" s="58">
        <v>0</v>
      </c>
      <c r="AA2097" s="58">
        <v>0</v>
      </c>
      <c r="AB2097" s="58">
        <v>0</v>
      </c>
      <c r="AC2097" s="58">
        <v>0</v>
      </c>
      <c r="AD2097" s="58">
        <v>0</v>
      </c>
      <c r="AE2097" s="58">
        <v>0</v>
      </c>
      <c r="AF2097" s="58">
        <v>0</v>
      </c>
      <c r="AG2097" s="58">
        <v>0</v>
      </c>
      <c r="AH2097" s="58">
        <v>0</v>
      </c>
      <c r="AI2097" s="58">
        <v>0</v>
      </c>
      <c r="AJ2097" s="58">
        <v>0</v>
      </c>
      <c r="AK2097" s="58">
        <v>0</v>
      </c>
      <c r="AL2097" s="58">
        <v>0</v>
      </c>
      <c r="AM2097" s="58">
        <v>30</v>
      </c>
      <c r="AN2097" s="58">
        <v>0</v>
      </c>
      <c r="AO2097" s="58">
        <v>0</v>
      </c>
      <c r="AP2097" s="58">
        <v>0</v>
      </c>
      <c r="AQ2097" s="58">
        <v>0</v>
      </c>
      <c r="AR2097" s="58">
        <v>0</v>
      </c>
      <c r="AS2097" s="58">
        <v>0</v>
      </c>
      <c r="AT2097" s="58">
        <v>0</v>
      </c>
      <c r="AU2097" s="58">
        <v>0</v>
      </c>
      <c r="AV2097" s="58">
        <v>0</v>
      </c>
      <c r="AW2097" s="58">
        <v>0</v>
      </c>
      <c r="AX2097" s="59">
        <v>0</v>
      </c>
      <c r="AY2097" s="58">
        <v>0</v>
      </c>
      <c r="AZ2097" s="16"/>
    </row>
    <row r="2098" spans="1:52" s="1" customFormat="1" ht="14.5" x14ac:dyDescent="0.35">
      <c r="A2098" s="64" t="s">
        <v>17</v>
      </c>
      <c r="B2098" s="64" t="s">
        <v>18</v>
      </c>
      <c r="C2098" s="55" t="s">
        <v>80</v>
      </c>
      <c r="D2098" s="55" t="s">
        <v>81</v>
      </c>
      <c r="E2098" s="55" t="s">
        <v>34</v>
      </c>
      <c r="F2098" s="64">
        <v>999730680</v>
      </c>
      <c r="G2098" s="55">
        <f>(J2098)-H2098</f>
        <v>790</v>
      </c>
      <c r="H2098" s="55"/>
      <c r="I2098" s="56"/>
      <c r="J2098" s="55">
        <f>SUM(L2098,M2098,O2098,P2098,Q2098,R2098,K2098)</f>
        <v>790</v>
      </c>
      <c r="K2098" s="55">
        <f>T2098+AY2098</f>
        <v>0</v>
      </c>
      <c r="L2098" s="55">
        <f>SUM(AS2098,AX2098)</f>
        <v>0</v>
      </c>
      <c r="M2098" s="55">
        <f>SUM(W2098,X2098,Y2098,Z2098,AB2098,AC2098,AD2098,AE2098,AF2098,AG2098,AH2098,AA2098,AI2098,AJ2098,AK2098,AL2098,AM2098,AN2098,AP2098,AQ2098,AR2098,AO2098)</f>
        <v>60</v>
      </c>
      <c r="N2098" s="55">
        <f>COUNTIF(W2098:AR2098, "&gt;0")</f>
        <v>2</v>
      </c>
      <c r="O2098" s="55">
        <f>SUM(AT2098,AU2098)</f>
        <v>0</v>
      </c>
      <c r="P2098" s="55">
        <f>AV2098</f>
        <v>180</v>
      </c>
      <c r="Q2098" s="55">
        <f>V2098+AW2098</f>
        <v>300</v>
      </c>
      <c r="R2098" s="55">
        <f>U2098</f>
        <v>250</v>
      </c>
      <c r="S2098" s="57"/>
      <c r="T2098" s="58">
        <v>0</v>
      </c>
      <c r="U2098" s="58">
        <v>250</v>
      </c>
      <c r="V2098" s="58">
        <v>200</v>
      </c>
      <c r="W2098" s="58">
        <v>0</v>
      </c>
      <c r="X2098" s="58">
        <v>0</v>
      </c>
      <c r="Y2098" s="58">
        <v>0</v>
      </c>
      <c r="Z2098" s="58">
        <v>0</v>
      </c>
      <c r="AA2098" s="58">
        <v>30</v>
      </c>
      <c r="AB2098" s="58">
        <v>0</v>
      </c>
      <c r="AC2098" s="58">
        <v>0</v>
      </c>
      <c r="AD2098" s="58">
        <v>0</v>
      </c>
      <c r="AE2098" s="58">
        <v>0</v>
      </c>
      <c r="AF2098" s="58">
        <v>0</v>
      </c>
      <c r="AG2098" s="58">
        <v>0</v>
      </c>
      <c r="AH2098" s="58">
        <v>0</v>
      </c>
      <c r="AI2098" s="58">
        <v>0</v>
      </c>
      <c r="AJ2098" s="58">
        <v>0</v>
      </c>
      <c r="AK2098" s="58">
        <v>0</v>
      </c>
      <c r="AL2098" s="58">
        <v>30</v>
      </c>
      <c r="AM2098" s="58">
        <v>0</v>
      </c>
      <c r="AN2098" s="58">
        <v>0</v>
      </c>
      <c r="AO2098" s="58">
        <v>0</v>
      </c>
      <c r="AP2098" s="58">
        <v>0</v>
      </c>
      <c r="AQ2098" s="58">
        <v>0</v>
      </c>
      <c r="AR2098" s="58">
        <v>0</v>
      </c>
      <c r="AS2098" s="58">
        <v>0</v>
      </c>
      <c r="AT2098" s="58">
        <v>0</v>
      </c>
      <c r="AU2098" s="58">
        <v>0</v>
      </c>
      <c r="AV2098" s="58">
        <v>180</v>
      </c>
      <c r="AW2098" s="58">
        <v>100</v>
      </c>
      <c r="AX2098" s="59">
        <v>0</v>
      </c>
      <c r="AY2098" s="58">
        <v>0</v>
      </c>
      <c r="AZ2098" s="16"/>
    </row>
    <row r="2099" spans="1:52" s="1" customFormat="1" ht="14.5" x14ac:dyDescent="0.35">
      <c r="A2099" s="64" t="s">
        <v>17</v>
      </c>
      <c r="B2099" s="64" t="s">
        <v>18</v>
      </c>
      <c r="C2099" s="58" t="s">
        <v>287</v>
      </c>
      <c r="D2099" s="58" t="s">
        <v>126</v>
      </c>
      <c r="E2099" s="58" t="s">
        <v>34</v>
      </c>
      <c r="F2099" s="64">
        <v>999877150</v>
      </c>
      <c r="G2099" s="55">
        <f>(J2099)-H2099</f>
        <v>560</v>
      </c>
      <c r="H2099" s="58"/>
      <c r="I2099" s="56"/>
      <c r="J2099" s="55">
        <f>SUM(L2099,M2099,O2099,P2099,Q2099,R2099,K2099)</f>
        <v>560</v>
      </c>
      <c r="K2099" s="55">
        <f>T2099+AY2099</f>
        <v>0</v>
      </c>
      <c r="L2099" s="55">
        <f>SUM(AS2099,AX2099)</f>
        <v>0</v>
      </c>
      <c r="M2099" s="55">
        <f>SUM(W2099,X2099,Y2099,Z2099,AB2099,AC2099,AD2099,AE2099,AF2099,AG2099,AH2099,AA2099,AI2099,AJ2099,AK2099,AL2099,AM2099,AN2099,AP2099,AQ2099,AR2099,AO2099)</f>
        <v>60</v>
      </c>
      <c r="N2099" s="55">
        <f>COUNTIF(W2099:AR2099, "&gt;0")</f>
        <v>1</v>
      </c>
      <c r="O2099" s="55">
        <f>SUM(AT2099,AU2099)</f>
        <v>140</v>
      </c>
      <c r="P2099" s="55">
        <f>AV2099</f>
        <v>135</v>
      </c>
      <c r="Q2099" s="55">
        <f>V2099+AW2099</f>
        <v>225</v>
      </c>
      <c r="R2099" s="55">
        <f>U2099</f>
        <v>0</v>
      </c>
      <c r="S2099" s="57"/>
      <c r="T2099" s="58">
        <v>0</v>
      </c>
      <c r="U2099" s="58">
        <v>0</v>
      </c>
      <c r="V2099" s="58">
        <v>150</v>
      </c>
      <c r="W2099" s="58">
        <v>0</v>
      </c>
      <c r="X2099" s="58">
        <v>60</v>
      </c>
      <c r="Y2099" s="58">
        <v>0</v>
      </c>
      <c r="Z2099" s="58">
        <v>0</v>
      </c>
      <c r="AA2099" s="58">
        <v>0</v>
      </c>
      <c r="AB2099" s="58">
        <v>0</v>
      </c>
      <c r="AC2099" s="58">
        <v>0</v>
      </c>
      <c r="AD2099" s="58">
        <v>0</v>
      </c>
      <c r="AE2099" s="58">
        <v>0</v>
      </c>
      <c r="AF2099" s="58">
        <v>0</v>
      </c>
      <c r="AG2099" s="58">
        <v>0</v>
      </c>
      <c r="AH2099" s="58">
        <v>0</v>
      </c>
      <c r="AI2099" s="58">
        <v>0</v>
      </c>
      <c r="AJ2099" s="58">
        <v>0</v>
      </c>
      <c r="AK2099" s="58">
        <v>0</v>
      </c>
      <c r="AL2099" s="58">
        <v>0</v>
      </c>
      <c r="AM2099" s="58">
        <v>0</v>
      </c>
      <c r="AN2099" s="58">
        <v>0</v>
      </c>
      <c r="AO2099" s="58">
        <v>0</v>
      </c>
      <c r="AP2099" s="58">
        <v>0</v>
      </c>
      <c r="AQ2099" s="58">
        <v>0</v>
      </c>
      <c r="AR2099" s="58">
        <v>0</v>
      </c>
      <c r="AS2099" s="58">
        <v>0</v>
      </c>
      <c r="AT2099" s="58">
        <v>80</v>
      </c>
      <c r="AU2099" s="58">
        <v>60</v>
      </c>
      <c r="AV2099" s="58">
        <v>135</v>
      </c>
      <c r="AW2099" s="58">
        <v>75</v>
      </c>
      <c r="AX2099" s="59">
        <v>0</v>
      </c>
      <c r="AY2099" s="58">
        <v>0</v>
      </c>
      <c r="AZ2099" s="16"/>
    </row>
    <row r="2100" spans="1:52" s="1" customFormat="1" ht="14.5" x14ac:dyDescent="0.35">
      <c r="A2100" s="64" t="s">
        <v>17</v>
      </c>
      <c r="B2100" s="64" t="s">
        <v>18</v>
      </c>
      <c r="C2100" s="55" t="s">
        <v>783</v>
      </c>
      <c r="D2100" s="55" t="s">
        <v>784</v>
      </c>
      <c r="E2100" s="55" t="s">
        <v>34</v>
      </c>
      <c r="F2100" s="64">
        <v>999917960</v>
      </c>
      <c r="G2100" s="55">
        <f>(J2100)-H2100</f>
        <v>420.5</v>
      </c>
      <c r="H2100" s="55"/>
      <c r="I2100" s="56"/>
      <c r="J2100" s="55">
        <f>SUM(L2100,M2100,O2100,P2100,Q2100,R2100,K2100)</f>
        <v>420.5</v>
      </c>
      <c r="K2100" s="55">
        <f>T2100+AY2100</f>
        <v>10</v>
      </c>
      <c r="L2100" s="55">
        <f>SUM(AS2100,AX2100)</f>
        <v>0</v>
      </c>
      <c r="M2100" s="55">
        <f>SUM(W2100,X2100,Y2100,Z2100,AB2100,AC2100,AD2100,AE2100,AF2100,AG2100,AH2100,AA2100,AI2100,AJ2100,AK2100,AL2100,AM2100,AN2100,AP2100,AQ2100,AR2100,AO2100)</f>
        <v>60</v>
      </c>
      <c r="N2100" s="55">
        <f>COUNTIF(W2100:AR2100, "&gt;0")</f>
        <v>2</v>
      </c>
      <c r="O2100" s="55">
        <f>SUM(AT2100,AU2100)</f>
        <v>80</v>
      </c>
      <c r="P2100" s="55">
        <f>AV2100</f>
        <v>101</v>
      </c>
      <c r="Q2100" s="55">
        <f>V2100+AW2100</f>
        <v>169.5</v>
      </c>
      <c r="R2100" s="55">
        <f>U2100</f>
        <v>0</v>
      </c>
      <c r="S2100" s="57"/>
      <c r="T2100" s="58">
        <v>10</v>
      </c>
      <c r="U2100" s="58">
        <v>0</v>
      </c>
      <c r="V2100" s="58">
        <v>113</v>
      </c>
      <c r="W2100" s="58">
        <v>30</v>
      </c>
      <c r="X2100" s="58">
        <v>0</v>
      </c>
      <c r="Y2100" s="58">
        <v>0</v>
      </c>
      <c r="Z2100" s="58">
        <v>0</v>
      </c>
      <c r="AA2100" s="58">
        <v>0</v>
      </c>
      <c r="AB2100" s="58">
        <v>0</v>
      </c>
      <c r="AC2100" s="58">
        <v>0</v>
      </c>
      <c r="AD2100" s="58">
        <v>0</v>
      </c>
      <c r="AE2100" s="58">
        <v>0</v>
      </c>
      <c r="AF2100" s="58">
        <v>0</v>
      </c>
      <c r="AG2100" s="58">
        <v>0</v>
      </c>
      <c r="AH2100" s="58">
        <v>0</v>
      </c>
      <c r="AI2100" s="58">
        <v>30</v>
      </c>
      <c r="AJ2100" s="58">
        <v>0</v>
      </c>
      <c r="AK2100" s="58">
        <v>0</v>
      </c>
      <c r="AL2100" s="58">
        <v>0</v>
      </c>
      <c r="AM2100" s="58">
        <v>0</v>
      </c>
      <c r="AN2100" s="58">
        <v>0</v>
      </c>
      <c r="AO2100" s="58">
        <v>0</v>
      </c>
      <c r="AP2100" s="58">
        <v>0</v>
      </c>
      <c r="AQ2100" s="58">
        <v>0</v>
      </c>
      <c r="AR2100" s="58">
        <v>0</v>
      </c>
      <c r="AS2100" s="58">
        <v>0</v>
      </c>
      <c r="AT2100" s="58">
        <v>0</v>
      </c>
      <c r="AU2100" s="58">
        <v>80</v>
      </c>
      <c r="AV2100" s="58">
        <v>101</v>
      </c>
      <c r="AW2100" s="58">
        <v>56.5</v>
      </c>
      <c r="AX2100" s="59">
        <v>0</v>
      </c>
      <c r="AY2100" s="58">
        <v>0</v>
      </c>
      <c r="AZ2100" s="16"/>
    </row>
    <row r="2101" spans="1:52" s="1" customFormat="1" ht="14.5" x14ac:dyDescent="0.35">
      <c r="A2101" s="64" t="s">
        <v>17</v>
      </c>
      <c r="B2101" s="64" t="s">
        <v>18</v>
      </c>
      <c r="C2101" s="55" t="s">
        <v>109</v>
      </c>
      <c r="D2101" s="55" t="s">
        <v>110</v>
      </c>
      <c r="E2101" s="55" t="s">
        <v>34</v>
      </c>
      <c r="F2101" s="64">
        <v>999787132</v>
      </c>
      <c r="G2101" s="55">
        <f>(J2101)-H2101</f>
        <v>274</v>
      </c>
      <c r="H2101" s="58"/>
      <c r="I2101" s="56"/>
      <c r="J2101" s="55">
        <f>SUM(L2101,M2101,O2101,P2101,Q2101,R2101,K2101)</f>
        <v>274</v>
      </c>
      <c r="K2101" s="55">
        <f>T2101+AY2101</f>
        <v>0</v>
      </c>
      <c r="L2101" s="55">
        <f>SUM(AS2101,AX2101)</f>
        <v>0</v>
      </c>
      <c r="M2101" s="55">
        <f>SUM(W2101,X2101,Y2101,Z2101,AB2101,AC2101,AD2101,AE2101,AF2101,AG2101,AH2101,AA2101,AI2101,AJ2101,AK2101,AL2101,AM2101,AN2101,AP2101,AQ2101,AR2101,AO2101)</f>
        <v>0</v>
      </c>
      <c r="N2101" s="55">
        <f>COUNTIF(W2101:AR2101, "&gt;0")</f>
        <v>0</v>
      </c>
      <c r="O2101" s="55">
        <f>SUM(AT2101,AU2101)</f>
        <v>60</v>
      </c>
      <c r="P2101" s="55">
        <f>AV2101</f>
        <v>101</v>
      </c>
      <c r="Q2101" s="55">
        <f>V2101+AW2101</f>
        <v>113</v>
      </c>
      <c r="R2101" s="55">
        <f>U2101</f>
        <v>0</v>
      </c>
      <c r="S2101" s="57"/>
      <c r="T2101" s="58">
        <v>0</v>
      </c>
      <c r="U2101" s="58">
        <v>0</v>
      </c>
      <c r="V2101" s="58">
        <v>113</v>
      </c>
      <c r="W2101" s="58">
        <v>0</v>
      </c>
      <c r="X2101" s="58">
        <v>0</v>
      </c>
      <c r="Y2101" s="58">
        <v>0</v>
      </c>
      <c r="Z2101" s="58">
        <v>0</v>
      </c>
      <c r="AA2101" s="58">
        <v>0</v>
      </c>
      <c r="AB2101" s="58">
        <v>0</v>
      </c>
      <c r="AC2101" s="58">
        <v>0</v>
      </c>
      <c r="AD2101" s="58">
        <v>0</v>
      </c>
      <c r="AE2101" s="58">
        <v>0</v>
      </c>
      <c r="AF2101" s="58">
        <v>0</v>
      </c>
      <c r="AG2101" s="58">
        <v>0</v>
      </c>
      <c r="AH2101" s="58">
        <v>0</v>
      </c>
      <c r="AI2101" s="58">
        <v>0</v>
      </c>
      <c r="AJ2101" s="58">
        <v>0</v>
      </c>
      <c r="AK2101" s="58">
        <v>0</v>
      </c>
      <c r="AL2101" s="58">
        <v>0</v>
      </c>
      <c r="AM2101" s="58">
        <v>0</v>
      </c>
      <c r="AN2101" s="58">
        <v>0</v>
      </c>
      <c r="AO2101" s="58">
        <v>0</v>
      </c>
      <c r="AP2101" s="58">
        <v>0</v>
      </c>
      <c r="AQ2101" s="58">
        <v>0</v>
      </c>
      <c r="AR2101" s="58">
        <v>0</v>
      </c>
      <c r="AS2101" s="58">
        <v>0</v>
      </c>
      <c r="AT2101" s="58">
        <v>60</v>
      </c>
      <c r="AU2101" s="58">
        <v>0</v>
      </c>
      <c r="AV2101" s="58">
        <v>101</v>
      </c>
      <c r="AW2101" s="58">
        <v>0</v>
      </c>
      <c r="AX2101" s="59">
        <v>0</v>
      </c>
      <c r="AY2101" s="58">
        <v>0</v>
      </c>
      <c r="AZ2101" s="16"/>
    </row>
    <row r="2102" spans="1:52" s="1" customFormat="1" ht="14.5" x14ac:dyDescent="0.35">
      <c r="A2102" s="64" t="s">
        <v>17</v>
      </c>
      <c r="B2102" s="64" t="s">
        <v>18</v>
      </c>
      <c r="C2102" s="55" t="s">
        <v>2042</v>
      </c>
      <c r="D2102" s="55" t="s">
        <v>1580</v>
      </c>
      <c r="E2102" s="55" t="s">
        <v>34</v>
      </c>
      <c r="F2102" s="64">
        <v>999915225</v>
      </c>
      <c r="G2102" s="55">
        <f>(J2102)-H2102</f>
        <v>166</v>
      </c>
      <c r="H2102" s="58"/>
      <c r="I2102" s="60"/>
      <c r="J2102" s="55">
        <f>SUM(L2102,M2102,O2102,P2102,Q2102,R2102,K2102)</f>
        <v>166</v>
      </c>
      <c r="K2102" s="55">
        <f>T2102+AY2102</f>
        <v>0</v>
      </c>
      <c r="L2102" s="55">
        <f>SUM(AS2102,AX2102)</f>
        <v>0</v>
      </c>
      <c r="M2102" s="55">
        <f>SUM(W2102,X2102,Y2102,Z2102,AB2102,AC2102,AD2102,AE2102,AF2102,AG2102,AH2102,AA2102,AI2102,AJ2102,AK2102,AL2102,AM2102,AN2102,AP2102,AQ2102,AR2102,AO2102)</f>
        <v>45</v>
      </c>
      <c r="N2102" s="55">
        <f>COUNTIF(W2102:AR2102, "&gt;0")</f>
        <v>1</v>
      </c>
      <c r="O2102" s="55">
        <f>SUM(AT2102,AU2102)</f>
        <v>45</v>
      </c>
      <c r="P2102" s="55">
        <f>AV2102</f>
        <v>76</v>
      </c>
      <c r="Q2102" s="55">
        <f>V2102+AW2102</f>
        <v>0</v>
      </c>
      <c r="R2102" s="55">
        <f>U2102</f>
        <v>0</v>
      </c>
      <c r="S2102" s="57"/>
      <c r="T2102" s="58">
        <v>0</v>
      </c>
      <c r="U2102" s="58">
        <v>0</v>
      </c>
      <c r="V2102" s="58">
        <v>0</v>
      </c>
      <c r="W2102" s="58">
        <v>0</v>
      </c>
      <c r="X2102" s="58">
        <v>45</v>
      </c>
      <c r="Y2102" s="58">
        <v>0</v>
      </c>
      <c r="Z2102" s="58">
        <v>0</v>
      </c>
      <c r="AA2102" s="58">
        <v>0</v>
      </c>
      <c r="AB2102" s="58">
        <v>0</v>
      </c>
      <c r="AC2102" s="58">
        <v>0</v>
      </c>
      <c r="AD2102" s="58">
        <v>0</v>
      </c>
      <c r="AE2102" s="58">
        <v>0</v>
      </c>
      <c r="AF2102" s="58">
        <v>0</v>
      </c>
      <c r="AG2102" s="58">
        <v>0</v>
      </c>
      <c r="AH2102" s="58">
        <v>0</v>
      </c>
      <c r="AI2102" s="58">
        <v>0</v>
      </c>
      <c r="AJ2102" s="58">
        <v>0</v>
      </c>
      <c r="AK2102" s="58">
        <v>0</v>
      </c>
      <c r="AL2102" s="58">
        <v>0</v>
      </c>
      <c r="AM2102" s="58">
        <v>0</v>
      </c>
      <c r="AN2102" s="58">
        <v>0</v>
      </c>
      <c r="AO2102" s="58">
        <v>0</v>
      </c>
      <c r="AP2102" s="58">
        <v>0</v>
      </c>
      <c r="AQ2102" s="58">
        <v>0</v>
      </c>
      <c r="AR2102" s="58">
        <v>0</v>
      </c>
      <c r="AS2102" s="58">
        <v>0</v>
      </c>
      <c r="AT2102" s="58">
        <v>45</v>
      </c>
      <c r="AU2102" s="58">
        <v>0</v>
      </c>
      <c r="AV2102" s="58">
        <v>76</v>
      </c>
      <c r="AW2102" s="58">
        <v>0</v>
      </c>
      <c r="AX2102" s="59">
        <v>0</v>
      </c>
      <c r="AY2102" s="58">
        <v>0</v>
      </c>
      <c r="AZ2102" s="16"/>
    </row>
    <row r="2103" spans="1:52" s="1" customFormat="1" ht="14.5" x14ac:dyDescent="0.35">
      <c r="A2103" s="64" t="s">
        <v>17</v>
      </c>
      <c r="B2103" s="64" t="s">
        <v>18</v>
      </c>
      <c r="C2103" s="55" t="s">
        <v>194</v>
      </c>
      <c r="D2103" s="55" t="s">
        <v>195</v>
      </c>
      <c r="E2103" s="55" t="s">
        <v>34</v>
      </c>
      <c r="F2103" s="64">
        <v>999860746</v>
      </c>
      <c r="G2103" s="55">
        <f>(J2103)-H2103</f>
        <v>106</v>
      </c>
      <c r="H2103" s="55"/>
      <c r="I2103" s="56"/>
      <c r="J2103" s="55">
        <f>SUM(L2103,M2103,O2103,P2103,Q2103,R2103,K2103)</f>
        <v>106</v>
      </c>
      <c r="K2103" s="55">
        <f>T2103+AY2103</f>
        <v>0</v>
      </c>
      <c r="L2103" s="55">
        <f>SUM(AS2103,AX2103)</f>
        <v>0</v>
      </c>
      <c r="M2103" s="55">
        <f>SUM(W2103,X2103,Y2103,Z2103,AB2103,AC2103,AD2103,AE2103,AF2103,AG2103,AH2103,AA2103,AI2103,AJ2103,AK2103,AL2103,AM2103,AN2103,AP2103,AQ2103,AR2103,AO2103)</f>
        <v>30</v>
      </c>
      <c r="N2103" s="55">
        <f>COUNTIF(W2103:AR2103, "&gt;0")</f>
        <v>1</v>
      </c>
      <c r="O2103" s="55">
        <f>SUM(AT2103,AU2103)</f>
        <v>0</v>
      </c>
      <c r="P2103" s="55">
        <f>AV2103</f>
        <v>76</v>
      </c>
      <c r="Q2103" s="55">
        <f>V2103+AW2103</f>
        <v>0</v>
      </c>
      <c r="R2103" s="55">
        <f>U2103</f>
        <v>0</v>
      </c>
      <c r="S2103" s="57"/>
      <c r="T2103" s="58">
        <v>0</v>
      </c>
      <c r="U2103" s="58">
        <v>0</v>
      </c>
      <c r="V2103" s="58">
        <v>0</v>
      </c>
      <c r="W2103" s="58">
        <v>0</v>
      </c>
      <c r="X2103" s="58">
        <v>0</v>
      </c>
      <c r="Y2103" s="58">
        <v>0</v>
      </c>
      <c r="Z2103" s="58">
        <v>0</v>
      </c>
      <c r="AA2103" s="58">
        <v>0</v>
      </c>
      <c r="AB2103" s="58">
        <v>0</v>
      </c>
      <c r="AC2103" s="58">
        <v>0</v>
      </c>
      <c r="AD2103" s="58">
        <v>0</v>
      </c>
      <c r="AE2103" s="58">
        <v>0</v>
      </c>
      <c r="AF2103" s="58">
        <v>0</v>
      </c>
      <c r="AG2103" s="58">
        <v>0</v>
      </c>
      <c r="AH2103" s="58">
        <v>0</v>
      </c>
      <c r="AI2103" s="58">
        <v>0</v>
      </c>
      <c r="AJ2103" s="58">
        <v>0</v>
      </c>
      <c r="AK2103" s="58">
        <v>0</v>
      </c>
      <c r="AL2103" s="58">
        <v>0</v>
      </c>
      <c r="AM2103" s="58">
        <v>0</v>
      </c>
      <c r="AN2103" s="58">
        <v>30</v>
      </c>
      <c r="AO2103" s="58">
        <v>0</v>
      </c>
      <c r="AP2103" s="58">
        <v>0</v>
      </c>
      <c r="AQ2103" s="58">
        <v>0</v>
      </c>
      <c r="AR2103" s="58">
        <v>0</v>
      </c>
      <c r="AS2103" s="58">
        <v>0</v>
      </c>
      <c r="AT2103" s="58">
        <v>0</v>
      </c>
      <c r="AU2103" s="58">
        <v>0</v>
      </c>
      <c r="AV2103" s="58">
        <v>76</v>
      </c>
      <c r="AW2103" s="58">
        <v>0</v>
      </c>
      <c r="AX2103" s="59">
        <v>0</v>
      </c>
      <c r="AY2103" s="58">
        <v>0</v>
      </c>
      <c r="AZ2103" s="16"/>
    </row>
    <row r="2104" spans="1:52" s="1" customFormat="1" ht="14.5" x14ac:dyDescent="0.35">
      <c r="A2104" s="58" t="s">
        <v>17</v>
      </c>
      <c r="B2104" s="58" t="s">
        <v>18</v>
      </c>
      <c r="C2104" s="58" t="s">
        <v>231</v>
      </c>
      <c r="D2104" s="58" t="s">
        <v>232</v>
      </c>
      <c r="E2104" s="58" t="s">
        <v>34</v>
      </c>
      <c r="F2104" s="58">
        <v>999866051</v>
      </c>
      <c r="G2104" s="55">
        <f>(J2104)-H2104</f>
        <v>76</v>
      </c>
      <c r="H2104" s="58"/>
      <c r="I2104" s="60"/>
      <c r="J2104" s="55">
        <f>SUM(L2104,M2104,O2104,P2104,Q2104,R2104,K2104)</f>
        <v>76</v>
      </c>
      <c r="K2104" s="55">
        <f>T2104+AY2104</f>
        <v>0</v>
      </c>
      <c r="L2104" s="55">
        <f>SUM(AS2104,AX2104)</f>
        <v>0</v>
      </c>
      <c r="M2104" s="55">
        <f>SUM(W2104,X2104,Y2104,Z2104,AB2104,AC2104,AD2104,AE2104,AF2104,AG2104,AH2104,AA2104,AI2104,AJ2104,AK2104,AL2104,AM2104,AN2104,AP2104,AQ2104,AR2104,AO2104)</f>
        <v>0</v>
      </c>
      <c r="N2104" s="55">
        <f>COUNTIF(W2104:AR2104, "&gt;0")</f>
        <v>0</v>
      </c>
      <c r="O2104" s="55">
        <f>SUM(AT2104,AU2104)</f>
        <v>0</v>
      </c>
      <c r="P2104" s="55">
        <f>AV2104</f>
        <v>76</v>
      </c>
      <c r="Q2104" s="55">
        <f>V2104+AW2104</f>
        <v>0</v>
      </c>
      <c r="R2104" s="55">
        <f>U2104</f>
        <v>0</v>
      </c>
      <c r="S2104" s="57"/>
      <c r="T2104" s="58">
        <v>0</v>
      </c>
      <c r="U2104" s="58">
        <v>0</v>
      </c>
      <c r="V2104" s="58">
        <v>0</v>
      </c>
      <c r="W2104" s="58">
        <v>0</v>
      </c>
      <c r="X2104" s="58">
        <v>0</v>
      </c>
      <c r="Y2104" s="58">
        <v>0</v>
      </c>
      <c r="Z2104" s="58">
        <v>0</v>
      </c>
      <c r="AA2104" s="58">
        <v>0</v>
      </c>
      <c r="AB2104" s="58">
        <v>0</v>
      </c>
      <c r="AC2104" s="58">
        <v>0</v>
      </c>
      <c r="AD2104" s="58">
        <v>0</v>
      </c>
      <c r="AE2104" s="58">
        <v>0</v>
      </c>
      <c r="AF2104" s="58">
        <v>0</v>
      </c>
      <c r="AG2104" s="58">
        <v>0</v>
      </c>
      <c r="AH2104" s="58">
        <v>0</v>
      </c>
      <c r="AI2104" s="58">
        <v>0</v>
      </c>
      <c r="AJ2104" s="58">
        <v>0</v>
      </c>
      <c r="AK2104" s="58">
        <v>0</v>
      </c>
      <c r="AL2104" s="58">
        <v>0</v>
      </c>
      <c r="AM2104" s="58">
        <v>0</v>
      </c>
      <c r="AN2104" s="58">
        <v>0</v>
      </c>
      <c r="AO2104" s="58">
        <v>0</v>
      </c>
      <c r="AP2104" s="58">
        <v>0</v>
      </c>
      <c r="AQ2104" s="58">
        <v>0</v>
      </c>
      <c r="AR2104" s="58">
        <v>0</v>
      </c>
      <c r="AS2104" s="58">
        <v>0</v>
      </c>
      <c r="AT2104" s="58">
        <v>0</v>
      </c>
      <c r="AU2104" s="58">
        <v>0</v>
      </c>
      <c r="AV2104" s="58">
        <v>76</v>
      </c>
      <c r="AW2104" s="58">
        <v>0</v>
      </c>
      <c r="AX2104" s="59">
        <v>0</v>
      </c>
      <c r="AY2104" s="58">
        <v>0</v>
      </c>
      <c r="AZ2104" s="16"/>
    </row>
    <row r="2105" spans="1:52" s="1" customFormat="1" ht="14.5" x14ac:dyDescent="0.35">
      <c r="A2105" s="64" t="s">
        <v>237</v>
      </c>
      <c r="B2105" s="65" t="s">
        <v>18</v>
      </c>
      <c r="C2105" s="66" t="s">
        <v>575</v>
      </c>
      <c r="D2105" s="66" t="s">
        <v>337</v>
      </c>
      <c r="E2105" s="66" t="s">
        <v>34</v>
      </c>
      <c r="F2105" s="64">
        <v>999925206</v>
      </c>
      <c r="G2105" s="55">
        <f>(J2105)-H2105</f>
        <v>426.5</v>
      </c>
      <c r="H2105" s="55">
        <f>J2105/2</f>
        <v>426.5</v>
      </c>
      <c r="I2105" s="56"/>
      <c r="J2105" s="55">
        <f>SUM(L2105,M2105,O2105,P2105,Q2105,R2105,K2105)</f>
        <v>853</v>
      </c>
      <c r="K2105" s="55">
        <f>T2105+AY2105</f>
        <v>20</v>
      </c>
      <c r="L2105" s="55">
        <f>SUM(AS2105,AX2105)</f>
        <v>0</v>
      </c>
      <c r="M2105" s="55">
        <f>SUM(W2105,X2105,Y2105,Z2105,AB2105,AC2105,AD2105,AE2105,AF2105,AG2105,AH2105,AA2105,AI2105,AJ2105,AK2105,AL2105,AM2105,AN2105,AP2105,AQ2105,AR2105,AO2105)</f>
        <v>180</v>
      </c>
      <c r="N2105" s="55">
        <f>COUNTIF(W2105:AR2105, "&gt;0")</f>
        <v>2</v>
      </c>
      <c r="O2105" s="55">
        <f>SUM(AT2105,AU2105)</f>
        <v>160</v>
      </c>
      <c r="P2105" s="55">
        <f>AV2105</f>
        <v>180</v>
      </c>
      <c r="Q2105" s="55">
        <f>V2105+AW2105</f>
        <v>313</v>
      </c>
      <c r="R2105" s="55">
        <f>U2105</f>
        <v>0</v>
      </c>
      <c r="S2105" s="57"/>
      <c r="T2105" s="58">
        <v>20</v>
      </c>
      <c r="U2105" s="58">
        <v>0</v>
      </c>
      <c r="V2105" s="58">
        <v>113</v>
      </c>
      <c r="W2105" s="58">
        <v>0</v>
      </c>
      <c r="X2105" s="58">
        <v>0</v>
      </c>
      <c r="Y2105" s="58">
        <v>0</v>
      </c>
      <c r="Z2105" s="58">
        <v>0</v>
      </c>
      <c r="AA2105" s="58">
        <v>0</v>
      </c>
      <c r="AB2105" s="58">
        <v>120</v>
      </c>
      <c r="AC2105" s="58">
        <v>0</v>
      </c>
      <c r="AD2105" s="58">
        <v>0</v>
      </c>
      <c r="AE2105" s="58">
        <v>0</v>
      </c>
      <c r="AF2105" s="58">
        <v>0</v>
      </c>
      <c r="AG2105" s="58">
        <v>0</v>
      </c>
      <c r="AH2105" s="58">
        <v>0</v>
      </c>
      <c r="AI2105" s="58">
        <v>60</v>
      </c>
      <c r="AJ2105" s="58">
        <v>0</v>
      </c>
      <c r="AK2105" s="58">
        <v>0</v>
      </c>
      <c r="AL2105" s="58">
        <v>0</v>
      </c>
      <c r="AM2105" s="58">
        <v>0</v>
      </c>
      <c r="AN2105" s="58">
        <v>0</v>
      </c>
      <c r="AO2105" s="58">
        <v>0</v>
      </c>
      <c r="AP2105" s="58">
        <v>0</v>
      </c>
      <c r="AQ2105" s="58">
        <v>0</v>
      </c>
      <c r="AR2105" s="58">
        <v>0</v>
      </c>
      <c r="AS2105" s="58">
        <v>0</v>
      </c>
      <c r="AT2105" s="58">
        <v>80</v>
      </c>
      <c r="AU2105" s="58">
        <v>80</v>
      </c>
      <c r="AV2105" s="58">
        <v>180</v>
      </c>
      <c r="AW2105" s="58">
        <v>200</v>
      </c>
      <c r="AX2105" s="59">
        <v>0</v>
      </c>
      <c r="AY2105" s="58">
        <v>0</v>
      </c>
      <c r="AZ2105" s="16"/>
    </row>
    <row r="2106" spans="1:52" s="1" customFormat="1" ht="14.5" x14ac:dyDescent="0.35">
      <c r="A2106" s="64" t="s">
        <v>237</v>
      </c>
      <c r="B2106" s="64" t="s">
        <v>18</v>
      </c>
      <c r="C2106" s="55" t="s">
        <v>1452</v>
      </c>
      <c r="D2106" s="55" t="s">
        <v>76</v>
      </c>
      <c r="E2106" s="55" t="s">
        <v>34</v>
      </c>
      <c r="F2106" s="64">
        <v>999925404</v>
      </c>
      <c r="G2106" s="55">
        <f>(J2106)-H2106</f>
        <v>340</v>
      </c>
      <c r="H2106" s="55">
        <f>J2106/2</f>
        <v>340</v>
      </c>
      <c r="I2106" s="56"/>
      <c r="J2106" s="55">
        <f>SUM(L2106,M2106,O2106,P2106,Q2106,R2106,K2106)</f>
        <v>680</v>
      </c>
      <c r="K2106" s="55">
        <f>T2106+AY2106</f>
        <v>15</v>
      </c>
      <c r="L2106" s="55">
        <f>SUM(AS2106,AX2106)</f>
        <v>0</v>
      </c>
      <c r="M2106" s="55">
        <f>SUM(W2106,X2106,Y2106,Z2106,AB2106,AC2106,AD2106,AE2106,AF2106,AG2106,AH2106,AA2106,AI2106,AJ2106,AK2106,AL2106,AM2106,AN2106,AP2106,AQ2106,AR2106,AO2106)</f>
        <v>120</v>
      </c>
      <c r="N2106" s="55">
        <f>COUNTIF(W2106:AR2106, "&gt;0")</f>
        <v>2</v>
      </c>
      <c r="O2106" s="55">
        <f>SUM(AT2106,AU2106)</f>
        <v>60</v>
      </c>
      <c r="P2106" s="55">
        <f>AV2106</f>
        <v>135</v>
      </c>
      <c r="Q2106" s="55">
        <f>V2106+AW2106</f>
        <v>350</v>
      </c>
      <c r="R2106" s="55">
        <f>U2106</f>
        <v>0</v>
      </c>
      <c r="S2106" s="57"/>
      <c r="T2106" s="58">
        <v>15</v>
      </c>
      <c r="U2106" s="58">
        <v>0</v>
      </c>
      <c r="V2106" s="58">
        <v>200</v>
      </c>
      <c r="W2106" s="58">
        <v>30</v>
      </c>
      <c r="X2106" s="58">
        <v>0</v>
      </c>
      <c r="Y2106" s="58">
        <v>0</v>
      </c>
      <c r="Z2106" s="58">
        <v>0</v>
      </c>
      <c r="AA2106" s="58">
        <v>0</v>
      </c>
      <c r="AB2106" s="58">
        <v>90</v>
      </c>
      <c r="AC2106" s="58">
        <v>0</v>
      </c>
      <c r="AD2106" s="58">
        <v>0</v>
      </c>
      <c r="AE2106" s="58">
        <v>0</v>
      </c>
      <c r="AF2106" s="58">
        <v>0</v>
      </c>
      <c r="AG2106" s="58">
        <v>0</v>
      </c>
      <c r="AH2106" s="58">
        <v>0</v>
      </c>
      <c r="AI2106" s="58">
        <v>0</v>
      </c>
      <c r="AJ2106" s="58">
        <v>0</v>
      </c>
      <c r="AK2106" s="58">
        <v>0</v>
      </c>
      <c r="AL2106" s="58">
        <v>0</v>
      </c>
      <c r="AM2106" s="58">
        <v>0</v>
      </c>
      <c r="AN2106" s="58">
        <v>0</v>
      </c>
      <c r="AO2106" s="58">
        <v>0</v>
      </c>
      <c r="AP2106" s="58">
        <v>0</v>
      </c>
      <c r="AQ2106" s="58">
        <v>0</v>
      </c>
      <c r="AR2106" s="58">
        <v>0</v>
      </c>
      <c r="AS2106" s="58">
        <v>0</v>
      </c>
      <c r="AT2106" s="58">
        <v>0</v>
      </c>
      <c r="AU2106" s="58">
        <v>60</v>
      </c>
      <c r="AV2106" s="58">
        <v>135</v>
      </c>
      <c r="AW2106" s="58">
        <v>150</v>
      </c>
      <c r="AX2106" s="59">
        <v>0</v>
      </c>
      <c r="AY2106" s="58">
        <v>0</v>
      </c>
      <c r="AZ2106" s="16"/>
    </row>
    <row r="2107" spans="1:52" s="1" customFormat="1" ht="14.5" x14ac:dyDescent="0.35">
      <c r="A2107" s="64" t="s">
        <v>237</v>
      </c>
      <c r="B2107" s="65" t="s">
        <v>18</v>
      </c>
      <c r="C2107" s="66" t="s">
        <v>1710</v>
      </c>
      <c r="D2107" s="66" t="s">
        <v>1709</v>
      </c>
      <c r="E2107" s="66" t="s">
        <v>34</v>
      </c>
      <c r="F2107" s="64">
        <v>999927285</v>
      </c>
      <c r="G2107" s="55">
        <f>(J2107)-H2107</f>
        <v>310</v>
      </c>
      <c r="H2107" s="55"/>
      <c r="I2107" s="56"/>
      <c r="J2107" s="55">
        <f>SUM(L2107,M2107,O2107,P2107,Q2107,R2107,K2107)</f>
        <v>310</v>
      </c>
      <c r="K2107" s="55">
        <f>T2107+AY2107</f>
        <v>23</v>
      </c>
      <c r="L2107" s="55">
        <f>SUM(AS2107,AX2107)</f>
        <v>0</v>
      </c>
      <c r="M2107" s="55">
        <f>SUM(W2107,X2107,Y2107,Z2107,AB2107,AC2107,AD2107,AE2107,AF2107,AG2107,AH2107,AA2107,AI2107,AJ2107,AK2107,AL2107,AM2107,AN2107,AP2107,AQ2107,AR2107,AO2107)</f>
        <v>136</v>
      </c>
      <c r="N2107" s="55">
        <f>COUNTIF(W2107:AR2107, "&gt;0")</f>
        <v>2</v>
      </c>
      <c r="O2107" s="55">
        <f>SUM(AT2107,AU2107)</f>
        <v>51</v>
      </c>
      <c r="P2107" s="55">
        <f>AV2107</f>
        <v>43</v>
      </c>
      <c r="Q2107" s="55">
        <f>V2107+AW2107</f>
        <v>57</v>
      </c>
      <c r="R2107" s="55">
        <f>U2107</f>
        <v>0</v>
      </c>
      <c r="S2107" s="57"/>
      <c r="T2107" s="58">
        <v>23</v>
      </c>
      <c r="U2107" s="58">
        <v>0</v>
      </c>
      <c r="V2107" s="58">
        <v>0</v>
      </c>
      <c r="W2107" s="58">
        <v>68</v>
      </c>
      <c r="X2107" s="58">
        <v>0</v>
      </c>
      <c r="Y2107" s="58">
        <v>0</v>
      </c>
      <c r="Z2107" s="58">
        <v>0</v>
      </c>
      <c r="AA2107" s="58">
        <v>0</v>
      </c>
      <c r="AB2107" s="58">
        <v>0</v>
      </c>
      <c r="AC2107" s="58">
        <v>0</v>
      </c>
      <c r="AD2107" s="58">
        <v>0</v>
      </c>
      <c r="AE2107" s="58">
        <v>0</v>
      </c>
      <c r="AF2107" s="58">
        <v>0</v>
      </c>
      <c r="AG2107" s="58">
        <v>0</v>
      </c>
      <c r="AH2107" s="58">
        <v>0</v>
      </c>
      <c r="AI2107" s="58">
        <v>68</v>
      </c>
      <c r="AJ2107" s="58">
        <v>0</v>
      </c>
      <c r="AK2107" s="58">
        <v>0</v>
      </c>
      <c r="AL2107" s="58">
        <v>0</v>
      </c>
      <c r="AM2107" s="58">
        <v>0</v>
      </c>
      <c r="AN2107" s="58">
        <v>0</v>
      </c>
      <c r="AO2107" s="58">
        <v>0</v>
      </c>
      <c r="AP2107" s="58">
        <v>0</v>
      </c>
      <c r="AQ2107" s="58">
        <v>0</v>
      </c>
      <c r="AR2107" s="58">
        <v>0</v>
      </c>
      <c r="AS2107" s="58">
        <v>0</v>
      </c>
      <c r="AT2107" s="58">
        <v>0</v>
      </c>
      <c r="AU2107" s="58">
        <v>51</v>
      </c>
      <c r="AV2107" s="58">
        <v>43</v>
      </c>
      <c r="AW2107" s="58">
        <v>57</v>
      </c>
      <c r="AX2107" s="59">
        <v>0</v>
      </c>
      <c r="AY2107" s="58">
        <v>0</v>
      </c>
      <c r="AZ2107" s="16"/>
    </row>
    <row r="2108" spans="1:52" s="1" customFormat="1" ht="14.5" x14ac:dyDescent="0.35">
      <c r="A2108" s="64" t="s">
        <v>237</v>
      </c>
      <c r="B2108" s="65" t="s">
        <v>18</v>
      </c>
      <c r="C2108" s="66" t="s">
        <v>803</v>
      </c>
      <c r="D2108" s="66" t="s">
        <v>804</v>
      </c>
      <c r="E2108" s="66" t="s">
        <v>34</v>
      </c>
      <c r="F2108" s="64">
        <v>999918249</v>
      </c>
      <c r="G2108" s="55">
        <f>(J2108)-H2108</f>
        <v>309</v>
      </c>
      <c r="H2108" s="55"/>
      <c r="I2108" s="56"/>
      <c r="J2108" s="55">
        <f>SUM(L2108,M2108,O2108,P2108,Q2108,R2108,K2108)</f>
        <v>309</v>
      </c>
      <c r="K2108" s="55">
        <f>T2108+AY2108</f>
        <v>19</v>
      </c>
      <c r="L2108" s="55">
        <f>SUM(AS2108,AX2108)</f>
        <v>0</v>
      </c>
      <c r="M2108" s="55">
        <f>SUM(W2108,X2108,Y2108,Z2108,AB2108,AC2108,AD2108,AE2108,AF2108,AG2108,AH2108,AA2108,AI2108,AJ2108,AK2108,AL2108,AM2108,AN2108,AP2108,AQ2108,AR2108,AO2108)</f>
        <v>148</v>
      </c>
      <c r="N2108" s="55">
        <f>COUNTIF(W2108:AR2108, "&gt;0")</f>
        <v>2</v>
      </c>
      <c r="O2108" s="55">
        <f>SUM(AT2108,AU2108)</f>
        <v>0</v>
      </c>
      <c r="P2108" s="55">
        <f>AV2108</f>
        <v>57</v>
      </c>
      <c r="Q2108" s="55">
        <f>V2108+AW2108</f>
        <v>85</v>
      </c>
      <c r="R2108" s="55">
        <f>U2108</f>
        <v>0</v>
      </c>
      <c r="S2108" s="57"/>
      <c r="T2108" s="58">
        <v>19</v>
      </c>
      <c r="U2108" s="58">
        <v>0</v>
      </c>
      <c r="V2108" s="58">
        <v>85</v>
      </c>
      <c r="W2108" s="58">
        <v>58</v>
      </c>
      <c r="X2108" s="58">
        <v>0</v>
      </c>
      <c r="Y2108" s="58">
        <v>0</v>
      </c>
      <c r="Z2108" s="58">
        <v>0</v>
      </c>
      <c r="AA2108" s="58">
        <v>0</v>
      </c>
      <c r="AB2108" s="58">
        <v>0</v>
      </c>
      <c r="AC2108" s="58">
        <v>0</v>
      </c>
      <c r="AD2108" s="58">
        <v>0</v>
      </c>
      <c r="AE2108" s="58">
        <v>0</v>
      </c>
      <c r="AF2108" s="58">
        <v>0</v>
      </c>
      <c r="AG2108" s="58">
        <v>0</v>
      </c>
      <c r="AH2108" s="58">
        <v>0</v>
      </c>
      <c r="AI2108" s="58">
        <v>0</v>
      </c>
      <c r="AJ2108" s="58">
        <v>0</v>
      </c>
      <c r="AK2108" s="58">
        <v>0</v>
      </c>
      <c r="AL2108" s="58">
        <v>0</v>
      </c>
      <c r="AM2108" s="58">
        <v>90</v>
      </c>
      <c r="AN2108" s="58">
        <v>0</v>
      </c>
      <c r="AO2108" s="58">
        <v>0</v>
      </c>
      <c r="AP2108" s="58">
        <v>0</v>
      </c>
      <c r="AQ2108" s="58">
        <v>0</v>
      </c>
      <c r="AR2108" s="58">
        <v>0</v>
      </c>
      <c r="AS2108" s="58">
        <v>0</v>
      </c>
      <c r="AT2108" s="58">
        <v>0</v>
      </c>
      <c r="AU2108" s="58">
        <v>0</v>
      </c>
      <c r="AV2108" s="58">
        <v>57</v>
      </c>
      <c r="AW2108" s="58">
        <v>0</v>
      </c>
      <c r="AX2108" s="59">
        <v>0</v>
      </c>
      <c r="AY2108" s="58">
        <v>0</v>
      </c>
      <c r="AZ2108" s="16"/>
    </row>
    <row r="2109" spans="1:52" s="1" customFormat="1" ht="14.5" x14ac:dyDescent="0.35">
      <c r="A2109" s="64" t="s">
        <v>237</v>
      </c>
      <c r="B2109" s="64" t="s">
        <v>18</v>
      </c>
      <c r="C2109" s="55" t="s">
        <v>1422</v>
      </c>
      <c r="D2109" s="55" t="s">
        <v>1423</v>
      </c>
      <c r="E2109" s="55" t="s">
        <v>34</v>
      </c>
      <c r="F2109" s="64">
        <v>999925299</v>
      </c>
      <c r="G2109" s="55">
        <f>(J2109)-H2109</f>
        <v>299</v>
      </c>
      <c r="H2109" s="55"/>
      <c r="I2109" s="56"/>
      <c r="J2109" s="55">
        <f>SUM(L2109,M2109,O2109,P2109,Q2109,R2109,K2109)</f>
        <v>299</v>
      </c>
      <c r="K2109" s="55">
        <f>T2109+AY2109</f>
        <v>0</v>
      </c>
      <c r="L2109" s="55">
        <f>SUM(AS2109,AX2109)</f>
        <v>0</v>
      </c>
      <c r="M2109" s="55">
        <f>SUM(W2109,X2109,Y2109,Z2109,AB2109,AC2109,AD2109,AE2109,AF2109,AG2109,AH2109,AA2109,AI2109,AJ2109,AK2109,AL2109,AM2109,AN2109,AP2109,AQ2109,AR2109,AO2109)</f>
        <v>120</v>
      </c>
      <c r="N2109" s="55">
        <f>COUNTIF(W2109:AR2109, "&gt;0")</f>
        <v>1</v>
      </c>
      <c r="O2109" s="55">
        <f>SUM(AT2109,AU2109)</f>
        <v>51</v>
      </c>
      <c r="P2109" s="55">
        <f>AV2109</f>
        <v>43</v>
      </c>
      <c r="Q2109" s="55">
        <f>V2109+AW2109</f>
        <v>85</v>
      </c>
      <c r="R2109" s="55">
        <f>U2109</f>
        <v>0</v>
      </c>
      <c r="S2109" s="57"/>
      <c r="T2109" s="58">
        <v>0</v>
      </c>
      <c r="U2109" s="58">
        <v>0</v>
      </c>
      <c r="V2109" s="58">
        <v>0</v>
      </c>
      <c r="W2109" s="58">
        <v>0</v>
      </c>
      <c r="X2109" s="58">
        <v>0</v>
      </c>
      <c r="Y2109" s="58">
        <v>0</v>
      </c>
      <c r="Z2109" s="58">
        <v>0</v>
      </c>
      <c r="AA2109" s="58">
        <v>0</v>
      </c>
      <c r="AB2109" s="58">
        <v>0</v>
      </c>
      <c r="AC2109" s="58">
        <v>0</v>
      </c>
      <c r="AD2109" s="58">
        <v>0</v>
      </c>
      <c r="AE2109" s="58">
        <v>0</v>
      </c>
      <c r="AF2109" s="58">
        <v>120</v>
      </c>
      <c r="AG2109" s="58">
        <v>0</v>
      </c>
      <c r="AH2109" s="58">
        <v>0</v>
      </c>
      <c r="AI2109" s="58">
        <v>0</v>
      </c>
      <c r="AJ2109" s="58">
        <v>0</v>
      </c>
      <c r="AK2109" s="58">
        <v>0</v>
      </c>
      <c r="AL2109" s="58">
        <v>0</v>
      </c>
      <c r="AM2109" s="58">
        <v>0</v>
      </c>
      <c r="AN2109" s="58">
        <v>0</v>
      </c>
      <c r="AO2109" s="58">
        <v>0</v>
      </c>
      <c r="AP2109" s="58">
        <v>0</v>
      </c>
      <c r="AQ2109" s="58">
        <v>0</v>
      </c>
      <c r="AR2109" s="58">
        <v>0</v>
      </c>
      <c r="AS2109" s="58">
        <v>0</v>
      </c>
      <c r="AT2109" s="58">
        <v>0</v>
      </c>
      <c r="AU2109" s="58">
        <v>51</v>
      </c>
      <c r="AV2109" s="58">
        <v>43</v>
      </c>
      <c r="AW2109" s="58">
        <v>85</v>
      </c>
      <c r="AX2109" s="59">
        <v>0</v>
      </c>
      <c r="AY2109" s="58">
        <v>0</v>
      </c>
      <c r="AZ2109" s="16"/>
    </row>
    <row r="2110" spans="1:52" s="1" customFormat="1" ht="14.5" x14ac:dyDescent="0.35">
      <c r="A2110" s="64" t="s">
        <v>237</v>
      </c>
      <c r="B2110" s="64" t="s">
        <v>18</v>
      </c>
      <c r="C2110" s="55" t="s">
        <v>26</v>
      </c>
      <c r="D2110" s="55" t="s">
        <v>1309</v>
      </c>
      <c r="E2110" s="55" t="s">
        <v>34</v>
      </c>
      <c r="F2110" s="64">
        <v>999924566</v>
      </c>
      <c r="G2110" s="55">
        <f>(J2110)-H2110</f>
        <v>251</v>
      </c>
      <c r="H2110" s="55">
        <f>J2110/2</f>
        <v>251</v>
      </c>
      <c r="I2110" s="56"/>
      <c r="J2110" s="55">
        <f>SUM(L2110,M2110,O2110,P2110,Q2110,R2110,K2110)</f>
        <v>502</v>
      </c>
      <c r="K2110" s="55">
        <f>T2110+AY2110</f>
        <v>40</v>
      </c>
      <c r="L2110" s="55">
        <f>SUM(AS2110,AX2110)</f>
        <v>0</v>
      </c>
      <c r="M2110" s="55">
        <f>SUM(W2110,X2110,Y2110,Z2110,AB2110,AC2110,AD2110,AE2110,AF2110,AG2110,AH2110,AA2110,AI2110,AJ2110,AK2110,AL2110,AM2110,AN2110,AP2110,AQ2110,AR2110,AO2110)</f>
        <v>60</v>
      </c>
      <c r="N2110" s="55">
        <f>COUNTIF(W2110:AR2110, "&gt;0")</f>
        <v>1</v>
      </c>
      <c r="O2110" s="55">
        <f>SUM(AT2110,AU2110)</f>
        <v>45</v>
      </c>
      <c r="P2110" s="55">
        <f>AV2110</f>
        <v>101</v>
      </c>
      <c r="Q2110" s="55">
        <f>V2110+AW2110</f>
        <v>256</v>
      </c>
      <c r="R2110" s="55">
        <f>U2110</f>
        <v>0</v>
      </c>
      <c r="S2110" s="57"/>
      <c r="T2110" s="58">
        <v>0</v>
      </c>
      <c r="U2110" s="58">
        <v>0</v>
      </c>
      <c r="V2110" s="58">
        <v>150</v>
      </c>
      <c r="W2110" s="58">
        <v>0</v>
      </c>
      <c r="X2110" s="58">
        <v>0</v>
      </c>
      <c r="Y2110" s="58">
        <v>0</v>
      </c>
      <c r="Z2110" s="58">
        <v>0</v>
      </c>
      <c r="AA2110" s="58">
        <v>0</v>
      </c>
      <c r="AB2110" s="58">
        <v>0</v>
      </c>
      <c r="AC2110" s="58">
        <v>0</v>
      </c>
      <c r="AD2110" s="58">
        <v>0</v>
      </c>
      <c r="AE2110" s="58">
        <v>60</v>
      </c>
      <c r="AF2110" s="58">
        <v>0</v>
      </c>
      <c r="AG2110" s="58">
        <v>0</v>
      </c>
      <c r="AH2110" s="58">
        <v>0</v>
      </c>
      <c r="AI2110" s="58">
        <v>0</v>
      </c>
      <c r="AJ2110" s="58">
        <v>0</v>
      </c>
      <c r="AK2110" s="58">
        <v>0</v>
      </c>
      <c r="AL2110" s="58">
        <v>0</v>
      </c>
      <c r="AM2110" s="58">
        <v>0</v>
      </c>
      <c r="AN2110" s="58">
        <v>0</v>
      </c>
      <c r="AO2110" s="58">
        <v>0</v>
      </c>
      <c r="AP2110" s="58">
        <v>0</v>
      </c>
      <c r="AQ2110" s="58">
        <v>0</v>
      </c>
      <c r="AR2110" s="58">
        <v>0</v>
      </c>
      <c r="AS2110" s="58">
        <v>0</v>
      </c>
      <c r="AT2110" s="58">
        <v>45</v>
      </c>
      <c r="AU2110" s="58">
        <v>0</v>
      </c>
      <c r="AV2110" s="58">
        <v>101</v>
      </c>
      <c r="AW2110" s="58">
        <v>106</v>
      </c>
      <c r="AX2110" s="59">
        <v>0</v>
      </c>
      <c r="AY2110" s="58">
        <v>40</v>
      </c>
      <c r="AZ2110" s="16"/>
    </row>
    <row r="2111" spans="1:52" s="1" customFormat="1" ht="14.5" x14ac:dyDescent="0.35">
      <c r="A2111" s="64" t="s">
        <v>237</v>
      </c>
      <c r="B2111" s="64" t="s">
        <v>18</v>
      </c>
      <c r="C2111" s="58" t="s">
        <v>1141</v>
      </c>
      <c r="D2111" s="58" t="s">
        <v>1142</v>
      </c>
      <c r="E2111" s="58" t="s">
        <v>34</v>
      </c>
      <c r="F2111" s="64">
        <v>999922542</v>
      </c>
      <c r="G2111" s="55">
        <f>(J2111)-H2111</f>
        <v>237</v>
      </c>
      <c r="H2111" s="55"/>
      <c r="I2111" s="60"/>
      <c r="J2111" s="55">
        <f>SUM(L2111,M2111,O2111,P2111,Q2111,R2111,K2111)</f>
        <v>237</v>
      </c>
      <c r="K2111" s="55">
        <f>T2111+AY2111</f>
        <v>0</v>
      </c>
      <c r="L2111" s="55">
        <f>SUM(AS2111,AX2111)</f>
        <v>0</v>
      </c>
      <c r="M2111" s="55">
        <f>SUM(W2111,X2111,Y2111,Z2111,AB2111,AC2111,AD2111,AE2111,AF2111,AG2111,AH2111,AA2111,AI2111,AJ2111,AK2111,AL2111,AM2111,AN2111,AP2111,AQ2111,AR2111,AO2111)</f>
        <v>126</v>
      </c>
      <c r="N2111" s="55">
        <f>COUNTIF(W2111:AR2111, "&gt;0")</f>
        <v>2</v>
      </c>
      <c r="O2111" s="55">
        <f>SUM(AT2111,AU2111)</f>
        <v>68</v>
      </c>
      <c r="P2111" s="55">
        <f>AV2111</f>
        <v>43</v>
      </c>
      <c r="Q2111" s="55">
        <f>V2111+AW2111</f>
        <v>0</v>
      </c>
      <c r="R2111" s="55">
        <f>U2111</f>
        <v>0</v>
      </c>
      <c r="S2111" s="57"/>
      <c r="T2111" s="58">
        <v>0</v>
      </c>
      <c r="U2111" s="58">
        <v>0</v>
      </c>
      <c r="V2111" s="58">
        <v>0</v>
      </c>
      <c r="W2111" s="58">
        <v>63</v>
      </c>
      <c r="X2111" s="58">
        <v>0</v>
      </c>
      <c r="Y2111" s="58">
        <v>0</v>
      </c>
      <c r="Z2111" s="58">
        <v>0</v>
      </c>
      <c r="AA2111" s="58">
        <v>0</v>
      </c>
      <c r="AB2111" s="58">
        <v>0</v>
      </c>
      <c r="AC2111" s="58">
        <v>0</v>
      </c>
      <c r="AD2111" s="58">
        <v>0</v>
      </c>
      <c r="AE2111" s="58">
        <v>0</v>
      </c>
      <c r="AF2111" s="58">
        <v>0</v>
      </c>
      <c r="AG2111" s="58">
        <v>0</v>
      </c>
      <c r="AH2111" s="58">
        <v>0</v>
      </c>
      <c r="AI2111" s="58">
        <v>63</v>
      </c>
      <c r="AJ2111" s="58">
        <v>0</v>
      </c>
      <c r="AK2111" s="58">
        <v>0</v>
      </c>
      <c r="AL2111" s="58">
        <v>0</v>
      </c>
      <c r="AM2111" s="58">
        <v>0</v>
      </c>
      <c r="AN2111" s="58">
        <v>0</v>
      </c>
      <c r="AO2111" s="58">
        <v>0</v>
      </c>
      <c r="AP2111" s="58">
        <v>0</v>
      </c>
      <c r="AQ2111" s="58">
        <v>0</v>
      </c>
      <c r="AR2111" s="58">
        <v>0</v>
      </c>
      <c r="AS2111" s="58">
        <v>0</v>
      </c>
      <c r="AT2111" s="58">
        <v>0</v>
      </c>
      <c r="AU2111" s="58">
        <v>68</v>
      </c>
      <c r="AV2111" s="58">
        <v>43</v>
      </c>
      <c r="AW2111" s="58">
        <v>0</v>
      </c>
      <c r="AX2111" s="59">
        <v>0</v>
      </c>
      <c r="AY2111" s="58">
        <v>0</v>
      </c>
      <c r="AZ2111" s="16"/>
    </row>
    <row r="2112" spans="1:52" s="1" customFormat="1" ht="14.5" x14ac:dyDescent="0.35">
      <c r="A2112" s="64" t="s">
        <v>237</v>
      </c>
      <c r="B2112" s="64" t="s">
        <v>18</v>
      </c>
      <c r="C2112" s="58" t="s">
        <v>1118</v>
      </c>
      <c r="D2112" s="58" t="s">
        <v>76</v>
      </c>
      <c r="E2112" s="58" t="s">
        <v>34</v>
      </c>
      <c r="F2112" s="64">
        <v>999922333</v>
      </c>
      <c r="G2112" s="55">
        <f>(J2112)-H2112</f>
        <v>234</v>
      </c>
      <c r="H2112" s="58"/>
      <c r="I2112" s="60"/>
      <c r="J2112" s="55">
        <f>SUM(L2112,M2112,O2112,P2112,Q2112,R2112,K2112)</f>
        <v>234</v>
      </c>
      <c r="K2112" s="55">
        <f>T2112+AY2112</f>
        <v>0</v>
      </c>
      <c r="L2112" s="55">
        <f>SUM(AS2112,AX2112)</f>
        <v>0</v>
      </c>
      <c r="M2112" s="55">
        <f>SUM(W2112,X2112,Y2112,Z2112,AB2112,AC2112,AD2112,AE2112,AF2112,AG2112,AH2112,AA2112,AI2112,AJ2112,AK2112,AL2112,AM2112,AN2112,AP2112,AQ2112,AR2112,AO2112)</f>
        <v>126</v>
      </c>
      <c r="N2112" s="55">
        <f>COUNTIF(W2112:AR2112, "&gt;0")</f>
        <v>2</v>
      </c>
      <c r="O2112" s="55">
        <f>SUM(AT2112,AU2112)</f>
        <v>51</v>
      </c>
      <c r="P2112" s="55">
        <f>AV2112</f>
        <v>0</v>
      </c>
      <c r="Q2112" s="55">
        <f>V2112+AW2112</f>
        <v>57</v>
      </c>
      <c r="R2112" s="55">
        <f>U2112</f>
        <v>0</v>
      </c>
      <c r="S2112" s="57"/>
      <c r="T2112" s="58">
        <v>0</v>
      </c>
      <c r="U2112" s="58">
        <v>0</v>
      </c>
      <c r="V2112" s="58">
        <v>0</v>
      </c>
      <c r="W2112" s="58">
        <v>0</v>
      </c>
      <c r="X2112" s="58">
        <v>0</v>
      </c>
      <c r="Y2112" s="58">
        <v>0</v>
      </c>
      <c r="Z2112" s="58">
        <v>0</v>
      </c>
      <c r="AA2112" s="58">
        <v>0</v>
      </c>
      <c r="AB2112" s="58">
        <v>58</v>
      </c>
      <c r="AC2112" s="58">
        <v>0</v>
      </c>
      <c r="AD2112" s="58">
        <v>0</v>
      </c>
      <c r="AE2112" s="58">
        <v>0</v>
      </c>
      <c r="AF2112" s="58">
        <v>0</v>
      </c>
      <c r="AG2112" s="58">
        <v>0</v>
      </c>
      <c r="AH2112" s="58">
        <v>0</v>
      </c>
      <c r="AI2112" s="58">
        <v>0</v>
      </c>
      <c r="AJ2112" s="58">
        <v>0</v>
      </c>
      <c r="AK2112" s="58">
        <v>68</v>
      </c>
      <c r="AL2112" s="58">
        <v>0</v>
      </c>
      <c r="AM2112" s="58">
        <v>0</v>
      </c>
      <c r="AN2112" s="58">
        <v>0</v>
      </c>
      <c r="AO2112" s="58">
        <v>0</v>
      </c>
      <c r="AP2112" s="58">
        <v>0</v>
      </c>
      <c r="AQ2112" s="58">
        <v>0</v>
      </c>
      <c r="AR2112" s="58">
        <v>0</v>
      </c>
      <c r="AS2112" s="58">
        <v>0</v>
      </c>
      <c r="AT2112" s="58">
        <v>0</v>
      </c>
      <c r="AU2112" s="58">
        <v>51</v>
      </c>
      <c r="AV2112" s="58">
        <v>0</v>
      </c>
      <c r="AW2112" s="58">
        <v>57</v>
      </c>
      <c r="AX2112" s="59">
        <v>0</v>
      </c>
      <c r="AY2112" s="58">
        <v>0</v>
      </c>
      <c r="AZ2112" s="16"/>
    </row>
    <row r="2113" spans="1:52" s="1" customFormat="1" ht="14.5" x14ac:dyDescent="0.35">
      <c r="A2113" s="64" t="s">
        <v>237</v>
      </c>
      <c r="B2113" s="64" t="s">
        <v>18</v>
      </c>
      <c r="C2113" s="55" t="s">
        <v>1408</v>
      </c>
      <c r="D2113" s="55" t="s">
        <v>226</v>
      </c>
      <c r="E2113" s="55" t="s">
        <v>34</v>
      </c>
      <c r="F2113" s="64">
        <v>999925262</v>
      </c>
      <c r="G2113" s="55">
        <f>(J2113)-H2113</f>
        <v>178</v>
      </c>
      <c r="H2113" s="55"/>
      <c r="I2113" s="56"/>
      <c r="J2113" s="55">
        <f>SUM(L2113,M2113,O2113,P2113,Q2113,R2113,K2113)</f>
        <v>178</v>
      </c>
      <c r="K2113" s="55">
        <f>T2113+AY2113</f>
        <v>0</v>
      </c>
      <c r="L2113" s="55">
        <f>SUM(AS2113,AX2113)</f>
        <v>42</v>
      </c>
      <c r="M2113" s="55">
        <f>SUM(W2113,X2113,Y2113,Z2113,AB2113,AC2113,AD2113,AE2113,AF2113,AG2113,AH2113,AA2113,AI2113,AJ2113,AK2113,AL2113,AM2113,AN2113,AP2113,AQ2113,AR2113,AO2113)</f>
        <v>45</v>
      </c>
      <c r="N2113" s="55">
        <f>COUNTIF(W2113:AR2113, "&gt;0")</f>
        <v>1</v>
      </c>
      <c r="O2113" s="55">
        <f>SUM(AT2113,AU2113)</f>
        <v>0</v>
      </c>
      <c r="P2113" s="55">
        <f>AV2113</f>
        <v>43</v>
      </c>
      <c r="Q2113" s="55">
        <f>V2113+AW2113</f>
        <v>48</v>
      </c>
      <c r="R2113" s="55">
        <f>U2113</f>
        <v>0</v>
      </c>
      <c r="S2113" s="57"/>
      <c r="T2113" s="58">
        <v>0</v>
      </c>
      <c r="U2113" s="58">
        <v>0</v>
      </c>
      <c r="V2113" s="58">
        <v>48</v>
      </c>
      <c r="W2113" s="58">
        <v>0</v>
      </c>
      <c r="X2113" s="58">
        <v>0</v>
      </c>
      <c r="Y2113" s="58">
        <v>0</v>
      </c>
      <c r="Z2113" s="58">
        <v>0</v>
      </c>
      <c r="AA2113" s="58">
        <v>0</v>
      </c>
      <c r="AB2113" s="58">
        <v>0</v>
      </c>
      <c r="AC2113" s="58">
        <v>45</v>
      </c>
      <c r="AD2113" s="58">
        <v>0</v>
      </c>
      <c r="AE2113" s="58">
        <v>0</v>
      </c>
      <c r="AF2113" s="58">
        <v>0</v>
      </c>
      <c r="AG2113" s="58">
        <v>0</v>
      </c>
      <c r="AH2113" s="58">
        <v>0</v>
      </c>
      <c r="AI2113" s="58">
        <v>0</v>
      </c>
      <c r="AJ2113" s="58">
        <v>0</v>
      </c>
      <c r="AK2113" s="58">
        <v>0</v>
      </c>
      <c r="AL2113" s="58">
        <v>0</v>
      </c>
      <c r="AM2113" s="58">
        <v>0</v>
      </c>
      <c r="AN2113" s="58">
        <v>0</v>
      </c>
      <c r="AO2113" s="58">
        <v>0</v>
      </c>
      <c r="AP2113" s="58">
        <v>0</v>
      </c>
      <c r="AQ2113" s="58">
        <v>0</v>
      </c>
      <c r="AR2113" s="58">
        <v>0</v>
      </c>
      <c r="AS2113" s="58">
        <v>0</v>
      </c>
      <c r="AT2113" s="58">
        <v>0</v>
      </c>
      <c r="AU2113" s="58">
        <v>0</v>
      </c>
      <c r="AV2113" s="58">
        <v>43</v>
      </c>
      <c r="AW2113" s="58">
        <v>0</v>
      </c>
      <c r="AX2113" s="59">
        <v>42</v>
      </c>
      <c r="AY2113" s="58">
        <v>0</v>
      </c>
      <c r="AZ2113" s="16"/>
    </row>
    <row r="2114" spans="1:52" s="1" customFormat="1" ht="14.5" x14ac:dyDescent="0.35">
      <c r="A2114" s="64" t="s">
        <v>237</v>
      </c>
      <c r="B2114" s="64" t="s">
        <v>18</v>
      </c>
      <c r="C2114" s="55" t="s">
        <v>1155</v>
      </c>
      <c r="D2114" s="55" t="s">
        <v>1156</v>
      </c>
      <c r="E2114" s="55" t="s">
        <v>34</v>
      </c>
      <c r="F2114" s="64">
        <v>999922729</v>
      </c>
      <c r="G2114" s="55">
        <f>(J2114)-H2114</f>
        <v>169</v>
      </c>
      <c r="H2114" s="55"/>
      <c r="I2114" s="56"/>
      <c r="J2114" s="55">
        <f>SUM(L2114,M2114,O2114,P2114,Q2114,R2114,K2114)</f>
        <v>169</v>
      </c>
      <c r="K2114" s="55">
        <f>T2114+AY2114</f>
        <v>21</v>
      </c>
      <c r="L2114" s="55">
        <f>SUM(AS2114,AX2114)</f>
        <v>0</v>
      </c>
      <c r="M2114" s="55">
        <f>SUM(W2114,X2114,Y2114,Z2114,AB2114,AC2114,AD2114,AE2114,AF2114,AG2114,AH2114,AA2114,AI2114,AJ2114,AK2114,AL2114,AM2114,AN2114,AP2114,AQ2114,AR2114,AO2114)</f>
        <v>54</v>
      </c>
      <c r="N2114" s="55">
        <f>COUNTIF(W2114:AR2114, "&gt;0")</f>
        <v>1</v>
      </c>
      <c r="O2114" s="55">
        <f>SUM(AT2114,AU2114)</f>
        <v>51</v>
      </c>
      <c r="P2114" s="55">
        <f>AV2114</f>
        <v>43</v>
      </c>
      <c r="Q2114" s="55">
        <f>V2114+AW2114</f>
        <v>0</v>
      </c>
      <c r="R2114" s="55">
        <f>U2114</f>
        <v>0</v>
      </c>
      <c r="S2114" s="57"/>
      <c r="T2114" s="58">
        <v>21</v>
      </c>
      <c r="U2114" s="58">
        <v>0</v>
      </c>
      <c r="V2114" s="58">
        <v>0</v>
      </c>
      <c r="W2114" s="58">
        <v>54</v>
      </c>
      <c r="X2114" s="58">
        <v>0</v>
      </c>
      <c r="Y2114" s="58">
        <v>0</v>
      </c>
      <c r="Z2114" s="58">
        <v>0</v>
      </c>
      <c r="AA2114" s="58">
        <v>0</v>
      </c>
      <c r="AB2114" s="58">
        <v>0</v>
      </c>
      <c r="AC2114" s="58">
        <v>0</v>
      </c>
      <c r="AD2114" s="58">
        <v>0</v>
      </c>
      <c r="AE2114" s="58">
        <v>0</v>
      </c>
      <c r="AF2114" s="58">
        <v>0</v>
      </c>
      <c r="AG2114" s="58">
        <v>0</v>
      </c>
      <c r="AH2114" s="58">
        <v>0</v>
      </c>
      <c r="AI2114" s="58">
        <v>0</v>
      </c>
      <c r="AJ2114" s="58">
        <v>0</v>
      </c>
      <c r="AK2114" s="58">
        <v>0</v>
      </c>
      <c r="AL2114" s="58">
        <v>0</v>
      </c>
      <c r="AM2114" s="58">
        <v>0</v>
      </c>
      <c r="AN2114" s="58">
        <v>0</v>
      </c>
      <c r="AO2114" s="58">
        <v>0</v>
      </c>
      <c r="AP2114" s="58">
        <v>0</v>
      </c>
      <c r="AQ2114" s="58">
        <v>0</v>
      </c>
      <c r="AR2114" s="58">
        <v>0</v>
      </c>
      <c r="AS2114" s="58">
        <v>0</v>
      </c>
      <c r="AT2114" s="58">
        <v>0</v>
      </c>
      <c r="AU2114" s="58">
        <v>51</v>
      </c>
      <c r="AV2114" s="58">
        <v>43</v>
      </c>
      <c r="AW2114" s="58">
        <v>0</v>
      </c>
      <c r="AX2114" s="59">
        <v>0</v>
      </c>
      <c r="AY2114" s="58">
        <v>0</v>
      </c>
      <c r="AZ2114" s="16"/>
    </row>
    <row r="2115" spans="1:52" s="1" customFormat="1" ht="14.5" x14ac:dyDescent="0.35">
      <c r="A2115" s="64" t="s">
        <v>237</v>
      </c>
      <c r="B2115" s="64" t="s">
        <v>18</v>
      </c>
      <c r="C2115" s="55" t="s">
        <v>324</v>
      </c>
      <c r="D2115" s="55" t="s">
        <v>1438</v>
      </c>
      <c r="E2115" s="55" t="s">
        <v>34</v>
      </c>
      <c r="F2115" s="64">
        <v>999925353</v>
      </c>
      <c r="G2115" s="55">
        <f>(J2115)-H2115</f>
        <v>165</v>
      </c>
      <c r="H2115" s="55"/>
      <c r="I2115" s="56"/>
      <c r="J2115" s="55">
        <f>SUM(L2115,M2115,O2115,P2115,Q2115,R2115,K2115)</f>
        <v>165</v>
      </c>
      <c r="K2115" s="55">
        <f>T2115+AY2115</f>
        <v>0</v>
      </c>
      <c r="L2115" s="55">
        <f>SUM(AS2115,AX2115)</f>
        <v>0</v>
      </c>
      <c r="M2115" s="55">
        <f>SUM(W2115,X2115,Y2115,Z2115,AB2115,AC2115,AD2115,AE2115,AF2115,AG2115,AH2115,AA2115,AI2115,AJ2115,AK2115,AL2115,AM2115,AN2115,AP2115,AQ2115,AR2115,AO2115)</f>
        <v>0</v>
      </c>
      <c r="N2115" s="55">
        <f>COUNTIF(W2115:AR2115, "&gt;0")</f>
        <v>0</v>
      </c>
      <c r="O2115" s="55">
        <f>SUM(AT2115,AU2115)</f>
        <v>51</v>
      </c>
      <c r="P2115" s="55">
        <f>AV2115</f>
        <v>57</v>
      </c>
      <c r="Q2115" s="55">
        <f>V2115+AW2115</f>
        <v>57</v>
      </c>
      <c r="R2115" s="55">
        <f>U2115</f>
        <v>0</v>
      </c>
      <c r="S2115" s="57"/>
      <c r="T2115" s="58">
        <v>0</v>
      </c>
      <c r="U2115" s="58">
        <v>0</v>
      </c>
      <c r="V2115" s="58">
        <v>0</v>
      </c>
      <c r="W2115" s="58">
        <v>0</v>
      </c>
      <c r="X2115" s="58">
        <v>0</v>
      </c>
      <c r="Y2115" s="58">
        <v>0</v>
      </c>
      <c r="Z2115" s="58">
        <v>0</v>
      </c>
      <c r="AA2115" s="58">
        <v>0</v>
      </c>
      <c r="AB2115" s="58">
        <v>0</v>
      </c>
      <c r="AC2115" s="58">
        <v>0</v>
      </c>
      <c r="AD2115" s="58">
        <v>0</v>
      </c>
      <c r="AE2115" s="58">
        <v>0</v>
      </c>
      <c r="AF2115" s="58">
        <v>0</v>
      </c>
      <c r="AG2115" s="58">
        <v>0</v>
      </c>
      <c r="AH2115" s="58">
        <v>0</v>
      </c>
      <c r="AI2115" s="58">
        <v>0</v>
      </c>
      <c r="AJ2115" s="58">
        <v>0</v>
      </c>
      <c r="AK2115" s="58">
        <v>0</v>
      </c>
      <c r="AL2115" s="58">
        <v>0</v>
      </c>
      <c r="AM2115" s="58">
        <v>0</v>
      </c>
      <c r="AN2115" s="58">
        <v>0</v>
      </c>
      <c r="AO2115" s="58">
        <v>0</v>
      </c>
      <c r="AP2115" s="58">
        <v>0</v>
      </c>
      <c r="AQ2115" s="58">
        <v>0</v>
      </c>
      <c r="AR2115" s="58">
        <v>0</v>
      </c>
      <c r="AS2115" s="58">
        <v>0</v>
      </c>
      <c r="AT2115" s="58">
        <v>0</v>
      </c>
      <c r="AU2115" s="58">
        <v>51</v>
      </c>
      <c r="AV2115" s="58">
        <v>57</v>
      </c>
      <c r="AW2115" s="58">
        <v>57</v>
      </c>
      <c r="AX2115" s="59">
        <v>0</v>
      </c>
      <c r="AY2115" s="58">
        <v>0</v>
      </c>
      <c r="AZ2115" s="16"/>
    </row>
    <row r="2116" spans="1:52" s="1" customFormat="1" ht="14.5" x14ac:dyDescent="0.35">
      <c r="A2116" s="64" t="s">
        <v>237</v>
      </c>
      <c r="B2116" s="64" t="s">
        <v>18</v>
      </c>
      <c r="C2116" s="58" t="s">
        <v>1466</v>
      </c>
      <c r="D2116" s="58" t="s">
        <v>1467</v>
      </c>
      <c r="E2116" s="58" t="s">
        <v>34</v>
      </c>
      <c r="F2116" s="64">
        <v>999925515</v>
      </c>
      <c r="G2116" s="55">
        <f>(J2116)-H2116</f>
        <v>155</v>
      </c>
      <c r="H2116" s="55">
        <f>J2116/2</f>
        <v>155</v>
      </c>
      <c r="I2116" s="60"/>
      <c r="J2116" s="55">
        <f>SUM(L2116,M2116,O2116,P2116,Q2116,R2116,K2116)</f>
        <v>310</v>
      </c>
      <c r="K2116" s="55">
        <f>T2116+AY2116</f>
        <v>0</v>
      </c>
      <c r="L2116" s="55">
        <f>SUM(AS2116,AX2116)</f>
        <v>0</v>
      </c>
      <c r="M2116" s="55">
        <f>SUM(W2116,X2116,Y2116,Z2116,AB2116,AC2116,AD2116,AE2116,AF2116,AG2116,AH2116,AA2116,AI2116,AJ2116,AK2116,AL2116,AM2116,AN2116,AP2116,AQ2116,AR2116,AO2116)</f>
        <v>36</v>
      </c>
      <c r="N2116" s="55">
        <f>COUNTIF(W2116:AR2116, "&gt;0")</f>
        <v>1</v>
      </c>
      <c r="O2116" s="55">
        <f>SUM(AT2116,AU2116)</f>
        <v>60</v>
      </c>
      <c r="P2116" s="55">
        <f>AV2116</f>
        <v>101</v>
      </c>
      <c r="Q2116" s="55">
        <f>V2116+AW2116</f>
        <v>113</v>
      </c>
      <c r="R2116" s="55">
        <f>U2116</f>
        <v>0</v>
      </c>
      <c r="S2116" s="57"/>
      <c r="T2116" s="58">
        <v>0</v>
      </c>
      <c r="U2116" s="58">
        <v>0</v>
      </c>
      <c r="V2116" s="58">
        <v>113</v>
      </c>
      <c r="W2116" s="58">
        <v>0</v>
      </c>
      <c r="X2116" s="58">
        <v>0</v>
      </c>
      <c r="Y2116" s="58">
        <v>0</v>
      </c>
      <c r="Z2116" s="58">
        <v>0</v>
      </c>
      <c r="AA2116" s="58">
        <v>0</v>
      </c>
      <c r="AB2116" s="58">
        <v>0</v>
      </c>
      <c r="AC2116" s="58">
        <v>0</v>
      </c>
      <c r="AD2116" s="58">
        <v>0</v>
      </c>
      <c r="AE2116" s="58">
        <v>36</v>
      </c>
      <c r="AF2116" s="58">
        <v>0</v>
      </c>
      <c r="AG2116" s="58">
        <v>0</v>
      </c>
      <c r="AH2116" s="58">
        <v>0</v>
      </c>
      <c r="AI2116" s="58">
        <v>0</v>
      </c>
      <c r="AJ2116" s="58">
        <v>0</v>
      </c>
      <c r="AK2116" s="58">
        <v>0</v>
      </c>
      <c r="AL2116" s="58">
        <v>0</v>
      </c>
      <c r="AM2116" s="58">
        <v>0</v>
      </c>
      <c r="AN2116" s="58">
        <v>0</v>
      </c>
      <c r="AO2116" s="58">
        <v>0</v>
      </c>
      <c r="AP2116" s="58">
        <v>0</v>
      </c>
      <c r="AQ2116" s="58">
        <v>0</v>
      </c>
      <c r="AR2116" s="58">
        <v>0</v>
      </c>
      <c r="AS2116" s="58">
        <v>0</v>
      </c>
      <c r="AT2116" s="58">
        <v>60</v>
      </c>
      <c r="AU2116" s="58">
        <v>0</v>
      </c>
      <c r="AV2116" s="58">
        <v>101</v>
      </c>
      <c r="AW2116" s="58">
        <v>0</v>
      </c>
      <c r="AX2116" s="59">
        <v>0</v>
      </c>
      <c r="AY2116" s="58">
        <v>0</v>
      </c>
      <c r="AZ2116" s="16"/>
    </row>
    <row r="2117" spans="1:52" s="1" customFormat="1" ht="14.5" x14ac:dyDescent="0.35">
      <c r="A2117" s="64" t="s">
        <v>237</v>
      </c>
      <c r="B2117" s="64" t="s">
        <v>18</v>
      </c>
      <c r="C2117" s="58" t="s">
        <v>661</v>
      </c>
      <c r="D2117" s="58" t="s">
        <v>848</v>
      </c>
      <c r="E2117" s="58" t="s">
        <v>34</v>
      </c>
      <c r="F2117" s="64">
        <v>999928782</v>
      </c>
      <c r="G2117" s="55">
        <f>(J2117)-H2117</f>
        <v>142</v>
      </c>
      <c r="H2117" s="55">
        <f>J2117/2</f>
        <v>142</v>
      </c>
      <c r="I2117" s="60"/>
      <c r="J2117" s="55">
        <f>SUM(L2117,M2117,O2117,P2117,Q2117,R2117,K2117)</f>
        <v>284</v>
      </c>
      <c r="K2117" s="55">
        <f>T2117+AY2117</f>
        <v>0</v>
      </c>
      <c r="L2117" s="55">
        <f>SUM(AS2117,AX2117)</f>
        <v>0</v>
      </c>
      <c r="M2117" s="55">
        <f>SUM(W2117,X2117,Y2117,Z2117,AB2117,AC2117,AD2117,AE2117,AF2117,AG2117,AH2117,AA2117,AI2117,AJ2117,AK2117,AL2117,AM2117,AN2117,AP2117,AQ2117,AR2117,AO2117)</f>
        <v>45</v>
      </c>
      <c r="N2117" s="55">
        <f>COUNTIF(W2117:AR2117, "&gt;0")</f>
        <v>1</v>
      </c>
      <c r="O2117" s="55">
        <f>SUM(AT2117,AU2117)</f>
        <v>45</v>
      </c>
      <c r="P2117" s="55">
        <f>AV2117</f>
        <v>95</v>
      </c>
      <c r="Q2117" s="55">
        <f>V2117+AW2117</f>
        <v>99</v>
      </c>
      <c r="R2117" s="55">
        <f>U2117</f>
        <v>0</v>
      </c>
      <c r="S2117" s="60"/>
      <c r="T2117" s="58">
        <v>0</v>
      </c>
      <c r="U2117" s="58">
        <v>0</v>
      </c>
      <c r="V2117" s="58">
        <v>0</v>
      </c>
      <c r="W2117" s="58">
        <v>0</v>
      </c>
      <c r="X2117" s="58">
        <v>0</v>
      </c>
      <c r="Y2117" s="58">
        <v>0</v>
      </c>
      <c r="Z2117" s="58">
        <v>0</v>
      </c>
      <c r="AA2117" s="58">
        <v>0</v>
      </c>
      <c r="AB2117" s="58">
        <v>0</v>
      </c>
      <c r="AC2117" s="58">
        <v>0</v>
      </c>
      <c r="AD2117" s="58">
        <v>0</v>
      </c>
      <c r="AE2117" s="58">
        <v>0</v>
      </c>
      <c r="AF2117" s="58">
        <v>0</v>
      </c>
      <c r="AG2117" s="58">
        <v>0</v>
      </c>
      <c r="AH2117" s="58">
        <v>0</v>
      </c>
      <c r="AI2117" s="58">
        <v>45</v>
      </c>
      <c r="AJ2117" s="58">
        <v>0</v>
      </c>
      <c r="AK2117" s="58">
        <v>0</v>
      </c>
      <c r="AL2117" s="58">
        <v>0</v>
      </c>
      <c r="AM2117" s="58">
        <v>0</v>
      </c>
      <c r="AN2117" s="58">
        <v>0</v>
      </c>
      <c r="AO2117" s="58">
        <v>0</v>
      </c>
      <c r="AP2117" s="58">
        <v>0</v>
      </c>
      <c r="AQ2117" s="58">
        <v>0</v>
      </c>
      <c r="AR2117" s="58">
        <v>0</v>
      </c>
      <c r="AS2117" s="58">
        <v>0</v>
      </c>
      <c r="AT2117" s="58">
        <v>0</v>
      </c>
      <c r="AU2117" s="58">
        <v>45</v>
      </c>
      <c r="AV2117" s="58">
        <v>95</v>
      </c>
      <c r="AW2117" s="58">
        <v>99</v>
      </c>
      <c r="AX2117" s="59">
        <v>0</v>
      </c>
      <c r="AY2117" s="58">
        <v>0</v>
      </c>
      <c r="AZ2117" s="16"/>
    </row>
    <row r="2118" spans="1:52" s="1" customFormat="1" ht="14.5" x14ac:dyDescent="0.35">
      <c r="A2118" s="64" t="s">
        <v>237</v>
      </c>
      <c r="B2118" s="64" t="s">
        <v>18</v>
      </c>
      <c r="C2118" s="58" t="s">
        <v>1072</v>
      </c>
      <c r="D2118" s="58" t="s">
        <v>590</v>
      </c>
      <c r="E2118" s="58" t="s">
        <v>34</v>
      </c>
      <c r="F2118" s="64">
        <v>999926298</v>
      </c>
      <c r="G2118" s="55">
        <f>(J2118)-H2118</f>
        <v>132</v>
      </c>
      <c r="H2118" s="58"/>
      <c r="I2118" s="60"/>
      <c r="J2118" s="55">
        <f>SUM(L2118,M2118,O2118,P2118,Q2118,R2118,K2118)</f>
        <v>132</v>
      </c>
      <c r="K2118" s="55">
        <f>T2118+AY2118</f>
        <v>0</v>
      </c>
      <c r="L2118" s="55">
        <f>SUM(AS2118,AX2118)</f>
        <v>0</v>
      </c>
      <c r="M2118" s="55">
        <f>SUM(W2118,X2118,Y2118,Z2118,AB2118,AC2118,AD2118,AE2118,AF2118,AG2118,AH2118,AA2118,AI2118,AJ2118,AK2118,AL2118,AM2118,AN2118,AP2118,AQ2118,AR2118,AO2118)</f>
        <v>38</v>
      </c>
      <c r="N2118" s="55">
        <f>COUNTIF(W2118:AR2118, "&gt;0")</f>
        <v>1</v>
      </c>
      <c r="O2118" s="55">
        <f>SUM(AT2118,AU2118)</f>
        <v>51</v>
      </c>
      <c r="P2118" s="55">
        <f>AV2118</f>
        <v>43</v>
      </c>
      <c r="Q2118" s="55">
        <f>V2118+AW2118</f>
        <v>0</v>
      </c>
      <c r="R2118" s="55">
        <f>U2118</f>
        <v>0</v>
      </c>
      <c r="S2118" s="57"/>
      <c r="T2118" s="58">
        <v>0</v>
      </c>
      <c r="U2118" s="58">
        <v>0</v>
      </c>
      <c r="V2118" s="58">
        <v>0</v>
      </c>
      <c r="W2118" s="58">
        <v>0</v>
      </c>
      <c r="X2118" s="58">
        <v>0</v>
      </c>
      <c r="Y2118" s="58">
        <v>0</v>
      </c>
      <c r="Z2118" s="58">
        <v>0</v>
      </c>
      <c r="AA2118" s="58">
        <v>0</v>
      </c>
      <c r="AB2118" s="58">
        <v>0</v>
      </c>
      <c r="AC2118" s="58">
        <v>0</v>
      </c>
      <c r="AD2118" s="58">
        <v>0</v>
      </c>
      <c r="AE2118" s="58">
        <v>38</v>
      </c>
      <c r="AF2118" s="58">
        <v>0</v>
      </c>
      <c r="AG2118" s="58">
        <v>0</v>
      </c>
      <c r="AH2118" s="58">
        <v>0</v>
      </c>
      <c r="AI2118" s="58">
        <v>0</v>
      </c>
      <c r="AJ2118" s="58">
        <v>0</v>
      </c>
      <c r="AK2118" s="58">
        <v>0</v>
      </c>
      <c r="AL2118" s="58">
        <v>0</v>
      </c>
      <c r="AM2118" s="58">
        <v>0</v>
      </c>
      <c r="AN2118" s="58">
        <v>0</v>
      </c>
      <c r="AO2118" s="58">
        <v>0</v>
      </c>
      <c r="AP2118" s="58">
        <v>0</v>
      </c>
      <c r="AQ2118" s="58">
        <v>0</v>
      </c>
      <c r="AR2118" s="58">
        <v>0</v>
      </c>
      <c r="AS2118" s="58">
        <v>0</v>
      </c>
      <c r="AT2118" s="58">
        <v>51</v>
      </c>
      <c r="AU2118" s="58">
        <v>0</v>
      </c>
      <c r="AV2118" s="58">
        <v>43</v>
      </c>
      <c r="AW2118" s="58">
        <v>0</v>
      </c>
      <c r="AX2118" s="59">
        <v>0</v>
      </c>
      <c r="AY2118" s="58">
        <v>0</v>
      </c>
      <c r="AZ2118" s="16"/>
    </row>
    <row r="2119" spans="1:52" s="1" customFormat="1" ht="14.5" x14ac:dyDescent="0.35">
      <c r="A2119" s="58" t="s">
        <v>237</v>
      </c>
      <c r="B2119" s="58" t="s">
        <v>18</v>
      </c>
      <c r="C2119" s="58" t="s">
        <v>1293</v>
      </c>
      <c r="D2119" s="58" t="s">
        <v>2237</v>
      </c>
      <c r="E2119" s="58" t="s">
        <v>34</v>
      </c>
      <c r="F2119" s="58">
        <v>999924467</v>
      </c>
      <c r="G2119" s="55">
        <f>(J2119)-H2119</f>
        <v>119</v>
      </c>
      <c r="H2119" s="58"/>
      <c r="I2119" s="60"/>
      <c r="J2119" s="55">
        <f>SUM(L2119,M2119,O2119,P2119,Q2119,R2119,K2119)</f>
        <v>119</v>
      </c>
      <c r="K2119" s="55">
        <f>T2119+AY2119</f>
        <v>0</v>
      </c>
      <c r="L2119" s="55">
        <f>SUM(AS2119,AX2119)</f>
        <v>42</v>
      </c>
      <c r="M2119" s="55">
        <f>SUM(W2119,X2119,Y2119,Z2119,AB2119,AC2119,AD2119,AE2119,AF2119,AG2119,AH2119,AA2119,AI2119,AJ2119,AK2119,AL2119,AM2119,AN2119,AP2119,AQ2119,AR2119,AO2119)</f>
        <v>13.600000000000001</v>
      </c>
      <c r="N2119" s="55">
        <f>COUNTIF(W2119:AR2119, "&gt;0")</f>
        <v>1</v>
      </c>
      <c r="O2119" s="55">
        <f>SUM(AT2119,AU2119)</f>
        <v>20.400000000000002</v>
      </c>
      <c r="P2119" s="55">
        <f>AV2119</f>
        <v>43</v>
      </c>
      <c r="Q2119" s="55">
        <f>V2119+AW2119</f>
        <v>0</v>
      </c>
      <c r="R2119" s="55">
        <f>U2119</f>
        <v>0</v>
      </c>
      <c r="S2119" s="57"/>
      <c r="T2119" s="58">
        <v>0</v>
      </c>
      <c r="U2119" s="58">
        <v>0</v>
      </c>
      <c r="V2119" s="58">
        <v>0</v>
      </c>
      <c r="W2119" s="58">
        <v>0</v>
      </c>
      <c r="X2119" s="58">
        <v>0</v>
      </c>
      <c r="Y2119" s="58">
        <v>0</v>
      </c>
      <c r="Z2119" s="58">
        <v>0</v>
      </c>
      <c r="AA2119" s="58">
        <v>0</v>
      </c>
      <c r="AB2119" s="58">
        <v>0</v>
      </c>
      <c r="AC2119" s="58">
        <v>13.600000000000001</v>
      </c>
      <c r="AD2119" s="58">
        <v>0</v>
      </c>
      <c r="AE2119" s="58">
        <v>0</v>
      </c>
      <c r="AF2119" s="58">
        <v>0</v>
      </c>
      <c r="AG2119" s="58">
        <v>0</v>
      </c>
      <c r="AH2119" s="58">
        <v>0</v>
      </c>
      <c r="AI2119" s="58">
        <v>0</v>
      </c>
      <c r="AJ2119" s="58">
        <v>0</v>
      </c>
      <c r="AK2119" s="58">
        <v>0</v>
      </c>
      <c r="AL2119" s="58">
        <v>0</v>
      </c>
      <c r="AM2119" s="58">
        <v>0</v>
      </c>
      <c r="AN2119" s="58">
        <v>0</v>
      </c>
      <c r="AO2119" s="58">
        <v>0</v>
      </c>
      <c r="AP2119" s="58">
        <v>0</v>
      </c>
      <c r="AQ2119" s="58">
        <v>0</v>
      </c>
      <c r="AR2119" s="58">
        <v>0</v>
      </c>
      <c r="AS2119" s="58">
        <v>0</v>
      </c>
      <c r="AT2119" s="58">
        <v>20.400000000000002</v>
      </c>
      <c r="AU2119" s="58">
        <v>0</v>
      </c>
      <c r="AV2119" s="58">
        <v>43</v>
      </c>
      <c r="AW2119" s="58">
        <v>0</v>
      </c>
      <c r="AX2119" s="59">
        <v>42</v>
      </c>
      <c r="AY2119" s="58">
        <v>0</v>
      </c>
      <c r="AZ2119" s="16"/>
    </row>
    <row r="2120" spans="1:52" s="1" customFormat="1" ht="14.5" x14ac:dyDescent="0.35">
      <c r="A2120" s="64" t="s">
        <v>237</v>
      </c>
      <c r="B2120" s="64" t="s">
        <v>18</v>
      </c>
      <c r="C2120" s="55" t="s">
        <v>3031</v>
      </c>
      <c r="D2120" s="55" t="s">
        <v>1092</v>
      </c>
      <c r="E2120" s="55" t="s">
        <v>34</v>
      </c>
      <c r="F2120" s="64">
        <v>999930602</v>
      </c>
      <c r="G2120" s="55">
        <f>(J2120)-H2120</f>
        <v>114</v>
      </c>
      <c r="H2120" s="55"/>
      <c r="I2120" s="60"/>
      <c r="J2120" s="55">
        <f>SUM(L2120,M2120,O2120,P2120,Q2120,R2120,K2120)</f>
        <v>114</v>
      </c>
      <c r="K2120" s="55">
        <f>T2120+AY2120</f>
        <v>0</v>
      </c>
      <c r="L2120" s="55">
        <f>SUM(AS2120,AX2120)</f>
        <v>0</v>
      </c>
      <c r="M2120" s="55">
        <f>SUM(W2120,X2120,Y2120,Z2120,AB2120,AC2120,AD2120,AE2120,AF2120,AG2120,AH2120,AA2120,AI2120,AJ2120,AK2120,AL2120,AM2120,AN2120,AP2120,AQ2120,AR2120,AO2120)</f>
        <v>63</v>
      </c>
      <c r="N2120" s="55">
        <f>COUNTIF(W2120:AR2120, "&gt;0")</f>
        <v>1</v>
      </c>
      <c r="O2120" s="55">
        <f>SUM(AT2120,AU2120)</f>
        <v>51</v>
      </c>
      <c r="P2120" s="55">
        <f>AV2120</f>
        <v>0</v>
      </c>
      <c r="Q2120" s="55">
        <f>V2120+AW2120</f>
        <v>0</v>
      </c>
      <c r="R2120" s="55">
        <f>U2120</f>
        <v>0</v>
      </c>
      <c r="S2120" s="57"/>
      <c r="T2120" s="58">
        <v>0</v>
      </c>
      <c r="U2120" s="58">
        <v>0</v>
      </c>
      <c r="V2120" s="58">
        <v>0</v>
      </c>
      <c r="W2120" s="58">
        <v>0</v>
      </c>
      <c r="X2120" s="58">
        <v>0</v>
      </c>
      <c r="Y2120" s="58">
        <v>0</v>
      </c>
      <c r="Z2120" s="58">
        <v>0</v>
      </c>
      <c r="AA2120" s="58">
        <v>0</v>
      </c>
      <c r="AB2120" s="58">
        <v>0</v>
      </c>
      <c r="AC2120" s="58">
        <v>0</v>
      </c>
      <c r="AD2120" s="58">
        <v>0</v>
      </c>
      <c r="AE2120" s="58">
        <v>0</v>
      </c>
      <c r="AF2120" s="58">
        <v>0</v>
      </c>
      <c r="AG2120" s="58">
        <v>0</v>
      </c>
      <c r="AH2120" s="58">
        <v>0</v>
      </c>
      <c r="AI2120" s="58">
        <v>0</v>
      </c>
      <c r="AJ2120" s="58">
        <v>0</v>
      </c>
      <c r="AK2120" s="58">
        <v>63</v>
      </c>
      <c r="AL2120" s="58">
        <v>0</v>
      </c>
      <c r="AM2120" s="58">
        <v>0</v>
      </c>
      <c r="AN2120" s="58">
        <v>0</v>
      </c>
      <c r="AO2120" s="58">
        <v>0</v>
      </c>
      <c r="AP2120" s="58">
        <v>0</v>
      </c>
      <c r="AQ2120" s="58">
        <v>0</v>
      </c>
      <c r="AR2120" s="58">
        <v>0</v>
      </c>
      <c r="AS2120" s="58">
        <v>0</v>
      </c>
      <c r="AT2120" s="58">
        <v>0</v>
      </c>
      <c r="AU2120" s="58">
        <v>51</v>
      </c>
      <c r="AV2120" s="58">
        <v>0</v>
      </c>
      <c r="AW2120" s="58">
        <v>0</v>
      </c>
      <c r="AX2120" s="59">
        <v>0</v>
      </c>
      <c r="AY2120" s="58">
        <v>0</v>
      </c>
      <c r="AZ2120" s="16"/>
    </row>
    <row r="2121" spans="1:52" s="1" customFormat="1" ht="14.5" x14ac:dyDescent="0.35">
      <c r="A2121" s="64" t="s">
        <v>237</v>
      </c>
      <c r="B2121" s="64" t="s">
        <v>18</v>
      </c>
      <c r="C2121" s="58" t="s">
        <v>113</v>
      </c>
      <c r="D2121" s="58" t="s">
        <v>66</v>
      </c>
      <c r="E2121" s="58" t="s">
        <v>34</v>
      </c>
      <c r="F2121" s="64">
        <v>999927907</v>
      </c>
      <c r="G2121" s="55">
        <f>(J2121)-H2121</f>
        <v>109</v>
      </c>
      <c r="H2121" s="58"/>
      <c r="I2121" s="60"/>
      <c r="J2121" s="55">
        <f>SUM(L2121,M2121,O2121,P2121,Q2121,R2121,K2121)</f>
        <v>109</v>
      </c>
      <c r="K2121" s="55">
        <f>T2121+AY2121</f>
        <v>0</v>
      </c>
      <c r="L2121" s="55">
        <f>SUM(AS2121,AX2121)</f>
        <v>0</v>
      </c>
      <c r="M2121" s="55">
        <f>SUM(W2121,X2121,Y2121,Z2121,AB2121,AC2121,AD2121,AE2121,AF2121,AG2121,AH2121,AA2121,AI2121,AJ2121,AK2121,AL2121,AM2121,AN2121,AP2121,AQ2121,AR2121,AO2121)</f>
        <v>58</v>
      </c>
      <c r="N2121" s="55">
        <f>COUNTIF(W2121:AR2121, "&gt;0")</f>
        <v>1</v>
      </c>
      <c r="O2121" s="55">
        <f>SUM(AT2121,AU2121)</f>
        <v>51</v>
      </c>
      <c r="P2121" s="55">
        <f>AV2121</f>
        <v>0</v>
      </c>
      <c r="Q2121" s="55">
        <f>V2121+AW2121</f>
        <v>0</v>
      </c>
      <c r="R2121" s="55">
        <f>U2121</f>
        <v>0</v>
      </c>
      <c r="S2121" s="60"/>
      <c r="T2121" s="58">
        <v>0</v>
      </c>
      <c r="U2121" s="58">
        <v>0</v>
      </c>
      <c r="V2121" s="58">
        <v>0</v>
      </c>
      <c r="W2121" s="58">
        <v>0</v>
      </c>
      <c r="X2121" s="58">
        <v>0</v>
      </c>
      <c r="Y2121" s="58">
        <v>0</v>
      </c>
      <c r="Z2121" s="58">
        <v>0</v>
      </c>
      <c r="AA2121" s="58">
        <v>0</v>
      </c>
      <c r="AB2121" s="58">
        <v>0</v>
      </c>
      <c r="AC2121" s="58">
        <v>0</v>
      </c>
      <c r="AD2121" s="58">
        <v>0</v>
      </c>
      <c r="AE2121" s="58">
        <v>0</v>
      </c>
      <c r="AF2121" s="58">
        <v>0</v>
      </c>
      <c r="AG2121" s="58">
        <v>0</v>
      </c>
      <c r="AH2121" s="58">
        <v>0</v>
      </c>
      <c r="AI2121" s="58">
        <v>58</v>
      </c>
      <c r="AJ2121" s="58">
        <v>0</v>
      </c>
      <c r="AK2121" s="58">
        <v>0</v>
      </c>
      <c r="AL2121" s="58">
        <v>0</v>
      </c>
      <c r="AM2121" s="58">
        <v>0</v>
      </c>
      <c r="AN2121" s="58">
        <v>0</v>
      </c>
      <c r="AO2121" s="58">
        <v>0</v>
      </c>
      <c r="AP2121" s="58">
        <v>0</v>
      </c>
      <c r="AQ2121" s="58">
        <v>0</v>
      </c>
      <c r="AR2121" s="58">
        <v>0</v>
      </c>
      <c r="AS2121" s="58">
        <v>0</v>
      </c>
      <c r="AT2121" s="58">
        <v>0</v>
      </c>
      <c r="AU2121" s="58">
        <v>51</v>
      </c>
      <c r="AV2121" s="58">
        <v>0</v>
      </c>
      <c r="AW2121" s="58">
        <v>0</v>
      </c>
      <c r="AX2121" s="59">
        <v>0</v>
      </c>
      <c r="AY2121" s="58">
        <v>0</v>
      </c>
      <c r="AZ2121" s="16"/>
    </row>
    <row r="2122" spans="1:52" s="1" customFormat="1" ht="14.5" x14ac:dyDescent="0.35">
      <c r="A2122" s="58" t="s">
        <v>237</v>
      </c>
      <c r="B2122" s="58" t="s">
        <v>18</v>
      </c>
      <c r="C2122" s="58" t="s">
        <v>942</v>
      </c>
      <c r="D2122" s="58" t="s">
        <v>943</v>
      </c>
      <c r="E2122" s="58" t="s">
        <v>34</v>
      </c>
      <c r="F2122" s="58">
        <v>999920403</v>
      </c>
      <c r="G2122" s="55">
        <f>(J2122)-H2122</f>
        <v>108</v>
      </c>
      <c r="H2122" s="55"/>
      <c r="I2122" s="60"/>
      <c r="J2122" s="55">
        <f>SUM(L2122,M2122,O2122,P2122,Q2122,R2122,K2122)</f>
        <v>108</v>
      </c>
      <c r="K2122" s="55">
        <f>T2122+AY2122</f>
        <v>0</v>
      </c>
      <c r="L2122" s="55">
        <f>SUM(AS2122,AX2122)</f>
        <v>0</v>
      </c>
      <c r="M2122" s="55">
        <f>SUM(W2122,X2122,Y2122,Z2122,AB2122,AC2122,AD2122,AE2122,AF2122,AG2122,AH2122,AA2122,AI2122,AJ2122,AK2122,AL2122,AM2122,AN2122,AP2122,AQ2122,AR2122,AO2122)</f>
        <v>0</v>
      </c>
      <c r="N2122" s="55">
        <f>COUNTIF(W2122:AR2122, "&gt;0")</f>
        <v>0</v>
      </c>
      <c r="O2122" s="55">
        <f>SUM(AT2122,AU2122)</f>
        <v>51</v>
      </c>
      <c r="P2122" s="55">
        <f>AV2122</f>
        <v>57</v>
      </c>
      <c r="Q2122" s="55">
        <f>V2122+AW2122</f>
        <v>0</v>
      </c>
      <c r="R2122" s="55">
        <f>U2122</f>
        <v>0</v>
      </c>
      <c r="S2122" s="60"/>
      <c r="T2122" s="58">
        <v>0</v>
      </c>
      <c r="U2122" s="58">
        <v>0</v>
      </c>
      <c r="V2122" s="58">
        <v>0</v>
      </c>
      <c r="W2122" s="58">
        <v>0</v>
      </c>
      <c r="X2122" s="58">
        <v>0</v>
      </c>
      <c r="Y2122" s="58">
        <v>0</v>
      </c>
      <c r="Z2122" s="58">
        <v>0</v>
      </c>
      <c r="AA2122" s="58">
        <v>0</v>
      </c>
      <c r="AB2122" s="58">
        <v>0</v>
      </c>
      <c r="AC2122" s="58">
        <v>0</v>
      </c>
      <c r="AD2122" s="58">
        <v>0</v>
      </c>
      <c r="AE2122" s="58">
        <v>0</v>
      </c>
      <c r="AF2122" s="58">
        <v>0</v>
      </c>
      <c r="AG2122" s="58">
        <v>0</v>
      </c>
      <c r="AH2122" s="58">
        <v>0</v>
      </c>
      <c r="AI2122" s="58">
        <v>0</v>
      </c>
      <c r="AJ2122" s="58">
        <v>0</v>
      </c>
      <c r="AK2122" s="58">
        <v>0</v>
      </c>
      <c r="AL2122" s="58">
        <v>0</v>
      </c>
      <c r="AM2122" s="58">
        <v>0</v>
      </c>
      <c r="AN2122" s="58">
        <v>0</v>
      </c>
      <c r="AO2122" s="58">
        <v>0</v>
      </c>
      <c r="AP2122" s="58">
        <v>0</v>
      </c>
      <c r="AQ2122" s="58">
        <v>0</v>
      </c>
      <c r="AR2122" s="58">
        <v>0</v>
      </c>
      <c r="AS2122" s="58">
        <v>0</v>
      </c>
      <c r="AT2122" s="58">
        <v>51</v>
      </c>
      <c r="AU2122" s="58">
        <v>0</v>
      </c>
      <c r="AV2122" s="58">
        <v>57</v>
      </c>
      <c r="AW2122" s="58">
        <v>0</v>
      </c>
      <c r="AX2122" s="59">
        <v>0</v>
      </c>
      <c r="AY2122" s="58">
        <v>0</v>
      </c>
      <c r="AZ2122" s="16"/>
    </row>
    <row r="2123" spans="1:52" s="1" customFormat="1" ht="14.5" x14ac:dyDescent="0.3">
      <c r="A2123" s="64" t="s">
        <v>237</v>
      </c>
      <c r="B2123" s="64" t="s">
        <v>18</v>
      </c>
      <c r="C2123" s="58" t="s">
        <v>1000</v>
      </c>
      <c r="D2123" s="58" t="s">
        <v>999</v>
      </c>
      <c r="E2123" s="58" t="s">
        <v>34</v>
      </c>
      <c r="F2123" s="64">
        <v>999921215</v>
      </c>
      <c r="G2123" s="55">
        <f>(J2123)-H2123</f>
        <v>97.800000000000011</v>
      </c>
      <c r="H2123" s="55">
        <f>J2123/2</f>
        <v>97.800000000000011</v>
      </c>
      <c r="I2123" s="60"/>
      <c r="J2123" s="55">
        <f>SUM(L2123,M2123,O2123,P2123,Q2123,R2123,K2123)</f>
        <v>195.60000000000002</v>
      </c>
      <c r="K2123" s="55">
        <f>T2123+AY2123</f>
        <v>30</v>
      </c>
      <c r="L2123" s="55">
        <f>SUM(AS2123,AX2123)</f>
        <v>0</v>
      </c>
      <c r="M2123" s="55">
        <f>SUM(W2123,X2123,Y2123,Z2123,AB2123,AC2123,AD2123,AE2123,AF2123,AG2123,AH2123,AA2123,AI2123,AJ2123,AK2123,AL2123,AM2123,AN2123,AP2123,AQ2123,AR2123,AO2123)</f>
        <v>39.200000000000003</v>
      </c>
      <c r="N2123" s="55">
        <f>COUNTIF(W2123:AR2123, "&gt;0")</f>
        <v>2</v>
      </c>
      <c r="O2123" s="55">
        <f>SUM(AT2123,AU2123)</f>
        <v>48</v>
      </c>
      <c r="P2123" s="55">
        <f>AV2123</f>
        <v>33.200000000000003</v>
      </c>
      <c r="Q2123" s="55">
        <f>V2123+AW2123</f>
        <v>45.2</v>
      </c>
      <c r="R2123" s="55">
        <f>U2123</f>
        <v>0</v>
      </c>
      <c r="S2123" s="57"/>
      <c r="T2123" s="58">
        <v>0</v>
      </c>
      <c r="U2123" s="58">
        <v>0</v>
      </c>
      <c r="V2123" s="58">
        <v>0</v>
      </c>
      <c r="W2123" s="58">
        <v>0</v>
      </c>
      <c r="X2123" s="58">
        <v>0</v>
      </c>
      <c r="Y2123" s="58">
        <v>0</v>
      </c>
      <c r="Z2123" s="58">
        <v>0</v>
      </c>
      <c r="AA2123" s="58">
        <v>0</v>
      </c>
      <c r="AB2123" s="58">
        <v>0</v>
      </c>
      <c r="AC2123" s="58">
        <v>0</v>
      </c>
      <c r="AD2123" s="58">
        <v>0</v>
      </c>
      <c r="AE2123" s="58">
        <v>27.2</v>
      </c>
      <c r="AF2123" s="58">
        <v>0</v>
      </c>
      <c r="AG2123" s="58">
        <v>0</v>
      </c>
      <c r="AH2123" s="58">
        <v>0</v>
      </c>
      <c r="AI2123" s="58">
        <v>0</v>
      </c>
      <c r="AJ2123" s="58">
        <v>0</v>
      </c>
      <c r="AK2123" s="58">
        <v>0</v>
      </c>
      <c r="AL2123" s="58">
        <v>0</v>
      </c>
      <c r="AM2123" s="58">
        <v>0</v>
      </c>
      <c r="AN2123" s="58">
        <v>0</v>
      </c>
      <c r="AO2123" s="58">
        <v>0</v>
      </c>
      <c r="AP2123" s="58">
        <v>0</v>
      </c>
      <c r="AQ2123" s="58">
        <v>0</v>
      </c>
      <c r="AR2123" s="58">
        <v>12</v>
      </c>
      <c r="AS2123" s="58">
        <v>0</v>
      </c>
      <c r="AT2123" s="58">
        <v>48</v>
      </c>
      <c r="AU2123" s="58">
        <v>0</v>
      </c>
      <c r="AV2123" s="58">
        <v>33.200000000000003</v>
      </c>
      <c r="AW2123" s="58">
        <v>45.2</v>
      </c>
      <c r="AX2123" s="59">
        <v>0</v>
      </c>
      <c r="AY2123" s="58">
        <v>30</v>
      </c>
      <c r="AZ2123" s="74"/>
    </row>
    <row r="2124" spans="1:52" s="1" customFormat="1" ht="14.5" x14ac:dyDescent="0.35">
      <c r="A2124" s="64" t="s">
        <v>237</v>
      </c>
      <c r="B2124" s="64" t="s">
        <v>18</v>
      </c>
      <c r="C2124" s="58" t="s">
        <v>2390</v>
      </c>
      <c r="D2124" s="58" t="s">
        <v>76</v>
      </c>
      <c r="E2124" s="58" t="s">
        <v>34</v>
      </c>
      <c r="F2124" s="64">
        <v>999931345</v>
      </c>
      <c r="G2124" s="55">
        <f>(J2124)-H2124</f>
        <v>93.7</v>
      </c>
      <c r="H2124" s="55">
        <f>J2124/2</f>
        <v>93.7</v>
      </c>
      <c r="I2124" s="60"/>
      <c r="J2124" s="55">
        <f>SUM(L2124,M2124,O2124,P2124,Q2124,R2124,K2124)</f>
        <v>187.4</v>
      </c>
      <c r="K2124" s="55">
        <f>T2124+AY2124</f>
        <v>0</v>
      </c>
      <c r="L2124" s="55">
        <f>SUM(AS2124,AX2124)</f>
        <v>0</v>
      </c>
      <c r="M2124" s="55">
        <f>SUM(W2124,X2124,Y2124,Z2124,AB2124,AC2124,AD2124,AE2124,AF2124,AG2124,AH2124,AA2124,AI2124,AJ2124,AK2124,AL2124,AM2124,AN2124,AP2124,AQ2124,AR2124,AO2124)</f>
        <v>20.399999999999999</v>
      </c>
      <c r="N2124" s="55">
        <f>COUNTIF(W2124:AR2124, "&gt;0")</f>
        <v>1</v>
      </c>
      <c r="O2124" s="55">
        <f>SUM(AT2124,AU2124)</f>
        <v>0</v>
      </c>
      <c r="P2124" s="55">
        <f>AV2124</f>
        <v>54</v>
      </c>
      <c r="Q2124" s="55">
        <f>V2124+AW2124</f>
        <v>113</v>
      </c>
      <c r="R2124" s="55">
        <f>U2124</f>
        <v>0</v>
      </c>
      <c r="S2124" s="57"/>
      <c r="T2124" s="58">
        <v>0</v>
      </c>
      <c r="U2124" s="58">
        <v>0</v>
      </c>
      <c r="V2124" s="58">
        <v>0</v>
      </c>
      <c r="W2124" s="58">
        <v>0</v>
      </c>
      <c r="X2124" s="58">
        <v>0</v>
      </c>
      <c r="Y2124" s="58">
        <v>0</v>
      </c>
      <c r="Z2124" s="58">
        <v>0</v>
      </c>
      <c r="AA2124" s="58">
        <v>0</v>
      </c>
      <c r="AB2124" s="58">
        <v>0</v>
      </c>
      <c r="AC2124" s="58">
        <v>0</v>
      </c>
      <c r="AD2124" s="58">
        <v>0</v>
      </c>
      <c r="AE2124" s="58">
        <v>20.399999999999999</v>
      </c>
      <c r="AF2124" s="58">
        <v>0</v>
      </c>
      <c r="AG2124" s="58">
        <v>0</v>
      </c>
      <c r="AH2124" s="58">
        <v>0</v>
      </c>
      <c r="AI2124" s="58">
        <v>0</v>
      </c>
      <c r="AJ2124" s="58">
        <v>0</v>
      </c>
      <c r="AK2124" s="58">
        <v>0</v>
      </c>
      <c r="AL2124" s="58">
        <v>0</v>
      </c>
      <c r="AM2124" s="58">
        <v>0</v>
      </c>
      <c r="AN2124" s="58">
        <v>0</v>
      </c>
      <c r="AO2124" s="58">
        <v>0</v>
      </c>
      <c r="AP2124" s="58">
        <v>0</v>
      </c>
      <c r="AQ2124" s="58">
        <v>0</v>
      </c>
      <c r="AR2124" s="58">
        <v>0</v>
      </c>
      <c r="AS2124" s="58">
        <v>0</v>
      </c>
      <c r="AT2124" s="58">
        <v>0</v>
      </c>
      <c r="AU2124" s="58">
        <v>0</v>
      </c>
      <c r="AV2124" s="58">
        <v>54</v>
      </c>
      <c r="AW2124" s="58">
        <v>113</v>
      </c>
      <c r="AX2124" s="59">
        <v>0</v>
      </c>
      <c r="AY2124" s="58">
        <v>0</v>
      </c>
      <c r="AZ2124" s="16"/>
    </row>
    <row r="2125" spans="1:52" s="1" customFormat="1" ht="14.5" x14ac:dyDescent="0.3">
      <c r="A2125" s="64" t="s">
        <v>237</v>
      </c>
      <c r="B2125" s="64" t="s">
        <v>18</v>
      </c>
      <c r="C2125" s="55" t="s">
        <v>340</v>
      </c>
      <c r="D2125" s="55" t="s">
        <v>1705</v>
      </c>
      <c r="E2125" s="55" t="s">
        <v>34</v>
      </c>
      <c r="F2125" s="64">
        <v>999927274</v>
      </c>
      <c r="G2125" s="55">
        <f>(J2125)-H2125</f>
        <v>86.6</v>
      </c>
      <c r="H2125" s="55"/>
      <c r="I2125" s="56"/>
      <c r="J2125" s="55">
        <f>SUM(L2125,M2125,O2125,P2125,Q2125,R2125,K2125)</f>
        <v>86.6</v>
      </c>
      <c r="K2125" s="55">
        <f>T2125+AY2125</f>
        <v>13</v>
      </c>
      <c r="L2125" s="55">
        <f>SUM(AS2125,AX2125)</f>
        <v>0</v>
      </c>
      <c r="M2125" s="55">
        <f>SUM(W2125,X2125,Y2125,Z2125,AB2125,AC2125,AD2125,AE2125,AF2125,AG2125,AH2125,AA2125,AI2125,AJ2125,AK2125,AL2125,AM2125,AN2125,AP2125,AQ2125,AR2125,AO2125)</f>
        <v>33.200000000000003</v>
      </c>
      <c r="N2125" s="55">
        <f>COUNTIF(W2125:AR2125, "&gt;0")</f>
        <v>2</v>
      </c>
      <c r="O2125" s="55">
        <f>SUM(AT2125,AU2125)</f>
        <v>0</v>
      </c>
      <c r="P2125" s="55">
        <f>AV2125</f>
        <v>40.4</v>
      </c>
      <c r="Q2125" s="55">
        <f>V2125+AW2125</f>
        <v>0</v>
      </c>
      <c r="R2125" s="55">
        <f>U2125</f>
        <v>0</v>
      </c>
      <c r="S2125" s="57"/>
      <c r="T2125" s="58">
        <v>0</v>
      </c>
      <c r="U2125" s="58">
        <v>0</v>
      </c>
      <c r="V2125" s="58">
        <v>0</v>
      </c>
      <c r="W2125" s="58">
        <v>0</v>
      </c>
      <c r="X2125" s="58">
        <v>0</v>
      </c>
      <c r="Y2125" s="58">
        <v>0</v>
      </c>
      <c r="Z2125" s="58">
        <v>0</v>
      </c>
      <c r="AA2125" s="58">
        <v>0</v>
      </c>
      <c r="AB2125" s="58">
        <v>0</v>
      </c>
      <c r="AC2125" s="58">
        <v>18</v>
      </c>
      <c r="AD2125" s="58">
        <v>0</v>
      </c>
      <c r="AE2125" s="58">
        <v>15.2</v>
      </c>
      <c r="AF2125" s="58">
        <v>0</v>
      </c>
      <c r="AG2125" s="58">
        <v>0</v>
      </c>
      <c r="AH2125" s="58">
        <v>0</v>
      </c>
      <c r="AI2125" s="58">
        <v>0</v>
      </c>
      <c r="AJ2125" s="58">
        <v>0</v>
      </c>
      <c r="AK2125" s="58">
        <v>0</v>
      </c>
      <c r="AL2125" s="58">
        <v>0</v>
      </c>
      <c r="AM2125" s="58">
        <v>0</v>
      </c>
      <c r="AN2125" s="58">
        <v>0</v>
      </c>
      <c r="AO2125" s="58">
        <v>0</v>
      </c>
      <c r="AP2125" s="58">
        <v>0</v>
      </c>
      <c r="AQ2125" s="58">
        <v>0</v>
      </c>
      <c r="AR2125" s="58">
        <v>0</v>
      </c>
      <c r="AS2125" s="58">
        <v>0</v>
      </c>
      <c r="AT2125" s="58">
        <v>0</v>
      </c>
      <c r="AU2125" s="58">
        <v>0</v>
      </c>
      <c r="AV2125" s="58">
        <v>40.4</v>
      </c>
      <c r="AW2125" s="58">
        <v>0</v>
      </c>
      <c r="AX2125" s="59">
        <v>0</v>
      </c>
      <c r="AY2125" s="58">
        <v>13</v>
      </c>
      <c r="AZ2125" s="74"/>
    </row>
    <row r="2126" spans="1:52" s="1" customFormat="1" ht="14.5" x14ac:dyDescent="0.35">
      <c r="A2126" s="64" t="s">
        <v>237</v>
      </c>
      <c r="B2126" s="64" t="s">
        <v>18</v>
      </c>
      <c r="C2126" s="58" t="s">
        <v>268</v>
      </c>
      <c r="D2126" s="58" t="s">
        <v>1774</v>
      </c>
      <c r="E2126" s="58" t="s">
        <v>34</v>
      </c>
      <c r="F2126" s="64">
        <v>999927955</v>
      </c>
      <c r="G2126" s="55">
        <f>(J2126)-H2126</f>
        <v>73</v>
      </c>
      <c r="H2126" s="58"/>
      <c r="I2126" s="60"/>
      <c r="J2126" s="55">
        <f>SUM(L2126,M2126,O2126,P2126,Q2126,R2126,K2126)</f>
        <v>73</v>
      </c>
      <c r="K2126" s="55">
        <f>T2126+AY2126</f>
        <v>0</v>
      </c>
      <c r="L2126" s="55">
        <f>SUM(AS2126,AX2126)</f>
        <v>0</v>
      </c>
      <c r="M2126" s="55">
        <f>SUM(W2126,X2126,Y2126,Z2126,AB2126,AC2126,AD2126,AE2126,AF2126,AG2126,AH2126,AA2126,AI2126,AJ2126,AK2126,AL2126,AM2126,AN2126,AP2126,AQ2126,AR2126,AO2126)</f>
        <v>30</v>
      </c>
      <c r="N2126" s="55">
        <f>COUNTIF(W2126:AR2126, "&gt;0")</f>
        <v>1</v>
      </c>
      <c r="O2126" s="55">
        <f>SUM(AT2126,AU2126)</f>
        <v>0</v>
      </c>
      <c r="P2126" s="55">
        <f>AV2126</f>
        <v>43</v>
      </c>
      <c r="Q2126" s="55">
        <f>V2126+AW2126</f>
        <v>0</v>
      </c>
      <c r="R2126" s="55">
        <f>U2126</f>
        <v>0</v>
      </c>
      <c r="S2126" s="57"/>
      <c r="T2126" s="58">
        <v>0</v>
      </c>
      <c r="U2126" s="58">
        <v>0</v>
      </c>
      <c r="V2126" s="58">
        <v>0</v>
      </c>
      <c r="W2126" s="58">
        <v>0</v>
      </c>
      <c r="X2126" s="58">
        <v>0</v>
      </c>
      <c r="Y2126" s="58">
        <v>0</v>
      </c>
      <c r="Z2126" s="58">
        <v>0</v>
      </c>
      <c r="AA2126" s="58">
        <v>0</v>
      </c>
      <c r="AB2126" s="58">
        <v>0</v>
      </c>
      <c r="AC2126" s="58">
        <v>0</v>
      </c>
      <c r="AD2126" s="58">
        <v>30</v>
      </c>
      <c r="AE2126" s="58">
        <v>0</v>
      </c>
      <c r="AF2126" s="58">
        <v>0</v>
      </c>
      <c r="AG2126" s="58">
        <v>0</v>
      </c>
      <c r="AH2126" s="58">
        <v>0</v>
      </c>
      <c r="AI2126" s="58">
        <v>0</v>
      </c>
      <c r="AJ2126" s="58">
        <v>0</v>
      </c>
      <c r="AK2126" s="58">
        <v>0</v>
      </c>
      <c r="AL2126" s="58">
        <v>0</v>
      </c>
      <c r="AM2126" s="58">
        <v>0</v>
      </c>
      <c r="AN2126" s="58">
        <v>0</v>
      </c>
      <c r="AO2126" s="58">
        <v>0</v>
      </c>
      <c r="AP2126" s="58">
        <v>0</v>
      </c>
      <c r="AQ2126" s="58">
        <v>0</v>
      </c>
      <c r="AR2126" s="58">
        <v>0</v>
      </c>
      <c r="AS2126" s="58">
        <v>0</v>
      </c>
      <c r="AT2126" s="58">
        <v>0</v>
      </c>
      <c r="AU2126" s="58">
        <v>0</v>
      </c>
      <c r="AV2126" s="58">
        <v>43</v>
      </c>
      <c r="AW2126" s="58">
        <v>0</v>
      </c>
      <c r="AX2126" s="59">
        <v>0</v>
      </c>
      <c r="AY2126" s="58">
        <v>0</v>
      </c>
      <c r="AZ2126" s="16"/>
    </row>
    <row r="2127" spans="1:52" s="1" customFormat="1" ht="14.5" x14ac:dyDescent="0.35">
      <c r="A2127" s="64" t="s">
        <v>237</v>
      </c>
      <c r="B2127" s="64" t="s">
        <v>18</v>
      </c>
      <c r="C2127" s="58" t="s">
        <v>209</v>
      </c>
      <c r="D2127" s="58" t="s">
        <v>2415</v>
      </c>
      <c r="E2127" s="58" t="s">
        <v>34</v>
      </c>
      <c r="F2127" s="64">
        <v>999929410</v>
      </c>
      <c r="G2127" s="55">
        <f>(J2127)-H2127</f>
        <v>72</v>
      </c>
      <c r="H2127" s="55">
        <f>J2127/2</f>
        <v>72</v>
      </c>
      <c r="I2127" s="60"/>
      <c r="J2127" s="55">
        <f>SUM(L2127,M2127,O2127,P2127,Q2127,R2127,K2127)</f>
        <v>144</v>
      </c>
      <c r="K2127" s="55">
        <f>T2127+AY2127</f>
        <v>23</v>
      </c>
      <c r="L2127" s="55">
        <f>SUM(AS2127,AX2127)</f>
        <v>0</v>
      </c>
      <c r="M2127" s="55">
        <f>SUM(W2127,X2127,Y2127,Z2127,AB2127,AC2127,AD2127,AE2127,AF2127,AG2127,AH2127,AA2127,AI2127,AJ2127,AK2127,AL2127,AM2127,AN2127,AP2127,AQ2127,AR2127,AO2127)</f>
        <v>45</v>
      </c>
      <c r="N2127" s="55">
        <f>COUNTIF(W2127:AR2127, "&gt;0")</f>
        <v>1</v>
      </c>
      <c r="O2127" s="55">
        <f>SUM(AT2127,AU2127)</f>
        <v>0</v>
      </c>
      <c r="P2127" s="55">
        <f>AV2127</f>
        <v>76</v>
      </c>
      <c r="Q2127" s="55">
        <f>V2127+AW2127</f>
        <v>0</v>
      </c>
      <c r="R2127" s="55">
        <f>U2127</f>
        <v>0</v>
      </c>
      <c r="S2127" s="57"/>
      <c r="T2127" s="58">
        <v>0</v>
      </c>
      <c r="U2127" s="58">
        <v>0</v>
      </c>
      <c r="V2127" s="58">
        <v>0</v>
      </c>
      <c r="W2127" s="58">
        <v>0</v>
      </c>
      <c r="X2127" s="58">
        <v>0</v>
      </c>
      <c r="Y2127" s="58">
        <v>0</v>
      </c>
      <c r="Z2127" s="58">
        <v>0</v>
      </c>
      <c r="AA2127" s="58">
        <v>0</v>
      </c>
      <c r="AB2127" s="58">
        <v>0</v>
      </c>
      <c r="AC2127" s="58">
        <v>0</v>
      </c>
      <c r="AD2127" s="58">
        <v>0</v>
      </c>
      <c r="AE2127" s="58">
        <v>45</v>
      </c>
      <c r="AF2127" s="58">
        <v>0</v>
      </c>
      <c r="AG2127" s="58">
        <v>0</v>
      </c>
      <c r="AH2127" s="58">
        <v>0</v>
      </c>
      <c r="AI2127" s="58">
        <v>0</v>
      </c>
      <c r="AJ2127" s="58">
        <v>0</v>
      </c>
      <c r="AK2127" s="58">
        <v>0</v>
      </c>
      <c r="AL2127" s="58">
        <v>0</v>
      </c>
      <c r="AM2127" s="58">
        <v>0</v>
      </c>
      <c r="AN2127" s="58">
        <v>0</v>
      </c>
      <c r="AO2127" s="58">
        <v>0</v>
      </c>
      <c r="AP2127" s="58">
        <v>0</v>
      </c>
      <c r="AQ2127" s="58">
        <v>0</v>
      </c>
      <c r="AR2127" s="58">
        <v>0</v>
      </c>
      <c r="AS2127" s="58">
        <v>0</v>
      </c>
      <c r="AT2127" s="58">
        <v>0</v>
      </c>
      <c r="AU2127" s="58">
        <v>0</v>
      </c>
      <c r="AV2127" s="58">
        <v>76</v>
      </c>
      <c r="AW2127" s="58">
        <v>0</v>
      </c>
      <c r="AX2127" s="59">
        <v>0</v>
      </c>
      <c r="AY2127" s="58">
        <v>23</v>
      </c>
      <c r="AZ2127" s="16"/>
    </row>
    <row r="2128" spans="1:52" s="1" customFormat="1" ht="14.5" x14ac:dyDescent="0.35">
      <c r="A2128" s="64" t="s">
        <v>237</v>
      </c>
      <c r="B2128" s="64" t="s">
        <v>18</v>
      </c>
      <c r="C2128" s="58" t="s">
        <v>2754</v>
      </c>
      <c r="D2128" s="58" t="s">
        <v>2724</v>
      </c>
      <c r="E2128" s="58" t="s">
        <v>34</v>
      </c>
      <c r="F2128" s="64">
        <v>999922280</v>
      </c>
      <c r="G2128" s="55">
        <f>(J2128)-H2128</f>
        <v>71.5</v>
      </c>
      <c r="H2128" s="55">
        <f>J2128/2</f>
        <v>71.5</v>
      </c>
      <c r="I2128" s="60"/>
      <c r="J2128" s="55">
        <f>SUM(L2128,M2128,O2128,P2128,Q2128,R2128,K2128)</f>
        <v>143</v>
      </c>
      <c r="K2128" s="55">
        <f>T2128+AY2128</f>
        <v>0</v>
      </c>
      <c r="L2128" s="55">
        <f>SUM(AS2128,AX2128)</f>
        <v>0</v>
      </c>
      <c r="M2128" s="55">
        <f>SUM(W2128,X2128,Y2128,Z2128,AB2128,AC2128,AD2128,AE2128,AF2128,AG2128,AH2128,AA2128,AI2128,AJ2128,AK2128,AL2128,AM2128,AN2128,AP2128,AQ2128,AR2128,AO2128)</f>
        <v>60</v>
      </c>
      <c r="N2128" s="55">
        <f>COUNTIF(W2128:AR2128, "&gt;0")</f>
        <v>1</v>
      </c>
      <c r="O2128" s="55">
        <f>SUM(AT2128,AU2128)</f>
        <v>0</v>
      </c>
      <c r="P2128" s="55">
        <f>AV2128</f>
        <v>83</v>
      </c>
      <c r="Q2128" s="55">
        <f>V2128+AW2128</f>
        <v>0</v>
      </c>
      <c r="R2128" s="55">
        <f>U2128</f>
        <v>0</v>
      </c>
      <c r="S2128" s="60"/>
      <c r="T2128" s="58">
        <v>0</v>
      </c>
      <c r="U2128" s="58">
        <v>0</v>
      </c>
      <c r="V2128" s="58">
        <v>0</v>
      </c>
      <c r="W2128" s="58">
        <v>0</v>
      </c>
      <c r="X2128" s="58">
        <v>0</v>
      </c>
      <c r="Y2128" s="58">
        <v>0</v>
      </c>
      <c r="Z2128" s="58">
        <v>0</v>
      </c>
      <c r="AA2128" s="58">
        <v>60</v>
      </c>
      <c r="AB2128" s="58">
        <v>0</v>
      </c>
      <c r="AC2128" s="58">
        <v>0</v>
      </c>
      <c r="AD2128" s="58">
        <v>0</v>
      </c>
      <c r="AE2128" s="58">
        <v>0</v>
      </c>
      <c r="AF2128" s="58">
        <v>0</v>
      </c>
      <c r="AG2128" s="58">
        <v>0</v>
      </c>
      <c r="AH2128" s="58">
        <v>0</v>
      </c>
      <c r="AI2128" s="58">
        <v>0</v>
      </c>
      <c r="AJ2128" s="58">
        <v>0</v>
      </c>
      <c r="AK2128" s="58">
        <v>0</v>
      </c>
      <c r="AL2128" s="58">
        <v>0</v>
      </c>
      <c r="AM2128" s="58">
        <v>0</v>
      </c>
      <c r="AN2128" s="58">
        <v>0</v>
      </c>
      <c r="AO2128" s="58">
        <v>0</v>
      </c>
      <c r="AP2128" s="58">
        <v>0</v>
      </c>
      <c r="AQ2128" s="58">
        <v>0</v>
      </c>
      <c r="AR2128" s="58">
        <v>0</v>
      </c>
      <c r="AS2128" s="58">
        <v>0</v>
      </c>
      <c r="AT2128" s="58">
        <v>0</v>
      </c>
      <c r="AU2128" s="58">
        <v>0</v>
      </c>
      <c r="AV2128" s="58">
        <v>83</v>
      </c>
      <c r="AW2128" s="58">
        <v>0</v>
      </c>
      <c r="AX2128" s="59">
        <v>0</v>
      </c>
      <c r="AY2128" s="58">
        <v>0</v>
      </c>
      <c r="AZ2128" s="16"/>
    </row>
    <row r="2129" spans="1:52" s="1" customFormat="1" ht="14.5" x14ac:dyDescent="0.35">
      <c r="A2129" s="58" t="s">
        <v>237</v>
      </c>
      <c r="B2129" s="58" t="s">
        <v>18</v>
      </c>
      <c r="C2129" s="58" t="s">
        <v>1111</v>
      </c>
      <c r="D2129" s="58" t="s">
        <v>3482</v>
      </c>
      <c r="E2129" s="58" t="s">
        <v>34</v>
      </c>
      <c r="F2129" s="58">
        <v>999930403</v>
      </c>
      <c r="G2129" s="55">
        <f>(J2129)-H2129</f>
        <v>68</v>
      </c>
      <c r="H2129" s="58"/>
      <c r="I2129" s="60"/>
      <c r="J2129" s="55">
        <f>SUM(L2129,M2129,O2129,P2129,Q2129,R2129,K2129)</f>
        <v>68</v>
      </c>
      <c r="K2129" s="55">
        <f>T2129+AY2129</f>
        <v>0</v>
      </c>
      <c r="L2129" s="55">
        <f>SUM(AS2129,AX2129)</f>
        <v>0</v>
      </c>
      <c r="M2129" s="55">
        <f>SUM(W2129,X2129,Y2129,Z2129,AB2129,AC2129,AD2129,AE2129,AF2129,AG2129,AH2129,AA2129,AI2129,AJ2129,AK2129,AL2129,AM2129,AN2129,AP2129,AQ2129,AR2129,AO2129)</f>
        <v>68</v>
      </c>
      <c r="N2129" s="55">
        <f>COUNTIF(W2129:AR2129, "&gt;0")</f>
        <v>1</v>
      </c>
      <c r="O2129" s="55">
        <f>SUM(AT2129,AU2129)</f>
        <v>0</v>
      </c>
      <c r="P2129" s="55">
        <f>AV2129</f>
        <v>0</v>
      </c>
      <c r="Q2129" s="55">
        <f>V2129+AW2129</f>
        <v>0</v>
      </c>
      <c r="R2129" s="55">
        <f>U2129</f>
        <v>0</v>
      </c>
      <c r="S2129" s="60"/>
      <c r="T2129" s="58">
        <v>0</v>
      </c>
      <c r="U2129" s="58">
        <v>0</v>
      </c>
      <c r="V2129" s="58">
        <v>0</v>
      </c>
      <c r="W2129" s="58">
        <v>0</v>
      </c>
      <c r="X2129" s="58">
        <v>0</v>
      </c>
      <c r="Y2129" s="58">
        <v>0</v>
      </c>
      <c r="Z2129" s="58">
        <v>0</v>
      </c>
      <c r="AA2129" s="58">
        <v>0</v>
      </c>
      <c r="AB2129" s="58">
        <v>0</v>
      </c>
      <c r="AC2129" s="58">
        <v>0</v>
      </c>
      <c r="AD2129" s="58">
        <v>0</v>
      </c>
      <c r="AE2129" s="58">
        <v>0</v>
      </c>
      <c r="AF2129" s="58">
        <v>0</v>
      </c>
      <c r="AG2129" s="58">
        <v>0</v>
      </c>
      <c r="AH2129" s="58">
        <v>0</v>
      </c>
      <c r="AI2129" s="58">
        <v>0</v>
      </c>
      <c r="AJ2129" s="58">
        <v>0</v>
      </c>
      <c r="AK2129" s="58">
        <v>0</v>
      </c>
      <c r="AL2129" s="58">
        <v>0</v>
      </c>
      <c r="AM2129" s="58">
        <v>0</v>
      </c>
      <c r="AN2129" s="58">
        <v>0</v>
      </c>
      <c r="AO2129" s="58">
        <v>68</v>
      </c>
      <c r="AP2129" s="58">
        <v>0</v>
      </c>
      <c r="AQ2129" s="58">
        <v>0</v>
      </c>
      <c r="AR2129" s="58">
        <v>0</v>
      </c>
      <c r="AS2129" s="58">
        <v>0</v>
      </c>
      <c r="AT2129" s="58">
        <v>0</v>
      </c>
      <c r="AU2129" s="58">
        <v>0</v>
      </c>
      <c r="AV2129" s="58">
        <v>0</v>
      </c>
      <c r="AW2129" s="58">
        <v>0</v>
      </c>
      <c r="AX2129" s="59">
        <v>0</v>
      </c>
      <c r="AY2129" s="58">
        <v>0</v>
      </c>
      <c r="AZ2129" s="16"/>
    </row>
    <row r="2130" spans="1:52" s="1" customFormat="1" ht="14.5" x14ac:dyDescent="0.35">
      <c r="A2130" s="64" t="s">
        <v>237</v>
      </c>
      <c r="B2130" s="64" t="s">
        <v>18</v>
      </c>
      <c r="C2130" s="58" t="s">
        <v>65</v>
      </c>
      <c r="D2130" s="58" t="s">
        <v>66</v>
      </c>
      <c r="E2130" s="58" t="s">
        <v>34</v>
      </c>
      <c r="F2130" s="64">
        <v>999931528</v>
      </c>
      <c r="G2130" s="55">
        <f>(J2130)-H2130</f>
        <v>68</v>
      </c>
      <c r="H2130" s="58"/>
      <c r="I2130" s="60"/>
      <c r="J2130" s="55">
        <f>SUM(L2130,M2130,O2130,P2130,Q2130,R2130,K2130)</f>
        <v>68</v>
      </c>
      <c r="K2130" s="55">
        <f>T2130+AY2130</f>
        <v>0</v>
      </c>
      <c r="L2130" s="55">
        <f>SUM(AS2130,AX2130)</f>
        <v>0</v>
      </c>
      <c r="M2130" s="55">
        <f>SUM(W2130,X2130,Y2130,Z2130,AB2130,AC2130,AD2130,AE2130,AF2130,AG2130,AH2130,AA2130,AI2130,AJ2130,AK2130,AL2130,AM2130,AN2130,AP2130,AQ2130,AR2130,AO2130)</f>
        <v>68</v>
      </c>
      <c r="N2130" s="55">
        <f>COUNTIF(W2130:AR2130, "&gt;0")</f>
        <v>1</v>
      </c>
      <c r="O2130" s="55">
        <f>SUM(AT2130,AU2130)</f>
        <v>0</v>
      </c>
      <c r="P2130" s="55">
        <f>AV2130</f>
        <v>0</v>
      </c>
      <c r="Q2130" s="55">
        <f>V2130+AW2130</f>
        <v>0</v>
      </c>
      <c r="R2130" s="55">
        <f>U2130</f>
        <v>0</v>
      </c>
      <c r="S2130" s="57"/>
      <c r="T2130" s="58">
        <v>0</v>
      </c>
      <c r="U2130" s="58">
        <v>0</v>
      </c>
      <c r="V2130" s="58">
        <v>0</v>
      </c>
      <c r="W2130" s="58">
        <v>0</v>
      </c>
      <c r="X2130" s="58">
        <v>0</v>
      </c>
      <c r="Y2130" s="58">
        <v>0</v>
      </c>
      <c r="Z2130" s="58">
        <v>0</v>
      </c>
      <c r="AA2130" s="58">
        <v>0</v>
      </c>
      <c r="AB2130" s="58">
        <v>0</v>
      </c>
      <c r="AC2130" s="58">
        <v>0</v>
      </c>
      <c r="AD2130" s="58">
        <v>0</v>
      </c>
      <c r="AE2130" s="58">
        <v>0</v>
      </c>
      <c r="AF2130" s="58">
        <v>68</v>
      </c>
      <c r="AG2130" s="58">
        <v>0</v>
      </c>
      <c r="AH2130" s="58">
        <v>0</v>
      </c>
      <c r="AI2130" s="58">
        <v>0</v>
      </c>
      <c r="AJ2130" s="58">
        <v>0</v>
      </c>
      <c r="AK2130" s="58">
        <v>0</v>
      </c>
      <c r="AL2130" s="58">
        <v>0</v>
      </c>
      <c r="AM2130" s="58">
        <v>0</v>
      </c>
      <c r="AN2130" s="58">
        <v>0</v>
      </c>
      <c r="AO2130" s="58">
        <v>0</v>
      </c>
      <c r="AP2130" s="58">
        <v>0</v>
      </c>
      <c r="AQ2130" s="58">
        <v>0</v>
      </c>
      <c r="AR2130" s="58">
        <v>0</v>
      </c>
      <c r="AS2130" s="58">
        <v>0</v>
      </c>
      <c r="AT2130" s="58">
        <v>0</v>
      </c>
      <c r="AU2130" s="58">
        <v>0</v>
      </c>
      <c r="AV2130" s="58">
        <v>0</v>
      </c>
      <c r="AW2130" s="58">
        <v>0</v>
      </c>
      <c r="AX2130" s="59">
        <v>0</v>
      </c>
      <c r="AY2130" s="58">
        <v>0</v>
      </c>
      <c r="AZ2130" s="16"/>
    </row>
    <row r="2131" spans="1:52" s="1" customFormat="1" ht="14.5" x14ac:dyDescent="0.35">
      <c r="A2131" s="64" t="s">
        <v>237</v>
      </c>
      <c r="B2131" s="64" t="s">
        <v>18</v>
      </c>
      <c r="C2131" s="55" t="s">
        <v>719</v>
      </c>
      <c r="D2131" s="55" t="s">
        <v>563</v>
      </c>
      <c r="E2131" s="55" t="s">
        <v>34</v>
      </c>
      <c r="F2131" s="64">
        <v>999916768</v>
      </c>
      <c r="G2131" s="55">
        <f>(J2131)-H2131</f>
        <v>62.5</v>
      </c>
      <c r="H2131" s="55">
        <f>J2131/2</f>
        <v>62.5</v>
      </c>
      <c r="I2131" s="56"/>
      <c r="J2131" s="55">
        <f>SUM(L2131,M2131,O2131,P2131,Q2131,R2131,K2131)</f>
        <v>125</v>
      </c>
      <c r="K2131" s="55">
        <f>T2131+AY2131</f>
        <v>0</v>
      </c>
      <c r="L2131" s="55">
        <f>SUM(AS2131,AX2131)</f>
        <v>0</v>
      </c>
      <c r="M2131" s="55">
        <f>SUM(W2131,X2131,Y2131,Z2131,AB2131,AC2131,AD2131,AE2131,AF2131,AG2131,AH2131,AA2131,AI2131,AJ2131,AK2131,AL2131,AM2131,AN2131,AP2131,AQ2131,AR2131,AO2131)</f>
        <v>68</v>
      </c>
      <c r="N2131" s="55">
        <f>COUNTIF(W2131:AR2131, "&gt;0")</f>
        <v>1</v>
      </c>
      <c r="O2131" s="55">
        <f>SUM(AT2131,AU2131)</f>
        <v>0</v>
      </c>
      <c r="P2131" s="55">
        <f>AV2131</f>
        <v>57</v>
      </c>
      <c r="Q2131" s="55">
        <f>V2131+AW2131</f>
        <v>0</v>
      </c>
      <c r="R2131" s="55">
        <f>U2131</f>
        <v>0</v>
      </c>
      <c r="S2131" s="57"/>
      <c r="T2131" s="58">
        <v>0</v>
      </c>
      <c r="U2131" s="58">
        <v>0</v>
      </c>
      <c r="V2131" s="58">
        <v>0</v>
      </c>
      <c r="W2131" s="58">
        <v>0</v>
      </c>
      <c r="X2131" s="58">
        <v>0</v>
      </c>
      <c r="Y2131" s="58">
        <v>0</v>
      </c>
      <c r="Z2131" s="58">
        <v>0</v>
      </c>
      <c r="AA2131" s="58">
        <v>0</v>
      </c>
      <c r="AB2131" s="58">
        <v>68</v>
      </c>
      <c r="AC2131" s="58">
        <v>0</v>
      </c>
      <c r="AD2131" s="58">
        <v>0</v>
      </c>
      <c r="AE2131" s="58">
        <v>0</v>
      </c>
      <c r="AF2131" s="58">
        <v>0</v>
      </c>
      <c r="AG2131" s="58">
        <v>0</v>
      </c>
      <c r="AH2131" s="58">
        <v>0</v>
      </c>
      <c r="AI2131" s="58">
        <v>0</v>
      </c>
      <c r="AJ2131" s="58">
        <v>0</v>
      </c>
      <c r="AK2131" s="58">
        <v>0</v>
      </c>
      <c r="AL2131" s="58">
        <v>0</v>
      </c>
      <c r="AM2131" s="58">
        <v>0</v>
      </c>
      <c r="AN2131" s="58">
        <v>0</v>
      </c>
      <c r="AO2131" s="58">
        <v>0</v>
      </c>
      <c r="AP2131" s="58">
        <v>0</v>
      </c>
      <c r="AQ2131" s="58">
        <v>0</v>
      </c>
      <c r="AR2131" s="58">
        <v>0</v>
      </c>
      <c r="AS2131" s="58">
        <v>0</v>
      </c>
      <c r="AT2131" s="58">
        <v>0</v>
      </c>
      <c r="AU2131" s="58">
        <v>0</v>
      </c>
      <c r="AV2131" s="58">
        <v>57</v>
      </c>
      <c r="AW2131" s="58">
        <v>0</v>
      </c>
      <c r="AX2131" s="59">
        <v>0</v>
      </c>
      <c r="AY2131" s="58">
        <v>0</v>
      </c>
      <c r="AZ2131" s="16"/>
    </row>
    <row r="2132" spans="1:52" s="1" customFormat="1" ht="14.5" x14ac:dyDescent="0.35">
      <c r="A2132" s="64" t="s">
        <v>237</v>
      </c>
      <c r="B2132" s="64" t="s">
        <v>18</v>
      </c>
      <c r="C2132" s="58" t="s">
        <v>2772</v>
      </c>
      <c r="D2132" s="58" t="s">
        <v>2773</v>
      </c>
      <c r="E2132" s="58" t="s">
        <v>34</v>
      </c>
      <c r="F2132" s="64">
        <v>999929617</v>
      </c>
      <c r="G2132" s="55">
        <f>(J2132)-H2132</f>
        <v>60</v>
      </c>
      <c r="H2132" s="58"/>
      <c r="I2132" s="60"/>
      <c r="J2132" s="55">
        <f>SUM(L2132,M2132,O2132,P2132,Q2132,R2132,K2132)</f>
        <v>60</v>
      </c>
      <c r="K2132" s="55">
        <f>T2132+AY2132</f>
        <v>0</v>
      </c>
      <c r="L2132" s="55">
        <f>SUM(AS2132,AX2132)</f>
        <v>0</v>
      </c>
      <c r="M2132" s="55">
        <f>SUM(W2132,X2132,Y2132,Z2132,AB2132,AC2132,AD2132,AE2132,AF2132,AG2132,AH2132,AA2132,AI2132,AJ2132,AK2132,AL2132,AM2132,AN2132,AP2132,AQ2132,AR2132,AO2132)</f>
        <v>60</v>
      </c>
      <c r="N2132" s="55">
        <f>COUNTIF(W2132:AR2132, "&gt;0")</f>
        <v>1</v>
      </c>
      <c r="O2132" s="55">
        <f>SUM(AT2132,AU2132)</f>
        <v>0</v>
      </c>
      <c r="P2132" s="55">
        <f>AV2132</f>
        <v>0</v>
      </c>
      <c r="Q2132" s="55">
        <f>V2132+AW2132</f>
        <v>0</v>
      </c>
      <c r="R2132" s="55">
        <f>U2132</f>
        <v>0</v>
      </c>
      <c r="S2132" s="60"/>
      <c r="T2132" s="58">
        <v>0</v>
      </c>
      <c r="U2132" s="58">
        <v>0</v>
      </c>
      <c r="V2132" s="58">
        <v>0</v>
      </c>
      <c r="W2132" s="58">
        <v>0</v>
      </c>
      <c r="X2132" s="58">
        <v>0</v>
      </c>
      <c r="Y2132" s="58">
        <v>0</v>
      </c>
      <c r="Z2132" s="58">
        <v>0</v>
      </c>
      <c r="AA2132" s="58">
        <v>60</v>
      </c>
      <c r="AB2132" s="58">
        <v>0</v>
      </c>
      <c r="AC2132" s="58">
        <v>0</v>
      </c>
      <c r="AD2132" s="58">
        <v>0</v>
      </c>
      <c r="AE2132" s="58">
        <v>0</v>
      </c>
      <c r="AF2132" s="58">
        <v>0</v>
      </c>
      <c r="AG2132" s="58">
        <v>0</v>
      </c>
      <c r="AH2132" s="58">
        <v>0</v>
      </c>
      <c r="AI2132" s="58">
        <v>0</v>
      </c>
      <c r="AJ2132" s="58">
        <v>0</v>
      </c>
      <c r="AK2132" s="58">
        <v>0</v>
      </c>
      <c r="AL2132" s="58">
        <v>0</v>
      </c>
      <c r="AM2132" s="58">
        <v>0</v>
      </c>
      <c r="AN2132" s="58">
        <v>0</v>
      </c>
      <c r="AO2132" s="58">
        <v>0</v>
      </c>
      <c r="AP2132" s="58">
        <v>0</v>
      </c>
      <c r="AQ2132" s="58">
        <v>0</v>
      </c>
      <c r="AR2132" s="58">
        <v>0</v>
      </c>
      <c r="AS2132" s="58">
        <v>0</v>
      </c>
      <c r="AT2132" s="58">
        <v>0</v>
      </c>
      <c r="AU2132" s="58">
        <v>0</v>
      </c>
      <c r="AV2132" s="58">
        <v>0</v>
      </c>
      <c r="AW2132" s="58">
        <v>0</v>
      </c>
      <c r="AX2132" s="59">
        <v>0</v>
      </c>
      <c r="AY2132" s="58">
        <v>0</v>
      </c>
      <c r="AZ2132" s="16"/>
    </row>
    <row r="2133" spans="1:52" s="1" customFormat="1" ht="14.5" x14ac:dyDescent="0.35">
      <c r="A2133" s="64" t="s">
        <v>237</v>
      </c>
      <c r="B2133" s="64" t="s">
        <v>18</v>
      </c>
      <c r="C2133" s="55" t="s">
        <v>3032</v>
      </c>
      <c r="D2133" s="55" t="s">
        <v>2717</v>
      </c>
      <c r="E2133" s="55" t="s">
        <v>34</v>
      </c>
      <c r="F2133" s="64">
        <v>999922044</v>
      </c>
      <c r="G2133" s="55">
        <f>(J2133)-H2133</f>
        <v>58</v>
      </c>
      <c r="H2133" s="55"/>
      <c r="I2133" s="60"/>
      <c r="J2133" s="55">
        <f>SUM(L2133,M2133,O2133,P2133,Q2133,R2133,K2133)</f>
        <v>58</v>
      </c>
      <c r="K2133" s="55">
        <f>T2133+AY2133</f>
        <v>0</v>
      </c>
      <c r="L2133" s="55">
        <f>SUM(AS2133,AX2133)</f>
        <v>0</v>
      </c>
      <c r="M2133" s="55">
        <f>SUM(W2133,X2133,Y2133,Z2133,AB2133,AC2133,AD2133,AE2133,AF2133,AG2133,AH2133,AA2133,AI2133,AJ2133,AK2133,AL2133,AM2133,AN2133,AP2133,AQ2133,AR2133,AO2133)</f>
        <v>58</v>
      </c>
      <c r="N2133" s="55">
        <f>COUNTIF(W2133:AR2133, "&gt;0")</f>
        <v>1</v>
      </c>
      <c r="O2133" s="55">
        <f>SUM(AT2133,AU2133)</f>
        <v>0</v>
      </c>
      <c r="P2133" s="55">
        <f>AV2133</f>
        <v>0</v>
      </c>
      <c r="Q2133" s="55">
        <f>V2133+AW2133</f>
        <v>0</v>
      </c>
      <c r="R2133" s="55">
        <f>U2133</f>
        <v>0</v>
      </c>
      <c r="S2133" s="57"/>
      <c r="T2133" s="58">
        <v>0</v>
      </c>
      <c r="U2133" s="58">
        <v>0</v>
      </c>
      <c r="V2133" s="58">
        <v>0</v>
      </c>
      <c r="W2133" s="58">
        <v>0</v>
      </c>
      <c r="X2133" s="58">
        <v>0</v>
      </c>
      <c r="Y2133" s="58">
        <v>0</v>
      </c>
      <c r="Z2133" s="58">
        <v>0</v>
      </c>
      <c r="AA2133" s="58">
        <v>0</v>
      </c>
      <c r="AB2133" s="58">
        <v>0</v>
      </c>
      <c r="AC2133" s="58">
        <v>0</v>
      </c>
      <c r="AD2133" s="58">
        <v>0</v>
      </c>
      <c r="AE2133" s="58">
        <v>0</v>
      </c>
      <c r="AF2133" s="58">
        <v>0</v>
      </c>
      <c r="AG2133" s="58">
        <v>0</v>
      </c>
      <c r="AH2133" s="58">
        <v>0</v>
      </c>
      <c r="AI2133" s="58">
        <v>0</v>
      </c>
      <c r="AJ2133" s="58">
        <v>0</v>
      </c>
      <c r="AK2133" s="58">
        <v>58</v>
      </c>
      <c r="AL2133" s="58">
        <v>0</v>
      </c>
      <c r="AM2133" s="58">
        <v>0</v>
      </c>
      <c r="AN2133" s="58">
        <v>0</v>
      </c>
      <c r="AO2133" s="58">
        <v>0</v>
      </c>
      <c r="AP2133" s="58">
        <v>0</v>
      </c>
      <c r="AQ2133" s="58">
        <v>0</v>
      </c>
      <c r="AR2133" s="58">
        <v>0</v>
      </c>
      <c r="AS2133" s="58">
        <v>0</v>
      </c>
      <c r="AT2133" s="58">
        <v>0</v>
      </c>
      <c r="AU2133" s="58">
        <v>0</v>
      </c>
      <c r="AV2133" s="58">
        <v>0</v>
      </c>
      <c r="AW2133" s="58">
        <v>0</v>
      </c>
      <c r="AX2133" s="59">
        <v>0</v>
      </c>
      <c r="AY2133" s="58">
        <v>0</v>
      </c>
      <c r="AZ2133" s="16"/>
    </row>
    <row r="2134" spans="1:52" s="1" customFormat="1" ht="14.5" x14ac:dyDescent="0.35">
      <c r="A2134" s="64" t="s">
        <v>237</v>
      </c>
      <c r="B2134" s="64" t="s">
        <v>18</v>
      </c>
      <c r="C2134" s="58" t="s">
        <v>838</v>
      </c>
      <c r="D2134" s="58" t="s">
        <v>2862</v>
      </c>
      <c r="E2134" s="58" t="s">
        <v>34</v>
      </c>
      <c r="F2134" s="64">
        <v>999930922</v>
      </c>
      <c r="G2134" s="55">
        <f>(J2134)-H2134</f>
        <v>54</v>
      </c>
      <c r="H2134" s="58"/>
      <c r="I2134" s="60"/>
      <c r="J2134" s="55">
        <f>SUM(L2134,M2134,O2134,P2134,Q2134,R2134,K2134)</f>
        <v>54</v>
      </c>
      <c r="K2134" s="55">
        <f>T2134+AY2134</f>
        <v>0</v>
      </c>
      <c r="L2134" s="55">
        <f>SUM(AS2134,AX2134)</f>
        <v>0</v>
      </c>
      <c r="M2134" s="55">
        <f>SUM(W2134,X2134,Y2134,Z2134,AB2134,AC2134,AD2134,AE2134,AF2134,AG2134,AH2134,AA2134,AI2134,AJ2134,AK2134,AL2134,AM2134,AN2134,AP2134,AQ2134,AR2134,AO2134)</f>
        <v>54</v>
      </c>
      <c r="N2134" s="55">
        <f>COUNTIF(W2134:AR2134, "&gt;0")</f>
        <v>1</v>
      </c>
      <c r="O2134" s="55">
        <f>SUM(AT2134,AU2134)</f>
        <v>0</v>
      </c>
      <c r="P2134" s="55">
        <f>AV2134</f>
        <v>0</v>
      </c>
      <c r="Q2134" s="55">
        <f>V2134+AW2134</f>
        <v>0</v>
      </c>
      <c r="R2134" s="55">
        <f>U2134</f>
        <v>0</v>
      </c>
      <c r="S2134" s="60"/>
      <c r="T2134" s="58">
        <v>0</v>
      </c>
      <c r="U2134" s="58">
        <v>0</v>
      </c>
      <c r="V2134" s="58">
        <v>0</v>
      </c>
      <c r="W2134" s="58">
        <v>0</v>
      </c>
      <c r="X2134" s="58">
        <v>0</v>
      </c>
      <c r="Y2134" s="58">
        <v>0</v>
      </c>
      <c r="Z2134" s="58">
        <v>0</v>
      </c>
      <c r="AA2134" s="58">
        <v>0</v>
      </c>
      <c r="AB2134" s="58">
        <v>0</v>
      </c>
      <c r="AC2134" s="58">
        <v>0</v>
      </c>
      <c r="AD2134" s="58">
        <v>0</v>
      </c>
      <c r="AE2134" s="58">
        <v>0</v>
      </c>
      <c r="AF2134" s="58">
        <v>0</v>
      </c>
      <c r="AG2134" s="58">
        <v>0</v>
      </c>
      <c r="AH2134" s="58">
        <v>0</v>
      </c>
      <c r="AI2134" s="58">
        <v>54</v>
      </c>
      <c r="AJ2134" s="58">
        <v>0</v>
      </c>
      <c r="AK2134" s="58">
        <v>0</v>
      </c>
      <c r="AL2134" s="58">
        <v>0</v>
      </c>
      <c r="AM2134" s="58">
        <v>0</v>
      </c>
      <c r="AN2134" s="58">
        <v>0</v>
      </c>
      <c r="AO2134" s="58">
        <v>0</v>
      </c>
      <c r="AP2134" s="58">
        <v>0</v>
      </c>
      <c r="AQ2134" s="58">
        <v>0</v>
      </c>
      <c r="AR2134" s="58">
        <v>0</v>
      </c>
      <c r="AS2134" s="58">
        <v>0</v>
      </c>
      <c r="AT2134" s="58">
        <v>0</v>
      </c>
      <c r="AU2134" s="58">
        <v>0</v>
      </c>
      <c r="AV2134" s="58">
        <v>0</v>
      </c>
      <c r="AW2134" s="58">
        <v>0</v>
      </c>
      <c r="AX2134" s="59">
        <v>0</v>
      </c>
      <c r="AY2134" s="58">
        <v>0</v>
      </c>
      <c r="AZ2134" s="16"/>
    </row>
    <row r="2135" spans="1:52" s="1" customFormat="1" ht="14.5" x14ac:dyDescent="0.35">
      <c r="A2135" s="64" t="s">
        <v>237</v>
      </c>
      <c r="B2135" s="65" t="s">
        <v>18</v>
      </c>
      <c r="C2135" s="66" t="s">
        <v>661</v>
      </c>
      <c r="D2135" s="66" t="s">
        <v>848</v>
      </c>
      <c r="E2135" s="66" t="s">
        <v>34</v>
      </c>
      <c r="F2135" s="64">
        <v>999927473</v>
      </c>
      <c r="G2135" s="55">
        <f>(J2135)-H2135</f>
        <v>53</v>
      </c>
      <c r="H2135" s="55">
        <f>J2135/2</f>
        <v>53</v>
      </c>
      <c r="I2135" s="56"/>
      <c r="J2135" s="55">
        <f>SUM(L2135,M2135,O2135,P2135,Q2135,R2135,K2135)</f>
        <v>106</v>
      </c>
      <c r="K2135" s="55">
        <f>T2135+AY2135</f>
        <v>0</v>
      </c>
      <c r="L2135" s="55">
        <f>SUM(AS2135,AX2135)</f>
        <v>0</v>
      </c>
      <c r="M2135" s="55">
        <f>SUM(W2135,X2135,Y2135,Z2135,AB2135,AC2135,AD2135,AE2135,AF2135,AG2135,AH2135,AA2135,AI2135,AJ2135,AK2135,AL2135,AM2135,AN2135,AP2135,AQ2135,AR2135,AO2135)</f>
        <v>0</v>
      </c>
      <c r="N2135" s="55">
        <f>COUNTIF(W2135:AR2135, "&gt;0")</f>
        <v>0</v>
      </c>
      <c r="O2135" s="55">
        <f>SUM(AT2135,AU2135)</f>
        <v>0</v>
      </c>
      <c r="P2135" s="55">
        <f>AV2135</f>
        <v>0</v>
      </c>
      <c r="Q2135" s="55">
        <f>V2135+AW2135</f>
        <v>106</v>
      </c>
      <c r="R2135" s="55">
        <f>U2135</f>
        <v>0</v>
      </c>
      <c r="S2135" s="57"/>
      <c r="T2135" s="58">
        <v>0</v>
      </c>
      <c r="U2135" s="58">
        <v>0</v>
      </c>
      <c r="V2135" s="58">
        <v>106</v>
      </c>
      <c r="W2135" s="58">
        <v>0</v>
      </c>
      <c r="X2135" s="58">
        <v>0</v>
      </c>
      <c r="Y2135" s="58">
        <v>0</v>
      </c>
      <c r="Z2135" s="58">
        <v>0</v>
      </c>
      <c r="AA2135" s="58">
        <v>0</v>
      </c>
      <c r="AB2135" s="58">
        <v>0</v>
      </c>
      <c r="AC2135" s="58">
        <v>0</v>
      </c>
      <c r="AD2135" s="58">
        <v>0</v>
      </c>
      <c r="AE2135" s="58">
        <v>0</v>
      </c>
      <c r="AF2135" s="58">
        <v>0</v>
      </c>
      <c r="AG2135" s="58">
        <v>0</v>
      </c>
      <c r="AH2135" s="58">
        <v>0</v>
      </c>
      <c r="AI2135" s="58">
        <v>0</v>
      </c>
      <c r="AJ2135" s="58">
        <v>0</v>
      </c>
      <c r="AK2135" s="58">
        <v>0</v>
      </c>
      <c r="AL2135" s="58">
        <v>0</v>
      </c>
      <c r="AM2135" s="58">
        <v>0</v>
      </c>
      <c r="AN2135" s="58">
        <v>0</v>
      </c>
      <c r="AO2135" s="58">
        <v>0</v>
      </c>
      <c r="AP2135" s="58">
        <v>0</v>
      </c>
      <c r="AQ2135" s="58">
        <v>0</v>
      </c>
      <c r="AR2135" s="58">
        <v>0</v>
      </c>
      <c r="AS2135" s="58">
        <v>0</v>
      </c>
      <c r="AT2135" s="58">
        <v>0</v>
      </c>
      <c r="AU2135" s="58">
        <v>0</v>
      </c>
      <c r="AV2135" s="58">
        <v>0</v>
      </c>
      <c r="AW2135" s="58">
        <v>0</v>
      </c>
      <c r="AX2135" s="59">
        <v>0</v>
      </c>
      <c r="AY2135" s="58">
        <v>0</v>
      </c>
      <c r="AZ2135" s="16"/>
    </row>
    <row r="2136" spans="1:52" s="1" customFormat="1" ht="14.5" x14ac:dyDescent="0.35">
      <c r="A2136" s="64" t="s">
        <v>237</v>
      </c>
      <c r="B2136" s="58" t="s">
        <v>18</v>
      </c>
      <c r="C2136" s="58" t="s">
        <v>418</v>
      </c>
      <c r="D2136" s="58" t="s">
        <v>2235</v>
      </c>
      <c r="E2136" s="58" t="s">
        <v>34</v>
      </c>
      <c r="F2136" s="58">
        <v>999925099</v>
      </c>
      <c r="G2136" s="55">
        <f>(J2136)-H2136</f>
        <v>50.5</v>
      </c>
      <c r="H2136" s="55">
        <f>J2136/2</f>
        <v>50.5</v>
      </c>
      <c r="I2136" s="60"/>
      <c r="J2136" s="55">
        <f>SUM(L2136,M2136,O2136,P2136,Q2136,R2136,K2136)</f>
        <v>101</v>
      </c>
      <c r="K2136" s="55">
        <f>T2136+AY2136</f>
        <v>0</v>
      </c>
      <c r="L2136" s="55">
        <f>SUM(AS2136,AX2136)</f>
        <v>0</v>
      </c>
      <c r="M2136" s="55">
        <f>SUM(W2136,X2136,Y2136,Z2136,AB2136,AC2136,AD2136,AE2136,AF2136,AG2136,AH2136,AA2136,AI2136,AJ2136,AK2136,AL2136,AM2136,AN2136,AP2136,AQ2136,AR2136,AO2136)</f>
        <v>12</v>
      </c>
      <c r="N2136" s="55">
        <f>COUNTIF(W2136:AR2136, "&gt;0")</f>
        <v>1</v>
      </c>
      <c r="O2136" s="55">
        <f>SUM(AT2136,AU2136)</f>
        <v>0</v>
      </c>
      <c r="P2136" s="55">
        <f>AV2136</f>
        <v>89</v>
      </c>
      <c r="Q2136" s="55">
        <f>V2136+AW2136</f>
        <v>0</v>
      </c>
      <c r="R2136" s="55">
        <f>U2136</f>
        <v>0</v>
      </c>
      <c r="S2136" s="57"/>
      <c r="T2136" s="58">
        <v>0</v>
      </c>
      <c r="U2136" s="58">
        <v>0</v>
      </c>
      <c r="V2136" s="58">
        <v>0</v>
      </c>
      <c r="W2136" s="58">
        <v>0</v>
      </c>
      <c r="X2136" s="58">
        <v>0</v>
      </c>
      <c r="Y2136" s="58">
        <v>0</v>
      </c>
      <c r="Z2136" s="58">
        <v>0</v>
      </c>
      <c r="AA2136" s="58">
        <v>0</v>
      </c>
      <c r="AB2136" s="58">
        <v>0</v>
      </c>
      <c r="AC2136" s="58">
        <v>12</v>
      </c>
      <c r="AD2136" s="58">
        <v>0</v>
      </c>
      <c r="AE2136" s="58">
        <v>0</v>
      </c>
      <c r="AF2136" s="58">
        <v>0</v>
      </c>
      <c r="AG2136" s="58">
        <v>0</v>
      </c>
      <c r="AH2136" s="58">
        <v>0</v>
      </c>
      <c r="AI2136" s="58">
        <v>0</v>
      </c>
      <c r="AJ2136" s="58">
        <v>0</v>
      </c>
      <c r="AK2136" s="58">
        <v>0</v>
      </c>
      <c r="AL2136" s="58">
        <v>0</v>
      </c>
      <c r="AM2136" s="58">
        <v>0</v>
      </c>
      <c r="AN2136" s="58">
        <v>0</v>
      </c>
      <c r="AO2136" s="58">
        <v>0</v>
      </c>
      <c r="AP2136" s="58">
        <v>0</v>
      </c>
      <c r="AQ2136" s="58">
        <v>0</v>
      </c>
      <c r="AR2136" s="58">
        <v>0</v>
      </c>
      <c r="AS2136" s="58">
        <v>0</v>
      </c>
      <c r="AT2136" s="58">
        <v>0</v>
      </c>
      <c r="AU2136" s="58">
        <v>0</v>
      </c>
      <c r="AV2136" s="58">
        <v>89</v>
      </c>
      <c r="AW2136" s="58">
        <v>0</v>
      </c>
      <c r="AX2136" s="59">
        <v>0</v>
      </c>
      <c r="AY2136" s="58">
        <v>0</v>
      </c>
      <c r="AZ2136" s="16"/>
    </row>
    <row r="2137" spans="1:52" s="1" customFormat="1" ht="14.5" x14ac:dyDescent="0.35">
      <c r="A2137" s="64" t="s">
        <v>237</v>
      </c>
      <c r="B2137" s="64" t="s">
        <v>18</v>
      </c>
      <c r="C2137" s="58" t="s">
        <v>670</v>
      </c>
      <c r="D2137" s="58" t="s">
        <v>729</v>
      </c>
      <c r="E2137" s="55" t="s">
        <v>34</v>
      </c>
      <c r="F2137" s="64">
        <v>999917036</v>
      </c>
      <c r="G2137" s="55">
        <f>(J2137)-H2137</f>
        <v>45</v>
      </c>
      <c r="H2137" s="55"/>
      <c r="I2137" s="60"/>
      <c r="J2137" s="55">
        <f>SUM(L2137,M2137,O2137,P2137,Q2137,R2137,K2137)</f>
        <v>45</v>
      </c>
      <c r="K2137" s="55">
        <f>T2137+AY2137</f>
        <v>0</v>
      </c>
      <c r="L2137" s="55">
        <f>SUM(AS2137,AX2137)</f>
        <v>0</v>
      </c>
      <c r="M2137" s="55">
        <f>SUM(W2137,X2137,Y2137,Z2137,AB2137,AC2137,AD2137,AE2137,AF2137,AG2137,AH2137,AA2137,AI2137,AJ2137,AK2137,AL2137,AM2137,AN2137,AP2137,AQ2137,AR2137,AO2137)</f>
        <v>45</v>
      </c>
      <c r="N2137" s="55">
        <f>COUNTIF(W2137:AR2137, "&gt;0")</f>
        <v>1</v>
      </c>
      <c r="O2137" s="55">
        <f>SUM(AT2137,AU2137)</f>
        <v>0</v>
      </c>
      <c r="P2137" s="55">
        <f>AV2137</f>
        <v>0</v>
      </c>
      <c r="Q2137" s="55">
        <f>V2137+AW2137</f>
        <v>0</v>
      </c>
      <c r="R2137" s="55">
        <f>U2137</f>
        <v>0</v>
      </c>
      <c r="S2137" s="57"/>
      <c r="T2137" s="58">
        <v>0</v>
      </c>
      <c r="U2137" s="58">
        <v>0</v>
      </c>
      <c r="V2137" s="58">
        <v>0</v>
      </c>
      <c r="W2137" s="58">
        <v>0</v>
      </c>
      <c r="X2137" s="58">
        <v>0</v>
      </c>
      <c r="Y2137" s="58">
        <v>0</v>
      </c>
      <c r="Z2137" s="58">
        <v>0</v>
      </c>
      <c r="AA2137" s="58">
        <v>0</v>
      </c>
      <c r="AB2137" s="58">
        <v>0</v>
      </c>
      <c r="AC2137" s="58">
        <v>0</v>
      </c>
      <c r="AD2137" s="58">
        <v>0</v>
      </c>
      <c r="AE2137" s="58">
        <v>0</v>
      </c>
      <c r="AF2137" s="58">
        <v>0</v>
      </c>
      <c r="AG2137" s="58">
        <v>0</v>
      </c>
      <c r="AH2137" s="58">
        <v>0</v>
      </c>
      <c r="AI2137" s="58">
        <v>0</v>
      </c>
      <c r="AJ2137" s="58">
        <v>0</v>
      </c>
      <c r="AK2137" s="58">
        <v>0</v>
      </c>
      <c r="AL2137" s="58">
        <v>45</v>
      </c>
      <c r="AM2137" s="58">
        <v>0</v>
      </c>
      <c r="AN2137" s="58">
        <v>0</v>
      </c>
      <c r="AO2137" s="58">
        <v>0</v>
      </c>
      <c r="AP2137" s="58">
        <v>0</v>
      </c>
      <c r="AQ2137" s="58">
        <v>0</v>
      </c>
      <c r="AR2137" s="58">
        <v>0</v>
      </c>
      <c r="AS2137" s="58">
        <v>0</v>
      </c>
      <c r="AT2137" s="58">
        <v>0</v>
      </c>
      <c r="AU2137" s="58">
        <v>0</v>
      </c>
      <c r="AV2137" s="58">
        <v>0</v>
      </c>
      <c r="AW2137" s="58">
        <v>0</v>
      </c>
      <c r="AX2137" s="59">
        <v>0</v>
      </c>
      <c r="AY2137" s="58">
        <v>0</v>
      </c>
      <c r="AZ2137" s="16"/>
    </row>
    <row r="2138" spans="1:52" s="1" customFormat="1" ht="14.5" x14ac:dyDescent="0.35">
      <c r="A2138" s="58" t="s">
        <v>237</v>
      </c>
      <c r="B2138" s="58" t="s">
        <v>18</v>
      </c>
      <c r="C2138" s="58" t="s">
        <v>2894</v>
      </c>
      <c r="D2138" s="58" t="s">
        <v>4066</v>
      </c>
      <c r="E2138" s="58" t="s">
        <v>34</v>
      </c>
      <c r="F2138" s="58">
        <v>999932121</v>
      </c>
      <c r="G2138" s="55">
        <f>(J2138)-H2138</f>
        <v>43</v>
      </c>
      <c r="H2138" s="58"/>
      <c r="I2138" s="60"/>
      <c r="J2138" s="55">
        <f>SUM(L2138,M2138,O2138,P2138,Q2138,R2138,K2138)</f>
        <v>43</v>
      </c>
      <c r="K2138" s="55">
        <f>T2138+AY2138</f>
        <v>0</v>
      </c>
      <c r="L2138" s="55">
        <f>SUM(AS2138,AX2138)</f>
        <v>0</v>
      </c>
      <c r="M2138" s="55">
        <f>SUM(W2138,X2138,Y2138,Z2138,AB2138,AC2138,AD2138,AE2138,AF2138,AG2138,AH2138,AA2138,AI2138,AJ2138,AK2138,AL2138,AM2138,AN2138,AP2138,AQ2138,AR2138,AO2138)</f>
        <v>0</v>
      </c>
      <c r="N2138" s="55">
        <f>COUNTIF(W2138:AR2138, "&gt;0")</f>
        <v>0</v>
      </c>
      <c r="O2138" s="55">
        <f>SUM(AT2138,AU2138)</f>
        <v>0</v>
      </c>
      <c r="P2138" s="55">
        <f>AV2138</f>
        <v>43</v>
      </c>
      <c r="Q2138" s="55">
        <f>V2138+AW2138</f>
        <v>0</v>
      </c>
      <c r="R2138" s="55">
        <f>U2138</f>
        <v>0</v>
      </c>
      <c r="S2138" s="57"/>
      <c r="T2138" s="58">
        <v>0</v>
      </c>
      <c r="U2138" s="58">
        <v>0</v>
      </c>
      <c r="V2138" s="58">
        <v>0</v>
      </c>
      <c r="W2138" s="58">
        <v>0</v>
      </c>
      <c r="X2138" s="58">
        <v>0</v>
      </c>
      <c r="Y2138" s="58">
        <v>0</v>
      </c>
      <c r="Z2138" s="58">
        <v>0</v>
      </c>
      <c r="AA2138" s="58">
        <v>0</v>
      </c>
      <c r="AB2138" s="58">
        <v>0</v>
      </c>
      <c r="AC2138" s="58">
        <v>0</v>
      </c>
      <c r="AD2138" s="58">
        <v>0</v>
      </c>
      <c r="AE2138" s="58">
        <v>0</v>
      </c>
      <c r="AF2138" s="58">
        <v>0</v>
      </c>
      <c r="AG2138" s="58">
        <v>0</v>
      </c>
      <c r="AH2138" s="58">
        <v>0</v>
      </c>
      <c r="AI2138" s="58">
        <v>0</v>
      </c>
      <c r="AJ2138" s="58">
        <v>0</v>
      </c>
      <c r="AK2138" s="58">
        <v>0</v>
      </c>
      <c r="AL2138" s="58">
        <v>0</v>
      </c>
      <c r="AM2138" s="58">
        <v>0</v>
      </c>
      <c r="AN2138" s="58">
        <v>0</v>
      </c>
      <c r="AO2138" s="58">
        <v>0</v>
      </c>
      <c r="AP2138" s="58">
        <v>0</v>
      </c>
      <c r="AQ2138" s="58">
        <v>0</v>
      </c>
      <c r="AR2138" s="58">
        <v>0</v>
      </c>
      <c r="AS2138" s="58">
        <v>0</v>
      </c>
      <c r="AT2138" s="58">
        <v>0</v>
      </c>
      <c r="AU2138" s="58">
        <v>0</v>
      </c>
      <c r="AV2138" s="58">
        <v>43</v>
      </c>
      <c r="AW2138" s="58">
        <v>0</v>
      </c>
      <c r="AX2138" s="59">
        <v>0</v>
      </c>
      <c r="AY2138" s="58">
        <v>0</v>
      </c>
      <c r="AZ2138" s="16"/>
    </row>
    <row r="2139" spans="1:52" s="1" customFormat="1" ht="14.5" x14ac:dyDescent="0.35">
      <c r="A2139" s="64" t="s">
        <v>237</v>
      </c>
      <c r="B2139" s="64" t="s">
        <v>18</v>
      </c>
      <c r="C2139" s="58" t="s">
        <v>2864</v>
      </c>
      <c r="D2139" s="58" t="s">
        <v>2865</v>
      </c>
      <c r="E2139" s="58" t="s">
        <v>34</v>
      </c>
      <c r="F2139" s="64">
        <v>999920593</v>
      </c>
      <c r="G2139" s="55">
        <f>(J2139)-H2139</f>
        <v>38</v>
      </c>
      <c r="H2139" s="58"/>
      <c r="I2139" s="60"/>
      <c r="J2139" s="55">
        <f>SUM(L2139,M2139,O2139,P2139,Q2139,R2139,K2139)</f>
        <v>38</v>
      </c>
      <c r="K2139" s="55">
        <f>T2139+AY2139</f>
        <v>0</v>
      </c>
      <c r="L2139" s="55">
        <f>SUM(AS2139,AX2139)</f>
        <v>0</v>
      </c>
      <c r="M2139" s="55">
        <f>SUM(W2139,X2139,Y2139,Z2139,AB2139,AC2139,AD2139,AE2139,AF2139,AG2139,AH2139,AA2139,AI2139,AJ2139,AK2139,AL2139,AM2139,AN2139,AP2139,AQ2139,AR2139,AO2139)</f>
        <v>38</v>
      </c>
      <c r="N2139" s="55">
        <f>COUNTIF(W2139:AR2139, "&gt;0")</f>
        <v>1</v>
      </c>
      <c r="O2139" s="55">
        <f>SUM(AT2139,AU2139)</f>
        <v>0</v>
      </c>
      <c r="P2139" s="55">
        <f>AV2139</f>
        <v>0</v>
      </c>
      <c r="Q2139" s="55">
        <f>V2139+AW2139</f>
        <v>0</v>
      </c>
      <c r="R2139" s="55">
        <f>U2139</f>
        <v>0</v>
      </c>
      <c r="S2139" s="60"/>
      <c r="T2139" s="58">
        <v>0</v>
      </c>
      <c r="U2139" s="58">
        <v>0</v>
      </c>
      <c r="V2139" s="58">
        <v>0</v>
      </c>
      <c r="W2139" s="58">
        <v>0</v>
      </c>
      <c r="X2139" s="58">
        <v>0</v>
      </c>
      <c r="Y2139" s="58">
        <v>0</v>
      </c>
      <c r="Z2139" s="58">
        <v>0</v>
      </c>
      <c r="AA2139" s="58">
        <v>0</v>
      </c>
      <c r="AB2139" s="58">
        <v>0</v>
      </c>
      <c r="AC2139" s="58">
        <v>0</v>
      </c>
      <c r="AD2139" s="58">
        <v>0</v>
      </c>
      <c r="AE2139" s="58">
        <v>0</v>
      </c>
      <c r="AF2139" s="58">
        <v>0</v>
      </c>
      <c r="AG2139" s="58">
        <v>0</v>
      </c>
      <c r="AH2139" s="58">
        <v>0</v>
      </c>
      <c r="AI2139" s="58">
        <v>38</v>
      </c>
      <c r="AJ2139" s="58">
        <v>0</v>
      </c>
      <c r="AK2139" s="58">
        <v>0</v>
      </c>
      <c r="AL2139" s="58">
        <v>0</v>
      </c>
      <c r="AM2139" s="58">
        <v>0</v>
      </c>
      <c r="AN2139" s="58">
        <v>0</v>
      </c>
      <c r="AO2139" s="58">
        <v>0</v>
      </c>
      <c r="AP2139" s="58">
        <v>0</v>
      </c>
      <c r="AQ2139" s="58">
        <v>0</v>
      </c>
      <c r="AR2139" s="58">
        <v>0</v>
      </c>
      <c r="AS2139" s="58">
        <v>0</v>
      </c>
      <c r="AT2139" s="58">
        <v>0</v>
      </c>
      <c r="AU2139" s="58">
        <v>0</v>
      </c>
      <c r="AV2139" s="58">
        <v>0</v>
      </c>
      <c r="AW2139" s="58">
        <v>0</v>
      </c>
      <c r="AX2139" s="59">
        <v>0</v>
      </c>
      <c r="AY2139" s="58">
        <v>0</v>
      </c>
      <c r="AZ2139" s="16"/>
    </row>
    <row r="2140" spans="1:52" s="1" customFormat="1" ht="14.5" x14ac:dyDescent="0.35">
      <c r="A2140" s="64" t="s">
        <v>237</v>
      </c>
      <c r="B2140" s="64" t="s">
        <v>18</v>
      </c>
      <c r="C2140" s="58" t="s">
        <v>2418</v>
      </c>
      <c r="D2140" s="58" t="s">
        <v>216</v>
      </c>
      <c r="E2140" s="58" t="s">
        <v>34</v>
      </c>
      <c r="F2140" s="64">
        <v>999929059</v>
      </c>
      <c r="G2140" s="55">
        <f>(J2140)-H2140</f>
        <v>38</v>
      </c>
      <c r="H2140" s="58"/>
      <c r="I2140" s="60"/>
      <c r="J2140" s="55">
        <f>SUM(L2140,M2140,O2140,P2140,Q2140,R2140,K2140)</f>
        <v>38</v>
      </c>
      <c r="K2140" s="55">
        <f>T2140+AY2140</f>
        <v>0</v>
      </c>
      <c r="L2140" s="55">
        <f>SUM(AS2140,AX2140)</f>
        <v>0</v>
      </c>
      <c r="M2140" s="55">
        <f>SUM(W2140,X2140,Y2140,Z2140,AB2140,AC2140,AD2140,AE2140,AF2140,AG2140,AH2140,AA2140,AI2140,AJ2140,AK2140,AL2140,AM2140,AN2140,AP2140,AQ2140,AR2140,AO2140)</f>
        <v>38</v>
      </c>
      <c r="N2140" s="55">
        <f>COUNTIF(W2140:AR2140, "&gt;0")</f>
        <v>1</v>
      </c>
      <c r="O2140" s="55">
        <f>SUM(AT2140,AU2140)</f>
        <v>0</v>
      </c>
      <c r="P2140" s="55">
        <f>AV2140</f>
        <v>0</v>
      </c>
      <c r="Q2140" s="55">
        <f>V2140+AW2140</f>
        <v>0</v>
      </c>
      <c r="R2140" s="55">
        <f>U2140</f>
        <v>0</v>
      </c>
      <c r="S2140" s="57"/>
      <c r="T2140" s="58">
        <v>0</v>
      </c>
      <c r="U2140" s="58">
        <v>0</v>
      </c>
      <c r="V2140" s="58">
        <v>0</v>
      </c>
      <c r="W2140" s="58">
        <v>0</v>
      </c>
      <c r="X2140" s="58">
        <v>0</v>
      </c>
      <c r="Y2140" s="58">
        <v>0</v>
      </c>
      <c r="Z2140" s="58">
        <v>0</v>
      </c>
      <c r="AA2140" s="58">
        <v>0</v>
      </c>
      <c r="AB2140" s="58">
        <v>0</v>
      </c>
      <c r="AC2140" s="58">
        <v>0</v>
      </c>
      <c r="AD2140" s="58">
        <v>0</v>
      </c>
      <c r="AE2140" s="58">
        <v>38</v>
      </c>
      <c r="AF2140" s="58">
        <v>0</v>
      </c>
      <c r="AG2140" s="58">
        <v>0</v>
      </c>
      <c r="AH2140" s="58">
        <v>0</v>
      </c>
      <c r="AI2140" s="58">
        <v>0</v>
      </c>
      <c r="AJ2140" s="58">
        <v>0</v>
      </c>
      <c r="AK2140" s="58">
        <v>0</v>
      </c>
      <c r="AL2140" s="58">
        <v>0</v>
      </c>
      <c r="AM2140" s="58">
        <v>0</v>
      </c>
      <c r="AN2140" s="58">
        <v>0</v>
      </c>
      <c r="AO2140" s="58">
        <v>0</v>
      </c>
      <c r="AP2140" s="58">
        <v>0</v>
      </c>
      <c r="AQ2140" s="58">
        <v>0</v>
      </c>
      <c r="AR2140" s="58">
        <v>0</v>
      </c>
      <c r="AS2140" s="58">
        <v>0</v>
      </c>
      <c r="AT2140" s="58">
        <v>0</v>
      </c>
      <c r="AU2140" s="58">
        <v>0</v>
      </c>
      <c r="AV2140" s="58">
        <v>0</v>
      </c>
      <c r="AW2140" s="58">
        <v>0</v>
      </c>
      <c r="AX2140" s="59">
        <v>0</v>
      </c>
      <c r="AY2140" s="58">
        <v>0</v>
      </c>
      <c r="AZ2140" s="16"/>
    </row>
    <row r="2141" spans="1:52" s="1" customFormat="1" ht="14.5" x14ac:dyDescent="0.35">
      <c r="A2141" s="64" t="s">
        <v>237</v>
      </c>
      <c r="B2141" s="64" t="s">
        <v>18</v>
      </c>
      <c r="C2141" s="58" t="s">
        <v>1002</v>
      </c>
      <c r="D2141" s="58" t="s">
        <v>1003</v>
      </c>
      <c r="E2141" s="58" t="s">
        <v>34</v>
      </c>
      <c r="F2141" s="64">
        <v>999921250</v>
      </c>
      <c r="G2141" s="55">
        <f>(J2141)-H2141</f>
        <v>34</v>
      </c>
      <c r="H2141" s="55">
        <f>J2141/2</f>
        <v>34</v>
      </c>
      <c r="I2141" s="60"/>
      <c r="J2141" s="55">
        <f>SUM(L2141,M2141,O2141,P2141,Q2141,R2141,K2141)</f>
        <v>68</v>
      </c>
      <c r="K2141" s="55">
        <f>T2141+AY2141</f>
        <v>0</v>
      </c>
      <c r="L2141" s="55">
        <f>SUM(AS2141,AX2141)</f>
        <v>0</v>
      </c>
      <c r="M2141" s="55">
        <f>SUM(W2141,X2141,Y2141,Z2141,AB2141,AC2141,AD2141,AE2141,AF2141,AG2141,AH2141,AA2141,AI2141,AJ2141,AK2141,AL2141,AM2141,AN2141,AP2141,AQ2141,AR2141,AO2141)</f>
        <v>68</v>
      </c>
      <c r="N2141" s="55">
        <f>COUNTIF(W2141:AR2141, "&gt;0")</f>
        <v>1</v>
      </c>
      <c r="O2141" s="55">
        <f>SUM(AT2141,AU2141)</f>
        <v>0</v>
      </c>
      <c r="P2141" s="55">
        <f>AV2141</f>
        <v>0</v>
      </c>
      <c r="Q2141" s="55">
        <f>V2141+AW2141</f>
        <v>0</v>
      </c>
      <c r="R2141" s="55">
        <f>U2141</f>
        <v>0</v>
      </c>
      <c r="S2141" s="57"/>
      <c r="T2141" s="58">
        <v>0</v>
      </c>
      <c r="U2141" s="58">
        <v>0</v>
      </c>
      <c r="V2141" s="58">
        <v>0</v>
      </c>
      <c r="W2141" s="58">
        <v>0</v>
      </c>
      <c r="X2141" s="58">
        <v>0</v>
      </c>
      <c r="Y2141" s="58">
        <v>0</v>
      </c>
      <c r="Z2141" s="58">
        <v>0</v>
      </c>
      <c r="AA2141" s="58">
        <v>0</v>
      </c>
      <c r="AB2141" s="58">
        <v>68</v>
      </c>
      <c r="AC2141" s="58">
        <v>0</v>
      </c>
      <c r="AD2141" s="58">
        <v>0</v>
      </c>
      <c r="AE2141" s="58">
        <v>0</v>
      </c>
      <c r="AF2141" s="58">
        <v>0</v>
      </c>
      <c r="AG2141" s="58">
        <v>0</v>
      </c>
      <c r="AH2141" s="58">
        <v>0</v>
      </c>
      <c r="AI2141" s="58">
        <v>0</v>
      </c>
      <c r="AJ2141" s="58">
        <v>0</v>
      </c>
      <c r="AK2141" s="58">
        <v>0</v>
      </c>
      <c r="AL2141" s="58">
        <v>0</v>
      </c>
      <c r="AM2141" s="58">
        <v>0</v>
      </c>
      <c r="AN2141" s="58">
        <v>0</v>
      </c>
      <c r="AO2141" s="58">
        <v>0</v>
      </c>
      <c r="AP2141" s="58">
        <v>0</v>
      </c>
      <c r="AQ2141" s="58">
        <v>0</v>
      </c>
      <c r="AR2141" s="58">
        <v>0</v>
      </c>
      <c r="AS2141" s="58">
        <v>0</v>
      </c>
      <c r="AT2141" s="58">
        <v>0</v>
      </c>
      <c r="AU2141" s="58">
        <v>0</v>
      </c>
      <c r="AV2141" s="58">
        <v>0</v>
      </c>
      <c r="AW2141" s="58">
        <v>0</v>
      </c>
      <c r="AX2141" s="59">
        <v>0</v>
      </c>
      <c r="AY2141" s="58">
        <v>0</v>
      </c>
      <c r="AZ2141" s="16"/>
    </row>
    <row r="2142" spans="1:52" s="1" customFormat="1" ht="14.5" x14ac:dyDescent="0.3">
      <c r="A2142" s="64" t="s">
        <v>237</v>
      </c>
      <c r="B2142" s="64" t="s">
        <v>18</v>
      </c>
      <c r="C2142" s="58" t="s">
        <v>1308</v>
      </c>
      <c r="D2142" s="58" t="s">
        <v>2400</v>
      </c>
      <c r="E2142" s="58" t="s">
        <v>34</v>
      </c>
      <c r="F2142" s="64">
        <v>999924561</v>
      </c>
      <c r="G2142" s="55">
        <f>(J2142)-H2142</f>
        <v>28.2</v>
      </c>
      <c r="H2142" s="58"/>
      <c r="I2142" s="60"/>
      <c r="J2142" s="55">
        <f>SUM(L2142,M2142,O2142,P2142,Q2142,R2142,K2142)</f>
        <v>28.2</v>
      </c>
      <c r="K2142" s="55">
        <f>T2142+AY2142</f>
        <v>13</v>
      </c>
      <c r="L2142" s="55">
        <f>SUM(AS2142,AX2142)</f>
        <v>0</v>
      </c>
      <c r="M2142" s="55">
        <f>SUM(W2142,X2142,Y2142,Z2142,AB2142,AC2142,AD2142,AE2142,AF2142,AG2142,AH2142,AA2142,AI2142,AJ2142,AK2142,AL2142,AM2142,AN2142,AP2142,AQ2142,AR2142,AO2142)</f>
        <v>15.2</v>
      </c>
      <c r="N2142" s="55">
        <f>COUNTIF(W2142:AR2142, "&gt;0")</f>
        <v>1</v>
      </c>
      <c r="O2142" s="55">
        <f>SUM(AT2142,AU2142)</f>
        <v>0</v>
      </c>
      <c r="P2142" s="55">
        <f>AV2142</f>
        <v>0</v>
      </c>
      <c r="Q2142" s="55">
        <f>V2142+AW2142</f>
        <v>0</v>
      </c>
      <c r="R2142" s="55">
        <f>U2142</f>
        <v>0</v>
      </c>
      <c r="S2142" s="57"/>
      <c r="T2142" s="58">
        <v>0</v>
      </c>
      <c r="U2142" s="58">
        <v>0</v>
      </c>
      <c r="V2142" s="58">
        <v>0</v>
      </c>
      <c r="W2142" s="58">
        <v>0</v>
      </c>
      <c r="X2142" s="58">
        <v>0</v>
      </c>
      <c r="Y2142" s="58">
        <v>0</v>
      </c>
      <c r="Z2142" s="58">
        <v>0</v>
      </c>
      <c r="AA2142" s="58">
        <v>0</v>
      </c>
      <c r="AB2142" s="58">
        <v>0</v>
      </c>
      <c r="AC2142" s="58">
        <v>0</v>
      </c>
      <c r="AD2142" s="58">
        <v>0</v>
      </c>
      <c r="AE2142" s="58">
        <v>15.2</v>
      </c>
      <c r="AF2142" s="58">
        <v>0</v>
      </c>
      <c r="AG2142" s="58">
        <v>0</v>
      </c>
      <c r="AH2142" s="58">
        <v>0</v>
      </c>
      <c r="AI2142" s="58">
        <v>0</v>
      </c>
      <c r="AJ2142" s="58">
        <v>0</v>
      </c>
      <c r="AK2142" s="58">
        <v>0</v>
      </c>
      <c r="AL2142" s="58">
        <v>0</v>
      </c>
      <c r="AM2142" s="58">
        <v>0</v>
      </c>
      <c r="AN2142" s="58">
        <v>0</v>
      </c>
      <c r="AO2142" s="58">
        <v>0</v>
      </c>
      <c r="AP2142" s="58">
        <v>0</v>
      </c>
      <c r="AQ2142" s="58">
        <v>0</v>
      </c>
      <c r="AR2142" s="58">
        <v>0</v>
      </c>
      <c r="AS2142" s="58">
        <v>0</v>
      </c>
      <c r="AT2142" s="58">
        <v>0</v>
      </c>
      <c r="AU2142" s="58">
        <v>0</v>
      </c>
      <c r="AV2142" s="58">
        <v>0</v>
      </c>
      <c r="AW2142" s="58">
        <v>0</v>
      </c>
      <c r="AX2142" s="59">
        <v>0</v>
      </c>
      <c r="AY2142" s="58">
        <v>13</v>
      </c>
      <c r="AZ2142" s="74"/>
    </row>
    <row r="2143" spans="1:52" s="1" customFormat="1" ht="14.5" x14ac:dyDescent="0.35">
      <c r="A2143" s="64" t="s">
        <v>237</v>
      </c>
      <c r="B2143" s="64" t="s">
        <v>18</v>
      </c>
      <c r="C2143" s="58" t="s">
        <v>1281</v>
      </c>
      <c r="D2143" s="58" t="s">
        <v>1544</v>
      </c>
      <c r="E2143" s="58" t="s">
        <v>34</v>
      </c>
      <c r="F2143" s="64">
        <v>999930581</v>
      </c>
      <c r="G2143" s="55">
        <f>(J2143)-H2143</f>
        <v>22.5</v>
      </c>
      <c r="H2143" s="55">
        <f>J2143/2</f>
        <v>22.5</v>
      </c>
      <c r="I2143" s="60"/>
      <c r="J2143" s="55">
        <f>SUM(L2143,M2143,O2143,P2143,Q2143,R2143,K2143)</f>
        <v>45</v>
      </c>
      <c r="K2143" s="55">
        <f>T2143+AY2143</f>
        <v>0</v>
      </c>
      <c r="L2143" s="55">
        <f>SUM(AS2143,AX2143)</f>
        <v>0</v>
      </c>
      <c r="M2143" s="55">
        <f>SUM(W2143,X2143,Y2143,Z2143,AB2143,AC2143,AD2143,AE2143,AF2143,AG2143,AH2143,AA2143,AI2143,AJ2143,AK2143,AL2143,AM2143,AN2143,AP2143,AQ2143,AR2143,AO2143)</f>
        <v>45</v>
      </c>
      <c r="N2143" s="55">
        <f>COUNTIF(W2143:AR2143, "&gt;0")</f>
        <v>1</v>
      </c>
      <c r="O2143" s="55">
        <f>SUM(AT2143,AU2143)</f>
        <v>0</v>
      </c>
      <c r="P2143" s="55">
        <f>AV2143</f>
        <v>0</v>
      </c>
      <c r="Q2143" s="55">
        <f>V2143+AW2143</f>
        <v>0</v>
      </c>
      <c r="R2143" s="55">
        <f>U2143</f>
        <v>0</v>
      </c>
      <c r="S2143" s="60"/>
      <c r="T2143" s="58">
        <v>0</v>
      </c>
      <c r="U2143" s="58">
        <v>0</v>
      </c>
      <c r="V2143" s="58">
        <v>0</v>
      </c>
      <c r="W2143" s="58">
        <v>0</v>
      </c>
      <c r="X2143" s="58">
        <v>0</v>
      </c>
      <c r="Y2143" s="58">
        <v>0</v>
      </c>
      <c r="Z2143" s="58">
        <v>0</v>
      </c>
      <c r="AA2143" s="58">
        <v>45</v>
      </c>
      <c r="AB2143" s="58">
        <v>0</v>
      </c>
      <c r="AC2143" s="58">
        <v>0</v>
      </c>
      <c r="AD2143" s="58">
        <v>0</v>
      </c>
      <c r="AE2143" s="58">
        <v>0</v>
      </c>
      <c r="AF2143" s="58">
        <v>0</v>
      </c>
      <c r="AG2143" s="58">
        <v>0</v>
      </c>
      <c r="AH2143" s="58">
        <v>0</v>
      </c>
      <c r="AI2143" s="58">
        <v>0</v>
      </c>
      <c r="AJ2143" s="58">
        <v>0</v>
      </c>
      <c r="AK2143" s="58">
        <v>0</v>
      </c>
      <c r="AL2143" s="58">
        <v>0</v>
      </c>
      <c r="AM2143" s="58">
        <v>0</v>
      </c>
      <c r="AN2143" s="58">
        <v>0</v>
      </c>
      <c r="AO2143" s="58">
        <v>0</v>
      </c>
      <c r="AP2143" s="58">
        <v>0</v>
      </c>
      <c r="AQ2143" s="58">
        <v>0</v>
      </c>
      <c r="AR2143" s="58">
        <v>0</v>
      </c>
      <c r="AS2143" s="58">
        <v>0</v>
      </c>
      <c r="AT2143" s="58">
        <v>0</v>
      </c>
      <c r="AU2143" s="58">
        <v>0</v>
      </c>
      <c r="AV2143" s="58">
        <v>0</v>
      </c>
      <c r="AW2143" s="58">
        <v>0</v>
      </c>
      <c r="AX2143" s="59">
        <v>0</v>
      </c>
      <c r="AY2143" s="58">
        <v>0</v>
      </c>
      <c r="AZ2143" s="16"/>
    </row>
    <row r="2144" spans="1:52" s="1" customFormat="1" ht="14.5" x14ac:dyDescent="0.35">
      <c r="A2144" s="64" t="s">
        <v>237</v>
      </c>
      <c r="B2144" s="64" t="s">
        <v>18</v>
      </c>
      <c r="C2144" s="55" t="s">
        <v>3016</v>
      </c>
      <c r="D2144" s="55" t="s">
        <v>165</v>
      </c>
      <c r="E2144" s="55" t="s">
        <v>34</v>
      </c>
      <c r="F2144" s="64">
        <v>999930991</v>
      </c>
      <c r="G2144" s="55">
        <f>(J2144)-H2144</f>
        <v>22.5</v>
      </c>
      <c r="H2144" s="55">
        <f>J2144/2</f>
        <v>22.5</v>
      </c>
      <c r="I2144" s="60"/>
      <c r="J2144" s="55">
        <f>SUM(L2144,M2144,O2144,P2144,Q2144,R2144,K2144)</f>
        <v>45</v>
      </c>
      <c r="K2144" s="55">
        <f>T2144+AY2144</f>
        <v>0</v>
      </c>
      <c r="L2144" s="55">
        <f>SUM(AS2144,AX2144)</f>
        <v>0</v>
      </c>
      <c r="M2144" s="55">
        <f>SUM(W2144,X2144,Y2144,Z2144,AB2144,AC2144,AD2144,AE2144,AF2144,AG2144,AH2144,AA2144,AI2144,AJ2144,AK2144,AL2144,AM2144,AN2144,AP2144,AQ2144,AR2144,AO2144)</f>
        <v>45</v>
      </c>
      <c r="N2144" s="55">
        <f>COUNTIF(W2144:AR2144, "&gt;0")</f>
        <v>1</v>
      </c>
      <c r="O2144" s="55">
        <f>SUM(AT2144,AU2144)</f>
        <v>0</v>
      </c>
      <c r="P2144" s="55">
        <f>AV2144</f>
        <v>0</v>
      </c>
      <c r="Q2144" s="55">
        <f>V2144+AW2144</f>
        <v>0</v>
      </c>
      <c r="R2144" s="55">
        <f>U2144</f>
        <v>0</v>
      </c>
      <c r="S2144" s="57"/>
      <c r="T2144" s="58">
        <v>0</v>
      </c>
      <c r="U2144" s="58">
        <v>0</v>
      </c>
      <c r="V2144" s="58">
        <v>0</v>
      </c>
      <c r="W2144" s="58">
        <v>0</v>
      </c>
      <c r="X2144" s="58">
        <v>0</v>
      </c>
      <c r="Y2144" s="58">
        <v>0</v>
      </c>
      <c r="Z2144" s="58">
        <v>0</v>
      </c>
      <c r="AA2144" s="58">
        <v>0</v>
      </c>
      <c r="AB2144" s="58">
        <v>0</v>
      </c>
      <c r="AC2144" s="58">
        <v>0</v>
      </c>
      <c r="AD2144" s="58">
        <v>0</v>
      </c>
      <c r="AE2144" s="58">
        <v>0</v>
      </c>
      <c r="AF2144" s="58">
        <v>0</v>
      </c>
      <c r="AG2144" s="58">
        <v>0</v>
      </c>
      <c r="AH2144" s="58">
        <v>0</v>
      </c>
      <c r="AI2144" s="58">
        <v>0</v>
      </c>
      <c r="AJ2144" s="58">
        <v>0</v>
      </c>
      <c r="AK2144" s="58">
        <v>45</v>
      </c>
      <c r="AL2144" s="58">
        <v>0</v>
      </c>
      <c r="AM2144" s="58">
        <v>0</v>
      </c>
      <c r="AN2144" s="58">
        <v>0</v>
      </c>
      <c r="AO2144" s="58">
        <v>0</v>
      </c>
      <c r="AP2144" s="58">
        <v>0</v>
      </c>
      <c r="AQ2144" s="58">
        <v>0</v>
      </c>
      <c r="AR2144" s="58">
        <v>0</v>
      </c>
      <c r="AS2144" s="58">
        <v>0</v>
      </c>
      <c r="AT2144" s="58">
        <v>0</v>
      </c>
      <c r="AU2144" s="58">
        <v>0</v>
      </c>
      <c r="AV2144" s="58">
        <v>0</v>
      </c>
      <c r="AW2144" s="58">
        <v>0</v>
      </c>
      <c r="AX2144" s="59">
        <v>0</v>
      </c>
      <c r="AY2144" s="58">
        <v>0</v>
      </c>
      <c r="AZ2144" s="16"/>
    </row>
    <row r="2145" spans="1:52" s="1" customFormat="1" ht="14.5" x14ac:dyDescent="0.35">
      <c r="A2145" s="64" t="s">
        <v>237</v>
      </c>
      <c r="B2145" s="64" t="s">
        <v>18</v>
      </c>
      <c r="C2145" s="55" t="s">
        <v>3017</v>
      </c>
      <c r="D2145" s="55" t="s">
        <v>137</v>
      </c>
      <c r="E2145" s="55" t="s">
        <v>34</v>
      </c>
      <c r="F2145" s="64">
        <v>999929406</v>
      </c>
      <c r="G2145" s="55">
        <f>(J2145)-H2145</f>
        <v>17</v>
      </c>
      <c r="H2145" s="55">
        <f>J2145/2</f>
        <v>17</v>
      </c>
      <c r="I2145" s="60"/>
      <c r="J2145" s="55">
        <f>SUM(L2145,M2145,O2145,P2145,Q2145,R2145,K2145)</f>
        <v>34</v>
      </c>
      <c r="K2145" s="55">
        <f>T2145+AY2145</f>
        <v>0</v>
      </c>
      <c r="L2145" s="55">
        <f>SUM(AS2145,AX2145)</f>
        <v>0</v>
      </c>
      <c r="M2145" s="55">
        <f>SUM(W2145,X2145,Y2145,Z2145,AB2145,AC2145,AD2145,AE2145,AF2145,AG2145,AH2145,AA2145,AI2145,AJ2145,AK2145,AL2145,AM2145,AN2145,AP2145,AQ2145,AR2145,AO2145)</f>
        <v>34</v>
      </c>
      <c r="N2145" s="55">
        <f>COUNTIF(W2145:AR2145, "&gt;0")</f>
        <v>1</v>
      </c>
      <c r="O2145" s="55">
        <f>SUM(AT2145,AU2145)</f>
        <v>0</v>
      </c>
      <c r="P2145" s="55">
        <f>AV2145</f>
        <v>0</v>
      </c>
      <c r="Q2145" s="55">
        <f>V2145+AW2145</f>
        <v>0</v>
      </c>
      <c r="R2145" s="55">
        <f>U2145</f>
        <v>0</v>
      </c>
      <c r="S2145" s="57"/>
      <c r="T2145" s="58">
        <v>0</v>
      </c>
      <c r="U2145" s="58">
        <v>0</v>
      </c>
      <c r="V2145" s="58">
        <v>0</v>
      </c>
      <c r="W2145" s="58">
        <v>0</v>
      </c>
      <c r="X2145" s="58">
        <v>0</v>
      </c>
      <c r="Y2145" s="58">
        <v>0</v>
      </c>
      <c r="Z2145" s="58">
        <v>0</v>
      </c>
      <c r="AA2145" s="58">
        <v>0</v>
      </c>
      <c r="AB2145" s="58">
        <v>0</v>
      </c>
      <c r="AC2145" s="58">
        <v>0</v>
      </c>
      <c r="AD2145" s="58">
        <v>0</v>
      </c>
      <c r="AE2145" s="58">
        <v>0</v>
      </c>
      <c r="AF2145" s="58">
        <v>0</v>
      </c>
      <c r="AG2145" s="58">
        <v>0</v>
      </c>
      <c r="AH2145" s="58">
        <v>0</v>
      </c>
      <c r="AI2145" s="58">
        <v>0</v>
      </c>
      <c r="AJ2145" s="58">
        <v>0</v>
      </c>
      <c r="AK2145" s="58">
        <v>34</v>
      </c>
      <c r="AL2145" s="58">
        <v>0</v>
      </c>
      <c r="AM2145" s="58">
        <v>0</v>
      </c>
      <c r="AN2145" s="58">
        <v>0</v>
      </c>
      <c r="AO2145" s="58">
        <v>0</v>
      </c>
      <c r="AP2145" s="58">
        <v>0</v>
      </c>
      <c r="AQ2145" s="58">
        <v>0</v>
      </c>
      <c r="AR2145" s="58">
        <v>0</v>
      </c>
      <c r="AS2145" s="58">
        <v>0</v>
      </c>
      <c r="AT2145" s="58">
        <v>0</v>
      </c>
      <c r="AU2145" s="58">
        <v>0</v>
      </c>
      <c r="AV2145" s="58">
        <v>0</v>
      </c>
      <c r="AW2145" s="58">
        <v>0</v>
      </c>
      <c r="AX2145" s="59">
        <v>0</v>
      </c>
      <c r="AY2145" s="58">
        <v>0</v>
      </c>
      <c r="AZ2145" s="16"/>
    </row>
    <row r="2146" spans="1:52" s="1" customFormat="1" ht="14.5" x14ac:dyDescent="0.35">
      <c r="A2146" s="64" t="s">
        <v>237</v>
      </c>
      <c r="B2146" s="64" t="s">
        <v>18</v>
      </c>
      <c r="C2146" s="58" t="s">
        <v>2845</v>
      </c>
      <c r="D2146" s="58" t="s">
        <v>2846</v>
      </c>
      <c r="E2146" s="58" t="s">
        <v>34</v>
      </c>
      <c r="F2146" s="64">
        <v>999931342</v>
      </c>
      <c r="G2146" s="55">
        <f>(J2146)-H2146</f>
        <v>17</v>
      </c>
      <c r="H2146" s="55">
        <f>J2146/2</f>
        <v>17</v>
      </c>
      <c r="I2146" s="60"/>
      <c r="J2146" s="55">
        <f>SUM(L2146,M2146,O2146,P2146,Q2146,R2146,K2146)</f>
        <v>34</v>
      </c>
      <c r="K2146" s="55">
        <f>T2146+AY2146</f>
        <v>0</v>
      </c>
      <c r="L2146" s="55">
        <f>SUM(AS2146,AX2146)</f>
        <v>0</v>
      </c>
      <c r="M2146" s="55">
        <f>SUM(W2146,X2146,Y2146,Z2146,AB2146,AC2146,AD2146,AE2146,AF2146,AG2146,AH2146,AA2146,AI2146,AJ2146,AK2146,AL2146,AM2146,AN2146,AP2146,AQ2146,AR2146,AO2146)</f>
        <v>34</v>
      </c>
      <c r="N2146" s="55">
        <f>COUNTIF(W2146:AR2146, "&gt;0")</f>
        <v>1</v>
      </c>
      <c r="O2146" s="55">
        <f>SUM(AT2146,AU2146)</f>
        <v>0</v>
      </c>
      <c r="P2146" s="55">
        <f>AV2146</f>
        <v>0</v>
      </c>
      <c r="Q2146" s="55">
        <f>V2146+AW2146</f>
        <v>0</v>
      </c>
      <c r="R2146" s="55">
        <f>U2146</f>
        <v>0</v>
      </c>
      <c r="S2146" s="60"/>
      <c r="T2146" s="58">
        <v>0</v>
      </c>
      <c r="U2146" s="58">
        <v>0</v>
      </c>
      <c r="V2146" s="58">
        <v>0</v>
      </c>
      <c r="W2146" s="58">
        <v>0</v>
      </c>
      <c r="X2146" s="58">
        <v>0</v>
      </c>
      <c r="Y2146" s="58">
        <v>0</v>
      </c>
      <c r="Z2146" s="58">
        <v>0</v>
      </c>
      <c r="AA2146" s="58">
        <v>0</v>
      </c>
      <c r="AB2146" s="58">
        <v>0</v>
      </c>
      <c r="AC2146" s="58">
        <v>0</v>
      </c>
      <c r="AD2146" s="58">
        <v>0</v>
      </c>
      <c r="AE2146" s="58">
        <v>0</v>
      </c>
      <c r="AF2146" s="58">
        <v>0</v>
      </c>
      <c r="AG2146" s="58">
        <v>0</v>
      </c>
      <c r="AH2146" s="58">
        <v>0</v>
      </c>
      <c r="AI2146" s="58">
        <v>34</v>
      </c>
      <c r="AJ2146" s="58">
        <v>0</v>
      </c>
      <c r="AK2146" s="58">
        <v>0</v>
      </c>
      <c r="AL2146" s="58">
        <v>0</v>
      </c>
      <c r="AM2146" s="58">
        <v>0</v>
      </c>
      <c r="AN2146" s="58">
        <v>0</v>
      </c>
      <c r="AO2146" s="58">
        <v>0</v>
      </c>
      <c r="AP2146" s="58">
        <v>0</v>
      </c>
      <c r="AQ2146" s="58">
        <v>0</v>
      </c>
      <c r="AR2146" s="58">
        <v>0</v>
      </c>
      <c r="AS2146" s="58">
        <v>0</v>
      </c>
      <c r="AT2146" s="58">
        <v>0</v>
      </c>
      <c r="AU2146" s="58">
        <v>0</v>
      </c>
      <c r="AV2146" s="58">
        <v>0</v>
      </c>
      <c r="AW2146" s="58">
        <v>0</v>
      </c>
      <c r="AX2146" s="59">
        <v>0</v>
      </c>
      <c r="AY2146" s="58">
        <v>0</v>
      </c>
      <c r="AZ2146" s="16"/>
    </row>
    <row r="2147" spans="1:52" s="1" customFormat="1" ht="14.5" x14ac:dyDescent="0.3">
      <c r="A2147" s="58" t="s">
        <v>237</v>
      </c>
      <c r="B2147" s="64" t="s">
        <v>18</v>
      </c>
      <c r="C2147" s="58" t="s">
        <v>4086</v>
      </c>
      <c r="D2147" s="58" t="s">
        <v>137</v>
      </c>
      <c r="E2147" s="58" t="s">
        <v>34</v>
      </c>
      <c r="F2147" s="58">
        <v>999932863</v>
      </c>
      <c r="G2147" s="58"/>
      <c r="H2147" s="58"/>
      <c r="I2147" s="58"/>
      <c r="J2147" s="58"/>
      <c r="K2147" s="58"/>
      <c r="L2147" s="58"/>
      <c r="M2147" s="58"/>
      <c r="N2147" s="58"/>
      <c r="O2147" s="58"/>
      <c r="P2147" s="58"/>
      <c r="Q2147" s="58"/>
      <c r="R2147" s="58"/>
      <c r="S2147" s="58"/>
      <c r="T2147" s="58"/>
      <c r="U2147" s="58"/>
      <c r="V2147" s="58"/>
      <c r="W2147" s="58"/>
      <c r="X2147" s="58"/>
      <c r="Y2147" s="58"/>
      <c r="Z2147" s="58"/>
      <c r="AA2147" s="58"/>
      <c r="AB2147" s="58"/>
      <c r="AC2147" s="58"/>
      <c r="AD2147" s="58"/>
      <c r="AE2147" s="58"/>
      <c r="AF2147" s="58"/>
      <c r="AG2147" s="58"/>
      <c r="AH2147" s="58"/>
      <c r="AI2147" s="58"/>
      <c r="AJ2147" s="58"/>
      <c r="AK2147" s="58"/>
      <c r="AL2147" s="58"/>
      <c r="AM2147" s="58"/>
      <c r="AN2147" s="58"/>
      <c r="AO2147" s="58"/>
      <c r="AP2147" s="58"/>
      <c r="AQ2147" s="58"/>
      <c r="AR2147" s="58"/>
      <c r="AS2147" s="58"/>
      <c r="AT2147" s="58"/>
      <c r="AU2147" s="58"/>
      <c r="AV2147" s="58"/>
      <c r="AW2147" s="58"/>
      <c r="AX2147" s="59">
        <v>42</v>
      </c>
      <c r="AY2147" s="58">
        <v>0</v>
      </c>
      <c r="AZ2147" s="74"/>
    </row>
    <row r="2148" spans="1:52" s="1" customFormat="1" ht="14.5" x14ac:dyDescent="0.35">
      <c r="A2148" s="64" t="s">
        <v>22</v>
      </c>
      <c r="B2148" s="64" t="s">
        <v>169</v>
      </c>
      <c r="C2148" s="58" t="s">
        <v>1869</v>
      </c>
      <c r="D2148" s="58" t="s">
        <v>2151</v>
      </c>
      <c r="E2148" s="58" t="s">
        <v>34</v>
      </c>
      <c r="F2148" s="64">
        <v>999928685</v>
      </c>
      <c r="G2148" s="55">
        <f>(J2148)-H2148</f>
        <v>393</v>
      </c>
      <c r="H2148" s="55">
        <f>J2148/2</f>
        <v>393</v>
      </c>
      <c r="I2148" s="60"/>
      <c r="J2148" s="55">
        <f>SUM(L2148,M2148,O2148,P2148,Q2148,R2148,K2148)</f>
        <v>786</v>
      </c>
      <c r="K2148" s="55">
        <f>T2148+AY2148</f>
        <v>6</v>
      </c>
      <c r="L2148" s="55">
        <f>SUM(AS2148,AX2148)</f>
        <v>0</v>
      </c>
      <c r="M2148" s="55">
        <f>SUM(W2148,X2148,Y2148,Z2148,AB2148,AC2148,AD2148,AE2148,AF2148,AG2148,AH2148,AA2148,AI2148,AJ2148,AK2148,AL2148,AM2148,AN2148,AP2148,AQ2148,AR2148,AO2148)</f>
        <v>240</v>
      </c>
      <c r="N2148" s="55">
        <f>COUNTIF(W2148:AR2148, "&gt;0")</f>
        <v>2</v>
      </c>
      <c r="O2148" s="55">
        <f>SUM(AT2148,AU2148)</f>
        <v>160</v>
      </c>
      <c r="P2148" s="55">
        <f>AV2148</f>
        <v>180</v>
      </c>
      <c r="Q2148" s="55">
        <f>V2148+AW2148</f>
        <v>200</v>
      </c>
      <c r="R2148" s="55">
        <f>U2148</f>
        <v>0</v>
      </c>
      <c r="S2148" s="57"/>
      <c r="T2148" s="58">
        <v>6</v>
      </c>
      <c r="U2148" s="58">
        <v>0</v>
      </c>
      <c r="V2148" s="58">
        <v>0</v>
      </c>
      <c r="W2148" s="58">
        <v>0</v>
      </c>
      <c r="X2148" s="58">
        <v>0</v>
      </c>
      <c r="Y2148" s="58">
        <v>0</v>
      </c>
      <c r="Z2148" s="58">
        <v>0</v>
      </c>
      <c r="AA2148" s="58">
        <v>0</v>
      </c>
      <c r="AB2148" s="58">
        <v>0</v>
      </c>
      <c r="AC2148" s="58">
        <v>0</v>
      </c>
      <c r="AD2148" s="58">
        <v>0</v>
      </c>
      <c r="AE2148" s="58">
        <v>0</v>
      </c>
      <c r="AF2148" s="58">
        <v>0</v>
      </c>
      <c r="AG2148" s="58">
        <v>0</v>
      </c>
      <c r="AH2148" s="58">
        <v>0</v>
      </c>
      <c r="AI2148" s="58">
        <v>0</v>
      </c>
      <c r="AJ2148" s="58">
        <v>0</v>
      </c>
      <c r="AK2148" s="58">
        <v>120</v>
      </c>
      <c r="AL2148" s="58">
        <v>0</v>
      </c>
      <c r="AM2148" s="58">
        <v>0</v>
      </c>
      <c r="AN2148" s="58">
        <v>0</v>
      </c>
      <c r="AO2148" s="58">
        <v>120</v>
      </c>
      <c r="AP2148" s="58">
        <v>0</v>
      </c>
      <c r="AQ2148" s="58">
        <v>0</v>
      </c>
      <c r="AR2148" s="58">
        <v>0</v>
      </c>
      <c r="AS2148" s="58">
        <v>0</v>
      </c>
      <c r="AT2148" s="58">
        <v>0</v>
      </c>
      <c r="AU2148" s="58">
        <v>160</v>
      </c>
      <c r="AV2148" s="58">
        <v>180</v>
      </c>
      <c r="AW2148" s="58">
        <v>200</v>
      </c>
      <c r="AX2148" s="59">
        <v>0</v>
      </c>
      <c r="AY2148" s="58">
        <v>0</v>
      </c>
      <c r="AZ2148" s="16"/>
    </row>
    <row r="2149" spans="1:52" s="1" customFormat="1" ht="14.5" x14ac:dyDescent="0.35">
      <c r="A2149" s="64" t="s">
        <v>22</v>
      </c>
      <c r="B2149" s="64" t="s">
        <v>169</v>
      </c>
      <c r="C2149" s="58" t="s">
        <v>2779</v>
      </c>
      <c r="D2149" s="58" t="s">
        <v>790</v>
      </c>
      <c r="E2149" s="58" t="s">
        <v>34</v>
      </c>
      <c r="F2149" s="64">
        <v>999929353</v>
      </c>
      <c r="G2149" s="55">
        <f>(J2149)-H2149</f>
        <v>227.5</v>
      </c>
      <c r="H2149" s="55">
        <f>J2149/2</f>
        <v>227.5</v>
      </c>
      <c r="I2149" s="60"/>
      <c r="J2149" s="55">
        <f>SUM(L2149,M2149,O2149,P2149,Q2149,R2149,K2149)</f>
        <v>455</v>
      </c>
      <c r="K2149" s="55">
        <f>T2149+AY2149</f>
        <v>0</v>
      </c>
      <c r="L2149" s="55">
        <f>SUM(AS2149,AX2149)</f>
        <v>0</v>
      </c>
      <c r="M2149" s="55">
        <f>SUM(W2149,X2149,Y2149,Z2149,AB2149,AC2149,AD2149,AE2149,AF2149,AG2149,AH2149,AA2149,AI2149,AJ2149,AK2149,AL2149,AM2149,AN2149,AP2149,AQ2149,AR2149,AO2149)</f>
        <v>90</v>
      </c>
      <c r="N2149" s="55">
        <f>COUNTIF(W2149:AR2149, "&gt;0")</f>
        <v>1</v>
      </c>
      <c r="O2149" s="55">
        <f>SUM(AT2149,AU2149)</f>
        <v>120</v>
      </c>
      <c r="P2149" s="55">
        <f>AV2149</f>
        <v>95</v>
      </c>
      <c r="Q2149" s="55">
        <f>V2149+AW2149</f>
        <v>150</v>
      </c>
      <c r="R2149" s="55">
        <f>U2149</f>
        <v>0</v>
      </c>
      <c r="S2149" s="60"/>
      <c r="T2149" s="58">
        <v>0</v>
      </c>
      <c r="U2149" s="58">
        <v>0</v>
      </c>
      <c r="V2149" s="58">
        <v>0</v>
      </c>
      <c r="W2149" s="58">
        <v>0</v>
      </c>
      <c r="X2149" s="58">
        <v>0</v>
      </c>
      <c r="Y2149" s="58">
        <v>0</v>
      </c>
      <c r="Z2149" s="58">
        <v>0</v>
      </c>
      <c r="AA2149" s="58">
        <v>90</v>
      </c>
      <c r="AB2149" s="58">
        <v>0</v>
      </c>
      <c r="AC2149" s="58">
        <v>0</v>
      </c>
      <c r="AD2149" s="58">
        <v>0</v>
      </c>
      <c r="AE2149" s="58">
        <v>0</v>
      </c>
      <c r="AF2149" s="58">
        <v>0</v>
      </c>
      <c r="AG2149" s="58">
        <v>0</v>
      </c>
      <c r="AH2149" s="58">
        <v>0</v>
      </c>
      <c r="AI2149" s="58">
        <v>0</v>
      </c>
      <c r="AJ2149" s="58">
        <v>0</v>
      </c>
      <c r="AK2149" s="58">
        <v>0</v>
      </c>
      <c r="AL2149" s="58">
        <v>0</v>
      </c>
      <c r="AM2149" s="58">
        <v>0</v>
      </c>
      <c r="AN2149" s="58">
        <v>0</v>
      </c>
      <c r="AO2149" s="58">
        <v>0</v>
      </c>
      <c r="AP2149" s="58">
        <v>0</v>
      </c>
      <c r="AQ2149" s="58">
        <v>0</v>
      </c>
      <c r="AR2149" s="58">
        <v>0</v>
      </c>
      <c r="AS2149" s="58">
        <v>0</v>
      </c>
      <c r="AT2149" s="58">
        <v>0</v>
      </c>
      <c r="AU2149" s="58">
        <v>120</v>
      </c>
      <c r="AV2149" s="58">
        <v>95</v>
      </c>
      <c r="AW2149" s="58">
        <v>150</v>
      </c>
      <c r="AX2149" s="59">
        <v>0</v>
      </c>
      <c r="AY2149" s="58">
        <v>0</v>
      </c>
      <c r="AZ2149" s="16"/>
    </row>
    <row r="2150" spans="1:52" s="1" customFormat="1" ht="14.5" x14ac:dyDescent="0.35">
      <c r="A2150" s="58" t="s">
        <v>22</v>
      </c>
      <c r="B2150" s="58" t="s">
        <v>169</v>
      </c>
      <c r="C2150" s="58" t="s">
        <v>371</v>
      </c>
      <c r="D2150" s="58" t="s">
        <v>429</v>
      </c>
      <c r="E2150" s="58" t="s">
        <v>34</v>
      </c>
      <c r="F2150" s="58">
        <v>999929928</v>
      </c>
      <c r="G2150" s="55">
        <f>(J2150)-H2150</f>
        <v>218.2</v>
      </c>
      <c r="H2150" s="58"/>
      <c r="I2150" s="60"/>
      <c r="J2150" s="55">
        <f>SUM(L2150,M2150,O2150,P2150,Q2150,R2150,K2150)</f>
        <v>218.2</v>
      </c>
      <c r="K2150" s="55">
        <f>T2150+AY2150</f>
        <v>0</v>
      </c>
      <c r="L2150" s="55">
        <f>SUM(AS2150,AX2150)</f>
        <v>0</v>
      </c>
      <c r="M2150" s="55">
        <f>SUM(W2150,X2150,Y2150,Z2150,AB2150,AC2150,AD2150,AE2150,AF2150,AG2150,AH2150,AA2150,AI2150,AJ2150,AK2150,AL2150,AM2150,AN2150,AP2150,AQ2150,AR2150,AO2150)</f>
        <v>27.2</v>
      </c>
      <c r="N2150" s="55">
        <f>COUNTIF(W2150:AR2150, "&gt;0")</f>
        <v>1</v>
      </c>
      <c r="O2150" s="55">
        <f>SUM(AT2150,AU2150)</f>
        <v>90</v>
      </c>
      <c r="P2150" s="55">
        <f>AV2150</f>
        <v>101</v>
      </c>
      <c r="Q2150" s="55">
        <f>V2150+AW2150</f>
        <v>0</v>
      </c>
      <c r="R2150" s="55">
        <f>U2150</f>
        <v>0</v>
      </c>
      <c r="S2150" s="57"/>
      <c r="T2150" s="58">
        <v>0</v>
      </c>
      <c r="U2150" s="58">
        <v>0</v>
      </c>
      <c r="V2150" s="58">
        <v>0</v>
      </c>
      <c r="W2150" s="58">
        <v>0</v>
      </c>
      <c r="X2150" s="58">
        <v>0</v>
      </c>
      <c r="Y2150" s="58">
        <v>0</v>
      </c>
      <c r="Z2150" s="58">
        <v>0</v>
      </c>
      <c r="AA2150" s="58">
        <v>0</v>
      </c>
      <c r="AB2150" s="58">
        <v>0</v>
      </c>
      <c r="AC2150" s="58">
        <v>0</v>
      </c>
      <c r="AD2150" s="58">
        <v>0</v>
      </c>
      <c r="AE2150" s="58">
        <v>27.2</v>
      </c>
      <c r="AF2150" s="58">
        <v>0</v>
      </c>
      <c r="AG2150" s="58">
        <v>0</v>
      </c>
      <c r="AH2150" s="58">
        <v>0</v>
      </c>
      <c r="AI2150" s="58">
        <v>0</v>
      </c>
      <c r="AJ2150" s="58">
        <v>0</v>
      </c>
      <c r="AK2150" s="58">
        <v>0</v>
      </c>
      <c r="AL2150" s="58">
        <v>0</v>
      </c>
      <c r="AM2150" s="58">
        <v>0</v>
      </c>
      <c r="AN2150" s="58">
        <v>0</v>
      </c>
      <c r="AO2150" s="58">
        <v>0</v>
      </c>
      <c r="AP2150" s="58">
        <v>0</v>
      </c>
      <c r="AQ2150" s="58">
        <v>0</v>
      </c>
      <c r="AR2150" s="58">
        <v>0</v>
      </c>
      <c r="AS2150" s="58">
        <v>0</v>
      </c>
      <c r="AT2150" s="58">
        <v>90</v>
      </c>
      <c r="AU2150" s="58">
        <v>0</v>
      </c>
      <c r="AV2150" s="58">
        <v>101</v>
      </c>
      <c r="AW2150" s="58">
        <v>0</v>
      </c>
      <c r="AX2150" s="59">
        <v>0</v>
      </c>
      <c r="AY2150" s="58">
        <v>0</v>
      </c>
      <c r="AZ2150" s="16"/>
    </row>
    <row r="2151" spans="1:52" s="1" customFormat="1" ht="14.5" x14ac:dyDescent="0.35">
      <c r="A2151" s="64" t="s">
        <v>22</v>
      </c>
      <c r="B2151" s="64" t="s">
        <v>169</v>
      </c>
      <c r="C2151" s="58" t="s">
        <v>1197</v>
      </c>
      <c r="D2151" s="58" t="s">
        <v>1194</v>
      </c>
      <c r="E2151" s="58" t="s">
        <v>34</v>
      </c>
      <c r="F2151" s="64">
        <v>999923059</v>
      </c>
      <c r="G2151" s="55">
        <f>(J2151)-H2151</f>
        <v>205</v>
      </c>
      <c r="H2151" s="55"/>
      <c r="I2151" s="60"/>
      <c r="J2151" s="55">
        <f>SUM(L2151,M2151,O2151,P2151,Q2151,R2151,K2151)</f>
        <v>205</v>
      </c>
      <c r="K2151" s="55">
        <f>T2151+AY2151</f>
        <v>0</v>
      </c>
      <c r="L2151" s="55">
        <f>SUM(AS2151,AX2151)</f>
        <v>0</v>
      </c>
      <c r="M2151" s="55">
        <f>SUM(W2151,X2151,Y2151,Z2151,AB2151,AC2151,AD2151,AE2151,AF2151,AG2151,AH2151,AA2151,AI2151,AJ2151,AK2151,AL2151,AM2151,AN2151,AP2151,AQ2151,AR2151,AO2151)</f>
        <v>38</v>
      </c>
      <c r="N2151" s="55">
        <f>COUNTIF(W2151:AR2151, "&gt;0")</f>
        <v>1</v>
      </c>
      <c r="O2151" s="55">
        <f>SUM(AT2151,AU2151)</f>
        <v>84</v>
      </c>
      <c r="P2151" s="55">
        <f>AV2151</f>
        <v>83</v>
      </c>
      <c r="Q2151" s="55">
        <f>V2151+AW2151</f>
        <v>0</v>
      </c>
      <c r="R2151" s="55">
        <f>U2151</f>
        <v>0</v>
      </c>
      <c r="S2151" s="57"/>
      <c r="T2151" s="58">
        <v>0</v>
      </c>
      <c r="U2151" s="58">
        <v>0</v>
      </c>
      <c r="V2151" s="58">
        <v>0</v>
      </c>
      <c r="W2151" s="58">
        <v>0</v>
      </c>
      <c r="X2151" s="58">
        <v>0</v>
      </c>
      <c r="Y2151" s="58">
        <v>0</v>
      </c>
      <c r="Z2151" s="58">
        <v>0</v>
      </c>
      <c r="AA2151" s="58">
        <v>0</v>
      </c>
      <c r="AB2151" s="58">
        <v>0</v>
      </c>
      <c r="AC2151" s="58">
        <v>0</v>
      </c>
      <c r="AD2151" s="58">
        <v>0</v>
      </c>
      <c r="AE2151" s="58">
        <v>38</v>
      </c>
      <c r="AF2151" s="58">
        <v>0</v>
      </c>
      <c r="AG2151" s="58">
        <v>0</v>
      </c>
      <c r="AH2151" s="58">
        <v>0</v>
      </c>
      <c r="AI2151" s="58">
        <v>0</v>
      </c>
      <c r="AJ2151" s="58">
        <v>0</v>
      </c>
      <c r="AK2151" s="58">
        <v>0</v>
      </c>
      <c r="AL2151" s="58">
        <v>0</v>
      </c>
      <c r="AM2151" s="58">
        <v>0</v>
      </c>
      <c r="AN2151" s="58">
        <v>0</v>
      </c>
      <c r="AO2151" s="58">
        <v>0</v>
      </c>
      <c r="AP2151" s="58">
        <v>0</v>
      </c>
      <c r="AQ2151" s="58">
        <v>0</v>
      </c>
      <c r="AR2151" s="58">
        <v>0</v>
      </c>
      <c r="AS2151" s="58">
        <v>0</v>
      </c>
      <c r="AT2151" s="58">
        <v>84</v>
      </c>
      <c r="AU2151" s="58">
        <v>0</v>
      </c>
      <c r="AV2151" s="58">
        <v>83</v>
      </c>
      <c r="AW2151" s="58">
        <v>0</v>
      </c>
      <c r="AX2151" s="59">
        <v>0</v>
      </c>
      <c r="AY2151" s="58">
        <v>0</v>
      </c>
      <c r="AZ2151" s="16"/>
    </row>
    <row r="2152" spans="1:52" s="1" customFormat="1" ht="14.5" x14ac:dyDescent="0.35">
      <c r="A2152" s="64" t="s">
        <v>22</v>
      </c>
      <c r="B2152" s="64" t="s">
        <v>169</v>
      </c>
      <c r="C2152" s="58" t="s">
        <v>947</v>
      </c>
      <c r="D2152" s="58" t="s">
        <v>479</v>
      </c>
      <c r="E2152" s="58" t="s">
        <v>34</v>
      </c>
      <c r="F2152" s="64">
        <v>999925050</v>
      </c>
      <c r="G2152" s="55">
        <f>(J2152)-H2152</f>
        <v>192</v>
      </c>
      <c r="H2152" s="58"/>
      <c r="I2152" s="60"/>
      <c r="J2152" s="55">
        <f>SUM(L2152,M2152,O2152,P2152,Q2152,R2152,K2152)</f>
        <v>192</v>
      </c>
      <c r="K2152" s="55">
        <f>T2152+AY2152</f>
        <v>0</v>
      </c>
      <c r="L2152" s="55">
        <f>SUM(AS2152,AX2152)</f>
        <v>0</v>
      </c>
      <c r="M2152" s="55">
        <f>SUM(W2152,X2152,Y2152,Z2152,AB2152,AC2152,AD2152,AE2152,AF2152,AG2152,AH2152,AA2152,AI2152,AJ2152,AK2152,AL2152,AM2152,AN2152,AP2152,AQ2152,AR2152,AO2152)</f>
        <v>38</v>
      </c>
      <c r="N2152" s="55">
        <f>COUNTIF(W2152:AR2152, "&gt;0")</f>
        <v>1</v>
      </c>
      <c r="O2152" s="55">
        <f>SUM(AT2152,AU2152)</f>
        <v>78</v>
      </c>
      <c r="P2152" s="55">
        <f>AV2152</f>
        <v>76</v>
      </c>
      <c r="Q2152" s="55">
        <f>V2152+AW2152</f>
        <v>0</v>
      </c>
      <c r="R2152" s="55">
        <f>U2152</f>
        <v>0</v>
      </c>
      <c r="S2152" s="57"/>
      <c r="T2152" s="58">
        <v>0</v>
      </c>
      <c r="U2152" s="58">
        <v>0</v>
      </c>
      <c r="V2152" s="58">
        <v>0</v>
      </c>
      <c r="W2152" s="58">
        <v>0</v>
      </c>
      <c r="X2152" s="58">
        <v>0</v>
      </c>
      <c r="Y2152" s="58">
        <v>0</v>
      </c>
      <c r="Z2152" s="58">
        <v>0</v>
      </c>
      <c r="AA2152" s="58">
        <v>0</v>
      </c>
      <c r="AB2152" s="58">
        <v>0</v>
      </c>
      <c r="AC2152" s="58">
        <v>0</v>
      </c>
      <c r="AD2152" s="58">
        <v>0</v>
      </c>
      <c r="AE2152" s="58">
        <v>38</v>
      </c>
      <c r="AF2152" s="58">
        <v>0</v>
      </c>
      <c r="AG2152" s="58">
        <v>0</v>
      </c>
      <c r="AH2152" s="58">
        <v>0</v>
      </c>
      <c r="AI2152" s="58">
        <v>0</v>
      </c>
      <c r="AJ2152" s="58">
        <v>0</v>
      </c>
      <c r="AK2152" s="58">
        <v>0</v>
      </c>
      <c r="AL2152" s="58">
        <v>0</v>
      </c>
      <c r="AM2152" s="58">
        <v>0</v>
      </c>
      <c r="AN2152" s="58">
        <v>0</v>
      </c>
      <c r="AO2152" s="58">
        <v>0</v>
      </c>
      <c r="AP2152" s="58">
        <v>0</v>
      </c>
      <c r="AQ2152" s="58">
        <v>0</v>
      </c>
      <c r="AR2152" s="58">
        <v>0</v>
      </c>
      <c r="AS2152" s="58">
        <v>0</v>
      </c>
      <c r="AT2152" s="58">
        <v>78</v>
      </c>
      <c r="AU2152" s="58">
        <v>0</v>
      </c>
      <c r="AV2152" s="58">
        <v>76</v>
      </c>
      <c r="AW2152" s="58">
        <v>0</v>
      </c>
      <c r="AX2152" s="59">
        <v>0</v>
      </c>
      <c r="AY2152" s="58">
        <v>0</v>
      </c>
      <c r="AZ2152" s="16"/>
    </row>
    <row r="2153" spans="1:52" s="1" customFormat="1" ht="14.5" x14ac:dyDescent="0.35">
      <c r="A2153" s="64" t="s">
        <v>22</v>
      </c>
      <c r="B2153" s="64" t="s">
        <v>169</v>
      </c>
      <c r="C2153" s="58" t="s">
        <v>501</v>
      </c>
      <c r="D2153" s="58" t="s">
        <v>142</v>
      </c>
      <c r="E2153" s="58" t="s">
        <v>34</v>
      </c>
      <c r="F2153" s="64">
        <v>999921665</v>
      </c>
      <c r="G2153" s="55">
        <f>(J2153)-H2153</f>
        <v>183.5</v>
      </c>
      <c r="H2153" s="55">
        <f>J2153/2</f>
        <v>183.5</v>
      </c>
      <c r="I2153" s="60"/>
      <c r="J2153" s="55">
        <f>SUM(L2153,M2153,O2153,P2153,Q2153,R2153,K2153)</f>
        <v>367</v>
      </c>
      <c r="K2153" s="55">
        <f>T2153+AY2153</f>
        <v>0</v>
      </c>
      <c r="L2153" s="55">
        <f>SUM(AS2153,AX2153)</f>
        <v>0</v>
      </c>
      <c r="M2153" s="55">
        <f>SUM(W2153,X2153,Y2153,Z2153,AB2153,AC2153,AD2153,AE2153,AF2153,AG2153,AH2153,AA2153,AI2153,AJ2153,AK2153,AL2153,AM2153,AN2153,AP2153,AQ2153,AR2153,AO2153)</f>
        <v>51</v>
      </c>
      <c r="N2153" s="55">
        <f>COUNTIF(W2153:AR2153, "&gt;0")</f>
        <v>1</v>
      </c>
      <c r="O2153" s="55">
        <f>SUM(AT2153,AU2153)</f>
        <v>160</v>
      </c>
      <c r="P2153" s="55">
        <f>AV2153</f>
        <v>43</v>
      </c>
      <c r="Q2153" s="55">
        <f>V2153+AW2153</f>
        <v>113</v>
      </c>
      <c r="R2153" s="55">
        <f>U2153</f>
        <v>0</v>
      </c>
      <c r="S2153" s="57"/>
      <c r="T2153" s="58">
        <v>0</v>
      </c>
      <c r="U2153" s="58">
        <v>0</v>
      </c>
      <c r="V2153" s="58">
        <v>0</v>
      </c>
      <c r="W2153" s="58">
        <v>0</v>
      </c>
      <c r="X2153" s="58">
        <v>0</v>
      </c>
      <c r="Y2153" s="58">
        <v>0</v>
      </c>
      <c r="Z2153" s="58">
        <v>0</v>
      </c>
      <c r="AA2153" s="58">
        <v>0</v>
      </c>
      <c r="AB2153" s="58">
        <v>0</v>
      </c>
      <c r="AC2153" s="58">
        <v>0</v>
      </c>
      <c r="AD2153" s="58">
        <v>0</v>
      </c>
      <c r="AE2153" s="58">
        <v>51</v>
      </c>
      <c r="AF2153" s="58">
        <v>0</v>
      </c>
      <c r="AG2153" s="58">
        <v>0</v>
      </c>
      <c r="AH2153" s="58">
        <v>0</v>
      </c>
      <c r="AI2153" s="58">
        <v>0</v>
      </c>
      <c r="AJ2153" s="58">
        <v>0</v>
      </c>
      <c r="AK2153" s="58">
        <v>0</v>
      </c>
      <c r="AL2153" s="58">
        <v>0</v>
      </c>
      <c r="AM2153" s="58">
        <v>0</v>
      </c>
      <c r="AN2153" s="58">
        <v>0</v>
      </c>
      <c r="AO2153" s="58">
        <v>0</v>
      </c>
      <c r="AP2153" s="58">
        <v>0</v>
      </c>
      <c r="AQ2153" s="58">
        <v>0</v>
      </c>
      <c r="AR2153" s="58">
        <v>0</v>
      </c>
      <c r="AS2153" s="58">
        <v>0</v>
      </c>
      <c r="AT2153" s="58">
        <v>160</v>
      </c>
      <c r="AU2153" s="58">
        <v>0</v>
      </c>
      <c r="AV2153" s="58">
        <v>43</v>
      </c>
      <c r="AW2153" s="58">
        <v>113</v>
      </c>
      <c r="AX2153" s="59">
        <v>0</v>
      </c>
      <c r="AY2153" s="58">
        <v>0</v>
      </c>
      <c r="AZ2153" s="16"/>
    </row>
    <row r="2154" spans="1:52" s="1" customFormat="1" ht="14.5" x14ac:dyDescent="0.35">
      <c r="A2154" s="64" t="s">
        <v>22</v>
      </c>
      <c r="B2154" s="64" t="s">
        <v>169</v>
      </c>
      <c r="C2154" s="58" t="s">
        <v>734</v>
      </c>
      <c r="D2154" s="58" t="s">
        <v>920</v>
      </c>
      <c r="E2154" s="58" t="s">
        <v>34</v>
      </c>
      <c r="F2154" s="64">
        <v>999920004</v>
      </c>
      <c r="G2154" s="55">
        <f>(J2154)-H2154</f>
        <v>177</v>
      </c>
      <c r="H2154" s="58"/>
      <c r="I2154" s="60"/>
      <c r="J2154" s="55">
        <f>SUM(L2154,M2154,O2154,P2154,Q2154,R2154,K2154)</f>
        <v>177</v>
      </c>
      <c r="K2154" s="55">
        <f>T2154+AY2154</f>
        <v>0</v>
      </c>
      <c r="L2154" s="55">
        <f>SUM(AS2154,AX2154)</f>
        <v>0</v>
      </c>
      <c r="M2154" s="55">
        <f>SUM(W2154,X2154,Y2154,Z2154,AB2154,AC2154,AD2154,AE2154,AF2154,AG2154,AH2154,AA2154,AI2154,AJ2154,AK2154,AL2154,AM2154,AN2154,AP2154,AQ2154,AR2154,AO2154)</f>
        <v>120</v>
      </c>
      <c r="N2154" s="55">
        <f>COUNTIF(W2154:AR2154, "&gt;0")</f>
        <v>1</v>
      </c>
      <c r="O2154" s="55">
        <f>SUM(AT2154,AU2154)</f>
        <v>0</v>
      </c>
      <c r="P2154" s="55">
        <f>AV2154</f>
        <v>57</v>
      </c>
      <c r="Q2154" s="55">
        <f>V2154+AW2154</f>
        <v>0</v>
      </c>
      <c r="R2154" s="55">
        <f>U2154</f>
        <v>0</v>
      </c>
      <c r="S2154" s="57"/>
      <c r="T2154" s="58">
        <v>0</v>
      </c>
      <c r="U2154" s="58">
        <v>0</v>
      </c>
      <c r="V2154" s="58">
        <v>0</v>
      </c>
      <c r="W2154" s="58">
        <v>0</v>
      </c>
      <c r="X2154" s="58">
        <v>0</v>
      </c>
      <c r="Y2154" s="58">
        <v>0</v>
      </c>
      <c r="Z2154" s="58">
        <v>0</v>
      </c>
      <c r="AA2154" s="58">
        <v>0</v>
      </c>
      <c r="AB2154" s="58">
        <v>0</v>
      </c>
      <c r="AC2154" s="58">
        <v>0</v>
      </c>
      <c r="AD2154" s="58">
        <v>0</v>
      </c>
      <c r="AE2154" s="58">
        <v>0</v>
      </c>
      <c r="AF2154" s="58">
        <v>120</v>
      </c>
      <c r="AG2154" s="58">
        <v>0</v>
      </c>
      <c r="AH2154" s="58">
        <v>0</v>
      </c>
      <c r="AI2154" s="58">
        <v>0</v>
      </c>
      <c r="AJ2154" s="58">
        <v>0</v>
      </c>
      <c r="AK2154" s="58">
        <v>0</v>
      </c>
      <c r="AL2154" s="58">
        <v>0</v>
      </c>
      <c r="AM2154" s="58">
        <v>0</v>
      </c>
      <c r="AN2154" s="58">
        <v>0</v>
      </c>
      <c r="AO2154" s="58">
        <v>0</v>
      </c>
      <c r="AP2154" s="58">
        <v>0</v>
      </c>
      <c r="AQ2154" s="58">
        <v>0</v>
      </c>
      <c r="AR2154" s="58">
        <v>0</v>
      </c>
      <c r="AS2154" s="58">
        <v>0</v>
      </c>
      <c r="AT2154" s="58">
        <v>0</v>
      </c>
      <c r="AU2154" s="58">
        <v>0</v>
      </c>
      <c r="AV2154" s="58">
        <v>57</v>
      </c>
      <c r="AW2154" s="58">
        <v>0</v>
      </c>
      <c r="AX2154" s="59">
        <v>0</v>
      </c>
      <c r="AY2154" s="58">
        <v>0</v>
      </c>
      <c r="AZ2154" s="16"/>
    </row>
    <row r="2155" spans="1:52" s="1" customFormat="1" ht="14.5" x14ac:dyDescent="0.35">
      <c r="A2155" s="64" t="s">
        <v>22</v>
      </c>
      <c r="B2155" s="64" t="s">
        <v>169</v>
      </c>
      <c r="C2155" s="58" t="s">
        <v>1386</v>
      </c>
      <c r="D2155" s="58" t="s">
        <v>1385</v>
      </c>
      <c r="E2155" s="58" t="s">
        <v>34</v>
      </c>
      <c r="F2155" s="64">
        <v>999925178</v>
      </c>
      <c r="G2155" s="55">
        <f>(J2155)-H2155</f>
        <v>176</v>
      </c>
      <c r="H2155" s="58"/>
      <c r="I2155" s="60"/>
      <c r="J2155" s="55">
        <f>SUM(L2155,M2155,O2155,P2155,Q2155,R2155,K2155)</f>
        <v>176</v>
      </c>
      <c r="K2155" s="55">
        <f>T2155+AY2155</f>
        <v>0</v>
      </c>
      <c r="L2155" s="55">
        <f>SUM(AS2155,AX2155)</f>
        <v>0</v>
      </c>
      <c r="M2155" s="55">
        <f>SUM(W2155,X2155,Y2155,Z2155,AB2155,AC2155,AD2155,AE2155,AF2155,AG2155,AH2155,AA2155,AI2155,AJ2155,AK2155,AL2155,AM2155,AN2155,AP2155,AQ2155,AR2155,AO2155)</f>
        <v>51</v>
      </c>
      <c r="N2155" s="55">
        <f>COUNTIF(W2155:AR2155, "&gt;0")</f>
        <v>1</v>
      </c>
      <c r="O2155" s="55">
        <f>SUM(AT2155,AU2155)</f>
        <v>68</v>
      </c>
      <c r="P2155" s="55">
        <f>AV2155</f>
        <v>57</v>
      </c>
      <c r="Q2155" s="55">
        <f>V2155+AW2155</f>
        <v>0</v>
      </c>
      <c r="R2155" s="55">
        <f>U2155</f>
        <v>0</v>
      </c>
      <c r="S2155" s="57"/>
      <c r="T2155" s="58">
        <v>0</v>
      </c>
      <c r="U2155" s="58">
        <v>0</v>
      </c>
      <c r="V2155" s="58">
        <v>0</v>
      </c>
      <c r="W2155" s="58">
        <v>0</v>
      </c>
      <c r="X2155" s="58">
        <v>0</v>
      </c>
      <c r="Y2155" s="58">
        <v>0</v>
      </c>
      <c r="Z2155" s="58">
        <v>0</v>
      </c>
      <c r="AA2155" s="58">
        <v>0</v>
      </c>
      <c r="AB2155" s="58">
        <v>0</v>
      </c>
      <c r="AC2155" s="58">
        <v>0</v>
      </c>
      <c r="AD2155" s="58">
        <v>0</v>
      </c>
      <c r="AE2155" s="58">
        <v>51</v>
      </c>
      <c r="AF2155" s="58">
        <v>0</v>
      </c>
      <c r="AG2155" s="58">
        <v>0</v>
      </c>
      <c r="AH2155" s="58">
        <v>0</v>
      </c>
      <c r="AI2155" s="58">
        <v>0</v>
      </c>
      <c r="AJ2155" s="58">
        <v>0</v>
      </c>
      <c r="AK2155" s="58">
        <v>0</v>
      </c>
      <c r="AL2155" s="58">
        <v>0</v>
      </c>
      <c r="AM2155" s="58">
        <v>0</v>
      </c>
      <c r="AN2155" s="58">
        <v>0</v>
      </c>
      <c r="AO2155" s="58">
        <v>0</v>
      </c>
      <c r="AP2155" s="58">
        <v>0</v>
      </c>
      <c r="AQ2155" s="58">
        <v>0</v>
      </c>
      <c r="AR2155" s="58">
        <v>0</v>
      </c>
      <c r="AS2155" s="58">
        <v>0</v>
      </c>
      <c r="AT2155" s="58">
        <v>68</v>
      </c>
      <c r="AU2155" s="58">
        <v>0</v>
      </c>
      <c r="AV2155" s="58">
        <v>57</v>
      </c>
      <c r="AW2155" s="58">
        <v>0</v>
      </c>
      <c r="AX2155" s="59">
        <v>0</v>
      </c>
      <c r="AY2155" s="58">
        <v>0</v>
      </c>
      <c r="AZ2155" s="16"/>
    </row>
    <row r="2156" spans="1:52" s="1" customFormat="1" ht="14.5" x14ac:dyDescent="0.35">
      <c r="A2156" s="64" t="s">
        <v>22</v>
      </c>
      <c r="B2156" s="64" t="s">
        <v>169</v>
      </c>
      <c r="C2156" s="58" t="s">
        <v>1302</v>
      </c>
      <c r="D2156" s="58" t="s">
        <v>2223</v>
      </c>
      <c r="E2156" s="58" t="s">
        <v>34</v>
      </c>
      <c r="F2156" s="64">
        <v>999924540</v>
      </c>
      <c r="G2156" s="55">
        <f>(J2156)-H2156</f>
        <v>153</v>
      </c>
      <c r="H2156" s="55"/>
      <c r="I2156" s="60"/>
      <c r="J2156" s="55">
        <f>SUM(L2156,M2156,O2156,P2156,Q2156,R2156,K2156)</f>
        <v>153</v>
      </c>
      <c r="K2156" s="55">
        <f>T2156+AY2156</f>
        <v>0</v>
      </c>
      <c r="L2156" s="55">
        <f>SUM(AS2156,AX2156)</f>
        <v>0</v>
      </c>
      <c r="M2156" s="55">
        <f>SUM(W2156,X2156,Y2156,Z2156,AB2156,AC2156,AD2156,AE2156,AF2156,AG2156,AH2156,AA2156,AI2156,AJ2156,AK2156,AL2156,AM2156,AN2156,AP2156,AQ2156,AR2156,AO2156)</f>
        <v>96</v>
      </c>
      <c r="N2156" s="55">
        <f>COUNTIF(W2156:AR2156, "&gt;0")</f>
        <v>2</v>
      </c>
      <c r="O2156" s="55">
        <f>SUM(AT2156,AU2156)</f>
        <v>0</v>
      </c>
      <c r="P2156" s="55">
        <f>AV2156</f>
        <v>57</v>
      </c>
      <c r="Q2156" s="55">
        <f>V2156+AW2156</f>
        <v>0</v>
      </c>
      <c r="R2156" s="55">
        <f>U2156</f>
        <v>0</v>
      </c>
      <c r="S2156" s="57"/>
      <c r="T2156" s="58">
        <v>0</v>
      </c>
      <c r="U2156" s="58">
        <v>0</v>
      </c>
      <c r="V2156" s="58">
        <v>0</v>
      </c>
      <c r="W2156" s="58">
        <v>0</v>
      </c>
      <c r="X2156" s="58">
        <v>0</v>
      </c>
      <c r="Y2156" s="58">
        <v>0</v>
      </c>
      <c r="Z2156" s="58">
        <v>0</v>
      </c>
      <c r="AA2156" s="58">
        <v>0</v>
      </c>
      <c r="AB2156" s="58">
        <v>0</v>
      </c>
      <c r="AC2156" s="58">
        <v>45</v>
      </c>
      <c r="AD2156" s="58">
        <v>0</v>
      </c>
      <c r="AE2156" s="58">
        <v>51</v>
      </c>
      <c r="AF2156" s="58">
        <v>0</v>
      </c>
      <c r="AG2156" s="58">
        <v>0</v>
      </c>
      <c r="AH2156" s="58">
        <v>0</v>
      </c>
      <c r="AI2156" s="58">
        <v>0</v>
      </c>
      <c r="AJ2156" s="58">
        <v>0</v>
      </c>
      <c r="AK2156" s="58">
        <v>0</v>
      </c>
      <c r="AL2156" s="58">
        <v>0</v>
      </c>
      <c r="AM2156" s="58">
        <v>0</v>
      </c>
      <c r="AN2156" s="58">
        <v>0</v>
      </c>
      <c r="AO2156" s="58">
        <v>0</v>
      </c>
      <c r="AP2156" s="58">
        <v>0</v>
      </c>
      <c r="AQ2156" s="58">
        <v>0</v>
      </c>
      <c r="AR2156" s="58">
        <v>0</v>
      </c>
      <c r="AS2156" s="58">
        <v>0</v>
      </c>
      <c r="AT2156" s="58">
        <v>0</v>
      </c>
      <c r="AU2156" s="58">
        <v>0</v>
      </c>
      <c r="AV2156" s="58">
        <v>57</v>
      </c>
      <c r="AW2156" s="58">
        <v>0</v>
      </c>
      <c r="AX2156" s="59">
        <v>0</v>
      </c>
      <c r="AY2156" s="58">
        <v>0</v>
      </c>
      <c r="AZ2156" s="16"/>
    </row>
    <row r="2157" spans="1:52" s="1" customFormat="1" ht="14.5" x14ac:dyDescent="0.35">
      <c r="A2157" s="65" t="s">
        <v>22</v>
      </c>
      <c r="B2157" s="64" t="s">
        <v>169</v>
      </c>
      <c r="C2157" s="55" t="s">
        <v>754</v>
      </c>
      <c r="D2157" s="55" t="s">
        <v>366</v>
      </c>
      <c r="E2157" s="55" t="s">
        <v>34</v>
      </c>
      <c r="F2157" s="64">
        <v>999917656</v>
      </c>
      <c r="G2157" s="55">
        <f>(J2157)-H2157</f>
        <v>152</v>
      </c>
      <c r="H2157" s="55"/>
      <c r="I2157" s="56"/>
      <c r="J2157" s="55">
        <f>SUM(L2157,M2157,O2157,P2157,Q2157,R2157,K2157)</f>
        <v>152</v>
      </c>
      <c r="K2157" s="55">
        <f>T2157+AY2157</f>
        <v>21</v>
      </c>
      <c r="L2157" s="55">
        <f>SUM(AS2157,AX2157)</f>
        <v>0</v>
      </c>
      <c r="M2157" s="55">
        <f>SUM(W2157,X2157,Y2157,Z2157,AB2157,AC2157,AD2157,AE2157,AF2157,AG2157,AH2157,AA2157,AI2157,AJ2157,AK2157,AL2157,AM2157,AN2157,AP2157,AQ2157,AR2157,AO2157)</f>
        <v>131</v>
      </c>
      <c r="N2157" s="55">
        <f>COUNTIF(W2157:AR2157, "&gt;0")</f>
        <v>2</v>
      </c>
      <c r="O2157" s="55">
        <f>SUM(AT2157,AU2157)</f>
        <v>0</v>
      </c>
      <c r="P2157" s="55">
        <f>AV2157</f>
        <v>0</v>
      </c>
      <c r="Q2157" s="55">
        <f>V2157+AW2157</f>
        <v>0</v>
      </c>
      <c r="R2157" s="55">
        <f>U2157</f>
        <v>0</v>
      </c>
      <c r="S2157" s="57"/>
      <c r="T2157" s="58">
        <v>21</v>
      </c>
      <c r="U2157" s="58">
        <v>0</v>
      </c>
      <c r="V2157" s="58">
        <v>0</v>
      </c>
      <c r="W2157" s="58">
        <v>0</v>
      </c>
      <c r="X2157" s="58">
        <v>0</v>
      </c>
      <c r="Y2157" s="58">
        <v>0</v>
      </c>
      <c r="Z2157" s="58">
        <v>0</v>
      </c>
      <c r="AA2157" s="58">
        <v>0</v>
      </c>
      <c r="AB2157" s="58">
        <v>0</v>
      </c>
      <c r="AC2157" s="58">
        <v>0</v>
      </c>
      <c r="AD2157" s="58">
        <v>0</v>
      </c>
      <c r="AE2157" s="58">
        <v>0</v>
      </c>
      <c r="AF2157" s="58">
        <v>0</v>
      </c>
      <c r="AG2157" s="58">
        <v>0</v>
      </c>
      <c r="AH2157" s="58">
        <v>0</v>
      </c>
      <c r="AI2157" s="58">
        <v>68</v>
      </c>
      <c r="AJ2157" s="58">
        <v>0</v>
      </c>
      <c r="AK2157" s="58">
        <v>0</v>
      </c>
      <c r="AL2157" s="58">
        <v>0</v>
      </c>
      <c r="AM2157" s="58">
        <v>63</v>
      </c>
      <c r="AN2157" s="58">
        <v>0</v>
      </c>
      <c r="AO2157" s="58">
        <v>0</v>
      </c>
      <c r="AP2157" s="58">
        <v>0</v>
      </c>
      <c r="AQ2157" s="58">
        <v>0</v>
      </c>
      <c r="AR2157" s="58">
        <v>0</v>
      </c>
      <c r="AS2157" s="58">
        <v>0</v>
      </c>
      <c r="AT2157" s="58">
        <v>0</v>
      </c>
      <c r="AU2157" s="58">
        <v>0</v>
      </c>
      <c r="AV2157" s="58">
        <v>0</v>
      </c>
      <c r="AW2157" s="58">
        <v>0</v>
      </c>
      <c r="AX2157" s="59">
        <v>0</v>
      </c>
      <c r="AY2157" s="58">
        <v>0</v>
      </c>
      <c r="AZ2157" s="16"/>
    </row>
    <row r="2158" spans="1:52" s="1" customFormat="1" ht="14.5" x14ac:dyDescent="0.35">
      <c r="A2158" s="64" t="s">
        <v>22</v>
      </c>
      <c r="B2158" s="64" t="s">
        <v>169</v>
      </c>
      <c r="C2158" s="58" t="s">
        <v>1555</v>
      </c>
      <c r="D2158" s="58" t="s">
        <v>1556</v>
      </c>
      <c r="E2158" s="58" t="s">
        <v>34</v>
      </c>
      <c r="F2158" s="64">
        <v>999926136</v>
      </c>
      <c r="G2158" s="55">
        <f>(J2158)-H2158</f>
        <v>147</v>
      </c>
      <c r="H2158" s="58"/>
      <c r="I2158" s="60"/>
      <c r="J2158" s="55">
        <f>SUM(L2158,M2158,O2158,P2158,Q2158,R2158,K2158)</f>
        <v>147</v>
      </c>
      <c r="K2158" s="55">
        <f>T2158+AY2158</f>
        <v>0</v>
      </c>
      <c r="L2158" s="55">
        <f>SUM(AS2158,AX2158)</f>
        <v>0</v>
      </c>
      <c r="M2158" s="55">
        <f>SUM(W2158,X2158,Y2158,Z2158,AB2158,AC2158,AD2158,AE2158,AF2158,AG2158,AH2158,AA2158,AI2158,AJ2158,AK2158,AL2158,AM2158,AN2158,AP2158,AQ2158,AR2158,AO2158)</f>
        <v>90</v>
      </c>
      <c r="N2158" s="55">
        <f>COUNTIF(W2158:AR2158, "&gt;0")</f>
        <v>1</v>
      </c>
      <c r="O2158" s="55">
        <f>SUM(AT2158,AU2158)</f>
        <v>0</v>
      </c>
      <c r="P2158" s="55">
        <f>AV2158</f>
        <v>57</v>
      </c>
      <c r="Q2158" s="55">
        <f>V2158+AW2158</f>
        <v>0</v>
      </c>
      <c r="R2158" s="55">
        <f>U2158</f>
        <v>0</v>
      </c>
      <c r="S2158" s="57"/>
      <c r="T2158" s="58">
        <v>0</v>
      </c>
      <c r="U2158" s="58">
        <v>0</v>
      </c>
      <c r="V2158" s="58">
        <v>0</v>
      </c>
      <c r="W2158" s="58">
        <v>0</v>
      </c>
      <c r="X2158" s="58">
        <v>0</v>
      </c>
      <c r="Y2158" s="58">
        <v>0</v>
      </c>
      <c r="Z2158" s="58">
        <v>0</v>
      </c>
      <c r="AA2158" s="58">
        <v>0</v>
      </c>
      <c r="AB2158" s="58">
        <v>0</v>
      </c>
      <c r="AC2158" s="58">
        <v>0</v>
      </c>
      <c r="AD2158" s="58">
        <v>0</v>
      </c>
      <c r="AE2158" s="58">
        <v>90</v>
      </c>
      <c r="AF2158" s="58">
        <v>0</v>
      </c>
      <c r="AG2158" s="58">
        <v>0</v>
      </c>
      <c r="AH2158" s="58">
        <v>0</v>
      </c>
      <c r="AI2158" s="58">
        <v>0</v>
      </c>
      <c r="AJ2158" s="58">
        <v>0</v>
      </c>
      <c r="AK2158" s="58">
        <v>0</v>
      </c>
      <c r="AL2158" s="58">
        <v>0</v>
      </c>
      <c r="AM2158" s="58">
        <v>0</v>
      </c>
      <c r="AN2158" s="58">
        <v>0</v>
      </c>
      <c r="AO2158" s="58">
        <v>0</v>
      </c>
      <c r="AP2158" s="58">
        <v>0</v>
      </c>
      <c r="AQ2158" s="58">
        <v>0</v>
      </c>
      <c r="AR2158" s="58">
        <v>0</v>
      </c>
      <c r="AS2158" s="58">
        <v>0</v>
      </c>
      <c r="AT2158" s="58">
        <v>0</v>
      </c>
      <c r="AU2158" s="58">
        <v>0</v>
      </c>
      <c r="AV2158" s="58">
        <v>57</v>
      </c>
      <c r="AW2158" s="58">
        <v>0</v>
      </c>
      <c r="AX2158" s="59">
        <v>0</v>
      </c>
      <c r="AY2158" s="58">
        <v>0</v>
      </c>
      <c r="AZ2158" s="16"/>
    </row>
    <row r="2159" spans="1:52" s="1" customFormat="1" ht="14.5" x14ac:dyDescent="0.35">
      <c r="A2159" s="64" t="s">
        <v>22</v>
      </c>
      <c r="B2159" s="64" t="s">
        <v>169</v>
      </c>
      <c r="C2159" s="58" t="s">
        <v>1876</v>
      </c>
      <c r="D2159" s="58" t="s">
        <v>135</v>
      </c>
      <c r="E2159" s="58" t="s">
        <v>34</v>
      </c>
      <c r="F2159" s="64">
        <v>999924511</v>
      </c>
      <c r="G2159" s="55">
        <f>(J2159)-H2159</f>
        <v>117</v>
      </c>
      <c r="H2159" s="55"/>
      <c r="I2159" s="60"/>
      <c r="J2159" s="55">
        <f>SUM(L2159,M2159,O2159,P2159,Q2159,R2159,K2159)</f>
        <v>117</v>
      </c>
      <c r="K2159" s="55">
        <f>T2159+AY2159</f>
        <v>23</v>
      </c>
      <c r="L2159" s="55">
        <f>SUM(AS2159,AX2159)</f>
        <v>0</v>
      </c>
      <c r="M2159" s="55">
        <f>SUM(W2159,X2159,Y2159,Z2159,AB2159,AC2159,AD2159,AE2159,AF2159,AG2159,AH2159,AA2159,AI2159,AJ2159,AK2159,AL2159,AM2159,AN2159,AP2159,AQ2159,AR2159,AO2159)</f>
        <v>34</v>
      </c>
      <c r="N2159" s="55">
        <f>COUNTIF(W2159:AR2159, "&gt;0")</f>
        <v>1</v>
      </c>
      <c r="O2159" s="55">
        <f>SUM(AT2159,AU2159)</f>
        <v>60</v>
      </c>
      <c r="P2159" s="55">
        <f>AV2159</f>
        <v>0</v>
      </c>
      <c r="Q2159" s="55">
        <f>V2159+AW2159</f>
        <v>0</v>
      </c>
      <c r="R2159" s="55">
        <f>U2159</f>
        <v>0</v>
      </c>
      <c r="S2159" s="60"/>
      <c r="T2159" s="58">
        <v>23</v>
      </c>
      <c r="U2159" s="58">
        <v>0</v>
      </c>
      <c r="V2159" s="58">
        <v>0</v>
      </c>
      <c r="W2159" s="58">
        <v>34</v>
      </c>
      <c r="X2159" s="58">
        <v>0</v>
      </c>
      <c r="Y2159" s="58">
        <v>0</v>
      </c>
      <c r="Z2159" s="58">
        <v>0</v>
      </c>
      <c r="AA2159" s="58">
        <v>0</v>
      </c>
      <c r="AB2159" s="58">
        <v>0</v>
      </c>
      <c r="AC2159" s="58">
        <v>0</v>
      </c>
      <c r="AD2159" s="58">
        <v>0</v>
      </c>
      <c r="AE2159" s="58">
        <v>0</v>
      </c>
      <c r="AF2159" s="58">
        <v>0</v>
      </c>
      <c r="AG2159" s="58">
        <v>0</v>
      </c>
      <c r="AH2159" s="58">
        <v>0</v>
      </c>
      <c r="AI2159" s="58">
        <v>0</v>
      </c>
      <c r="AJ2159" s="58">
        <v>0</v>
      </c>
      <c r="AK2159" s="58">
        <v>0</v>
      </c>
      <c r="AL2159" s="58">
        <v>0</v>
      </c>
      <c r="AM2159" s="58">
        <v>0</v>
      </c>
      <c r="AN2159" s="58">
        <v>0</v>
      </c>
      <c r="AO2159" s="58">
        <v>0</v>
      </c>
      <c r="AP2159" s="58">
        <v>0</v>
      </c>
      <c r="AQ2159" s="58">
        <v>0</v>
      </c>
      <c r="AR2159" s="58">
        <v>0</v>
      </c>
      <c r="AS2159" s="58">
        <v>0</v>
      </c>
      <c r="AT2159" s="58">
        <v>0</v>
      </c>
      <c r="AU2159" s="58">
        <v>60</v>
      </c>
      <c r="AV2159" s="58">
        <v>0</v>
      </c>
      <c r="AW2159" s="58">
        <v>0</v>
      </c>
      <c r="AX2159" s="59">
        <v>0</v>
      </c>
      <c r="AY2159" s="58">
        <v>0</v>
      </c>
      <c r="AZ2159" s="16"/>
    </row>
    <row r="2160" spans="1:52" s="1" customFormat="1" ht="14.5" x14ac:dyDescent="0.35">
      <c r="A2160" s="64" t="s">
        <v>22</v>
      </c>
      <c r="B2160" s="64" t="s">
        <v>169</v>
      </c>
      <c r="C2160" s="58" t="s">
        <v>1024</v>
      </c>
      <c r="D2160" s="58" t="s">
        <v>1717</v>
      </c>
      <c r="E2160" s="58" t="s">
        <v>34</v>
      </c>
      <c r="F2160" s="64">
        <v>999927355</v>
      </c>
      <c r="G2160" s="55">
        <f>(J2160)-H2160</f>
        <v>117</v>
      </c>
      <c r="H2160" s="58"/>
      <c r="I2160" s="60"/>
      <c r="J2160" s="55">
        <f>SUM(L2160,M2160,O2160,P2160,Q2160,R2160,K2160)</f>
        <v>117</v>
      </c>
      <c r="K2160" s="55">
        <f>T2160+AY2160</f>
        <v>0</v>
      </c>
      <c r="L2160" s="55">
        <f>SUM(AS2160,AX2160)</f>
        <v>0</v>
      </c>
      <c r="M2160" s="55">
        <f>SUM(W2160,X2160,Y2160,Z2160,AB2160,AC2160,AD2160,AE2160,AF2160,AG2160,AH2160,AA2160,AI2160,AJ2160,AK2160,AL2160,AM2160,AN2160,AP2160,AQ2160,AR2160,AO2160)</f>
        <v>60</v>
      </c>
      <c r="N2160" s="55">
        <f>COUNTIF(W2160:AR2160, "&gt;0")</f>
        <v>1</v>
      </c>
      <c r="O2160" s="55">
        <f>SUM(AT2160,AU2160)</f>
        <v>0</v>
      </c>
      <c r="P2160" s="55">
        <f>AV2160</f>
        <v>57</v>
      </c>
      <c r="Q2160" s="55">
        <f>V2160+AW2160</f>
        <v>0</v>
      </c>
      <c r="R2160" s="55">
        <f>U2160</f>
        <v>0</v>
      </c>
      <c r="S2160" s="57"/>
      <c r="T2160" s="58">
        <v>0</v>
      </c>
      <c r="U2160" s="58">
        <v>0</v>
      </c>
      <c r="V2160" s="58">
        <v>0</v>
      </c>
      <c r="W2160" s="58">
        <v>0</v>
      </c>
      <c r="X2160" s="58">
        <v>0</v>
      </c>
      <c r="Y2160" s="58">
        <v>0</v>
      </c>
      <c r="Z2160" s="58">
        <v>0</v>
      </c>
      <c r="AA2160" s="58">
        <v>0</v>
      </c>
      <c r="AB2160" s="58">
        <v>0</v>
      </c>
      <c r="AC2160" s="58">
        <v>0</v>
      </c>
      <c r="AD2160" s="58">
        <v>0</v>
      </c>
      <c r="AE2160" s="58">
        <v>0</v>
      </c>
      <c r="AF2160" s="58">
        <v>0</v>
      </c>
      <c r="AG2160" s="58">
        <v>60</v>
      </c>
      <c r="AH2160" s="58">
        <v>0</v>
      </c>
      <c r="AI2160" s="58">
        <v>0</v>
      </c>
      <c r="AJ2160" s="58">
        <v>0</v>
      </c>
      <c r="AK2160" s="58">
        <v>0</v>
      </c>
      <c r="AL2160" s="58">
        <v>0</v>
      </c>
      <c r="AM2160" s="58">
        <v>0</v>
      </c>
      <c r="AN2160" s="58">
        <v>0</v>
      </c>
      <c r="AO2160" s="58">
        <v>0</v>
      </c>
      <c r="AP2160" s="58">
        <v>0</v>
      </c>
      <c r="AQ2160" s="58">
        <v>0</v>
      </c>
      <c r="AR2160" s="58">
        <v>0</v>
      </c>
      <c r="AS2160" s="58">
        <v>0</v>
      </c>
      <c r="AT2160" s="58">
        <v>0</v>
      </c>
      <c r="AU2160" s="58">
        <v>0</v>
      </c>
      <c r="AV2160" s="58">
        <v>57</v>
      </c>
      <c r="AW2160" s="58">
        <v>0</v>
      </c>
      <c r="AX2160" s="59">
        <v>0</v>
      </c>
      <c r="AY2160" s="58">
        <v>0</v>
      </c>
      <c r="AZ2160" s="16"/>
    </row>
    <row r="2161" spans="1:52" s="1" customFormat="1" ht="14.5" x14ac:dyDescent="0.35">
      <c r="A2161" s="64" t="s">
        <v>22</v>
      </c>
      <c r="B2161" s="64" t="s">
        <v>169</v>
      </c>
      <c r="C2161" s="58" t="s">
        <v>1790</v>
      </c>
      <c r="D2161" s="58" t="s">
        <v>1791</v>
      </c>
      <c r="E2161" s="58" t="s">
        <v>34</v>
      </c>
      <c r="F2161" s="64">
        <v>999928154</v>
      </c>
      <c r="G2161" s="55">
        <f>(J2161)-H2161</f>
        <v>117</v>
      </c>
      <c r="H2161" s="55"/>
      <c r="I2161" s="60"/>
      <c r="J2161" s="55">
        <f>SUM(L2161,M2161,O2161,P2161,Q2161,R2161,K2161)</f>
        <v>117</v>
      </c>
      <c r="K2161" s="55">
        <f>T2161+AY2161</f>
        <v>0</v>
      </c>
      <c r="L2161" s="55">
        <f>SUM(AS2161,AX2161)</f>
        <v>0</v>
      </c>
      <c r="M2161" s="55">
        <f>SUM(W2161,X2161,Y2161,Z2161,AB2161,AC2161,AD2161,AE2161,AF2161,AG2161,AH2161,AA2161,AI2161,AJ2161,AK2161,AL2161,AM2161,AN2161,AP2161,AQ2161,AR2161,AO2161)</f>
        <v>60</v>
      </c>
      <c r="N2161" s="55">
        <f>COUNTIF(W2161:AR2161, "&gt;0")</f>
        <v>1</v>
      </c>
      <c r="O2161" s="55">
        <f>SUM(AT2161,AU2161)</f>
        <v>0</v>
      </c>
      <c r="P2161" s="55">
        <f>AV2161</f>
        <v>57</v>
      </c>
      <c r="Q2161" s="55">
        <f>V2161+AW2161</f>
        <v>0</v>
      </c>
      <c r="R2161" s="55">
        <f>U2161</f>
        <v>0</v>
      </c>
      <c r="S2161" s="57"/>
      <c r="T2161" s="58">
        <v>0</v>
      </c>
      <c r="U2161" s="58">
        <v>0</v>
      </c>
      <c r="V2161" s="58">
        <v>0</v>
      </c>
      <c r="W2161" s="58">
        <v>0</v>
      </c>
      <c r="X2161" s="58">
        <v>0</v>
      </c>
      <c r="Y2161" s="58">
        <v>0</v>
      </c>
      <c r="Z2161" s="58">
        <v>0</v>
      </c>
      <c r="AA2161" s="58">
        <v>0</v>
      </c>
      <c r="AB2161" s="58">
        <v>0</v>
      </c>
      <c r="AC2161" s="58">
        <v>0</v>
      </c>
      <c r="AD2161" s="58">
        <v>0</v>
      </c>
      <c r="AE2161" s="58">
        <v>0</v>
      </c>
      <c r="AF2161" s="58">
        <v>0</v>
      </c>
      <c r="AG2161" s="58">
        <v>0</v>
      </c>
      <c r="AH2161" s="58">
        <v>0</v>
      </c>
      <c r="AI2161" s="58">
        <v>0</v>
      </c>
      <c r="AJ2161" s="58">
        <v>0</v>
      </c>
      <c r="AK2161" s="58">
        <v>0</v>
      </c>
      <c r="AL2161" s="58">
        <v>0</v>
      </c>
      <c r="AM2161" s="58">
        <v>0</v>
      </c>
      <c r="AN2161" s="58">
        <v>0</v>
      </c>
      <c r="AO2161" s="58">
        <v>0</v>
      </c>
      <c r="AP2161" s="58">
        <v>0</v>
      </c>
      <c r="AQ2161" s="58">
        <v>60</v>
      </c>
      <c r="AR2161" s="58">
        <v>0</v>
      </c>
      <c r="AS2161" s="58">
        <v>0</v>
      </c>
      <c r="AT2161" s="58">
        <v>0</v>
      </c>
      <c r="AU2161" s="58">
        <v>0</v>
      </c>
      <c r="AV2161" s="58">
        <v>57</v>
      </c>
      <c r="AW2161" s="58">
        <v>0</v>
      </c>
      <c r="AX2161" s="59">
        <v>0</v>
      </c>
      <c r="AY2161" s="58">
        <v>0</v>
      </c>
      <c r="AZ2161" s="16"/>
    </row>
    <row r="2162" spans="1:52" s="1" customFormat="1" ht="14.5" x14ac:dyDescent="0.35">
      <c r="A2162" s="64" t="s">
        <v>22</v>
      </c>
      <c r="B2162" s="64" t="s">
        <v>169</v>
      </c>
      <c r="C2162" s="58" t="s">
        <v>2780</v>
      </c>
      <c r="D2162" s="58" t="s">
        <v>2781</v>
      </c>
      <c r="E2162" s="58" t="s">
        <v>34</v>
      </c>
      <c r="F2162" s="64">
        <v>999928829</v>
      </c>
      <c r="G2162" s="55">
        <f>(J2162)-H2162</f>
        <v>94.5</v>
      </c>
      <c r="H2162" s="55">
        <f>J2162/2</f>
        <v>94.5</v>
      </c>
      <c r="I2162" s="60"/>
      <c r="J2162" s="55">
        <f>SUM(L2162,M2162,O2162,P2162,Q2162,R2162,K2162)</f>
        <v>189</v>
      </c>
      <c r="K2162" s="55">
        <f>T2162+AY2162</f>
        <v>0</v>
      </c>
      <c r="L2162" s="55">
        <f>SUM(AS2162,AX2162)</f>
        <v>0</v>
      </c>
      <c r="M2162" s="55">
        <f>SUM(W2162,X2162,Y2162,Z2162,AB2162,AC2162,AD2162,AE2162,AF2162,AG2162,AH2162,AA2162,AI2162,AJ2162,AK2162,AL2162,AM2162,AN2162,AP2162,AQ2162,AR2162,AO2162)</f>
        <v>68</v>
      </c>
      <c r="N2162" s="55">
        <f>COUNTIF(W2162:AR2162, "&gt;0")</f>
        <v>1</v>
      </c>
      <c r="O2162" s="55">
        <f>SUM(AT2162,AU2162)</f>
        <v>78</v>
      </c>
      <c r="P2162" s="55">
        <f>AV2162</f>
        <v>43</v>
      </c>
      <c r="Q2162" s="55">
        <f>V2162+AW2162</f>
        <v>0</v>
      </c>
      <c r="R2162" s="55">
        <f>U2162</f>
        <v>0</v>
      </c>
      <c r="S2162" s="60"/>
      <c r="T2162" s="58">
        <v>0</v>
      </c>
      <c r="U2162" s="58">
        <v>0</v>
      </c>
      <c r="V2162" s="58">
        <v>0</v>
      </c>
      <c r="W2162" s="58">
        <v>0</v>
      </c>
      <c r="X2162" s="58">
        <v>0</v>
      </c>
      <c r="Y2162" s="58">
        <v>0</v>
      </c>
      <c r="Z2162" s="58">
        <v>0</v>
      </c>
      <c r="AA2162" s="58">
        <v>68</v>
      </c>
      <c r="AB2162" s="58">
        <v>0</v>
      </c>
      <c r="AC2162" s="58">
        <v>0</v>
      </c>
      <c r="AD2162" s="58">
        <v>0</v>
      </c>
      <c r="AE2162" s="58">
        <v>0</v>
      </c>
      <c r="AF2162" s="58">
        <v>0</v>
      </c>
      <c r="AG2162" s="58">
        <v>0</v>
      </c>
      <c r="AH2162" s="58">
        <v>0</v>
      </c>
      <c r="AI2162" s="58">
        <v>0</v>
      </c>
      <c r="AJ2162" s="58">
        <v>0</v>
      </c>
      <c r="AK2162" s="58">
        <v>0</v>
      </c>
      <c r="AL2162" s="58">
        <v>0</v>
      </c>
      <c r="AM2162" s="58">
        <v>0</v>
      </c>
      <c r="AN2162" s="58">
        <v>0</v>
      </c>
      <c r="AO2162" s="58">
        <v>0</v>
      </c>
      <c r="AP2162" s="58">
        <v>0</v>
      </c>
      <c r="AQ2162" s="58">
        <v>0</v>
      </c>
      <c r="AR2162" s="58">
        <v>0</v>
      </c>
      <c r="AS2162" s="58">
        <v>0</v>
      </c>
      <c r="AT2162" s="58">
        <v>78</v>
      </c>
      <c r="AU2162" s="58">
        <v>0</v>
      </c>
      <c r="AV2162" s="58">
        <v>43</v>
      </c>
      <c r="AW2162" s="58">
        <v>0</v>
      </c>
      <c r="AX2162" s="59">
        <v>0</v>
      </c>
      <c r="AY2162" s="58">
        <v>0</v>
      </c>
      <c r="AZ2162" s="16"/>
    </row>
    <row r="2163" spans="1:52" s="1" customFormat="1" ht="14.5" x14ac:dyDescent="0.35">
      <c r="A2163" s="64" t="s">
        <v>22</v>
      </c>
      <c r="B2163" s="64" t="s">
        <v>169</v>
      </c>
      <c r="C2163" s="58" t="s">
        <v>3194</v>
      </c>
      <c r="D2163" s="58" t="s">
        <v>3195</v>
      </c>
      <c r="E2163" s="58" t="s">
        <v>34</v>
      </c>
      <c r="F2163" s="64">
        <v>999932381</v>
      </c>
      <c r="G2163" s="55">
        <f>(J2163)-H2163</f>
        <v>91</v>
      </c>
      <c r="H2163" s="58"/>
      <c r="I2163" s="60"/>
      <c r="J2163" s="55">
        <f>SUM(L2163,M2163,O2163,P2163,Q2163,R2163,K2163)</f>
        <v>91</v>
      </c>
      <c r="K2163" s="55">
        <f>T2163+AY2163</f>
        <v>0</v>
      </c>
      <c r="L2163" s="55">
        <f>SUM(AS2163,AX2163)</f>
        <v>0</v>
      </c>
      <c r="M2163" s="55">
        <f>SUM(W2163,X2163,Y2163,Z2163,AB2163,AC2163,AD2163,AE2163,AF2163,AG2163,AH2163,AA2163,AI2163,AJ2163,AK2163,AL2163,AM2163,AN2163,AP2163,AQ2163,AR2163,AO2163)</f>
        <v>34</v>
      </c>
      <c r="N2163" s="55">
        <f>COUNTIF(W2163:AR2163, "&gt;0")</f>
        <v>1</v>
      </c>
      <c r="O2163" s="55">
        <f>SUM(AT2163,AU2163)</f>
        <v>0</v>
      </c>
      <c r="P2163" s="55">
        <f>AV2163</f>
        <v>57</v>
      </c>
      <c r="Q2163" s="55">
        <f>V2163+AW2163</f>
        <v>0</v>
      </c>
      <c r="R2163" s="55">
        <f>U2163</f>
        <v>0</v>
      </c>
      <c r="S2163" s="57"/>
      <c r="T2163" s="58">
        <v>0</v>
      </c>
      <c r="U2163" s="58">
        <v>0</v>
      </c>
      <c r="V2163" s="58">
        <v>0</v>
      </c>
      <c r="W2163" s="58">
        <v>0</v>
      </c>
      <c r="X2163" s="58">
        <v>0</v>
      </c>
      <c r="Y2163" s="58">
        <v>0</v>
      </c>
      <c r="Z2163" s="58">
        <v>0</v>
      </c>
      <c r="AA2163" s="58">
        <v>0</v>
      </c>
      <c r="AB2163" s="58">
        <v>0</v>
      </c>
      <c r="AC2163" s="58">
        <v>0</v>
      </c>
      <c r="AD2163" s="58">
        <v>0</v>
      </c>
      <c r="AE2163" s="58">
        <v>0</v>
      </c>
      <c r="AF2163" s="58">
        <v>0</v>
      </c>
      <c r="AG2163" s="58">
        <v>0</v>
      </c>
      <c r="AH2163" s="58">
        <v>0</v>
      </c>
      <c r="AI2163" s="58">
        <v>0</v>
      </c>
      <c r="AJ2163" s="58">
        <v>0</v>
      </c>
      <c r="AK2163" s="58">
        <v>0</v>
      </c>
      <c r="AL2163" s="58">
        <v>0</v>
      </c>
      <c r="AM2163" s="58">
        <v>0</v>
      </c>
      <c r="AN2163" s="58">
        <v>0</v>
      </c>
      <c r="AO2163" s="58">
        <v>0</v>
      </c>
      <c r="AP2163" s="58">
        <v>0</v>
      </c>
      <c r="AQ2163" s="58">
        <v>34</v>
      </c>
      <c r="AR2163" s="58">
        <v>0</v>
      </c>
      <c r="AS2163" s="58">
        <v>0</v>
      </c>
      <c r="AT2163" s="58">
        <v>0</v>
      </c>
      <c r="AU2163" s="58">
        <v>0</v>
      </c>
      <c r="AV2163" s="58">
        <v>57</v>
      </c>
      <c r="AW2163" s="58">
        <v>0</v>
      </c>
      <c r="AX2163" s="59">
        <v>0</v>
      </c>
      <c r="AY2163" s="58">
        <v>0</v>
      </c>
      <c r="AZ2163" s="16"/>
    </row>
    <row r="2164" spans="1:52" s="1" customFormat="1" ht="14.5" x14ac:dyDescent="0.35">
      <c r="A2164" s="64" t="s">
        <v>22</v>
      </c>
      <c r="B2164" s="64" t="s">
        <v>169</v>
      </c>
      <c r="C2164" s="58" t="s">
        <v>74</v>
      </c>
      <c r="D2164" s="58" t="s">
        <v>3146</v>
      </c>
      <c r="E2164" s="58" t="s">
        <v>34</v>
      </c>
      <c r="F2164" s="64">
        <v>999931879</v>
      </c>
      <c r="G2164" s="55">
        <f>(J2164)-H2164</f>
        <v>90</v>
      </c>
      <c r="H2164" s="58"/>
      <c r="I2164" s="60"/>
      <c r="J2164" s="55">
        <f>SUM(L2164,M2164,O2164,P2164,Q2164,R2164,K2164)</f>
        <v>90</v>
      </c>
      <c r="K2164" s="55">
        <f>T2164+AY2164</f>
        <v>0</v>
      </c>
      <c r="L2164" s="55">
        <f>SUM(AS2164,AX2164)</f>
        <v>0</v>
      </c>
      <c r="M2164" s="55">
        <f>SUM(W2164,X2164,Y2164,Z2164,AB2164,AC2164,AD2164,AE2164,AF2164,AG2164,AH2164,AA2164,AI2164,AJ2164,AK2164,AL2164,AM2164,AN2164,AP2164,AQ2164,AR2164,AO2164)</f>
        <v>90</v>
      </c>
      <c r="N2164" s="55">
        <f>COUNTIF(W2164:AR2164, "&gt;0")</f>
        <v>1</v>
      </c>
      <c r="O2164" s="55">
        <f>SUM(AT2164,AU2164)</f>
        <v>0</v>
      </c>
      <c r="P2164" s="55">
        <f>AV2164</f>
        <v>0</v>
      </c>
      <c r="Q2164" s="55">
        <f>V2164+AW2164</f>
        <v>0</v>
      </c>
      <c r="R2164" s="55">
        <f>U2164</f>
        <v>0</v>
      </c>
      <c r="S2164" s="57"/>
      <c r="T2164" s="58">
        <v>0</v>
      </c>
      <c r="U2164" s="58">
        <v>0</v>
      </c>
      <c r="V2164" s="58">
        <v>0</v>
      </c>
      <c r="W2164" s="58">
        <v>0</v>
      </c>
      <c r="X2164" s="58">
        <v>0</v>
      </c>
      <c r="Y2164" s="58">
        <v>0</v>
      </c>
      <c r="Z2164" s="58">
        <v>0</v>
      </c>
      <c r="AA2164" s="58">
        <v>0</v>
      </c>
      <c r="AB2164" s="58">
        <v>0</v>
      </c>
      <c r="AC2164" s="58">
        <v>0</v>
      </c>
      <c r="AD2164" s="58">
        <v>0</v>
      </c>
      <c r="AE2164" s="58">
        <v>0</v>
      </c>
      <c r="AF2164" s="58">
        <v>0</v>
      </c>
      <c r="AG2164" s="58">
        <v>0</v>
      </c>
      <c r="AH2164" s="58">
        <v>0</v>
      </c>
      <c r="AI2164" s="58">
        <v>0</v>
      </c>
      <c r="AJ2164" s="58">
        <v>0</v>
      </c>
      <c r="AK2164" s="58">
        <v>0</v>
      </c>
      <c r="AL2164" s="58">
        <v>0</v>
      </c>
      <c r="AM2164" s="58">
        <v>90</v>
      </c>
      <c r="AN2164" s="58">
        <v>0</v>
      </c>
      <c r="AO2164" s="58">
        <v>0</v>
      </c>
      <c r="AP2164" s="58">
        <v>0</v>
      </c>
      <c r="AQ2164" s="58">
        <v>0</v>
      </c>
      <c r="AR2164" s="58">
        <v>0</v>
      </c>
      <c r="AS2164" s="58">
        <v>0</v>
      </c>
      <c r="AT2164" s="58">
        <v>0</v>
      </c>
      <c r="AU2164" s="58">
        <v>0</v>
      </c>
      <c r="AV2164" s="58">
        <v>0</v>
      </c>
      <c r="AW2164" s="58">
        <v>0</v>
      </c>
      <c r="AX2164" s="59">
        <v>0</v>
      </c>
      <c r="AY2164" s="58">
        <v>0</v>
      </c>
      <c r="AZ2164" s="16"/>
    </row>
    <row r="2165" spans="1:52" s="1" customFormat="1" ht="14.5" x14ac:dyDescent="0.35">
      <c r="A2165" s="64" t="s">
        <v>22</v>
      </c>
      <c r="B2165" s="64" t="s">
        <v>169</v>
      </c>
      <c r="C2165" s="58" t="s">
        <v>1365</v>
      </c>
      <c r="D2165" s="58" t="s">
        <v>1368</v>
      </c>
      <c r="E2165" s="58" t="s">
        <v>34</v>
      </c>
      <c r="F2165" s="64">
        <v>999925052</v>
      </c>
      <c r="G2165" s="55">
        <f>(J2165)-H2165</f>
        <v>89.5</v>
      </c>
      <c r="H2165" s="55">
        <f>J2165/2</f>
        <v>89.5</v>
      </c>
      <c r="I2165" s="60"/>
      <c r="J2165" s="55">
        <f>SUM(L2165,M2165,O2165,P2165,Q2165,R2165,K2165)</f>
        <v>179</v>
      </c>
      <c r="K2165" s="55">
        <f>T2165+AY2165</f>
        <v>0</v>
      </c>
      <c r="L2165" s="55">
        <f>SUM(AS2165,AX2165)</f>
        <v>0</v>
      </c>
      <c r="M2165" s="55">
        <f>SUM(W2165,X2165,Y2165,Z2165,AB2165,AC2165,AD2165,AE2165,AF2165,AG2165,AH2165,AA2165,AI2165,AJ2165,AK2165,AL2165,AM2165,AN2165,AP2165,AQ2165,AR2165,AO2165)</f>
        <v>38</v>
      </c>
      <c r="N2165" s="55">
        <f>COUNTIF(W2165:AR2165, "&gt;0")</f>
        <v>1</v>
      </c>
      <c r="O2165" s="55">
        <f>SUM(AT2165,AU2165)</f>
        <v>84</v>
      </c>
      <c r="P2165" s="55">
        <f>AV2165</f>
        <v>57</v>
      </c>
      <c r="Q2165" s="55">
        <f>V2165+AW2165</f>
        <v>0</v>
      </c>
      <c r="R2165" s="55">
        <f>U2165</f>
        <v>0</v>
      </c>
      <c r="S2165" s="57"/>
      <c r="T2165" s="58">
        <v>0</v>
      </c>
      <c r="U2165" s="58">
        <v>0</v>
      </c>
      <c r="V2165" s="58">
        <v>0</v>
      </c>
      <c r="W2165" s="58">
        <v>0</v>
      </c>
      <c r="X2165" s="58">
        <v>0</v>
      </c>
      <c r="Y2165" s="58">
        <v>0</v>
      </c>
      <c r="Z2165" s="58">
        <v>0</v>
      </c>
      <c r="AA2165" s="58">
        <v>0</v>
      </c>
      <c r="AB2165" s="58">
        <v>0</v>
      </c>
      <c r="AC2165" s="58">
        <v>0</v>
      </c>
      <c r="AD2165" s="58">
        <v>0</v>
      </c>
      <c r="AE2165" s="58">
        <v>38</v>
      </c>
      <c r="AF2165" s="58">
        <v>0</v>
      </c>
      <c r="AG2165" s="58">
        <v>0</v>
      </c>
      <c r="AH2165" s="58">
        <v>0</v>
      </c>
      <c r="AI2165" s="58">
        <v>0</v>
      </c>
      <c r="AJ2165" s="58">
        <v>0</v>
      </c>
      <c r="AK2165" s="58">
        <v>0</v>
      </c>
      <c r="AL2165" s="58">
        <v>0</v>
      </c>
      <c r="AM2165" s="58">
        <v>0</v>
      </c>
      <c r="AN2165" s="58">
        <v>0</v>
      </c>
      <c r="AO2165" s="58">
        <v>0</v>
      </c>
      <c r="AP2165" s="58">
        <v>0</v>
      </c>
      <c r="AQ2165" s="58">
        <v>0</v>
      </c>
      <c r="AR2165" s="58">
        <v>0</v>
      </c>
      <c r="AS2165" s="58">
        <v>0</v>
      </c>
      <c r="AT2165" s="58">
        <v>84</v>
      </c>
      <c r="AU2165" s="58">
        <v>0</v>
      </c>
      <c r="AV2165" s="58">
        <v>57</v>
      </c>
      <c r="AW2165" s="58">
        <v>0</v>
      </c>
      <c r="AX2165" s="59">
        <v>0</v>
      </c>
      <c r="AY2165" s="58">
        <v>0</v>
      </c>
      <c r="AZ2165" s="16"/>
    </row>
    <row r="2166" spans="1:52" s="1" customFormat="1" ht="14.5" x14ac:dyDescent="0.35">
      <c r="A2166" s="64" t="s">
        <v>22</v>
      </c>
      <c r="B2166" s="64" t="s">
        <v>169</v>
      </c>
      <c r="C2166" s="58" t="s">
        <v>1464</v>
      </c>
      <c r="D2166" s="58" t="s">
        <v>1465</v>
      </c>
      <c r="E2166" s="58" t="s">
        <v>34</v>
      </c>
      <c r="F2166" s="64">
        <v>999925507</v>
      </c>
      <c r="G2166" s="55">
        <f>(J2166)-H2166</f>
        <v>87</v>
      </c>
      <c r="H2166" s="58"/>
      <c r="I2166" s="60"/>
      <c r="J2166" s="55">
        <f>SUM(L2166,M2166,O2166,P2166,Q2166,R2166,K2166)</f>
        <v>87</v>
      </c>
      <c r="K2166" s="55">
        <f>T2166+AY2166</f>
        <v>0</v>
      </c>
      <c r="L2166" s="55">
        <f>SUM(AS2166,AX2166)</f>
        <v>0</v>
      </c>
      <c r="M2166" s="55">
        <f>SUM(W2166,X2166,Y2166,Z2166,AB2166,AC2166,AD2166,AE2166,AF2166,AG2166,AH2166,AA2166,AI2166,AJ2166,AK2166,AL2166,AM2166,AN2166,AP2166,AQ2166,AR2166,AO2166)</f>
        <v>30</v>
      </c>
      <c r="N2166" s="55">
        <f>COUNTIF(W2166:AR2166, "&gt;0")</f>
        <v>1</v>
      </c>
      <c r="O2166" s="55">
        <f>SUM(AT2166,AU2166)</f>
        <v>0</v>
      </c>
      <c r="P2166" s="55">
        <f>AV2166</f>
        <v>57</v>
      </c>
      <c r="Q2166" s="55">
        <f>V2166+AW2166</f>
        <v>0</v>
      </c>
      <c r="R2166" s="55">
        <f>U2166</f>
        <v>0</v>
      </c>
      <c r="S2166" s="60"/>
      <c r="T2166" s="58">
        <v>0</v>
      </c>
      <c r="U2166" s="58">
        <v>0</v>
      </c>
      <c r="V2166" s="58">
        <v>0</v>
      </c>
      <c r="W2166" s="58">
        <v>0</v>
      </c>
      <c r="X2166" s="58">
        <v>0</v>
      </c>
      <c r="Y2166" s="58">
        <v>0</v>
      </c>
      <c r="Z2166" s="58">
        <v>0</v>
      </c>
      <c r="AA2166" s="58">
        <v>0</v>
      </c>
      <c r="AB2166" s="58">
        <v>0</v>
      </c>
      <c r="AC2166" s="58">
        <v>0</v>
      </c>
      <c r="AD2166" s="58">
        <v>0</v>
      </c>
      <c r="AE2166" s="58">
        <v>0</v>
      </c>
      <c r="AF2166" s="58">
        <v>0</v>
      </c>
      <c r="AG2166" s="58">
        <v>0</v>
      </c>
      <c r="AH2166" s="58">
        <v>0</v>
      </c>
      <c r="AI2166" s="58">
        <v>0</v>
      </c>
      <c r="AJ2166" s="58">
        <v>0</v>
      </c>
      <c r="AK2166" s="58">
        <v>0</v>
      </c>
      <c r="AL2166" s="58">
        <v>0</v>
      </c>
      <c r="AM2166" s="58">
        <v>0</v>
      </c>
      <c r="AN2166" s="58">
        <v>30</v>
      </c>
      <c r="AO2166" s="58">
        <v>0</v>
      </c>
      <c r="AP2166" s="58">
        <v>0</v>
      </c>
      <c r="AQ2166" s="58">
        <v>0</v>
      </c>
      <c r="AR2166" s="58">
        <v>0</v>
      </c>
      <c r="AS2166" s="58">
        <v>0</v>
      </c>
      <c r="AT2166" s="58">
        <v>0</v>
      </c>
      <c r="AU2166" s="58">
        <v>0</v>
      </c>
      <c r="AV2166" s="58">
        <v>57</v>
      </c>
      <c r="AW2166" s="58">
        <v>0</v>
      </c>
      <c r="AX2166" s="59">
        <v>0</v>
      </c>
      <c r="AY2166" s="58">
        <v>0</v>
      </c>
      <c r="AZ2166" s="16"/>
    </row>
    <row r="2167" spans="1:52" s="1" customFormat="1" ht="14.5" x14ac:dyDescent="0.35">
      <c r="A2167" s="64" t="s">
        <v>22</v>
      </c>
      <c r="B2167" s="64" t="s">
        <v>169</v>
      </c>
      <c r="C2167" s="58" t="s">
        <v>318</v>
      </c>
      <c r="D2167" s="58" t="s">
        <v>1489</v>
      </c>
      <c r="E2167" s="58" t="s">
        <v>34</v>
      </c>
      <c r="F2167" s="64">
        <v>999925678</v>
      </c>
      <c r="G2167" s="55">
        <f>(J2167)-H2167</f>
        <v>86.5</v>
      </c>
      <c r="H2167" s="55">
        <f>J2167/2</f>
        <v>86.5</v>
      </c>
      <c r="I2167" s="60"/>
      <c r="J2167" s="55">
        <f>SUM(L2167,M2167,O2167,P2167,Q2167,R2167,K2167)</f>
        <v>173</v>
      </c>
      <c r="K2167" s="55">
        <f>T2167+AY2167</f>
        <v>0</v>
      </c>
      <c r="L2167" s="55">
        <f>SUM(AS2167,AX2167)</f>
        <v>0</v>
      </c>
      <c r="M2167" s="55">
        <f>SUM(W2167,X2167,Y2167,Z2167,AB2167,AC2167,AD2167,AE2167,AF2167,AG2167,AH2167,AA2167,AI2167,AJ2167,AK2167,AL2167,AM2167,AN2167,AP2167,AQ2167,AR2167,AO2167)</f>
        <v>90</v>
      </c>
      <c r="N2167" s="55">
        <f>COUNTIF(W2167:AR2167, "&gt;0")</f>
        <v>1</v>
      </c>
      <c r="O2167" s="55">
        <f>SUM(AT2167,AU2167)</f>
        <v>0</v>
      </c>
      <c r="P2167" s="55">
        <f>AV2167</f>
        <v>83</v>
      </c>
      <c r="Q2167" s="55">
        <f>V2167+AW2167</f>
        <v>0</v>
      </c>
      <c r="R2167" s="55">
        <f>U2167</f>
        <v>0</v>
      </c>
      <c r="S2167" s="57"/>
      <c r="T2167" s="58">
        <v>0</v>
      </c>
      <c r="U2167" s="58">
        <v>0</v>
      </c>
      <c r="V2167" s="58">
        <v>0</v>
      </c>
      <c r="W2167" s="58">
        <v>0</v>
      </c>
      <c r="X2167" s="58">
        <v>0</v>
      </c>
      <c r="Y2167" s="58">
        <v>0</v>
      </c>
      <c r="Z2167" s="58">
        <v>0</v>
      </c>
      <c r="AA2167" s="58">
        <v>0</v>
      </c>
      <c r="AB2167" s="58">
        <v>0</v>
      </c>
      <c r="AC2167" s="58">
        <v>0</v>
      </c>
      <c r="AD2167" s="58">
        <v>0</v>
      </c>
      <c r="AE2167" s="58">
        <v>90</v>
      </c>
      <c r="AF2167" s="58">
        <v>0</v>
      </c>
      <c r="AG2167" s="58">
        <v>0</v>
      </c>
      <c r="AH2167" s="58">
        <v>0</v>
      </c>
      <c r="AI2167" s="58">
        <v>0</v>
      </c>
      <c r="AJ2167" s="58">
        <v>0</v>
      </c>
      <c r="AK2167" s="58">
        <v>0</v>
      </c>
      <c r="AL2167" s="58">
        <v>0</v>
      </c>
      <c r="AM2167" s="58">
        <v>0</v>
      </c>
      <c r="AN2167" s="58">
        <v>0</v>
      </c>
      <c r="AO2167" s="58">
        <v>0</v>
      </c>
      <c r="AP2167" s="58">
        <v>0</v>
      </c>
      <c r="AQ2167" s="58">
        <v>0</v>
      </c>
      <c r="AR2167" s="58">
        <v>0</v>
      </c>
      <c r="AS2167" s="58">
        <v>0</v>
      </c>
      <c r="AT2167" s="58">
        <v>0</v>
      </c>
      <c r="AU2167" s="58">
        <v>0</v>
      </c>
      <c r="AV2167" s="58">
        <v>83</v>
      </c>
      <c r="AW2167" s="58">
        <v>0</v>
      </c>
      <c r="AX2167" s="59">
        <v>0</v>
      </c>
      <c r="AY2167" s="58">
        <v>0</v>
      </c>
      <c r="AZ2167" s="16"/>
    </row>
    <row r="2168" spans="1:52" s="1" customFormat="1" ht="14.5" x14ac:dyDescent="0.35">
      <c r="A2168" s="64" t="s">
        <v>22</v>
      </c>
      <c r="B2168" s="64" t="s">
        <v>169</v>
      </c>
      <c r="C2168" s="58" t="s">
        <v>3329</v>
      </c>
      <c r="D2168" s="58" t="s">
        <v>3330</v>
      </c>
      <c r="E2168" s="58" t="s">
        <v>34</v>
      </c>
      <c r="F2168" s="64">
        <v>999932405</v>
      </c>
      <c r="G2168" s="55">
        <f>(J2168)-H2168</f>
        <v>80.5</v>
      </c>
      <c r="H2168" s="55">
        <f>J2168/2</f>
        <v>80.5</v>
      </c>
      <c r="I2168" s="60"/>
      <c r="J2168" s="55">
        <f>SUM(L2168,M2168,O2168,P2168,Q2168,R2168,K2168)</f>
        <v>161</v>
      </c>
      <c r="K2168" s="55">
        <f>T2168+AY2168</f>
        <v>0</v>
      </c>
      <c r="L2168" s="55">
        <f>SUM(AS2168,AX2168)</f>
        <v>0</v>
      </c>
      <c r="M2168" s="55">
        <f>SUM(W2168,X2168,Y2168,Z2168,AB2168,AC2168,AD2168,AE2168,AF2168,AG2168,AH2168,AA2168,AI2168,AJ2168,AK2168,AL2168,AM2168,AN2168,AP2168,AQ2168,AR2168,AO2168)</f>
        <v>60</v>
      </c>
      <c r="N2168" s="55">
        <f>COUNTIF(W2168:AR2168, "&gt;0")</f>
        <v>1</v>
      </c>
      <c r="O2168" s="55">
        <f>SUM(AT2168,AU2168)</f>
        <v>0</v>
      </c>
      <c r="P2168" s="55">
        <f>AV2168</f>
        <v>101</v>
      </c>
      <c r="Q2168" s="55">
        <f>V2168+AW2168</f>
        <v>0</v>
      </c>
      <c r="R2168" s="55">
        <f>U2168</f>
        <v>0</v>
      </c>
      <c r="S2168" s="60"/>
      <c r="T2168" s="58">
        <v>0</v>
      </c>
      <c r="U2168" s="58">
        <v>0</v>
      </c>
      <c r="V2168" s="58">
        <v>0</v>
      </c>
      <c r="W2168" s="58">
        <v>0</v>
      </c>
      <c r="X2168" s="58">
        <v>0</v>
      </c>
      <c r="Y2168" s="58">
        <v>0</v>
      </c>
      <c r="Z2168" s="58">
        <v>0</v>
      </c>
      <c r="AA2168" s="58">
        <v>0</v>
      </c>
      <c r="AB2168" s="58">
        <v>0</v>
      </c>
      <c r="AC2168" s="58">
        <v>0</v>
      </c>
      <c r="AD2168" s="58">
        <v>0</v>
      </c>
      <c r="AE2168" s="58">
        <v>0</v>
      </c>
      <c r="AF2168" s="58">
        <v>0</v>
      </c>
      <c r="AG2168" s="58">
        <v>0</v>
      </c>
      <c r="AH2168" s="58">
        <v>0</v>
      </c>
      <c r="AI2168" s="58">
        <v>0</v>
      </c>
      <c r="AJ2168" s="58">
        <v>0</v>
      </c>
      <c r="AK2168" s="58">
        <v>0</v>
      </c>
      <c r="AL2168" s="58">
        <v>0</v>
      </c>
      <c r="AM2168" s="58">
        <v>0</v>
      </c>
      <c r="AN2168" s="58">
        <v>0</v>
      </c>
      <c r="AO2168" s="58">
        <v>0</v>
      </c>
      <c r="AP2168" s="58">
        <v>0</v>
      </c>
      <c r="AQ2168" s="58">
        <v>0</v>
      </c>
      <c r="AR2168" s="58">
        <v>60</v>
      </c>
      <c r="AS2168" s="58">
        <v>0</v>
      </c>
      <c r="AT2168" s="58">
        <v>0</v>
      </c>
      <c r="AU2168" s="58">
        <v>0</v>
      </c>
      <c r="AV2168" s="58">
        <v>101</v>
      </c>
      <c r="AW2168" s="58">
        <v>0</v>
      </c>
      <c r="AX2168" s="59">
        <v>0</v>
      </c>
      <c r="AY2168" s="58">
        <v>0</v>
      </c>
      <c r="AZ2168" s="16"/>
    </row>
    <row r="2169" spans="1:52" s="1" customFormat="1" ht="14.5" x14ac:dyDescent="0.35">
      <c r="A2169" s="64" t="s">
        <v>22</v>
      </c>
      <c r="B2169" s="64" t="s">
        <v>169</v>
      </c>
      <c r="C2169" s="58" t="s">
        <v>972</v>
      </c>
      <c r="D2169" s="58" t="s">
        <v>2046</v>
      </c>
      <c r="E2169" s="58" t="s">
        <v>34</v>
      </c>
      <c r="F2169" s="64">
        <v>999921018</v>
      </c>
      <c r="G2169" s="55">
        <f>(J2169)-H2169</f>
        <v>77</v>
      </c>
      <c r="H2169" s="55">
        <f>J2169/2</f>
        <v>77</v>
      </c>
      <c r="I2169" s="60"/>
      <c r="J2169" s="55">
        <f>SUM(L2169,M2169,O2169,P2169,Q2169,R2169,K2169)</f>
        <v>154</v>
      </c>
      <c r="K2169" s="55">
        <f>T2169+AY2169</f>
        <v>0</v>
      </c>
      <c r="L2169" s="55">
        <f>SUM(AS2169,AX2169)</f>
        <v>0</v>
      </c>
      <c r="M2169" s="55">
        <f>SUM(W2169,X2169,Y2169,Z2169,AB2169,AC2169,AD2169,AE2169,AF2169,AG2169,AH2169,AA2169,AI2169,AJ2169,AK2169,AL2169,AM2169,AN2169,AP2169,AQ2169,AR2169,AO2169)</f>
        <v>60</v>
      </c>
      <c r="N2169" s="55">
        <f>COUNTIF(W2169:AR2169, "&gt;0")</f>
        <v>1</v>
      </c>
      <c r="O2169" s="55">
        <f>SUM(AT2169,AU2169)</f>
        <v>51</v>
      </c>
      <c r="P2169" s="55">
        <f>AV2169</f>
        <v>43</v>
      </c>
      <c r="Q2169" s="55">
        <f>V2169+AW2169</f>
        <v>0</v>
      </c>
      <c r="R2169" s="55">
        <f>U2169</f>
        <v>0</v>
      </c>
      <c r="S2169" s="57"/>
      <c r="T2169" s="58">
        <v>0</v>
      </c>
      <c r="U2169" s="58">
        <v>0</v>
      </c>
      <c r="V2169" s="58">
        <v>0</v>
      </c>
      <c r="W2169" s="58">
        <v>0</v>
      </c>
      <c r="X2169" s="58">
        <v>60</v>
      </c>
      <c r="Y2169" s="58">
        <v>0</v>
      </c>
      <c r="Z2169" s="58">
        <v>0</v>
      </c>
      <c r="AA2169" s="58">
        <v>0</v>
      </c>
      <c r="AB2169" s="58">
        <v>0</v>
      </c>
      <c r="AC2169" s="58">
        <v>0</v>
      </c>
      <c r="AD2169" s="58">
        <v>0</v>
      </c>
      <c r="AE2169" s="58">
        <v>0</v>
      </c>
      <c r="AF2169" s="58">
        <v>0</v>
      </c>
      <c r="AG2169" s="58">
        <v>0</v>
      </c>
      <c r="AH2169" s="58">
        <v>0</v>
      </c>
      <c r="AI2169" s="58">
        <v>0</v>
      </c>
      <c r="AJ2169" s="58">
        <v>0</v>
      </c>
      <c r="AK2169" s="58">
        <v>0</v>
      </c>
      <c r="AL2169" s="58">
        <v>0</v>
      </c>
      <c r="AM2169" s="58">
        <v>0</v>
      </c>
      <c r="AN2169" s="58">
        <v>0</v>
      </c>
      <c r="AO2169" s="58">
        <v>0</v>
      </c>
      <c r="AP2169" s="58">
        <v>0</v>
      </c>
      <c r="AQ2169" s="58">
        <v>0</v>
      </c>
      <c r="AR2169" s="58">
        <v>0</v>
      </c>
      <c r="AS2169" s="58">
        <v>0</v>
      </c>
      <c r="AT2169" s="58">
        <v>51</v>
      </c>
      <c r="AU2169" s="58">
        <v>0</v>
      </c>
      <c r="AV2169" s="58">
        <v>43</v>
      </c>
      <c r="AW2169" s="58">
        <v>0</v>
      </c>
      <c r="AX2169" s="59">
        <v>0</v>
      </c>
      <c r="AY2169" s="58">
        <v>0</v>
      </c>
      <c r="AZ2169" s="16"/>
    </row>
    <row r="2170" spans="1:52" s="1" customFormat="1" ht="14.5" x14ac:dyDescent="0.35">
      <c r="A2170" s="58" t="s">
        <v>22</v>
      </c>
      <c r="B2170" s="58" t="s">
        <v>169</v>
      </c>
      <c r="C2170" s="58" t="s">
        <v>4049</v>
      </c>
      <c r="D2170" s="58" t="s">
        <v>4042</v>
      </c>
      <c r="E2170" s="58" t="s">
        <v>34</v>
      </c>
      <c r="F2170" s="58">
        <v>999930679</v>
      </c>
      <c r="G2170" s="55">
        <f>(J2170)-H2170</f>
        <v>72.2</v>
      </c>
      <c r="H2170" s="58"/>
      <c r="I2170" s="60"/>
      <c r="J2170" s="55">
        <f>SUM(L2170,M2170,O2170,P2170,Q2170,R2170,K2170)</f>
        <v>72.2</v>
      </c>
      <c r="K2170" s="55">
        <f>T2170+AY2170</f>
        <v>0</v>
      </c>
      <c r="L2170" s="55">
        <f>SUM(AS2170,AX2170)</f>
        <v>0</v>
      </c>
      <c r="M2170" s="55">
        <f>SUM(W2170,X2170,Y2170,Z2170,AB2170,AC2170,AD2170,AE2170,AF2170,AG2170,AH2170,AA2170,AI2170,AJ2170,AK2170,AL2170,AM2170,AN2170,AP2170,AQ2170,AR2170,AO2170)</f>
        <v>15.200000000000001</v>
      </c>
      <c r="N2170" s="55">
        <f>COUNTIF(W2170:AR2170, "&gt;0")</f>
        <v>1</v>
      </c>
      <c r="O2170" s="55">
        <f>SUM(AT2170,AU2170)</f>
        <v>0</v>
      </c>
      <c r="P2170" s="55">
        <f>AV2170</f>
        <v>57</v>
      </c>
      <c r="Q2170" s="55">
        <f>V2170+AW2170</f>
        <v>0</v>
      </c>
      <c r="R2170" s="55">
        <f>U2170</f>
        <v>0</v>
      </c>
      <c r="S2170" s="57"/>
      <c r="T2170" s="58">
        <v>0</v>
      </c>
      <c r="U2170" s="58">
        <v>0</v>
      </c>
      <c r="V2170" s="58">
        <v>0</v>
      </c>
      <c r="W2170" s="58">
        <v>0</v>
      </c>
      <c r="X2170" s="58">
        <v>0</v>
      </c>
      <c r="Y2170" s="58">
        <v>0</v>
      </c>
      <c r="Z2170" s="58">
        <v>0</v>
      </c>
      <c r="AA2170" s="58">
        <v>0</v>
      </c>
      <c r="AB2170" s="58">
        <v>0</v>
      </c>
      <c r="AC2170" s="58">
        <v>0</v>
      </c>
      <c r="AD2170" s="58">
        <v>0</v>
      </c>
      <c r="AE2170" s="58">
        <v>15.200000000000001</v>
      </c>
      <c r="AF2170" s="58">
        <v>0</v>
      </c>
      <c r="AG2170" s="58">
        <v>0</v>
      </c>
      <c r="AH2170" s="58">
        <v>0</v>
      </c>
      <c r="AI2170" s="58">
        <v>0</v>
      </c>
      <c r="AJ2170" s="58">
        <v>0</v>
      </c>
      <c r="AK2170" s="58">
        <v>0</v>
      </c>
      <c r="AL2170" s="58">
        <v>0</v>
      </c>
      <c r="AM2170" s="58">
        <v>0</v>
      </c>
      <c r="AN2170" s="58">
        <v>0</v>
      </c>
      <c r="AO2170" s="58">
        <v>0</v>
      </c>
      <c r="AP2170" s="58">
        <v>0</v>
      </c>
      <c r="AQ2170" s="58">
        <v>0</v>
      </c>
      <c r="AR2170" s="58">
        <v>0</v>
      </c>
      <c r="AS2170" s="58">
        <v>0</v>
      </c>
      <c r="AT2170" s="58">
        <v>0</v>
      </c>
      <c r="AU2170" s="58">
        <v>0</v>
      </c>
      <c r="AV2170" s="58">
        <v>57</v>
      </c>
      <c r="AW2170" s="58">
        <v>0</v>
      </c>
      <c r="AX2170" s="59">
        <v>0</v>
      </c>
      <c r="AY2170" s="58">
        <v>0</v>
      </c>
      <c r="AZ2170" s="16"/>
    </row>
    <row r="2171" spans="1:52" s="1" customFormat="1" ht="14.5" x14ac:dyDescent="0.35">
      <c r="A2171" s="64" t="s">
        <v>22</v>
      </c>
      <c r="B2171" s="64" t="s">
        <v>169</v>
      </c>
      <c r="C2171" s="58" t="s">
        <v>386</v>
      </c>
      <c r="D2171" s="58" t="s">
        <v>959</v>
      </c>
      <c r="E2171" s="58" t="s">
        <v>34</v>
      </c>
      <c r="F2171" s="64">
        <v>999929940</v>
      </c>
      <c r="G2171" s="55">
        <f>(J2171)-H2171</f>
        <v>72</v>
      </c>
      <c r="H2171" s="55">
        <f>J2171/2</f>
        <v>72</v>
      </c>
      <c r="I2171" s="60"/>
      <c r="J2171" s="55">
        <f>SUM(L2171,M2171,O2171,P2171,Q2171,R2171,K2171)</f>
        <v>144</v>
      </c>
      <c r="K2171" s="55">
        <f>T2171+AY2171</f>
        <v>0</v>
      </c>
      <c r="L2171" s="55">
        <f>SUM(AS2171,AX2171)</f>
        <v>0</v>
      </c>
      <c r="M2171" s="55">
        <f>SUM(W2171,X2171,Y2171,Z2171,AB2171,AC2171,AD2171,AE2171,AF2171,AG2171,AH2171,AA2171,AI2171,AJ2171,AK2171,AL2171,AM2171,AN2171,AP2171,AQ2171,AR2171,AO2171)</f>
        <v>68</v>
      </c>
      <c r="N2171" s="55">
        <f>COUNTIF(W2171:AR2171, "&gt;0")</f>
        <v>1</v>
      </c>
      <c r="O2171" s="55">
        <f>SUM(AT2171,AU2171)</f>
        <v>0</v>
      </c>
      <c r="P2171" s="55">
        <f>AV2171</f>
        <v>76</v>
      </c>
      <c r="Q2171" s="55">
        <f>V2171+AW2171</f>
        <v>0</v>
      </c>
      <c r="R2171" s="55">
        <f>U2171</f>
        <v>0</v>
      </c>
      <c r="S2171" s="57"/>
      <c r="T2171" s="58">
        <v>0</v>
      </c>
      <c r="U2171" s="58">
        <v>0</v>
      </c>
      <c r="V2171" s="58">
        <v>0</v>
      </c>
      <c r="W2171" s="58">
        <v>0</v>
      </c>
      <c r="X2171" s="58">
        <v>0</v>
      </c>
      <c r="Y2171" s="58">
        <v>0</v>
      </c>
      <c r="Z2171" s="58">
        <v>0</v>
      </c>
      <c r="AA2171" s="58">
        <v>0</v>
      </c>
      <c r="AB2171" s="58">
        <v>0</v>
      </c>
      <c r="AC2171" s="58">
        <v>0</v>
      </c>
      <c r="AD2171" s="58">
        <v>0</v>
      </c>
      <c r="AE2171" s="58">
        <v>68</v>
      </c>
      <c r="AF2171" s="58">
        <v>0</v>
      </c>
      <c r="AG2171" s="58">
        <v>0</v>
      </c>
      <c r="AH2171" s="58">
        <v>0</v>
      </c>
      <c r="AI2171" s="58">
        <v>0</v>
      </c>
      <c r="AJ2171" s="58">
        <v>0</v>
      </c>
      <c r="AK2171" s="58">
        <v>0</v>
      </c>
      <c r="AL2171" s="58">
        <v>0</v>
      </c>
      <c r="AM2171" s="58">
        <v>0</v>
      </c>
      <c r="AN2171" s="58">
        <v>0</v>
      </c>
      <c r="AO2171" s="58">
        <v>0</v>
      </c>
      <c r="AP2171" s="58">
        <v>0</v>
      </c>
      <c r="AQ2171" s="58">
        <v>0</v>
      </c>
      <c r="AR2171" s="58">
        <v>0</v>
      </c>
      <c r="AS2171" s="58">
        <v>0</v>
      </c>
      <c r="AT2171" s="58">
        <v>0</v>
      </c>
      <c r="AU2171" s="58">
        <v>0</v>
      </c>
      <c r="AV2171" s="58">
        <v>76</v>
      </c>
      <c r="AW2171" s="58">
        <v>0</v>
      </c>
      <c r="AX2171" s="59">
        <v>0</v>
      </c>
      <c r="AY2171" s="58">
        <v>0</v>
      </c>
      <c r="AZ2171" s="16"/>
    </row>
    <row r="2172" spans="1:52" s="1" customFormat="1" ht="14.5" x14ac:dyDescent="0.35">
      <c r="A2172" s="64" t="s">
        <v>22</v>
      </c>
      <c r="B2172" s="64" t="s">
        <v>169</v>
      </c>
      <c r="C2172" s="58" t="s">
        <v>2371</v>
      </c>
      <c r="D2172" s="58" t="s">
        <v>1339</v>
      </c>
      <c r="E2172" s="58" t="s">
        <v>34</v>
      </c>
      <c r="F2172" s="64">
        <v>999929445</v>
      </c>
      <c r="G2172" s="55">
        <f>(J2172)-H2172</f>
        <v>71.5</v>
      </c>
      <c r="H2172" s="55">
        <f>J2172/2</f>
        <v>71.5</v>
      </c>
      <c r="I2172" s="60"/>
      <c r="J2172" s="55">
        <f>SUM(L2172,M2172,O2172,P2172,Q2172,R2172,K2172)</f>
        <v>143</v>
      </c>
      <c r="K2172" s="55">
        <f>T2172+AY2172</f>
        <v>0</v>
      </c>
      <c r="L2172" s="55">
        <f>SUM(AS2172,AX2172)</f>
        <v>0</v>
      </c>
      <c r="M2172" s="55">
        <f>SUM(W2172,X2172,Y2172,Z2172,AB2172,AC2172,AD2172,AE2172,AF2172,AG2172,AH2172,AA2172,AI2172,AJ2172,AK2172,AL2172,AM2172,AN2172,AP2172,AQ2172,AR2172,AO2172)</f>
        <v>28</v>
      </c>
      <c r="N2172" s="55">
        <f>COUNTIF(W2172:AR2172, "&gt;0")</f>
        <v>1</v>
      </c>
      <c r="O2172" s="55">
        <f>SUM(AT2172,AU2172)</f>
        <v>72</v>
      </c>
      <c r="P2172" s="55">
        <f>AV2172</f>
        <v>43</v>
      </c>
      <c r="Q2172" s="55">
        <f>V2172+AW2172</f>
        <v>0</v>
      </c>
      <c r="R2172" s="55">
        <f>U2172</f>
        <v>0</v>
      </c>
      <c r="S2172" s="57"/>
      <c r="T2172" s="58">
        <v>0</v>
      </c>
      <c r="U2172" s="58">
        <v>0</v>
      </c>
      <c r="V2172" s="58">
        <v>0</v>
      </c>
      <c r="W2172" s="58">
        <v>0</v>
      </c>
      <c r="X2172" s="58">
        <v>0</v>
      </c>
      <c r="Y2172" s="58">
        <v>0</v>
      </c>
      <c r="Z2172" s="58">
        <v>0</v>
      </c>
      <c r="AA2172" s="58">
        <v>0</v>
      </c>
      <c r="AB2172" s="58">
        <v>0</v>
      </c>
      <c r="AC2172" s="58">
        <v>0</v>
      </c>
      <c r="AD2172" s="58">
        <v>0</v>
      </c>
      <c r="AE2172" s="58">
        <v>28</v>
      </c>
      <c r="AF2172" s="58">
        <v>0</v>
      </c>
      <c r="AG2172" s="58">
        <v>0</v>
      </c>
      <c r="AH2172" s="58">
        <v>0</v>
      </c>
      <c r="AI2172" s="58">
        <v>0</v>
      </c>
      <c r="AJ2172" s="58">
        <v>0</v>
      </c>
      <c r="AK2172" s="58">
        <v>0</v>
      </c>
      <c r="AL2172" s="58">
        <v>0</v>
      </c>
      <c r="AM2172" s="58">
        <v>0</v>
      </c>
      <c r="AN2172" s="58">
        <v>0</v>
      </c>
      <c r="AO2172" s="58">
        <v>0</v>
      </c>
      <c r="AP2172" s="58">
        <v>0</v>
      </c>
      <c r="AQ2172" s="58">
        <v>0</v>
      </c>
      <c r="AR2172" s="58">
        <v>0</v>
      </c>
      <c r="AS2172" s="58">
        <v>0</v>
      </c>
      <c r="AT2172" s="58">
        <v>72</v>
      </c>
      <c r="AU2172" s="58">
        <v>0</v>
      </c>
      <c r="AV2172" s="58">
        <v>43</v>
      </c>
      <c r="AW2172" s="58">
        <v>0</v>
      </c>
      <c r="AX2172" s="59">
        <v>0</v>
      </c>
      <c r="AY2172" s="58">
        <v>0</v>
      </c>
      <c r="AZ2172" s="16"/>
    </row>
    <row r="2173" spans="1:52" s="1" customFormat="1" ht="14.5" x14ac:dyDescent="0.35">
      <c r="A2173" s="64" t="s">
        <v>22</v>
      </c>
      <c r="B2173" s="64" t="s">
        <v>169</v>
      </c>
      <c r="C2173" s="58" t="s">
        <v>1088</v>
      </c>
      <c r="D2173" s="58" t="s">
        <v>1089</v>
      </c>
      <c r="E2173" s="58" t="s">
        <v>34</v>
      </c>
      <c r="F2173" s="64">
        <v>999921907</v>
      </c>
      <c r="G2173" s="55">
        <f>(J2173)-H2173</f>
        <v>68</v>
      </c>
      <c r="H2173" s="58"/>
      <c r="I2173" s="60"/>
      <c r="J2173" s="55">
        <f>SUM(L2173,M2173,O2173,P2173,Q2173,R2173,K2173)</f>
        <v>68</v>
      </c>
      <c r="K2173" s="55">
        <f>T2173+AY2173</f>
        <v>0</v>
      </c>
      <c r="L2173" s="55">
        <f>SUM(AS2173,AX2173)</f>
        <v>0</v>
      </c>
      <c r="M2173" s="55">
        <f>SUM(W2173,X2173,Y2173,Z2173,AB2173,AC2173,AD2173,AE2173,AF2173,AG2173,AH2173,AA2173,AI2173,AJ2173,AK2173,AL2173,AM2173,AN2173,AP2173,AQ2173,AR2173,AO2173)</f>
        <v>68</v>
      </c>
      <c r="N2173" s="55">
        <f>COUNTIF(W2173:AR2173, "&gt;0")</f>
        <v>1</v>
      </c>
      <c r="O2173" s="55">
        <f>SUM(AT2173,AU2173)</f>
        <v>0</v>
      </c>
      <c r="P2173" s="55">
        <f>AV2173</f>
        <v>0</v>
      </c>
      <c r="Q2173" s="55">
        <f>V2173+AW2173</f>
        <v>0</v>
      </c>
      <c r="R2173" s="55">
        <f>U2173</f>
        <v>0</v>
      </c>
      <c r="S2173" s="57"/>
      <c r="T2173" s="58">
        <v>0</v>
      </c>
      <c r="U2173" s="58">
        <v>0</v>
      </c>
      <c r="V2173" s="58">
        <v>0</v>
      </c>
      <c r="W2173" s="58">
        <v>0</v>
      </c>
      <c r="X2173" s="58">
        <v>0</v>
      </c>
      <c r="Y2173" s="58">
        <v>0</v>
      </c>
      <c r="Z2173" s="58">
        <v>0</v>
      </c>
      <c r="AA2173" s="58">
        <v>0</v>
      </c>
      <c r="AB2173" s="58">
        <v>0</v>
      </c>
      <c r="AC2173" s="58">
        <v>0</v>
      </c>
      <c r="AD2173" s="58">
        <v>0</v>
      </c>
      <c r="AE2173" s="58">
        <v>0</v>
      </c>
      <c r="AF2173" s="58">
        <v>0</v>
      </c>
      <c r="AG2173" s="58">
        <v>0</v>
      </c>
      <c r="AH2173" s="58">
        <v>0</v>
      </c>
      <c r="AI2173" s="58">
        <v>0</v>
      </c>
      <c r="AJ2173" s="58">
        <v>0</v>
      </c>
      <c r="AK2173" s="58">
        <v>0</v>
      </c>
      <c r="AL2173" s="58">
        <v>0</v>
      </c>
      <c r="AM2173" s="58">
        <v>68</v>
      </c>
      <c r="AN2173" s="58">
        <v>0</v>
      </c>
      <c r="AO2173" s="58">
        <v>0</v>
      </c>
      <c r="AP2173" s="58">
        <v>0</v>
      </c>
      <c r="AQ2173" s="58">
        <v>0</v>
      </c>
      <c r="AR2173" s="58">
        <v>0</v>
      </c>
      <c r="AS2173" s="58">
        <v>0</v>
      </c>
      <c r="AT2173" s="58">
        <v>0</v>
      </c>
      <c r="AU2173" s="58">
        <v>0</v>
      </c>
      <c r="AV2173" s="58">
        <v>0</v>
      </c>
      <c r="AW2173" s="58">
        <v>0</v>
      </c>
      <c r="AX2173" s="59">
        <v>0</v>
      </c>
      <c r="AY2173" s="58">
        <v>0</v>
      </c>
      <c r="AZ2173" s="16"/>
    </row>
    <row r="2174" spans="1:52" s="1" customFormat="1" ht="14.5" x14ac:dyDescent="0.35">
      <c r="A2174" s="64" t="s">
        <v>22</v>
      </c>
      <c r="B2174" s="64" t="s">
        <v>169</v>
      </c>
      <c r="C2174" s="58" t="s">
        <v>1419</v>
      </c>
      <c r="D2174" s="58" t="s">
        <v>514</v>
      </c>
      <c r="E2174" s="58" t="s">
        <v>34</v>
      </c>
      <c r="F2174" s="64">
        <v>999925294</v>
      </c>
      <c r="G2174" s="55">
        <f>(J2174)-H2174</f>
        <v>68</v>
      </c>
      <c r="H2174" s="58"/>
      <c r="I2174" s="60"/>
      <c r="J2174" s="55">
        <f>SUM(L2174,M2174,O2174,P2174,Q2174,R2174,K2174)</f>
        <v>68</v>
      </c>
      <c r="K2174" s="55">
        <f>T2174+AY2174</f>
        <v>0</v>
      </c>
      <c r="L2174" s="55">
        <f>SUM(AS2174,AX2174)</f>
        <v>0</v>
      </c>
      <c r="M2174" s="55">
        <f>SUM(W2174,X2174,Y2174,Z2174,AB2174,AC2174,AD2174,AE2174,AF2174,AG2174,AH2174,AA2174,AI2174,AJ2174,AK2174,AL2174,AM2174,AN2174,AP2174,AQ2174,AR2174,AO2174)</f>
        <v>68</v>
      </c>
      <c r="N2174" s="55">
        <f>COUNTIF(W2174:AR2174, "&gt;0")</f>
        <v>1</v>
      </c>
      <c r="O2174" s="55">
        <f>SUM(AT2174,AU2174)</f>
        <v>0</v>
      </c>
      <c r="P2174" s="55">
        <f>AV2174</f>
        <v>0</v>
      </c>
      <c r="Q2174" s="55">
        <f>V2174+AW2174</f>
        <v>0</v>
      </c>
      <c r="R2174" s="55">
        <f>U2174</f>
        <v>0</v>
      </c>
      <c r="S2174" s="57"/>
      <c r="T2174" s="58">
        <v>0</v>
      </c>
      <c r="U2174" s="58">
        <v>0</v>
      </c>
      <c r="V2174" s="58">
        <v>0</v>
      </c>
      <c r="W2174" s="58">
        <v>0</v>
      </c>
      <c r="X2174" s="58">
        <v>0</v>
      </c>
      <c r="Y2174" s="58">
        <v>0</v>
      </c>
      <c r="Z2174" s="58">
        <v>0</v>
      </c>
      <c r="AA2174" s="58">
        <v>0</v>
      </c>
      <c r="AB2174" s="58">
        <v>0</v>
      </c>
      <c r="AC2174" s="58">
        <v>0</v>
      </c>
      <c r="AD2174" s="58">
        <v>0</v>
      </c>
      <c r="AE2174" s="58">
        <v>68</v>
      </c>
      <c r="AF2174" s="58">
        <v>0</v>
      </c>
      <c r="AG2174" s="58">
        <v>0</v>
      </c>
      <c r="AH2174" s="58">
        <v>0</v>
      </c>
      <c r="AI2174" s="58">
        <v>0</v>
      </c>
      <c r="AJ2174" s="58">
        <v>0</v>
      </c>
      <c r="AK2174" s="58">
        <v>0</v>
      </c>
      <c r="AL2174" s="58">
        <v>0</v>
      </c>
      <c r="AM2174" s="58">
        <v>0</v>
      </c>
      <c r="AN2174" s="58">
        <v>0</v>
      </c>
      <c r="AO2174" s="58">
        <v>0</v>
      </c>
      <c r="AP2174" s="58">
        <v>0</v>
      </c>
      <c r="AQ2174" s="58">
        <v>0</v>
      </c>
      <c r="AR2174" s="58">
        <v>0</v>
      </c>
      <c r="AS2174" s="58">
        <v>0</v>
      </c>
      <c r="AT2174" s="58">
        <v>0</v>
      </c>
      <c r="AU2174" s="58">
        <v>0</v>
      </c>
      <c r="AV2174" s="58">
        <v>0</v>
      </c>
      <c r="AW2174" s="58">
        <v>0</v>
      </c>
      <c r="AX2174" s="59">
        <v>0</v>
      </c>
      <c r="AY2174" s="58">
        <v>0</v>
      </c>
      <c r="AZ2174" s="16"/>
    </row>
    <row r="2175" spans="1:52" s="1" customFormat="1" ht="14.5" x14ac:dyDescent="0.35">
      <c r="A2175" s="64" t="s">
        <v>22</v>
      </c>
      <c r="B2175" s="64" t="s">
        <v>169</v>
      </c>
      <c r="C2175" s="58" t="s">
        <v>1742</v>
      </c>
      <c r="D2175" s="58" t="s">
        <v>1743</v>
      </c>
      <c r="E2175" s="58" t="s">
        <v>34</v>
      </c>
      <c r="F2175" s="64">
        <v>999927613</v>
      </c>
      <c r="G2175" s="55">
        <f>(J2175)-H2175</f>
        <v>68</v>
      </c>
      <c r="H2175" s="58"/>
      <c r="I2175" s="60"/>
      <c r="J2175" s="55">
        <f>SUM(L2175,M2175,O2175,P2175,Q2175,R2175,K2175)</f>
        <v>68</v>
      </c>
      <c r="K2175" s="55">
        <f>T2175+AY2175</f>
        <v>0</v>
      </c>
      <c r="L2175" s="55">
        <f>SUM(AS2175,AX2175)</f>
        <v>0</v>
      </c>
      <c r="M2175" s="55">
        <f>SUM(W2175,X2175,Y2175,Z2175,AB2175,AC2175,AD2175,AE2175,AF2175,AG2175,AH2175,AA2175,AI2175,AJ2175,AK2175,AL2175,AM2175,AN2175,AP2175,AQ2175,AR2175,AO2175)</f>
        <v>68</v>
      </c>
      <c r="N2175" s="55">
        <f>COUNTIF(W2175:AR2175, "&gt;0")</f>
        <v>1</v>
      </c>
      <c r="O2175" s="55">
        <f>SUM(AT2175,AU2175)</f>
        <v>0</v>
      </c>
      <c r="P2175" s="55">
        <f>AV2175</f>
        <v>0</v>
      </c>
      <c r="Q2175" s="55">
        <f>V2175+AW2175</f>
        <v>0</v>
      </c>
      <c r="R2175" s="55">
        <f>U2175</f>
        <v>0</v>
      </c>
      <c r="S2175" s="57"/>
      <c r="T2175" s="58">
        <v>0</v>
      </c>
      <c r="U2175" s="58">
        <v>0</v>
      </c>
      <c r="V2175" s="58">
        <v>0</v>
      </c>
      <c r="W2175" s="58">
        <v>0</v>
      </c>
      <c r="X2175" s="58">
        <v>0</v>
      </c>
      <c r="Y2175" s="58">
        <v>0</v>
      </c>
      <c r="Z2175" s="58">
        <v>0</v>
      </c>
      <c r="AA2175" s="58">
        <v>0</v>
      </c>
      <c r="AB2175" s="58">
        <v>0</v>
      </c>
      <c r="AC2175" s="58">
        <v>0</v>
      </c>
      <c r="AD2175" s="58">
        <v>0</v>
      </c>
      <c r="AE2175" s="58">
        <v>0</v>
      </c>
      <c r="AF2175" s="58">
        <v>68</v>
      </c>
      <c r="AG2175" s="58">
        <v>0</v>
      </c>
      <c r="AH2175" s="58">
        <v>0</v>
      </c>
      <c r="AI2175" s="58">
        <v>0</v>
      </c>
      <c r="AJ2175" s="58">
        <v>0</v>
      </c>
      <c r="AK2175" s="58">
        <v>0</v>
      </c>
      <c r="AL2175" s="58">
        <v>0</v>
      </c>
      <c r="AM2175" s="58">
        <v>0</v>
      </c>
      <c r="AN2175" s="58">
        <v>0</v>
      </c>
      <c r="AO2175" s="58">
        <v>0</v>
      </c>
      <c r="AP2175" s="58">
        <v>0</v>
      </c>
      <c r="AQ2175" s="58">
        <v>0</v>
      </c>
      <c r="AR2175" s="58">
        <v>0</v>
      </c>
      <c r="AS2175" s="58">
        <v>0</v>
      </c>
      <c r="AT2175" s="58">
        <v>0</v>
      </c>
      <c r="AU2175" s="58">
        <v>0</v>
      </c>
      <c r="AV2175" s="58">
        <v>0</v>
      </c>
      <c r="AW2175" s="58">
        <v>0</v>
      </c>
      <c r="AX2175" s="59">
        <v>0</v>
      </c>
      <c r="AY2175" s="58">
        <v>0</v>
      </c>
      <c r="AZ2175" s="16"/>
    </row>
    <row r="2176" spans="1:52" s="1" customFormat="1" ht="14.5" x14ac:dyDescent="0.35">
      <c r="A2176" s="64" t="s">
        <v>22</v>
      </c>
      <c r="B2176" s="64" t="s">
        <v>169</v>
      </c>
      <c r="C2176" s="58" t="s">
        <v>2869</v>
      </c>
      <c r="D2176" s="58" t="s">
        <v>2868</v>
      </c>
      <c r="E2176" s="58" t="s">
        <v>34</v>
      </c>
      <c r="F2176" s="64">
        <v>999931324</v>
      </c>
      <c r="G2176" s="55">
        <f>(J2176)-H2176</f>
        <v>68</v>
      </c>
      <c r="H2176" s="58"/>
      <c r="I2176" s="60"/>
      <c r="J2176" s="55">
        <f>SUM(L2176,M2176,O2176,P2176,Q2176,R2176,K2176)</f>
        <v>68</v>
      </c>
      <c r="K2176" s="55">
        <f>T2176+AY2176</f>
        <v>0</v>
      </c>
      <c r="L2176" s="55">
        <f>SUM(AS2176,AX2176)</f>
        <v>0</v>
      </c>
      <c r="M2176" s="55">
        <f>SUM(W2176,X2176,Y2176,Z2176,AB2176,AC2176,AD2176,AE2176,AF2176,AG2176,AH2176,AA2176,AI2176,AJ2176,AK2176,AL2176,AM2176,AN2176,AP2176,AQ2176,AR2176,AO2176)</f>
        <v>68</v>
      </c>
      <c r="N2176" s="55">
        <f>COUNTIF(W2176:AR2176, "&gt;0")</f>
        <v>1</v>
      </c>
      <c r="O2176" s="55">
        <f>SUM(AT2176,AU2176)</f>
        <v>0</v>
      </c>
      <c r="P2176" s="55">
        <f>AV2176</f>
        <v>0</v>
      </c>
      <c r="Q2176" s="55">
        <f>V2176+AW2176</f>
        <v>0</v>
      </c>
      <c r="R2176" s="55">
        <f>U2176</f>
        <v>0</v>
      </c>
      <c r="S2176" s="60"/>
      <c r="T2176" s="58">
        <v>0</v>
      </c>
      <c r="U2176" s="58">
        <v>0</v>
      </c>
      <c r="V2176" s="58">
        <v>0</v>
      </c>
      <c r="W2176" s="58">
        <v>0</v>
      </c>
      <c r="X2176" s="58">
        <v>0</v>
      </c>
      <c r="Y2176" s="58">
        <v>0</v>
      </c>
      <c r="Z2176" s="58">
        <v>0</v>
      </c>
      <c r="AA2176" s="58">
        <v>0</v>
      </c>
      <c r="AB2176" s="58">
        <v>0</v>
      </c>
      <c r="AC2176" s="58">
        <v>0</v>
      </c>
      <c r="AD2176" s="58">
        <v>0</v>
      </c>
      <c r="AE2176" s="58">
        <v>0</v>
      </c>
      <c r="AF2176" s="58">
        <v>0</v>
      </c>
      <c r="AG2176" s="58">
        <v>0</v>
      </c>
      <c r="AH2176" s="58">
        <v>0</v>
      </c>
      <c r="AI2176" s="58">
        <v>68</v>
      </c>
      <c r="AJ2176" s="58">
        <v>0</v>
      </c>
      <c r="AK2176" s="58">
        <v>0</v>
      </c>
      <c r="AL2176" s="58">
        <v>0</v>
      </c>
      <c r="AM2176" s="58">
        <v>0</v>
      </c>
      <c r="AN2176" s="58">
        <v>0</v>
      </c>
      <c r="AO2176" s="58">
        <v>0</v>
      </c>
      <c r="AP2176" s="58">
        <v>0</v>
      </c>
      <c r="AQ2176" s="58">
        <v>0</v>
      </c>
      <c r="AR2176" s="58">
        <v>0</v>
      </c>
      <c r="AS2176" s="58">
        <v>0</v>
      </c>
      <c r="AT2176" s="58">
        <v>0</v>
      </c>
      <c r="AU2176" s="58">
        <v>0</v>
      </c>
      <c r="AV2176" s="58">
        <v>0</v>
      </c>
      <c r="AW2176" s="58">
        <v>0</v>
      </c>
      <c r="AX2176" s="59">
        <v>0</v>
      </c>
      <c r="AY2176" s="58">
        <v>0</v>
      </c>
      <c r="AZ2176" s="16"/>
    </row>
    <row r="2177" spans="1:52" s="1" customFormat="1" ht="14.5" x14ac:dyDescent="0.35">
      <c r="A2177" s="64" t="s">
        <v>22</v>
      </c>
      <c r="B2177" s="64" t="s">
        <v>169</v>
      </c>
      <c r="C2177" s="58" t="s">
        <v>340</v>
      </c>
      <c r="D2177" s="58" t="s">
        <v>2872</v>
      </c>
      <c r="E2177" s="58" t="s">
        <v>34</v>
      </c>
      <c r="F2177" s="64">
        <v>999929434</v>
      </c>
      <c r="G2177" s="55">
        <f>(J2177)-H2177</f>
        <v>63</v>
      </c>
      <c r="H2177" s="58"/>
      <c r="I2177" s="60"/>
      <c r="J2177" s="55">
        <f>SUM(L2177,M2177,O2177,P2177,Q2177,R2177,K2177)</f>
        <v>63</v>
      </c>
      <c r="K2177" s="55">
        <f>T2177+AY2177</f>
        <v>0</v>
      </c>
      <c r="L2177" s="55">
        <f>SUM(AS2177,AX2177)</f>
        <v>0</v>
      </c>
      <c r="M2177" s="55">
        <f>SUM(W2177,X2177,Y2177,Z2177,AB2177,AC2177,AD2177,AE2177,AF2177,AG2177,AH2177,AA2177,AI2177,AJ2177,AK2177,AL2177,AM2177,AN2177,AP2177,AQ2177,AR2177,AO2177)</f>
        <v>63</v>
      </c>
      <c r="N2177" s="55">
        <f>COUNTIF(W2177:AR2177, "&gt;0")</f>
        <v>1</v>
      </c>
      <c r="O2177" s="55">
        <f>SUM(AT2177,AU2177)</f>
        <v>0</v>
      </c>
      <c r="P2177" s="55">
        <f>AV2177</f>
        <v>0</v>
      </c>
      <c r="Q2177" s="55">
        <f>V2177+AW2177</f>
        <v>0</v>
      </c>
      <c r="R2177" s="55">
        <f>U2177</f>
        <v>0</v>
      </c>
      <c r="S2177" s="60"/>
      <c r="T2177" s="58">
        <v>0</v>
      </c>
      <c r="U2177" s="58">
        <v>0</v>
      </c>
      <c r="V2177" s="58">
        <v>0</v>
      </c>
      <c r="W2177" s="58">
        <v>0</v>
      </c>
      <c r="X2177" s="58">
        <v>0</v>
      </c>
      <c r="Y2177" s="58">
        <v>0</v>
      </c>
      <c r="Z2177" s="58">
        <v>0</v>
      </c>
      <c r="AA2177" s="58">
        <v>0</v>
      </c>
      <c r="AB2177" s="58">
        <v>0</v>
      </c>
      <c r="AC2177" s="58">
        <v>0</v>
      </c>
      <c r="AD2177" s="58">
        <v>0</v>
      </c>
      <c r="AE2177" s="58">
        <v>0</v>
      </c>
      <c r="AF2177" s="58">
        <v>0</v>
      </c>
      <c r="AG2177" s="58">
        <v>0</v>
      </c>
      <c r="AH2177" s="58">
        <v>0</v>
      </c>
      <c r="AI2177" s="58">
        <v>63</v>
      </c>
      <c r="AJ2177" s="58">
        <v>0</v>
      </c>
      <c r="AK2177" s="58">
        <v>0</v>
      </c>
      <c r="AL2177" s="58">
        <v>0</v>
      </c>
      <c r="AM2177" s="58">
        <v>0</v>
      </c>
      <c r="AN2177" s="58">
        <v>0</v>
      </c>
      <c r="AO2177" s="58">
        <v>0</v>
      </c>
      <c r="AP2177" s="58">
        <v>0</v>
      </c>
      <c r="AQ2177" s="58">
        <v>0</v>
      </c>
      <c r="AR2177" s="58">
        <v>0</v>
      </c>
      <c r="AS2177" s="58">
        <v>0</v>
      </c>
      <c r="AT2177" s="58">
        <v>0</v>
      </c>
      <c r="AU2177" s="58">
        <v>0</v>
      </c>
      <c r="AV2177" s="58">
        <v>0</v>
      </c>
      <c r="AW2177" s="58">
        <v>0</v>
      </c>
      <c r="AX2177" s="59">
        <v>0</v>
      </c>
      <c r="AY2177" s="58">
        <v>0</v>
      </c>
      <c r="AZ2177" s="16"/>
    </row>
    <row r="2178" spans="1:52" s="1" customFormat="1" ht="14.5" x14ac:dyDescent="0.35">
      <c r="A2178" s="64" t="s">
        <v>22</v>
      </c>
      <c r="B2178" s="64" t="s">
        <v>169</v>
      </c>
      <c r="C2178" s="58" t="s">
        <v>1500</v>
      </c>
      <c r="D2178" s="58" t="s">
        <v>1501</v>
      </c>
      <c r="E2178" s="58" t="s">
        <v>34</v>
      </c>
      <c r="F2178" s="64">
        <v>999925741</v>
      </c>
      <c r="G2178" s="55">
        <f>(J2178)-H2178</f>
        <v>60</v>
      </c>
      <c r="H2178" s="55"/>
      <c r="I2178" s="60"/>
      <c r="J2178" s="55">
        <f>SUM(L2178,M2178,O2178,P2178,Q2178,R2178,K2178)</f>
        <v>60</v>
      </c>
      <c r="K2178" s="55">
        <f>T2178+AY2178</f>
        <v>0</v>
      </c>
      <c r="L2178" s="55">
        <f>SUM(AS2178,AX2178)</f>
        <v>0</v>
      </c>
      <c r="M2178" s="55">
        <f>SUM(W2178,X2178,Y2178,Z2178,AB2178,AC2178,AD2178,AE2178,AF2178,AG2178,AH2178,AA2178,AI2178,AJ2178,AK2178,AL2178,AM2178,AN2178,AP2178,AQ2178,AR2178,AO2178)</f>
        <v>60</v>
      </c>
      <c r="N2178" s="55">
        <f>COUNTIF(W2178:AR2178, "&gt;0")</f>
        <v>1</v>
      </c>
      <c r="O2178" s="55">
        <f>SUM(AT2178,AU2178)</f>
        <v>0</v>
      </c>
      <c r="P2178" s="55">
        <f>AV2178</f>
        <v>0</v>
      </c>
      <c r="Q2178" s="55">
        <f>V2178+AW2178</f>
        <v>0</v>
      </c>
      <c r="R2178" s="55">
        <f>U2178</f>
        <v>0</v>
      </c>
      <c r="S2178" s="57"/>
      <c r="T2178" s="58">
        <v>0</v>
      </c>
      <c r="U2178" s="58">
        <v>0</v>
      </c>
      <c r="V2178" s="58">
        <v>0</v>
      </c>
      <c r="W2178" s="58">
        <v>60</v>
      </c>
      <c r="X2178" s="58">
        <v>0</v>
      </c>
      <c r="Y2178" s="58">
        <v>0</v>
      </c>
      <c r="Z2178" s="58">
        <v>0</v>
      </c>
      <c r="AA2178" s="58">
        <v>0</v>
      </c>
      <c r="AB2178" s="58">
        <v>0</v>
      </c>
      <c r="AC2178" s="58">
        <v>0</v>
      </c>
      <c r="AD2178" s="58">
        <v>0</v>
      </c>
      <c r="AE2178" s="58">
        <v>0</v>
      </c>
      <c r="AF2178" s="58">
        <v>0</v>
      </c>
      <c r="AG2178" s="58">
        <v>0</v>
      </c>
      <c r="AH2178" s="58">
        <v>0</v>
      </c>
      <c r="AI2178" s="58">
        <v>0</v>
      </c>
      <c r="AJ2178" s="58">
        <v>0</v>
      </c>
      <c r="AK2178" s="58">
        <v>0</v>
      </c>
      <c r="AL2178" s="58">
        <v>0</v>
      </c>
      <c r="AM2178" s="58">
        <v>0</v>
      </c>
      <c r="AN2178" s="58">
        <v>0</v>
      </c>
      <c r="AO2178" s="58">
        <v>0</v>
      </c>
      <c r="AP2178" s="58">
        <v>0</v>
      </c>
      <c r="AQ2178" s="58">
        <v>0</v>
      </c>
      <c r="AR2178" s="58">
        <v>0</v>
      </c>
      <c r="AS2178" s="58">
        <v>0</v>
      </c>
      <c r="AT2178" s="58">
        <v>0</v>
      </c>
      <c r="AU2178" s="58">
        <v>0</v>
      </c>
      <c r="AV2178" s="58">
        <v>0</v>
      </c>
      <c r="AW2178" s="58">
        <v>0</v>
      </c>
      <c r="AX2178" s="59">
        <v>0</v>
      </c>
      <c r="AY2178" s="58">
        <v>0</v>
      </c>
      <c r="AZ2178" s="16"/>
    </row>
    <row r="2179" spans="1:52" s="1" customFormat="1" ht="14.5" x14ac:dyDescent="0.35">
      <c r="A2179" s="65" t="s">
        <v>22</v>
      </c>
      <c r="B2179" s="64" t="s">
        <v>169</v>
      </c>
      <c r="C2179" s="55" t="s">
        <v>624</v>
      </c>
      <c r="D2179" s="55" t="s">
        <v>1623</v>
      </c>
      <c r="E2179" s="55" t="s">
        <v>34</v>
      </c>
      <c r="F2179" s="64">
        <v>999926659</v>
      </c>
      <c r="G2179" s="55">
        <f>(J2179)-H2179</f>
        <v>60</v>
      </c>
      <c r="H2179" s="55"/>
      <c r="I2179" s="56"/>
      <c r="J2179" s="55">
        <f>SUM(L2179,M2179,O2179,P2179,Q2179,R2179,K2179)</f>
        <v>60</v>
      </c>
      <c r="K2179" s="55">
        <f>T2179+AY2179</f>
        <v>0</v>
      </c>
      <c r="L2179" s="55">
        <f>SUM(AS2179,AX2179)</f>
        <v>0</v>
      </c>
      <c r="M2179" s="55">
        <f>SUM(W2179,X2179,Y2179,Z2179,AB2179,AC2179,AD2179,AE2179,AF2179,AG2179,AH2179,AA2179,AI2179,AJ2179,AK2179,AL2179,AM2179,AN2179,AP2179,AQ2179,AR2179,AO2179)</f>
        <v>60</v>
      </c>
      <c r="N2179" s="55">
        <f>COUNTIF(W2179:AR2179, "&gt;0")</f>
        <v>1</v>
      </c>
      <c r="O2179" s="55">
        <f>SUM(AT2179,AU2179)</f>
        <v>0</v>
      </c>
      <c r="P2179" s="55">
        <f>AV2179</f>
        <v>0</v>
      </c>
      <c r="Q2179" s="55">
        <f>V2179+AW2179</f>
        <v>0</v>
      </c>
      <c r="R2179" s="55">
        <f>U2179</f>
        <v>0</v>
      </c>
      <c r="S2179" s="57"/>
      <c r="T2179" s="58">
        <v>0</v>
      </c>
      <c r="U2179" s="58">
        <v>0</v>
      </c>
      <c r="V2179" s="58">
        <v>0</v>
      </c>
      <c r="W2179" s="58">
        <v>0</v>
      </c>
      <c r="X2179" s="58">
        <v>0</v>
      </c>
      <c r="Y2179" s="58">
        <v>0</v>
      </c>
      <c r="Z2179" s="58">
        <v>0</v>
      </c>
      <c r="AA2179" s="58">
        <v>0</v>
      </c>
      <c r="AB2179" s="58">
        <v>60</v>
      </c>
      <c r="AC2179" s="58">
        <v>0</v>
      </c>
      <c r="AD2179" s="58">
        <v>0</v>
      </c>
      <c r="AE2179" s="58">
        <v>0</v>
      </c>
      <c r="AF2179" s="58">
        <v>0</v>
      </c>
      <c r="AG2179" s="58">
        <v>0</v>
      </c>
      <c r="AH2179" s="58">
        <v>0</v>
      </c>
      <c r="AI2179" s="58">
        <v>0</v>
      </c>
      <c r="AJ2179" s="58">
        <v>0</v>
      </c>
      <c r="AK2179" s="58">
        <v>0</v>
      </c>
      <c r="AL2179" s="58">
        <v>0</v>
      </c>
      <c r="AM2179" s="58">
        <v>0</v>
      </c>
      <c r="AN2179" s="58">
        <v>0</v>
      </c>
      <c r="AO2179" s="58">
        <v>0</v>
      </c>
      <c r="AP2179" s="58">
        <v>0</v>
      </c>
      <c r="AQ2179" s="58">
        <v>0</v>
      </c>
      <c r="AR2179" s="58">
        <v>0</v>
      </c>
      <c r="AS2179" s="58">
        <v>0</v>
      </c>
      <c r="AT2179" s="58">
        <v>0</v>
      </c>
      <c r="AU2179" s="58">
        <v>0</v>
      </c>
      <c r="AV2179" s="58">
        <v>0</v>
      </c>
      <c r="AW2179" s="58">
        <v>0</v>
      </c>
      <c r="AX2179" s="59">
        <v>0</v>
      </c>
      <c r="AY2179" s="58">
        <v>0</v>
      </c>
      <c r="AZ2179" s="16"/>
    </row>
    <row r="2180" spans="1:52" s="1" customFormat="1" ht="14.5" x14ac:dyDescent="0.35">
      <c r="A2180" s="64" t="s">
        <v>22</v>
      </c>
      <c r="B2180" s="64" t="s">
        <v>169</v>
      </c>
      <c r="C2180" s="58" t="s">
        <v>1619</v>
      </c>
      <c r="D2180" s="58" t="s">
        <v>1620</v>
      </c>
      <c r="E2180" s="58" t="s">
        <v>34</v>
      </c>
      <c r="F2180" s="64">
        <v>999926650</v>
      </c>
      <c r="G2180" s="55">
        <f>(J2180)-H2180</f>
        <v>60</v>
      </c>
      <c r="H2180" s="55">
        <f>J2180/2</f>
        <v>60</v>
      </c>
      <c r="I2180" s="60"/>
      <c r="J2180" s="55">
        <f>SUM(L2180,M2180,O2180,P2180,Q2180,R2180,K2180)</f>
        <v>120</v>
      </c>
      <c r="K2180" s="55">
        <f>T2180+AY2180</f>
        <v>0</v>
      </c>
      <c r="L2180" s="55">
        <f>SUM(AS2180,AX2180)</f>
        <v>0</v>
      </c>
      <c r="M2180" s="55">
        <f>SUM(W2180,X2180,Y2180,Z2180,AB2180,AC2180,AD2180,AE2180,AF2180,AG2180,AH2180,AA2180,AI2180,AJ2180,AK2180,AL2180,AM2180,AN2180,AP2180,AQ2180,AR2180,AO2180)</f>
        <v>120</v>
      </c>
      <c r="N2180" s="55">
        <f>COUNTIF(W2180:AR2180, "&gt;0")</f>
        <v>1</v>
      </c>
      <c r="O2180" s="55">
        <f>SUM(AT2180,AU2180)</f>
        <v>0</v>
      </c>
      <c r="P2180" s="55">
        <f>AV2180</f>
        <v>0</v>
      </c>
      <c r="Q2180" s="55">
        <f>V2180+AW2180</f>
        <v>0</v>
      </c>
      <c r="R2180" s="55">
        <f>U2180</f>
        <v>0</v>
      </c>
      <c r="S2180" s="57"/>
      <c r="T2180" s="58">
        <v>0</v>
      </c>
      <c r="U2180" s="58">
        <v>0</v>
      </c>
      <c r="V2180" s="58">
        <v>0</v>
      </c>
      <c r="W2180" s="58">
        <v>0</v>
      </c>
      <c r="X2180" s="58">
        <v>0</v>
      </c>
      <c r="Y2180" s="58">
        <v>0</v>
      </c>
      <c r="Z2180" s="58">
        <v>0</v>
      </c>
      <c r="AA2180" s="58">
        <v>0</v>
      </c>
      <c r="AB2180" s="58">
        <v>0</v>
      </c>
      <c r="AC2180" s="58">
        <v>0</v>
      </c>
      <c r="AD2180" s="58">
        <v>0</v>
      </c>
      <c r="AE2180" s="58">
        <v>120</v>
      </c>
      <c r="AF2180" s="58">
        <v>0</v>
      </c>
      <c r="AG2180" s="58">
        <v>0</v>
      </c>
      <c r="AH2180" s="58">
        <v>0</v>
      </c>
      <c r="AI2180" s="58">
        <v>0</v>
      </c>
      <c r="AJ2180" s="58">
        <v>0</v>
      </c>
      <c r="AK2180" s="58">
        <v>0</v>
      </c>
      <c r="AL2180" s="58">
        <v>0</v>
      </c>
      <c r="AM2180" s="58">
        <v>0</v>
      </c>
      <c r="AN2180" s="58">
        <v>0</v>
      </c>
      <c r="AO2180" s="58">
        <v>0</v>
      </c>
      <c r="AP2180" s="58">
        <v>0</v>
      </c>
      <c r="AQ2180" s="58">
        <v>0</v>
      </c>
      <c r="AR2180" s="58">
        <v>0</v>
      </c>
      <c r="AS2180" s="58">
        <v>0</v>
      </c>
      <c r="AT2180" s="58">
        <v>0</v>
      </c>
      <c r="AU2180" s="58">
        <v>0</v>
      </c>
      <c r="AV2180" s="58">
        <v>0</v>
      </c>
      <c r="AW2180" s="58">
        <v>0</v>
      </c>
      <c r="AX2180" s="59">
        <v>0</v>
      </c>
      <c r="AY2180" s="58">
        <v>0</v>
      </c>
      <c r="AZ2180" s="16"/>
    </row>
    <row r="2181" spans="1:52" s="1" customFormat="1" ht="14.5" x14ac:dyDescent="0.35">
      <c r="A2181" s="64" t="s">
        <v>22</v>
      </c>
      <c r="B2181" s="64" t="s">
        <v>169</v>
      </c>
      <c r="C2181" s="58" t="s">
        <v>1417</v>
      </c>
      <c r="D2181" s="58" t="s">
        <v>2778</v>
      </c>
      <c r="E2181" s="58" t="s">
        <v>34</v>
      </c>
      <c r="F2181" s="64">
        <v>999929013</v>
      </c>
      <c r="G2181" s="55">
        <f>(J2181)-H2181</f>
        <v>60</v>
      </c>
      <c r="H2181" s="55">
        <f>J2181/2</f>
        <v>60</v>
      </c>
      <c r="I2181" s="60"/>
      <c r="J2181" s="55">
        <f>SUM(L2181,M2181,O2181,P2181,Q2181,R2181,K2181)</f>
        <v>120</v>
      </c>
      <c r="K2181" s="55">
        <f>T2181+AY2181</f>
        <v>0</v>
      </c>
      <c r="L2181" s="55">
        <f>SUM(AS2181,AX2181)</f>
        <v>0</v>
      </c>
      <c r="M2181" s="55">
        <f>SUM(W2181,X2181,Y2181,Z2181,AB2181,AC2181,AD2181,AE2181,AF2181,AG2181,AH2181,AA2181,AI2181,AJ2181,AK2181,AL2181,AM2181,AN2181,AP2181,AQ2181,AR2181,AO2181)</f>
        <v>120</v>
      </c>
      <c r="N2181" s="55">
        <f>COUNTIF(W2181:AR2181, "&gt;0")</f>
        <v>1</v>
      </c>
      <c r="O2181" s="55">
        <f>SUM(AT2181,AU2181)</f>
        <v>0</v>
      </c>
      <c r="P2181" s="55">
        <f>AV2181</f>
        <v>0</v>
      </c>
      <c r="Q2181" s="55">
        <f>V2181+AW2181</f>
        <v>0</v>
      </c>
      <c r="R2181" s="55">
        <f>U2181</f>
        <v>0</v>
      </c>
      <c r="S2181" s="60"/>
      <c r="T2181" s="58">
        <v>0</v>
      </c>
      <c r="U2181" s="58">
        <v>0</v>
      </c>
      <c r="V2181" s="58">
        <v>0</v>
      </c>
      <c r="W2181" s="58">
        <v>0</v>
      </c>
      <c r="X2181" s="58">
        <v>0</v>
      </c>
      <c r="Y2181" s="58">
        <v>0</v>
      </c>
      <c r="Z2181" s="58">
        <v>0</v>
      </c>
      <c r="AA2181" s="58">
        <v>120</v>
      </c>
      <c r="AB2181" s="58">
        <v>0</v>
      </c>
      <c r="AC2181" s="58">
        <v>0</v>
      </c>
      <c r="AD2181" s="58">
        <v>0</v>
      </c>
      <c r="AE2181" s="58">
        <v>0</v>
      </c>
      <c r="AF2181" s="58">
        <v>0</v>
      </c>
      <c r="AG2181" s="58">
        <v>0</v>
      </c>
      <c r="AH2181" s="58">
        <v>0</v>
      </c>
      <c r="AI2181" s="58">
        <v>0</v>
      </c>
      <c r="AJ2181" s="58">
        <v>0</v>
      </c>
      <c r="AK2181" s="58">
        <v>0</v>
      </c>
      <c r="AL2181" s="58">
        <v>0</v>
      </c>
      <c r="AM2181" s="58">
        <v>0</v>
      </c>
      <c r="AN2181" s="58">
        <v>0</v>
      </c>
      <c r="AO2181" s="58">
        <v>0</v>
      </c>
      <c r="AP2181" s="58">
        <v>0</v>
      </c>
      <c r="AQ2181" s="58">
        <v>0</v>
      </c>
      <c r="AR2181" s="58">
        <v>0</v>
      </c>
      <c r="AS2181" s="58">
        <v>0</v>
      </c>
      <c r="AT2181" s="58">
        <v>0</v>
      </c>
      <c r="AU2181" s="58">
        <v>0</v>
      </c>
      <c r="AV2181" s="58">
        <v>0</v>
      </c>
      <c r="AW2181" s="58">
        <v>0</v>
      </c>
      <c r="AX2181" s="59">
        <v>0</v>
      </c>
      <c r="AY2181" s="58">
        <v>0</v>
      </c>
      <c r="AZ2181" s="16"/>
    </row>
    <row r="2182" spans="1:52" s="1" customFormat="1" ht="14.5" x14ac:dyDescent="0.35">
      <c r="A2182" s="64" t="s">
        <v>22</v>
      </c>
      <c r="B2182" s="64" t="s">
        <v>169</v>
      </c>
      <c r="C2182" s="58" t="s">
        <v>778</v>
      </c>
      <c r="D2182" s="58" t="s">
        <v>2782</v>
      </c>
      <c r="E2182" s="58" t="s">
        <v>34</v>
      </c>
      <c r="F2182" s="64">
        <v>999925546</v>
      </c>
      <c r="G2182" s="55">
        <f>(J2182)-H2182</f>
        <v>55.5</v>
      </c>
      <c r="H2182" s="55">
        <f>J2182/2</f>
        <v>55.5</v>
      </c>
      <c r="I2182" s="60"/>
      <c r="J2182" s="55">
        <f>SUM(L2182,M2182,O2182,P2182,Q2182,R2182,K2182)</f>
        <v>111</v>
      </c>
      <c r="K2182" s="55">
        <f>T2182+AY2182</f>
        <v>0</v>
      </c>
      <c r="L2182" s="55">
        <f>SUM(AS2182,AX2182)</f>
        <v>0</v>
      </c>
      <c r="M2182" s="55">
        <f>SUM(W2182,X2182,Y2182,Z2182,AB2182,AC2182,AD2182,AE2182,AF2182,AG2182,AH2182,AA2182,AI2182,AJ2182,AK2182,AL2182,AM2182,AN2182,AP2182,AQ2182,AR2182,AO2182)</f>
        <v>68</v>
      </c>
      <c r="N2182" s="55">
        <f>COUNTIF(W2182:AR2182, "&gt;0")</f>
        <v>1</v>
      </c>
      <c r="O2182" s="55">
        <f>SUM(AT2182,AU2182)</f>
        <v>0</v>
      </c>
      <c r="P2182" s="55">
        <f>AV2182</f>
        <v>43</v>
      </c>
      <c r="Q2182" s="55">
        <f>V2182+AW2182</f>
        <v>0</v>
      </c>
      <c r="R2182" s="55">
        <f>U2182</f>
        <v>0</v>
      </c>
      <c r="S2182" s="60"/>
      <c r="T2182" s="58">
        <v>0</v>
      </c>
      <c r="U2182" s="58">
        <v>0</v>
      </c>
      <c r="V2182" s="58">
        <v>0</v>
      </c>
      <c r="W2182" s="58">
        <v>0</v>
      </c>
      <c r="X2182" s="58">
        <v>0</v>
      </c>
      <c r="Y2182" s="58">
        <v>0</v>
      </c>
      <c r="Z2182" s="58">
        <v>0</v>
      </c>
      <c r="AA2182" s="58">
        <v>68</v>
      </c>
      <c r="AB2182" s="58">
        <v>0</v>
      </c>
      <c r="AC2182" s="58">
        <v>0</v>
      </c>
      <c r="AD2182" s="58">
        <v>0</v>
      </c>
      <c r="AE2182" s="58">
        <v>0</v>
      </c>
      <c r="AF2182" s="58">
        <v>0</v>
      </c>
      <c r="AG2182" s="58">
        <v>0</v>
      </c>
      <c r="AH2182" s="58">
        <v>0</v>
      </c>
      <c r="AI2182" s="58">
        <v>0</v>
      </c>
      <c r="AJ2182" s="58">
        <v>0</v>
      </c>
      <c r="AK2182" s="58">
        <v>0</v>
      </c>
      <c r="AL2182" s="58">
        <v>0</v>
      </c>
      <c r="AM2182" s="58">
        <v>0</v>
      </c>
      <c r="AN2182" s="58">
        <v>0</v>
      </c>
      <c r="AO2182" s="58">
        <v>0</v>
      </c>
      <c r="AP2182" s="58">
        <v>0</v>
      </c>
      <c r="AQ2182" s="58">
        <v>0</v>
      </c>
      <c r="AR2182" s="58">
        <v>0</v>
      </c>
      <c r="AS2182" s="58">
        <v>0</v>
      </c>
      <c r="AT2182" s="58">
        <v>0</v>
      </c>
      <c r="AU2182" s="58">
        <v>0</v>
      </c>
      <c r="AV2182" s="58">
        <v>43</v>
      </c>
      <c r="AW2182" s="58">
        <v>0</v>
      </c>
      <c r="AX2182" s="59">
        <v>0</v>
      </c>
      <c r="AY2182" s="58">
        <v>0</v>
      </c>
      <c r="AZ2182" s="16"/>
    </row>
    <row r="2183" spans="1:52" s="1" customFormat="1" ht="14.5" x14ac:dyDescent="0.35">
      <c r="A2183" s="64" t="s">
        <v>22</v>
      </c>
      <c r="B2183" s="64" t="s">
        <v>169</v>
      </c>
      <c r="C2183" s="58" t="s">
        <v>1505</v>
      </c>
      <c r="D2183" s="58" t="s">
        <v>1506</v>
      </c>
      <c r="E2183" s="58" t="s">
        <v>34</v>
      </c>
      <c r="F2183" s="64">
        <v>999925762</v>
      </c>
      <c r="G2183" s="55">
        <f>(J2183)-H2183</f>
        <v>54</v>
      </c>
      <c r="H2183" s="58"/>
      <c r="I2183" s="60"/>
      <c r="J2183" s="55">
        <f>SUM(L2183,M2183,O2183,P2183,Q2183,R2183,K2183)</f>
        <v>54</v>
      </c>
      <c r="K2183" s="55">
        <f>T2183+AY2183</f>
        <v>0</v>
      </c>
      <c r="L2183" s="55">
        <f>SUM(AS2183,AX2183)</f>
        <v>0</v>
      </c>
      <c r="M2183" s="55">
        <f>SUM(W2183,X2183,Y2183,Z2183,AB2183,AC2183,AD2183,AE2183,AF2183,AG2183,AH2183,AA2183,AI2183,AJ2183,AK2183,AL2183,AM2183,AN2183,AP2183,AQ2183,AR2183,AO2183)</f>
        <v>54</v>
      </c>
      <c r="N2183" s="55">
        <f>COUNTIF(W2183:AR2183, "&gt;0")</f>
        <v>1</v>
      </c>
      <c r="O2183" s="55">
        <f>SUM(AT2183,AU2183)</f>
        <v>0</v>
      </c>
      <c r="P2183" s="55">
        <f>AV2183</f>
        <v>0</v>
      </c>
      <c r="Q2183" s="55">
        <f>V2183+AW2183</f>
        <v>0</v>
      </c>
      <c r="R2183" s="55">
        <f>U2183</f>
        <v>0</v>
      </c>
      <c r="S2183" s="57"/>
      <c r="T2183" s="58">
        <v>0</v>
      </c>
      <c r="U2183" s="58">
        <v>0</v>
      </c>
      <c r="V2183" s="58">
        <v>0</v>
      </c>
      <c r="W2183" s="58">
        <v>0</v>
      </c>
      <c r="X2183" s="58">
        <v>0</v>
      </c>
      <c r="Y2183" s="58">
        <v>0</v>
      </c>
      <c r="Z2183" s="58">
        <v>0</v>
      </c>
      <c r="AA2183" s="58">
        <v>0</v>
      </c>
      <c r="AB2183" s="58">
        <v>0</v>
      </c>
      <c r="AC2183" s="58">
        <v>0</v>
      </c>
      <c r="AD2183" s="58">
        <v>0</v>
      </c>
      <c r="AE2183" s="58">
        <v>0</v>
      </c>
      <c r="AF2183" s="58">
        <v>0</v>
      </c>
      <c r="AG2183" s="58">
        <v>0</v>
      </c>
      <c r="AH2183" s="58">
        <v>0</v>
      </c>
      <c r="AI2183" s="58">
        <v>0</v>
      </c>
      <c r="AJ2183" s="58">
        <v>0</v>
      </c>
      <c r="AK2183" s="58">
        <v>0</v>
      </c>
      <c r="AL2183" s="58">
        <v>0</v>
      </c>
      <c r="AM2183" s="58">
        <v>54</v>
      </c>
      <c r="AN2183" s="58">
        <v>0</v>
      </c>
      <c r="AO2183" s="58">
        <v>0</v>
      </c>
      <c r="AP2183" s="58">
        <v>0</v>
      </c>
      <c r="AQ2183" s="58">
        <v>0</v>
      </c>
      <c r="AR2183" s="58">
        <v>0</v>
      </c>
      <c r="AS2183" s="58">
        <v>0</v>
      </c>
      <c r="AT2183" s="58">
        <v>0</v>
      </c>
      <c r="AU2183" s="58">
        <v>0</v>
      </c>
      <c r="AV2183" s="58">
        <v>0</v>
      </c>
      <c r="AW2183" s="58">
        <v>0</v>
      </c>
      <c r="AX2183" s="59">
        <v>0</v>
      </c>
      <c r="AY2183" s="58">
        <v>0</v>
      </c>
      <c r="AZ2183" s="16"/>
    </row>
    <row r="2184" spans="1:52" s="1" customFormat="1" ht="14.5" x14ac:dyDescent="0.35">
      <c r="A2184" s="64" t="s">
        <v>22</v>
      </c>
      <c r="B2184" s="64" t="s">
        <v>169</v>
      </c>
      <c r="C2184" s="58" t="s">
        <v>932</v>
      </c>
      <c r="D2184" s="58" t="s">
        <v>933</v>
      </c>
      <c r="E2184" s="58" t="s">
        <v>34</v>
      </c>
      <c r="F2184" s="64">
        <v>999920251</v>
      </c>
      <c r="G2184" s="55">
        <f>(J2184)-H2184</f>
        <v>54</v>
      </c>
      <c r="H2184" s="55">
        <f>J2184/2</f>
        <v>54</v>
      </c>
      <c r="I2184" s="60"/>
      <c r="J2184" s="55">
        <f>SUM(L2184,M2184,O2184,P2184,Q2184,R2184,K2184)</f>
        <v>108</v>
      </c>
      <c r="K2184" s="55">
        <f>T2184+AY2184</f>
        <v>0</v>
      </c>
      <c r="L2184" s="55">
        <f>SUM(AS2184,AX2184)</f>
        <v>0</v>
      </c>
      <c r="M2184" s="55">
        <f>SUM(W2184,X2184,Y2184,Z2184,AB2184,AC2184,AD2184,AE2184,AF2184,AG2184,AH2184,AA2184,AI2184,AJ2184,AK2184,AL2184,AM2184,AN2184,AP2184,AQ2184,AR2184,AO2184)</f>
        <v>51</v>
      </c>
      <c r="N2184" s="55">
        <f>COUNTIF(W2184:AR2184, "&gt;0")</f>
        <v>1</v>
      </c>
      <c r="O2184" s="55">
        <f>SUM(AT2184,AU2184)</f>
        <v>0</v>
      </c>
      <c r="P2184" s="55">
        <f>AV2184</f>
        <v>57</v>
      </c>
      <c r="Q2184" s="55">
        <f>V2184+AW2184</f>
        <v>0</v>
      </c>
      <c r="R2184" s="55">
        <f>U2184</f>
        <v>0</v>
      </c>
      <c r="S2184" s="57"/>
      <c r="T2184" s="58">
        <v>0</v>
      </c>
      <c r="U2184" s="58">
        <v>0</v>
      </c>
      <c r="V2184" s="58">
        <v>0</v>
      </c>
      <c r="W2184" s="58">
        <v>0</v>
      </c>
      <c r="X2184" s="58">
        <v>0</v>
      </c>
      <c r="Y2184" s="58">
        <v>0</v>
      </c>
      <c r="Z2184" s="58">
        <v>0</v>
      </c>
      <c r="AA2184" s="58">
        <v>0</v>
      </c>
      <c r="AB2184" s="58">
        <v>0</v>
      </c>
      <c r="AC2184" s="58">
        <v>0</v>
      </c>
      <c r="AD2184" s="58">
        <v>0</v>
      </c>
      <c r="AE2184" s="58">
        <v>51</v>
      </c>
      <c r="AF2184" s="58">
        <v>0</v>
      </c>
      <c r="AG2184" s="58">
        <v>0</v>
      </c>
      <c r="AH2184" s="58">
        <v>0</v>
      </c>
      <c r="AI2184" s="58">
        <v>0</v>
      </c>
      <c r="AJ2184" s="58">
        <v>0</v>
      </c>
      <c r="AK2184" s="58">
        <v>0</v>
      </c>
      <c r="AL2184" s="58">
        <v>0</v>
      </c>
      <c r="AM2184" s="58">
        <v>0</v>
      </c>
      <c r="AN2184" s="58">
        <v>0</v>
      </c>
      <c r="AO2184" s="58">
        <v>0</v>
      </c>
      <c r="AP2184" s="58">
        <v>0</v>
      </c>
      <c r="AQ2184" s="58">
        <v>0</v>
      </c>
      <c r="AR2184" s="58">
        <v>0</v>
      </c>
      <c r="AS2184" s="58">
        <v>0</v>
      </c>
      <c r="AT2184" s="58">
        <v>0</v>
      </c>
      <c r="AU2184" s="58">
        <v>0</v>
      </c>
      <c r="AV2184" s="58">
        <v>57</v>
      </c>
      <c r="AW2184" s="58">
        <v>0</v>
      </c>
      <c r="AX2184" s="59">
        <v>0</v>
      </c>
      <c r="AY2184" s="58">
        <v>0</v>
      </c>
      <c r="AZ2184" s="16"/>
    </row>
    <row r="2185" spans="1:52" s="1" customFormat="1" ht="14.5" x14ac:dyDescent="0.35">
      <c r="A2185" s="64" t="s">
        <v>22</v>
      </c>
      <c r="B2185" s="64" t="s">
        <v>169</v>
      </c>
      <c r="C2185" s="58" t="s">
        <v>947</v>
      </c>
      <c r="D2185" s="58" t="s">
        <v>1174</v>
      </c>
      <c r="E2185" s="58" t="s">
        <v>34</v>
      </c>
      <c r="F2185" s="64">
        <v>999922957</v>
      </c>
      <c r="G2185" s="55">
        <f>(J2185)-H2185</f>
        <v>51</v>
      </c>
      <c r="H2185" s="58"/>
      <c r="I2185" s="60"/>
      <c r="J2185" s="55">
        <f>SUM(L2185,M2185,O2185,P2185,Q2185,R2185,K2185)</f>
        <v>51</v>
      </c>
      <c r="K2185" s="55">
        <f>T2185+AY2185</f>
        <v>0</v>
      </c>
      <c r="L2185" s="55">
        <f>SUM(AS2185,AX2185)</f>
        <v>0</v>
      </c>
      <c r="M2185" s="55">
        <f>SUM(W2185,X2185,Y2185,Z2185,AB2185,AC2185,AD2185,AE2185,AF2185,AG2185,AH2185,AA2185,AI2185,AJ2185,AK2185,AL2185,AM2185,AN2185,AP2185,AQ2185,AR2185,AO2185)</f>
        <v>51</v>
      </c>
      <c r="N2185" s="55">
        <f>COUNTIF(W2185:AR2185, "&gt;0")</f>
        <v>1</v>
      </c>
      <c r="O2185" s="55">
        <f>SUM(AT2185,AU2185)</f>
        <v>0</v>
      </c>
      <c r="P2185" s="55">
        <f>AV2185</f>
        <v>0</v>
      </c>
      <c r="Q2185" s="55">
        <f>V2185+AW2185</f>
        <v>0</v>
      </c>
      <c r="R2185" s="55">
        <f>U2185</f>
        <v>0</v>
      </c>
      <c r="S2185" s="57"/>
      <c r="T2185" s="58">
        <v>0</v>
      </c>
      <c r="U2185" s="58">
        <v>0</v>
      </c>
      <c r="V2185" s="58">
        <v>0</v>
      </c>
      <c r="W2185" s="58">
        <v>0</v>
      </c>
      <c r="X2185" s="58">
        <v>0</v>
      </c>
      <c r="Y2185" s="58">
        <v>0</v>
      </c>
      <c r="Z2185" s="58">
        <v>0</v>
      </c>
      <c r="AA2185" s="58">
        <v>0</v>
      </c>
      <c r="AB2185" s="58">
        <v>0</v>
      </c>
      <c r="AC2185" s="58">
        <v>0</v>
      </c>
      <c r="AD2185" s="58">
        <v>0</v>
      </c>
      <c r="AE2185" s="58">
        <v>51</v>
      </c>
      <c r="AF2185" s="58">
        <v>0</v>
      </c>
      <c r="AG2185" s="58">
        <v>0</v>
      </c>
      <c r="AH2185" s="58">
        <v>0</v>
      </c>
      <c r="AI2185" s="58">
        <v>0</v>
      </c>
      <c r="AJ2185" s="58">
        <v>0</v>
      </c>
      <c r="AK2185" s="58">
        <v>0</v>
      </c>
      <c r="AL2185" s="58">
        <v>0</v>
      </c>
      <c r="AM2185" s="58">
        <v>0</v>
      </c>
      <c r="AN2185" s="58">
        <v>0</v>
      </c>
      <c r="AO2185" s="58">
        <v>0</v>
      </c>
      <c r="AP2185" s="58">
        <v>0</v>
      </c>
      <c r="AQ2185" s="58">
        <v>0</v>
      </c>
      <c r="AR2185" s="58">
        <v>0</v>
      </c>
      <c r="AS2185" s="58">
        <v>0</v>
      </c>
      <c r="AT2185" s="58">
        <v>0</v>
      </c>
      <c r="AU2185" s="58">
        <v>0</v>
      </c>
      <c r="AV2185" s="58">
        <v>0</v>
      </c>
      <c r="AW2185" s="58">
        <v>0</v>
      </c>
      <c r="AX2185" s="59">
        <v>0</v>
      </c>
      <c r="AY2185" s="58">
        <v>0</v>
      </c>
      <c r="AZ2185" s="16"/>
    </row>
    <row r="2186" spans="1:52" s="1" customFormat="1" ht="14.5" x14ac:dyDescent="0.35">
      <c r="A2186" s="64" t="s">
        <v>22</v>
      </c>
      <c r="B2186" s="64" t="s">
        <v>169</v>
      </c>
      <c r="C2186" s="58" t="s">
        <v>2374</v>
      </c>
      <c r="D2186" s="58" t="s">
        <v>1683</v>
      </c>
      <c r="E2186" s="58" t="s">
        <v>34</v>
      </c>
      <c r="F2186" s="64">
        <v>999929726</v>
      </c>
      <c r="G2186" s="55">
        <f>(J2186)-H2186</f>
        <v>51</v>
      </c>
      <c r="H2186" s="58"/>
      <c r="I2186" s="60"/>
      <c r="J2186" s="55">
        <f>SUM(L2186,M2186,O2186,P2186,Q2186,R2186,K2186)</f>
        <v>51</v>
      </c>
      <c r="K2186" s="55">
        <f>T2186+AY2186</f>
        <v>0</v>
      </c>
      <c r="L2186" s="55">
        <f>SUM(AS2186,AX2186)</f>
        <v>0</v>
      </c>
      <c r="M2186" s="55">
        <f>SUM(W2186,X2186,Y2186,Z2186,AB2186,AC2186,AD2186,AE2186,AF2186,AG2186,AH2186,AA2186,AI2186,AJ2186,AK2186,AL2186,AM2186,AN2186,AP2186,AQ2186,AR2186,AO2186)</f>
        <v>51</v>
      </c>
      <c r="N2186" s="55">
        <f>COUNTIF(W2186:AR2186, "&gt;0")</f>
        <v>1</v>
      </c>
      <c r="O2186" s="55">
        <f>SUM(AT2186,AU2186)</f>
        <v>0</v>
      </c>
      <c r="P2186" s="55">
        <f>AV2186</f>
        <v>0</v>
      </c>
      <c r="Q2186" s="55">
        <f>V2186+AW2186</f>
        <v>0</v>
      </c>
      <c r="R2186" s="55">
        <f>U2186</f>
        <v>0</v>
      </c>
      <c r="S2186" s="57"/>
      <c r="T2186" s="58">
        <v>0</v>
      </c>
      <c r="U2186" s="58">
        <v>0</v>
      </c>
      <c r="V2186" s="58">
        <v>0</v>
      </c>
      <c r="W2186" s="58">
        <v>0</v>
      </c>
      <c r="X2186" s="58">
        <v>0</v>
      </c>
      <c r="Y2186" s="58">
        <v>0</v>
      </c>
      <c r="Z2186" s="58">
        <v>0</v>
      </c>
      <c r="AA2186" s="58">
        <v>0</v>
      </c>
      <c r="AB2186" s="58">
        <v>0</v>
      </c>
      <c r="AC2186" s="58">
        <v>0</v>
      </c>
      <c r="AD2186" s="58">
        <v>0</v>
      </c>
      <c r="AE2186" s="58">
        <v>51</v>
      </c>
      <c r="AF2186" s="58">
        <v>0</v>
      </c>
      <c r="AG2186" s="58">
        <v>0</v>
      </c>
      <c r="AH2186" s="58">
        <v>0</v>
      </c>
      <c r="AI2186" s="58">
        <v>0</v>
      </c>
      <c r="AJ2186" s="58">
        <v>0</v>
      </c>
      <c r="AK2186" s="58">
        <v>0</v>
      </c>
      <c r="AL2186" s="58">
        <v>0</v>
      </c>
      <c r="AM2186" s="58">
        <v>0</v>
      </c>
      <c r="AN2186" s="58">
        <v>0</v>
      </c>
      <c r="AO2186" s="58">
        <v>0</v>
      </c>
      <c r="AP2186" s="58">
        <v>0</v>
      </c>
      <c r="AQ2186" s="58">
        <v>0</v>
      </c>
      <c r="AR2186" s="58">
        <v>0</v>
      </c>
      <c r="AS2186" s="58">
        <v>0</v>
      </c>
      <c r="AT2186" s="58">
        <v>0</v>
      </c>
      <c r="AU2186" s="58">
        <v>0</v>
      </c>
      <c r="AV2186" s="58">
        <v>0</v>
      </c>
      <c r="AW2186" s="58">
        <v>0</v>
      </c>
      <c r="AX2186" s="59">
        <v>0</v>
      </c>
      <c r="AY2186" s="58">
        <v>0</v>
      </c>
      <c r="AZ2186" s="16"/>
    </row>
    <row r="2187" spans="1:52" s="1" customFormat="1" ht="14.5" x14ac:dyDescent="0.35">
      <c r="A2187" s="64" t="s">
        <v>22</v>
      </c>
      <c r="B2187" s="58" t="s">
        <v>169</v>
      </c>
      <c r="C2187" s="58" t="s">
        <v>3370</v>
      </c>
      <c r="D2187" s="58" t="s">
        <v>3371</v>
      </c>
      <c r="E2187" s="58" t="s">
        <v>34</v>
      </c>
      <c r="F2187" s="58">
        <v>999932437</v>
      </c>
      <c r="G2187" s="55">
        <f>(J2187)-H2187</f>
        <v>47</v>
      </c>
      <c r="H2187" s="55">
        <f>J2187/2</f>
        <v>47</v>
      </c>
      <c r="I2187" s="60"/>
      <c r="J2187" s="55">
        <f>SUM(L2187,M2187,O2187,P2187,Q2187,R2187,K2187)</f>
        <v>94</v>
      </c>
      <c r="K2187" s="55">
        <f>T2187+AY2187</f>
        <v>0</v>
      </c>
      <c r="L2187" s="55">
        <f>SUM(AS2187,AX2187)</f>
        <v>0</v>
      </c>
      <c r="M2187" s="55">
        <f>SUM(W2187,X2187,Y2187,Z2187,AB2187,AC2187,AD2187,AE2187,AF2187,AG2187,AH2187,AA2187,AI2187,AJ2187,AK2187,AL2187,AM2187,AN2187,AP2187,AQ2187,AR2187,AO2187)</f>
        <v>0</v>
      </c>
      <c r="N2187" s="55">
        <f>COUNTIF(W2187:AR2187, "&gt;0")</f>
        <v>0</v>
      </c>
      <c r="O2187" s="55">
        <f>SUM(AT2187,AU2187)</f>
        <v>51</v>
      </c>
      <c r="P2187" s="55">
        <f>AV2187</f>
        <v>43</v>
      </c>
      <c r="Q2187" s="55">
        <f>V2187+AW2187</f>
        <v>0</v>
      </c>
      <c r="R2187" s="55">
        <f>U2187</f>
        <v>0</v>
      </c>
      <c r="S2187" s="60"/>
      <c r="T2187" s="58">
        <v>0</v>
      </c>
      <c r="U2187" s="58">
        <v>0</v>
      </c>
      <c r="V2187" s="58">
        <v>0</v>
      </c>
      <c r="W2187" s="58">
        <v>0</v>
      </c>
      <c r="X2187" s="58">
        <v>0</v>
      </c>
      <c r="Y2187" s="58">
        <v>0</v>
      </c>
      <c r="Z2187" s="58">
        <v>0</v>
      </c>
      <c r="AA2187" s="58">
        <v>0</v>
      </c>
      <c r="AB2187" s="58">
        <v>0</v>
      </c>
      <c r="AC2187" s="58">
        <v>0</v>
      </c>
      <c r="AD2187" s="58">
        <v>0</v>
      </c>
      <c r="AE2187" s="58">
        <v>0</v>
      </c>
      <c r="AF2187" s="58">
        <v>0</v>
      </c>
      <c r="AG2187" s="58">
        <v>0</v>
      </c>
      <c r="AH2187" s="58">
        <v>0</v>
      </c>
      <c r="AI2187" s="58">
        <v>0</v>
      </c>
      <c r="AJ2187" s="58">
        <v>0</v>
      </c>
      <c r="AK2187" s="58">
        <v>0</v>
      </c>
      <c r="AL2187" s="58">
        <v>0</v>
      </c>
      <c r="AM2187" s="58">
        <v>0</v>
      </c>
      <c r="AN2187" s="58">
        <v>0</v>
      </c>
      <c r="AO2187" s="58">
        <v>0</v>
      </c>
      <c r="AP2187" s="58">
        <v>0</v>
      </c>
      <c r="AQ2187" s="58">
        <v>0</v>
      </c>
      <c r="AR2187" s="58">
        <v>0</v>
      </c>
      <c r="AS2187" s="58">
        <v>0</v>
      </c>
      <c r="AT2187" s="58">
        <v>51</v>
      </c>
      <c r="AU2187" s="58">
        <v>0</v>
      </c>
      <c r="AV2187" s="58">
        <v>43</v>
      </c>
      <c r="AW2187" s="58">
        <v>0</v>
      </c>
      <c r="AX2187" s="59">
        <v>0</v>
      </c>
      <c r="AY2187" s="58">
        <v>0</v>
      </c>
      <c r="AZ2187" s="16"/>
    </row>
    <row r="2188" spans="1:52" s="1" customFormat="1" ht="14.5" x14ac:dyDescent="0.35">
      <c r="A2188" s="64" t="s">
        <v>22</v>
      </c>
      <c r="B2188" s="64" t="s">
        <v>169</v>
      </c>
      <c r="C2188" s="58" t="s">
        <v>1629</v>
      </c>
      <c r="D2188" s="58" t="s">
        <v>1630</v>
      </c>
      <c r="E2188" s="58" t="s">
        <v>34</v>
      </c>
      <c r="F2188" s="64">
        <v>999926696</v>
      </c>
      <c r="G2188" s="55">
        <f>(J2188)-H2188</f>
        <v>45</v>
      </c>
      <c r="H2188" s="58"/>
      <c r="I2188" s="60"/>
      <c r="J2188" s="55">
        <f>SUM(L2188,M2188,O2188,P2188,Q2188,R2188,K2188)</f>
        <v>45</v>
      </c>
      <c r="K2188" s="55">
        <f>T2188+AY2188</f>
        <v>0</v>
      </c>
      <c r="L2188" s="55">
        <f>SUM(AS2188,AX2188)</f>
        <v>0</v>
      </c>
      <c r="M2188" s="55">
        <f>SUM(W2188,X2188,Y2188,Z2188,AB2188,AC2188,AD2188,AE2188,AF2188,AG2188,AH2188,AA2188,AI2188,AJ2188,AK2188,AL2188,AM2188,AN2188,AP2188,AQ2188,AR2188,AO2188)</f>
        <v>45</v>
      </c>
      <c r="N2188" s="55">
        <f>COUNTIF(W2188:AR2188, "&gt;0")</f>
        <v>1</v>
      </c>
      <c r="O2188" s="55">
        <f>SUM(AT2188,AU2188)</f>
        <v>0</v>
      </c>
      <c r="P2188" s="55">
        <f>AV2188</f>
        <v>0</v>
      </c>
      <c r="Q2188" s="55">
        <f>V2188+AW2188</f>
        <v>0</v>
      </c>
      <c r="R2188" s="55">
        <f>U2188</f>
        <v>0</v>
      </c>
      <c r="S2188" s="57"/>
      <c r="T2188" s="58">
        <v>0</v>
      </c>
      <c r="U2188" s="58">
        <v>0</v>
      </c>
      <c r="V2188" s="58">
        <v>0</v>
      </c>
      <c r="W2188" s="58">
        <v>0</v>
      </c>
      <c r="X2188" s="58">
        <v>0</v>
      </c>
      <c r="Y2188" s="58">
        <v>0</v>
      </c>
      <c r="Z2188" s="58">
        <v>0</v>
      </c>
      <c r="AA2188" s="58">
        <v>0</v>
      </c>
      <c r="AB2188" s="58">
        <v>45</v>
      </c>
      <c r="AC2188" s="58">
        <v>0</v>
      </c>
      <c r="AD2188" s="58">
        <v>0</v>
      </c>
      <c r="AE2188" s="58">
        <v>0</v>
      </c>
      <c r="AF2188" s="58">
        <v>0</v>
      </c>
      <c r="AG2188" s="58">
        <v>0</v>
      </c>
      <c r="AH2188" s="58">
        <v>0</v>
      </c>
      <c r="AI2188" s="58">
        <v>0</v>
      </c>
      <c r="AJ2188" s="58">
        <v>0</v>
      </c>
      <c r="AK2188" s="58">
        <v>0</v>
      </c>
      <c r="AL2188" s="58">
        <v>0</v>
      </c>
      <c r="AM2188" s="58">
        <v>0</v>
      </c>
      <c r="AN2188" s="58">
        <v>0</v>
      </c>
      <c r="AO2188" s="58">
        <v>0</v>
      </c>
      <c r="AP2188" s="58">
        <v>0</v>
      </c>
      <c r="AQ2188" s="58">
        <v>0</v>
      </c>
      <c r="AR2188" s="58">
        <v>0</v>
      </c>
      <c r="AS2188" s="58">
        <v>0</v>
      </c>
      <c r="AT2188" s="58">
        <v>0</v>
      </c>
      <c r="AU2188" s="58">
        <v>0</v>
      </c>
      <c r="AV2188" s="58">
        <v>0</v>
      </c>
      <c r="AW2188" s="58">
        <v>0</v>
      </c>
      <c r="AX2188" s="59">
        <v>0</v>
      </c>
      <c r="AY2188" s="58">
        <v>0</v>
      </c>
      <c r="AZ2188" s="16"/>
    </row>
    <row r="2189" spans="1:52" s="1" customFormat="1" ht="14.5" x14ac:dyDescent="0.35">
      <c r="A2189" s="64" t="s">
        <v>22</v>
      </c>
      <c r="B2189" s="65" t="s">
        <v>169</v>
      </c>
      <c r="C2189" s="62" t="s">
        <v>334</v>
      </c>
      <c r="D2189" s="62" t="s">
        <v>2986</v>
      </c>
      <c r="E2189" s="62" t="s">
        <v>34</v>
      </c>
      <c r="F2189" s="64">
        <v>999923448</v>
      </c>
      <c r="G2189" s="55">
        <f>(J2189)-H2189</f>
        <v>43.5</v>
      </c>
      <c r="H2189" s="55">
        <f>J2189/2</f>
        <v>43.5</v>
      </c>
      <c r="I2189" s="60"/>
      <c r="J2189" s="55">
        <f>SUM(L2189,M2189,O2189,P2189,Q2189,R2189,K2189)</f>
        <v>87</v>
      </c>
      <c r="K2189" s="55">
        <f>T2189+AY2189</f>
        <v>0</v>
      </c>
      <c r="L2189" s="55">
        <f>SUM(AS2189,AX2189)</f>
        <v>0</v>
      </c>
      <c r="M2189" s="55">
        <f>SUM(W2189,X2189,Y2189,Z2189,AB2189,AC2189,AD2189,AE2189,AF2189,AG2189,AH2189,AA2189,AI2189,AJ2189,AK2189,AL2189,AM2189,AN2189,AP2189,AQ2189,AR2189,AO2189)</f>
        <v>30</v>
      </c>
      <c r="N2189" s="55">
        <f>COUNTIF(W2189:AR2189, "&gt;0")</f>
        <v>1</v>
      </c>
      <c r="O2189" s="55">
        <f>SUM(AT2189,AU2189)</f>
        <v>0</v>
      </c>
      <c r="P2189" s="55">
        <f>AV2189</f>
        <v>57</v>
      </c>
      <c r="Q2189" s="55">
        <f>V2189+AW2189</f>
        <v>0</v>
      </c>
      <c r="R2189" s="55">
        <f>U2189</f>
        <v>0</v>
      </c>
      <c r="S2189" s="60"/>
      <c r="T2189" s="58">
        <v>0</v>
      </c>
      <c r="U2189" s="58">
        <v>0</v>
      </c>
      <c r="V2189" s="58">
        <v>0</v>
      </c>
      <c r="W2189" s="58">
        <v>0</v>
      </c>
      <c r="X2189" s="58">
        <v>0</v>
      </c>
      <c r="Y2189" s="58">
        <v>0</v>
      </c>
      <c r="Z2189" s="58">
        <v>0</v>
      </c>
      <c r="AA2189" s="58">
        <v>0</v>
      </c>
      <c r="AB2189" s="58">
        <v>0</v>
      </c>
      <c r="AC2189" s="58">
        <v>0</v>
      </c>
      <c r="AD2189" s="58">
        <v>0</v>
      </c>
      <c r="AE2189" s="58">
        <v>0</v>
      </c>
      <c r="AF2189" s="58">
        <v>0</v>
      </c>
      <c r="AG2189" s="58">
        <v>0</v>
      </c>
      <c r="AH2189" s="58">
        <v>0</v>
      </c>
      <c r="AI2189" s="58">
        <v>0</v>
      </c>
      <c r="AJ2189" s="58">
        <v>30</v>
      </c>
      <c r="AK2189" s="58">
        <v>0</v>
      </c>
      <c r="AL2189" s="58">
        <v>0</v>
      </c>
      <c r="AM2189" s="58">
        <v>0</v>
      </c>
      <c r="AN2189" s="58">
        <v>0</v>
      </c>
      <c r="AO2189" s="58">
        <v>0</v>
      </c>
      <c r="AP2189" s="58">
        <v>0</v>
      </c>
      <c r="AQ2189" s="58">
        <v>0</v>
      </c>
      <c r="AR2189" s="58">
        <v>0</v>
      </c>
      <c r="AS2189" s="58">
        <v>0</v>
      </c>
      <c r="AT2189" s="58">
        <v>0</v>
      </c>
      <c r="AU2189" s="58">
        <v>0</v>
      </c>
      <c r="AV2189" s="58">
        <v>57</v>
      </c>
      <c r="AW2189" s="58">
        <v>0</v>
      </c>
      <c r="AX2189" s="59">
        <v>0</v>
      </c>
      <c r="AY2189" s="58">
        <v>0</v>
      </c>
      <c r="AZ2189" s="16"/>
    </row>
    <row r="2190" spans="1:52" s="1" customFormat="1" ht="14.5" x14ac:dyDescent="0.35">
      <c r="A2190" s="64" t="s">
        <v>22</v>
      </c>
      <c r="B2190" s="64" t="s">
        <v>169</v>
      </c>
      <c r="C2190" s="58" t="s">
        <v>2377</v>
      </c>
      <c r="D2190" s="58" t="s">
        <v>2378</v>
      </c>
      <c r="E2190" s="58" t="s">
        <v>34</v>
      </c>
      <c r="F2190" s="64">
        <v>999920414</v>
      </c>
      <c r="G2190" s="55">
        <f>(J2190)-H2190</f>
        <v>38</v>
      </c>
      <c r="H2190" s="58"/>
      <c r="I2190" s="60"/>
      <c r="J2190" s="55">
        <f>SUM(L2190,M2190,O2190,P2190,Q2190,R2190,K2190)</f>
        <v>38</v>
      </c>
      <c r="K2190" s="55">
        <f>T2190+AY2190</f>
        <v>0</v>
      </c>
      <c r="L2190" s="55">
        <f>SUM(AS2190,AX2190)</f>
        <v>0</v>
      </c>
      <c r="M2190" s="55">
        <f>SUM(W2190,X2190,Y2190,Z2190,AB2190,AC2190,AD2190,AE2190,AF2190,AG2190,AH2190,AA2190,AI2190,AJ2190,AK2190,AL2190,AM2190,AN2190,AP2190,AQ2190,AR2190,AO2190)</f>
        <v>38</v>
      </c>
      <c r="N2190" s="55">
        <f>COUNTIF(W2190:AR2190, "&gt;0")</f>
        <v>1</v>
      </c>
      <c r="O2190" s="55">
        <f>SUM(AT2190,AU2190)</f>
        <v>0</v>
      </c>
      <c r="P2190" s="55">
        <f>AV2190</f>
        <v>0</v>
      </c>
      <c r="Q2190" s="55">
        <f>V2190+AW2190</f>
        <v>0</v>
      </c>
      <c r="R2190" s="55">
        <f>U2190</f>
        <v>0</v>
      </c>
      <c r="S2190" s="57"/>
      <c r="T2190" s="58">
        <v>0</v>
      </c>
      <c r="U2190" s="58">
        <v>0</v>
      </c>
      <c r="V2190" s="58">
        <v>0</v>
      </c>
      <c r="W2190" s="58">
        <v>0</v>
      </c>
      <c r="X2190" s="58">
        <v>0</v>
      </c>
      <c r="Y2190" s="58">
        <v>0</v>
      </c>
      <c r="Z2190" s="58">
        <v>0</v>
      </c>
      <c r="AA2190" s="58">
        <v>0</v>
      </c>
      <c r="AB2190" s="58">
        <v>0</v>
      </c>
      <c r="AC2190" s="58">
        <v>0</v>
      </c>
      <c r="AD2190" s="58">
        <v>0</v>
      </c>
      <c r="AE2190" s="58">
        <v>38</v>
      </c>
      <c r="AF2190" s="58">
        <v>0</v>
      </c>
      <c r="AG2190" s="58">
        <v>0</v>
      </c>
      <c r="AH2190" s="58">
        <v>0</v>
      </c>
      <c r="AI2190" s="58">
        <v>0</v>
      </c>
      <c r="AJ2190" s="58">
        <v>0</v>
      </c>
      <c r="AK2190" s="58">
        <v>0</v>
      </c>
      <c r="AL2190" s="58">
        <v>0</v>
      </c>
      <c r="AM2190" s="58">
        <v>0</v>
      </c>
      <c r="AN2190" s="58">
        <v>0</v>
      </c>
      <c r="AO2190" s="58">
        <v>0</v>
      </c>
      <c r="AP2190" s="58">
        <v>0</v>
      </c>
      <c r="AQ2190" s="58">
        <v>0</v>
      </c>
      <c r="AR2190" s="58">
        <v>0</v>
      </c>
      <c r="AS2190" s="58">
        <v>0</v>
      </c>
      <c r="AT2190" s="58">
        <v>0</v>
      </c>
      <c r="AU2190" s="58">
        <v>0</v>
      </c>
      <c r="AV2190" s="58">
        <v>0</v>
      </c>
      <c r="AW2190" s="58">
        <v>0</v>
      </c>
      <c r="AX2190" s="59">
        <v>0</v>
      </c>
      <c r="AY2190" s="58">
        <v>0</v>
      </c>
      <c r="AZ2190" s="16"/>
    </row>
    <row r="2191" spans="1:52" s="1" customFormat="1" ht="14.5" x14ac:dyDescent="0.35">
      <c r="A2191" s="64" t="s">
        <v>22</v>
      </c>
      <c r="B2191" s="64" t="s">
        <v>169</v>
      </c>
      <c r="C2191" s="58" t="s">
        <v>2381</v>
      </c>
      <c r="D2191" s="58" t="s">
        <v>1887</v>
      </c>
      <c r="E2191" s="58" t="s">
        <v>34</v>
      </c>
      <c r="F2191" s="64">
        <v>999929177</v>
      </c>
      <c r="G2191" s="55">
        <f>(J2191)-H2191</f>
        <v>38</v>
      </c>
      <c r="H2191" s="58"/>
      <c r="I2191" s="60"/>
      <c r="J2191" s="55">
        <f>SUM(L2191,M2191,O2191,P2191,Q2191,R2191,K2191)</f>
        <v>38</v>
      </c>
      <c r="K2191" s="55">
        <f>T2191+AY2191</f>
        <v>0</v>
      </c>
      <c r="L2191" s="55">
        <f>SUM(AS2191,AX2191)</f>
        <v>0</v>
      </c>
      <c r="M2191" s="55">
        <f>SUM(W2191,X2191,Y2191,Z2191,AB2191,AC2191,AD2191,AE2191,AF2191,AG2191,AH2191,AA2191,AI2191,AJ2191,AK2191,AL2191,AM2191,AN2191,AP2191,AQ2191,AR2191,AO2191)</f>
        <v>38</v>
      </c>
      <c r="N2191" s="55">
        <f>COUNTIF(W2191:AR2191, "&gt;0")</f>
        <v>1</v>
      </c>
      <c r="O2191" s="55">
        <f>SUM(AT2191,AU2191)</f>
        <v>0</v>
      </c>
      <c r="P2191" s="55">
        <f>AV2191</f>
        <v>0</v>
      </c>
      <c r="Q2191" s="55">
        <f>V2191+AW2191</f>
        <v>0</v>
      </c>
      <c r="R2191" s="55">
        <f>U2191</f>
        <v>0</v>
      </c>
      <c r="S2191" s="57"/>
      <c r="T2191" s="58">
        <v>0</v>
      </c>
      <c r="U2191" s="58">
        <v>0</v>
      </c>
      <c r="V2191" s="58">
        <v>0</v>
      </c>
      <c r="W2191" s="58">
        <v>0</v>
      </c>
      <c r="X2191" s="58">
        <v>0</v>
      </c>
      <c r="Y2191" s="58">
        <v>0</v>
      </c>
      <c r="Z2191" s="58">
        <v>0</v>
      </c>
      <c r="AA2191" s="58">
        <v>0</v>
      </c>
      <c r="AB2191" s="58">
        <v>0</v>
      </c>
      <c r="AC2191" s="58">
        <v>0</v>
      </c>
      <c r="AD2191" s="58">
        <v>0</v>
      </c>
      <c r="AE2191" s="58">
        <v>38</v>
      </c>
      <c r="AF2191" s="58">
        <v>0</v>
      </c>
      <c r="AG2191" s="58">
        <v>0</v>
      </c>
      <c r="AH2191" s="58">
        <v>0</v>
      </c>
      <c r="AI2191" s="58">
        <v>0</v>
      </c>
      <c r="AJ2191" s="58">
        <v>0</v>
      </c>
      <c r="AK2191" s="58">
        <v>0</v>
      </c>
      <c r="AL2191" s="58">
        <v>0</v>
      </c>
      <c r="AM2191" s="58">
        <v>0</v>
      </c>
      <c r="AN2191" s="58">
        <v>0</v>
      </c>
      <c r="AO2191" s="58">
        <v>0</v>
      </c>
      <c r="AP2191" s="58">
        <v>0</v>
      </c>
      <c r="AQ2191" s="58">
        <v>0</v>
      </c>
      <c r="AR2191" s="58">
        <v>0</v>
      </c>
      <c r="AS2191" s="58">
        <v>0</v>
      </c>
      <c r="AT2191" s="58">
        <v>0</v>
      </c>
      <c r="AU2191" s="58">
        <v>0</v>
      </c>
      <c r="AV2191" s="58">
        <v>0</v>
      </c>
      <c r="AW2191" s="58">
        <v>0</v>
      </c>
      <c r="AX2191" s="59">
        <v>0</v>
      </c>
      <c r="AY2191" s="58">
        <v>0</v>
      </c>
      <c r="AZ2191" s="16"/>
    </row>
    <row r="2192" spans="1:52" s="1" customFormat="1" ht="14.5" x14ac:dyDescent="0.35">
      <c r="A2192" s="64" t="s">
        <v>22</v>
      </c>
      <c r="B2192" s="64" t="s">
        <v>169</v>
      </c>
      <c r="C2192" s="58" t="s">
        <v>1007</v>
      </c>
      <c r="D2192" s="58" t="s">
        <v>2376</v>
      </c>
      <c r="E2192" s="58" t="s">
        <v>34</v>
      </c>
      <c r="F2192" s="64">
        <v>999930610</v>
      </c>
      <c r="G2192" s="55">
        <f>(J2192)-H2192</f>
        <v>38</v>
      </c>
      <c r="H2192" s="58"/>
      <c r="I2192" s="60"/>
      <c r="J2192" s="55">
        <f>SUM(L2192,M2192,O2192,P2192,Q2192,R2192,K2192)</f>
        <v>38</v>
      </c>
      <c r="K2192" s="55">
        <f>T2192+AY2192</f>
        <v>0</v>
      </c>
      <c r="L2192" s="55">
        <f>SUM(AS2192,AX2192)</f>
        <v>0</v>
      </c>
      <c r="M2192" s="55">
        <f>SUM(W2192,X2192,Y2192,Z2192,AB2192,AC2192,AD2192,AE2192,AF2192,AG2192,AH2192,AA2192,AI2192,AJ2192,AK2192,AL2192,AM2192,AN2192,AP2192,AQ2192,AR2192,AO2192)</f>
        <v>38</v>
      </c>
      <c r="N2192" s="55">
        <f>COUNTIF(W2192:AR2192, "&gt;0")</f>
        <v>1</v>
      </c>
      <c r="O2192" s="55">
        <f>SUM(AT2192,AU2192)</f>
        <v>0</v>
      </c>
      <c r="P2192" s="55">
        <f>AV2192</f>
        <v>0</v>
      </c>
      <c r="Q2192" s="55">
        <f>V2192+AW2192</f>
        <v>0</v>
      </c>
      <c r="R2192" s="55">
        <f>U2192</f>
        <v>0</v>
      </c>
      <c r="S2192" s="57"/>
      <c r="T2192" s="58">
        <v>0</v>
      </c>
      <c r="U2192" s="58">
        <v>0</v>
      </c>
      <c r="V2192" s="58">
        <v>0</v>
      </c>
      <c r="W2192" s="58">
        <v>0</v>
      </c>
      <c r="X2192" s="58">
        <v>0</v>
      </c>
      <c r="Y2192" s="58">
        <v>0</v>
      </c>
      <c r="Z2192" s="58">
        <v>0</v>
      </c>
      <c r="AA2192" s="58">
        <v>0</v>
      </c>
      <c r="AB2192" s="58">
        <v>0</v>
      </c>
      <c r="AC2192" s="58">
        <v>0</v>
      </c>
      <c r="AD2192" s="58">
        <v>0</v>
      </c>
      <c r="AE2192" s="58">
        <v>38</v>
      </c>
      <c r="AF2192" s="58">
        <v>0</v>
      </c>
      <c r="AG2192" s="58">
        <v>0</v>
      </c>
      <c r="AH2192" s="58">
        <v>0</v>
      </c>
      <c r="AI2192" s="58">
        <v>0</v>
      </c>
      <c r="AJ2192" s="58">
        <v>0</v>
      </c>
      <c r="AK2192" s="58">
        <v>0</v>
      </c>
      <c r="AL2192" s="58">
        <v>0</v>
      </c>
      <c r="AM2192" s="58">
        <v>0</v>
      </c>
      <c r="AN2192" s="58">
        <v>0</v>
      </c>
      <c r="AO2192" s="58">
        <v>0</v>
      </c>
      <c r="AP2192" s="58">
        <v>0</v>
      </c>
      <c r="AQ2192" s="58">
        <v>0</v>
      </c>
      <c r="AR2192" s="58">
        <v>0</v>
      </c>
      <c r="AS2192" s="58">
        <v>0</v>
      </c>
      <c r="AT2192" s="58">
        <v>0</v>
      </c>
      <c r="AU2192" s="58">
        <v>0</v>
      </c>
      <c r="AV2192" s="58">
        <v>0</v>
      </c>
      <c r="AW2192" s="58">
        <v>0</v>
      </c>
      <c r="AX2192" s="59">
        <v>0</v>
      </c>
      <c r="AY2192" s="58">
        <v>0</v>
      </c>
      <c r="AZ2192" s="16"/>
    </row>
    <row r="2193" spans="1:52" s="1" customFormat="1" ht="14.5" x14ac:dyDescent="0.35">
      <c r="A2193" s="64" t="s">
        <v>22</v>
      </c>
      <c r="B2193" s="64" t="s">
        <v>169</v>
      </c>
      <c r="C2193" s="58" t="s">
        <v>950</v>
      </c>
      <c r="D2193" s="58" t="s">
        <v>460</v>
      </c>
      <c r="E2193" s="58" t="s">
        <v>34</v>
      </c>
      <c r="F2193" s="64">
        <v>999920497</v>
      </c>
      <c r="G2193" s="55">
        <f>(J2193)-H2193</f>
        <v>35.5</v>
      </c>
      <c r="H2193" s="55">
        <f>J2193/2</f>
        <v>35.5</v>
      </c>
      <c r="I2193" s="60"/>
      <c r="J2193" s="55">
        <f>SUM(L2193,M2193,O2193,P2193,Q2193,R2193,K2193)</f>
        <v>71</v>
      </c>
      <c r="K2193" s="55">
        <f>T2193+AY2193</f>
        <v>0</v>
      </c>
      <c r="L2193" s="55">
        <f>SUM(AS2193,AX2193)</f>
        <v>0</v>
      </c>
      <c r="M2193" s="55">
        <f>SUM(W2193,X2193,Y2193,Z2193,AB2193,AC2193,AD2193,AE2193,AF2193,AG2193,AH2193,AA2193,AI2193,AJ2193,AK2193,AL2193,AM2193,AN2193,AP2193,AQ2193,AR2193,AO2193)</f>
        <v>28</v>
      </c>
      <c r="N2193" s="55">
        <f>COUNTIF(W2193:AR2193, "&gt;0")</f>
        <v>1</v>
      </c>
      <c r="O2193" s="55">
        <f>SUM(AT2193,AU2193)</f>
        <v>0</v>
      </c>
      <c r="P2193" s="55">
        <f>AV2193</f>
        <v>43</v>
      </c>
      <c r="Q2193" s="55">
        <f>V2193+AW2193</f>
        <v>0</v>
      </c>
      <c r="R2193" s="55">
        <f>U2193</f>
        <v>0</v>
      </c>
      <c r="S2193" s="57"/>
      <c r="T2193" s="58">
        <v>0</v>
      </c>
      <c r="U2193" s="58">
        <v>0</v>
      </c>
      <c r="V2193" s="58">
        <v>0</v>
      </c>
      <c r="W2193" s="58">
        <v>0</v>
      </c>
      <c r="X2193" s="58">
        <v>0</v>
      </c>
      <c r="Y2193" s="58">
        <v>0</v>
      </c>
      <c r="Z2193" s="58">
        <v>0</v>
      </c>
      <c r="AA2193" s="58">
        <v>0</v>
      </c>
      <c r="AB2193" s="58">
        <v>0</v>
      </c>
      <c r="AC2193" s="58">
        <v>0</v>
      </c>
      <c r="AD2193" s="58">
        <v>0</v>
      </c>
      <c r="AE2193" s="58">
        <v>28</v>
      </c>
      <c r="AF2193" s="58">
        <v>0</v>
      </c>
      <c r="AG2193" s="58">
        <v>0</v>
      </c>
      <c r="AH2193" s="58">
        <v>0</v>
      </c>
      <c r="AI2193" s="58">
        <v>0</v>
      </c>
      <c r="AJ2193" s="58">
        <v>0</v>
      </c>
      <c r="AK2193" s="58">
        <v>0</v>
      </c>
      <c r="AL2193" s="58">
        <v>0</v>
      </c>
      <c r="AM2193" s="58">
        <v>0</v>
      </c>
      <c r="AN2193" s="58">
        <v>0</v>
      </c>
      <c r="AO2193" s="58">
        <v>0</v>
      </c>
      <c r="AP2193" s="58">
        <v>0</v>
      </c>
      <c r="AQ2193" s="58">
        <v>0</v>
      </c>
      <c r="AR2193" s="58">
        <v>0</v>
      </c>
      <c r="AS2193" s="58">
        <v>0</v>
      </c>
      <c r="AT2193" s="58">
        <v>0</v>
      </c>
      <c r="AU2193" s="58">
        <v>0</v>
      </c>
      <c r="AV2193" s="58">
        <v>43</v>
      </c>
      <c r="AW2193" s="58">
        <v>0</v>
      </c>
      <c r="AX2193" s="59">
        <v>0</v>
      </c>
      <c r="AY2193" s="58">
        <v>0</v>
      </c>
      <c r="AZ2193" s="16"/>
    </row>
    <row r="2194" spans="1:52" s="1" customFormat="1" ht="14.5" x14ac:dyDescent="0.35">
      <c r="A2194" s="64" t="s">
        <v>22</v>
      </c>
      <c r="B2194" s="64" t="s">
        <v>169</v>
      </c>
      <c r="C2194" s="58" t="s">
        <v>381</v>
      </c>
      <c r="D2194" s="58" t="s">
        <v>2774</v>
      </c>
      <c r="E2194" s="58" t="s">
        <v>34</v>
      </c>
      <c r="F2194" s="64">
        <v>999926391</v>
      </c>
      <c r="G2194" s="55">
        <f>(J2194)-H2194</f>
        <v>34</v>
      </c>
      <c r="H2194" s="58"/>
      <c r="I2194" s="60"/>
      <c r="J2194" s="55">
        <f>SUM(L2194,M2194,O2194,P2194,Q2194,R2194,K2194)</f>
        <v>34</v>
      </c>
      <c r="K2194" s="55">
        <f>T2194+AY2194</f>
        <v>0</v>
      </c>
      <c r="L2194" s="55">
        <f>SUM(AS2194,AX2194)</f>
        <v>0</v>
      </c>
      <c r="M2194" s="55">
        <f>SUM(W2194,X2194,Y2194,Z2194,AB2194,AC2194,AD2194,AE2194,AF2194,AG2194,AH2194,AA2194,AI2194,AJ2194,AK2194,AL2194,AM2194,AN2194,AP2194,AQ2194,AR2194,AO2194)</f>
        <v>34</v>
      </c>
      <c r="N2194" s="55">
        <f>COUNTIF(W2194:AR2194, "&gt;0")</f>
        <v>1</v>
      </c>
      <c r="O2194" s="55">
        <f>SUM(AT2194,AU2194)</f>
        <v>0</v>
      </c>
      <c r="P2194" s="55">
        <f>AV2194</f>
        <v>0</v>
      </c>
      <c r="Q2194" s="55">
        <f>V2194+AW2194</f>
        <v>0</v>
      </c>
      <c r="R2194" s="55">
        <f>U2194</f>
        <v>0</v>
      </c>
      <c r="S2194" s="60"/>
      <c r="T2194" s="58">
        <v>0</v>
      </c>
      <c r="U2194" s="58">
        <v>0</v>
      </c>
      <c r="V2194" s="58">
        <v>0</v>
      </c>
      <c r="W2194" s="58">
        <v>0</v>
      </c>
      <c r="X2194" s="58">
        <v>0</v>
      </c>
      <c r="Y2194" s="58">
        <v>0</v>
      </c>
      <c r="Z2194" s="58">
        <v>0</v>
      </c>
      <c r="AA2194" s="58">
        <v>34</v>
      </c>
      <c r="AB2194" s="58">
        <v>0</v>
      </c>
      <c r="AC2194" s="58">
        <v>0</v>
      </c>
      <c r="AD2194" s="58">
        <v>0</v>
      </c>
      <c r="AE2194" s="58">
        <v>0</v>
      </c>
      <c r="AF2194" s="58">
        <v>0</v>
      </c>
      <c r="AG2194" s="58">
        <v>0</v>
      </c>
      <c r="AH2194" s="58">
        <v>0</v>
      </c>
      <c r="AI2194" s="58">
        <v>0</v>
      </c>
      <c r="AJ2194" s="58">
        <v>0</v>
      </c>
      <c r="AK2194" s="58">
        <v>0</v>
      </c>
      <c r="AL2194" s="58">
        <v>0</v>
      </c>
      <c r="AM2194" s="58">
        <v>0</v>
      </c>
      <c r="AN2194" s="58">
        <v>0</v>
      </c>
      <c r="AO2194" s="58">
        <v>0</v>
      </c>
      <c r="AP2194" s="58">
        <v>0</v>
      </c>
      <c r="AQ2194" s="58">
        <v>0</v>
      </c>
      <c r="AR2194" s="58">
        <v>0</v>
      </c>
      <c r="AS2194" s="58">
        <v>0</v>
      </c>
      <c r="AT2194" s="58">
        <v>0</v>
      </c>
      <c r="AU2194" s="58">
        <v>0</v>
      </c>
      <c r="AV2194" s="58">
        <v>0</v>
      </c>
      <c r="AW2194" s="58">
        <v>0</v>
      </c>
      <c r="AX2194" s="59">
        <v>0</v>
      </c>
      <c r="AY2194" s="58">
        <v>0</v>
      </c>
      <c r="AZ2194" s="16"/>
    </row>
    <row r="2195" spans="1:52" s="1" customFormat="1" ht="14.5" x14ac:dyDescent="0.35">
      <c r="A2195" s="64" t="s">
        <v>22</v>
      </c>
      <c r="B2195" s="64" t="s">
        <v>169</v>
      </c>
      <c r="C2195" s="58" t="s">
        <v>1633</v>
      </c>
      <c r="D2195" s="58" t="s">
        <v>1634</v>
      </c>
      <c r="E2195" s="58" t="s">
        <v>34</v>
      </c>
      <c r="F2195" s="64">
        <v>999926715</v>
      </c>
      <c r="G2195" s="55">
        <f>(J2195)-H2195</f>
        <v>34</v>
      </c>
      <c r="H2195" s="58"/>
      <c r="I2195" s="60"/>
      <c r="J2195" s="55">
        <f>SUM(L2195,M2195,O2195,P2195,Q2195,R2195,K2195)</f>
        <v>34</v>
      </c>
      <c r="K2195" s="55">
        <f>T2195+AY2195</f>
        <v>0</v>
      </c>
      <c r="L2195" s="55">
        <f>SUM(AS2195,AX2195)</f>
        <v>0</v>
      </c>
      <c r="M2195" s="55">
        <f>SUM(W2195,X2195,Y2195,Z2195,AB2195,AC2195,AD2195,AE2195,AF2195,AG2195,AH2195,AA2195,AI2195,AJ2195,AK2195,AL2195,AM2195,AN2195,AP2195,AQ2195,AR2195,AO2195)</f>
        <v>34</v>
      </c>
      <c r="N2195" s="55">
        <f>COUNTIF(W2195:AR2195, "&gt;0")</f>
        <v>1</v>
      </c>
      <c r="O2195" s="55">
        <f>SUM(AT2195,AU2195)</f>
        <v>0</v>
      </c>
      <c r="P2195" s="55">
        <f>AV2195</f>
        <v>0</v>
      </c>
      <c r="Q2195" s="55">
        <f>V2195+AW2195</f>
        <v>0</v>
      </c>
      <c r="R2195" s="55">
        <f>U2195</f>
        <v>0</v>
      </c>
      <c r="S2195" s="57"/>
      <c r="T2195" s="58">
        <v>0</v>
      </c>
      <c r="U2195" s="58">
        <v>0</v>
      </c>
      <c r="V2195" s="58">
        <v>0</v>
      </c>
      <c r="W2195" s="58">
        <v>0</v>
      </c>
      <c r="X2195" s="58">
        <v>0</v>
      </c>
      <c r="Y2195" s="58">
        <v>0</v>
      </c>
      <c r="Z2195" s="58">
        <v>0</v>
      </c>
      <c r="AA2195" s="58">
        <v>0</v>
      </c>
      <c r="AB2195" s="58">
        <v>34</v>
      </c>
      <c r="AC2195" s="58">
        <v>0</v>
      </c>
      <c r="AD2195" s="58">
        <v>0</v>
      </c>
      <c r="AE2195" s="58">
        <v>0</v>
      </c>
      <c r="AF2195" s="58">
        <v>0</v>
      </c>
      <c r="AG2195" s="58">
        <v>0</v>
      </c>
      <c r="AH2195" s="58">
        <v>0</v>
      </c>
      <c r="AI2195" s="58">
        <v>0</v>
      </c>
      <c r="AJ2195" s="58">
        <v>0</v>
      </c>
      <c r="AK2195" s="58">
        <v>0</v>
      </c>
      <c r="AL2195" s="58">
        <v>0</v>
      </c>
      <c r="AM2195" s="58">
        <v>0</v>
      </c>
      <c r="AN2195" s="58">
        <v>0</v>
      </c>
      <c r="AO2195" s="58">
        <v>0</v>
      </c>
      <c r="AP2195" s="58">
        <v>0</v>
      </c>
      <c r="AQ2195" s="58">
        <v>0</v>
      </c>
      <c r="AR2195" s="58">
        <v>0</v>
      </c>
      <c r="AS2195" s="58">
        <v>0</v>
      </c>
      <c r="AT2195" s="58">
        <v>0</v>
      </c>
      <c r="AU2195" s="58">
        <v>0</v>
      </c>
      <c r="AV2195" s="58">
        <v>0</v>
      </c>
      <c r="AW2195" s="58">
        <v>0</v>
      </c>
      <c r="AX2195" s="59">
        <v>0</v>
      </c>
      <c r="AY2195" s="58">
        <v>0</v>
      </c>
      <c r="AZ2195" s="16"/>
    </row>
    <row r="2196" spans="1:52" s="1" customFormat="1" ht="14.5" x14ac:dyDescent="0.35">
      <c r="A2196" s="64" t="s">
        <v>22</v>
      </c>
      <c r="B2196" s="58" t="s">
        <v>169</v>
      </c>
      <c r="C2196" s="58" t="s">
        <v>252</v>
      </c>
      <c r="D2196" s="58" t="s">
        <v>3478</v>
      </c>
      <c r="E2196" s="58" t="s">
        <v>34</v>
      </c>
      <c r="F2196" s="58">
        <v>999927385</v>
      </c>
      <c r="G2196" s="55">
        <f>(J2196)-H2196</f>
        <v>34</v>
      </c>
      <c r="H2196" s="55">
        <f>J2196/2</f>
        <v>34</v>
      </c>
      <c r="I2196" s="60"/>
      <c r="J2196" s="55">
        <f>SUM(L2196,M2196,O2196,P2196,Q2196,R2196,K2196)</f>
        <v>68</v>
      </c>
      <c r="K2196" s="55">
        <f>T2196+AY2196</f>
        <v>0</v>
      </c>
      <c r="L2196" s="55">
        <f>SUM(AS2196,AX2196)</f>
        <v>0</v>
      </c>
      <c r="M2196" s="55">
        <f>SUM(W2196,X2196,Y2196,Z2196,AB2196,AC2196,AD2196,AE2196,AF2196,AG2196,AH2196,AA2196,AI2196,AJ2196,AK2196,AL2196,AM2196,AN2196,AP2196,AQ2196,AR2196,AO2196)</f>
        <v>68</v>
      </c>
      <c r="N2196" s="55">
        <f>COUNTIF(W2196:AR2196, "&gt;0")</f>
        <v>1</v>
      </c>
      <c r="O2196" s="55">
        <f>SUM(AT2196,AU2196)</f>
        <v>0</v>
      </c>
      <c r="P2196" s="55">
        <f>AV2196</f>
        <v>0</v>
      </c>
      <c r="Q2196" s="55">
        <f>V2196+AW2196</f>
        <v>0</v>
      </c>
      <c r="R2196" s="55">
        <f>U2196</f>
        <v>0</v>
      </c>
      <c r="S2196" s="60"/>
      <c r="T2196" s="58">
        <v>0</v>
      </c>
      <c r="U2196" s="58">
        <v>0</v>
      </c>
      <c r="V2196" s="58">
        <v>0</v>
      </c>
      <c r="W2196" s="58">
        <v>0</v>
      </c>
      <c r="X2196" s="58">
        <v>0</v>
      </c>
      <c r="Y2196" s="58">
        <v>0</v>
      </c>
      <c r="Z2196" s="58">
        <v>0</v>
      </c>
      <c r="AA2196" s="58">
        <v>0</v>
      </c>
      <c r="AB2196" s="58">
        <v>0</v>
      </c>
      <c r="AC2196" s="58">
        <v>0</v>
      </c>
      <c r="AD2196" s="58">
        <v>0</v>
      </c>
      <c r="AE2196" s="58">
        <v>0</v>
      </c>
      <c r="AF2196" s="58">
        <v>0</v>
      </c>
      <c r="AG2196" s="58">
        <v>0</v>
      </c>
      <c r="AH2196" s="58">
        <v>0</v>
      </c>
      <c r="AI2196" s="58">
        <v>0</v>
      </c>
      <c r="AJ2196" s="58">
        <v>0</v>
      </c>
      <c r="AK2196" s="58">
        <v>0</v>
      </c>
      <c r="AL2196" s="58">
        <v>0</v>
      </c>
      <c r="AM2196" s="58">
        <v>0</v>
      </c>
      <c r="AN2196" s="58">
        <v>0</v>
      </c>
      <c r="AO2196" s="58">
        <v>68</v>
      </c>
      <c r="AP2196" s="58">
        <v>0</v>
      </c>
      <c r="AQ2196" s="58">
        <v>0</v>
      </c>
      <c r="AR2196" s="58">
        <v>0</v>
      </c>
      <c r="AS2196" s="58">
        <v>0</v>
      </c>
      <c r="AT2196" s="58">
        <v>0</v>
      </c>
      <c r="AU2196" s="58">
        <v>0</v>
      </c>
      <c r="AV2196" s="58">
        <v>0</v>
      </c>
      <c r="AW2196" s="58">
        <v>0</v>
      </c>
      <c r="AX2196" s="59">
        <v>0</v>
      </c>
      <c r="AY2196" s="58">
        <v>0</v>
      </c>
      <c r="AZ2196" s="16"/>
    </row>
    <row r="2197" spans="1:52" s="1" customFormat="1" ht="14.5" x14ac:dyDescent="0.35">
      <c r="A2197" s="64" t="s">
        <v>22</v>
      </c>
      <c r="B2197" s="64" t="s">
        <v>169</v>
      </c>
      <c r="C2197" s="58" t="s">
        <v>1253</v>
      </c>
      <c r="D2197" s="58" t="s">
        <v>2871</v>
      </c>
      <c r="E2197" s="58" t="s">
        <v>34</v>
      </c>
      <c r="F2197" s="64">
        <v>999930032</v>
      </c>
      <c r="G2197" s="55">
        <f>(J2197)-H2197</f>
        <v>34</v>
      </c>
      <c r="H2197" s="55">
        <f>J2197/2</f>
        <v>34</v>
      </c>
      <c r="I2197" s="60"/>
      <c r="J2197" s="55">
        <f>SUM(L2197,M2197,O2197,P2197,Q2197,R2197,K2197)</f>
        <v>68</v>
      </c>
      <c r="K2197" s="55">
        <f>T2197+AY2197</f>
        <v>0</v>
      </c>
      <c r="L2197" s="55">
        <f>SUM(AS2197,AX2197)</f>
        <v>0</v>
      </c>
      <c r="M2197" s="55">
        <f>SUM(W2197,X2197,Y2197,Z2197,AB2197,AC2197,AD2197,AE2197,AF2197,AG2197,AH2197,AA2197,AI2197,AJ2197,AK2197,AL2197,AM2197,AN2197,AP2197,AQ2197,AR2197,AO2197)</f>
        <v>68</v>
      </c>
      <c r="N2197" s="55">
        <f>COUNTIF(W2197:AR2197, "&gt;0")</f>
        <v>1</v>
      </c>
      <c r="O2197" s="55">
        <f>SUM(AT2197,AU2197)</f>
        <v>0</v>
      </c>
      <c r="P2197" s="55">
        <f>AV2197</f>
        <v>0</v>
      </c>
      <c r="Q2197" s="55">
        <f>V2197+AW2197</f>
        <v>0</v>
      </c>
      <c r="R2197" s="55">
        <f>U2197</f>
        <v>0</v>
      </c>
      <c r="S2197" s="60"/>
      <c r="T2197" s="58">
        <v>0</v>
      </c>
      <c r="U2197" s="58">
        <v>0</v>
      </c>
      <c r="V2197" s="58">
        <v>0</v>
      </c>
      <c r="W2197" s="58">
        <v>0</v>
      </c>
      <c r="X2197" s="58">
        <v>0</v>
      </c>
      <c r="Y2197" s="58">
        <v>0</v>
      </c>
      <c r="Z2197" s="58">
        <v>0</v>
      </c>
      <c r="AA2197" s="58">
        <v>0</v>
      </c>
      <c r="AB2197" s="58">
        <v>0</v>
      </c>
      <c r="AC2197" s="58">
        <v>0</v>
      </c>
      <c r="AD2197" s="58">
        <v>0</v>
      </c>
      <c r="AE2197" s="58">
        <v>0</v>
      </c>
      <c r="AF2197" s="58">
        <v>0</v>
      </c>
      <c r="AG2197" s="58">
        <v>0</v>
      </c>
      <c r="AH2197" s="58">
        <v>0</v>
      </c>
      <c r="AI2197" s="58">
        <v>68</v>
      </c>
      <c r="AJ2197" s="58">
        <v>0</v>
      </c>
      <c r="AK2197" s="58">
        <v>0</v>
      </c>
      <c r="AL2197" s="58">
        <v>0</v>
      </c>
      <c r="AM2197" s="58">
        <v>0</v>
      </c>
      <c r="AN2197" s="58">
        <v>0</v>
      </c>
      <c r="AO2197" s="58">
        <v>0</v>
      </c>
      <c r="AP2197" s="58">
        <v>0</v>
      </c>
      <c r="AQ2197" s="58">
        <v>0</v>
      </c>
      <c r="AR2197" s="58">
        <v>0</v>
      </c>
      <c r="AS2197" s="58">
        <v>0</v>
      </c>
      <c r="AT2197" s="58">
        <v>0</v>
      </c>
      <c r="AU2197" s="58">
        <v>0</v>
      </c>
      <c r="AV2197" s="58">
        <v>0</v>
      </c>
      <c r="AW2197" s="58">
        <v>0</v>
      </c>
      <c r="AX2197" s="59">
        <v>0</v>
      </c>
      <c r="AY2197" s="58">
        <v>0</v>
      </c>
      <c r="AZ2197" s="16"/>
    </row>
    <row r="2198" spans="1:52" s="1" customFormat="1" ht="14.5" x14ac:dyDescent="0.35">
      <c r="A2198" s="64" t="s">
        <v>22</v>
      </c>
      <c r="B2198" s="64" t="s">
        <v>169</v>
      </c>
      <c r="C2198" s="55" t="s">
        <v>3019</v>
      </c>
      <c r="D2198" s="55" t="s">
        <v>3020</v>
      </c>
      <c r="E2198" s="55" t="s">
        <v>34</v>
      </c>
      <c r="F2198" s="64">
        <v>999931725</v>
      </c>
      <c r="G2198" s="55">
        <f>(J2198)-H2198</f>
        <v>34</v>
      </c>
      <c r="H2198" s="55">
        <f>J2198/2</f>
        <v>34</v>
      </c>
      <c r="I2198" s="60"/>
      <c r="J2198" s="55">
        <f>SUM(L2198,M2198,O2198,P2198,Q2198,R2198,K2198)</f>
        <v>68</v>
      </c>
      <c r="K2198" s="55">
        <f>T2198+AY2198</f>
        <v>0</v>
      </c>
      <c r="L2198" s="55">
        <f>SUM(AS2198,AX2198)</f>
        <v>0</v>
      </c>
      <c r="M2198" s="55">
        <f>SUM(W2198,X2198,Y2198,Z2198,AB2198,AC2198,AD2198,AE2198,AF2198,AG2198,AH2198,AA2198,AI2198,AJ2198,AK2198,AL2198,AM2198,AN2198,AP2198,AQ2198,AR2198,AO2198)</f>
        <v>68</v>
      </c>
      <c r="N2198" s="55">
        <f>COUNTIF(W2198:AR2198, "&gt;0")</f>
        <v>1</v>
      </c>
      <c r="O2198" s="55">
        <f>SUM(AT2198,AU2198)</f>
        <v>0</v>
      </c>
      <c r="P2198" s="55">
        <f>AV2198</f>
        <v>0</v>
      </c>
      <c r="Q2198" s="55">
        <f>V2198+AW2198</f>
        <v>0</v>
      </c>
      <c r="R2198" s="55">
        <f>U2198</f>
        <v>0</v>
      </c>
      <c r="S2198" s="57"/>
      <c r="T2198" s="58">
        <v>0</v>
      </c>
      <c r="U2198" s="58">
        <v>0</v>
      </c>
      <c r="V2198" s="58">
        <v>0</v>
      </c>
      <c r="W2198" s="58">
        <v>0</v>
      </c>
      <c r="X2198" s="58">
        <v>0</v>
      </c>
      <c r="Y2198" s="58">
        <v>0</v>
      </c>
      <c r="Z2198" s="58">
        <v>0</v>
      </c>
      <c r="AA2198" s="58">
        <v>0</v>
      </c>
      <c r="AB2198" s="58">
        <v>0</v>
      </c>
      <c r="AC2198" s="58">
        <v>0</v>
      </c>
      <c r="AD2198" s="58">
        <v>0</v>
      </c>
      <c r="AE2198" s="58">
        <v>0</v>
      </c>
      <c r="AF2198" s="58">
        <v>0</v>
      </c>
      <c r="AG2198" s="58">
        <v>0</v>
      </c>
      <c r="AH2198" s="58">
        <v>0</v>
      </c>
      <c r="AI2198" s="58">
        <v>0</v>
      </c>
      <c r="AJ2198" s="58">
        <v>0</v>
      </c>
      <c r="AK2198" s="58">
        <v>68</v>
      </c>
      <c r="AL2198" s="58">
        <v>0</v>
      </c>
      <c r="AM2198" s="58">
        <v>0</v>
      </c>
      <c r="AN2198" s="58">
        <v>0</v>
      </c>
      <c r="AO2198" s="58">
        <v>0</v>
      </c>
      <c r="AP2198" s="58">
        <v>0</v>
      </c>
      <c r="AQ2198" s="58">
        <v>0</v>
      </c>
      <c r="AR2198" s="58">
        <v>0</v>
      </c>
      <c r="AS2198" s="58">
        <v>0</v>
      </c>
      <c r="AT2198" s="58">
        <v>0</v>
      </c>
      <c r="AU2198" s="58">
        <v>0</v>
      </c>
      <c r="AV2198" s="58">
        <v>0</v>
      </c>
      <c r="AW2198" s="58">
        <v>0</v>
      </c>
      <c r="AX2198" s="59">
        <v>0</v>
      </c>
      <c r="AY2198" s="58">
        <v>0</v>
      </c>
      <c r="AZ2198" s="16"/>
    </row>
    <row r="2199" spans="1:52" s="1" customFormat="1" ht="14.5" x14ac:dyDescent="0.35">
      <c r="A2199" s="67" t="s">
        <v>22</v>
      </c>
      <c r="B2199" s="67" t="s">
        <v>169</v>
      </c>
      <c r="C2199" s="61" t="s">
        <v>1487</v>
      </c>
      <c r="D2199" s="61" t="s">
        <v>1488</v>
      </c>
      <c r="E2199" s="61" t="s">
        <v>34</v>
      </c>
      <c r="F2199" s="67">
        <v>999925676</v>
      </c>
      <c r="G2199" s="55">
        <f>(J2199)-H2199</f>
        <v>30</v>
      </c>
      <c r="H2199" s="58"/>
      <c r="I2199" s="60"/>
      <c r="J2199" s="55">
        <f>SUM(L2199,M2199,O2199,P2199,Q2199,R2199,K2199)</f>
        <v>30</v>
      </c>
      <c r="K2199" s="55">
        <f>T2199+AY2199</f>
        <v>0</v>
      </c>
      <c r="L2199" s="55">
        <f>SUM(AS2199,AX2199)</f>
        <v>0</v>
      </c>
      <c r="M2199" s="55">
        <f>SUM(W2199,X2199,Y2199,Z2199,AB2199,AC2199,AD2199,AE2199,AF2199,AG2199,AH2199,AA2199,AI2199,AJ2199,AK2199,AL2199,AM2199,AN2199,AP2199,AQ2199,AR2199,AO2199)</f>
        <v>30</v>
      </c>
      <c r="N2199" s="55">
        <f>COUNTIF(W2199:AR2199, "&gt;0")</f>
        <v>1</v>
      </c>
      <c r="O2199" s="55">
        <f>SUM(AT2199,AU2199)</f>
        <v>0</v>
      </c>
      <c r="P2199" s="55">
        <f>AV2199</f>
        <v>0</v>
      </c>
      <c r="Q2199" s="55">
        <f>V2199+AW2199</f>
        <v>0</v>
      </c>
      <c r="R2199" s="55">
        <f>U2199</f>
        <v>0</v>
      </c>
      <c r="S2199" s="57"/>
      <c r="T2199" s="58">
        <v>0</v>
      </c>
      <c r="U2199" s="58">
        <v>0</v>
      </c>
      <c r="V2199" s="58">
        <v>0</v>
      </c>
      <c r="W2199" s="58">
        <v>0</v>
      </c>
      <c r="X2199" s="58">
        <v>0</v>
      </c>
      <c r="Y2199" s="58">
        <v>0</v>
      </c>
      <c r="Z2199" s="58">
        <v>30</v>
      </c>
      <c r="AA2199" s="58">
        <v>0</v>
      </c>
      <c r="AB2199" s="58">
        <v>0</v>
      </c>
      <c r="AC2199" s="58">
        <v>0</v>
      </c>
      <c r="AD2199" s="58">
        <v>0</v>
      </c>
      <c r="AE2199" s="58">
        <v>0</v>
      </c>
      <c r="AF2199" s="58">
        <v>0</v>
      </c>
      <c r="AG2199" s="58">
        <v>0</v>
      </c>
      <c r="AH2199" s="58">
        <v>0</v>
      </c>
      <c r="AI2199" s="58">
        <v>0</v>
      </c>
      <c r="AJ2199" s="58">
        <v>0</v>
      </c>
      <c r="AK2199" s="58">
        <v>0</v>
      </c>
      <c r="AL2199" s="58">
        <v>0</v>
      </c>
      <c r="AM2199" s="58">
        <v>0</v>
      </c>
      <c r="AN2199" s="58">
        <v>0</v>
      </c>
      <c r="AO2199" s="58">
        <v>0</v>
      </c>
      <c r="AP2199" s="58">
        <v>0</v>
      </c>
      <c r="AQ2199" s="58">
        <v>0</v>
      </c>
      <c r="AR2199" s="58">
        <v>0</v>
      </c>
      <c r="AS2199" s="58">
        <v>0</v>
      </c>
      <c r="AT2199" s="58">
        <v>0</v>
      </c>
      <c r="AU2199" s="58">
        <v>0</v>
      </c>
      <c r="AV2199" s="58">
        <v>0</v>
      </c>
      <c r="AW2199" s="58">
        <v>0</v>
      </c>
      <c r="AX2199" s="59">
        <v>0</v>
      </c>
      <c r="AY2199" s="58">
        <v>0</v>
      </c>
      <c r="AZ2199" s="16"/>
    </row>
    <row r="2200" spans="1:52" s="1" customFormat="1" ht="14.5" x14ac:dyDescent="0.35">
      <c r="A2200" s="64" t="s">
        <v>22</v>
      </c>
      <c r="B2200" s="64" t="s">
        <v>169</v>
      </c>
      <c r="C2200" s="58" t="s">
        <v>2680</v>
      </c>
      <c r="D2200" s="58" t="s">
        <v>2681</v>
      </c>
      <c r="E2200" s="58" t="s">
        <v>34</v>
      </c>
      <c r="F2200" s="64">
        <v>999930291</v>
      </c>
      <c r="G2200" s="55">
        <f>(J2200)-H2200</f>
        <v>30</v>
      </c>
      <c r="H2200" s="58"/>
      <c r="I2200" s="60"/>
      <c r="J2200" s="55">
        <f>SUM(L2200,M2200,O2200,P2200,Q2200,R2200,K2200)</f>
        <v>30</v>
      </c>
      <c r="K2200" s="55">
        <f>T2200+AY2200</f>
        <v>0</v>
      </c>
      <c r="L2200" s="55">
        <f>SUM(AS2200,AX2200)</f>
        <v>0</v>
      </c>
      <c r="M2200" s="55">
        <f>SUM(W2200,X2200,Y2200,Z2200,AB2200,AC2200,AD2200,AE2200,AF2200,AG2200,AH2200,AA2200,AI2200,AJ2200,AK2200,AL2200,AM2200,AN2200,AP2200,AQ2200,AR2200,AO2200)</f>
        <v>30</v>
      </c>
      <c r="N2200" s="55">
        <f>COUNTIF(W2200:AR2200, "&gt;0")</f>
        <v>1</v>
      </c>
      <c r="O2200" s="55">
        <f>SUM(AT2200,AU2200)</f>
        <v>0</v>
      </c>
      <c r="P2200" s="55">
        <f>AV2200</f>
        <v>0</v>
      </c>
      <c r="Q2200" s="55">
        <f>V2200+AW2200</f>
        <v>0</v>
      </c>
      <c r="R2200" s="55">
        <f>U2200</f>
        <v>0</v>
      </c>
      <c r="S2200" s="57"/>
      <c r="T2200" s="58">
        <v>0</v>
      </c>
      <c r="U2200" s="58">
        <v>0</v>
      </c>
      <c r="V2200" s="58">
        <v>0</v>
      </c>
      <c r="W2200" s="58">
        <v>0</v>
      </c>
      <c r="X2200" s="58">
        <v>0</v>
      </c>
      <c r="Y2200" s="58">
        <v>0</v>
      </c>
      <c r="Z2200" s="58">
        <v>0</v>
      </c>
      <c r="AA2200" s="58">
        <v>0</v>
      </c>
      <c r="AB2200" s="58">
        <v>0</v>
      </c>
      <c r="AC2200" s="58">
        <v>0</v>
      </c>
      <c r="AD2200" s="58">
        <v>0</v>
      </c>
      <c r="AE2200" s="58">
        <v>0</v>
      </c>
      <c r="AF2200" s="58">
        <v>0</v>
      </c>
      <c r="AG2200" s="58">
        <v>0</v>
      </c>
      <c r="AH2200" s="58">
        <v>30</v>
      </c>
      <c r="AI2200" s="58">
        <v>0</v>
      </c>
      <c r="AJ2200" s="58">
        <v>0</v>
      </c>
      <c r="AK2200" s="58">
        <v>0</v>
      </c>
      <c r="AL2200" s="58">
        <v>0</v>
      </c>
      <c r="AM2200" s="58">
        <v>0</v>
      </c>
      <c r="AN2200" s="58">
        <v>0</v>
      </c>
      <c r="AO2200" s="58">
        <v>0</v>
      </c>
      <c r="AP2200" s="58">
        <v>0</v>
      </c>
      <c r="AQ2200" s="58">
        <v>0</v>
      </c>
      <c r="AR2200" s="58">
        <v>0</v>
      </c>
      <c r="AS2200" s="58">
        <v>0</v>
      </c>
      <c r="AT2200" s="58">
        <v>0</v>
      </c>
      <c r="AU2200" s="58">
        <v>0</v>
      </c>
      <c r="AV2200" s="58">
        <v>0</v>
      </c>
      <c r="AW2200" s="58">
        <v>0</v>
      </c>
      <c r="AX2200" s="59">
        <v>0</v>
      </c>
      <c r="AY2200" s="58">
        <v>0</v>
      </c>
      <c r="AZ2200" s="16"/>
    </row>
    <row r="2201" spans="1:52" s="1" customFormat="1" ht="14.5" x14ac:dyDescent="0.35">
      <c r="A2201" s="64" t="s">
        <v>22</v>
      </c>
      <c r="B2201" s="64" t="s">
        <v>169</v>
      </c>
      <c r="C2201" s="58" t="s">
        <v>536</v>
      </c>
      <c r="D2201" s="58" t="s">
        <v>2283</v>
      </c>
      <c r="E2201" s="58" t="s">
        <v>34</v>
      </c>
      <c r="F2201" s="64">
        <v>999930583</v>
      </c>
      <c r="G2201" s="55">
        <f>(J2201)-H2201</f>
        <v>30</v>
      </c>
      <c r="H2201" s="58"/>
      <c r="I2201" s="60"/>
      <c r="J2201" s="55">
        <f>SUM(L2201,M2201,O2201,P2201,Q2201,R2201,K2201)</f>
        <v>30</v>
      </c>
      <c r="K2201" s="55">
        <f>T2201+AY2201</f>
        <v>0</v>
      </c>
      <c r="L2201" s="55">
        <f>SUM(AS2201,AX2201)</f>
        <v>0</v>
      </c>
      <c r="M2201" s="55">
        <f>SUM(W2201,X2201,Y2201,Z2201,AB2201,AC2201,AD2201,AE2201,AF2201,AG2201,AH2201,AA2201,AI2201,AJ2201,AK2201,AL2201,AM2201,AN2201,AP2201,AQ2201,AR2201,AO2201)</f>
        <v>30</v>
      </c>
      <c r="N2201" s="55">
        <f>COUNTIF(W2201:AR2201, "&gt;0")</f>
        <v>1</v>
      </c>
      <c r="O2201" s="55">
        <f>SUM(AT2201,AU2201)</f>
        <v>0</v>
      </c>
      <c r="P2201" s="55">
        <f>AV2201</f>
        <v>0</v>
      </c>
      <c r="Q2201" s="55">
        <f>V2201+AW2201</f>
        <v>0</v>
      </c>
      <c r="R2201" s="55">
        <f>U2201</f>
        <v>0</v>
      </c>
      <c r="S2201" s="57"/>
      <c r="T2201" s="58">
        <v>0</v>
      </c>
      <c r="U2201" s="58">
        <v>0</v>
      </c>
      <c r="V2201" s="58">
        <v>0</v>
      </c>
      <c r="W2201" s="58">
        <v>0</v>
      </c>
      <c r="X2201" s="58">
        <v>0</v>
      </c>
      <c r="Y2201" s="58">
        <v>0</v>
      </c>
      <c r="Z2201" s="58">
        <v>0</v>
      </c>
      <c r="AA2201" s="58">
        <v>0</v>
      </c>
      <c r="AB2201" s="58">
        <v>0</v>
      </c>
      <c r="AC2201" s="58">
        <v>0</v>
      </c>
      <c r="AD2201" s="58">
        <v>30</v>
      </c>
      <c r="AE2201" s="58">
        <v>0</v>
      </c>
      <c r="AF2201" s="58">
        <v>0</v>
      </c>
      <c r="AG2201" s="58">
        <v>0</v>
      </c>
      <c r="AH2201" s="58">
        <v>0</v>
      </c>
      <c r="AI2201" s="58">
        <v>0</v>
      </c>
      <c r="AJ2201" s="58">
        <v>0</v>
      </c>
      <c r="AK2201" s="58">
        <v>0</v>
      </c>
      <c r="AL2201" s="58">
        <v>0</v>
      </c>
      <c r="AM2201" s="58">
        <v>0</v>
      </c>
      <c r="AN2201" s="58">
        <v>0</v>
      </c>
      <c r="AO2201" s="58">
        <v>0</v>
      </c>
      <c r="AP2201" s="58">
        <v>0</v>
      </c>
      <c r="AQ2201" s="58">
        <v>0</v>
      </c>
      <c r="AR2201" s="58">
        <v>0</v>
      </c>
      <c r="AS2201" s="58">
        <v>0</v>
      </c>
      <c r="AT2201" s="58">
        <v>0</v>
      </c>
      <c r="AU2201" s="58">
        <v>0</v>
      </c>
      <c r="AV2201" s="58">
        <v>0</v>
      </c>
      <c r="AW2201" s="58">
        <v>0</v>
      </c>
      <c r="AX2201" s="59">
        <v>0</v>
      </c>
      <c r="AY2201" s="58">
        <v>0</v>
      </c>
      <c r="AZ2201" s="16"/>
    </row>
    <row r="2202" spans="1:52" s="1" customFormat="1" ht="14.5" x14ac:dyDescent="0.35">
      <c r="A2202" s="64" t="s">
        <v>22</v>
      </c>
      <c r="B2202" s="64" t="s">
        <v>169</v>
      </c>
      <c r="C2202" s="64" t="s">
        <v>3298</v>
      </c>
      <c r="D2202" s="64" t="s">
        <v>3299</v>
      </c>
      <c r="E2202" s="64" t="s">
        <v>34</v>
      </c>
      <c r="F2202" s="64">
        <v>999931195</v>
      </c>
      <c r="G2202" s="55">
        <f>(J2202)-H2202</f>
        <v>30</v>
      </c>
      <c r="H2202" s="55">
        <f>J2202/2</f>
        <v>30</v>
      </c>
      <c r="I2202" s="60"/>
      <c r="J2202" s="55">
        <f>SUM(L2202,M2202,O2202,P2202,Q2202,R2202,K2202)</f>
        <v>60</v>
      </c>
      <c r="K2202" s="55">
        <f>T2202+AY2202</f>
        <v>0</v>
      </c>
      <c r="L2202" s="55">
        <f>SUM(AS2202,AX2202)</f>
        <v>0</v>
      </c>
      <c r="M2202" s="55">
        <f>SUM(W2202,X2202,Y2202,Z2202,AB2202,AC2202,AD2202,AE2202,AF2202,AG2202,AH2202,AA2202,AI2202,AJ2202,AK2202,AL2202,AM2202,AN2202,AP2202,AQ2202,AR2202,AO2202)</f>
        <v>60</v>
      </c>
      <c r="N2202" s="55">
        <f>COUNTIF(W2202:AR2202, "&gt;0")</f>
        <v>1</v>
      </c>
      <c r="O2202" s="55">
        <f>SUM(AT2202,AU2202)</f>
        <v>0</v>
      </c>
      <c r="P2202" s="55">
        <f>AV2202</f>
        <v>0</v>
      </c>
      <c r="Q2202" s="55">
        <f>V2202+AW2202</f>
        <v>0</v>
      </c>
      <c r="R2202" s="55">
        <f>U2202</f>
        <v>0</v>
      </c>
      <c r="S2202" s="60"/>
      <c r="T2202" s="58">
        <v>0</v>
      </c>
      <c r="U2202" s="58">
        <v>0</v>
      </c>
      <c r="V2202" s="58">
        <v>0</v>
      </c>
      <c r="W2202" s="58">
        <v>0</v>
      </c>
      <c r="X2202" s="58">
        <v>0</v>
      </c>
      <c r="Y2202" s="58">
        <v>0</v>
      </c>
      <c r="Z2202" s="58">
        <v>0</v>
      </c>
      <c r="AA2202" s="58">
        <v>0</v>
      </c>
      <c r="AB2202" s="58">
        <v>0</v>
      </c>
      <c r="AC2202" s="58">
        <v>0</v>
      </c>
      <c r="AD2202" s="58">
        <v>0</v>
      </c>
      <c r="AE2202" s="58">
        <v>0</v>
      </c>
      <c r="AF2202" s="58">
        <v>0</v>
      </c>
      <c r="AG2202" s="58">
        <v>0</v>
      </c>
      <c r="AH2202" s="58">
        <v>0</v>
      </c>
      <c r="AI2202" s="58">
        <v>0</v>
      </c>
      <c r="AJ2202" s="58">
        <v>0</v>
      </c>
      <c r="AK2202" s="58">
        <v>0</v>
      </c>
      <c r="AL2202" s="58">
        <v>0</v>
      </c>
      <c r="AM2202" s="58">
        <v>0</v>
      </c>
      <c r="AN2202" s="58">
        <v>0</v>
      </c>
      <c r="AO2202" s="58">
        <v>0</v>
      </c>
      <c r="AP2202" s="58">
        <v>60</v>
      </c>
      <c r="AQ2202" s="58">
        <v>0</v>
      </c>
      <c r="AR2202" s="58">
        <v>0</v>
      </c>
      <c r="AS2202" s="58">
        <v>0</v>
      </c>
      <c r="AT2202" s="58">
        <v>0</v>
      </c>
      <c r="AU2202" s="58">
        <v>0</v>
      </c>
      <c r="AV2202" s="58">
        <v>0</v>
      </c>
      <c r="AW2202" s="58">
        <v>0</v>
      </c>
      <c r="AX2202" s="59">
        <v>0</v>
      </c>
      <c r="AY2202" s="58">
        <v>0</v>
      </c>
      <c r="AZ2202" s="16"/>
    </row>
    <row r="2203" spans="1:52" s="1" customFormat="1" ht="14.5" x14ac:dyDescent="0.35">
      <c r="A2203" s="64" t="s">
        <v>22</v>
      </c>
      <c r="B2203" s="64" t="s">
        <v>169</v>
      </c>
      <c r="C2203" s="58" t="s">
        <v>1114</v>
      </c>
      <c r="D2203" s="58" t="s">
        <v>905</v>
      </c>
      <c r="E2203" s="55" t="s">
        <v>34</v>
      </c>
      <c r="F2203" s="64">
        <v>999922255</v>
      </c>
      <c r="G2203" s="55">
        <f>(J2203)-H2203</f>
        <v>29</v>
      </c>
      <c r="H2203" s="55">
        <f>J2203/2</f>
        <v>29</v>
      </c>
      <c r="I2203" s="56"/>
      <c r="J2203" s="55">
        <f>SUM(L2203,M2203,O2203,P2203,Q2203,R2203,K2203)</f>
        <v>58</v>
      </c>
      <c r="K2203" s="55">
        <f>T2203+AY2203</f>
        <v>0</v>
      </c>
      <c r="L2203" s="55">
        <f>SUM(AS2203,AX2203)</f>
        <v>0</v>
      </c>
      <c r="M2203" s="55">
        <f>SUM(W2203,X2203,Y2203,Z2203,AB2203,AC2203,AD2203,AE2203,AF2203,AG2203,AH2203,AA2203,AI2203,AJ2203,AK2203,AL2203,AM2203,AN2203,AP2203,AQ2203,AR2203,AO2203)</f>
        <v>58</v>
      </c>
      <c r="N2203" s="55">
        <f>COUNTIF(W2203:AR2203, "&gt;0")</f>
        <v>1</v>
      </c>
      <c r="O2203" s="55">
        <f>SUM(AT2203,AU2203)</f>
        <v>0</v>
      </c>
      <c r="P2203" s="55">
        <f>AV2203</f>
        <v>0</v>
      </c>
      <c r="Q2203" s="55">
        <f>V2203+AW2203</f>
        <v>0</v>
      </c>
      <c r="R2203" s="55">
        <f>U2203</f>
        <v>0</v>
      </c>
      <c r="S2203" s="57"/>
      <c r="T2203" s="58">
        <v>0</v>
      </c>
      <c r="U2203" s="58">
        <v>0</v>
      </c>
      <c r="V2203" s="58">
        <v>0</v>
      </c>
      <c r="W2203" s="58">
        <v>0</v>
      </c>
      <c r="X2203" s="58">
        <v>0</v>
      </c>
      <c r="Y2203" s="58">
        <v>0</v>
      </c>
      <c r="Z2203" s="58">
        <v>0</v>
      </c>
      <c r="AA2203" s="58">
        <v>58</v>
      </c>
      <c r="AB2203" s="58">
        <v>0</v>
      </c>
      <c r="AC2203" s="58">
        <v>0</v>
      </c>
      <c r="AD2203" s="58">
        <v>0</v>
      </c>
      <c r="AE2203" s="58">
        <v>0</v>
      </c>
      <c r="AF2203" s="58">
        <v>0</v>
      </c>
      <c r="AG2203" s="58">
        <v>0</v>
      </c>
      <c r="AH2203" s="58">
        <v>0</v>
      </c>
      <c r="AI2203" s="58">
        <v>0</v>
      </c>
      <c r="AJ2203" s="58">
        <v>0</v>
      </c>
      <c r="AK2203" s="58">
        <v>0</v>
      </c>
      <c r="AL2203" s="58">
        <v>0</v>
      </c>
      <c r="AM2203" s="58">
        <v>0</v>
      </c>
      <c r="AN2203" s="58">
        <v>0</v>
      </c>
      <c r="AO2203" s="58">
        <v>0</v>
      </c>
      <c r="AP2203" s="58">
        <v>0</v>
      </c>
      <c r="AQ2203" s="58">
        <v>0</v>
      </c>
      <c r="AR2203" s="58">
        <v>0</v>
      </c>
      <c r="AS2203" s="58">
        <v>0</v>
      </c>
      <c r="AT2203" s="58">
        <v>0</v>
      </c>
      <c r="AU2203" s="58">
        <v>0</v>
      </c>
      <c r="AV2203" s="58">
        <v>0</v>
      </c>
      <c r="AW2203" s="58">
        <v>0</v>
      </c>
      <c r="AX2203" s="59">
        <v>0</v>
      </c>
      <c r="AY2203" s="58">
        <v>0</v>
      </c>
      <c r="AZ2203" s="16"/>
    </row>
    <row r="2204" spans="1:52" s="1" customFormat="1" ht="14.5" x14ac:dyDescent="0.35">
      <c r="A2204" s="64" t="s">
        <v>22</v>
      </c>
      <c r="B2204" s="64" t="s">
        <v>169</v>
      </c>
      <c r="C2204" s="58" t="s">
        <v>577</v>
      </c>
      <c r="D2204" s="58" t="s">
        <v>667</v>
      </c>
      <c r="E2204" s="58" t="s">
        <v>34</v>
      </c>
      <c r="F2204" s="64">
        <v>999929283</v>
      </c>
      <c r="G2204" s="55">
        <f>(J2204)-H2204</f>
        <v>25.5</v>
      </c>
      <c r="H2204" s="55">
        <f>J2204/2</f>
        <v>25.5</v>
      </c>
      <c r="I2204" s="60"/>
      <c r="J2204" s="55">
        <f>SUM(L2204,M2204,O2204,P2204,Q2204,R2204,K2204)</f>
        <v>51</v>
      </c>
      <c r="K2204" s="55">
        <f>T2204+AY2204</f>
        <v>0</v>
      </c>
      <c r="L2204" s="55">
        <f>SUM(AS2204,AX2204)</f>
        <v>0</v>
      </c>
      <c r="M2204" s="55">
        <f>SUM(W2204,X2204,Y2204,Z2204,AB2204,AC2204,AD2204,AE2204,AF2204,AG2204,AH2204,AA2204,AI2204,AJ2204,AK2204,AL2204,AM2204,AN2204,AP2204,AQ2204,AR2204,AO2204)</f>
        <v>51</v>
      </c>
      <c r="N2204" s="55">
        <f>COUNTIF(W2204:AR2204, "&gt;0")</f>
        <v>1</v>
      </c>
      <c r="O2204" s="55">
        <f>SUM(AT2204,AU2204)</f>
        <v>0</v>
      </c>
      <c r="P2204" s="55">
        <f>AV2204</f>
        <v>0</v>
      </c>
      <c r="Q2204" s="55">
        <f>V2204+AW2204</f>
        <v>0</v>
      </c>
      <c r="R2204" s="55">
        <f>U2204</f>
        <v>0</v>
      </c>
      <c r="S2204" s="57"/>
      <c r="T2204" s="58">
        <v>0</v>
      </c>
      <c r="U2204" s="58">
        <v>0</v>
      </c>
      <c r="V2204" s="58">
        <v>0</v>
      </c>
      <c r="W2204" s="58">
        <v>0</v>
      </c>
      <c r="X2204" s="58">
        <v>0</v>
      </c>
      <c r="Y2204" s="58">
        <v>0</v>
      </c>
      <c r="Z2204" s="58">
        <v>0</v>
      </c>
      <c r="AA2204" s="58">
        <v>0</v>
      </c>
      <c r="AB2204" s="58">
        <v>0</v>
      </c>
      <c r="AC2204" s="58">
        <v>0</v>
      </c>
      <c r="AD2204" s="58">
        <v>0</v>
      </c>
      <c r="AE2204" s="58">
        <v>51</v>
      </c>
      <c r="AF2204" s="58">
        <v>0</v>
      </c>
      <c r="AG2204" s="58">
        <v>0</v>
      </c>
      <c r="AH2204" s="58">
        <v>0</v>
      </c>
      <c r="AI2204" s="58">
        <v>0</v>
      </c>
      <c r="AJ2204" s="58">
        <v>0</v>
      </c>
      <c r="AK2204" s="58">
        <v>0</v>
      </c>
      <c r="AL2204" s="58">
        <v>0</v>
      </c>
      <c r="AM2204" s="58">
        <v>0</v>
      </c>
      <c r="AN2204" s="58">
        <v>0</v>
      </c>
      <c r="AO2204" s="58">
        <v>0</v>
      </c>
      <c r="AP2204" s="58">
        <v>0</v>
      </c>
      <c r="AQ2204" s="58">
        <v>0</v>
      </c>
      <c r="AR2204" s="58">
        <v>0</v>
      </c>
      <c r="AS2204" s="58">
        <v>0</v>
      </c>
      <c r="AT2204" s="58">
        <v>0</v>
      </c>
      <c r="AU2204" s="58">
        <v>0</v>
      </c>
      <c r="AV2204" s="58">
        <v>0</v>
      </c>
      <c r="AW2204" s="58">
        <v>0</v>
      </c>
      <c r="AX2204" s="59">
        <v>0</v>
      </c>
      <c r="AY2204" s="58">
        <v>0</v>
      </c>
      <c r="AZ2204" s="16"/>
    </row>
    <row r="2205" spans="1:52" s="1" customFormat="1" ht="14.5" x14ac:dyDescent="0.35">
      <c r="A2205" s="64" t="s">
        <v>22</v>
      </c>
      <c r="B2205" s="64" t="s">
        <v>169</v>
      </c>
      <c r="C2205" s="55" t="s">
        <v>862</v>
      </c>
      <c r="D2205" s="55" t="s">
        <v>863</v>
      </c>
      <c r="E2205" s="55" t="s">
        <v>34</v>
      </c>
      <c r="F2205" s="64">
        <v>999919150</v>
      </c>
      <c r="G2205" s="55">
        <f>(J2205)-H2205</f>
        <v>23</v>
      </c>
      <c r="H2205" s="58"/>
      <c r="I2205" s="56"/>
      <c r="J2205" s="55">
        <f>SUM(L2205,M2205,O2205,P2205,Q2205,R2205,K2205)</f>
        <v>23</v>
      </c>
      <c r="K2205" s="55">
        <f>T2205+AY2205</f>
        <v>23</v>
      </c>
      <c r="L2205" s="55">
        <f>SUM(AS2205,AX2205)</f>
        <v>0</v>
      </c>
      <c r="M2205" s="55">
        <f>SUM(W2205,X2205,Y2205,Z2205,AB2205,AC2205,AD2205,AE2205,AF2205,AG2205,AH2205,AA2205,AI2205,AJ2205,AK2205,AL2205,AM2205,AN2205,AP2205,AQ2205,AR2205,AO2205)</f>
        <v>0</v>
      </c>
      <c r="N2205" s="55">
        <f>COUNTIF(W2205:AR2205, "&gt;0")</f>
        <v>0</v>
      </c>
      <c r="O2205" s="55">
        <f>SUM(AT2205,AU2205)</f>
        <v>0</v>
      </c>
      <c r="P2205" s="55">
        <f>AV2205</f>
        <v>0</v>
      </c>
      <c r="Q2205" s="55">
        <f>V2205+AW2205</f>
        <v>0</v>
      </c>
      <c r="R2205" s="55">
        <f>U2205</f>
        <v>0</v>
      </c>
      <c r="S2205" s="57"/>
      <c r="T2205" s="58">
        <v>23</v>
      </c>
      <c r="U2205" s="58">
        <v>0</v>
      </c>
      <c r="V2205" s="58">
        <v>0</v>
      </c>
      <c r="W2205" s="58">
        <v>0</v>
      </c>
      <c r="X2205" s="58">
        <v>0</v>
      </c>
      <c r="Y2205" s="58">
        <v>0</v>
      </c>
      <c r="Z2205" s="58">
        <v>0</v>
      </c>
      <c r="AA2205" s="58">
        <v>0</v>
      </c>
      <c r="AB2205" s="58">
        <v>0</v>
      </c>
      <c r="AC2205" s="58">
        <v>0</v>
      </c>
      <c r="AD2205" s="58">
        <v>0</v>
      </c>
      <c r="AE2205" s="58">
        <v>0</v>
      </c>
      <c r="AF2205" s="58">
        <v>0</v>
      </c>
      <c r="AG2205" s="58">
        <v>0</v>
      </c>
      <c r="AH2205" s="58">
        <v>0</v>
      </c>
      <c r="AI2205" s="58">
        <v>0</v>
      </c>
      <c r="AJ2205" s="58">
        <v>0</v>
      </c>
      <c r="AK2205" s="58">
        <v>0</v>
      </c>
      <c r="AL2205" s="58">
        <v>0</v>
      </c>
      <c r="AM2205" s="58">
        <v>0</v>
      </c>
      <c r="AN2205" s="58">
        <v>0</v>
      </c>
      <c r="AO2205" s="58">
        <v>0</v>
      </c>
      <c r="AP2205" s="58">
        <v>0</v>
      </c>
      <c r="AQ2205" s="58">
        <v>0</v>
      </c>
      <c r="AR2205" s="58">
        <v>0</v>
      </c>
      <c r="AS2205" s="58">
        <v>0</v>
      </c>
      <c r="AT2205" s="58">
        <v>0</v>
      </c>
      <c r="AU2205" s="58">
        <v>0</v>
      </c>
      <c r="AV2205" s="58">
        <v>0</v>
      </c>
      <c r="AW2205" s="58">
        <v>0</v>
      </c>
      <c r="AX2205" s="59">
        <v>0</v>
      </c>
      <c r="AY2205" s="58">
        <v>0</v>
      </c>
      <c r="AZ2205" s="16"/>
    </row>
    <row r="2206" spans="1:52" s="1" customFormat="1" ht="14.5" x14ac:dyDescent="0.35">
      <c r="A2206" s="64" t="s">
        <v>22</v>
      </c>
      <c r="B2206" s="64" t="s">
        <v>169</v>
      </c>
      <c r="C2206" s="58" t="s">
        <v>2288</v>
      </c>
      <c r="D2206" s="58" t="s">
        <v>167</v>
      </c>
      <c r="E2206" s="58" t="s">
        <v>34</v>
      </c>
      <c r="F2206" s="64">
        <v>999927973</v>
      </c>
      <c r="G2206" s="55">
        <f>(J2206)-H2206</f>
        <v>22.5</v>
      </c>
      <c r="H2206" s="55">
        <f>J2206/2</f>
        <v>22.5</v>
      </c>
      <c r="I2206" s="60"/>
      <c r="J2206" s="55">
        <f>SUM(L2206,M2206,O2206,P2206,Q2206,R2206,K2206)</f>
        <v>45</v>
      </c>
      <c r="K2206" s="55">
        <f>T2206+AY2206</f>
        <v>0</v>
      </c>
      <c r="L2206" s="55">
        <f>SUM(AS2206,AX2206)</f>
        <v>0</v>
      </c>
      <c r="M2206" s="55">
        <f>SUM(W2206,X2206,Y2206,Z2206,AB2206,AC2206,AD2206,AE2206,AF2206,AG2206,AH2206,AA2206,AI2206,AJ2206,AK2206,AL2206,AM2206,AN2206,AP2206,AQ2206,AR2206,AO2206)</f>
        <v>45</v>
      </c>
      <c r="N2206" s="55">
        <f>COUNTIF(W2206:AR2206, "&gt;0")</f>
        <v>1</v>
      </c>
      <c r="O2206" s="55">
        <f>SUM(AT2206,AU2206)</f>
        <v>0</v>
      </c>
      <c r="P2206" s="55">
        <f>AV2206</f>
        <v>0</v>
      </c>
      <c r="Q2206" s="55">
        <f>V2206+AW2206</f>
        <v>0</v>
      </c>
      <c r="R2206" s="55">
        <f>U2206</f>
        <v>0</v>
      </c>
      <c r="S2206" s="57"/>
      <c r="T2206" s="58">
        <v>0</v>
      </c>
      <c r="U2206" s="58">
        <v>0</v>
      </c>
      <c r="V2206" s="58">
        <v>0</v>
      </c>
      <c r="W2206" s="58">
        <v>0</v>
      </c>
      <c r="X2206" s="58">
        <v>0</v>
      </c>
      <c r="Y2206" s="58">
        <v>0</v>
      </c>
      <c r="Z2206" s="58">
        <v>0</v>
      </c>
      <c r="AA2206" s="58">
        <v>0</v>
      </c>
      <c r="AB2206" s="58">
        <v>0</v>
      </c>
      <c r="AC2206" s="58">
        <v>0</v>
      </c>
      <c r="AD2206" s="58">
        <v>45</v>
      </c>
      <c r="AE2206" s="58">
        <v>0</v>
      </c>
      <c r="AF2206" s="58">
        <v>0</v>
      </c>
      <c r="AG2206" s="58">
        <v>0</v>
      </c>
      <c r="AH2206" s="58">
        <v>0</v>
      </c>
      <c r="AI2206" s="58">
        <v>0</v>
      </c>
      <c r="AJ2206" s="58">
        <v>0</v>
      </c>
      <c r="AK2206" s="58">
        <v>0</v>
      </c>
      <c r="AL2206" s="58">
        <v>0</v>
      </c>
      <c r="AM2206" s="58">
        <v>0</v>
      </c>
      <c r="AN2206" s="58">
        <v>0</v>
      </c>
      <c r="AO2206" s="58">
        <v>0</v>
      </c>
      <c r="AP2206" s="58">
        <v>0</v>
      </c>
      <c r="AQ2206" s="58">
        <v>0</v>
      </c>
      <c r="AR2206" s="58">
        <v>0</v>
      </c>
      <c r="AS2206" s="58">
        <v>0</v>
      </c>
      <c r="AT2206" s="58">
        <v>0</v>
      </c>
      <c r="AU2206" s="58">
        <v>0</v>
      </c>
      <c r="AV2206" s="58">
        <v>0</v>
      </c>
      <c r="AW2206" s="58">
        <v>0</v>
      </c>
      <c r="AX2206" s="59">
        <v>0</v>
      </c>
      <c r="AY2206" s="58">
        <v>0</v>
      </c>
      <c r="AZ2206" s="16"/>
    </row>
    <row r="2207" spans="1:52" s="1" customFormat="1" ht="14.5" x14ac:dyDescent="0.35">
      <c r="A2207" s="64" t="s">
        <v>22</v>
      </c>
      <c r="B2207" s="64" t="s">
        <v>169</v>
      </c>
      <c r="C2207" s="64" t="s">
        <v>960</v>
      </c>
      <c r="D2207" s="64" t="s">
        <v>3297</v>
      </c>
      <c r="E2207" s="64" t="s">
        <v>34</v>
      </c>
      <c r="F2207" s="64">
        <v>999931366</v>
      </c>
      <c r="G2207" s="55">
        <f>(J2207)-H2207</f>
        <v>22.5</v>
      </c>
      <c r="H2207" s="55">
        <f>J2207/2</f>
        <v>22.5</v>
      </c>
      <c r="I2207" s="60"/>
      <c r="J2207" s="55">
        <f>SUM(L2207,M2207,O2207,P2207,Q2207,R2207,K2207)</f>
        <v>45</v>
      </c>
      <c r="K2207" s="55">
        <f>T2207+AY2207</f>
        <v>0</v>
      </c>
      <c r="L2207" s="55">
        <f>SUM(AS2207,AX2207)</f>
        <v>0</v>
      </c>
      <c r="M2207" s="55">
        <f>SUM(W2207,X2207,Y2207,Z2207,AB2207,AC2207,AD2207,AE2207,AF2207,AG2207,AH2207,AA2207,AI2207,AJ2207,AK2207,AL2207,AM2207,AN2207,AP2207,AQ2207,AR2207,AO2207)</f>
        <v>45</v>
      </c>
      <c r="N2207" s="55">
        <f>COUNTIF(W2207:AR2207, "&gt;0")</f>
        <v>1</v>
      </c>
      <c r="O2207" s="55">
        <f>SUM(AT2207,AU2207)</f>
        <v>0</v>
      </c>
      <c r="P2207" s="55">
        <f>AV2207</f>
        <v>0</v>
      </c>
      <c r="Q2207" s="55">
        <f>V2207+AW2207</f>
        <v>0</v>
      </c>
      <c r="R2207" s="55">
        <f>U2207</f>
        <v>0</v>
      </c>
      <c r="S2207" s="60"/>
      <c r="T2207" s="58">
        <v>0</v>
      </c>
      <c r="U2207" s="58">
        <v>0</v>
      </c>
      <c r="V2207" s="58">
        <v>0</v>
      </c>
      <c r="W2207" s="58">
        <v>0</v>
      </c>
      <c r="X2207" s="58">
        <v>0</v>
      </c>
      <c r="Y2207" s="58">
        <v>0</v>
      </c>
      <c r="Z2207" s="58">
        <v>0</v>
      </c>
      <c r="AA2207" s="58">
        <v>0</v>
      </c>
      <c r="AB2207" s="58">
        <v>0</v>
      </c>
      <c r="AC2207" s="58">
        <v>0</v>
      </c>
      <c r="AD2207" s="58">
        <v>0</v>
      </c>
      <c r="AE2207" s="58">
        <v>0</v>
      </c>
      <c r="AF2207" s="58">
        <v>0</v>
      </c>
      <c r="AG2207" s="58">
        <v>0</v>
      </c>
      <c r="AH2207" s="58">
        <v>0</v>
      </c>
      <c r="AI2207" s="58">
        <v>0</v>
      </c>
      <c r="AJ2207" s="58">
        <v>0</v>
      </c>
      <c r="AK2207" s="58">
        <v>0</v>
      </c>
      <c r="AL2207" s="58">
        <v>0</v>
      </c>
      <c r="AM2207" s="58">
        <v>0</v>
      </c>
      <c r="AN2207" s="58">
        <v>0</v>
      </c>
      <c r="AO2207" s="58">
        <v>0</v>
      </c>
      <c r="AP2207" s="58">
        <v>45</v>
      </c>
      <c r="AQ2207" s="58">
        <v>0</v>
      </c>
      <c r="AR2207" s="58">
        <v>0</v>
      </c>
      <c r="AS2207" s="58">
        <v>0</v>
      </c>
      <c r="AT2207" s="58">
        <v>0</v>
      </c>
      <c r="AU2207" s="58">
        <v>0</v>
      </c>
      <c r="AV2207" s="58">
        <v>0</v>
      </c>
      <c r="AW2207" s="58">
        <v>0</v>
      </c>
      <c r="AX2207" s="59">
        <v>0</v>
      </c>
      <c r="AY2207" s="58">
        <v>0</v>
      </c>
      <c r="AZ2207" s="16"/>
    </row>
    <row r="2208" spans="1:52" s="1" customFormat="1" ht="14.5" x14ac:dyDescent="0.35">
      <c r="A2208" s="64" t="s">
        <v>22</v>
      </c>
      <c r="B2208" s="64" t="s">
        <v>169</v>
      </c>
      <c r="C2208" s="58" t="s">
        <v>3331</v>
      </c>
      <c r="D2208" s="58" t="s">
        <v>3332</v>
      </c>
      <c r="E2208" s="58" t="s">
        <v>34</v>
      </c>
      <c r="F2208" s="64">
        <v>999932440</v>
      </c>
      <c r="G2208" s="55">
        <f>(J2208)-H2208</f>
        <v>22.5</v>
      </c>
      <c r="H2208" s="55">
        <f>J2208/2</f>
        <v>22.5</v>
      </c>
      <c r="I2208" s="60"/>
      <c r="J2208" s="55">
        <f>SUM(L2208,M2208,O2208,P2208,Q2208,R2208,K2208)</f>
        <v>45</v>
      </c>
      <c r="K2208" s="55">
        <f>T2208+AY2208</f>
        <v>0</v>
      </c>
      <c r="L2208" s="55">
        <f>SUM(AS2208,AX2208)</f>
        <v>0</v>
      </c>
      <c r="M2208" s="55">
        <f>SUM(W2208,X2208,Y2208,Z2208,AB2208,AC2208,AD2208,AE2208,AF2208,AG2208,AH2208,AA2208,AI2208,AJ2208,AK2208,AL2208,AM2208,AN2208,AP2208,AQ2208,AR2208,AO2208)</f>
        <v>45</v>
      </c>
      <c r="N2208" s="55">
        <f>COUNTIF(W2208:AR2208, "&gt;0")</f>
        <v>1</v>
      </c>
      <c r="O2208" s="55">
        <f>SUM(AT2208,AU2208)</f>
        <v>0</v>
      </c>
      <c r="P2208" s="55">
        <f>AV2208</f>
        <v>0</v>
      </c>
      <c r="Q2208" s="55">
        <f>V2208+AW2208</f>
        <v>0</v>
      </c>
      <c r="R2208" s="55">
        <f>U2208</f>
        <v>0</v>
      </c>
      <c r="S2208" s="60"/>
      <c r="T2208" s="58">
        <v>0</v>
      </c>
      <c r="U2208" s="58">
        <v>0</v>
      </c>
      <c r="V2208" s="58">
        <v>0</v>
      </c>
      <c r="W2208" s="58">
        <v>0</v>
      </c>
      <c r="X2208" s="58">
        <v>0</v>
      </c>
      <c r="Y2208" s="58">
        <v>0</v>
      </c>
      <c r="Z2208" s="58">
        <v>0</v>
      </c>
      <c r="AA2208" s="58">
        <v>0</v>
      </c>
      <c r="AB2208" s="58">
        <v>0</v>
      </c>
      <c r="AC2208" s="58">
        <v>0</v>
      </c>
      <c r="AD2208" s="58">
        <v>0</v>
      </c>
      <c r="AE2208" s="58">
        <v>0</v>
      </c>
      <c r="AF2208" s="58">
        <v>0</v>
      </c>
      <c r="AG2208" s="58">
        <v>0</v>
      </c>
      <c r="AH2208" s="58">
        <v>0</v>
      </c>
      <c r="AI2208" s="58">
        <v>0</v>
      </c>
      <c r="AJ2208" s="58">
        <v>0</v>
      </c>
      <c r="AK2208" s="58">
        <v>0</v>
      </c>
      <c r="AL2208" s="58">
        <v>0</v>
      </c>
      <c r="AM2208" s="58">
        <v>0</v>
      </c>
      <c r="AN2208" s="58">
        <v>0</v>
      </c>
      <c r="AO2208" s="58">
        <v>0</v>
      </c>
      <c r="AP2208" s="58">
        <v>0</v>
      </c>
      <c r="AQ2208" s="58">
        <v>0</v>
      </c>
      <c r="AR2208" s="58">
        <v>45</v>
      </c>
      <c r="AS2208" s="58">
        <v>0</v>
      </c>
      <c r="AT2208" s="58">
        <v>0</v>
      </c>
      <c r="AU2208" s="58">
        <v>0</v>
      </c>
      <c r="AV2208" s="58">
        <v>0</v>
      </c>
      <c r="AW2208" s="58">
        <v>0</v>
      </c>
      <c r="AX2208" s="59">
        <v>0</v>
      </c>
      <c r="AY2208" s="58">
        <v>0</v>
      </c>
      <c r="AZ2208" s="16"/>
    </row>
    <row r="2209" spans="1:52" s="1" customFormat="1" ht="14.5" x14ac:dyDescent="0.35">
      <c r="A2209" s="64" t="s">
        <v>22</v>
      </c>
      <c r="B2209" s="64" t="s">
        <v>169</v>
      </c>
      <c r="C2209" s="58" t="s">
        <v>357</v>
      </c>
      <c r="D2209" s="58" t="s">
        <v>2366</v>
      </c>
      <c r="E2209" s="58" t="s">
        <v>34</v>
      </c>
      <c r="F2209" s="64">
        <v>999920519</v>
      </c>
      <c r="G2209" s="55">
        <f>(J2209)-H2209</f>
        <v>19</v>
      </c>
      <c r="H2209" s="55">
        <f>J2209/2</f>
        <v>19</v>
      </c>
      <c r="I2209" s="60"/>
      <c r="J2209" s="55">
        <f>SUM(L2209,M2209,O2209,P2209,Q2209,R2209,K2209)</f>
        <v>38</v>
      </c>
      <c r="K2209" s="55">
        <f>T2209+AY2209</f>
        <v>0</v>
      </c>
      <c r="L2209" s="55">
        <f>SUM(AS2209,AX2209)</f>
        <v>0</v>
      </c>
      <c r="M2209" s="55">
        <f>SUM(W2209,X2209,Y2209,Z2209,AB2209,AC2209,AD2209,AE2209,AF2209,AG2209,AH2209,AA2209,AI2209,AJ2209,AK2209,AL2209,AM2209,AN2209,AP2209,AQ2209,AR2209,AO2209)</f>
        <v>38</v>
      </c>
      <c r="N2209" s="55">
        <f>COUNTIF(W2209:AR2209, "&gt;0")</f>
        <v>1</v>
      </c>
      <c r="O2209" s="55">
        <f>SUM(AT2209,AU2209)</f>
        <v>0</v>
      </c>
      <c r="P2209" s="55">
        <f>AV2209</f>
        <v>0</v>
      </c>
      <c r="Q2209" s="55">
        <f>V2209+AW2209</f>
        <v>0</v>
      </c>
      <c r="R2209" s="55">
        <f>U2209</f>
        <v>0</v>
      </c>
      <c r="S2209" s="57"/>
      <c r="T2209" s="58">
        <v>0</v>
      </c>
      <c r="U2209" s="58">
        <v>0</v>
      </c>
      <c r="V2209" s="58">
        <v>0</v>
      </c>
      <c r="W2209" s="58">
        <v>0</v>
      </c>
      <c r="X2209" s="58">
        <v>0</v>
      </c>
      <c r="Y2209" s="58">
        <v>0</v>
      </c>
      <c r="Z2209" s="58">
        <v>0</v>
      </c>
      <c r="AA2209" s="58">
        <v>0</v>
      </c>
      <c r="AB2209" s="58">
        <v>0</v>
      </c>
      <c r="AC2209" s="58">
        <v>0</v>
      </c>
      <c r="AD2209" s="58">
        <v>0</v>
      </c>
      <c r="AE2209" s="58">
        <v>38</v>
      </c>
      <c r="AF2209" s="58">
        <v>0</v>
      </c>
      <c r="AG2209" s="58">
        <v>0</v>
      </c>
      <c r="AH2209" s="58">
        <v>0</v>
      </c>
      <c r="AI2209" s="58">
        <v>0</v>
      </c>
      <c r="AJ2209" s="58">
        <v>0</v>
      </c>
      <c r="AK2209" s="58">
        <v>0</v>
      </c>
      <c r="AL2209" s="58">
        <v>0</v>
      </c>
      <c r="AM2209" s="58">
        <v>0</v>
      </c>
      <c r="AN2209" s="58">
        <v>0</v>
      </c>
      <c r="AO2209" s="58">
        <v>0</v>
      </c>
      <c r="AP2209" s="58">
        <v>0</v>
      </c>
      <c r="AQ2209" s="58">
        <v>0</v>
      </c>
      <c r="AR2209" s="58">
        <v>0</v>
      </c>
      <c r="AS2209" s="58">
        <v>0</v>
      </c>
      <c r="AT2209" s="58">
        <v>0</v>
      </c>
      <c r="AU2209" s="58">
        <v>0</v>
      </c>
      <c r="AV2209" s="58">
        <v>0</v>
      </c>
      <c r="AW2209" s="58">
        <v>0</v>
      </c>
      <c r="AX2209" s="59">
        <v>0</v>
      </c>
      <c r="AY2209" s="58">
        <v>0</v>
      </c>
      <c r="AZ2209" s="16"/>
    </row>
    <row r="2210" spans="1:52" s="1" customFormat="1" ht="14.5" x14ac:dyDescent="0.35">
      <c r="A2210" s="64" t="s">
        <v>22</v>
      </c>
      <c r="B2210" s="64" t="s">
        <v>169</v>
      </c>
      <c r="C2210" s="58" t="s">
        <v>358</v>
      </c>
      <c r="D2210" s="58" t="s">
        <v>1663</v>
      </c>
      <c r="E2210" s="58" t="s">
        <v>34</v>
      </c>
      <c r="F2210" s="64">
        <v>999926908</v>
      </c>
      <c r="G2210" s="55">
        <f>(J2210)-H2210</f>
        <v>19</v>
      </c>
      <c r="H2210" s="55">
        <f>J2210/2</f>
        <v>19</v>
      </c>
      <c r="I2210" s="60"/>
      <c r="J2210" s="55">
        <f>SUM(L2210,M2210,O2210,P2210,Q2210,R2210,K2210)</f>
        <v>38</v>
      </c>
      <c r="K2210" s="55">
        <f>T2210+AY2210</f>
        <v>0</v>
      </c>
      <c r="L2210" s="55">
        <f>SUM(AS2210,AX2210)</f>
        <v>0</v>
      </c>
      <c r="M2210" s="55">
        <f>SUM(W2210,X2210,Y2210,Z2210,AB2210,AC2210,AD2210,AE2210,AF2210,AG2210,AH2210,AA2210,AI2210,AJ2210,AK2210,AL2210,AM2210,AN2210,AP2210,AQ2210,AR2210,AO2210)</f>
        <v>38</v>
      </c>
      <c r="N2210" s="55">
        <f>COUNTIF(W2210:AR2210, "&gt;0")</f>
        <v>1</v>
      </c>
      <c r="O2210" s="55">
        <f>SUM(AT2210,AU2210)</f>
        <v>0</v>
      </c>
      <c r="P2210" s="55">
        <f>AV2210</f>
        <v>0</v>
      </c>
      <c r="Q2210" s="55">
        <f>V2210+AW2210</f>
        <v>0</v>
      </c>
      <c r="R2210" s="55">
        <f>U2210</f>
        <v>0</v>
      </c>
      <c r="S2210" s="57"/>
      <c r="T2210" s="58">
        <v>0</v>
      </c>
      <c r="U2210" s="58">
        <v>0</v>
      </c>
      <c r="V2210" s="58">
        <v>0</v>
      </c>
      <c r="W2210" s="58">
        <v>0</v>
      </c>
      <c r="X2210" s="58">
        <v>0</v>
      </c>
      <c r="Y2210" s="58">
        <v>0</v>
      </c>
      <c r="Z2210" s="58">
        <v>0</v>
      </c>
      <c r="AA2210" s="58">
        <v>0</v>
      </c>
      <c r="AB2210" s="58">
        <v>0</v>
      </c>
      <c r="AC2210" s="58">
        <v>0</v>
      </c>
      <c r="AD2210" s="58">
        <v>0</v>
      </c>
      <c r="AE2210" s="58">
        <v>38</v>
      </c>
      <c r="AF2210" s="58">
        <v>0</v>
      </c>
      <c r="AG2210" s="58">
        <v>0</v>
      </c>
      <c r="AH2210" s="58">
        <v>0</v>
      </c>
      <c r="AI2210" s="58">
        <v>0</v>
      </c>
      <c r="AJ2210" s="58">
        <v>0</v>
      </c>
      <c r="AK2210" s="58">
        <v>0</v>
      </c>
      <c r="AL2210" s="58">
        <v>0</v>
      </c>
      <c r="AM2210" s="58">
        <v>0</v>
      </c>
      <c r="AN2210" s="58">
        <v>0</v>
      </c>
      <c r="AO2210" s="58">
        <v>0</v>
      </c>
      <c r="AP2210" s="58">
        <v>0</v>
      </c>
      <c r="AQ2210" s="58">
        <v>0</v>
      </c>
      <c r="AR2210" s="58">
        <v>0</v>
      </c>
      <c r="AS2210" s="58">
        <v>0</v>
      </c>
      <c r="AT2210" s="58">
        <v>0</v>
      </c>
      <c r="AU2210" s="58">
        <v>0</v>
      </c>
      <c r="AV2210" s="58">
        <v>0</v>
      </c>
      <c r="AW2210" s="58">
        <v>0</v>
      </c>
      <c r="AX2210" s="59">
        <v>0</v>
      </c>
      <c r="AY2210" s="58">
        <v>0</v>
      </c>
      <c r="AZ2210" s="16"/>
    </row>
    <row r="2211" spans="1:52" s="1" customFormat="1" ht="14.5" x14ac:dyDescent="0.35">
      <c r="A2211" s="64" t="s">
        <v>22</v>
      </c>
      <c r="B2211" s="64" t="s">
        <v>169</v>
      </c>
      <c r="C2211" s="58" t="s">
        <v>2367</v>
      </c>
      <c r="D2211" s="58" t="s">
        <v>2368</v>
      </c>
      <c r="E2211" s="58" t="s">
        <v>34</v>
      </c>
      <c r="F2211" s="64">
        <v>999931580</v>
      </c>
      <c r="G2211" s="55">
        <f>(J2211)-H2211</f>
        <v>19</v>
      </c>
      <c r="H2211" s="55">
        <f>J2211/2</f>
        <v>19</v>
      </c>
      <c r="I2211" s="60"/>
      <c r="J2211" s="55">
        <f>SUM(L2211,M2211,O2211,P2211,Q2211,R2211,K2211)</f>
        <v>38</v>
      </c>
      <c r="K2211" s="55">
        <f>T2211+AY2211</f>
        <v>0</v>
      </c>
      <c r="L2211" s="55">
        <f>SUM(AS2211,AX2211)</f>
        <v>0</v>
      </c>
      <c r="M2211" s="55">
        <f>SUM(W2211,X2211,Y2211,Z2211,AB2211,AC2211,AD2211,AE2211,AF2211,AG2211,AH2211,AA2211,AI2211,AJ2211,AK2211,AL2211,AM2211,AN2211,AP2211,AQ2211,AR2211,AO2211)</f>
        <v>38</v>
      </c>
      <c r="N2211" s="55">
        <f>COUNTIF(W2211:AR2211, "&gt;0")</f>
        <v>1</v>
      </c>
      <c r="O2211" s="55">
        <f>SUM(AT2211,AU2211)</f>
        <v>0</v>
      </c>
      <c r="P2211" s="55">
        <f>AV2211</f>
        <v>0</v>
      </c>
      <c r="Q2211" s="55">
        <f>V2211+AW2211</f>
        <v>0</v>
      </c>
      <c r="R2211" s="55">
        <f>U2211</f>
        <v>0</v>
      </c>
      <c r="S2211" s="57"/>
      <c r="T2211" s="58">
        <v>0</v>
      </c>
      <c r="U2211" s="58">
        <v>0</v>
      </c>
      <c r="V2211" s="58">
        <v>0</v>
      </c>
      <c r="W2211" s="58">
        <v>0</v>
      </c>
      <c r="X2211" s="58">
        <v>0</v>
      </c>
      <c r="Y2211" s="58">
        <v>0</v>
      </c>
      <c r="Z2211" s="58">
        <v>0</v>
      </c>
      <c r="AA2211" s="58">
        <v>0</v>
      </c>
      <c r="AB2211" s="58">
        <v>0</v>
      </c>
      <c r="AC2211" s="58">
        <v>0</v>
      </c>
      <c r="AD2211" s="58">
        <v>0</v>
      </c>
      <c r="AE2211" s="58">
        <v>38</v>
      </c>
      <c r="AF2211" s="58">
        <v>0</v>
      </c>
      <c r="AG2211" s="58">
        <v>0</v>
      </c>
      <c r="AH2211" s="58">
        <v>0</v>
      </c>
      <c r="AI2211" s="58">
        <v>0</v>
      </c>
      <c r="AJ2211" s="58">
        <v>0</v>
      </c>
      <c r="AK2211" s="58">
        <v>0</v>
      </c>
      <c r="AL2211" s="58">
        <v>0</v>
      </c>
      <c r="AM2211" s="58">
        <v>0</v>
      </c>
      <c r="AN2211" s="58">
        <v>0</v>
      </c>
      <c r="AO2211" s="58">
        <v>0</v>
      </c>
      <c r="AP2211" s="58">
        <v>0</v>
      </c>
      <c r="AQ2211" s="58">
        <v>0</v>
      </c>
      <c r="AR2211" s="58">
        <v>0</v>
      </c>
      <c r="AS2211" s="58">
        <v>0</v>
      </c>
      <c r="AT2211" s="58">
        <v>0</v>
      </c>
      <c r="AU2211" s="58">
        <v>0</v>
      </c>
      <c r="AV2211" s="58">
        <v>0</v>
      </c>
      <c r="AW2211" s="58">
        <v>0</v>
      </c>
      <c r="AX2211" s="59">
        <v>0</v>
      </c>
      <c r="AY2211" s="58">
        <v>0</v>
      </c>
      <c r="AZ2211" s="16"/>
    </row>
    <row r="2212" spans="1:52" s="1" customFormat="1" ht="14.5" x14ac:dyDescent="0.35">
      <c r="A2212" s="64" t="s">
        <v>22</v>
      </c>
      <c r="B2212" s="64" t="s">
        <v>169</v>
      </c>
      <c r="C2212" s="58" t="s">
        <v>1086</v>
      </c>
      <c r="D2212" s="58" t="s">
        <v>2368</v>
      </c>
      <c r="E2212" s="58" t="s">
        <v>34</v>
      </c>
      <c r="F2212" s="64">
        <v>999929192</v>
      </c>
      <c r="G2212" s="55">
        <f>(J2212)-H2212</f>
        <v>14</v>
      </c>
      <c r="H2212" s="55">
        <f>J2212/2</f>
        <v>14</v>
      </c>
      <c r="I2212" s="60"/>
      <c r="J2212" s="55">
        <f>SUM(L2212,M2212,O2212,P2212,Q2212,R2212,K2212)</f>
        <v>28</v>
      </c>
      <c r="K2212" s="55">
        <f>T2212+AY2212</f>
        <v>0</v>
      </c>
      <c r="L2212" s="55">
        <f>SUM(AS2212,AX2212)</f>
        <v>0</v>
      </c>
      <c r="M2212" s="55">
        <f>SUM(W2212,X2212,Y2212,Z2212,AB2212,AC2212,AD2212,AE2212,AF2212,AG2212,AH2212,AA2212,AI2212,AJ2212,AK2212,AL2212,AM2212,AN2212,AP2212,AQ2212,AR2212,AO2212)</f>
        <v>28</v>
      </c>
      <c r="N2212" s="55">
        <f>COUNTIF(W2212:AR2212, "&gt;0")</f>
        <v>1</v>
      </c>
      <c r="O2212" s="55">
        <f>SUM(AT2212,AU2212)</f>
        <v>0</v>
      </c>
      <c r="P2212" s="55">
        <f>AV2212</f>
        <v>0</v>
      </c>
      <c r="Q2212" s="55">
        <f>V2212+AW2212</f>
        <v>0</v>
      </c>
      <c r="R2212" s="55">
        <f>U2212</f>
        <v>0</v>
      </c>
      <c r="S2212" s="57"/>
      <c r="T2212" s="58">
        <v>0</v>
      </c>
      <c r="U2212" s="58">
        <v>0</v>
      </c>
      <c r="V2212" s="58">
        <v>0</v>
      </c>
      <c r="W2212" s="58">
        <v>0</v>
      </c>
      <c r="X2212" s="58">
        <v>0</v>
      </c>
      <c r="Y2212" s="58">
        <v>0</v>
      </c>
      <c r="Z2212" s="58">
        <v>0</v>
      </c>
      <c r="AA2212" s="58">
        <v>0</v>
      </c>
      <c r="AB2212" s="58">
        <v>0</v>
      </c>
      <c r="AC2212" s="58">
        <v>0</v>
      </c>
      <c r="AD2212" s="58">
        <v>0</v>
      </c>
      <c r="AE2212" s="58">
        <v>28</v>
      </c>
      <c r="AF2212" s="58">
        <v>0</v>
      </c>
      <c r="AG2212" s="58">
        <v>0</v>
      </c>
      <c r="AH2212" s="58">
        <v>0</v>
      </c>
      <c r="AI2212" s="58">
        <v>0</v>
      </c>
      <c r="AJ2212" s="58">
        <v>0</v>
      </c>
      <c r="AK2212" s="58">
        <v>0</v>
      </c>
      <c r="AL2212" s="58">
        <v>0</v>
      </c>
      <c r="AM2212" s="58">
        <v>0</v>
      </c>
      <c r="AN2212" s="58">
        <v>0</v>
      </c>
      <c r="AO2212" s="58">
        <v>0</v>
      </c>
      <c r="AP2212" s="58">
        <v>0</v>
      </c>
      <c r="AQ2212" s="58">
        <v>0</v>
      </c>
      <c r="AR2212" s="58">
        <v>0</v>
      </c>
      <c r="AS2212" s="58">
        <v>0</v>
      </c>
      <c r="AT2212" s="58">
        <v>0</v>
      </c>
      <c r="AU2212" s="58">
        <v>0</v>
      </c>
      <c r="AV2212" s="58">
        <v>0</v>
      </c>
      <c r="AW2212" s="58">
        <v>0</v>
      </c>
      <c r="AX2212" s="59">
        <v>0</v>
      </c>
      <c r="AY2212" s="58">
        <v>0</v>
      </c>
      <c r="AZ2212" s="16"/>
    </row>
    <row r="2213" spans="1:52" s="1" customFormat="1" ht="14.5" x14ac:dyDescent="0.35">
      <c r="A2213" s="64" t="s">
        <v>22</v>
      </c>
      <c r="B2213" s="64" t="s">
        <v>169</v>
      </c>
      <c r="C2213" s="58" t="s">
        <v>1787</v>
      </c>
      <c r="D2213" s="58" t="s">
        <v>2373</v>
      </c>
      <c r="E2213" s="58" t="s">
        <v>34</v>
      </c>
      <c r="F2213" s="64">
        <v>999929386</v>
      </c>
      <c r="G2213" s="55">
        <f>(J2213)-H2213</f>
        <v>14</v>
      </c>
      <c r="H2213" s="55">
        <f>J2213/2</f>
        <v>14</v>
      </c>
      <c r="I2213" s="60"/>
      <c r="J2213" s="55">
        <f>SUM(L2213,M2213,O2213,P2213,Q2213,R2213,K2213)</f>
        <v>28</v>
      </c>
      <c r="K2213" s="55">
        <f>T2213+AY2213</f>
        <v>0</v>
      </c>
      <c r="L2213" s="55">
        <f>SUM(AS2213,AX2213)</f>
        <v>0</v>
      </c>
      <c r="M2213" s="55">
        <f>SUM(W2213,X2213,Y2213,Z2213,AB2213,AC2213,AD2213,AE2213,AF2213,AG2213,AH2213,AA2213,AI2213,AJ2213,AK2213,AL2213,AM2213,AN2213,AP2213,AQ2213,AR2213,AO2213)</f>
        <v>28</v>
      </c>
      <c r="N2213" s="55">
        <f>COUNTIF(W2213:AR2213, "&gt;0")</f>
        <v>1</v>
      </c>
      <c r="O2213" s="55">
        <f>SUM(AT2213,AU2213)</f>
        <v>0</v>
      </c>
      <c r="P2213" s="55">
        <f>AV2213</f>
        <v>0</v>
      </c>
      <c r="Q2213" s="55">
        <f>V2213+AW2213</f>
        <v>0</v>
      </c>
      <c r="R2213" s="55">
        <f>U2213</f>
        <v>0</v>
      </c>
      <c r="S2213" s="57"/>
      <c r="T2213" s="58">
        <v>0</v>
      </c>
      <c r="U2213" s="58">
        <v>0</v>
      </c>
      <c r="V2213" s="58">
        <v>0</v>
      </c>
      <c r="W2213" s="58">
        <v>0</v>
      </c>
      <c r="X2213" s="58">
        <v>0</v>
      </c>
      <c r="Y2213" s="58">
        <v>0</v>
      </c>
      <c r="Z2213" s="58">
        <v>0</v>
      </c>
      <c r="AA2213" s="58">
        <v>0</v>
      </c>
      <c r="AB2213" s="58">
        <v>0</v>
      </c>
      <c r="AC2213" s="58">
        <v>0</v>
      </c>
      <c r="AD2213" s="58">
        <v>0</v>
      </c>
      <c r="AE2213" s="58">
        <v>28</v>
      </c>
      <c r="AF2213" s="58">
        <v>0</v>
      </c>
      <c r="AG2213" s="58">
        <v>0</v>
      </c>
      <c r="AH2213" s="58">
        <v>0</v>
      </c>
      <c r="AI2213" s="58">
        <v>0</v>
      </c>
      <c r="AJ2213" s="58">
        <v>0</v>
      </c>
      <c r="AK2213" s="58">
        <v>0</v>
      </c>
      <c r="AL2213" s="58">
        <v>0</v>
      </c>
      <c r="AM2213" s="58">
        <v>0</v>
      </c>
      <c r="AN2213" s="58">
        <v>0</v>
      </c>
      <c r="AO2213" s="58">
        <v>0</v>
      </c>
      <c r="AP2213" s="58">
        <v>0</v>
      </c>
      <c r="AQ2213" s="58">
        <v>0</v>
      </c>
      <c r="AR2213" s="58">
        <v>0</v>
      </c>
      <c r="AS2213" s="58">
        <v>0</v>
      </c>
      <c r="AT2213" s="58">
        <v>0</v>
      </c>
      <c r="AU2213" s="58">
        <v>0</v>
      </c>
      <c r="AV2213" s="58">
        <v>0</v>
      </c>
      <c r="AW2213" s="58">
        <v>0</v>
      </c>
      <c r="AX2213" s="59">
        <v>0</v>
      </c>
      <c r="AY2213" s="58">
        <v>0</v>
      </c>
      <c r="AZ2213" s="16"/>
    </row>
    <row r="2214" spans="1:52" s="1" customFormat="1" ht="14.5" x14ac:dyDescent="0.35">
      <c r="A2214" s="58" t="s">
        <v>587</v>
      </c>
      <c r="B2214" s="58" t="s">
        <v>169</v>
      </c>
      <c r="C2214" s="58" t="s">
        <v>1128</v>
      </c>
      <c r="D2214" s="58" t="s">
        <v>1714</v>
      </c>
      <c r="E2214" s="58" t="s">
        <v>34</v>
      </c>
      <c r="F2214" s="58">
        <v>999929809</v>
      </c>
      <c r="G2214" s="55">
        <f>(J2214)-H2214</f>
        <v>160</v>
      </c>
      <c r="H2214" s="58"/>
      <c r="I2214" s="60"/>
      <c r="J2214" s="55">
        <f>SUM(L2214,M2214,O2214,P2214,Q2214,R2214,K2214)</f>
        <v>160</v>
      </c>
      <c r="K2214" s="55">
        <f>T2214+AY2214</f>
        <v>0</v>
      </c>
      <c r="L2214" s="55">
        <f>SUM(AS2214,AX2214)</f>
        <v>0</v>
      </c>
      <c r="M2214" s="55">
        <f>SUM(W2214,X2214,Y2214,Z2214,AB2214,AC2214,AD2214,AE2214,AF2214,AG2214,AH2214,AA2214,AI2214,AJ2214,AK2214,AL2214,AM2214,AN2214,AP2214,AQ2214,AR2214,AO2214)</f>
        <v>30</v>
      </c>
      <c r="N2214" s="55">
        <f>COUNTIF(W2214:AR2214, "&gt;0")</f>
        <v>2</v>
      </c>
      <c r="O2214" s="55">
        <f>SUM(AT2214,AU2214)</f>
        <v>40</v>
      </c>
      <c r="P2214" s="55">
        <f>AV2214</f>
        <v>90</v>
      </c>
      <c r="Q2214" s="55">
        <f>V2214+AW2214</f>
        <v>0</v>
      </c>
      <c r="R2214" s="55">
        <f>U2214</f>
        <v>0</v>
      </c>
      <c r="S2214" s="57"/>
      <c r="T2214" s="58">
        <v>0</v>
      </c>
      <c r="U2214" s="58">
        <v>0</v>
      </c>
      <c r="V2214" s="58">
        <v>0</v>
      </c>
      <c r="W2214" s="58">
        <v>0</v>
      </c>
      <c r="X2214" s="58">
        <v>0</v>
      </c>
      <c r="Y2214" s="58">
        <v>0</v>
      </c>
      <c r="Z2214" s="58">
        <v>0</v>
      </c>
      <c r="AA2214" s="58">
        <v>18</v>
      </c>
      <c r="AB2214" s="58">
        <v>0</v>
      </c>
      <c r="AC2214" s="58">
        <v>0</v>
      </c>
      <c r="AD2214" s="58">
        <v>0</v>
      </c>
      <c r="AE2214" s="58">
        <v>0</v>
      </c>
      <c r="AF2214" s="58">
        <v>0</v>
      </c>
      <c r="AG2214" s="58">
        <v>0</v>
      </c>
      <c r="AH2214" s="58">
        <v>0</v>
      </c>
      <c r="AI2214" s="58">
        <v>0</v>
      </c>
      <c r="AJ2214" s="58">
        <v>0</v>
      </c>
      <c r="AK2214" s="58">
        <v>0</v>
      </c>
      <c r="AL2214" s="58">
        <v>0</v>
      </c>
      <c r="AM2214" s="58">
        <v>0</v>
      </c>
      <c r="AN2214" s="58">
        <v>0</v>
      </c>
      <c r="AO2214" s="58">
        <v>0</v>
      </c>
      <c r="AP2214" s="58">
        <v>0</v>
      </c>
      <c r="AQ2214" s="58">
        <v>0</v>
      </c>
      <c r="AR2214" s="58">
        <v>12</v>
      </c>
      <c r="AS2214" s="58">
        <v>0</v>
      </c>
      <c r="AT2214" s="58">
        <v>0</v>
      </c>
      <c r="AU2214" s="58">
        <v>40</v>
      </c>
      <c r="AV2214" s="58">
        <v>90</v>
      </c>
      <c r="AW2214" s="58">
        <v>0</v>
      </c>
      <c r="AX2214" s="59">
        <v>0</v>
      </c>
      <c r="AY2214" s="58">
        <v>0</v>
      </c>
      <c r="AZ2214" s="16"/>
    </row>
    <row r="2215" spans="1:52" s="1" customFormat="1" ht="14.5" x14ac:dyDescent="0.35">
      <c r="A2215" s="64" t="s">
        <v>587</v>
      </c>
      <c r="B2215" s="64" t="s">
        <v>169</v>
      </c>
      <c r="C2215" s="58" t="s">
        <v>2086</v>
      </c>
      <c r="D2215" s="58" t="s">
        <v>526</v>
      </c>
      <c r="E2215" s="58" t="s">
        <v>34</v>
      </c>
      <c r="F2215" s="64">
        <v>999929768</v>
      </c>
      <c r="G2215" s="55">
        <f>(J2215)-H2215</f>
        <v>30</v>
      </c>
      <c r="H2215" s="58"/>
      <c r="I2215" s="60"/>
      <c r="J2215" s="55">
        <f>SUM(L2215,M2215,O2215,P2215,Q2215,R2215,K2215)</f>
        <v>30</v>
      </c>
      <c r="K2215" s="55">
        <f>T2215+AY2215</f>
        <v>0</v>
      </c>
      <c r="L2215" s="55">
        <f>SUM(AS2215,AX2215)</f>
        <v>0</v>
      </c>
      <c r="M2215" s="55">
        <f>SUM(W2215,X2215,Y2215,Z2215,AB2215,AC2215,AD2215,AE2215,AF2215,AG2215,AH2215,AA2215,AI2215,AJ2215,AK2215,AL2215,AM2215,AN2215,AP2215,AQ2215,AR2215,AO2215)</f>
        <v>30</v>
      </c>
      <c r="N2215" s="55">
        <f>COUNTIF(W2215:AR2215, "&gt;0")</f>
        <v>1</v>
      </c>
      <c r="O2215" s="55">
        <f>SUM(AT2215,AU2215)</f>
        <v>0</v>
      </c>
      <c r="P2215" s="55">
        <f>AV2215</f>
        <v>0</v>
      </c>
      <c r="Q2215" s="55">
        <f>V2215+AW2215</f>
        <v>0</v>
      </c>
      <c r="R2215" s="55">
        <f>U2215</f>
        <v>0</v>
      </c>
      <c r="S2215" s="57"/>
      <c r="T2215" s="58">
        <v>0</v>
      </c>
      <c r="U2215" s="58">
        <v>0</v>
      </c>
      <c r="V2215" s="58">
        <v>0</v>
      </c>
      <c r="W2215" s="58">
        <v>0</v>
      </c>
      <c r="X2215" s="58">
        <v>0</v>
      </c>
      <c r="Y2215" s="58">
        <v>30</v>
      </c>
      <c r="Z2215" s="58">
        <v>0</v>
      </c>
      <c r="AA2215" s="58">
        <v>0</v>
      </c>
      <c r="AB2215" s="58">
        <v>0</v>
      </c>
      <c r="AC2215" s="58">
        <v>0</v>
      </c>
      <c r="AD2215" s="58">
        <v>0</v>
      </c>
      <c r="AE2215" s="58">
        <v>0</v>
      </c>
      <c r="AF2215" s="58">
        <v>0</v>
      </c>
      <c r="AG2215" s="58">
        <v>0</v>
      </c>
      <c r="AH2215" s="58">
        <v>0</v>
      </c>
      <c r="AI2215" s="58">
        <v>0</v>
      </c>
      <c r="AJ2215" s="58">
        <v>0</v>
      </c>
      <c r="AK2215" s="58">
        <v>0</v>
      </c>
      <c r="AL2215" s="58">
        <v>0</v>
      </c>
      <c r="AM2215" s="58">
        <v>0</v>
      </c>
      <c r="AN2215" s="58">
        <v>0</v>
      </c>
      <c r="AO2215" s="58">
        <v>0</v>
      </c>
      <c r="AP2215" s="58">
        <v>0</v>
      </c>
      <c r="AQ2215" s="58">
        <v>0</v>
      </c>
      <c r="AR2215" s="58">
        <v>0</v>
      </c>
      <c r="AS2215" s="58">
        <v>0</v>
      </c>
      <c r="AT2215" s="58">
        <v>0</v>
      </c>
      <c r="AU2215" s="58">
        <v>0</v>
      </c>
      <c r="AV2215" s="58">
        <v>0</v>
      </c>
      <c r="AW2215" s="58">
        <v>0</v>
      </c>
      <c r="AX2215" s="59">
        <v>0</v>
      </c>
      <c r="AY2215" s="58">
        <v>0</v>
      </c>
      <c r="AZ2215" s="16"/>
    </row>
    <row r="2216" spans="1:52" s="1" customFormat="1" ht="14.5" x14ac:dyDescent="0.35">
      <c r="A2216" s="64" t="s">
        <v>111</v>
      </c>
      <c r="B2216" s="64" t="s">
        <v>169</v>
      </c>
      <c r="C2216" s="58" t="s">
        <v>2233</v>
      </c>
      <c r="D2216" s="58" t="s">
        <v>2234</v>
      </c>
      <c r="E2216" s="58" t="s">
        <v>34</v>
      </c>
      <c r="F2216" s="64">
        <v>999930681</v>
      </c>
      <c r="G2216" s="55">
        <f>(J2216)-H2216</f>
        <v>290</v>
      </c>
      <c r="H2216" s="58"/>
      <c r="I2216" s="60"/>
      <c r="J2216" s="55">
        <f>SUM(L2216,M2216,O2216,P2216,Q2216,R2216,K2216)</f>
        <v>290</v>
      </c>
      <c r="K2216" s="55">
        <f>T2216+AY2216</f>
        <v>0</v>
      </c>
      <c r="L2216" s="55">
        <f>SUM(AS2216,AX2216)</f>
        <v>0</v>
      </c>
      <c r="M2216" s="55">
        <f>SUM(W2216,X2216,Y2216,Z2216,AB2216,AC2216,AD2216,AE2216,AF2216,AG2216,AH2216,AA2216,AI2216,AJ2216,AK2216,AL2216,AM2216,AN2216,AP2216,AQ2216,AR2216,AO2216)</f>
        <v>30</v>
      </c>
      <c r="N2216" s="55">
        <f>COUNTIF(W2216:AR2216, "&gt;0")</f>
        <v>1</v>
      </c>
      <c r="O2216" s="55">
        <f>SUM(AT2216,AU2216)</f>
        <v>80</v>
      </c>
      <c r="P2216" s="55">
        <f>AV2216</f>
        <v>180</v>
      </c>
      <c r="Q2216" s="55">
        <f>V2216+AW2216</f>
        <v>0</v>
      </c>
      <c r="R2216" s="55">
        <f>U2216</f>
        <v>0</v>
      </c>
      <c r="S2216" s="57"/>
      <c r="T2216" s="58">
        <v>0</v>
      </c>
      <c r="U2216" s="58">
        <v>0</v>
      </c>
      <c r="V2216" s="58">
        <v>0</v>
      </c>
      <c r="W2216" s="58">
        <v>0</v>
      </c>
      <c r="X2216" s="58">
        <v>0</v>
      </c>
      <c r="Y2216" s="58">
        <v>0</v>
      </c>
      <c r="Z2216" s="58">
        <v>0</v>
      </c>
      <c r="AA2216" s="58">
        <v>0</v>
      </c>
      <c r="AB2216" s="58">
        <v>0</v>
      </c>
      <c r="AC2216" s="58">
        <v>30</v>
      </c>
      <c r="AD2216" s="58">
        <v>0</v>
      </c>
      <c r="AE2216" s="58">
        <v>0</v>
      </c>
      <c r="AF2216" s="58">
        <v>0</v>
      </c>
      <c r="AG2216" s="58">
        <v>0</v>
      </c>
      <c r="AH2216" s="58">
        <v>0</v>
      </c>
      <c r="AI2216" s="58">
        <v>0</v>
      </c>
      <c r="AJ2216" s="58">
        <v>0</v>
      </c>
      <c r="AK2216" s="58">
        <v>0</v>
      </c>
      <c r="AL2216" s="58">
        <v>0</v>
      </c>
      <c r="AM2216" s="58">
        <v>0</v>
      </c>
      <c r="AN2216" s="58">
        <v>0</v>
      </c>
      <c r="AO2216" s="58">
        <v>0</v>
      </c>
      <c r="AP2216" s="58">
        <v>0</v>
      </c>
      <c r="AQ2216" s="58">
        <v>0</v>
      </c>
      <c r="AR2216" s="58">
        <v>0</v>
      </c>
      <c r="AS2216" s="58">
        <v>0</v>
      </c>
      <c r="AT2216" s="58">
        <v>80</v>
      </c>
      <c r="AU2216" s="58">
        <v>0</v>
      </c>
      <c r="AV2216" s="58">
        <v>180</v>
      </c>
      <c r="AW2216" s="58">
        <v>0</v>
      </c>
      <c r="AX2216" s="59">
        <v>0</v>
      </c>
      <c r="AY2216" s="58">
        <v>0</v>
      </c>
      <c r="AZ2216" s="16"/>
    </row>
    <row r="2217" spans="1:52" s="1" customFormat="1" ht="14.5" x14ac:dyDescent="0.35">
      <c r="A2217" s="64" t="s">
        <v>111</v>
      </c>
      <c r="B2217" s="64" t="s">
        <v>169</v>
      </c>
      <c r="C2217" s="58" t="s">
        <v>357</v>
      </c>
      <c r="D2217" s="58" t="s">
        <v>2232</v>
      </c>
      <c r="E2217" s="58" t="s">
        <v>34</v>
      </c>
      <c r="F2217" s="64">
        <v>999928329</v>
      </c>
      <c r="G2217" s="55">
        <f>(J2217)-H2217</f>
        <v>214</v>
      </c>
      <c r="H2217" s="55">
        <f>J2217/2</f>
        <v>214</v>
      </c>
      <c r="I2217" s="60"/>
      <c r="J2217" s="55">
        <f>SUM(L2217,M2217,O2217,P2217,Q2217,R2217,K2217)</f>
        <v>428</v>
      </c>
      <c r="K2217" s="55">
        <f>T2217+AY2217</f>
        <v>0</v>
      </c>
      <c r="L2217" s="55">
        <f>SUM(AS2217,AX2217)</f>
        <v>0</v>
      </c>
      <c r="M2217" s="55">
        <f>SUM(W2217,X2217,Y2217,Z2217,AB2217,AC2217,AD2217,AE2217,AF2217,AG2217,AH2217,AA2217,AI2217,AJ2217,AK2217,AL2217,AM2217,AN2217,AP2217,AQ2217,AR2217,AO2217)</f>
        <v>128</v>
      </c>
      <c r="N2217" s="55">
        <f>COUNTIF(W2217:AR2217, "&gt;0")</f>
        <v>2</v>
      </c>
      <c r="O2217" s="55">
        <f>SUM(AT2217,AU2217)</f>
        <v>120</v>
      </c>
      <c r="P2217" s="55">
        <f>AV2217</f>
        <v>180</v>
      </c>
      <c r="Q2217" s="55">
        <f>V2217+AW2217</f>
        <v>0</v>
      </c>
      <c r="R2217" s="55">
        <f>U2217</f>
        <v>0</v>
      </c>
      <c r="S2217" s="57"/>
      <c r="T2217" s="58">
        <v>0</v>
      </c>
      <c r="U2217" s="58">
        <v>0</v>
      </c>
      <c r="V2217" s="58">
        <v>0</v>
      </c>
      <c r="W2217" s="58">
        <v>0</v>
      </c>
      <c r="X2217" s="58">
        <v>0</v>
      </c>
      <c r="Y2217" s="58">
        <v>0</v>
      </c>
      <c r="Z2217" s="58">
        <v>0</v>
      </c>
      <c r="AA2217" s="58">
        <v>0</v>
      </c>
      <c r="AB2217" s="58">
        <v>0</v>
      </c>
      <c r="AC2217" s="58">
        <v>60</v>
      </c>
      <c r="AD2217" s="58">
        <v>0</v>
      </c>
      <c r="AE2217" s="58">
        <v>68</v>
      </c>
      <c r="AF2217" s="58">
        <v>0</v>
      </c>
      <c r="AG2217" s="58">
        <v>0</v>
      </c>
      <c r="AH2217" s="58">
        <v>0</v>
      </c>
      <c r="AI2217" s="58">
        <v>0</v>
      </c>
      <c r="AJ2217" s="58">
        <v>0</v>
      </c>
      <c r="AK2217" s="58">
        <v>0</v>
      </c>
      <c r="AL2217" s="58">
        <v>0</v>
      </c>
      <c r="AM2217" s="58">
        <v>0</v>
      </c>
      <c r="AN2217" s="58">
        <v>0</v>
      </c>
      <c r="AO2217" s="58">
        <v>0</v>
      </c>
      <c r="AP2217" s="58">
        <v>0</v>
      </c>
      <c r="AQ2217" s="58">
        <v>0</v>
      </c>
      <c r="AR2217" s="58">
        <v>0</v>
      </c>
      <c r="AS2217" s="58">
        <v>0</v>
      </c>
      <c r="AT2217" s="58">
        <v>120</v>
      </c>
      <c r="AU2217" s="58">
        <v>0</v>
      </c>
      <c r="AV2217" s="58">
        <v>180</v>
      </c>
      <c r="AW2217" s="58">
        <v>0</v>
      </c>
      <c r="AX2217" s="59">
        <v>0</v>
      </c>
      <c r="AY2217" s="58">
        <v>0</v>
      </c>
      <c r="AZ2217" s="16"/>
    </row>
    <row r="2218" spans="1:52" s="1" customFormat="1" ht="14.5" x14ac:dyDescent="0.35">
      <c r="A2218" s="58" t="s">
        <v>111</v>
      </c>
      <c r="B2218" s="58" t="s">
        <v>169</v>
      </c>
      <c r="C2218" s="58" t="s">
        <v>3426</v>
      </c>
      <c r="D2218" s="58" t="s">
        <v>3427</v>
      </c>
      <c r="E2218" s="58" t="s">
        <v>34</v>
      </c>
      <c r="F2218" s="58">
        <v>999900870</v>
      </c>
      <c r="G2218" s="55">
        <f>(J2218)-H2218</f>
        <v>181</v>
      </c>
      <c r="H2218" s="58"/>
      <c r="I2218" s="60"/>
      <c r="J2218" s="55">
        <f>SUM(L2218,M2218,O2218,P2218,Q2218,R2218,K2218)</f>
        <v>181</v>
      </c>
      <c r="K2218" s="55">
        <f>T2218+AY2218</f>
        <v>0</v>
      </c>
      <c r="L2218" s="55">
        <f>SUM(AS2218,AX2218)</f>
        <v>0</v>
      </c>
      <c r="M2218" s="55">
        <f>SUM(W2218,X2218,Y2218,Z2218,AB2218,AC2218,AD2218,AE2218,AF2218,AG2218,AH2218,AA2218,AI2218,AJ2218,AK2218,AL2218,AM2218,AN2218,AP2218,AQ2218,AR2218,AO2218)</f>
        <v>0</v>
      </c>
      <c r="N2218" s="55">
        <f>COUNTIF(W2218:AR2218, "&gt;0")</f>
        <v>0</v>
      </c>
      <c r="O2218" s="55">
        <f>SUM(AT2218,AU2218)</f>
        <v>80</v>
      </c>
      <c r="P2218" s="55">
        <f>AV2218</f>
        <v>101</v>
      </c>
      <c r="Q2218" s="55">
        <f>V2218+AW2218</f>
        <v>0</v>
      </c>
      <c r="R2218" s="55">
        <f>U2218</f>
        <v>0</v>
      </c>
      <c r="S2218" s="57"/>
      <c r="T2218" s="58">
        <v>0</v>
      </c>
      <c r="U2218" s="58">
        <v>0</v>
      </c>
      <c r="V2218" s="58">
        <v>0</v>
      </c>
      <c r="W2218" s="58">
        <v>0</v>
      </c>
      <c r="X2218" s="58">
        <v>0</v>
      </c>
      <c r="Y2218" s="58">
        <v>0</v>
      </c>
      <c r="Z2218" s="58">
        <v>0</v>
      </c>
      <c r="AA2218" s="58">
        <v>0</v>
      </c>
      <c r="AB2218" s="58">
        <v>0</v>
      </c>
      <c r="AC2218" s="58">
        <v>0</v>
      </c>
      <c r="AD2218" s="58">
        <v>0</v>
      </c>
      <c r="AE2218" s="58">
        <v>0</v>
      </c>
      <c r="AF2218" s="58">
        <v>0</v>
      </c>
      <c r="AG2218" s="58">
        <v>0</v>
      </c>
      <c r="AH2218" s="58">
        <v>0</v>
      </c>
      <c r="AI2218" s="58">
        <v>0</v>
      </c>
      <c r="AJ2218" s="58">
        <v>0</v>
      </c>
      <c r="AK2218" s="58">
        <v>0</v>
      </c>
      <c r="AL2218" s="58">
        <v>0</v>
      </c>
      <c r="AM2218" s="58">
        <v>0</v>
      </c>
      <c r="AN2218" s="58">
        <v>0</v>
      </c>
      <c r="AO2218" s="58">
        <v>0</v>
      </c>
      <c r="AP2218" s="58">
        <v>0</v>
      </c>
      <c r="AQ2218" s="58">
        <v>0</v>
      </c>
      <c r="AR2218" s="58">
        <v>0</v>
      </c>
      <c r="AS2218" s="58">
        <v>0</v>
      </c>
      <c r="AT2218" s="58">
        <v>0</v>
      </c>
      <c r="AU2218" s="58">
        <v>80</v>
      </c>
      <c r="AV2218" s="58">
        <v>101</v>
      </c>
      <c r="AW2218" s="58">
        <v>0</v>
      </c>
      <c r="AX2218" s="59">
        <v>0</v>
      </c>
      <c r="AY2218" s="58">
        <v>0</v>
      </c>
      <c r="AZ2218" s="16"/>
    </row>
    <row r="2219" spans="1:52" s="1" customFormat="1" ht="14.5" x14ac:dyDescent="0.35">
      <c r="A2219" s="64" t="s">
        <v>111</v>
      </c>
      <c r="B2219" s="64" t="s">
        <v>169</v>
      </c>
      <c r="C2219" s="58" t="s">
        <v>382</v>
      </c>
      <c r="D2219" s="58" t="s">
        <v>2383</v>
      </c>
      <c r="E2219" s="58" t="s">
        <v>34</v>
      </c>
      <c r="F2219" s="64">
        <v>999925340</v>
      </c>
      <c r="G2219" s="55">
        <f>(J2219)-H2219</f>
        <v>180</v>
      </c>
      <c r="H2219" s="55"/>
      <c r="I2219" s="60"/>
      <c r="J2219" s="55">
        <f>SUM(L2219,M2219,O2219,P2219,Q2219,R2219,K2219)</f>
        <v>180</v>
      </c>
      <c r="K2219" s="55">
        <f>T2219+AY2219</f>
        <v>0</v>
      </c>
      <c r="L2219" s="55">
        <f>SUM(AS2219,AX2219)</f>
        <v>0</v>
      </c>
      <c r="M2219" s="55">
        <f>SUM(W2219,X2219,Y2219,Z2219,AB2219,AC2219,AD2219,AE2219,AF2219,AG2219,AH2219,AA2219,AI2219,AJ2219,AK2219,AL2219,AM2219,AN2219,AP2219,AQ2219,AR2219,AO2219)</f>
        <v>45</v>
      </c>
      <c r="N2219" s="55">
        <f>COUNTIF(W2219:AR2219, "&gt;0")</f>
        <v>1</v>
      </c>
      <c r="O2219" s="55">
        <f>SUM(AT2219,AU2219)</f>
        <v>0</v>
      </c>
      <c r="P2219" s="55">
        <f>AV2219</f>
        <v>135</v>
      </c>
      <c r="Q2219" s="55">
        <f>V2219+AW2219</f>
        <v>0</v>
      </c>
      <c r="R2219" s="55">
        <f>U2219</f>
        <v>0</v>
      </c>
      <c r="S2219" s="57"/>
      <c r="T2219" s="58">
        <v>0</v>
      </c>
      <c r="U2219" s="58">
        <v>0</v>
      </c>
      <c r="V2219" s="58">
        <v>0</v>
      </c>
      <c r="W2219" s="58">
        <v>0</v>
      </c>
      <c r="X2219" s="58">
        <v>0</v>
      </c>
      <c r="Y2219" s="58">
        <v>0</v>
      </c>
      <c r="Z2219" s="58">
        <v>0</v>
      </c>
      <c r="AA2219" s="58">
        <v>0</v>
      </c>
      <c r="AB2219" s="58">
        <v>0</v>
      </c>
      <c r="AC2219" s="58">
        <v>0</v>
      </c>
      <c r="AD2219" s="58">
        <v>0</v>
      </c>
      <c r="AE2219" s="58">
        <v>45</v>
      </c>
      <c r="AF2219" s="58">
        <v>0</v>
      </c>
      <c r="AG2219" s="58">
        <v>0</v>
      </c>
      <c r="AH2219" s="58">
        <v>0</v>
      </c>
      <c r="AI2219" s="58">
        <v>0</v>
      </c>
      <c r="AJ2219" s="58">
        <v>0</v>
      </c>
      <c r="AK2219" s="58">
        <v>0</v>
      </c>
      <c r="AL2219" s="58">
        <v>0</v>
      </c>
      <c r="AM2219" s="58">
        <v>0</v>
      </c>
      <c r="AN2219" s="58">
        <v>0</v>
      </c>
      <c r="AO2219" s="58">
        <v>0</v>
      </c>
      <c r="AP2219" s="58">
        <v>0</v>
      </c>
      <c r="AQ2219" s="58">
        <v>0</v>
      </c>
      <c r="AR2219" s="58">
        <v>0</v>
      </c>
      <c r="AS2219" s="58">
        <v>0</v>
      </c>
      <c r="AT2219" s="58">
        <v>0</v>
      </c>
      <c r="AU2219" s="58">
        <v>0</v>
      </c>
      <c r="AV2219" s="58">
        <v>135</v>
      </c>
      <c r="AW2219" s="58">
        <v>0</v>
      </c>
      <c r="AX2219" s="59">
        <v>0</v>
      </c>
      <c r="AY2219" s="58">
        <v>0</v>
      </c>
      <c r="AZ2219" s="16"/>
    </row>
    <row r="2220" spans="1:52" s="1" customFormat="1" ht="14.5" x14ac:dyDescent="0.35">
      <c r="A2220" s="58" t="s">
        <v>111</v>
      </c>
      <c r="B2220" s="58" t="s">
        <v>169</v>
      </c>
      <c r="C2220" s="58" t="s">
        <v>3428</v>
      </c>
      <c r="D2220" s="58" t="s">
        <v>3427</v>
      </c>
      <c r="E2220" s="58" t="s">
        <v>34</v>
      </c>
      <c r="F2220" s="58">
        <v>999900872</v>
      </c>
      <c r="G2220" s="55">
        <f>(J2220)-H2220</f>
        <v>161</v>
      </c>
      <c r="H2220" s="58"/>
      <c r="I2220" s="60"/>
      <c r="J2220" s="55">
        <f>SUM(L2220,M2220,O2220,P2220,Q2220,R2220,K2220)</f>
        <v>161</v>
      </c>
      <c r="K2220" s="55">
        <f>T2220+AY2220</f>
        <v>0</v>
      </c>
      <c r="L2220" s="55">
        <f>SUM(AS2220,AX2220)</f>
        <v>0</v>
      </c>
      <c r="M2220" s="55">
        <f>SUM(W2220,X2220,Y2220,Z2220,AB2220,AC2220,AD2220,AE2220,AF2220,AG2220,AH2220,AA2220,AI2220,AJ2220,AK2220,AL2220,AM2220,AN2220,AP2220,AQ2220,AR2220,AO2220)</f>
        <v>0</v>
      </c>
      <c r="N2220" s="55">
        <f>COUNTIF(W2220:AR2220, "&gt;0")</f>
        <v>0</v>
      </c>
      <c r="O2220" s="55">
        <f>SUM(AT2220,AU2220)</f>
        <v>60</v>
      </c>
      <c r="P2220" s="55">
        <f>AV2220</f>
        <v>101</v>
      </c>
      <c r="Q2220" s="55">
        <f>V2220+AW2220</f>
        <v>0</v>
      </c>
      <c r="R2220" s="55">
        <f>U2220</f>
        <v>0</v>
      </c>
      <c r="S2220" s="57"/>
      <c r="T2220" s="58">
        <v>0</v>
      </c>
      <c r="U2220" s="58">
        <v>0</v>
      </c>
      <c r="V2220" s="58">
        <v>0</v>
      </c>
      <c r="W2220" s="58">
        <v>0</v>
      </c>
      <c r="X2220" s="58">
        <v>0</v>
      </c>
      <c r="Y2220" s="58">
        <v>0</v>
      </c>
      <c r="Z2220" s="58">
        <v>0</v>
      </c>
      <c r="AA2220" s="58">
        <v>0</v>
      </c>
      <c r="AB2220" s="58">
        <v>0</v>
      </c>
      <c r="AC2220" s="58">
        <v>0</v>
      </c>
      <c r="AD2220" s="58">
        <v>0</v>
      </c>
      <c r="AE2220" s="58">
        <v>0</v>
      </c>
      <c r="AF2220" s="58">
        <v>0</v>
      </c>
      <c r="AG2220" s="58">
        <v>0</v>
      </c>
      <c r="AH2220" s="58">
        <v>0</v>
      </c>
      <c r="AI2220" s="58">
        <v>0</v>
      </c>
      <c r="AJ2220" s="58">
        <v>0</v>
      </c>
      <c r="AK2220" s="58">
        <v>0</v>
      </c>
      <c r="AL2220" s="58">
        <v>0</v>
      </c>
      <c r="AM2220" s="58">
        <v>0</v>
      </c>
      <c r="AN2220" s="58">
        <v>0</v>
      </c>
      <c r="AO2220" s="58">
        <v>0</v>
      </c>
      <c r="AP2220" s="58">
        <v>0</v>
      </c>
      <c r="AQ2220" s="58">
        <v>0</v>
      </c>
      <c r="AR2220" s="58">
        <v>0</v>
      </c>
      <c r="AS2220" s="58">
        <v>0</v>
      </c>
      <c r="AT2220" s="58">
        <v>0</v>
      </c>
      <c r="AU2220" s="58">
        <v>60</v>
      </c>
      <c r="AV2220" s="58">
        <v>101</v>
      </c>
      <c r="AW2220" s="58">
        <v>0</v>
      </c>
      <c r="AX2220" s="59">
        <v>0</v>
      </c>
      <c r="AY2220" s="58">
        <v>0</v>
      </c>
      <c r="AZ2220" s="16"/>
    </row>
    <row r="2221" spans="1:52" s="1" customFormat="1" ht="14.5" x14ac:dyDescent="0.35">
      <c r="A2221" s="64" t="s">
        <v>111</v>
      </c>
      <c r="B2221" s="58" t="s">
        <v>169</v>
      </c>
      <c r="C2221" s="58" t="s">
        <v>63</v>
      </c>
      <c r="D2221" s="58" t="s">
        <v>429</v>
      </c>
      <c r="E2221" s="58" t="s">
        <v>34</v>
      </c>
      <c r="F2221" s="58">
        <v>999929927</v>
      </c>
      <c r="G2221" s="55">
        <f>(J2221)-H2221</f>
        <v>148.5</v>
      </c>
      <c r="H2221" s="55">
        <f>J2221/2</f>
        <v>148.5</v>
      </c>
      <c r="I2221" s="60"/>
      <c r="J2221" s="55">
        <f>SUM(L2221,M2221,O2221,P2221,Q2221,R2221,K2221)</f>
        <v>297</v>
      </c>
      <c r="K2221" s="55">
        <f>T2221+AY2221</f>
        <v>0</v>
      </c>
      <c r="L2221" s="55">
        <f>SUM(AS2221,AX2221)</f>
        <v>0</v>
      </c>
      <c r="M2221" s="55">
        <f>SUM(W2221,X2221,Y2221,Z2221,AB2221,AC2221,AD2221,AE2221,AF2221,AG2221,AH2221,AA2221,AI2221,AJ2221,AK2221,AL2221,AM2221,AN2221,AP2221,AQ2221,AR2221,AO2221)</f>
        <v>36</v>
      </c>
      <c r="N2221" s="55">
        <f>COUNTIF(W2221:AR2221, "&gt;0")</f>
        <v>1</v>
      </c>
      <c r="O2221" s="55">
        <f>SUM(AT2221,AU2221)</f>
        <v>160</v>
      </c>
      <c r="P2221" s="55">
        <f>AV2221</f>
        <v>101</v>
      </c>
      <c r="Q2221" s="55">
        <f>V2221+AW2221</f>
        <v>0</v>
      </c>
      <c r="R2221" s="55">
        <f>U2221</f>
        <v>0</v>
      </c>
      <c r="S2221" s="60"/>
      <c r="T2221" s="58">
        <v>0</v>
      </c>
      <c r="U2221" s="58">
        <v>0</v>
      </c>
      <c r="V2221" s="58">
        <v>0</v>
      </c>
      <c r="W2221" s="58">
        <v>0</v>
      </c>
      <c r="X2221" s="58">
        <v>0</v>
      </c>
      <c r="Y2221" s="58">
        <v>0</v>
      </c>
      <c r="Z2221" s="58">
        <v>0</v>
      </c>
      <c r="AA2221" s="58">
        <v>0</v>
      </c>
      <c r="AB2221" s="58">
        <v>0</v>
      </c>
      <c r="AC2221" s="58">
        <v>0</v>
      </c>
      <c r="AD2221" s="58">
        <v>0</v>
      </c>
      <c r="AE2221" s="58">
        <v>36</v>
      </c>
      <c r="AF2221" s="58">
        <v>0</v>
      </c>
      <c r="AG2221" s="58">
        <v>0</v>
      </c>
      <c r="AH2221" s="58">
        <v>0</v>
      </c>
      <c r="AI2221" s="58">
        <v>0</v>
      </c>
      <c r="AJ2221" s="58">
        <v>0</v>
      </c>
      <c r="AK2221" s="58">
        <v>0</v>
      </c>
      <c r="AL2221" s="58">
        <v>0</v>
      </c>
      <c r="AM2221" s="58">
        <v>0</v>
      </c>
      <c r="AN2221" s="58">
        <v>0</v>
      </c>
      <c r="AO2221" s="58">
        <v>0</v>
      </c>
      <c r="AP2221" s="58">
        <v>0</v>
      </c>
      <c r="AQ2221" s="58">
        <v>0</v>
      </c>
      <c r="AR2221" s="58">
        <v>0</v>
      </c>
      <c r="AS2221" s="58">
        <v>0</v>
      </c>
      <c r="AT2221" s="58">
        <v>160</v>
      </c>
      <c r="AU2221" s="58">
        <v>0</v>
      </c>
      <c r="AV2221" s="58">
        <v>101</v>
      </c>
      <c r="AW2221" s="58">
        <v>0</v>
      </c>
      <c r="AX2221" s="59">
        <v>0</v>
      </c>
      <c r="AY2221" s="58">
        <v>0</v>
      </c>
      <c r="AZ2221" s="16"/>
    </row>
    <row r="2222" spans="1:52" s="1" customFormat="1" ht="14.5" x14ac:dyDescent="0.35">
      <c r="A2222" s="64" t="s">
        <v>111</v>
      </c>
      <c r="B2222" s="64" t="s">
        <v>169</v>
      </c>
      <c r="C2222" s="58" t="s">
        <v>2384</v>
      </c>
      <c r="D2222" s="58" t="s">
        <v>135</v>
      </c>
      <c r="E2222" s="58" t="s">
        <v>34</v>
      </c>
      <c r="F2222" s="64">
        <v>999929589</v>
      </c>
      <c r="G2222" s="55">
        <f>(J2222)-H2222</f>
        <v>129</v>
      </c>
      <c r="H2222" s="58"/>
      <c r="I2222" s="60"/>
      <c r="J2222" s="55">
        <f>SUM(L2222,M2222,O2222,P2222,Q2222,R2222,K2222)</f>
        <v>129</v>
      </c>
      <c r="K2222" s="55">
        <f>T2222+AY2222</f>
        <v>0</v>
      </c>
      <c r="L2222" s="55">
        <f>SUM(AS2222,AX2222)</f>
        <v>0</v>
      </c>
      <c r="M2222" s="55">
        <f>SUM(W2222,X2222,Y2222,Z2222,AB2222,AC2222,AD2222,AE2222,AF2222,AG2222,AH2222,AA2222,AI2222,AJ2222,AK2222,AL2222,AM2222,AN2222,AP2222,AQ2222,AR2222,AO2222)</f>
        <v>34</v>
      </c>
      <c r="N2222" s="55">
        <f>COUNTIF(W2222:AR2222, "&gt;0")</f>
        <v>1</v>
      </c>
      <c r="O2222" s="55">
        <f>SUM(AT2222,AU2222)</f>
        <v>0</v>
      </c>
      <c r="P2222" s="55">
        <f>AV2222</f>
        <v>95</v>
      </c>
      <c r="Q2222" s="55">
        <f>V2222+AW2222</f>
        <v>0</v>
      </c>
      <c r="R2222" s="55">
        <f>U2222</f>
        <v>0</v>
      </c>
      <c r="S2222" s="57"/>
      <c r="T2222" s="58">
        <v>0</v>
      </c>
      <c r="U2222" s="58">
        <v>0</v>
      </c>
      <c r="V2222" s="58">
        <v>0</v>
      </c>
      <c r="W2222" s="58">
        <v>0</v>
      </c>
      <c r="X2222" s="58">
        <v>0</v>
      </c>
      <c r="Y2222" s="58">
        <v>0</v>
      </c>
      <c r="Z2222" s="58">
        <v>0</v>
      </c>
      <c r="AA2222" s="58">
        <v>0</v>
      </c>
      <c r="AB2222" s="58">
        <v>0</v>
      </c>
      <c r="AC2222" s="58">
        <v>0</v>
      </c>
      <c r="AD2222" s="58">
        <v>0</v>
      </c>
      <c r="AE2222" s="58">
        <v>34</v>
      </c>
      <c r="AF2222" s="58">
        <v>0</v>
      </c>
      <c r="AG2222" s="58">
        <v>0</v>
      </c>
      <c r="AH2222" s="58">
        <v>0</v>
      </c>
      <c r="AI2222" s="58">
        <v>0</v>
      </c>
      <c r="AJ2222" s="58">
        <v>0</v>
      </c>
      <c r="AK2222" s="58">
        <v>0</v>
      </c>
      <c r="AL2222" s="58">
        <v>0</v>
      </c>
      <c r="AM2222" s="58">
        <v>0</v>
      </c>
      <c r="AN2222" s="58">
        <v>0</v>
      </c>
      <c r="AO2222" s="58">
        <v>0</v>
      </c>
      <c r="AP2222" s="58">
        <v>0</v>
      </c>
      <c r="AQ2222" s="58">
        <v>0</v>
      </c>
      <c r="AR2222" s="58">
        <v>0</v>
      </c>
      <c r="AS2222" s="58">
        <v>0</v>
      </c>
      <c r="AT2222" s="58">
        <v>0</v>
      </c>
      <c r="AU2222" s="58">
        <v>0</v>
      </c>
      <c r="AV2222" s="58">
        <v>95</v>
      </c>
      <c r="AW2222" s="58">
        <v>0</v>
      </c>
      <c r="AX2222" s="59">
        <v>0</v>
      </c>
      <c r="AY2222" s="58">
        <v>0</v>
      </c>
      <c r="AZ2222" s="16"/>
    </row>
    <row r="2223" spans="1:52" s="1" customFormat="1" ht="14.5" x14ac:dyDescent="0.35">
      <c r="A2223" s="64" t="s">
        <v>111</v>
      </c>
      <c r="B2223" s="64" t="s">
        <v>169</v>
      </c>
      <c r="C2223" s="58" t="s">
        <v>1468</v>
      </c>
      <c r="D2223" s="58" t="s">
        <v>135</v>
      </c>
      <c r="E2223" s="58" t="s">
        <v>34</v>
      </c>
      <c r="F2223" s="64">
        <v>999925521</v>
      </c>
      <c r="G2223" s="55">
        <f>(J2223)-H2223</f>
        <v>127.5</v>
      </c>
      <c r="H2223" s="55">
        <f>J2223/2</f>
        <v>127.5</v>
      </c>
      <c r="I2223" s="60"/>
      <c r="J2223" s="55">
        <f>SUM(L2223,M2223,O2223,P2223,Q2223,R2223,K2223)</f>
        <v>255</v>
      </c>
      <c r="K2223" s="55">
        <f>T2223+AY2223</f>
        <v>0</v>
      </c>
      <c r="L2223" s="55">
        <f>SUM(AS2223,AX2223)</f>
        <v>0</v>
      </c>
      <c r="M2223" s="55">
        <f>SUM(W2223,X2223,Y2223,Z2223,AB2223,AC2223,AD2223,AE2223,AF2223,AG2223,AH2223,AA2223,AI2223,AJ2223,AK2223,AL2223,AM2223,AN2223,AP2223,AQ2223,AR2223,AO2223)</f>
        <v>120</v>
      </c>
      <c r="N2223" s="55">
        <f>COUNTIF(W2223:AR2223, "&gt;0")</f>
        <v>1</v>
      </c>
      <c r="O2223" s="55">
        <f>SUM(AT2223,AU2223)</f>
        <v>0</v>
      </c>
      <c r="P2223" s="55">
        <f>AV2223</f>
        <v>135</v>
      </c>
      <c r="Q2223" s="55">
        <f>V2223+AW2223</f>
        <v>0</v>
      </c>
      <c r="R2223" s="55">
        <f>U2223</f>
        <v>0</v>
      </c>
      <c r="S2223" s="57"/>
      <c r="T2223" s="58">
        <v>0</v>
      </c>
      <c r="U2223" s="58">
        <v>0</v>
      </c>
      <c r="V2223" s="58">
        <v>0</v>
      </c>
      <c r="W2223" s="58">
        <v>0</v>
      </c>
      <c r="X2223" s="58">
        <v>0</v>
      </c>
      <c r="Y2223" s="58">
        <v>0</v>
      </c>
      <c r="Z2223" s="58">
        <v>0</v>
      </c>
      <c r="AA2223" s="58">
        <v>0</v>
      </c>
      <c r="AB2223" s="58">
        <v>0</v>
      </c>
      <c r="AC2223" s="58">
        <v>0</v>
      </c>
      <c r="AD2223" s="58">
        <v>0</v>
      </c>
      <c r="AE2223" s="58">
        <v>120</v>
      </c>
      <c r="AF2223" s="58">
        <v>0</v>
      </c>
      <c r="AG2223" s="58">
        <v>0</v>
      </c>
      <c r="AH2223" s="58">
        <v>0</v>
      </c>
      <c r="AI2223" s="58">
        <v>0</v>
      </c>
      <c r="AJ2223" s="58">
        <v>0</v>
      </c>
      <c r="AK2223" s="58">
        <v>0</v>
      </c>
      <c r="AL2223" s="58">
        <v>0</v>
      </c>
      <c r="AM2223" s="58">
        <v>0</v>
      </c>
      <c r="AN2223" s="58">
        <v>0</v>
      </c>
      <c r="AO2223" s="58">
        <v>0</v>
      </c>
      <c r="AP2223" s="58">
        <v>0</v>
      </c>
      <c r="AQ2223" s="58">
        <v>0</v>
      </c>
      <c r="AR2223" s="58">
        <v>0</v>
      </c>
      <c r="AS2223" s="58">
        <v>0</v>
      </c>
      <c r="AT2223" s="58">
        <v>0</v>
      </c>
      <c r="AU2223" s="58">
        <v>0</v>
      </c>
      <c r="AV2223" s="58">
        <v>135</v>
      </c>
      <c r="AW2223" s="58">
        <v>0</v>
      </c>
      <c r="AX2223" s="59">
        <v>0</v>
      </c>
      <c r="AY2223" s="58">
        <v>0</v>
      </c>
      <c r="AZ2223" s="16"/>
    </row>
    <row r="2224" spans="1:52" s="1" customFormat="1" ht="14.5" x14ac:dyDescent="0.35">
      <c r="A2224" s="64" t="s">
        <v>111</v>
      </c>
      <c r="B2224" s="64" t="s">
        <v>169</v>
      </c>
      <c r="C2224" s="58" t="s">
        <v>357</v>
      </c>
      <c r="D2224" s="58" t="s">
        <v>2375</v>
      </c>
      <c r="E2224" s="58" t="s">
        <v>34</v>
      </c>
      <c r="F2224" s="64">
        <v>999924933</v>
      </c>
      <c r="G2224" s="55">
        <f>(J2224)-H2224</f>
        <v>111.5</v>
      </c>
      <c r="H2224" s="55">
        <f>J2224/2</f>
        <v>111.5</v>
      </c>
      <c r="I2224" s="60"/>
      <c r="J2224" s="55">
        <f>SUM(L2224,M2224,O2224,P2224,Q2224,R2224,K2224)</f>
        <v>223</v>
      </c>
      <c r="K2224" s="55">
        <f>T2224+AY2224</f>
        <v>0</v>
      </c>
      <c r="L2224" s="55">
        <f>SUM(AS2224,AX2224)</f>
        <v>0</v>
      </c>
      <c r="M2224" s="55">
        <f>SUM(W2224,X2224,Y2224,Z2224,AB2224,AC2224,AD2224,AE2224,AF2224,AG2224,AH2224,AA2224,AI2224,AJ2224,AK2224,AL2224,AM2224,AN2224,AP2224,AQ2224,AR2224,AO2224)</f>
        <v>38</v>
      </c>
      <c r="N2224" s="55">
        <f>COUNTIF(W2224:AR2224, "&gt;0")</f>
        <v>1</v>
      </c>
      <c r="O2224" s="55">
        <f>SUM(AT2224,AU2224)</f>
        <v>90</v>
      </c>
      <c r="P2224" s="55">
        <f>AV2224</f>
        <v>95</v>
      </c>
      <c r="Q2224" s="55">
        <f>V2224+AW2224</f>
        <v>0</v>
      </c>
      <c r="R2224" s="55">
        <f>U2224</f>
        <v>0</v>
      </c>
      <c r="S2224" s="57"/>
      <c r="T2224" s="58">
        <v>0</v>
      </c>
      <c r="U2224" s="58">
        <v>0</v>
      </c>
      <c r="V2224" s="58">
        <v>0</v>
      </c>
      <c r="W2224" s="58">
        <v>0</v>
      </c>
      <c r="X2224" s="58">
        <v>0</v>
      </c>
      <c r="Y2224" s="58">
        <v>0</v>
      </c>
      <c r="Z2224" s="58">
        <v>0</v>
      </c>
      <c r="AA2224" s="58">
        <v>0</v>
      </c>
      <c r="AB2224" s="58">
        <v>0</v>
      </c>
      <c r="AC2224" s="58">
        <v>0</v>
      </c>
      <c r="AD2224" s="58">
        <v>0</v>
      </c>
      <c r="AE2224" s="58">
        <v>38</v>
      </c>
      <c r="AF2224" s="58">
        <v>0</v>
      </c>
      <c r="AG2224" s="58">
        <v>0</v>
      </c>
      <c r="AH2224" s="58">
        <v>0</v>
      </c>
      <c r="AI2224" s="58">
        <v>0</v>
      </c>
      <c r="AJ2224" s="58">
        <v>0</v>
      </c>
      <c r="AK2224" s="58">
        <v>0</v>
      </c>
      <c r="AL2224" s="58">
        <v>0</v>
      </c>
      <c r="AM2224" s="58">
        <v>0</v>
      </c>
      <c r="AN2224" s="58">
        <v>0</v>
      </c>
      <c r="AO2224" s="58">
        <v>0</v>
      </c>
      <c r="AP2224" s="58">
        <v>0</v>
      </c>
      <c r="AQ2224" s="58">
        <v>0</v>
      </c>
      <c r="AR2224" s="58">
        <v>0</v>
      </c>
      <c r="AS2224" s="58">
        <v>0</v>
      </c>
      <c r="AT2224" s="58">
        <v>90</v>
      </c>
      <c r="AU2224" s="58">
        <v>0</v>
      </c>
      <c r="AV2224" s="58">
        <v>95</v>
      </c>
      <c r="AW2224" s="58">
        <v>0</v>
      </c>
      <c r="AX2224" s="59">
        <v>0</v>
      </c>
      <c r="AY2224" s="58">
        <v>0</v>
      </c>
      <c r="AZ2224" s="16"/>
    </row>
    <row r="2225" spans="1:52" s="1" customFormat="1" ht="14.5" x14ac:dyDescent="0.35">
      <c r="A2225" s="64" t="s">
        <v>111</v>
      </c>
      <c r="B2225" s="64" t="s">
        <v>169</v>
      </c>
      <c r="C2225" s="58" t="s">
        <v>581</v>
      </c>
      <c r="D2225" s="58" t="s">
        <v>1250</v>
      </c>
      <c r="E2225" s="58" t="s">
        <v>34</v>
      </c>
      <c r="F2225" s="64">
        <v>999923866</v>
      </c>
      <c r="G2225" s="55">
        <f>(J2225)-H2225</f>
        <v>83.5</v>
      </c>
      <c r="H2225" s="55">
        <f>J2225/2</f>
        <v>83.5</v>
      </c>
      <c r="I2225" s="60"/>
      <c r="J2225" s="55">
        <f>SUM(L2225,M2225,O2225,P2225,Q2225,R2225,K2225)</f>
        <v>167</v>
      </c>
      <c r="K2225" s="55">
        <f>T2225+AY2225</f>
        <v>0</v>
      </c>
      <c r="L2225" s="55">
        <f>SUM(AS2225,AX2225)</f>
        <v>0</v>
      </c>
      <c r="M2225" s="55">
        <f>SUM(W2225,X2225,Y2225,Z2225,AB2225,AC2225,AD2225,AE2225,AF2225,AG2225,AH2225,AA2225,AI2225,AJ2225,AK2225,AL2225,AM2225,AN2225,AP2225,AQ2225,AR2225,AO2225)</f>
        <v>30</v>
      </c>
      <c r="N2225" s="55">
        <f>COUNTIF(W2225:AR2225, "&gt;0")</f>
        <v>1</v>
      </c>
      <c r="O2225" s="55">
        <f>SUM(AT2225,AU2225)</f>
        <v>80</v>
      </c>
      <c r="P2225" s="55">
        <f>AV2225</f>
        <v>57</v>
      </c>
      <c r="Q2225" s="55">
        <f>V2225+AW2225</f>
        <v>0</v>
      </c>
      <c r="R2225" s="55">
        <f>U2225</f>
        <v>0</v>
      </c>
      <c r="S2225" s="60"/>
      <c r="T2225" s="58">
        <v>0</v>
      </c>
      <c r="U2225" s="58">
        <v>0</v>
      </c>
      <c r="V2225" s="58">
        <v>0</v>
      </c>
      <c r="W2225" s="58">
        <v>0</v>
      </c>
      <c r="X2225" s="58">
        <v>0</v>
      </c>
      <c r="Y2225" s="58">
        <v>0</v>
      </c>
      <c r="Z2225" s="58">
        <v>0</v>
      </c>
      <c r="AA2225" s="58">
        <v>0</v>
      </c>
      <c r="AB2225" s="58">
        <v>0</v>
      </c>
      <c r="AC2225" s="58">
        <v>0</v>
      </c>
      <c r="AD2225" s="58">
        <v>0</v>
      </c>
      <c r="AE2225" s="58">
        <v>0</v>
      </c>
      <c r="AF2225" s="58">
        <v>0</v>
      </c>
      <c r="AG2225" s="58">
        <v>0</v>
      </c>
      <c r="AH2225" s="58">
        <v>0</v>
      </c>
      <c r="AI2225" s="58">
        <v>0</v>
      </c>
      <c r="AJ2225" s="58">
        <v>0</v>
      </c>
      <c r="AK2225" s="58">
        <v>0</v>
      </c>
      <c r="AL2225" s="58">
        <v>0</v>
      </c>
      <c r="AM2225" s="58">
        <v>0</v>
      </c>
      <c r="AN2225" s="58">
        <v>0</v>
      </c>
      <c r="AO2225" s="58">
        <v>0</v>
      </c>
      <c r="AP2225" s="58">
        <v>0</v>
      </c>
      <c r="AQ2225" s="58">
        <v>0</v>
      </c>
      <c r="AR2225" s="58">
        <v>30</v>
      </c>
      <c r="AS2225" s="58">
        <v>0</v>
      </c>
      <c r="AT2225" s="58">
        <v>0</v>
      </c>
      <c r="AU2225" s="58">
        <v>80</v>
      </c>
      <c r="AV2225" s="58">
        <v>57</v>
      </c>
      <c r="AW2225" s="58">
        <v>0</v>
      </c>
      <c r="AX2225" s="59">
        <v>0</v>
      </c>
      <c r="AY2225" s="58">
        <v>0</v>
      </c>
      <c r="AZ2225" s="16"/>
    </row>
    <row r="2226" spans="1:52" s="1" customFormat="1" ht="14.5" x14ac:dyDescent="0.35">
      <c r="A2226" s="64" t="s">
        <v>111</v>
      </c>
      <c r="B2226" s="64" t="s">
        <v>169</v>
      </c>
      <c r="C2226" s="58" t="s">
        <v>2875</v>
      </c>
      <c r="D2226" s="58" t="s">
        <v>2876</v>
      </c>
      <c r="E2226" s="58" t="s">
        <v>34</v>
      </c>
      <c r="F2226" s="64">
        <v>999923791</v>
      </c>
      <c r="G2226" s="55">
        <f>(J2226)-H2226</f>
        <v>75</v>
      </c>
      <c r="H2226" s="58"/>
      <c r="I2226" s="60"/>
      <c r="J2226" s="55">
        <f>SUM(L2226,M2226,O2226,P2226,Q2226,R2226,K2226)</f>
        <v>75</v>
      </c>
      <c r="K2226" s="55">
        <f>T2226+AY2226</f>
        <v>0</v>
      </c>
      <c r="L2226" s="55">
        <f>SUM(AS2226,AX2226)</f>
        <v>0</v>
      </c>
      <c r="M2226" s="55">
        <f>SUM(W2226,X2226,Y2226,Z2226,AB2226,AC2226,AD2226,AE2226,AF2226,AG2226,AH2226,AA2226,AI2226,AJ2226,AK2226,AL2226,AM2226,AN2226,AP2226,AQ2226,AR2226,AO2226)</f>
        <v>75</v>
      </c>
      <c r="N2226" s="55">
        <f>COUNTIF(W2226:AR2226, "&gt;0")</f>
        <v>2</v>
      </c>
      <c r="O2226" s="55">
        <f>SUM(AT2226,AU2226)</f>
        <v>0</v>
      </c>
      <c r="P2226" s="55">
        <f>AV2226</f>
        <v>0</v>
      </c>
      <c r="Q2226" s="55">
        <f>V2226+AW2226</f>
        <v>0</v>
      </c>
      <c r="R2226" s="55">
        <f>U2226</f>
        <v>0</v>
      </c>
      <c r="S2226" s="60"/>
      <c r="T2226" s="58">
        <v>0</v>
      </c>
      <c r="U2226" s="58">
        <v>0</v>
      </c>
      <c r="V2226" s="58">
        <v>0</v>
      </c>
      <c r="W2226" s="58">
        <v>0</v>
      </c>
      <c r="X2226" s="58">
        <v>0</v>
      </c>
      <c r="Y2226" s="58">
        <v>0</v>
      </c>
      <c r="Z2226" s="58">
        <v>0</v>
      </c>
      <c r="AA2226" s="58">
        <v>0</v>
      </c>
      <c r="AB2226" s="58">
        <v>0</v>
      </c>
      <c r="AC2226" s="58">
        <v>0</v>
      </c>
      <c r="AD2226" s="58">
        <v>0</v>
      </c>
      <c r="AE2226" s="58">
        <v>0</v>
      </c>
      <c r="AF2226" s="58">
        <v>0</v>
      </c>
      <c r="AG2226" s="58">
        <v>0</v>
      </c>
      <c r="AH2226" s="58">
        <v>0</v>
      </c>
      <c r="AI2226" s="58">
        <v>45</v>
      </c>
      <c r="AJ2226" s="58">
        <v>0</v>
      </c>
      <c r="AK2226" s="58">
        <v>0</v>
      </c>
      <c r="AL2226" s="58">
        <v>0</v>
      </c>
      <c r="AM2226" s="58">
        <v>0</v>
      </c>
      <c r="AN2226" s="58">
        <v>0</v>
      </c>
      <c r="AO2226" s="58">
        <v>30</v>
      </c>
      <c r="AP2226" s="58">
        <v>0</v>
      </c>
      <c r="AQ2226" s="58">
        <v>0</v>
      </c>
      <c r="AR2226" s="58">
        <v>0</v>
      </c>
      <c r="AS2226" s="58">
        <v>0</v>
      </c>
      <c r="AT2226" s="58">
        <v>0</v>
      </c>
      <c r="AU2226" s="58">
        <v>0</v>
      </c>
      <c r="AV2226" s="58">
        <v>0</v>
      </c>
      <c r="AW2226" s="58">
        <v>0</v>
      </c>
      <c r="AX2226" s="59">
        <v>0</v>
      </c>
      <c r="AY2226" s="58">
        <v>0</v>
      </c>
      <c r="AZ2226" s="16"/>
    </row>
    <row r="2227" spans="1:52" s="1" customFormat="1" ht="14.5" x14ac:dyDescent="0.35">
      <c r="A2227" s="64" t="s">
        <v>111</v>
      </c>
      <c r="B2227" s="64" t="s">
        <v>169</v>
      </c>
      <c r="C2227" s="58" t="s">
        <v>644</v>
      </c>
      <c r="D2227" s="58" t="s">
        <v>1657</v>
      </c>
      <c r="E2227" s="58" t="s">
        <v>34</v>
      </c>
      <c r="F2227" s="64">
        <v>999931315</v>
      </c>
      <c r="G2227" s="55">
        <f>(J2227)-H2227</f>
        <v>73.5</v>
      </c>
      <c r="H2227" s="55">
        <f>J2227/2</f>
        <v>73.5</v>
      </c>
      <c r="I2227" s="60"/>
      <c r="J2227" s="55">
        <f>SUM(L2227,M2227,O2227,P2227,Q2227,R2227,K2227)</f>
        <v>147</v>
      </c>
      <c r="K2227" s="55">
        <f>T2227+AY2227</f>
        <v>0</v>
      </c>
      <c r="L2227" s="55">
        <f>SUM(AS2227,AX2227)</f>
        <v>0</v>
      </c>
      <c r="M2227" s="55">
        <f>SUM(W2227,X2227,Y2227,Z2227,AB2227,AC2227,AD2227,AE2227,AF2227,AG2227,AH2227,AA2227,AI2227,AJ2227,AK2227,AL2227,AM2227,AN2227,AP2227,AQ2227,AR2227,AO2227)</f>
        <v>90</v>
      </c>
      <c r="N2227" s="55">
        <f>COUNTIF(W2227:AR2227, "&gt;0")</f>
        <v>1</v>
      </c>
      <c r="O2227" s="55">
        <f>SUM(AT2227,AU2227)</f>
        <v>0</v>
      </c>
      <c r="P2227" s="55">
        <f>AV2227</f>
        <v>57</v>
      </c>
      <c r="Q2227" s="55">
        <f>V2227+AW2227</f>
        <v>0</v>
      </c>
      <c r="R2227" s="55">
        <f>U2227</f>
        <v>0</v>
      </c>
      <c r="S2227" s="57"/>
      <c r="T2227" s="58">
        <v>0</v>
      </c>
      <c r="U2227" s="58">
        <v>0</v>
      </c>
      <c r="V2227" s="58">
        <v>0</v>
      </c>
      <c r="W2227" s="58">
        <v>0</v>
      </c>
      <c r="X2227" s="58">
        <v>0</v>
      </c>
      <c r="Y2227" s="58">
        <v>0</v>
      </c>
      <c r="Z2227" s="58">
        <v>0</v>
      </c>
      <c r="AA2227" s="58">
        <v>0</v>
      </c>
      <c r="AB2227" s="58">
        <v>0</v>
      </c>
      <c r="AC2227" s="58">
        <v>0</v>
      </c>
      <c r="AD2227" s="58">
        <v>0</v>
      </c>
      <c r="AE2227" s="58">
        <v>0</v>
      </c>
      <c r="AF2227" s="58">
        <v>90</v>
      </c>
      <c r="AG2227" s="58">
        <v>0</v>
      </c>
      <c r="AH2227" s="58">
        <v>0</v>
      </c>
      <c r="AI2227" s="58">
        <v>0</v>
      </c>
      <c r="AJ2227" s="58">
        <v>0</v>
      </c>
      <c r="AK2227" s="58">
        <v>0</v>
      </c>
      <c r="AL2227" s="58">
        <v>0</v>
      </c>
      <c r="AM2227" s="58">
        <v>0</v>
      </c>
      <c r="AN2227" s="58">
        <v>0</v>
      </c>
      <c r="AO2227" s="58">
        <v>0</v>
      </c>
      <c r="AP2227" s="58">
        <v>0</v>
      </c>
      <c r="AQ2227" s="58">
        <v>0</v>
      </c>
      <c r="AR2227" s="58">
        <v>0</v>
      </c>
      <c r="AS2227" s="58">
        <v>0</v>
      </c>
      <c r="AT2227" s="58">
        <v>0</v>
      </c>
      <c r="AU2227" s="58">
        <v>0</v>
      </c>
      <c r="AV2227" s="58">
        <v>57</v>
      </c>
      <c r="AW2227" s="58">
        <v>0</v>
      </c>
      <c r="AX2227" s="59">
        <v>0</v>
      </c>
      <c r="AY2227" s="58">
        <v>0</v>
      </c>
      <c r="AZ2227" s="16"/>
    </row>
    <row r="2228" spans="1:52" s="1" customFormat="1" ht="14.5" x14ac:dyDescent="0.35">
      <c r="A2228" s="64" t="s">
        <v>111</v>
      </c>
      <c r="B2228" s="64" t="s">
        <v>169</v>
      </c>
      <c r="C2228" s="58" t="s">
        <v>3192</v>
      </c>
      <c r="D2228" s="58" t="s">
        <v>3193</v>
      </c>
      <c r="E2228" s="58" t="s">
        <v>34</v>
      </c>
      <c r="F2228" s="64">
        <v>999931775</v>
      </c>
      <c r="G2228" s="55">
        <f>(J2228)-H2228</f>
        <v>58.5</v>
      </c>
      <c r="H2228" s="55">
        <f>J2228/2</f>
        <v>58.5</v>
      </c>
      <c r="I2228" s="60"/>
      <c r="J2228" s="55">
        <f>SUM(L2228,M2228,O2228,P2228,Q2228,R2228,K2228)</f>
        <v>117</v>
      </c>
      <c r="K2228" s="55">
        <f>T2228+AY2228</f>
        <v>0</v>
      </c>
      <c r="L2228" s="55">
        <f>SUM(AS2228,AX2228)</f>
        <v>0</v>
      </c>
      <c r="M2228" s="55">
        <f>SUM(W2228,X2228,Y2228,Z2228,AB2228,AC2228,AD2228,AE2228,AF2228,AG2228,AH2228,AA2228,AI2228,AJ2228,AK2228,AL2228,AM2228,AN2228,AP2228,AQ2228,AR2228,AO2228)</f>
        <v>45</v>
      </c>
      <c r="N2228" s="55">
        <f>COUNTIF(W2228:AR2228, "&gt;0")</f>
        <v>1</v>
      </c>
      <c r="O2228" s="55">
        <f>SUM(AT2228,AU2228)</f>
        <v>72</v>
      </c>
      <c r="P2228" s="55">
        <f>AV2228</f>
        <v>0</v>
      </c>
      <c r="Q2228" s="55">
        <f>V2228+AW2228</f>
        <v>0</v>
      </c>
      <c r="R2228" s="55">
        <f>U2228</f>
        <v>0</v>
      </c>
      <c r="S2228" s="57"/>
      <c r="T2228" s="58">
        <v>0</v>
      </c>
      <c r="U2228" s="58">
        <v>0</v>
      </c>
      <c r="V2228" s="58">
        <v>0</v>
      </c>
      <c r="W2228" s="58">
        <v>0</v>
      </c>
      <c r="X2228" s="58">
        <v>0</v>
      </c>
      <c r="Y2228" s="58">
        <v>0</v>
      </c>
      <c r="Z2228" s="58">
        <v>0</v>
      </c>
      <c r="AA2228" s="58">
        <v>0</v>
      </c>
      <c r="AB2228" s="58">
        <v>0</v>
      </c>
      <c r="AC2228" s="58">
        <v>0</v>
      </c>
      <c r="AD2228" s="58">
        <v>0</v>
      </c>
      <c r="AE2228" s="58">
        <v>0</v>
      </c>
      <c r="AF2228" s="58">
        <v>0</v>
      </c>
      <c r="AG2228" s="58">
        <v>0</v>
      </c>
      <c r="AH2228" s="58">
        <v>0</v>
      </c>
      <c r="AI2228" s="58">
        <v>0</v>
      </c>
      <c r="AJ2228" s="58">
        <v>0</v>
      </c>
      <c r="AK2228" s="58">
        <v>0</v>
      </c>
      <c r="AL2228" s="58">
        <v>0</v>
      </c>
      <c r="AM2228" s="58">
        <v>0</v>
      </c>
      <c r="AN2228" s="58">
        <v>0</v>
      </c>
      <c r="AO2228" s="58">
        <v>0</v>
      </c>
      <c r="AP2228" s="58">
        <v>0</v>
      </c>
      <c r="AQ2228" s="58">
        <v>45</v>
      </c>
      <c r="AR2228" s="58">
        <v>0</v>
      </c>
      <c r="AS2228" s="58">
        <v>0</v>
      </c>
      <c r="AT2228" s="58">
        <v>72</v>
      </c>
      <c r="AU2228" s="58">
        <v>0</v>
      </c>
      <c r="AV2228" s="58">
        <v>0</v>
      </c>
      <c r="AW2228" s="58">
        <v>0</v>
      </c>
      <c r="AX2228" s="59">
        <v>0</v>
      </c>
      <c r="AY2228" s="58">
        <v>0</v>
      </c>
      <c r="AZ2228" s="16"/>
    </row>
    <row r="2229" spans="1:52" s="1" customFormat="1" ht="14.5" x14ac:dyDescent="0.35">
      <c r="A2229" s="64" t="s">
        <v>111</v>
      </c>
      <c r="B2229" s="64" t="s">
        <v>169</v>
      </c>
      <c r="C2229" s="58" t="s">
        <v>2867</v>
      </c>
      <c r="D2229" s="58" t="s">
        <v>2868</v>
      </c>
      <c r="E2229" s="58" t="s">
        <v>34</v>
      </c>
      <c r="F2229" s="64">
        <v>999931323</v>
      </c>
      <c r="G2229" s="55">
        <f>(J2229)-H2229</f>
        <v>45</v>
      </c>
      <c r="H2229" s="55">
        <f>J2229/2</f>
        <v>45</v>
      </c>
      <c r="I2229" s="60"/>
      <c r="J2229" s="55">
        <f>SUM(L2229,M2229,O2229,P2229,Q2229,R2229,K2229)</f>
        <v>90</v>
      </c>
      <c r="K2229" s="55">
        <f>T2229+AY2229</f>
        <v>0</v>
      </c>
      <c r="L2229" s="55">
        <f>SUM(AS2229,AX2229)</f>
        <v>0</v>
      </c>
      <c r="M2229" s="55">
        <f>SUM(W2229,X2229,Y2229,Z2229,AB2229,AC2229,AD2229,AE2229,AF2229,AG2229,AH2229,AA2229,AI2229,AJ2229,AK2229,AL2229,AM2229,AN2229,AP2229,AQ2229,AR2229,AO2229)</f>
        <v>90</v>
      </c>
      <c r="N2229" s="55">
        <f>COUNTIF(W2229:AR2229, "&gt;0")</f>
        <v>1</v>
      </c>
      <c r="O2229" s="55">
        <f>SUM(AT2229,AU2229)</f>
        <v>0</v>
      </c>
      <c r="P2229" s="55">
        <f>AV2229</f>
        <v>0</v>
      </c>
      <c r="Q2229" s="55">
        <f>V2229+AW2229</f>
        <v>0</v>
      </c>
      <c r="R2229" s="55">
        <f>U2229</f>
        <v>0</v>
      </c>
      <c r="S2229" s="60"/>
      <c r="T2229" s="58">
        <v>0</v>
      </c>
      <c r="U2229" s="58">
        <v>0</v>
      </c>
      <c r="V2229" s="58">
        <v>0</v>
      </c>
      <c r="W2229" s="58">
        <v>0</v>
      </c>
      <c r="X2229" s="58">
        <v>0</v>
      </c>
      <c r="Y2229" s="58">
        <v>0</v>
      </c>
      <c r="Z2229" s="58">
        <v>0</v>
      </c>
      <c r="AA2229" s="58">
        <v>0</v>
      </c>
      <c r="AB2229" s="58">
        <v>0</v>
      </c>
      <c r="AC2229" s="58">
        <v>0</v>
      </c>
      <c r="AD2229" s="58">
        <v>0</v>
      </c>
      <c r="AE2229" s="58">
        <v>0</v>
      </c>
      <c r="AF2229" s="58">
        <v>0</v>
      </c>
      <c r="AG2229" s="58">
        <v>0</v>
      </c>
      <c r="AH2229" s="58">
        <v>0</v>
      </c>
      <c r="AI2229" s="58">
        <v>90</v>
      </c>
      <c r="AJ2229" s="58">
        <v>0</v>
      </c>
      <c r="AK2229" s="58">
        <v>0</v>
      </c>
      <c r="AL2229" s="58">
        <v>0</v>
      </c>
      <c r="AM2229" s="58">
        <v>0</v>
      </c>
      <c r="AN2229" s="58">
        <v>0</v>
      </c>
      <c r="AO2229" s="58">
        <v>0</v>
      </c>
      <c r="AP2229" s="58">
        <v>0</v>
      </c>
      <c r="AQ2229" s="58">
        <v>0</v>
      </c>
      <c r="AR2229" s="58">
        <v>0</v>
      </c>
      <c r="AS2229" s="58">
        <v>0</v>
      </c>
      <c r="AT2229" s="58">
        <v>0</v>
      </c>
      <c r="AU2229" s="58">
        <v>0</v>
      </c>
      <c r="AV2229" s="58">
        <v>0</v>
      </c>
      <c r="AW2229" s="58">
        <v>0</v>
      </c>
      <c r="AX2229" s="59">
        <v>0</v>
      </c>
      <c r="AY2229" s="58">
        <v>0</v>
      </c>
      <c r="AZ2229" s="16"/>
    </row>
    <row r="2230" spans="1:52" s="1" customFormat="1" ht="14.5" x14ac:dyDescent="0.35">
      <c r="A2230" s="64" t="s">
        <v>111</v>
      </c>
      <c r="B2230" s="64" t="s">
        <v>169</v>
      </c>
      <c r="C2230" s="58" t="s">
        <v>1166</v>
      </c>
      <c r="D2230" s="58" t="s">
        <v>1514</v>
      </c>
      <c r="E2230" s="58" t="s">
        <v>34</v>
      </c>
      <c r="F2230" s="64">
        <v>999931373</v>
      </c>
      <c r="G2230" s="55">
        <f>(J2230)-H2230</f>
        <v>34</v>
      </c>
      <c r="H2230" s="55">
        <f>J2230/2</f>
        <v>34</v>
      </c>
      <c r="I2230" s="60"/>
      <c r="J2230" s="55">
        <f>SUM(L2230,M2230,O2230,P2230,Q2230,R2230,K2230)</f>
        <v>68</v>
      </c>
      <c r="K2230" s="55">
        <f>T2230+AY2230</f>
        <v>0</v>
      </c>
      <c r="L2230" s="55">
        <f>SUM(AS2230,AX2230)</f>
        <v>0</v>
      </c>
      <c r="M2230" s="55">
        <f>SUM(W2230,X2230,Y2230,Z2230,AB2230,AC2230,AD2230,AE2230,AF2230,AG2230,AH2230,AA2230,AI2230,AJ2230,AK2230,AL2230,AM2230,AN2230,AP2230,AQ2230,AR2230,AO2230)</f>
        <v>68</v>
      </c>
      <c r="N2230" s="55">
        <f>COUNTIF(W2230:AR2230, "&gt;0")</f>
        <v>1</v>
      </c>
      <c r="O2230" s="55">
        <f>SUM(AT2230,AU2230)</f>
        <v>0</v>
      </c>
      <c r="P2230" s="55">
        <f>AV2230</f>
        <v>0</v>
      </c>
      <c r="Q2230" s="55">
        <f>V2230+AW2230</f>
        <v>0</v>
      </c>
      <c r="R2230" s="55">
        <f>U2230</f>
        <v>0</v>
      </c>
      <c r="S2230" s="57"/>
      <c r="T2230" s="58">
        <v>0</v>
      </c>
      <c r="U2230" s="58">
        <v>0</v>
      </c>
      <c r="V2230" s="58">
        <v>0</v>
      </c>
      <c r="W2230" s="58">
        <v>0</v>
      </c>
      <c r="X2230" s="58">
        <v>0</v>
      </c>
      <c r="Y2230" s="58">
        <v>0</v>
      </c>
      <c r="Z2230" s="58">
        <v>0</v>
      </c>
      <c r="AA2230" s="58">
        <v>0</v>
      </c>
      <c r="AB2230" s="58">
        <v>0</v>
      </c>
      <c r="AC2230" s="58">
        <v>0</v>
      </c>
      <c r="AD2230" s="58">
        <v>0</v>
      </c>
      <c r="AE2230" s="58">
        <v>0</v>
      </c>
      <c r="AF2230" s="58">
        <v>68</v>
      </c>
      <c r="AG2230" s="58">
        <v>0</v>
      </c>
      <c r="AH2230" s="58">
        <v>0</v>
      </c>
      <c r="AI2230" s="58">
        <v>0</v>
      </c>
      <c r="AJ2230" s="58">
        <v>0</v>
      </c>
      <c r="AK2230" s="58">
        <v>0</v>
      </c>
      <c r="AL2230" s="58">
        <v>0</v>
      </c>
      <c r="AM2230" s="58">
        <v>0</v>
      </c>
      <c r="AN2230" s="58">
        <v>0</v>
      </c>
      <c r="AO2230" s="58">
        <v>0</v>
      </c>
      <c r="AP2230" s="58">
        <v>0</v>
      </c>
      <c r="AQ2230" s="58">
        <v>0</v>
      </c>
      <c r="AR2230" s="58">
        <v>0</v>
      </c>
      <c r="AS2230" s="58">
        <v>0</v>
      </c>
      <c r="AT2230" s="58">
        <v>0</v>
      </c>
      <c r="AU2230" s="58">
        <v>0</v>
      </c>
      <c r="AV2230" s="58">
        <v>0</v>
      </c>
      <c r="AW2230" s="58">
        <v>0</v>
      </c>
      <c r="AX2230" s="59">
        <v>0</v>
      </c>
      <c r="AY2230" s="58">
        <v>0</v>
      </c>
      <c r="AZ2230" s="16"/>
    </row>
    <row r="2231" spans="1:52" s="1" customFormat="1" ht="14.5" x14ac:dyDescent="0.35">
      <c r="A2231" s="64" t="s">
        <v>111</v>
      </c>
      <c r="B2231" s="64" t="s">
        <v>169</v>
      </c>
      <c r="C2231" s="58" t="s">
        <v>3144</v>
      </c>
      <c r="D2231" s="58" t="s">
        <v>3145</v>
      </c>
      <c r="E2231" s="58" t="s">
        <v>34</v>
      </c>
      <c r="F2231" s="64">
        <v>999931967</v>
      </c>
      <c r="G2231" s="55">
        <f>(J2231)-H2231</f>
        <v>34</v>
      </c>
      <c r="H2231" s="55">
        <f>J2231/2</f>
        <v>34</v>
      </c>
      <c r="I2231" s="60"/>
      <c r="J2231" s="55">
        <f>SUM(L2231,M2231,O2231,P2231,Q2231,R2231,K2231)</f>
        <v>68</v>
      </c>
      <c r="K2231" s="55">
        <f>T2231+AY2231</f>
        <v>0</v>
      </c>
      <c r="L2231" s="55">
        <f>SUM(AS2231,AX2231)</f>
        <v>0</v>
      </c>
      <c r="M2231" s="55">
        <f>SUM(W2231,X2231,Y2231,Z2231,AB2231,AC2231,AD2231,AE2231,AF2231,AG2231,AH2231,AA2231,AI2231,AJ2231,AK2231,AL2231,AM2231,AN2231,AP2231,AQ2231,AR2231,AO2231)</f>
        <v>68</v>
      </c>
      <c r="N2231" s="55">
        <f>COUNTIF(W2231:AR2231, "&gt;0")</f>
        <v>1</v>
      </c>
      <c r="O2231" s="55">
        <f>SUM(AT2231,AU2231)</f>
        <v>0</v>
      </c>
      <c r="P2231" s="55">
        <f>AV2231</f>
        <v>0</v>
      </c>
      <c r="Q2231" s="55">
        <f>V2231+AW2231</f>
        <v>0</v>
      </c>
      <c r="R2231" s="55">
        <f>U2231</f>
        <v>0</v>
      </c>
      <c r="S2231" s="57"/>
      <c r="T2231" s="58">
        <v>0</v>
      </c>
      <c r="U2231" s="58">
        <v>0</v>
      </c>
      <c r="V2231" s="58">
        <v>0</v>
      </c>
      <c r="W2231" s="58">
        <v>0</v>
      </c>
      <c r="X2231" s="58">
        <v>0</v>
      </c>
      <c r="Y2231" s="58">
        <v>0</v>
      </c>
      <c r="Z2231" s="58">
        <v>0</v>
      </c>
      <c r="AA2231" s="58">
        <v>0</v>
      </c>
      <c r="AB2231" s="58">
        <v>0</v>
      </c>
      <c r="AC2231" s="58">
        <v>0</v>
      </c>
      <c r="AD2231" s="58">
        <v>0</v>
      </c>
      <c r="AE2231" s="58">
        <v>0</v>
      </c>
      <c r="AF2231" s="58">
        <v>0</v>
      </c>
      <c r="AG2231" s="58">
        <v>0</v>
      </c>
      <c r="AH2231" s="58">
        <v>0</v>
      </c>
      <c r="AI2231" s="58">
        <v>0</v>
      </c>
      <c r="AJ2231" s="58">
        <v>0</v>
      </c>
      <c r="AK2231" s="58">
        <v>0</v>
      </c>
      <c r="AL2231" s="58">
        <v>0</v>
      </c>
      <c r="AM2231" s="58">
        <v>68</v>
      </c>
      <c r="AN2231" s="58">
        <v>0</v>
      </c>
      <c r="AO2231" s="58">
        <v>0</v>
      </c>
      <c r="AP2231" s="58">
        <v>0</v>
      </c>
      <c r="AQ2231" s="58">
        <v>0</v>
      </c>
      <c r="AR2231" s="58">
        <v>0</v>
      </c>
      <c r="AS2231" s="58">
        <v>0</v>
      </c>
      <c r="AT2231" s="58">
        <v>0</v>
      </c>
      <c r="AU2231" s="58">
        <v>0</v>
      </c>
      <c r="AV2231" s="58">
        <v>0</v>
      </c>
      <c r="AW2231" s="58">
        <v>0</v>
      </c>
      <c r="AX2231" s="59">
        <v>0</v>
      </c>
      <c r="AY2231" s="58">
        <v>0</v>
      </c>
      <c r="AZ2231" s="16"/>
    </row>
    <row r="2232" spans="1:52" s="1" customFormat="1" ht="14.5" x14ac:dyDescent="0.35">
      <c r="A2232" s="64" t="s">
        <v>111</v>
      </c>
      <c r="B2232" s="64" t="s">
        <v>169</v>
      </c>
      <c r="C2232" s="58" t="s">
        <v>2592</v>
      </c>
      <c r="D2232" s="58" t="s">
        <v>2593</v>
      </c>
      <c r="E2232" s="58" t="s">
        <v>34</v>
      </c>
      <c r="F2232" s="64">
        <v>999931678</v>
      </c>
      <c r="G2232" s="55">
        <f>(J2232)-H2232</f>
        <v>31.5</v>
      </c>
      <c r="H2232" s="55">
        <f>J2232/2</f>
        <v>31.5</v>
      </c>
      <c r="I2232" s="60"/>
      <c r="J2232" s="55">
        <f>SUM(L2232,M2232,O2232,P2232,Q2232,R2232,K2232)</f>
        <v>63</v>
      </c>
      <c r="K2232" s="55">
        <f>T2232+AY2232</f>
        <v>0</v>
      </c>
      <c r="L2232" s="55">
        <f>SUM(AS2232,AX2232)</f>
        <v>0</v>
      </c>
      <c r="M2232" s="55">
        <f>SUM(W2232,X2232,Y2232,Z2232,AB2232,AC2232,AD2232,AE2232,AF2232,AG2232,AH2232,AA2232,AI2232,AJ2232,AK2232,AL2232,AM2232,AN2232,AP2232,AQ2232,AR2232,AO2232)</f>
        <v>63</v>
      </c>
      <c r="N2232" s="55">
        <f>COUNTIF(W2232:AR2232, "&gt;0")</f>
        <v>1</v>
      </c>
      <c r="O2232" s="55">
        <f>SUM(AT2232,AU2232)</f>
        <v>0</v>
      </c>
      <c r="P2232" s="55">
        <f>AV2232</f>
        <v>0</v>
      </c>
      <c r="Q2232" s="55">
        <f>V2232+AW2232</f>
        <v>0</v>
      </c>
      <c r="R2232" s="55">
        <f>U2232</f>
        <v>0</v>
      </c>
      <c r="S2232" s="57"/>
      <c r="T2232" s="58">
        <v>0</v>
      </c>
      <c r="U2232" s="58">
        <v>0</v>
      </c>
      <c r="V2232" s="58">
        <v>0</v>
      </c>
      <c r="W2232" s="58">
        <v>0</v>
      </c>
      <c r="X2232" s="58">
        <v>0</v>
      </c>
      <c r="Y2232" s="58">
        <v>0</v>
      </c>
      <c r="Z2232" s="58">
        <v>0</v>
      </c>
      <c r="AA2232" s="58">
        <v>0</v>
      </c>
      <c r="AB2232" s="58">
        <v>0</v>
      </c>
      <c r="AC2232" s="58">
        <v>0</v>
      </c>
      <c r="AD2232" s="58">
        <v>0</v>
      </c>
      <c r="AE2232" s="58">
        <v>0</v>
      </c>
      <c r="AF2232" s="58">
        <v>63</v>
      </c>
      <c r="AG2232" s="58">
        <v>0</v>
      </c>
      <c r="AH2232" s="58">
        <v>0</v>
      </c>
      <c r="AI2232" s="58">
        <v>0</v>
      </c>
      <c r="AJ2232" s="58">
        <v>0</v>
      </c>
      <c r="AK2232" s="58">
        <v>0</v>
      </c>
      <c r="AL2232" s="58">
        <v>0</v>
      </c>
      <c r="AM2232" s="58">
        <v>0</v>
      </c>
      <c r="AN2232" s="58">
        <v>0</v>
      </c>
      <c r="AO2232" s="58">
        <v>0</v>
      </c>
      <c r="AP2232" s="58">
        <v>0</v>
      </c>
      <c r="AQ2232" s="58">
        <v>0</v>
      </c>
      <c r="AR2232" s="58">
        <v>0</v>
      </c>
      <c r="AS2232" s="58">
        <v>0</v>
      </c>
      <c r="AT2232" s="58">
        <v>0</v>
      </c>
      <c r="AU2232" s="58">
        <v>0</v>
      </c>
      <c r="AV2232" s="58">
        <v>0</v>
      </c>
      <c r="AW2232" s="58">
        <v>0</v>
      </c>
      <c r="AX2232" s="59">
        <v>0</v>
      </c>
      <c r="AY2232" s="58">
        <v>0</v>
      </c>
      <c r="AZ2232" s="16"/>
    </row>
    <row r="2233" spans="1:52" s="1" customFormat="1" ht="14.5" x14ac:dyDescent="0.35">
      <c r="A2233" s="64" t="s">
        <v>111</v>
      </c>
      <c r="B2233" s="64" t="s">
        <v>169</v>
      </c>
      <c r="C2233" s="58" t="s">
        <v>185</v>
      </c>
      <c r="D2233" s="58" t="s">
        <v>599</v>
      </c>
      <c r="E2233" s="58" t="s">
        <v>34</v>
      </c>
      <c r="F2233" s="64">
        <v>999921881</v>
      </c>
      <c r="G2233" s="55">
        <f>(J2233)-H2233</f>
        <v>30</v>
      </c>
      <c r="H2233" s="58"/>
      <c r="I2233" s="60"/>
      <c r="J2233" s="55">
        <f>SUM(L2233,M2233,O2233,P2233,Q2233,R2233,K2233)</f>
        <v>30</v>
      </c>
      <c r="K2233" s="55">
        <f>T2233+AY2233</f>
        <v>0</v>
      </c>
      <c r="L2233" s="55">
        <f>SUM(AS2233,AX2233)</f>
        <v>0</v>
      </c>
      <c r="M2233" s="55">
        <f>SUM(W2233,X2233,Y2233,Z2233,AB2233,AC2233,AD2233,AE2233,AF2233,AG2233,AH2233,AA2233,AI2233,AJ2233,AK2233,AL2233,AM2233,AN2233,AP2233,AQ2233,AR2233,AO2233)</f>
        <v>30</v>
      </c>
      <c r="N2233" s="55">
        <f>COUNTIF(W2233:AR2233, "&gt;0")</f>
        <v>1</v>
      </c>
      <c r="O2233" s="55">
        <f>SUM(AT2233,AU2233)</f>
        <v>0</v>
      </c>
      <c r="P2233" s="55">
        <f>AV2233</f>
        <v>0</v>
      </c>
      <c r="Q2233" s="55">
        <f>V2233+AW2233</f>
        <v>0</v>
      </c>
      <c r="R2233" s="55">
        <f>U2233</f>
        <v>0</v>
      </c>
      <c r="S2233" s="57"/>
      <c r="T2233" s="58">
        <v>0</v>
      </c>
      <c r="U2233" s="58">
        <v>0</v>
      </c>
      <c r="V2233" s="58">
        <v>0</v>
      </c>
      <c r="W2233" s="58">
        <v>0</v>
      </c>
      <c r="X2233" s="58">
        <v>0</v>
      </c>
      <c r="Y2233" s="58">
        <v>0</v>
      </c>
      <c r="Z2233" s="58">
        <v>0</v>
      </c>
      <c r="AA2233" s="58">
        <v>0</v>
      </c>
      <c r="AB2233" s="58">
        <v>0</v>
      </c>
      <c r="AC2233" s="58">
        <v>0</v>
      </c>
      <c r="AD2233" s="58">
        <v>0</v>
      </c>
      <c r="AE2233" s="58">
        <v>0</v>
      </c>
      <c r="AF2233" s="58">
        <v>0</v>
      </c>
      <c r="AG2233" s="58">
        <v>0</v>
      </c>
      <c r="AH2233" s="58">
        <v>0</v>
      </c>
      <c r="AI2233" s="58">
        <v>0</v>
      </c>
      <c r="AJ2233" s="58">
        <v>0</v>
      </c>
      <c r="AK2233" s="58">
        <v>0</v>
      </c>
      <c r="AL2233" s="58">
        <v>0</v>
      </c>
      <c r="AM2233" s="58">
        <v>30</v>
      </c>
      <c r="AN2233" s="58">
        <v>0</v>
      </c>
      <c r="AO2233" s="58">
        <v>0</v>
      </c>
      <c r="AP2233" s="58">
        <v>0</v>
      </c>
      <c r="AQ2233" s="58">
        <v>0</v>
      </c>
      <c r="AR2233" s="58">
        <v>0</v>
      </c>
      <c r="AS2233" s="58">
        <v>0</v>
      </c>
      <c r="AT2233" s="58">
        <v>0</v>
      </c>
      <c r="AU2233" s="58">
        <v>0</v>
      </c>
      <c r="AV2233" s="58">
        <v>0</v>
      </c>
      <c r="AW2233" s="58">
        <v>0</v>
      </c>
      <c r="AX2233" s="59">
        <v>0</v>
      </c>
      <c r="AY2233" s="58">
        <v>0</v>
      </c>
      <c r="AZ2233" s="16"/>
    </row>
    <row r="2234" spans="1:52" s="1" customFormat="1" ht="14.5" x14ac:dyDescent="0.35">
      <c r="A2234" s="64" t="s">
        <v>111</v>
      </c>
      <c r="B2234" s="64" t="s">
        <v>169</v>
      </c>
      <c r="C2234" s="58" t="s">
        <v>2244</v>
      </c>
      <c r="D2234" s="58" t="s">
        <v>2682</v>
      </c>
      <c r="E2234" s="58" t="s">
        <v>34</v>
      </c>
      <c r="F2234" s="64">
        <v>999929302</v>
      </c>
      <c r="G2234" s="55">
        <f>(J2234)-H2234</f>
        <v>30</v>
      </c>
      <c r="H2234" s="58"/>
      <c r="I2234" s="60"/>
      <c r="J2234" s="55">
        <f>SUM(L2234,M2234,O2234,P2234,Q2234,R2234,K2234)</f>
        <v>30</v>
      </c>
      <c r="K2234" s="55">
        <f>T2234+AY2234</f>
        <v>0</v>
      </c>
      <c r="L2234" s="55">
        <f>SUM(AS2234,AX2234)</f>
        <v>0</v>
      </c>
      <c r="M2234" s="55">
        <f>SUM(W2234,X2234,Y2234,Z2234,AB2234,AC2234,AD2234,AE2234,AF2234,AG2234,AH2234,AA2234,AI2234,AJ2234,AK2234,AL2234,AM2234,AN2234,AP2234,AQ2234,AR2234,AO2234)</f>
        <v>30</v>
      </c>
      <c r="N2234" s="55">
        <f>COUNTIF(W2234:AR2234, "&gt;0")</f>
        <v>1</v>
      </c>
      <c r="O2234" s="55">
        <f>SUM(AT2234,AU2234)</f>
        <v>0</v>
      </c>
      <c r="P2234" s="55">
        <f>AV2234</f>
        <v>0</v>
      </c>
      <c r="Q2234" s="55">
        <f>V2234+AW2234</f>
        <v>0</v>
      </c>
      <c r="R2234" s="55">
        <f>U2234</f>
        <v>0</v>
      </c>
      <c r="S2234" s="57"/>
      <c r="T2234" s="58">
        <v>0</v>
      </c>
      <c r="U2234" s="58">
        <v>0</v>
      </c>
      <c r="V2234" s="58">
        <v>0</v>
      </c>
      <c r="W2234" s="58">
        <v>0</v>
      </c>
      <c r="X2234" s="58">
        <v>0</v>
      </c>
      <c r="Y2234" s="58">
        <v>0</v>
      </c>
      <c r="Z2234" s="58">
        <v>0</v>
      </c>
      <c r="AA2234" s="58">
        <v>0</v>
      </c>
      <c r="AB2234" s="58">
        <v>0</v>
      </c>
      <c r="AC2234" s="58">
        <v>0</v>
      </c>
      <c r="AD2234" s="58">
        <v>0</v>
      </c>
      <c r="AE2234" s="58">
        <v>0</v>
      </c>
      <c r="AF2234" s="58">
        <v>0</v>
      </c>
      <c r="AG2234" s="58">
        <v>0</v>
      </c>
      <c r="AH2234" s="58">
        <v>30</v>
      </c>
      <c r="AI2234" s="58">
        <v>0</v>
      </c>
      <c r="AJ2234" s="58">
        <v>0</v>
      </c>
      <c r="AK2234" s="58">
        <v>0</v>
      </c>
      <c r="AL2234" s="58">
        <v>0</v>
      </c>
      <c r="AM2234" s="58">
        <v>0</v>
      </c>
      <c r="AN2234" s="58">
        <v>0</v>
      </c>
      <c r="AO2234" s="58">
        <v>0</v>
      </c>
      <c r="AP2234" s="58">
        <v>0</v>
      </c>
      <c r="AQ2234" s="58">
        <v>0</v>
      </c>
      <c r="AR2234" s="58">
        <v>0</v>
      </c>
      <c r="AS2234" s="58">
        <v>0</v>
      </c>
      <c r="AT2234" s="58">
        <v>0</v>
      </c>
      <c r="AU2234" s="58">
        <v>0</v>
      </c>
      <c r="AV2234" s="58">
        <v>0</v>
      </c>
      <c r="AW2234" s="58">
        <v>0</v>
      </c>
      <c r="AX2234" s="59">
        <v>0</v>
      </c>
      <c r="AY2234" s="58">
        <v>0</v>
      </c>
      <c r="AZ2234" s="16"/>
    </row>
    <row r="2235" spans="1:52" s="1" customFormat="1" ht="14.5" x14ac:dyDescent="0.35">
      <c r="A2235" s="64" t="s">
        <v>111</v>
      </c>
      <c r="B2235" s="64" t="s">
        <v>169</v>
      </c>
      <c r="C2235" s="58" t="s">
        <v>370</v>
      </c>
      <c r="D2235" s="58" t="s">
        <v>856</v>
      </c>
      <c r="E2235" s="58" t="s">
        <v>34</v>
      </c>
      <c r="F2235" s="64">
        <v>999919085</v>
      </c>
      <c r="G2235" s="55">
        <f>(J2235)-H2235</f>
        <v>29</v>
      </c>
      <c r="H2235" s="55">
        <f>J2235/2</f>
        <v>29</v>
      </c>
      <c r="I2235" s="60"/>
      <c r="J2235" s="55">
        <f>SUM(L2235,M2235,O2235,P2235,Q2235,R2235,K2235)</f>
        <v>58</v>
      </c>
      <c r="K2235" s="55">
        <f>T2235+AY2235</f>
        <v>0</v>
      </c>
      <c r="L2235" s="55">
        <f>SUM(AS2235,AX2235)</f>
        <v>0</v>
      </c>
      <c r="M2235" s="55">
        <f>SUM(W2235,X2235,Y2235,Z2235,AB2235,AC2235,AD2235,AE2235,AF2235,AG2235,AH2235,AA2235,AI2235,AJ2235,AK2235,AL2235,AM2235,AN2235,AP2235,AQ2235,AR2235,AO2235)</f>
        <v>58</v>
      </c>
      <c r="N2235" s="55">
        <f>COUNTIF(W2235:AR2235, "&gt;0")</f>
        <v>1</v>
      </c>
      <c r="O2235" s="55">
        <f>SUM(AT2235,AU2235)</f>
        <v>0</v>
      </c>
      <c r="P2235" s="55">
        <f>AV2235</f>
        <v>0</v>
      </c>
      <c r="Q2235" s="55">
        <f>V2235+AW2235</f>
        <v>0</v>
      </c>
      <c r="R2235" s="55">
        <f>U2235</f>
        <v>0</v>
      </c>
      <c r="S2235" s="57"/>
      <c r="T2235" s="58">
        <v>0</v>
      </c>
      <c r="U2235" s="58">
        <v>0</v>
      </c>
      <c r="V2235" s="58">
        <v>0</v>
      </c>
      <c r="W2235" s="58">
        <v>0</v>
      </c>
      <c r="X2235" s="58">
        <v>0</v>
      </c>
      <c r="Y2235" s="58">
        <v>0</v>
      </c>
      <c r="Z2235" s="58">
        <v>0</v>
      </c>
      <c r="AA2235" s="58">
        <v>0</v>
      </c>
      <c r="AB2235" s="58">
        <v>0</v>
      </c>
      <c r="AC2235" s="58">
        <v>0</v>
      </c>
      <c r="AD2235" s="58">
        <v>0</v>
      </c>
      <c r="AE2235" s="58">
        <v>0</v>
      </c>
      <c r="AF2235" s="58">
        <v>0</v>
      </c>
      <c r="AG2235" s="58">
        <v>0</v>
      </c>
      <c r="AH2235" s="58">
        <v>0</v>
      </c>
      <c r="AI2235" s="58">
        <v>0</v>
      </c>
      <c r="AJ2235" s="58">
        <v>0</v>
      </c>
      <c r="AK2235" s="58">
        <v>0</v>
      </c>
      <c r="AL2235" s="58">
        <v>0</v>
      </c>
      <c r="AM2235" s="58">
        <v>58</v>
      </c>
      <c r="AN2235" s="58">
        <v>0</v>
      </c>
      <c r="AO2235" s="58">
        <v>0</v>
      </c>
      <c r="AP2235" s="58">
        <v>0</v>
      </c>
      <c r="AQ2235" s="58">
        <v>0</v>
      </c>
      <c r="AR2235" s="58">
        <v>0</v>
      </c>
      <c r="AS2235" s="58">
        <v>0</v>
      </c>
      <c r="AT2235" s="58">
        <v>0</v>
      </c>
      <c r="AU2235" s="58">
        <v>0</v>
      </c>
      <c r="AV2235" s="58">
        <v>0</v>
      </c>
      <c r="AW2235" s="58">
        <v>0</v>
      </c>
      <c r="AX2235" s="59">
        <v>0</v>
      </c>
      <c r="AY2235" s="58">
        <v>0</v>
      </c>
      <c r="AZ2235" s="16"/>
    </row>
    <row r="2236" spans="1:52" s="1" customFormat="1" ht="14.5" x14ac:dyDescent="0.35">
      <c r="A2236" s="64" t="s">
        <v>111</v>
      </c>
      <c r="B2236" s="64" t="s">
        <v>169</v>
      </c>
      <c r="C2236" s="58" t="s">
        <v>2870</v>
      </c>
      <c r="D2236" s="58" t="s">
        <v>2871</v>
      </c>
      <c r="E2236" s="58" t="s">
        <v>34</v>
      </c>
      <c r="F2236" s="64">
        <v>999930029</v>
      </c>
      <c r="G2236" s="55">
        <f>(J2236)-H2236</f>
        <v>29</v>
      </c>
      <c r="H2236" s="55">
        <f>J2236/2</f>
        <v>29</v>
      </c>
      <c r="I2236" s="60"/>
      <c r="J2236" s="55">
        <f>SUM(L2236,M2236,O2236,P2236,Q2236,R2236,K2236)</f>
        <v>58</v>
      </c>
      <c r="K2236" s="55">
        <f>T2236+AY2236</f>
        <v>0</v>
      </c>
      <c r="L2236" s="55">
        <f>SUM(AS2236,AX2236)</f>
        <v>0</v>
      </c>
      <c r="M2236" s="55">
        <f>SUM(W2236,X2236,Y2236,Z2236,AB2236,AC2236,AD2236,AE2236,AF2236,AG2236,AH2236,AA2236,AI2236,AJ2236,AK2236,AL2236,AM2236,AN2236,AP2236,AQ2236,AR2236,AO2236)</f>
        <v>58</v>
      </c>
      <c r="N2236" s="55">
        <f>COUNTIF(W2236:AR2236, "&gt;0")</f>
        <v>1</v>
      </c>
      <c r="O2236" s="55">
        <f>SUM(AT2236,AU2236)</f>
        <v>0</v>
      </c>
      <c r="P2236" s="55">
        <f>AV2236</f>
        <v>0</v>
      </c>
      <c r="Q2236" s="55">
        <f>V2236+AW2236</f>
        <v>0</v>
      </c>
      <c r="R2236" s="55">
        <f>U2236</f>
        <v>0</v>
      </c>
      <c r="S2236" s="60"/>
      <c r="T2236" s="58">
        <v>0</v>
      </c>
      <c r="U2236" s="58">
        <v>0</v>
      </c>
      <c r="V2236" s="58">
        <v>0</v>
      </c>
      <c r="W2236" s="58">
        <v>0</v>
      </c>
      <c r="X2236" s="58">
        <v>0</v>
      </c>
      <c r="Y2236" s="58">
        <v>0</v>
      </c>
      <c r="Z2236" s="58">
        <v>0</v>
      </c>
      <c r="AA2236" s="58">
        <v>0</v>
      </c>
      <c r="AB2236" s="58">
        <v>0</v>
      </c>
      <c r="AC2236" s="58">
        <v>0</v>
      </c>
      <c r="AD2236" s="58">
        <v>0</v>
      </c>
      <c r="AE2236" s="58">
        <v>0</v>
      </c>
      <c r="AF2236" s="58">
        <v>0</v>
      </c>
      <c r="AG2236" s="58">
        <v>0</v>
      </c>
      <c r="AH2236" s="58">
        <v>0</v>
      </c>
      <c r="AI2236" s="58">
        <v>58</v>
      </c>
      <c r="AJ2236" s="58">
        <v>0</v>
      </c>
      <c r="AK2236" s="58">
        <v>0</v>
      </c>
      <c r="AL2236" s="58">
        <v>0</v>
      </c>
      <c r="AM2236" s="58">
        <v>0</v>
      </c>
      <c r="AN2236" s="58">
        <v>0</v>
      </c>
      <c r="AO2236" s="58">
        <v>0</v>
      </c>
      <c r="AP2236" s="58">
        <v>0</v>
      </c>
      <c r="AQ2236" s="58">
        <v>0</v>
      </c>
      <c r="AR2236" s="58">
        <v>0</v>
      </c>
      <c r="AS2236" s="58">
        <v>0</v>
      </c>
      <c r="AT2236" s="58">
        <v>0</v>
      </c>
      <c r="AU2236" s="58">
        <v>0</v>
      </c>
      <c r="AV2236" s="58">
        <v>0</v>
      </c>
      <c r="AW2236" s="58">
        <v>0</v>
      </c>
      <c r="AX2236" s="59">
        <v>0</v>
      </c>
      <c r="AY2236" s="58">
        <v>0</v>
      </c>
      <c r="AZ2236" s="16"/>
    </row>
    <row r="2237" spans="1:52" s="1" customFormat="1" ht="14.5" x14ac:dyDescent="0.35">
      <c r="A2237" s="64" t="s">
        <v>111</v>
      </c>
      <c r="B2237" s="64" t="s">
        <v>169</v>
      </c>
      <c r="C2237" s="58" t="s">
        <v>2043</v>
      </c>
      <c r="D2237" s="58" t="s">
        <v>2044</v>
      </c>
      <c r="E2237" s="58" t="s">
        <v>34</v>
      </c>
      <c r="F2237" s="64">
        <v>999929842</v>
      </c>
      <c r="G2237" s="55">
        <f>(J2237)-H2237</f>
        <v>22.5</v>
      </c>
      <c r="H2237" s="55">
        <f>J2237/2</f>
        <v>22.5</v>
      </c>
      <c r="I2237" s="60"/>
      <c r="J2237" s="55">
        <f>SUM(L2237,M2237,O2237,P2237,Q2237,R2237,K2237)</f>
        <v>45</v>
      </c>
      <c r="K2237" s="55">
        <f>T2237+AY2237</f>
        <v>0</v>
      </c>
      <c r="L2237" s="55">
        <f>SUM(AS2237,AX2237)</f>
        <v>0</v>
      </c>
      <c r="M2237" s="55">
        <f>SUM(W2237,X2237,Y2237,Z2237,AB2237,AC2237,AD2237,AE2237,AF2237,AG2237,AH2237,AA2237,AI2237,AJ2237,AK2237,AL2237,AM2237,AN2237,AP2237,AQ2237,AR2237,AO2237)</f>
        <v>45</v>
      </c>
      <c r="N2237" s="55">
        <f>COUNTIF(W2237:AR2237, "&gt;0")</f>
        <v>1</v>
      </c>
      <c r="O2237" s="55">
        <f>SUM(AT2237,AU2237)</f>
        <v>0</v>
      </c>
      <c r="P2237" s="55">
        <f>AV2237</f>
        <v>0</v>
      </c>
      <c r="Q2237" s="55">
        <f>V2237+AW2237</f>
        <v>0</v>
      </c>
      <c r="R2237" s="55">
        <f>U2237</f>
        <v>0</v>
      </c>
      <c r="S2237" s="57"/>
      <c r="T2237" s="58">
        <v>0</v>
      </c>
      <c r="U2237" s="58">
        <v>0</v>
      </c>
      <c r="V2237" s="58">
        <v>0</v>
      </c>
      <c r="W2237" s="58">
        <v>0</v>
      </c>
      <c r="X2237" s="58">
        <v>45</v>
      </c>
      <c r="Y2237" s="58">
        <v>0</v>
      </c>
      <c r="Z2237" s="58">
        <v>0</v>
      </c>
      <c r="AA2237" s="58">
        <v>0</v>
      </c>
      <c r="AB2237" s="58">
        <v>0</v>
      </c>
      <c r="AC2237" s="58">
        <v>0</v>
      </c>
      <c r="AD2237" s="58">
        <v>0</v>
      </c>
      <c r="AE2237" s="58">
        <v>0</v>
      </c>
      <c r="AF2237" s="58">
        <v>0</v>
      </c>
      <c r="AG2237" s="58">
        <v>0</v>
      </c>
      <c r="AH2237" s="58">
        <v>0</v>
      </c>
      <c r="AI2237" s="58">
        <v>0</v>
      </c>
      <c r="AJ2237" s="58">
        <v>0</v>
      </c>
      <c r="AK2237" s="58">
        <v>0</v>
      </c>
      <c r="AL2237" s="58">
        <v>0</v>
      </c>
      <c r="AM2237" s="58">
        <v>0</v>
      </c>
      <c r="AN2237" s="58">
        <v>0</v>
      </c>
      <c r="AO2237" s="58">
        <v>0</v>
      </c>
      <c r="AP2237" s="58">
        <v>0</v>
      </c>
      <c r="AQ2237" s="58">
        <v>0</v>
      </c>
      <c r="AR2237" s="58">
        <v>0</v>
      </c>
      <c r="AS2237" s="58">
        <v>0</v>
      </c>
      <c r="AT2237" s="58">
        <v>0</v>
      </c>
      <c r="AU2237" s="58">
        <v>0</v>
      </c>
      <c r="AV2237" s="58">
        <v>0</v>
      </c>
      <c r="AW2237" s="58">
        <v>0</v>
      </c>
      <c r="AX2237" s="59">
        <v>0</v>
      </c>
      <c r="AY2237" s="58">
        <v>0</v>
      </c>
      <c r="AZ2237" s="16"/>
    </row>
    <row r="2238" spans="1:52" s="1" customFormat="1" ht="14.5" x14ac:dyDescent="0.35">
      <c r="A2238" s="64" t="s">
        <v>111</v>
      </c>
      <c r="B2238" s="64" t="s">
        <v>169</v>
      </c>
      <c r="C2238" s="58" t="s">
        <v>2382</v>
      </c>
      <c r="D2238" s="58" t="s">
        <v>1063</v>
      </c>
      <c r="E2238" s="58" t="s">
        <v>34</v>
      </c>
      <c r="F2238" s="64">
        <v>999888750</v>
      </c>
      <c r="G2238" s="55">
        <f>(J2238)-H2238</f>
        <v>19</v>
      </c>
      <c r="H2238" s="55">
        <f>J2238/2</f>
        <v>19</v>
      </c>
      <c r="I2238" s="60"/>
      <c r="J2238" s="55">
        <f>SUM(L2238,M2238,O2238,P2238,Q2238,R2238,K2238)</f>
        <v>38</v>
      </c>
      <c r="K2238" s="55">
        <f>T2238+AY2238</f>
        <v>0</v>
      </c>
      <c r="L2238" s="55">
        <f>SUM(AS2238,AX2238)</f>
        <v>0</v>
      </c>
      <c r="M2238" s="55">
        <f>SUM(W2238,X2238,Y2238,Z2238,AB2238,AC2238,AD2238,AE2238,AF2238,AG2238,AH2238,AA2238,AI2238,AJ2238,AK2238,AL2238,AM2238,AN2238,AP2238,AQ2238,AR2238,AO2238)</f>
        <v>38</v>
      </c>
      <c r="N2238" s="55">
        <f>COUNTIF(W2238:AR2238, "&gt;0")</f>
        <v>1</v>
      </c>
      <c r="O2238" s="55">
        <f>SUM(AT2238,AU2238)</f>
        <v>0</v>
      </c>
      <c r="P2238" s="55">
        <f>AV2238</f>
        <v>0</v>
      </c>
      <c r="Q2238" s="55">
        <f>V2238+AW2238</f>
        <v>0</v>
      </c>
      <c r="R2238" s="55">
        <f>U2238</f>
        <v>0</v>
      </c>
      <c r="S2238" s="57"/>
      <c r="T2238" s="58">
        <v>0</v>
      </c>
      <c r="U2238" s="58">
        <v>0</v>
      </c>
      <c r="V2238" s="58">
        <v>0</v>
      </c>
      <c r="W2238" s="58">
        <v>0</v>
      </c>
      <c r="X2238" s="58">
        <v>0</v>
      </c>
      <c r="Y2238" s="58">
        <v>0</v>
      </c>
      <c r="Z2238" s="58">
        <v>0</v>
      </c>
      <c r="AA2238" s="58">
        <v>0</v>
      </c>
      <c r="AB2238" s="58">
        <v>0</v>
      </c>
      <c r="AC2238" s="58">
        <v>0</v>
      </c>
      <c r="AD2238" s="58">
        <v>0</v>
      </c>
      <c r="AE2238" s="58">
        <v>38</v>
      </c>
      <c r="AF2238" s="58">
        <v>0</v>
      </c>
      <c r="AG2238" s="58">
        <v>0</v>
      </c>
      <c r="AH2238" s="58">
        <v>0</v>
      </c>
      <c r="AI2238" s="58">
        <v>0</v>
      </c>
      <c r="AJ2238" s="58">
        <v>0</v>
      </c>
      <c r="AK2238" s="58">
        <v>0</v>
      </c>
      <c r="AL2238" s="58">
        <v>0</v>
      </c>
      <c r="AM2238" s="58">
        <v>0</v>
      </c>
      <c r="AN2238" s="58">
        <v>0</v>
      </c>
      <c r="AO2238" s="58">
        <v>0</v>
      </c>
      <c r="AP2238" s="58">
        <v>0</v>
      </c>
      <c r="AQ2238" s="58">
        <v>0</v>
      </c>
      <c r="AR2238" s="58">
        <v>0</v>
      </c>
      <c r="AS2238" s="58">
        <v>0</v>
      </c>
      <c r="AT2238" s="58">
        <v>0</v>
      </c>
      <c r="AU2238" s="58">
        <v>0</v>
      </c>
      <c r="AV2238" s="58">
        <v>0</v>
      </c>
      <c r="AW2238" s="58">
        <v>0</v>
      </c>
      <c r="AX2238" s="59">
        <v>0</v>
      </c>
      <c r="AY2238" s="58">
        <v>0</v>
      </c>
      <c r="AZ2238" s="16"/>
    </row>
    <row r="2239" spans="1:52" s="1" customFormat="1" ht="14.5" x14ac:dyDescent="0.35">
      <c r="A2239" s="64" t="s">
        <v>111</v>
      </c>
      <c r="B2239" s="64" t="s">
        <v>169</v>
      </c>
      <c r="C2239" s="58" t="s">
        <v>2379</v>
      </c>
      <c r="D2239" s="58" t="s">
        <v>2380</v>
      </c>
      <c r="E2239" s="58" t="s">
        <v>34</v>
      </c>
      <c r="F2239" s="64">
        <v>999929398</v>
      </c>
      <c r="G2239" s="55">
        <f>(J2239)-H2239</f>
        <v>19</v>
      </c>
      <c r="H2239" s="55">
        <f>J2239/2</f>
        <v>19</v>
      </c>
      <c r="I2239" s="60"/>
      <c r="J2239" s="55">
        <f>SUM(L2239,M2239,O2239,P2239,Q2239,R2239,K2239)</f>
        <v>38</v>
      </c>
      <c r="K2239" s="55">
        <f>T2239+AY2239</f>
        <v>0</v>
      </c>
      <c r="L2239" s="55">
        <f>SUM(AS2239,AX2239)</f>
        <v>0</v>
      </c>
      <c r="M2239" s="55">
        <f>SUM(W2239,X2239,Y2239,Z2239,AB2239,AC2239,AD2239,AE2239,AF2239,AG2239,AH2239,AA2239,AI2239,AJ2239,AK2239,AL2239,AM2239,AN2239,AP2239,AQ2239,AR2239,AO2239)</f>
        <v>38</v>
      </c>
      <c r="N2239" s="55">
        <f>COUNTIF(W2239:AR2239, "&gt;0")</f>
        <v>1</v>
      </c>
      <c r="O2239" s="55">
        <f>SUM(AT2239,AU2239)</f>
        <v>0</v>
      </c>
      <c r="P2239" s="55">
        <f>AV2239</f>
        <v>0</v>
      </c>
      <c r="Q2239" s="55">
        <f>V2239+AW2239</f>
        <v>0</v>
      </c>
      <c r="R2239" s="55">
        <f>U2239</f>
        <v>0</v>
      </c>
      <c r="S2239" s="57"/>
      <c r="T2239" s="58">
        <v>0</v>
      </c>
      <c r="U2239" s="58">
        <v>0</v>
      </c>
      <c r="V2239" s="58">
        <v>0</v>
      </c>
      <c r="W2239" s="58">
        <v>0</v>
      </c>
      <c r="X2239" s="58">
        <v>0</v>
      </c>
      <c r="Y2239" s="58">
        <v>0</v>
      </c>
      <c r="Z2239" s="58">
        <v>0</v>
      </c>
      <c r="AA2239" s="58">
        <v>0</v>
      </c>
      <c r="AB2239" s="58">
        <v>0</v>
      </c>
      <c r="AC2239" s="58">
        <v>0</v>
      </c>
      <c r="AD2239" s="58">
        <v>0</v>
      </c>
      <c r="AE2239" s="58">
        <v>38</v>
      </c>
      <c r="AF2239" s="58">
        <v>0</v>
      </c>
      <c r="AG2239" s="58">
        <v>0</v>
      </c>
      <c r="AH2239" s="58">
        <v>0</v>
      </c>
      <c r="AI2239" s="58">
        <v>0</v>
      </c>
      <c r="AJ2239" s="58">
        <v>0</v>
      </c>
      <c r="AK2239" s="58">
        <v>0</v>
      </c>
      <c r="AL2239" s="58">
        <v>0</v>
      </c>
      <c r="AM2239" s="58">
        <v>0</v>
      </c>
      <c r="AN2239" s="58">
        <v>0</v>
      </c>
      <c r="AO2239" s="58">
        <v>0</v>
      </c>
      <c r="AP2239" s="58">
        <v>0</v>
      </c>
      <c r="AQ2239" s="58">
        <v>0</v>
      </c>
      <c r="AR2239" s="58">
        <v>0</v>
      </c>
      <c r="AS2239" s="58">
        <v>0</v>
      </c>
      <c r="AT2239" s="58">
        <v>0</v>
      </c>
      <c r="AU2239" s="58">
        <v>0</v>
      </c>
      <c r="AV2239" s="58">
        <v>0</v>
      </c>
      <c r="AW2239" s="58">
        <v>0</v>
      </c>
      <c r="AX2239" s="59">
        <v>0</v>
      </c>
      <c r="AY2239" s="58">
        <v>0</v>
      </c>
      <c r="AZ2239" s="16"/>
    </row>
    <row r="2240" spans="1:52" s="1" customFormat="1" ht="14.5" x14ac:dyDescent="0.35">
      <c r="A2240" s="64" t="s">
        <v>24</v>
      </c>
      <c r="B2240" s="64" t="s">
        <v>169</v>
      </c>
      <c r="C2240" s="58" t="s">
        <v>922</v>
      </c>
      <c r="D2240" s="58" t="s">
        <v>1133</v>
      </c>
      <c r="E2240" s="58" t="s">
        <v>34</v>
      </c>
      <c r="F2240" s="64">
        <v>999923700</v>
      </c>
      <c r="G2240" s="55">
        <f>(J2240)-H2240</f>
        <v>385</v>
      </c>
      <c r="H2240" s="55"/>
      <c r="I2240" s="60"/>
      <c r="J2240" s="55">
        <f>SUM(L2240,M2240,O2240,P2240,Q2240,R2240,K2240)</f>
        <v>385</v>
      </c>
      <c r="K2240" s="55">
        <f>T2240+AY2240</f>
        <v>0</v>
      </c>
      <c r="L2240" s="55">
        <f>SUM(AS2240,AX2240)</f>
        <v>0</v>
      </c>
      <c r="M2240" s="55">
        <f>SUM(W2240,X2240,Y2240,Z2240,AB2240,AC2240,AD2240,AE2240,AF2240,AG2240,AH2240,AA2240,AI2240,AJ2240,AK2240,AL2240,AM2240,AN2240,AP2240,AQ2240,AR2240,AO2240)</f>
        <v>90</v>
      </c>
      <c r="N2240" s="55">
        <f>COUNTIF(W2240:AR2240, "&gt;0")</f>
        <v>2</v>
      </c>
      <c r="O2240" s="55">
        <f>SUM(AT2240,AU2240)</f>
        <v>60</v>
      </c>
      <c r="P2240" s="55">
        <f>AV2240</f>
        <v>135</v>
      </c>
      <c r="Q2240" s="55">
        <f>V2240+AW2240</f>
        <v>100</v>
      </c>
      <c r="R2240" s="55">
        <f>U2240</f>
        <v>0</v>
      </c>
      <c r="S2240" s="57"/>
      <c r="T2240" s="58">
        <v>0</v>
      </c>
      <c r="U2240" s="58">
        <v>0</v>
      </c>
      <c r="V2240" s="58">
        <v>0</v>
      </c>
      <c r="W2240" s="58">
        <v>0</v>
      </c>
      <c r="X2240" s="58">
        <v>0</v>
      </c>
      <c r="Y2240" s="58">
        <v>0</v>
      </c>
      <c r="Z2240" s="58">
        <v>0</v>
      </c>
      <c r="AA2240" s="58">
        <v>60</v>
      </c>
      <c r="AB2240" s="58">
        <v>0</v>
      </c>
      <c r="AC2240" s="58">
        <v>0</v>
      </c>
      <c r="AD2240" s="58">
        <v>0</v>
      </c>
      <c r="AE2240" s="58">
        <v>0</v>
      </c>
      <c r="AF2240" s="58">
        <v>0</v>
      </c>
      <c r="AG2240" s="58">
        <v>0</v>
      </c>
      <c r="AH2240" s="58">
        <v>0</v>
      </c>
      <c r="AI2240" s="58">
        <v>0</v>
      </c>
      <c r="AJ2240" s="58">
        <v>0</v>
      </c>
      <c r="AK2240" s="58">
        <v>0</v>
      </c>
      <c r="AL2240" s="58">
        <v>0</v>
      </c>
      <c r="AM2240" s="58">
        <v>0</v>
      </c>
      <c r="AN2240" s="58">
        <v>0</v>
      </c>
      <c r="AO2240" s="58">
        <v>0</v>
      </c>
      <c r="AP2240" s="58">
        <v>0</v>
      </c>
      <c r="AQ2240" s="58">
        <v>0</v>
      </c>
      <c r="AR2240" s="58">
        <v>30</v>
      </c>
      <c r="AS2240" s="58">
        <v>0</v>
      </c>
      <c r="AT2240" s="58">
        <v>0</v>
      </c>
      <c r="AU2240" s="58">
        <v>60</v>
      </c>
      <c r="AV2240" s="58">
        <v>135</v>
      </c>
      <c r="AW2240" s="58">
        <v>100</v>
      </c>
      <c r="AX2240" s="59">
        <v>0</v>
      </c>
      <c r="AY2240" s="58">
        <v>0</v>
      </c>
      <c r="AZ2240" s="16"/>
    </row>
    <row r="2241" spans="1:52" s="1" customFormat="1" ht="14.5" x14ac:dyDescent="0.35">
      <c r="A2241" s="64" t="s">
        <v>24</v>
      </c>
      <c r="B2241" s="64" t="s">
        <v>169</v>
      </c>
      <c r="C2241" s="58" t="s">
        <v>1168</v>
      </c>
      <c r="D2241" s="58" t="s">
        <v>2227</v>
      </c>
      <c r="E2241" s="58" t="s">
        <v>34</v>
      </c>
      <c r="F2241" s="64">
        <v>999924604</v>
      </c>
      <c r="G2241" s="55">
        <f>(J2241)-H2241</f>
        <v>207</v>
      </c>
      <c r="H2241" s="55"/>
      <c r="I2241" s="60"/>
      <c r="J2241" s="55">
        <f>SUM(L2241,M2241,O2241,P2241,Q2241,R2241,K2241)</f>
        <v>207</v>
      </c>
      <c r="K2241" s="55">
        <f>T2241+AY2241</f>
        <v>0</v>
      </c>
      <c r="L2241" s="55">
        <f>SUM(AS2241,AX2241)</f>
        <v>0</v>
      </c>
      <c r="M2241" s="55">
        <f>SUM(W2241,X2241,Y2241,Z2241,AB2241,AC2241,AD2241,AE2241,AF2241,AG2241,AH2241,AA2241,AI2241,AJ2241,AK2241,AL2241,AM2241,AN2241,AP2241,AQ2241,AR2241,AO2241)</f>
        <v>60</v>
      </c>
      <c r="N2241" s="55">
        <f>COUNTIF(W2241:AR2241, "&gt;0")</f>
        <v>1</v>
      </c>
      <c r="O2241" s="55">
        <f>SUM(AT2241,AU2241)</f>
        <v>90</v>
      </c>
      <c r="P2241" s="55">
        <f>AV2241</f>
        <v>57</v>
      </c>
      <c r="Q2241" s="55">
        <f>V2241+AW2241</f>
        <v>0</v>
      </c>
      <c r="R2241" s="55">
        <f>U2241</f>
        <v>0</v>
      </c>
      <c r="S2241" s="57"/>
      <c r="T2241" s="58">
        <v>0</v>
      </c>
      <c r="U2241" s="58">
        <v>0</v>
      </c>
      <c r="V2241" s="58">
        <v>0</v>
      </c>
      <c r="W2241" s="58">
        <v>0</v>
      </c>
      <c r="X2241" s="58">
        <v>0</v>
      </c>
      <c r="Y2241" s="58">
        <v>0</v>
      </c>
      <c r="Z2241" s="58">
        <v>0</v>
      </c>
      <c r="AA2241" s="58">
        <v>0</v>
      </c>
      <c r="AB2241" s="58">
        <v>0</v>
      </c>
      <c r="AC2241" s="58">
        <v>60</v>
      </c>
      <c r="AD2241" s="58">
        <v>0</v>
      </c>
      <c r="AE2241" s="58">
        <v>0</v>
      </c>
      <c r="AF2241" s="58">
        <v>0</v>
      </c>
      <c r="AG2241" s="58">
        <v>0</v>
      </c>
      <c r="AH2241" s="58">
        <v>0</v>
      </c>
      <c r="AI2241" s="58">
        <v>0</v>
      </c>
      <c r="AJ2241" s="58">
        <v>0</v>
      </c>
      <c r="AK2241" s="58">
        <v>0</v>
      </c>
      <c r="AL2241" s="58">
        <v>0</v>
      </c>
      <c r="AM2241" s="58">
        <v>0</v>
      </c>
      <c r="AN2241" s="58">
        <v>0</v>
      </c>
      <c r="AO2241" s="58">
        <v>0</v>
      </c>
      <c r="AP2241" s="58">
        <v>0</v>
      </c>
      <c r="AQ2241" s="58">
        <v>0</v>
      </c>
      <c r="AR2241" s="58">
        <v>0</v>
      </c>
      <c r="AS2241" s="58">
        <v>0</v>
      </c>
      <c r="AT2241" s="58">
        <v>90</v>
      </c>
      <c r="AU2241" s="58">
        <v>0</v>
      </c>
      <c r="AV2241" s="58">
        <v>57</v>
      </c>
      <c r="AW2241" s="58">
        <v>0</v>
      </c>
      <c r="AX2241" s="59">
        <v>0</v>
      </c>
      <c r="AY2241" s="58">
        <v>0</v>
      </c>
      <c r="AZ2241" s="16"/>
    </row>
    <row r="2242" spans="1:52" s="1" customFormat="1" ht="14.5" x14ac:dyDescent="0.35">
      <c r="A2242" s="58" t="s">
        <v>24</v>
      </c>
      <c r="B2242" s="58" t="s">
        <v>169</v>
      </c>
      <c r="C2242" s="58" t="s">
        <v>3366</v>
      </c>
      <c r="D2242" s="58" t="s">
        <v>3367</v>
      </c>
      <c r="E2242" s="58" t="s">
        <v>34</v>
      </c>
      <c r="F2242" s="58">
        <v>999931778</v>
      </c>
      <c r="G2242" s="55">
        <f>(J2242)-H2242</f>
        <v>141</v>
      </c>
      <c r="H2242" s="58"/>
      <c r="I2242" s="60"/>
      <c r="J2242" s="55">
        <f>SUM(L2242,M2242,O2242,P2242,Q2242,R2242,K2242)</f>
        <v>141</v>
      </c>
      <c r="K2242" s="55">
        <f>T2242+AY2242</f>
        <v>0</v>
      </c>
      <c r="L2242" s="55">
        <f>SUM(AS2242,AX2242)</f>
        <v>0</v>
      </c>
      <c r="M2242" s="55">
        <f>SUM(W2242,X2242,Y2242,Z2242,AB2242,AC2242,AD2242,AE2242,AF2242,AG2242,AH2242,AA2242,AI2242,AJ2242,AK2242,AL2242,AM2242,AN2242,AP2242,AQ2242,AR2242,AO2242)</f>
        <v>0</v>
      </c>
      <c r="N2242" s="55">
        <f>COUNTIF(W2242:AR2242, "&gt;0")</f>
        <v>0</v>
      </c>
      <c r="O2242" s="55">
        <f>SUM(AT2242,AU2242)</f>
        <v>84</v>
      </c>
      <c r="P2242" s="55">
        <f>AV2242</f>
        <v>57</v>
      </c>
      <c r="Q2242" s="55">
        <f>V2242+AW2242</f>
        <v>0</v>
      </c>
      <c r="R2242" s="55">
        <f>U2242</f>
        <v>0</v>
      </c>
      <c r="S2242" s="60"/>
      <c r="T2242" s="58">
        <v>0</v>
      </c>
      <c r="U2242" s="58">
        <v>0</v>
      </c>
      <c r="V2242" s="58">
        <v>0</v>
      </c>
      <c r="W2242" s="58">
        <v>0</v>
      </c>
      <c r="X2242" s="58">
        <v>0</v>
      </c>
      <c r="Y2242" s="58">
        <v>0</v>
      </c>
      <c r="Z2242" s="58">
        <v>0</v>
      </c>
      <c r="AA2242" s="58">
        <v>0</v>
      </c>
      <c r="AB2242" s="58">
        <v>0</v>
      </c>
      <c r="AC2242" s="58">
        <v>0</v>
      </c>
      <c r="AD2242" s="58">
        <v>0</v>
      </c>
      <c r="AE2242" s="58">
        <v>0</v>
      </c>
      <c r="AF2242" s="58">
        <v>0</v>
      </c>
      <c r="AG2242" s="58">
        <v>0</v>
      </c>
      <c r="AH2242" s="58">
        <v>0</v>
      </c>
      <c r="AI2242" s="58">
        <v>0</v>
      </c>
      <c r="AJ2242" s="58">
        <v>0</v>
      </c>
      <c r="AK2242" s="58">
        <v>0</v>
      </c>
      <c r="AL2242" s="58">
        <v>0</v>
      </c>
      <c r="AM2242" s="58">
        <v>0</v>
      </c>
      <c r="AN2242" s="58">
        <v>0</v>
      </c>
      <c r="AO2242" s="58">
        <v>0</v>
      </c>
      <c r="AP2242" s="58">
        <v>0</v>
      </c>
      <c r="AQ2242" s="58">
        <v>0</v>
      </c>
      <c r="AR2242" s="58">
        <v>0</v>
      </c>
      <c r="AS2242" s="58">
        <v>0</v>
      </c>
      <c r="AT2242" s="58">
        <v>84</v>
      </c>
      <c r="AU2242" s="58">
        <v>0</v>
      </c>
      <c r="AV2242" s="58">
        <v>57</v>
      </c>
      <c r="AW2242" s="58">
        <v>0</v>
      </c>
      <c r="AX2242" s="59">
        <v>0</v>
      </c>
      <c r="AY2242" s="58">
        <v>0</v>
      </c>
      <c r="AZ2242" s="16"/>
    </row>
    <row r="2243" spans="1:52" s="1" customFormat="1" ht="14.5" x14ac:dyDescent="0.35">
      <c r="A2243" s="58" t="s">
        <v>24</v>
      </c>
      <c r="B2243" s="58" t="s">
        <v>169</v>
      </c>
      <c r="C2243" s="58" t="s">
        <v>1128</v>
      </c>
      <c r="D2243" s="58" t="s">
        <v>869</v>
      </c>
      <c r="E2243" s="58" t="s">
        <v>34</v>
      </c>
      <c r="F2243" s="58">
        <v>999926216</v>
      </c>
      <c r="G2243" s="55">
        <f>(J2243)-H2243</f>
        <v>116</v>
      </c>
      <c r="H2243" s="58"/>
      <c r="I2243" s="60"/>
      <c r="J2243" s="55">
        <f>SUM(L2243,M2243,O2243,P2243,Q2243,R2243,K2243)</f>
        <v>116</v>
      </c>
      <c r="K2243" s="55">
        <f>T2243+AY2243</f>
        <v>0</v>
      </c>
      <c r="L2243" s="55">
        <f>SUM(AS2243,AX2243)</f>
        <v>0</v>
      </c>
      <c r="M2243" s="55">
        <f>SUM(W2243,X2243,Y2243,Z2243,AB2243,AC2243,AD2243,AE2243,AF2243,AG2243,AH2243,AA2243,AI2243,AJ2243,AK2243,AL2243,AM2243,AN2243,AP2243,AQ2243,AR2243,AO2243)</f>
        <v>116</v>
      </c>
      <c r="N2243" s="55">
        <f>COUNTIF(W2243:AR2243, "&gt;0")</f>
        <v>2</v>
      </c>
      <c r="O2243" s="55">
        <f>SUM(AT2243,AU2243)</f>
        <v>0</v>
      </c>
      <c r="P2243" s="55">
        <f>AV2243</f>
        <v>0</v>
      </c>
      <c r="Q2243" s="55">
        <f>V2243+AW2243</f>
        <v>0</v>
      </c>
      <c r="R2243" s="55">
        <f>U2243</f>
        <v>0</v>
      </c>
      <c r="S2243" s="60"/>
      <c r="T2243" s="58">
        <v>0</v>
      </c>
      <c r="U2243" s="58">
        <v>0</v>
      </c>
      <c r="V2243" s="58">
        <v>0</v>
      </c>
      <c r="W2243" s="58">
        <v>48</v>
      </c>
      <c r="X2243" s="58">
        <v>0</v>
      </c>
      <c r="Y2243" s="58">
        <v>0</v>
      </c>
      <c r="Z2243" s="58">
        <v>0</v>
      </c>
      <c r="AA2243" s="58">
        <v>0</v>
      </c>
      <c r="AB2243" s="58">
        <v>0</v>
      </c>
      <c r="AC2243" s="58">
        <v>0</v>
      </c>
      <c r="AD2243" s="58">
        <v>0</v>
      </c>
      <c r="AE2243" s="58">
        <v>0</v>
      </c>
      <c r="AF2243" s="58">
        <v>0</v>
      </c>
      <c r="AG2243" s="58">
        <v>0</v>
      </c>
      <c r="AH2243" s="58">
        <v>0</v>
      </c>
      <c r="AI2243" s="58">
        <v>0</v>
      </c>
      <c r="AJ2243" s="58">
        <v>0</v>
      </c>
      <c r="AK2243" s="58">
        <v>0</v>
      </c>
      <c r="AL2243" s="58">
        <v>0</v>
      </c>
      <c r="AM2243" s="58">
        <v>0</v>
      </c>
      <c r="AN2243" s="58">
        <v>0</v>
      </c>
      <c r="AO2243" s="58">
        <v>68</v>
      </c>
      <c r="AP2243" s="58">
        <v>0</v>
      </c>
      <c r="AQ2243" s="58">
        <v>0</v>
      </c>
      <c r="AR2243" s="58">
        <v>0</v>
      </c>
      <c r="AS2243" s="58">
        <v>0</v>
      </c>
      <c r="AT2243" s="58">
        <v>0</v>
      </c>
      <c r="AU2243" s="58">
        <v>0</v>
      </c>
      <c r="AV2243" s="58">
        <v>0</v>
      </c>
      <c r="AW2243" s="58">
        <v>0</v>
      </c>
      <c r="AX2243" s="59">
        <v>0</v>
      </c>
      <c r="AY2243" s="58">
        <v>0</v>
      </c>
      <c r="AZ2243" s="16"/>
    </row>
    <row r="2244" spans="1:52" s="1" customFormat="1" ht="14.5" x14ac:dyDescent="0.35">
      <c r="A2244" s="58" t="s">
        <v>24</v>
      </c>
      <c r="B2244" s="58" t="s">
        <v>169</v>
      </c>
      <c r="C2244" s="58" t="s">
        <v>2997</v>
      </c>
      <c r="D2244" s="58" t="s">
        <v>4048</v>
      </c>
      <c r="E2244" s="58" t="s">
        <v>34</v>
      </c>
      <c r="F2244" s="58">
        <v>999923278</v>
      </c>
      <c r="G2244" s="55">
        <f>(J2244)-H2244</f>
        <v>105</v>
      </c>
      <c r="H2244" s="58"/>
      <c r="I2244" s="60"/>
      <c r="J2244" s="55">
        <f>SUM(L2244,M2244,O2244,P2244,Q2244,R2244,K2244)</f>
        <v>105</v>
      </c>
      <c r="K2244" s="55">
        <f>T2244+AY2244</f>
        <v>0</v>
      </c>
      <c r="L2244" s="55">
        <f>SUM(AS2244,AX2244)</f>
        <v>0</v>
      </c>
      <c r="M2244" s="55">
        <f>SUM(W2244,X2244,Y2244,Z2244,AB2244,AC2244,AD2244,AE2244,AF2244,AG2244,AH2244,AA2244,AI2244,AJ2244,AK2244,AL2244,AM2244,AN2244,AP2244,AQ2244,AR2244,AO2244)</f>
        <v>48</v>
      </c>
      <c r="N2244" s="55">
        <f>COUNTIF(W2244:AR2244, "&gt;0")</f>
        <v>1</v>
      </c>
      <c r="O2244" s="55">
        <f>SUM(AT2244,AU2244)</f>
        <v>0</v>
      </c>
      <c r="P2244" s="55">
        <f>AV2244</f>
        <v>57</v>
      </c>
      <c r="Q2244" s="55">
        <f>V2244+AW2244</f>
        <v>0</v>
      </c>
      <c r="R2244" s="55">
        <f>U2244</f>
        <v>0</v>
      </c>
      <c r="S2244" s="57"/>
      <c r="T2244" s="58">
        <v>0</v>
      </c>
      <c r="U2244" s="58">
        <v>0</v>
      </c>
      <c r="V2244" s="58">
        <v>0</v>
      </c>
      <c r="W2244" s="58">
        <v>0</v>
      </c>
      <c r="X2244" s="58">
        <v>0</v>
      </c>
      <c r="Y2244" s="58">
        <v>0</v>
      </c>
      <c r="Z2244" s="58">
        <v>0</v>
      </c>
      <c r="AA2244" s="58">
        <v>0</v>
      </c>
      <c r="AB2244" s="58">
        <v>0</v>
      </c>
      <c r="AC2244" s="58">
        <v>0</v>
      </c>
      <c r="AD2244" s="58">
        <v>0</v>
      </c>
      <c r="AE2244" s="58">
        <v>0</v>
      </c>
      <c r="AF2244" s="58">
        <v>0</v>
      </c>
      <c r="AG2244" s="58">
        <v>0</v>
      </c>
      <c r="AH2244" s="58">
        <v>0</v>
      </c>
      <c r="AI2244" s="58">
        <v>0</v>
      </c>
      <c r="AJ2244" s="58">
        <v>48</v>
      </c>
      <c r="AK2244" s="58">
        <v>0</v>
      </c>
      <c r="AL2244" s="58">
        <v>0</v>
      </c>
      <c r="AM2244" s="58">
        <v>0</v>
      </c>
      <c r="AN2244" s="58">
        <v>0</v>
      </c>
      <c r="AO2244" s="58">
        <v>0</v>
      </c>
      <c r="AP2244" s="58">
        <v>0</v>
      </c>
      <c r="AQ2244" s="58">
        <v>0</v>
      </c>
      <c r="AR2244" s="58">
        <v>0</v>
      </c>
      <c r="AS2244" s="58">
        <v>0</v>
      </c>
      <c r="AT2244" s="58">
        <v>0</v>
      </c>
      <c r="AU2244" s="58">
        <v>0</v>
      </c>
      <c r="AV2244" s="58">
        <v>57</v>
      </c>
      <c r="AW2244" s="58">
        <v>0</v>
      </c>
      <c r="AX2244" s="59">
        <v>0</v>
      </c>
      <c r="AY2244" s="58">
        <v>0</v>
      </c>
      <c r="AZ2244" s="16"/>
    </row>
    <row r="2245" spans="1:52" s="1" customFormat="1" ht="14.5" x14ac:dyDescent="0.35">
      <c r="A2245" s="58" t="s">
        <v>24</v>
      </c>
      <c r="B2245" s="58" t="s">
        <v>169</v>
      </c>
      <c r="C2245" s="58" t="s">
        <v>209</v>
      </c>
      <c r="D2245" s="58" t="s">
        <v>2262</v>
      </c>
      <c r="E2245" s="58" t="s">
        <v>34</v>
      </c>
      <c r="F2245" s="58">
        <v>999930686</v>
      </c>
      <c r="G2245" s="55">
        <f>(J2245)-H2245</f>
        <v>77.400000000000006</v>
      </c>
      <c r="H2245" s="58"/>
      <c r="I2245" s="60"/>
      <c r="J2245" s="55">
        <f>SUM(L2245,M2245,O2245,P2245,Q2245,R2245,K2245)</f>
        <v>77.400000000000006</v>
      </c>
      <c r="K2245" s="55">
        <f>T2245+AY2245</f>
        <v>0</v>
      </c>
      <c r="L2245" s="55">
        <f>SUM(AS2245,AX2245)</f>
        <v>0</v>
      </c>
      <c r="M2245" s="55">
        <f>SUM(W2245,X2245,Y2245,Z2245,AB2245,AC2245,AD2245,AE2245,AF2245,AG2245,AH2245,AA2245,AI2245,AJ2245,AK2245,AL2245,AM2245,AN2245,AP2245,AQ2245,AR2245,AO2245)</f>
        <v>20.400000000000002</v>
      </c>
      <c r="N2245" s="55">
        <f>COUNTIF(W2245:AR2245, "&gt;0")</f>
        <v>1</v>
      </c>
      <c r="O2245" s="55">
        <f>SUM(AT2245,AU2245)</f>
        <v>0</v>
      </c>
      <c r="P2245" s="55">
        <f>AV2245</f>
        <v>57</v>
      </c>
      <c r="Q2245" s="55">
        <f>V2245+AW2245</f>
        <v>0</v>
      </c>
      <c r="R2245" s="55">
        <f>U2245</f>
        <v>0</v>
      </c>
      <c r="S2245" s="57"/>
      <c r="T2245" s="58">
        <v>0</v>
      </c>
      <c r="U2245" s="58">
        <v>0</v>
      </c>
      <c r="V2245" s="58">
        <v>0</v>
      </c>
      <c r="W2245" s="58">
        <v>0</v>
      </c>
      <c r="X2245" s="58">
        <v>0</v>
      </c>
      <c r="Y2245" s="58">
        <v>0</v>
      </c>
      <c r="Z2245" s="58">
        <v>0</v>
      </c>
      <c r="AA2245" s="58">
        <v>0</v>
      </c>
      <c r="AB2245" s="58">
        <v>0</v>
      </c>
      <c r="AC2245" s="58">
        <v>0</v>
      </c>
      <c r="AD2245" s="58">
        <v>0</v>
      </c>
      <c r="AE2245" s="58">
        <v>20.400000000000002</v>
      </c>
      <c r="AF2245" s="58">
        <v>0</v>
      </c>
      <c r="AG2245" s="58">
        <v>0</v>
      </c>
      <c r="AH2245" s="58">
        <v>0</v>
      </c>
      <c r="AI2245" s="58">
        <v>0</v>
      </c>
      <c r="AJ2245" s="58">
        <v>0</v>
      </c>
      <c r="AK2245" s="58">
        <v>0</v>
      </c>
      <c r="AL2245" s="58">
        <v>0</v>
      </c>
      <c r="AM2245" s="58">
        <v>0</v>
      </c>
      <c r="AN2245" s="58">
        <v>0</v>
      </c>
      <c r="AO2245" s="58">
        <v>0</v>
      </c>
      <c r="AP2245" s="58">
        <v>0</v>
      </c>
      <c r="AQ2245" s="58">
        <v>0</v>
      </c>
      <c r="AR2245" s="58">
        <v>0</v>
      </c>
      <c r="AS2245" s="58">
        <v>0</v>
      </c>
      <c r="AT2245" s="58">
        <v>0</v>
      </c>
      <c r="AU2245" s="58">
        <v>0</v>
      </c>
      <c r="AV2245" s="58">
        <v>57</v>
      </c>
      <c r="AW2245" s="58">
        <v>0</v>
      </c>
      <c r="AX2245" s="59">
        <v>0</v>
      </c>
      <c r="AY2245" s="58">
        <v>0</v>
      </c>
      <c r="AZ2245" s="16"/>
    </row>
    <row r="2246" spans="1:52" s="1" customFormat="1" ht="14.5" x14ac:dyDescent="0.35">
      <c r="A2246" s="58" t="s">
        <v>24</v>
      </c>
      <c r="B2246" s="64" t="s">
        <v>169</v>
      </c>
      <c r="C2246" s="58" t="s">
        <v>1048</v>
      </c>
      <c r="D2246" s="58" t="s">
        <v>1455</v>
      </c>
      <c r="E2246" s="58" t="s">
        <v>34</v>
      </c>
      <c r="F2246" s="64">
        <v>999928136</v>
      </c>
      <c r="G2246" s="55">
        <f>(J2246)-H2246</f>
        <v>63.75</v>
      </c>
      <c r="H2246" s="55">
        <f>J2246/2</f>
        <v>63.75</v>
      </c>
      <c r="I2246" s="60"/>
      <c r="J2246" s="55">
        <f>SUM(L2246,M2246,O2246,P2246,Q2246,R2246,K2246)</f>
        <v>127.5</v>
      </c>
      <c r="K2246" s="55">
        <f>T2246+AY2246</f>
        <v>0</v>
      </c>
      <c r="L2246" s="55">
        <f>SUM(AS2246,AX2246)</f>
        <v>0</v>
      </c>
      <c r="M2246" s="55">
        <f>SUM(W2246,X2246,Y2246,Z2246,AB2246,AC2246,AD2246,AE2246,AF2246,AG2246,AH2246,AA2246,AI2246,AJ2246,AK2246,AL2246,AM2246,AN2246,AP2246,AQ2246,AR2246,AO2246)</f>
        <v>60</v>
      </c>
      <c r="N2246" s="55">
        <f>COUNTIF(W2246:AR2246, "&gt;0")</f>
        <v>1</v>
      </c>
      <c r="O2246" s="55">
        <f>SUM(AT2246,AU2246)</f>
        <v>0</v>
      </c>
      <c r="P2246" s="55">
        <f>AV2246</f>
        <v>67.5</v>
      </c>
      <c r="Q2246" s="55">
        <f>V2246+AW2246</f>
        <v>0</v>
      </c>
      <c r="R2246" s="55">
        <f>U2246</f>
        <v>0</v>
      </c>
      <c r="S2246" s="57"/>
      <c r="T2246" s="58">
        <v>0</v>
      </c>
      <c r="U2246" s="58">
        <v>0</v>
      </c>
      <c r="V2246" s="58">
        <v>0</v>
      </c>
      <c r="W2246" s="58">
        <v>0</v>
      </c>
      <c r="X2246" s="58">
        <v>0</v>
      </c>
      <c r="Y2246" s="58">
        <v>0</v>
      </c>
      <c r="Z2246" s="58">
        <v>0</v>
      </c>
      <c r="AA2246" s="58">
        <v>0</v>
      </c>
      <c r="AB2246" s="58">
        <v>0</v>
      </c>
      <c r="AC2246" s="58">
        <v>0</v>
      </c>
      <c r="AD2246" s="58">
        <v>0</v>
      </c>
      <c r="AE2246" s="58">
        <v>60</v>
      </c>
      <c r="AF2246" s="58">
        <v>0</v>
      </c>
      <c r="AG2246" s="58">
        <v>0</v>
      </c>
      <c r="AH2246" s="58">
        <v>0</v>
      </c>
      <c r="AI2246" s="58">
        <v>0</v>
      </c>
      <c r="AJ2246" s="58">
        <v>0</v>
      </c>
      <c r="AK2246" s="58">
        <v>0</v>
      </c>
      <c r="AL2246" s="58">
        <v>0</v>
      </c>
      <c r="AM2246" s="58">
        <v>0</v>
      </c>
      <c r="AN2246" s="58">
        <v>0</v>
      </c>
      <c r="AO2246" s="58">
        <v>0</v>
      </c>
      <c r="AP2246" s="58">
        <v>0</v>
      </c>
      <c r="AQ2246" s="58">
        <v>0</v>
      </c>
      <c r="AR2246" s="58">
        <v>0</v>
      </c>
      <c r="AS2246" s="58">
        <v>0</v>
      </c>
      <c r="AT2246" s="58">
        <v>0</v>
      </c>
      <c r="AU2246" s="58">
        <v>0</v>
      </c>
      <c r="AV2246" s="58">
        <v>67.5</v>
      </c>
      <c r="AW2246" s="58">
        <v>0</v>
      </c>
      <c r="AX2246" s="59">
        <v>0</v>
      </c>
      <c r="AY2246" s="58">
        <v>0</v>
      </c>
      <c r="AZ2246" s="16"/>
    </row>
    <row r="2247" spans="1:52" s="1" customFormat="1" ht="14.5" x14ac:dyDescent="0.35">
      <c r="A2247" s="64" t="s">
        <v>24</v>
      </c>
      <c r="B2247" s="64" t="s">
        <v>169</v>
      </c>
      <c r="C2247" s="58" t="s">
        <v>2878</v>
      </c>
      <c r="D2247" s="58" t="s">
        <v>793</v>
      </c>
      <c r="E2247" s="58" t="s">
        <v>34</v>
      </c>
      <c r="F2247" s="64">
        <v>999925789</v>
      </c>
      <c r="G2247" s="55">
        <f>(J2247)-H2247</f>
        <v>60</v>
      </c>
      <c r="H2247" s="58"/>
      <c r="I2247" s="60"/>
      <c r="J2247" s="55">
        <f>SUM(L2247,M2247,O2247,P2247,Q2247,R2247,K2247)</f>
        <v>60</v>
      </c>
      <c r="K2247" s="55">
        <f>T2247+AY2247</f>
        <v>0</v>
      </c>
      <c r="L2247" s="55">
        <f>SUM(AS2247,AX2247)</f>
        <v>0</v>
      </c>
      <c r="M2247" s="55">
        <f>SUM(W2247,X2247,Y2247,Z2247,AB2247,AC2247,AD2247,AE2247,AF2247,AG2247,AH2247,AA2247,AI2247,AJ2247,AK2247,AL2247,AM2247,AN2247,AP2247,AQ2247,AR2247,AO2247)</f>
        <v>60</v>
      </c>
      <c r="N2247" s="55">
        <f>COUNTIF(W2247:AR2247, "&gt;0")</f>
        <v>1</v>
      </c>
      <c r="O2247" s="55">
        <f>SUM(AT2247,AU2247)</f>
        <v>0</v>
      </c>
      <c r="P2247" s="55">
        <f>AV2247</f>
        <v>0</v>
      </c>
      <c r="Q2247" s="55">
        <f>V2247+AW2247</f>
        <v>0</v>
      </c>
      <c r="R2247" s="55">
        <f>U2247</f>
        <v>0</v>
      </c>
      <c r="S2247" s="60"/>
      <c r="T2247" s="58">
        <v>0</v>
      </c>
      <c r="U2247" s="58">
        <v>0</v>
      </c>
      <c r="V2247" s="58">
        <v>0</v>
      </c>
      <c r="W2247" s="58">
        <v>0</v>
      </c>
      <c r="X2247" s="58">
        <v>0</v>
      </c>
      <c r="Y2247" s="58">
        <v>0</v>
      </c>
      <c r="Z2247" s="58">
        <v>0</v>
      </c>
      <c r="AA2247" s="58">
        <v>0</v>
      </c>
      <c r="AB2247" s="58">
        <v>0</v>
      </c>
      <c r="AC2247" s="58">
        <v>0</v>
      </c>
      <c r="AD2247" s="58">
        <v>0</v>
      </c>
      <c r="AE2247" s="58">
        <v>0</v>
      </c>
      <c r="AF2247" s="58">
        <v>0</v>
      </c>
      <c r="AG2247" s="58">
        <v>0</v>
      </c>
      <c r="AH2247" s="58">
        <v>0</v>
      </c>
      <c r="AI2247" s="58">
        <v>60</v>
      </c>
      <c r="AJ2247" s="58">
        <v>0</v>
      </c>
      <c r="AK2247" s="58">
        <v>0</v>
      </c>
      <c r="AL2247" s="58">
        <v>0</v>
      </c>
      <c r="AM2247" s="58">
        <v>0</v>
      </c>
      <c r="AN2247" s="58">
        <v>0</v>
      </c>
      <c r="AO2247" s="58">
        <v>0</v>
      </c>
      <c r="AP2247" s="58">
        <v>0</v>
      </c>
      <c r="AQ2247" s="58">
        <v>0</v>
      </c>
      <c r="AR2247" s="58">
        <v>0</v>
      </c>
      <c r="AS2247" s="58">
        <v>0</v>
      </c>
      <c r="AT2247" s="58">
        <v>0</v>
      </c>
      <c r="AU2247" s="58">
        <v>0</v>
      </c>
      <c r="AV2247" s="58">
        <v>0</v>
      </c>
      <c r="AW2247" s="58">
        <v>0</v>
      </c>
      <c r="AX2247" s="59">
        <v>0</v>
      </c>
      <c r="AY2247" s="58">
        <v>0</v>
      </c>
      <c r="AZ2247" s="16"/>
    </row>
    <row r="2248" spans="1:52" s="1" customFormat="1" ht="14.5" x14ac:dyDescent="0.35">
      <c r="A2248" s="64" t="s">
        <v>24</v>
      </c>
      <c r="B2248" s="64" t="s">
        <v>169</v>
      </c>
      <c r="C2248" s="55" t="s">
        <v>3007</v>
      </c>
      <c r="D2248" s="55" t="s">
        <v>3008</v>
      </c>
      <c r="E2248" s="55" t="s">
        <v>34</v>
      </c>
      <c r="F2248" s="64">
        <v>999929515</v>
      </c>
      <c r="G2248" s="55">
        <f>(J2248)-H2248</f>
        <v>60</v>
      </c>
      <c r="H2248" s="55"/>
      <c r="I2248" s="60"/>
      <c r="J2248" s="55">
        <f>SUM(L2248,M2248,O2248,P2248,Q2248,R2248,K2248)</f>
        <v>60</v>
      </c>
      <c r="K2248" s="55">
        <f>T2248+AY2248</f>
        <v>0</v>
      </c>
      <c r="L2248" s="55">
        <f>SUM(AS2248,AX2248)</f>
        <v>0</v>
      </c>
      <c r="M2248" s="55">
        <f>SUM(W2248,X2248,Y2248,Z2248,AB2248,AC2248,AD2248,AE2248,AF2248,AG2248,AH2248,AA2248,AI2248,AJ2248,AK2248,AL2248,AM2248,AN2248,AP2248,AQ2248,AR2248,AO2248)</f>
        <v>60</v>
      </c>
      <c r="N2248" s="55">
        <f>COUNTIF(W2248:AR2248, "&gt;0")</f>
        <v>1</v>
      </c>
      <c r="O2248" s="55">
        <f>SUM(AT2248,AU2248)</f>
        <v>0</v>
      </c>
      <c r="P2248" s="55">
        <f>AV2248</f>
        <v>0</v>
      </c>
      <c r="Q2248" s="55">
        <f>V2248+AW2248</f>
        <v>0</v>
      </c>
      <c r="R2248" s="55">
        <f>U2248</f>
        <v>0</v>
      </c>
      <c r="S2248" s="60"/>
      <c r="T2248" s="58">
        <v>0</v>
      </c>
      <c r="U2248" s="58">
        <v>0</v>
      </c>
      <c r="V2248" s="58">
        <v>0</v>
      </c>
      <c r="W2248" s="58">
        <v>0</v>
      </c>
      <c r="X2248" s="58">
        <v>0</v>
      </c>
      <c r="Y2248" s="58">
        <v>0</v>
      </c>
      <c r="Z2248" s="58">
        <v>0</v>
      </c>
      <c r="AA2248" s="58">
        <v>0</v>
      </c>
      <c r="AB2248" s="58">
        <v>0</v>
      </c>
      <c r="AC2248" s="58">
        <v>0</v>
      </c>
      <c r="AD2248" s="58">
        <v>0</v>
      </c>
      <c r="AE2248" s="58">
        <v>0</v>
      </c>
      <c r="AF2248" s="58">
        <v>0</v>
      </c>
      <c r="AG2248" s="58">
        <v>0</v>
      </c>
      <c r="AH2248" s="58">
        <v>0</v>
      </c>
      <c r="AI2248" s="58">
        <v>0</v>
      </c>
      <c r="AJ2248" s="58">
        <v>0</v>
      </c>
      <c r="AK2248" s="58">
        <v>60</v>
      </c>
      <c r="AL2248" s="58">
        <v>0</v>
      </c>
      <c r="AM2248" s="58">
        <v>0</v>
      </c>
      <c r="AN2248" s="58">
        <v>0</v>
      </c>
      <c r="AO2248" s="58">
        <v>0</v>
      </c>
      <c r="AP2248" s="58">
        <v>0</v>
      </c>
      <c r="AQ2248" s="58">
        <v>0</v>
      </c>
      <c r="AR2248" s="58">
        <v>0</v>
      </c>
      <c r="AS2248" s="58">
        <v>0</v>
      </c>
      <c r="AT2248" s="58">
        <v>0</v>
      </c>
      <c r="AU2248" s="58">
        <v>0</v>
      </c>
      <c r="AV2248" s="58">
        <v>0</v>
      </c>
      <c r="AW2248" s="58">
        <v>0</v>
      </c>
      <c r="AX2248" s="59">
        <v>0</v>
      </c>
      <c r="AY2248" s="58">
        <v>0</v>
      </c>
      <c r="AZ2248" s="16"/>
    </row>
    <row r="2249" spans="1:52" s="1" customFormat="1" ht="14.5" x14ac:dyDescent="0.35">
      <c r="A2249" s="65" t="s">
        <v>24</v>
      </c>
      <c r="B2249" s="65" t="s">
        <v>169</v>
      </c>
      <c r="C2249" s="62" t="s">
        <v>175</v>
      </c>
      <c r="D2249" s="62" t="s">
        <v>1151</v>
      </c>
      <c r="E2249" s="62" t="s">
        <v>34</v>
      </c>
      <c r="F2249" s="64">
        <v>999926565</v>
      </c>
      <c r="G2249" s="55">
        <f>(J2249)-H2249</f>
        <v>45</v>
      </c>
      <c r="H2249" s="58"/>
      <c r="I2249" s="60"/>
      <c r="J2249" s="55">
        <f>SUM(L2249,M2249,O2249,P2249,Q2249,R2249,K2249)</f>
        <v>45</v>
      </c>
      <c r="K2249" s="55">
        <f>T2249+AY2249</f>
        <v>0</v>
      </c>
      <c r="L2249" s="55">
        <f>SUM(AS2249,AX2249)</f>
        <v>0</v>
      </c>
      <c r="M2249" s="55">
        <f>SUM(W2249,X2249,Y2249,Z2249,AB2249,AC2249,AD2249,AE2249,AF2249,AG2249,AH2249,AA2249,AI2249,AJ2249,AK2249,AL2249,AM2249,AN2249,AP2249,AQ2249,AR2249,AO2249)</f>
        <v>45</v>
      </c>
      <c r="N2249" s="55">
        <f>COUNTIF(W2249:AR2249, "&gt;0")</f>
        <v>1</v>
      </c>
      <c r="O2249" s="55">
        <f>SUM(AT2249,AU2249)</f>
        <v>0</v>
      </c>
      <c r="P2249" s="55">
        <f>AV2249</f>
        <v>0</v>
      </c>
      <c r="Q2249" s="55">
        <f>V2249+AW2249</f>
        <v>0</v>
      </c>
      <c r="R2249" s="55">
        <f>U2249</f>
        <v>0</v>
      </c>
      <c r="S2249" s="60"/>
      <c r="T2249" s="58">
        <v>0</v>
      </c>
      <c r="U2249" s="58">
        <v>0</v>
      </c>
      <c r="V2249" s="58">
        <v>0</v>
      </c>
      <c r="W2249" s="58">
        <v>0</v>
      </c>
      <c r="X2249" s="58">
        <v>0</v>
      </c>
      <c r="Y2249" s="58">
        <v>0</v>
      </c>
      <c r="Z2249" s="58">
        <v>0</v>
      </c>
      <c r="AA2249" s="58">
        <v>0</v>
      </c>
      <c r="AB2249" s="58">
        <v>0</v>
      </c>
      <c r="AC2249" s="58">
        <v>0</v>
      </c>
      <c r="AD2249" s="58">
        <v>0</v>
      </c>
      <c r="AE2249" s="58">
        <v>0</v>
      </c>
      <c r="AF2249" s="58">
        <v>0</v>
      </c>
      <c r="AG2249" s="58">
        <v>0</v>
      </c>
      <c r="AH2249" s="58">
        <v>0</v>
      </c>
      <c r="AI2249" s="58">
        <v>0</v>
      </c>
      <c r="AJ2249" s="58">
        <v>45</v>
      </c>
      <c r="AK2249" s="58">
        <v>0</v>
      </c>
      <c r="AL2249" s="58">
        <v>0</v>
      </c>
      <c r="AM2249" s="58">
        <v>0</v>
      </c>
      <c r="AN2249" s="58">
        <v>0</v>
      </c>
      <c r="AO2249" s="58">
        <v>0</v>
      </c>
      <c r="AP2249" s="58">
        <v>0</v>
      </c>
      <c r="AQ2249" s="58">
        <v>0</v>
      </c>
      <c r="AR2249" s="58">
        <v>0</v>
      </c>
      <c r="AS2249" s="58">
        <v>0</v>
      </c>
      <c r="AT2249" s="58">
        <v>0</v>
      </c>
      <c r="AU2249" s="58">
        <v>0</v>
      </c>
      <c r="AV2249" s="58">
        <v>0</v>
      </c>
      <c r="AW2249" s="58">
        <v>0</v>
      </c>
      <c r="AX2249" s="59">
        <v>0</v>
      </c>
      <c r="AY2249" s="58">
        <v>0</v>
      </c>
      <c r="AZ2249" s="16"/>
    </row>
    <row r="2250" spans="1:52" s="1" customFormat="1" ht="14.5" x14ac:dyDescent="0.35">
      <c r="A2250" s="64" t="s">
        <v>24</v>
      </c>
      <c r="B2250" s="64" t="s">
        <v>169</v>
      </c>
      <c r="C2250" s="55" t="s">
        <v>3009</v>
      </c>
      <c r="D2250" s="55" t="s">
        <v>3010</v>
      </c>
      <c r="E2250" s="55" t="s">
        <v>34</v>
      </c>
      <c r="F2250" s="64">
        <v>999931731</v>
      </c>
      <c r="G2250" s="55">
        <f>(J2250)-H2250</f>
        <v>45</v>
      </c>
      <c r="H2250" s="55"/>
      <c r="I2250" s="60"/>
      <c r="J2250" s="55">
        <f>SUM(L2250,M2250,O2250,P2250,Q2250,R2250,K2250)</f>
        <v>45</v>
      </c>
      <c r="K2250" s="55">
        <f>T2250+AY2250</f>
        <v>0</v>
      </c>
      <c r="L2250" s="55">
        <f>SUM(AS2250,AX2250)</f>
        <v>0</v>
      </c>
      <c r="M2250" s="55">
        <f>SUM(W2250,X2250,Y2250,Z2250,AB2250,AC2250,AD2250,AE2250,AF2250,AG2250,AH2250,AA2250,AI2250,AJ2250,AK2250,AL2250,AM2250,AN2250,AP2250,AQ2250,AR2250,AO2250)</f>
        <v>45</v>
      </c>
      <c r="N2250" s="55">
        <f>COUNTIF(W2250:AR2250, "&gt;0")</f>
        <v>1</v>
      </c>
      <c r="O2250" s="55">
        <f>SUM(AT2250,AU2250)</f>
        <v>0</v>
      </c>
      <c r="P2250" s="55">
        <f>AV2250</f>
        <v>0</v>
      </c>
      <c r="Q2250" s="55">
        <f>V2250+AW2250</f>
        <v>0</v>
      </c>
      <c r="R2250" s="55">
        <f>U2250</f>
        <v>0</v>
      </c>
      <c r="S2250" s="60"/>
      <c r="T2250" s="58">
        <v>0</v>
      </c>
      <c r="U2250" s="58">
        <v>0</v>
      </c>
      <c r="V2250" s="58">
        <v>0</v>
      </c>
      <c r="W2250" s="58">
        <v>0</v>
      </c>
      <c r="X2250" s="58">
        <v>0</v>
      </c>
      <c r="Y2250" s="58">
        <v>0</v>
      </c>
      <c r="Z2250" s="58">
        <v>0</v>
      </c>
      <c r="AA2250" s="58">
        <v>0</v>
      </c>
      <c r="AB2250" s="58">
        <v>0</v>
      </c>
      <c r="AC2250" s="58">
        <v>0</v>
      </c>
      <c r="AD2250" s="58">
        <v>0</v>
      </c>
      <c r="AE2250" s="58">
        <v>0</v>
      </c>
      <c r="AF2250" s="58">
        <v>0</v>
      </c>
      <c r="AG2250" s="58">
        <v>0</v>
      </c>
      <c r="AH2250" s="58">
        <v>0</v>
      </c>
      <c r="AI2250" s="58">
        <v>0</v>
      </c>
      <c r="AJ2250" s="58">
        <v>0</v>
      </c>
      <c r="AK2250" s="58">
        <v>45</v>
      </c>
      <c r="AL2250" s="58">
        <v>0</v>
      </c>
      <c r="AM2250" s="58">
        <v>0</v>
      </c>
      <c r="AN2250" s="58">
        <v>0</v>
      </c>
      <c r="AO2250" s="58">
        <v>0</v>
      </c>
      <c r="AP2250" s="58">
        <v>0</v>
      </c>
      <c r="AQ2250" s="58">
        <v>0</v>
      </c>
      <c r="AR2250" s="58">
        <v>0</v>
      </c>
      <c r="AS2250" s="58">
        <v>0</v>
      </c>
      <c r="AT2250" s="58">
        <v>0</v>
      </c>
      <c r="AU2250" s="58">
        <v>0</v>
      </c>
      <c r="AV2250" s="58">
        <v>0</v>
      </c>
      <c r="AW2250" s="58">
        <v>0</v>
      </c>
      <c r="AX2250" s="59">
        <v>0</v>
      </c>
      <c r="AY2250" s="58">
        <v>0</v>
      </c>
      <c r="AZ2250" s="16"/>
    </row>
    <row r="2251" spans="1:52" s="1" customFormat="1" ht="14.5" x14ac:dyDescent="0.35">
      <c r="A2251" s="58" t="s">
        <v>24</v>
      </c>
      <c r="B2251" s="64" t="s">
        <v>169</v>
      </c>
      <c r="C2251" s="58" t="s">
        <v>960</v>
      </c>
      <c r="D2251" s="58" t="s">
        <v>766</v>
      </c>
      <c r="E2251" s="58" t="s">
        <v>34</v>
      </c>
      <c r="F2251" s="64">
        <v>999927647</v>
      </c>
      <c r="G2251" s="55">
        <f>(J2251)-H2251</f>
        <v>37.5</v>
      </c>
      <c r="H2251" s="55">
        <f>J2251/2</f>
        <v>37.5</v>
      </c>
      <c r="I2251" s="60"/>
      <c r="J2251" s="55">
        <f>SUM(L2251,M2251,O2251,P2251,Q2251,R2251,K2251)</f>
        <v>75</v>
      </c>
      <c r="K2251" s="55">
        <f>T2251+AY2251</f>
        <v>0</v>
      </c>
      <c r="L2251" s="55">
        <f>SUM(AS2251,AX2251)</f>
        <v>0</v>
      </c>
      <c r="M2251" s="55">
        <f>SUM(W2251,X2251,Y2251,Z2251,AB2251,AC2251,AD2251,AE2251,AF2251,AG2251,AH2251,AA2251,AI2251,AJ2251,AK2251,AL2251,AM2251,AN2251,AP2251,AQ2251,AR2251,AO2251)</f>
        <v>75</v>
      </c>
      <c r="N2251" s="55">
        <f>COUNTIF(W2251:AR2251, "&gt;0")</f>
        <v>2</v>
      </c>
      <c r="O2251" s="55">
        <f>SUM(AT2251,AU2251)</f>
        <v>0</v>
      </c>
      <c r="P2251" s="55">
        <f>AV2251</f>
        <v>0</v>
      </c>
      <c r="Q2251" s="55">
        <f>V2251+AW2251</f>
        <v>0</v>
      </c>
      <c r="R2251" s="55">
        <f>U2251</f>
        <v>0</v>
      </c>
      <c r="S2251" s="60"/>
      <c r="T2251" s="58">
        <v>0</v>
      </c>
      <c r="U2251" s="58">
        <v>0</v>
      </c>
      <c r="V2251" s="58">
        <v>0</v>
      </c>
      <c r="W2251" s="58">
        <v>0</v>
      </c>
      <c r="X2251" s="58">
        <v>0</v>
      </c>
      <c r="Y2251" s="58">
        <v>0</v>
      </c>
      <c r="Z2251" s="58">
        <v>0</v>
      </c>
      <c r="AA2251" s="58">
        <v>0</v>
      </c>
      <c r="AB2251" s="58">
        <v>0</v>
      </c>
      <c r="AC2251" s="58">
        <v>0</v>
      </c>
      <c r="AD2251" s="58">
        <v>0</v>
      </c>
      <c r="AE2251" s="58">
        <v>0</v>
      </c>
      <c r="AF2251" s="58">
        <v>0</v>
      </c>
      <c r="AG2251" s="58">
        <v>0</v>
      </c>
      <c r="AH2251" s="58">
        <v>0</v>
      </c>
      <c r="AI2251" s="58">
        <v>45</v>
      </c>
      <c r="AJ2251" s="58">
        <v>0</v>
      </c>
      <c r="AK2251" s="58">
        <v>0</v>
      </c>
      <c r="AL2251" s="58">
        <v>0</v>
      </c>
      <c r="AM2251" s="58">
        <v>30</v>
      </c>
      <c r="AN2251" s="58">
        <v>0</v>
      </c>
      <c r="AO2251" s="58">
        <v>0</v>
      </c>
      <c r="AP2251" s="58">
        <v>0</v>
      </c>
      <c r="AQ2251" s="58">
        <v>0</v>
      </c>
      <c r="AR2251" s="58">
        <v>0</v>
      </c>
      <c r="AS2251" s="58">
        <v>0</v>
      </c>
      <c r="AT2251" s="58">
        <v>0</v>
      </c>
      <c r="AU2251" s="58">
        <v>0</v>
      </c>
      <c r="AV2251" s="58">
        <v>0</v>
      </c>
      <c r="AW2251" s="58">
        <v>0</v>
      </c>
      <c r="AX2251" s="59">
        <v>0</v>
      </c>
      <c r="AY2251" s="58">
        <v>0</v>
      </c>
      <c r="AZ2251" s="16"/>
    </row>
    <row r="2252" spans="1:52" s="1" customFormat="1" ht="14.5" x14ac:dyDescent="0.35">
      <c r="A2252" s="64" t="s">
        <v>24</v>
      </c>
      <c r="B2252" s="64" t="s">
        <v>169</v>
      </c>
      <c r="C2252" s="58" t="s">
        <v>2879</v>
      </c>
      <c r="D2252" s="58" t="s">
        <v>1144</v>
      </c>
      <c r="E2252" s="58" t="s">
        <v>34</v>
      </c>
      <c r="F2252" s="64">
        <v>999930906</v>
      </c>
      <c r="G2252" s="55">
        <f>(J2252)-H2252</f>
        <v>34</v>
      </c>
      <c r="H2252" s="58"/>
      <c r="I2252" s="60"/>
      <c r="J2252" s="55">
        <f>SUM(L2252,M2252,O2252,P2252,Q2252,R2252,K2252)</f>
        <v>34</v>
      </c>
      <c r="K2252" s="55">
        <f>T2252+AY2252</f>
        <v>0</v>
      </c>
      <c r="L2252" s="55">
        <f>SUM(AS2252,AX2252)</f>
        <v>0</v>
      </c>
      <c r="M2252" s="55">
        <f>SUM(W2252,X2252,Y2252,Z2252,AB2252,AC2252,AD2252,AE2252,AF2252,AG2252,AH2252,AA2252,AI2252,AJ2252,AK2252,AL2252,AM2252,AN2252,AP2252,AQ2252,AR2252,AO2252)</f>
        <v>34</v>
      </c>
      <c r="N2252" s="55">
        <f>COUNTIF(W2252:AR2252, "&gt;0")</f>
        <v>1</v>
      </c>
      <c r="O2252" s="55">
        <f>SUM(AT2252,AU2252)</f>
        <v>0</v>
      </c>
      <c r="P2252" s="55">
        <f>AV2252</f>
        <v>0</v>
      </c>
      <c r="Q2252" s="55">
        <f>V2252+AW2252</f>
        <v>0</v>
      </c>
      <c r="R2252" s="55">
        <f>U2252</f>
        <v>0</v>
      </c>
      <c r="S2252" s="60"/>
      <c r="T2252" s="58">
        <v>0</v>
      </c>
      <c r="U2252" s="58">
        <v>0</v>
      </c>
      <c r="V2252" s="58">
        <v>0</v>
      </c>
      <c r="W2252" s="58">
        <v>0</v>
      </c>
      <c r="X2252" s="58">
        <v>0</v>
      </c>
      <c r="Y2252" s="58">
        <v>0</v>
      </c>
      <c r="Z2252" s="58">
        <v>0</v>
      </c>
      <c r="AA2252" s="58">
        <v>0</v>
      </c>
      <c r="AB2252" s="58">
        <v>0</v>
      </c>
      <c r="AC2252" s="58">
        <v>0</v>
      </c>
      <c r="AD2252" s="58">
        <v>0</v>
      </c>
      <c r="AE2252" s="58">
        <v>0</v>
      </c>
      <c r="AF2252" s="58">
        <v>0</v>
      </c>
      <c r="AG2252" s="58">
        <v>0</v>
      </c>
      <c r="AH2252" s="58">
        <v>0</v>
      </c>
      <c r="AI2252" s="58">
        <v>34</v>
      </c>
      <c r="AJ2252" s="58">
        <v>0</v>
      </c>
      <c r="AK2252" s="58">
        <v>0</v>
      </c>
      <c r="AL2252" s="58">
        <v>0</v>
      </c>
      <c r="AM2252" s="58">
        <v>0</v>
      </c>
      <c r="AN2252" s="58">
        <v>0</v>
      </c>
      <c r="AO2252" s="58">
        <v>0</v>
      </c>
      <c r="AP2252" s="58">
        <v>0</v>
      </c>
      <c r="AQ2252" s="58">
        <v>0</v>
      </c>
      <c r="AR2252" s="58">
        <v>0</v>
      </c>
      <c r="AS2252" s="58">
        <v>0</v>
      </c>
      <c r="AT2252" s="58">
        <v>0</v>
      </c>
      <c r="AU2252" s="58">
        <v>0</v>
      </c>
      <c r="AV2252" s="58">
        <v>0</v>
      </c>
      <c r="AW2252" s="58">
        <v>0</v>
      </c>
      <c r="AX2252" s="59">
        <v>0</v>
      </c>
      <c r="AY2252" s="58">
        <v>0</v>
      </c>
      <c r="AZ2252" s="16"/>
    </row>
    <row r="2253" spans="1:52" s="1" customFormat="1" ht="14.5" x14ac:dyDescent="0.35">
      <c r="A2253" s="58" t="s">
        <v>24</v>
      </c>
      <c r="B2253" s="64" t="s">
        <v>169</v>
      </c>
      <c r="C2253" s="58" t="s">
        <v>1253</v>
      </c>
      <c r="D2253" s="58" t="s">
        <v>2873</v>
      </c>
      <c r="E2253" s="58" t="s">
        <v>34</v>
      </c>
      <c r="F2253" s="64">
        <v>999931075</v>
      </c>
      <c r="G2253" s="55">
        <f>(J2253)-H2253</f>
        <v>30</v>
      </c>
      <c r="H2253" s="55">
        <f>J2253/2</f>
        <v>30</v>
      </c>
      <c r="I2253" s="60"/>
      <c r="J2253" s="55">
        <f>SUM(L2253,M2253,O2253,P2253,Q2253,R2253,K2253)</f>
        <v>60</v>
      </c>
      <c r="K2253" s="55">
        <f>T2253+AY2253</f>
        <v>0</v>
      </c>
      <c r="L2253" s="55">
        <f>SUM(AS2253,AX2253)</f>
        <v>0</v>
      </c>
      <c r="M2253" s="55">
        <f>SUM(W2253,X2253,Y2253,Z2253,AB2253,AC2253,AD2253,AE2253,AF2253,AG2253,AH2253,AA2253,AI2253,AJ2253,AK2253,AL2253,AM2253,AN2253,AP2253,AQ2253,AR2253,AO2253)</f>
        <v>60</v>
      </c>
      <c r="N2253" s="55">
        <f>COUNTIF(W2253:AR2253, "&gt;0")</f>
        <v>1</v>
      </c>
      <c r="O2253" s="55">
        <f>SUM(AT2253,AU2253)</f>
        <v>0</v>
      </c>
      <c r="P2253" s="55">
        <f>AV2253</f>
        <v>0</v>
      </c>
      <c r="Q2253" s="55">
        <f>V2253+AW2253</f>
        <v>0</v>
      </c>
      <c r="R2253" s="55">
        <f>U2253</f>
        <v>0</v>
      </c>
      <c r="S2253" s="60"/>
      <c r="T2253" s="58">
        <v>0</v>
      </c>
      <c r="U2253" s="58">
        <v>0</v>
      </c>
      <c r="V2253" s="58">
        <v>0</v>
      </c>
      <c r="W2253" s="58">
        <v>0</v>
      </c>
      <c r="X2253" s="58">
        <v>0</v>
      </c>
      <c r="Y2253" s="58">
        <v>0</v>
      </c>
      <c r="Z2253" s="58">
        <v>0</v>
      </c>
      <c r="AA2253" s="58">
        <v>0</v>
      </c>
      <c r="AB2253" s="58">
        <v>0</v>
      </c>
      <c r="AC2253" s="58">
        <v>0</v>
      </c>
      <c r="AD2253" s="58">
        <v>0</v>
      </c>
      <c r="AE2253" s="58">
        <v>0</v>
      </c>
      <c r="AF2253" s="58">
        <v>0</v>
      </c>
      <c r="AG2253" s="58">
        <v>0</v>
      </c>
      <c r="AH2253" s="58">
        <v>0</v>
      </c>
      <c r="AI2253" s="58">
        <v>60</v>
      </c>
      <c r="AJ2253" s="58">
        <v>0</v>
      </c>
      <c r="AK2253" s="58">
        <v>0</v>
      </c>
      <c r="AL2253" s="58">
        <v>0</v>
      </c>
      <c r="AM2253" s="58">
        <v>0</v>
      </c>
      <c r="AN2253" s="58">
        <v>0</v>
      </c>
      <c r="AO2253" s="58">
        <v>0</v>
      </c>
      <c r="AP2253" s="58">
        <v>0</v>
      </c>
      <c r="AQ2253" s="58">
        <v>0</v>
      </c>
      <c r="AR2253" s="58">
        <v>0</v>
      </c>
      <c r="AS2253" s="58">
        <v>0</v>
      </c>
      <c r="AT2253" s="58">
        <v>0</v>
      </c>
      <c r="AU2253" s="58">
        <v>0</v>
      </c>
      <c r="AV2253" s="58">
        <v>0</v>
      </c>
      <c r="AW2253" s="58">
        <v>0</v>
      </c>
      <c r="AX2253" s="59">
        <v>0</v>
      </c>
      <c r="AY2253" s="58">
        <v>0</v>
      </c>
      <c r="AZ2253" s="16"/>
    </row>
    <row r="2254" spans="1:52" s="1" customFormat="1" ht="14.5" x14ac:dyDescent="0.35">
      <c r="A2254" s="58" t="s">
        <v>24</v>
      </c>
      <c r="B2254" s="64" t="s">
        <v>169</v>
      </c>
      <c r="C2254" s="58" t="s">
        <v>2360</v>
      </c>
      <c r="D2254" s="58" t="s">
        <v>1586</v>
      </c>
      <c r="E2254" s="58" t="s">
        <v>34</v>
      </c>
      <c r="F2254" s="64">
        <v>999930983</v>
      </c>
      <c r="G2254" s="55">
        <f>(J2254)-H2254</f>
        <v>22.5</v>
      </c>
      <c r="H2254" s="55">
        <f>J2254/2</f>
        <v>22.5</v>
      </c>
      <c r="I2254" s="60"/>
      <c r="J2254" s="55">
        <f>SUM(L2254,M2254,O2254,P2254,Q2254,R2254,K2254)</f>
        <v>45</v>
      </c>
      <c r="K2254" s="55">
        <f>T2254+AY2254</f>
        <v>0</v>
      </c>
      <c r="L2254" s="55">
        <f>SUM(AS2254,AX2254)</f>
        <v>0</v>
      </c>
      <c r="M2254" s="55">
        <f>SUM(W2254,X2254,Y2254,Z2254,AB2254,AC2254,AD2254,AE2254,AF2254,AG2254,AH2254,AA2254,AI2254,AJ2254,AK2254,AL2254,AM2254,AN2254,AP2254,AQ2254,AR2254,AO2254)</f>
        <v>45</v>
      </c>
      <c r="N2254" s="55">
        <f>COUNTIF(W2254:AR2254, "&gt;0")</f>
        <v>1</v>
      </c>
      <c r="O2254" s="55">
        <f>SUM(AT2254,AU2254)</f>
        <v>0</v>
      </c>
      <c r="P2254" s="55">
        <f>AV2254</f>
        <v>0</v>
      </c>
      <c r="Q2254" s="55">
        <f>V2254+AW2254</f>
        <v>0</v>
      </c>
      <c r="R2254" s="55">
        <f>U2254</f>
        <v>0</v>
      </c>
      <c r="S2254" s="57"/>
      <c r="T2254" s="58">
        <v>0</v>
      </c>
      <c r="U2254" s="58">
        <v>0</v>
      </c>
      <c r="V2254" s="58">
        <v>0</v>
      </c>
      <c r="W2254" s="58">
        <v>0</v>
      </c>
      <c r="X2254" s="58">
        <v>0</v>
      </c>
      <c r="Y2254" s="58">
        <v>0</v>
      </c>
      <c r="Z2254" s="58">
        <v>0</v>
      </c>
      <c r="AA2254" s="58">
        <v>0</v>
      </c>
      <c r="AB2254" s="58">
        <v>0</v>
      </c>
      <c r="AC2254" s="58">
        <v>0</v>
      </c>
      <c r="AD2254" s="58">
        <v>0</v>
      </c>
      <c r="AE2254" s="58">
        <v>45</v>
      </c>
      <c r="AF2254" s="58">
        <v>0</v>
      </c>
      <c r="AG2254" s="58">
        <v>0</v>
      </c>
      <c r="AH2254" s="58">
        <v>0</v>
      </c>
      <c r="AI2254" s="58">
        <v>0</v>
      </c>
      <c r="AJ2254" s="58">
        <v>0</v>
      </c>
      <c r="AK2254" s="58">
        <v>0</v>
      </c>
      <c r="AL2254" s="58">
        <v>0</v>
      </c>
      <c r="AM2254" s="58">
        <v>0</v>
      </c>
      <c r="AN2254" s="58">
        <v>0</v>
      </c>
      <c r="AO2254" s="58">
        <v>0</v>
      </c>
      <c r="AP2254" s="58">
        <v>0</v>
      </c>
      <c r="AQ2254" s="58">
        <v>0</v>
      </c>
      <c r="AR2254" s="58">
        <v>0</v>
      </c>
      <c r="AS2254" s="58">
        <v>0</v>
      </c>
      <c r="AT2254" s="58">
        <v>0</v>
      </c>
      <c r="AU2254" s="58">
        <v>0</v>
      </c>
      <c r="AV2254" s="58">
        <v>0</v>
      </c>
      <c r="AW2254" s="58">
        <v>0</v>
      </c>
      <c r="AX2254" s="59">
        <v>0</v>
      </c>
      <c r="AY2254" s="58">
        <v>0</v>
      </c>
      <c r="AZ2254" s="16"/>
    </row>
    <row r="2255" spans="1:52" s="1" customFormat="1" ht="14.5" x14ac:dyDescent="0.35">
      <c r="A2255" s="58" t="s">
        <v>24</v>
      </c>
      <c r="B2255" s="64" t="s">
        <v>169</v>
      </c>
      <c r="C2255" s="58" t="s">
        <v>209</v>
      </c>
      <c r="D2255" s="58" t="s">
        <v>599</v>
      </c>
      <c r="E2255" s="58" t="s">
        <v>34</v>
      </c>
      <c r="F2255" s="64">
        <v>999930092</v>
      </c>
      <c r="G2255" s="55">
        <f>(J2255)-H2255</f>
        <v>17</v>
      </c>
      <c r="H2255" s="55">
        <f>J2255/2</f>
        <v>17</v>
      </c>
      <c r="I2255" s="60"/>
      <c r="J2255" s="55">
        <f>SUM(L2255,M2255,O2255,P2255,Q2255,R2255,K2255)</f>
        <v>34</v>
      </c>
      <c r="K2255" s="55">
        <f>T2255+AY2255</f>
        <v>0</v>
      </c>
      <c r="L2255" s="55">
        <f>SUM(AS2255,AX2255)</f>
        <v>0</v>
      </c>
      <c r="M2255" s="55">
        <f>SUM(W2255,X2255,Y2255,Z2255,AB2255,AC2255,AD2255,AE2255,AF2255,AG2255,AH2255,AA2255,AI2255,AJ2255,AK2255,AL2255,AM2255,AN2255,AP2255,AQ2255,AR2255,AO2255)</f>
        <v>34</v>
      </c>
      <c r="N2255" s="55">
        <f>COUNTIF(W2255:AR2255, "&gt;0")</f>
        <v>1</v>
      </c>
      <c r="O2255" s="55">
        <f>SUM(AT2255,AU2255)</f>
        <v>0</v>
      </c>
      <c r="P2255" s="55">
        <f>AV2255</f>
        <v>0</v>
      </c>
      <c r="Q2255" s="55">
        <f>V2255+AW2255</f>
        <v>0</v>
      </c>
      <c r="R2255" s="55">
        <f>U2255</f>
        <v>0</v>
      </c>
      <c r="S2255" s="60"/>
      <c r="T2255" s="58">
        <v>0</v>
      </c>
      <c r="U2255" s="58">
        <v>0</v>
      </c>
      <c r="V2255" s="58">
        <v>0</v>
      </c>
      <c r="W2255" s="58">
        <v>0</v>
      </c>
      <c r="X2255" s="58">
        <v>0</v>
      </c>
      <c r="Y2255" s="58">
        <v>0</v>
      </c>
      <c r="Z2255" s="58">
        <v>0</v>
      </c>
      <c r="AA2255" s="58">
        <v>0</v>
      </c>
      <c r="AB2255" s="58">
        <v>0</v>
      </c>
      <c r="AC2255" s="58">
        <v>0</v>
      </c>
      <c r="AD2255" s="58">
        <v>0</v>
      </c>
      <c r="AE2255" s="58">
        <v>0</v>
      </c>
      <c r="AF2255" s="58">
        <v>0</v>
      </c>
      <c r="AG2255" s="58">
        <v>0</v>
      </c>
      <c r="AH2255" s="58">
        <v>0</v>
      </c>
      <c r="AI2255" s="58">
        <v>34</v>
      </c>
      <c r="AJ2255" s="58">
        <v>0</v>
      </c>
      <c r="AK2255" s="58">
        <v>0</v>
      </c>
      <c r="AL2255" s="58">
        <v>0</v>
      </c>
      <c r="AM2255" s="58">
        <v>0</v>
      </c>
      <c r="AN2255" s="58">
        <v>0</v>
      </c>
      <c r="AO2255" s="58">
        <v>0</v>
      </c>
      <c r="AP2255" s="58">
        <v>0</v>
      </c>
      <c r="AQ2255" s="58">
        <v>0</v>
      </c>
      <c r="AR2255" s="58">
        <v>0</v>
      </c>
      <c r="AS2255" s="58">
        <v>0</v>
      </c>
      <c r="AT2255" s="58">
        <v>0</v>
      </c>
      <c r="AU2255" s="58">
        <v>0</v>
      </c>
      <c r="AV2255" s="58">
        <v>0</v>
      </c>
      <c r="AW2255" s="58">
        <v>0</v>
      </c>
      <c r="AX2255" s="59">
        <v>0</v>
      </c>
      <c r="AY2255" s="58">
        <v>0</v>
      </c>
      <c r="AZ2255" s="16"/>
    </row>
    <row r="2256" spans="1:52" s="1" customFormat="1" ht="14.5" x14ac:dyDescent="0.35">
      <c r="A2256" s="64" t="s">
        <v>51</v>
      </c>
      <c r="B2256" s="64" t="s">
        <v>169</v>
      </c>
      <c r="C2256" s="58" t="s">
        <v>1349</v>
      </c>
      <c r="D2256" s="58" t="s">
        <v>1348</v>
      </c>
      <c r="E2256" s="58" t="s">
        <v>34</v>
      </c>
      <c r="F2256" s="64">
        <v>999924853</v>
      </c>
      <c r="G2256" s="55">
        <f>(J2256)-H2256</f>
        <v>210</v>
      </c>
      <c r="H2256" s="58"/>
      <c r="I2256" s="60"/>
      <c r="J2256" s="55">
        <f>SUM(L2256,M2256,O2256,P2256,Q2256,R2256,K2256)</f>
        <v>210</v>
      </c>
      <c r="K2256" s="55">
        <f>T2256+AY2256</f>
        <v>0</v>
      </c>
      <c r="L2256" s="55">
        <f>SUM(AS2256,AX2256)</f>
        <v>0</v>
      </c>
      <c r="M2256" s="55">
        <f>SUM(W2256,X2256,Y2256,Z2256,AB2256,AC2256,AD2256,AE2256,AF2256,AG2256,AH2256,AA2256,AI2256,AJ2256,AK2256,AL2256,AM2256,AN2256,AP2256,AQ2256,AR2256,AO2256)</f>
        <v>30</v>
      </c>
      <c r="N2256" s="55">
        <f>COUNTIF(W2256:AR2256, "&gt;0")</f>
        <v>1</v>
      </c>
      <c r="O2256" s="55">
        <f>SUM(AT2256,AU2256)</f>
        <v>0</v>
      </c>
      <c r="P2256" s="55">
        <f>AV2256</f>
        <v>180</v>
      </c>
      <c r="Q2256" s="55">
        <f>V2256+AW2256</f>
        <v>0</v>
      </c>
      <c r="R2256" s="55">
        <f>U2256</f>
        <v>0</v>
      </c>
      <c r="S2256" s="57"/>
      <c r="T2256" s="58">
        <v>0</v>
      </c>
      <c r="U2256" s="58">
        <v>0</v>
      </c>
      <c r="V2256" s="58">
        <v>0</v>
      </c>
      <c r="W2256" s="58">
        <v>30</v>
      </c>
      <c r="X2256" s="58">
        <v>0</v>
      </c>
      <c r="Y2256" s="58">
        <v>0</v>
      </c>
      <c r="Z2256" s="58">
        <v>0</v>
      </c>
      <c r="AA2256" s="58">
        <v>0</v>
      </c>
      <c r="AB2256" s="58">
        <v>0</v>
      </c>
      <c r="AC2256" s="58">
        <v>0</v>
      </c>
      <c r="AD2256" s="58">
        <v>0</v>
      </c>
      <c r="AE2256" s="58">
        <v>0</v>
      </c>
      <c r="AF2256" s="58">
        <v>0</v>
      </c>
      <c r="AG2256" s="58">
        <v>0</v>
      </c>
      <c r="AH2256" s="58">
        <v>0</v>
      </c>
      <c r="AI2256" s="58">
        <v>0</v>
      </c>
      <c r="AJ2256" s="58">
        <v>0</v>
      </c>
      <c r="AK2256" s="58">
        <v>0</v>
      </c>
      <c r="AL2256" s="58">
        <v>0</v>
      </c>
      <c r="AM2256" s="58">
        <v>0</v>
      </c>
      <c r="AN2256" s="58">
        <v>0</v>
      </c>
      <c r="AO2256" s="58">
        <v>0</v>
      </c>
      <c r="AP2256" s="58">
        <v>0</v>
      </c>
      <c r="AQ2256" s="58">
        <v>0</v>
      </c>
      <c r="AR2256" s="58">
        <v>0</v>
      </c>
      <c r="AS2256" s="58">
        <v>0</v>
      </c>
      <c r="AT2256" s="58">
        <v>0</v>
      </c>
      <c r="AU2256" s="58">
        <v>0</v>
      </c>
      <c r="AV2256" s="58">
        <v>180</v>
      </c>
      <c r="AW2256" s="58">
        <v>0</v>
      </c>
      <c r="AX2256" s="59">
        <v>0</v>
      </c>
      <c r="AY2256" s="58">
        <v>0</v>
      </c>
      <c r="AZ2256" s="16"/>
    </row>
    <row r="2257" spans="1:52" s="1" customFormat="1" ht="14.5" x14ac:dyDescent="0.35">
      <c r="A2257" s="64" t="s">
        <v>51</v>
      </c>
      <c r="B2257" s="67" t="s">
        <v>169</v>
      </c>
      <c r="C2257" s="61" t="s">
        <v>1020</v>
      </c>
      <c r="D2257" s="61" t="s">
        <v>126</v>
      </c>
      <c r="E2257" s="61" t="s">
        <v>34</v>
      </c>
      <c r="F2257" s="67">
        <v>999930253</v>
      </c>
      <c r="G2257" s="55">
        <f>(J2257)-H2257</f>
        <v>165</v>
      </c>
      <c r="H2257" s="58"/>
      <c r="I2257" s="60"/>
      <c r="J2257" s="55">
        <f>SUM(L2257,M2257,O2257,P2257,Q2257,R2257,K2257)</f>
        <v>165</v>
      </c>
      <c r="K2257" s="55">
        <f>T2257+AY2257</f>
        <v>0</v>
      </c>
      <c r="L2257" s="55">
        <f>SUM(AS2257,AX2257)</f>
        <v>0</v>
      </c>
      <c r="M2257" s="55">
        <f>SUM(W2257,X2257,Y2257,Z2257,AB2257,AC2257,AD2257,AE2257,AF2257,AG2257,AH2257,AA2257,AI2257,AJ2257,AK2257,AL2257,AM2257,AN2257,AP2257,AQ2257,AR2257,AO2257)</f>
        <v>30</v>
      </c>
      <c r="N2257" s="55">
        <f>COUNTIF(W2257:AR2257, "&gt;0")</f>
        <v>1</v>
      </c>
      <c r="O2257" s="55">
        <f>SUM(AT2257,AU2257)</f>
        <v>0</v>
      </c>
      <c r="P2257" s="55">
        <f>AV2257</f>
        <v>135</v>
      </c>
      <c r="Q2257" s="55">
        <f>V2257+AW2257</f>
        <v>0</v>
      </c>
      <c r="R2257" s="55">
        <f>U2257</f>
        <v>0</v>
      </c>
      <c r="S2257" s="57"/>
      <c r="T2257" s="58">
        <v>0</v>
      </c>
      <c r="U2257" s="58">
        <v>0</v>
      </c>
      <c r="V2257" s="58">
        <v>0</v>
      </c>
      <c r="W2257" s="58">
        <v>0</v>
      </c>
      <c r="X2257" s="58">
        <v>0</v>
      </c>
      <c r="Y2257" s="58">
        <v>0</v>
      </c>
      <c r="Z2257" s="58">
        <v>30</v>
      </c>
      <c r="AA2257" s="58">
        <v>0</v>
      </c>
      <c r="AB2257" s="58">
        <v>0</v>
      </c>
      <c r="AC2257" s="58">
        <v>0</v>
      </c>
      <c r="AD2257" s="58">
        <v>0</v>
      </c>
      <c r="AE2257" s="58">
        <v>0</v>
      </c>
      <c r="AF2257" s="58">
        <v>0</v>
      </c>
      <c r="AG2257" s="58">
        <v>0</v>
      </c>
      <c r="AH2257" s="58">
        <v>0</v>
      </c>
      <c r="AI2257" s="58">
        <v>0</v>
      </c>
      <c r="AJ2257" s="58">
        <v>0</v>
      </c>
      <c r="AK2257" s="58">
        <v>0</v>
      </c>
      <c r="AL2257" s="58">
        <v>0</v>
      </c>
      <c r="AM2257" s="58">
        <v>0</v>
      </c>
      <c r="AN2257" s="58">
        <v>0</v>
      </c>
      <c r="AO2257" s="58">
        <v>0</v>
      </c>
      <c r="AP2257" s="58">
        <v>0</v>
      </c>
      <c r="AQ2257" s="58">
        <v>0</v>
      </c>
      <c r="AR2257" s="58">
        <v>0</v>
      </c>
      <c r="AS2257" s="58">
        <v>0</v>
      </c>
      <c r="AT2257" s="58">
        <v>0</v>
      </c>
      <c r="AU2257" s="58">
        <v>0</v>
      </c>
      <c r="AV2257" s="58">
        <v>135</v>
      </c>
      <c r="AW2257" s="58">
        <v>0</v>
      </c>
      <c r="AX2257" s="59">
        <v>0</v>
      </c>
      <c r="AY2257" s="58">
        <v>0</v>
      </c>
      <c r="AZ2257" s="16"/>
    </row>
    <row r="2258" spans="1:52" s="1" customFormat="1" ht="14.5" x14ac:dyDescent="0.35">
      <c r="A2258" s="58" t="s">
        <v>51</v>
      </c>
      <c r="B2258" s="58" t="s">
        <v>169</v>
      </c>
      <c r="C2258" s="58" t="s">
        <v>370</v>
      </c>
      <c r="D2258" s="58" t="s">
        <v>3906</v>
      </c>
      <c r="E2258" s="58" t="s">
        <v>34</v>
      </c>
      <c r="F2258" s="58">
        <v>999927502</v>
      </c>
      <c r="G2258" s="55">
        <f>(J2258)-H2258</f>
        <v>141</v>
      </c>
      <c r="H2258" s="58"/>
      <c r="I2258" s="60"/>
      <c r="J2258" s="55">
        <f>SUM(L2258,M2258,O2258,P2258,Q2258,R2258,K2258)</f>
        <v>141</v>
      </c>
      <c r="K2258" s="55">
        <f>T2258+AY2258</f>
        <v>0</v>
      </c>
      <c r="L2258" s="55">
        <f>SUM(AS2258,AX2258)</f>
        <v>40</v>
      </c>
      <c r="M2258" s="55">
        <f>SUM(W2258,X2258,Y2258,Z2258,AB2258,AC2258,AD2258,AE2258,AF2258,AG2258,AH2258,AA2258,AI2258,AJ2258,AK2258,AL2258,AM2258,AN2258,AP2258,AQ2258,AR2258,AO2258)</f>
        <v>0</v>
      </c>
      <c r="N2258" s="55">
        <f>COUNTIF(W2258:AR2258, "&gt;0")</f>
        <v>0</v>
      </c>
      <c r="O2258" s="55">
        <f>SUM(AT2258,AU2258)</f>
        <v>0</v>
      </c>
      <c r="P2258" s="55">
        <f>AV2258</f>
        <v>101</v>
      </c>
      <c r="Q2258" s="55">
        <f>V2258+AW2258</f>
        <v>0</v>
      </c>
      <c r="R2258" s="55">
        <f>U2258</f>
        <v>0</v>
      </c>
      <c r="S2258" s="60"/>
      <c r="T2258" s="58">
        <v>0</v>
      </c>
      <c r="U2258" s="58">
        <v>0</v>
      </c>
      <c r="V2258" s="58">
        <v>0</v>
      </c>
      <c r="W2258" s="58">
        <v>0</v>
      </c>
      <c r="X2258" s="58">
        <v>0</v>
      </c>
      <c r="Y2258" s="58">
        <v>0</v>
      </c>
      <c r="Z2258" s="58">
        <v>0</v>
      </c>
      <c r="AA2258" s="58">
        <v>0</v>
      </c>
      <c r="AB2258" s="58">
        <v>0</v>
      </c>
      <c r="AC2258" s="58">
        <v>0</v>
      </c>
      <c r="AD2258" s="58">
        <v>0</v>
      </c>
      <c r="AE2258" s="58">
        <v>0</v>
      </c>
      <c r="AF2258" s="58">
        <v>0</v>
      </c>
      <c r="AG2258" s="58">
        <v>0</v>
      </c>
      <c r="AH2258" s="58">
        <v>0</v>
      </c>
      <c r="AI2258" s="58">
        <v>0</v>
      </c>
      <c r="AJ2258" s="58">
        <v>0</v>
      </c>
      <c r="AK2258" s="58">
        <v>0</v>
      </c>
      <c r="AL2258" s="58">
        <v>0</v>
      </c>
      <c r="AM2258" s="58">
        <v>0</v>
      </c>
      <c r="AN2258" s="58">
        <v>0</v>
      </c>
      <c r="AO2258" s="58">
        <v>0</v>
      </c>
      <c r="AP2258" s="58">
        <v>0</v>
      </c>
      <c r="AQ2258" s="58">
        <v>0</v>
      </c>
      <c r="AR2258" s="58">
        <v>0</v>
      </c>
      <c r="AS2258" s="58">
        <v>40</v>
      </c>
      <c r="AT2258" s="58">
        <v>0</v>
      </c>
      <c r="AU2258" s="58">
        <v>0</v>
      </c>
      <c r="AV2258" s="58">
        <v>101</v>
      </c>
      <c r="AW2258" s="58">
        <v>0</v>
      </c>
      <c r="AX2258" s="59">
        <v>0</v>
      </c>
      <c r="AY2258" s="58">
        <v>0</v>
      </c>
      <c r="AZ2258" s="16"/>
    </row>
    <row r="2259" spans="1:52" s="1" customFormat="1" ht="14.5" x14ac:dyDescent="0.35">
      <c r="A2259" s="58" t="s">
        <v>51</v>
      </c>
      <c r="B2259" s="58" t="s">
        <v>169</v>
      </c>
      <c r="C2259" s="58" t="s">
        <v>1693</v>
      </c>
      <c r="D2259" s="58" t="s">
        <v>4029</v>
      </c>
      <c r="E2259" s="58" t="s">
        <v>34</v>
      </c>
      <c r="F2259" s="58">
        <v>999927174</v>
      </c>
      <c r="G2259" s="55">
        <f>(J2259)-H2259</f>
        <v>113</v>
      </c>
      <c r="H2259" s="58"/>
      <c r="I2259" s="60"/>
      <c r="J2259" s="55">
        <f>SUM(L2259,M2259,O2259,P2259,Q2259,R2259,K2259)</f>
        <v>113</v>
      </c>
      <c r="K2259" s="55">
        <f>T2259+AY2259</f>
        <v>0</v>
      </c>
      <c r="L2259" s="55">
        <f>SUM(AS2259,AX2259)</f>
        <v>0</v>
      </c>
      <c r="M2259" s="55">
        <f>SUM(W2259,X2259,Y2259,Z2259,AB2259,AC2259,AD2259,AE2259,AF2259,AG2259,AH2259,AA2259,AI2259,AJ2259,AK2259,AL2259,AM2259,AN2259,AP2259,AQ2259,AR2259,AO2259)</f>
        <v>12</v>
      </c>
      <c r="N2259" s="55">
        <f>COUNTIF(W2259:AR2259, "&gt;0")</f>
        <v>1</v>
      </c>
      <c r="O2259" s="55">
        <f>SUM(AT2259,AU2259)</f>
        <v>0</v>
      </c>
      <c r="P2259" s="55">
        <f>AV2259</f>
        <v>101</v>
      </c>
      <c r="Q2259" s="55">
        <f>V2259+AW2259</f>
        <v>0</v>
      </c>
      <c r="R2259" s="55">
        <f>U2259</f>
        <v>0</v>
      </c>
      <c r="S2259" s="60"/>
      <c r="T2259" s="58">
        <v>0</v>
      </c>
      <c r="U2259" s="58">
        <v>0</v>
      </c>
      <c r="V2259" s="58">
        <v>0</v>
      </c>
      <c r="W2259" s="58">
        <v>0</v>
      </c>
      <c r="X2259" s="58">
        <v>0</v>
      </c>
      <c r="Y2259" s="58">
        <v>0</v>
      </c>
      <c r="Z2259" s="58">
        <v>12</v>
      </c>
      <c r="AA2259" s="58">
        <v>0</v>
      </c>
      <c r="AB2259" s="58">
        <v>0</v>
      </c>
      <c r="AC2259" s="58">
        <v>0</v>
      </c>
      <c r="AD2259" s="58">
        <v>0</v>
      </c>
      <c r="AE2259" s="58">
        <v>0</v>
      </c>
      <c r="AF2259" s="58">
        <v>0</v>
      </c>
      <c r="AG2259" s="58">
        <v>0</v>
      </c>
      <c r="AH2259" s="58">
        <v>0</v>
      </c>
      <c r="AI2259" s="58">
        <v>0</v>
      </c>
      <c r="AJ2259" s="58">
        <v>0</v>
      </c>
      <c r="AK2259" s="58">
        <v>0</v>
      </c>
      <c r="AL2259" s="58">
        <v>0</v>
      </c>
      <c r="AM2259" s="58">
        <v>0</v>
      </c>
      <c r="AN2259" s="58">
        <v>0</v>
      </c>
      <c r="AO2259" s="58">
        <v>0</v>
      </c>
      <c r="AP2259" s="58">
        <v>0</v>
      </c>
      <c r="AQ2259" s="58">
        <v>0</v>
      </c>
      <c r="AR2259" s="58">
        <v>0</v>
      </c>
      <c r="AS2259" s="58">
        <v>0</v>
      </c>
      <c r="AT2259" s="58">
        <v>0</v>
      </c>
      <c r="AU2259" s="58">
        <v>0</v>
      </c>
      <c r="AV2259" s="58">
        <v>101</v>
      </c>
      <c r="AW2259" s="58">
        <v>0</v>
      </c>
      <c r="AX2259" s="59">
        <v>0</v>
      </c>
      <c r="AY2259" s="58">
        <v>0</v>
      </c>
      <c r="AZ2259" s="16"/>
    </row>
    <row r="2260" spans="1:52" s="1" customFormat="1" ht="14.5" x14ac:dyDescent="0.35">
      <c r="A2260" s="58" t="s">
        <v>51</v>
      </c>
      <c r="B2260" s="58" t="s">
        <v>2223</v>
      </c>
      <c r="C2260" s="58" t="s">
        <v>3771</v>
      </c>
      <c r="D2260" s="58" t="s">
        <v>3866</v>
      </c>
      <c r="E2260" s="58" t="s">
        <v>34</v>
      </c>
      <c r="F2260" s="58">
        <v>999927445</v>
      </c>
      <c r="G2260" s="55">
        <f>(J2260)-H2260</f>
        <v>100</v>
      </c>
      <c r="H2260" s="58"/>
      <c r="I2260" s="60"/>
      <c r="J2260" s="55">
        <f>SUM(L2260,M2260,O2260,P2260,Q2260,R2260,K2260)</f>
        <v>100</v>
      </c>
      <c r="K2260" s="55">
        <f>T2260+AY2260</f>
        <v>0</v>
      </c>
      <c r="L2260" s="55">
        <f>SUM(AS2260,AX2260)</f>
        <v>100</v>
      </c>
      <c r="M2260" s="55">
        <f>SUM(W2260,X2260,Y2260,Z2260,AB2260,AC2260,AD2260,AE2260,AF2260,AG2260,AH2260,AA2260,AI2260,AJ2260,AK2260,AL2260,AM2260,AN2260,AP2260,AQ2260,AR2260,AO2260)</f>
        <v>0</v>
      </c>
      <c r="N2260" s="55">
        <f>COUNTIF(W2260:AR2260, "&gt;0")</f>
        <v>0</v>
      </c>
      <c r="O2260" s="55">
        <f>SUM(AT2260,AU2260)</f>
        <v>0</v>
      </c>
      <c r="P2260" s="55">
        <f>AV2260</f>
        <v>0</v>
      </c>
      <c r="Q2260" s="55">
        <f>V2260+AW2260</f>
        <v>0</v>
      </c>
      <c r="R2260" s="55">
        <f>U2260</f>
        <v>0</v>
      </c>
      <c r="S2260" s="60"/>
      <c r="T2260" s="58">
        <v>0</v>
      </c>
      <c r="U2260" s="58">
        <v>0</v>
      </c>
      <c r="V2260" s="58">
        <v>0</v>
      </c>
      <c r="W2260" s="58">
        <v>0</v>
      </c>
      <c r="X2260" s="58">
        <v>0</v>
      </c>
      <c r="Y2260" s="58">
        <v>0</v>
      </c>
      <c r="Z2260" s="58">
        <v>0</v>
      </c>
      <c r="AA2260" s="58">
        <v>0</v>
      </c>
      <c r="AB2260" s="58">
        <v>0</v>
      </c>
      <c r="AC2260" s="58">
        <v>0</v>
      </c>
      <c r="AD2260" s="58">
        <v>0</v>
      </c>
      <c r="AE2260" s="58">
        <v>0</v>
      </c>
      <c r="AF2260" s="58">
        <v>0</v>
      </c>
      <c r="AG2260" s="58">
        <v>0</v>
      </c>
      <c r="AH2260" s="58">
        <v>0</v>
      </c>
      <c r="AI2260" s="58">
        <v>0</v>
      </c>
      <c r="AJ2260" s="58">
        <v>0</v>
      </c>
      <c r="AK2260" s="58">
        <v>0</v>
      </c>
      <c r="AL2260" s="58">
        <v>0</v>
      </c>
      <c r="AM2260" s="58">
        <v>0</v>
      </c>
      <c r="AN2260" s="58">
        <v>0</v>
      </c>
      <c r="AO2260" s="58">
        <v>0</v>
      </c>
      <c r="AP2260" s="58">
        <v>0</v>
      </c>
      <c r="AQ2260" s="58">
        <v>0</v>
      </c>
      <c r="AR2260" s="58">
        <v>0</v>
      </c>
      <c r="AS2260" s="58">
        <v>100</v>
      </c>
      <c r="AT2260" s="58">
        <v>0</v>
      </c>
      <c r="AU2260" s="58">
        <v>0</v>
      </c>
      <c r="AV2260" s="58">
        <v>0</v>
      </c>
      <c r="AW2260" s="58">
        <v>0</v>
      </c>
      <c r="AX2260" s="59">
        <v>0</v>
      </c>
      <c r="AY2260" s="58">
        <v>0</v>
      </c>
      <c r="AZ2260" s="16"/>
    </row>
    <row r="2261" spans="1:52" s="1" customFormat="1" ht="14.5" x14ac:dyDescent="0.35">
      <c r="A2261" s="58" t="s">
        <v>51</v>
      </c>
      <c r="B2261" s="58" t="s">
        <v>2223</v>
      </c>
      <c r="C2261" s="58" t="s">
        <v>3892</v>
      </c>
      <c r="D2261" s="58" t="s">
        <v>71</v>
      </c>
      <c r="E2261" s="58" t="s">
        <v>34</v>
      </c>
      <c r="F2261" s="58">
        <v>999931957</v>
      </c>
      <c r="G2261" s="55">
        <f>(J2261)-H2261</f>
        <v>75</v>
      </c>
      <c r="H2261" s="58"/>
      <c r="I2261" s="60"/>
      <c r="J2261" s="55">
        <f>SUM(L2261,M2261,O2261,P2261,Q2261,R2261,K2261)</f>
        <v>75</v>
      </c>
      <c r="K2261" s="55">
        <f>T2261+AY2261</f>
        <v>0</v>
      </c>
      <c r="L2261" s="55">
        <f>SUM(AS2261,AX2261)</f>
        <v>75</v>
      </c>
      <c r="M2261" s="55">
        <f>SUM(W2261,X2261,Y2261,Z2261,AB2261,AC2261,AD2261,AE2261,AF2261,AG2261,AH2261,AA2261,AI2261,AJ2261,AK2261,AL2261,AM2261,AN2261,AP2261,AQ2261,AR2261,AO2261)</f>
        <v>0</v>
      </c>
      <c r="N2261" s="55">
        <f>COUNTIF(W2261:AR2261, "&gt;0")</f>
        <v>0</v>
      </c>
      <c r="O2261" s="55">
        <f>SUM(AT2261,AU2261)</f>
        <v>0</v>
      </c>
      <c r="P2261" s="55">
        <f>AV2261</f>
        <v>0</v>
      </c>
      <c r="Q2261" s="55">
        <f>V2261+AW2261</f>
        <v>0</v>
      </c>
      <c r="R2261" s="55">
        <f>U2261</f>
        <v>0</v>
      </c>
      <c r="S2261" s="60"/>
      <c r="T2261" s="58">
        <v>0</v>
      </c>
      <c r="U2261" s="58">
        <v>0</v>
      </c>
      <c r="V2261" s="58">
        <v>0</v>
      </c>
      <c r="W2261" s="58">
        <v>0</v>
      </c>
      <c r="X2261" s="58">
        <v>0</v>
      </c>
      <c r="Y2261" s="58">
        <v>0</v>
      </c>
      <c r="Z2261" s="58">
        <v>0</v>
      </c>
      <c r="AA2261" s="58">
        <v>0</v>
      </c>
      <c r="AB2261" s="58">
        <v>0</v>
      </c>
      <c r="AC2261" s="58">
        <v>0</v>
      </c>
      <c r="AD2261" s="58">
        <v>0</v>
      </c>
      <c r="AE2261" s="58">
        <v>0</v>
      </c>
      <c r="AF2261" s="58">
        <v>0</v>
      </c>
      <c r="AG2261" s="58">
        <v>0</v>
      </c>
      <c r="AH2261" s="58">
        <v>0</v>
      </c>
      <c r="AI2261" s="58">
        <v>0</v>
      </c>
      <c r="AJ2261" s="58">
        <v>0</v>
      </c>
      <c r="AK2261" s="58">
        <v>0</v>
      </c>
      <c r="AL2261" s="58">
        <v>0</v>
      </c>
      <c r="AM2261" s="58">
        <v>0</v>
      </c>
      <c r="AN2261" s="58">
        <v>0</v>
      </c>
      <c r="AO2261" s="58">
        <v>0</v>
      </c>
      <c r="AP2261" s="58">
        <v>0</v>
      </c>
      <c r="AQ2261" s="58">
        <v>0</v>
      </c>
      <c r="AR2261" s="58">
        <v>0</v>
      </c>
      <c r="AS2261" s="58">
        <v>75</v>
      </c>
      <c r="AT2261" s="58">
        <v>0</v>
      </c>
      <c r="AU2261" s="58">
        <v>0</v>
      </c>
      <c r="AV2261" s="58">
        <v>0</v>
      </c>
      <c r="AW2261" s="58">
        <v>0</v>
      </c>
      <c r="AX2261" s="59">
        <v>0</v>
      </c>
      <c r="AY2261" s="58">
        <v>0</v>
      </c>
      <c r="AZ2261" s="16"/>
    </row>
    <row r="2262" spans="1:52" s="1" customFormat="1" ht="14.5" x14ac:dyDescent="0.35">
      <c r="A2262" s="64" t="s">
        <v>51</v>
      </c>
      <c r="B2262" s="64" t="s">
        <v>169</v>
      </c>
      <c r="C2262" s="58" t="s">
        <v>1261</v>
      </c>
      <c r="D2262" s="58" t="s">
        <v>2874</v>
      </c>
      <c r="E2262" s="58" t="s">
        <v>34</v>
      </c>
      <c r="F2262" s="64">
        <v>999929829</v>
      </c>
      <c r="G2262" s="55">
        <f>(J2262)-H2262</f>
        <v>74.5</v>
      </c>
      <c r="H2262" s="55">
        <f>J2262/2</f>
        <v>74.5</v>
      </c>
      <c r="I2262" s="60"/>
      <c r="J2262" s="55">
        <f>SUM(L2262,M2262,O2262,P2262,Q2262,R2262,K2262)</f>
        <v>149</v>
      </c>
      <c r="K2262" s="55">
        <f>T2262+AY2262</f>
        <v>0</v>
      </c>
      <c r="L2262" s="55">
        <f>SUM(AS2262,AX2262)</f>
        <v>0</v>
      </c>
      <c r="M2262" s="55">
        <f>SUM(W2262,X2262,Y2262,Z2262,AB2262,AC2262,AD2262,AE2262,AF2262,AG2262,AH2262,AA2262,AI2262,AJ2262,AK2262,AL2262,AM2262,AN2262,AP2262,AQ2262,AR2262,AO2262)</f>
        <v>60</v>
      </c>
      <c r="N2262" s="55">
        <f>COUNTIF(W2262:AR2262, "&gt;0")</f>
        <v>1</v>
      </c>
      <c r="O2262" s="55">
        <f>SUM(AT2262,AU2262)</f>
        <v>0</v>
      </c>
      <c r="P2262" s="55">
        <f>AV2262</f>
        <v>89</v>
      </c>
      <c r="Q2262" s="55">
        <f>V2262+AW2262</f>
        <v>0</v>
      </c>
      <c r="R2262" s="55">
        <f>U2262</f>
        <v>0</v>
      </c>
      <c r="S2262" s="60"/>
      <c r="T2262" s="58">
        <v>0</v>
      </c>
      <c r="U2262" s="58">
        <v>0</v>
      </c>
      <c r="V2262" s="58">
        <v>0</v>
      </c>
      <c r="W2262" s="58">
        <v>0</v>
      </c>
      <c r="X2262" s="58">
        <v>0</v>
      </c>
      <c r="Y2262" s="58">
        <v>0</v>
      </c>
      <c r="Z2262" s="58">
        <v>0</v>
      </c>
      <c r="AA2262" s="58">
        <v>0</v>
      </c>
      <c r="AB2262" s="58">
        <v>0</v>
      </c>
      <c r="AC2262" s="58">
        <v>0</v>
      </c>
      <c r="AD2262" s="58">
        <v>0</v>
      </c>
      <c r="AE2262" s="58">
        <v>0</v>
      </c>
      <c r="AF2262" s="58">
        <v>0</v>
      </c>
      <c r="AG2262" s="58">
        <v>0</v>
      </c>
      <c r="AH2262" s="58">
        <v>0</v>
      </c>
      <c r="AI2262" s="58">
        <v>60</v>
      </c>
      <c r="AJ2262" s="58">
        <v>0</v>
      </c>
      <c r="AK2262" s="58">
        <v>0</v>
      </c>
      <c r="AL2262" s="58">
        <v>0</v>
      </c>
      <c r="AM2262" s="58">
        <v>0</v>
      </c>
      <c r="AN2262" s="58">
        <v>0</v>
      </c>
      <c r="AO2262" s="58">
        <v>0</v>
      </c>
      <c r="AP2262" s="58">
        <v>0</v>
      </c>
      <c r="AQ2262" s="58">
        <v>0</v>
      </c>
      <c r="AR2262" s="58">
        <v>0</v>
      </c>
      <c r="AS2262" s="58">
        <v>0</v>
      </c>
      <c r="AT2262" s="58">
        <v>0</v>
      </c>
      <c r="AU2262" s="58">
        <v>0</v>
      </c>
      <c r="AV2262" s="58">
        <v>89</v>
      </c>
      <c r="AW2262" s="58">
        <v>0</v>
      </c>
      <c r="AX2262" s="59">
        <v>0</v>
      </c>
      <c r="AY2262" s="58">
        <v>0</v>
      </c>
      <c r="AZ2262" s="16"/>
    </row>
    <row r="2263" spans="1:52" s="1" customFormat="1" ht="14.5" x14ac:dyDescent="0.35">
      <c r="A2263" s="64" t="s">
        <v>51</v>
      </c>
      <c r="B2263" s="64" t="s">
        <v>169</v>
      </c>
      <c r="C2263" s="58" t="s">
        <v>831</v>
      </c>
      <c r="D2263" s="58" t="s">
        <v>832</v>
      </c>
      <c r="E2263" s="58" t="s">
        <v>34</v>
      </c>
      <c r="F2263" s="64">
        <v>999918577</v>
      </c>
      <c r="G2263" s="55">
        <f>(J2263)-H2263</f>
        <v>69</v>
      </c>
      <c r="H2263" s="58"/>
      <c r="I2263" s="60"/>
      <c r="J2263" s="55">
        <f>SUM(L2263,M2263,O2263,P2263,Q2263,R2263,K2263)</f>
        <v>69</v>
      </c>
      <c r="K2263" s="55">
        <f>T2263+AY2263</f>
        <v>0</v>
      </c>
      <c r="L2263" s="55">
        <f>SUM(AS2263,AX2263)</f>
        <v>24</v>
      </c>
      <c r="M2263" s="55">
        <f>SUM(W2263,X2263,Y2263,Z2263,AB2263,AC2263,AD2263,AE2263,AF2263,AG2263,AH2263,AA2263,AI2263,AJ2263,AK2263,AL2263,AM2263,AN2263,AP2263,AQ2263,AR2263,AO2263)</f>
        <v>45</v>
      </c>
      <c r="N2263" s="55">
        <f>COUNTIF(W2263:AR2263, "&gt;0")</f>
        <v>1</v>
      </c>
      <c r="O2263" s="55">
        <f>SUM(AT2263,AU2263)</f>
        <v>0</v>
      </c>
      <c r="P2263" s="55">
        <f>AV2263</f>
        <v>0</v>
      </c>
      <c r="Q2263" s="55">
        <f>V2263+AW2263</f>
        <v>0</v>
      </c>
      <c r="R2263" s="55">
        <f>U2263</f>
        <v>0</v>
      </c>
      <c r="S2263" s="57"/>
      <c r="T2263" s="58">
        <v>0</v>
      </c>
      <c r="U2263" s="58">
        <v>0</v>
      </c>
      <c r="V2263" s="58">
        <v>0</v>
      </c>
      <c r="W2263" s="58">
        <v>0</v>
      </c>
      <c r="X2263" s="58">
        <v>45</v>
      </c>
      <c r="Y2263" s="58">
        <v>0</v>
      </c>
      <c r="Z2263" s="58">
        <v>0</v>
      </c>
      <c r="AA2263" s="58">
        <v>0</v>
      </c>
      <c r="AB2263" s="58">
        <v>0</v>
      </c>
      <c r="AC2263" s="58">
        <v>0</v>
      </c>
      <c r="AD2263" s="58">
        <v>0</v>
      </c>
      <c r="AE2263" s="58">
        <v>0</v>
      </c>
      <c r="AF2263" s="58">
        <v>0</v>
      </c>
      <c r="AG2263" s="58">
        <v>0</v>
      </c>
      <c r="AH2263" s="58">
        <v>0</v>
      </c>
      <c r="AI2263" s="58">
        <v>0</v>
      </c>
      <c r="AJ2263" s="58">
        <v>0</v>
      </c>
      <c r="AK2263" s="58">
        <v>0</v>
      </c>
      <c r="AL2263" s="58">
        <v>0</v>
      </c>
      <c r="AM2263" s="58">
        <v>0</v>
      </c>
      <c r="AN2263" s="58">
        <v>0</v>
      </c>
      <c r="AO2263" s="58">
        <v>0</v>
      </c>
      <c r="AP2263" s="58">
        <v>0</v>
      </c>
      <c r="AQ2263" s="58">
        <v>0</v>
      </c>
      <c r="AR2263" s="58">
        <v>0</v>
      </c>
      <c r="AS2263" s="58">
        <v>24</v>
      </c>
      <c r="AT2263" s="58">
        <v>0</v>
      </c>
      <c r="AU2263" s="58">
        <v>0</v>
      </c>
      <c r="AV2263" s="58">
        <v>0</v>
      </c>
      <c r="AW2263" s="58">
        <v>0</v>
      </c>
      <c r="AX2263" s="59">
        <v>0</v>
      </c>
      <c r="AY2263" s="58">
        <v>0</v>
      </c>
      <c r="AZ2263" s="16"/>
    </row>
    <row r="2264" spans="1:52" s="1" customFormat="1" ht="14.5" x14ac:dyDescent="0.35">
      <c r="A2264" s="64" t="s">
        <v>51</v>
      </c>
      <c r="B2264" s="64" t="s">
        <v>169</v>
      </c>
      <c r="C2264" s="58" t="s">
        <v>1170</v>
      </c>
      <c r="D2264" s="58" t="s">
        <v>746</v>
      </c>
      <c r="E2264" s="58" t="s">
        <v>34</v>
      </c>
      <c r="F2264" s="64">
        <v>999926059</v>
      </c>
      <c r="G2264" s="55">
        <f>(J2264)-H2264</f>
        <v>60</v>
      </c>
      <c r="H2264" s="58"/>
      <c r="I2264" s="60"/>
      <c r="J2264" s="55">
        <f>SUM(L2264,M2264,O2264,P2264,Q2264,R2264,K2264)</f>
        <v>60</v>
      </c>
      <c r="K2264" s="55">
        <f>T2264+AY2264</f>
        <v>0</v>
      </c>
      <c r="L2264" s="55">
        <f>SUM(AS2264,AX2264)</f>
        <v>0</v>
      </c>
      <c r="M2264" s="55">
        <f>SUM(W2264,X2264,Y2264,Z2264,AB2264,AC2264,AD2264,AE2264,AF2264,AG2264,AH2264,AA2264,AI2264,AJ2264,AK2264,AL2264,AM2264,AN2264,AP2264,AQ2264,AR2264,AO2264)</f>
        <v>60</v>
      </c>
      <c r="N2264" s="55">
        <f>COUNTIF(W2264:AR2264, "&gt;0")</f>
        <v>1</v>
      </c>
      <c r="O2264" s="55">
        <f>SUM(AT2264,AU2264)</f>
        <v>0</v>
      </c>
      <c r="P2264" s="55">
        <f>AV2264</f>
        <v>0</v>
      </c>
      <c r="Q2264" s="55">
        <f>V2264+AW2264</f>
        <v>0</v>
      </c>
      <c r="R2264" s="55">
        <f>U2264</f>
        <v>0</v>
      </c>
      <c r="S2264" s="60"/>
      <c r="T2264" s="58">
        <v>0</v>
      </c>
      <c r="U2264" s="58">
        <v>0</v>
      </c>
      <c r="V2264" s="58">
        <v>0</v>
      </c>
      <c r="W2264" s="58">
        <v>0</v>
      </c>
      <c r="X2264" s="58">
        <v>0</v>
      </c>
      <c r="Y2264" s="58">
        <v>0</v>
      </c>
      <c r="Z2264" s="58">
        <v>0</v>
      </c>
      <c r="AA2264" s="58">
        <v>60</v>
      </c>
      <c r="AB2264" s="58">
        <v>0</v>
      </c>
      <c r="AC2264" s="58">
        <v>0</v>
      </c>
      <c r="AD2264" s="58">
        <v>0</v>
      </c>
      <c r="AE2264" s="58">
        <v>0</v>
      </c>
      <c r="AF2264" s="58">
        <v>0</v>
      </c>
      <c r="AG2264" s="58">
        <v>0</v>
      </c>
      <c r="AH2264" s="58">
        <v>0</v>
      </c>
      <c r="AI2264" s="58">
        <v>0</v>
      </c>
      <c r="AJ2264" s="58">
        <v>0</v>
      </c>
      <c r="AK2264" s="58">
        <v>0</v>
      </c>
      <c r="AL2264" s="58">
        <v>0</v>
      </c>
      <c r="AM2264" s="58">
        <v>0</v>
      </c>
      <c r="AN2264" s="58">
        <v>0</v>
      </c>
      <c r="AO2264" s="58">
        <v>0</v>
      </c>
      <c r="AP2264" s="58">
        <v>0</v>
      </c>
      <c r="AQ2264" s="58">
        <v>0</v>
      </c>
      <c r="AR2264" s="58">
        <v>0</v>
      </c>
      <c r="AS2264" s="58">
        <v>0</v>
      </c>
      <c r="AT2264" s="58">
        <v>0</v>
      </c>
      <c r="AU2264" s="58">
        <v>0</v>
      </c>
      <c r="AV2264" s="58">
        <v>0</v>
      </c>
      <c r="AW2264" s="58">
        <v>0</v>
      </c>
      <c r="AX2264" s="59">
        <v>0</v>
      </c>
      <c r="AY2264" s="58">
        <v>0</v>
      </c>
      <c r="AZ2264" s="16"/>
    </row>
    <row r="2265" spans="1:52" s="1" customFormat="1" ht="14.5" x14ac:dyDescent="0.35">
      <c r="A2265" s="64" t="s">
        <v>51</v>
      </c>
      <c r="B2265" s="64" t="s">
        <v>169</v>
      </c>
      <c r="C2265" s="58" t="s">
        <v>1600</v>
      </c>
      <c r="D2265" s="58" t="s">
        <v>1601</v>
      </c>
      <c r="E2265" s="58" t="s">
        <v>34</v>
      </c>
      <c r="F2265" s="64">
        <v>999926510</v>
      </c>
      <c r="G2265" s="55">
        <f>(J2265)-H2265</f>
        <v>60</v>
      </c>
      <c r="H2265" s="58"/>
      <c r="I2265" s="60"/>
      <c r="J2265" s="55">
        <f>SUM(L2265,M2265,O2265,P2265,Q2265,R2265,K2265)</f>
        <v>60</v>
      </c>
      <c r="K2265" s="55">
        <f>T2265+AY2265</f>
        <v>0</v>
      </c>
      <c r="L2265" s="55">
        <f>SUM(AS2265,AX2265)</f>
        <v>0</v>
      </c>
      <c r="M2265" s="55">
        <f>SUM(W2265,X2265,Y2265,Z2265,AB2265,AC2265,AD2265,AE2265,AF2265,AG2265,AH2265,AA2265,AI2265,AJ2265,AK2265,AL2265,AM2265,AN2265,AP2265,AQ2265,AR2265,AO2265)</f>
        <v>60</v>
      </c>
      <c r="N2265" s="55">
        <f>COUNTIF(W2265:AR2265, "&gt;0")</f>
        <v>1</v>
      </c>
      <c r="O2265" s="55">
        <f>SUM(AT2265,AU2265)</f>
        <v>0</v>
      </c>
      <c r="P2265" s="55">
        <f>AV2265</f>
        <v>0</v>
      </c>
      <c r="Q2265" s="55">
        <f>V2265+AW2265</f>
        <v>0</v>
      </c>
      <c r="R2265" s="55">
        <f>U2265</f>
        <v>0</v>
      </c>
      <c r="S2265" s="57"/>
      <c r="T2265" s="58">
        <v>0</v>
      </c>
      <c r="U2265" s="58">
        <v>0</v>
      </c>
      <c r="V2265" s="58">
        <v>0</v>
      </c>
      <c r="W2265" s="58">
        <v>0</v>
      </c>
      <c r="X2265" s="58">
        <v>60</v>
      </c>
      <c r="Y2265" s="58">
        <v>0</v>
      </c>
      <c r="Z2265" s="58">
        <v>0</v>
      </c>
      <c r="AA2265" s="58">
        <v>0</v>
      </c>
      <c r="AB2265" s="58">
        <v>0</v>
      </c>
      <c r="AC2265" s="58">
        <v>0</v>
      </c>
      <c r="AD2265" s="58">
        <v>0</v>
      </c>
      <c r="AE2265" s="58">
        <v>0</v>
      </c>
      <c r="AF2265" s="58">
        <v>0</v>
      </c>
      <c r="AG2265" s="58">
        <v>0</v>
      </c>
      <c r="AH2265" s="58">
        <v>0</v>
      </c>
      <c r="AI2265" s="58">
        <v>0</v>
      </c>
      <c r="AJ2265" s="58">
        <v>0</v>
      </c>
      <c r="AK2265" s="58">
        <v>0</v>
      </c>
      <c r="AL2265" s="58">
        <v>0</v>
      </c>
      <c r="AM2265" s="58">
        <v>0</v>
      </c>
      <c r="AN2265" s="58">
        <v>0</v>
      </c>
      <c r="AO2265" s="58">
        <v>0</v>
      </c>
      <c r="AP2265" s="58">
        <v>0</v>
      </c>
      <c r="AQ2265" s="58">
        <v>0</v>
      </c>
      <c r="AR2265" s="58">
        <v>0</v>
      </c>
      <c r="AS2265" s="58">
        <v>0</v>
      </c>
      <c r="AT2265" s="58">
        <v>0</v>
      </c>
      <c r="AU2265" s="58">
        <v>0</v>
      </c>
      <c r="AV2265" s="58">
        <v>0</v>
      </c>
      <c r="AW2265" s="58">
        <v>0</v>
      </c>
      <c r="AX2265" s="59">
        <v>0</v>
      </c>
      <c r="AY2265" s="58">
        <v>0</v>
      </c>
      <c r="AZ2265" s="16"/>
    </row>
    <row r="2266" spans="1:52" s="1" customFormat="1" ht="14.5" x14ac:dyDescent="0.35">
      <c r="A2266" s="64" t="s">
        <v>51</v>
      </c>
      <c r="B2266" s="64" t="s">
        <v>169</v>
      </c>
      <c r="C2266" s="58" t="s">
        <v>1440</v>
      </c>
      <c r="D2266" s="58" t="s">
        <v>1441</v>
      </c>
      <c r="E2266" s="58" t="s">
        <v>34</v>
      </c>
      <c r="F2266" s="64">
        <v>999925356</v>
      </c>
      <c r="G2266" s="55">
        <f>(J2266)-H2266</f>
        <v>56.5</v>
      </c>
      <c r="H2266" s="55">
        <f>J2266/2</f>
        <v>56.5</v>
      </c>
      <c r="I2266" s="60"/>
      <c r="J2266" s="55">
        <f>SUM(L2266,M2266,O2266,P2266,Q2266,R2266,K2266)</f>
        <v>113</v>
      </c>
      <c r="K2266" s="55">
        <f>T2266+AY2266</f>
        <v>0</v>
      </c>
      <c r="L2266" s="55">
        <f>SUM(AS2266,AX2266)</f>
        <v>0</v>
      </c>
      <c r="M2266" s="55">
        <f>SUM(W2266,X2266,Y2266,Z2266,AB2266,AC2266,AD2266,AE2266,AF2266,AG2266,AH2266,AA2266,AI2266,AJ2266,AK2266,AL2266,AM2266,AN2266,AP2266,AQ2266,AR2266,AO2266)</f>
        <v>30</v>
      </c>
      <c r="N2266" s="55">
        <f>COUNTIF(W2266:AR2266, "&gt;0")</f>
        <v>1</v>
      </c>
      <c r="O2266" s="55">
        <f>SUM(AT2266,AU2266)</f>
        <v>0</v>
      </c>
      <c r="P2266" s="55">
        <f>AV2266</f>
        <v>83</v>
      </c>
      <c r="Q2266" s="55">
        <f>V2266+AW2266</f>
        <v>0</v>
      </c>
      <c r="R2266" s="55">
        <f>U2266</f>
        <v>0</v>
      </c>
      <c r="S2266" s="57"/>
      <c r="T2266" s="58">
        <v>0</v>
      </c>
      <c r="U2266" s="58">
        <v>0</v>
      </c>
      <c r="V2266" s="58">
        <v>0</v>
      </c>
      <c r="W2266" s="58">
        <v>0</v>
      </c>
      <c r="X2266" s="58">
        <v>30</v>
      </c>
      <c r="Y2266" s="58">
        <v>0</v>
      </c>
      <c r="Z2266" s="58">
        <v>0</v>
      </c>
      <c r="AA2266" s="58">
        <v>0</v>
      </c>
      <c r="AB2266" s="58">
        <v>0</v>
      </c>
      <c r="AC2266" s="58">
        <v>0</v>
      </c>
      <c r="AD2266" s="58">
        <v>0</v>
      </c>
      <c r="AE2266" s="58">
        <v>0</v>
      </c>
      <c r="AF2266" s="58">
        <v>0</v>
      </c>
      <c r="AG2266" s="58">
        <v>0</v>
      </c>
      <c r="AH2266" s="58">
        <v>0</v>
      </c>
      <c r="AI2266" s="58">
        <v>0</v>
      </c>
      <c r="AJ2266" s="58">
        <v>0</v>
      </c>
      <c r="AK2266" s="58">
        <v>0</v>
      </c>
      <c r="AL2266" s="58">
        <v>0</v>
      </c>
      <c r="AM2266" s="58">
        <v>0</v>
      </c>
      <c r="AN2266" s="58">
        <v>0</v>
      </c>
      <c r="AO2266" s="58">
        <v>0</v>
      </c>
      <c r="AP2266" s="58">
        <v>0</v>
      </c>
      <c r="AQ2266" s="58">
        <v>0</v>
      </c>
      <c r="AR2266" s="58">
        <v>0</v>
      </c>
      <c r="AS2266" s="58">
        <v>0</v>
      </c>
      <c r="AT2266" s="58">
        <v>0</v>
      </c>
      <c r="AU2266" s="58">
        <v>0</v>
      </c>
      <c r="AV2266" s="58">
        <v>83</v>
      </c>
      <c r="AW2266" s="58">
        <v>0</v>
      </c>
      <c r="AX2266" s="59">
        <v>0</v>
      </c>
      <c r="AY2266" s="58">
        <v>0</v>
      </c>
      <c r="AZ2266" s="16"/>
    </row>
    <row r="2267" spans="1:52" s="1" customFormat="1" ht="14.5" x14ac:dyDescent="0.35">
      <c r="A2267" s="58" t="s">
        <v>51</v>
      </c>
      <c r="B2267" s="58" t="s">
        <v>2223</v>
      </c>
      <c r="C2267" s="58" t="s">
        <v>3801</v>
      </c>
      <c r="D2267" s="58" t="s">
        <v>3893</v>
      </c>
      <c r="E2267" s="58" t="s">
        <v>34</v>
      </c>
      <c r="F2267" s="58">
        <v>999922592</v>
      </c>
      <c r="G2267" s="55">
        <f>(J2267)-H2267</f>
        <v>56</v>
      </c>
      <c r="H2267" s="58"/>
      <c r="I2267" s="60"/>
      <c r="J2267" s="55">
        <f>SUM(L2267,M2267,O2267,P2267,Q2267,R2267,K2267)</f>
        <v>56</v>
      </c>
      <c r="K2267" s="55">
        <f>T2267+AY2267</f>
        <v>0</v>
      </c>
      <c r="L2267" s="55">
        <f>SUM(AS2267,AX2267)</f>
        <v>56</v>
      </c>
      <c r="M2267" s="55">
        <f>SUM(W2267,X2267,Y2267,Z2267,AB2267,AC2267,AD2267,AE2267,AF2267,AG2267,AH2267,AA2267,AI2267,AJ2267,AK2267,AL2267,AM2267,AN2267,AP2267,AQ2267,AR2267,AO2267)</f>
        <v>0</v>
      </c>
      <c r="N2267" s="55">
        <f>COUNTIF(W2267:AR2267, "&gt;0")</f>
        <v>0</v>
      </c>
      <c r="O2267" s="55">
        <f>SUM(AT2267,AU2267)</f>
        <v>0</v>
      </c>
      <c r="P2267" s="55">
        <f>AV2267</f>
        <v>0</v>
      </c>
      <c r="Q2267" s="55">
        <f>V2267+AW2267</f>
        <v>0</v>
      </c>
      <c r="R2267" s="55">
        <f>U2267</f>
        <v>0</v>
      </c>
      <c r="S2267" s="60"/>
      <c r="T2267" s="58">
        <v>0</v>
      </c>
      <c r="U2267" s="58">
        <v>0</v>
      </c>
      <c r="V2267" s="58">
        <v>0</v>
      </c>
      <c r="W2267" s="58">
        <v>0</v>
      </c>
      <c r="X2267" s="58">
        <v>0</v>
      </c>
      <c r="Y2267" s="58">
        <v>0</v>
      </c>
      <c r="Z2267" s="58">
        <v>0</v>
      </c>
      <c r="AA2267" s="58">
        <v>0</v>
      </c>
      <c r="AB2267" s="58">
        <v>0</v>
      </c>
      <c r="AC2267" s="58">
        <v>0</v>
      </c>
      <c r="AD2267" s="58">
        <v>0</v>
      </c>
      <c r="AE2267" s="58">
        <v>0</v>
      </c>
      <c r="AF2267" s="58">
        <v>0</v>
      </c>
      <c r="AG2267" s="58">
        <v>0</v>
      </c>
      <c r="AH2267" s="58">
        <v>0</v>
      </c>
      <c r="AI2267" s="58">
        <v>0</v>
      </c>
      <c r="AJ2267" s="58">
        <v>0</v>
      </c>
      <c r="AK2267" s="58">
        <v>0</v>
      </c>
      <c r="AL2267" s="58">
        <v>0</v>
      </c>
      <c r="AM2267" s="58">
        <v>0</v>
      </c>
      <c r="AN2267" s="58">
        <v>0</v>
      </c>
      <c r="AO2267" s="58">
        <v>0</v>
      </c>
      <c r="AP2267" s="58">
        <v>0</v>
      </c>
      <c r="AQ2267" s="58">
        <v>0</v>
      </c>
      <c r="AR2267" s="58">
        <v>0</v>
      </c>
      <c r="AS2267" s="58">
        <v>56</v>
      </c>
      <c r="AT2267" s="58">
        <v>0</v>
      </c>
      <c r="AU2267" s="58">
        <v>0</v>
      </c>
      <c r="AV2267" s="58">
        <v>0</v>
      </c>
      <c r="AW2267" s="58">
        <v>0</v>
      </c>
      <c r="AX2267" s="59">
        <v>0</v>
      </c>
      <c r="AY2267" s="58">
        <v>0</v>
      </c>
      <c r="AZ2267" s="16"/>
    </row>
    <row r="2268" spans="1:52" s="1" customFormat="1" ht="14.5" x14ac:dyDescent="0.35">
      <c r="A2268" s="58" t="s">
        <v>51</v>
      </c>
      <c r="B2268" s="58" t="s">
        <v>2223</v>
      </c>
      <c r="C2268" s="58" t="s">
        <v>3864</v>
      </c>
      <c r="D2268" s="58" t="s">
        <v>3865</v>
      </c>
      <c r="E2268" s="58" t="s">
        <v>34</v>
      </c>
      <c r="F2268" s="58">
        <v>999923635</v>
      </c>
      <c r="G2268" s="55">
        <f>(J2268)-H2268</f>
        <v>56</v>
      </c>
      <c r="H2268" s="58"/>
      <c r="I2268" s="60"/>
      <c r="J2268" s="55">
        <f>SUM(L2268,M2268,O2268,P2268,Q2268,R2268,K2268)</f>
        <v>56</v>
      </c>
      <c r="K2268" s="55">
        <f>T2268+AY2268</f>
        <v>0</v>
      </c>
      <c r="L2268" s="55">
        <f>SUM(AS2268,AX2268)</f>
        <v>56</v>
      </c>
      <c r="M2268" s="55">
        <f>SUM(W2268,X2268,Y2268,Z2268,AB2268,AC2268,AD2268,AE2268,AF2268,AG2268,AH2268,AA2268,AI2268,AJ2268,AK2268,AL2268,AM2268,AN2268,AP2268,AQ2268,AR2268,AO2268)</f>
        <v>0</v>
      </c>
      <c r="N2268" s="55">
        <f>COUNTIF(W2268:AR2268, "&gt;0")</f>
        <v>0</v>
      </c>
      <c r="O2268" s="55">
        <f>SUM(AT2268,AU2268)</f>
        <v>0</v>
      </c>
      <c r="P2268" s="55">
        <f>AV2268</f>
        <v>0</v>
      </c>
      <c r="Q2268" s="55">
        <f>V2268+AW2268</f>
        <v>0</v>
      </c>
      <c r="R2268" s="55">
        <f>U2268</f>
        <v>0</v>
      </c>
      <c r="S2268" s="60"/>
      <c r="T2268" s="58">
        <v>0</v>
      </c>
      <c r="U2268" s="58">
        <v>0</v>
      </c>
      <c r="V2268" s="58">
        <v>0</v>
      </c>
      <c r="W2268" s="58">
        <v>0</v>
      </c>
      <c r="X2268" s="58">
        <v>0</v>
      </c>
      <c r="Y2268" s="58">
        <v>0</v>
      </c>
      <c r="Z2268" s="58">
        <v>0</v>
      </c>
      <c r="AA2268" s="58">
        <v>0</v>
      </c>
      <c r="AB2268" s="58">
        <v>0</v>
      </c>
      <c r="AC2268" s="58">
        <v>0</v>
      </c>
      <c r="AD2268" s="58">
        <v>0</v>
      </c>
      <c r="AE2268" s="58">
        <v>0</v>
      </c>
      <c r="AF2268" s="58">
        <v>0</v>
      </c>
      <c r="AG2268" s="58">
        <v>0</v>
      </c>
      <c r="AH2268" s="58">
        <v>0</v>
      </c>
      <c r="AI2268" s="58">
        <v>0</v>
      </c>
      <c r="AJ2268" s="58">
        <v>0</v>
      </c>
      <c r="AK2268" s="58">
        <v>0</v>
      </c>
      <c r="AL2268" s="58">
        <v>0</v>
      </c>
      <c r="AM2268" s="58">
        <v>0</v>
      </c>
      <c r="AN2268" s="58">
        <v>0</v>
      </c>
      <c r="AO2268" s="58">
        <v>0</v>
      </c>
      <c r="AP2268" s="58">
        <v>0</v>
      </c>
      <c r="AQ2268" s="58">
        <v>0</v>
      </c>
      <c r="AR2268" s="58">
        <v>0</v>
      </c>
      <c r="AS2268" s="58">
        <v>56</v>
      </c>
      <c r="AT2268" s="58">
        <v>0</v>
      </c>
      <c r="AU2268" s="58">
        <v>0</v>
      </c>
      <c r="AV2268" s="58">
        <v>0</v>
      </c>
      <c r="AW2268" s="58">
        <v>0</v>
      </c>
      <c r="AX2268" s="59">
        <v>0</v>
      </c>
      <c r="AY2268" s="58">
        <v>0</v>
      </c>
      <c r="AZ2268" s="16"/>
    </row>
    <row r="2269" spans="1:52" s="1" customFormat="1" ht="14.5" x14ac:dyDescent="0.35">
      <c r="A2269" s="58" t="s">
        <v>51</v>
      </c>
      <c r="B2269" s="58" t="s">
        <v>2223</v>
      </c>
      <c r="C2269" s="58" t="s">
        <v>3874</v>
      </c>
      <c r="D2269" s="58" t="s">
        <v>3875</v>
      </c>
      <c r="E2269" s="58" t="s">
        <v>34</v>
      </c>
      <c r="F2269" s="58">
        <v>999931956</v>
      </c>
      <c r="G2269" s="55">
        <f>(J2269)-H2269</f>
        <v>52</v>
      </c>
      <c r="H2269" s="58"/>
      <c r="I2269" s="60"/>
      <c r="J2269" s="55">
        <f>SUM(L2269,M2269,O2269,P2269,Q2269,R2269,K2269)</f>
        <v>52</v>
      </c>
      <c r="K2269" s="55">
        <f>T2269+AY2269</f>
        <v>0</v>
      </c>
      <c r="L2269" s="55">
        <f>SUM(AS2269,AX2269)</f>
        <v>52</v>
      </c>
      <c r="M2269" s="55">
        <f>SUM(W2269,X2269,Y2269,Z2269,AB2269,AC2269,AD2269,AE2269,AF2269,AG2269,AH2269,AA2269,AI2269,AJ2269,AK2269,AL2269,AM2269,AN2269,AP2269,AQ2269,AR2269,AO2269)</f>
        <v>0</v>
      </c>
      <c r="N2269" s="55">
        <f>COUNTIF(W2269:AR2269, "&gt;0")</f>
        <v>0</v>
      </c>
      <c r="O2269" s="55">
        <f>SUM(AT2269,AU2269)</f>
        <v>0</v>
      </c>
      <c r="P2269" s="55">
        <f>AV2269</f>
        <v>0</v>
      </c>
      <c r="Q2269" s="55">
        <f>V2269+AW2269</f>
        <v>0</v>
      </c>
      <c r="R2269" s="55">
        <f>U2269</f>
        <v>0</v>
      </c>
      <c r="S2269" s="60"/>
      <c r="T2269" s="58">
        <v>0</v>
      </c>
      <c r="U2269" s="58">
        <v>0</v>
      </c>
      <c r="V2269" s="58">
        <v>0</v>
      </c>
      <c r="W2269" s="58">
        <v>0</v>
      </c>
      <c r="X2269" s="58">
        <v>0</v>
      </c>
      <c r="Y2269" s="58">
        <v>0</v>
      </c>
      <c r="Z2269" s="58">
        <v>0</v>
      </c>
      <c r="AA2269" s="58">
        <v>0</v>
      </c>
      <c r="AB2269" s="58">
        <v>0</v>
      </c>
      <c r="AC2269" s="58">
        <v>0</v>
      </c>
      <c r="AD2269" s="58">
        <v>0</v>
      </c>
      <c r="AE2269" s="58">
        <v>0</v>
      </c>
      <c r="AF2269" s="58">
        <v>0</v>
      </c>
      <c r="AG2269" s="58">
        <v>0</v>
      </c>
      <c r="AH2269" s="58">
        <v>0</v>
      </c>
      <c r="AI2269" s="58">
        <v>0</v>
      </c>
      <c r="AJ2269" s="58">
        <v>0</v>
      </c>
      <c r="AK2269" s="58">
        <v>0</v>
      </c>
      <c r="AL2269" s="58">
        <v>0</v>
      </c>
      <c r="AM2269" s="58">
        <v>0</v>
      </c>
      <c r="AN2269" s="58">
        <v>0</v>
      </c>
      <c r="AO2269" s="58">
        <v>0</v>
      </c>
      <c r="AP2269" s="58">
        <v>0</v>
      </c>
      <c r="AQ2269" s="58">
        <v>0</v>
      </c>
      <c r="AR2269" s="58">
        <v>0</v>
      </c>
      <c r="AS2269" s="58">
        <v>52</v>
      </c>
      <c r="AT2269" s="58">
        <v>0</v>
      </c>
      <c r="AU2269" s="58">
        <v>0</v>
      </c>
      <c r="AV2269" s="58">
        <v>0</v>
      </c>
      <c r="AW2269" s="58">
        <v>0</v>
      </c>
      <c r="AX2269" s="59">
        <v>0</v>
      </c>
      <c r="AY2269" s="58">
        <v>0</v>
      </c>
      <c r="AZ2269" s="16"/>
    </row>
    <row r="2270" spans="1:52" s="1" customFormat="1" ht="14.5" x14ac:dyDescent="0.35">
      <c r="A2270" s="58" t="s">
        <v>51</v>
      </c>
      <c r="B2270" s="58" t="s">
        <v>2223</v>
      </c>
      <c r="C2270" s="58" t="s">
        <v>3894</v>
      </c>
      <c r="D2270" s="58" t="s">
        <v>445</v>
      </c>
      <c r="E2270" s="58" t="s">
        <v>34</v>
      </c>
      <c r="F2270" s="58">
        <v>999931959</v>
      </c>
      <c r="G2270" s="55">
        <f>(J2270)-H2270</f>
        <v>48</v>
      </c>
      <c r="H2270" s="58"/>
      <c r="I2270" s="60"/>
      <c r="J2270" s="55">
        <f>SUM(L2270,M2270,O2270,P2270,Q2270,R2270,K2270)</f>
        <v>48</v>
      </c>
      <c r="K2270" s="55">
        <f>T2270+AY2270</f>
        <v>0</v>
      </c>
      <c r="L2270" s="55">
        <f>SUM(AS2270,AX2270)</f>
        <v>48</v>
      </c>
      <c r="M2270" s="55">
        <f>SUM(W2270,X2270,Y2270,Z2270,AB2270,AC2270,AD2270,AE2270,AF2270,AG2270,AH2270,AA2270,AI2270,AJ2270,AK2270,AL2270,AM2270,AN2270,AP2270,AQ2270,AR2270,AO2270)</f>
        <v>0</v>
      </c>
      <c r="N2270" s="55">
        <f>COUNTIF(W2270:AR2270, "&gt;0")</f>
        <v>0</v>
      </c>
      <c r="O2270" s="55">
        <f>SUM(AT2270,AU2270)</f>
        <v>0</v>
      </c>
      <c r="P2270" s="55">
        <f>AV2270</f>
        <v>0</v>
      </c>
      <c r="Q2270" s="55">
        <f>V2270+AW2270</f>
        <v>0</v>
      </c>
      <c r="R2270" s="55">
        <f>U2270</f>
        <v>0</v>
      </c>
      <c r="S2270" s="60"/>
      <c r="T2270" s="58">
        <v>0</v>
      </c>
      <c r="U2270" s="58">
        <v>0</v>
      </c>
      <c r="V2270" s="58">
        <v>0</v>
      </c>
      <c r="W2270" s="58">
        <v>0</v>
      </c>
      <c r="X2270" s="58">
        <v>0</v>
      </c>
      <c r="Y2270" s="58">
        <v>0</v>
      </c>
      <c r="Z2270" s="58">
        <v>0</v>
      </c>
      <c r="AA2270" s="58">
        <v>0</v>
      </c>
      <c r="AB2270" s="58">
        <v>0</v>
      </c>
      <c r="AC2270" s="58">
        <v>0</v>
      </c>
      <c r="AD2270" s="58">
        <v>0</v>
      </c>
      <c r="AE2270" s="58">
        <v>0</v>
      </c>
      <c r="AF2270" s="58">
        <v>0</v>
      </c>
      <c r="AG2270" s="58">
        <v>0</v>
      </c>
      <c r="AH2270" s="58">
        <v>0</v>
      </c>
      <c r="AI2270" s="58">
        <v>0</v>
      </c>
      <c r="AJ2270" s="58">
        <v>0</v>
      </c>
      <c r="AK2270" s="58">
        <v>0</v>
      </c>
      <c r="AL2270" s="58">
        <v>0</v>
      </c>
      <c r="AM2270" s="58">
        <v>0</v>
      </c>
      <c r="AN2270" s="58">
        <v>0</v>
      </c>
      <c r="AO2270" s="58">
        <v>0</v>
      </c>
      <c r="AP2270" s="58">
        <v>0</v>
      </c>
      <c r="AQ2270" s="58">
        <v>0</v>
      </c>
      <c r="AR2270" s="58">
        <v>0</v>
      </c>
      <c r="AS2270" s="58">
        <v>48</v>
      </c>
      <c r="AT2270" s="58">
        <v>0</v>
      </c>
      <c r="AU2270" s="58">
        <v>0</v>
      </c>
      <c r="AV2270" s="58">
        <v>0</v>
      </c>
      <c r="AW2270" s="58">
        <v>0</v>
      </c>
      <c r="AX2270" s="59">
        <v>0</v>
      </c>
      <c r="AY2270" s="58">
        <v>0</v>
      </c>
      <c r="AZ2270" s="16"/>
    </row>
    <row r="2271" spans="1:52" s="1" customFormat="1" ht="14.5" x14ac:dyDescent="0.35">
      <c r="A2271" s="64" t="s">
        <v>51</v>
      </c>
      <c r="B2271" s="64" t="s">
        <v>169</v>
      </c>
      <c r="C2271" s="58" t="s">
        <v>464</v>
      </c>
      <c r="D2271" s="58" t="s">
        <v>3196</v>
      </c>
      <c r="E2271" s="58" t="s">
        <v>34</v>
      </c>
      <c r="F2271" s="64">
        <v>999924598</v>
      </c>
      <c r="G2271" s="55">
        <f>(J2271)-H2271</f>
        <v>45</v>
      </c>
      <c r="H2271" s="55">
        <f>J2271/2</f>
        <v>45</v>
      </c>
      <c r="I2271" s="60"/>
      <c r="J2271" s="55">
        <f>SUM(L2271,M2271,O2271,P2271,Q2271,R2271,K2271)</f>
        <v>90</v>
      </c>
      <c r="K2271" s="55">
        <f>T2271+AY2271</f>
        <v>0</v>
      </c>
      <c r="L2271" s="55">
        <f>SUM(AS2271,AX2271)</f>
        <v>0</v>
      </c>
      <c r="M2271" s="55">
        <f>SUM(W2271,X2271,Y2271,Z2271,AB2271,AC2271,AD2271,AE2271,AF2271,AG2271,AH2271,AA2271,AI2271,AJ2271,AK2271,AL2271,AM2271,AN2271,AP2271,AQ2271,AR2271,AO2271)</f>
        <v>30</v>
      </c>
      <c r="N2271" s="55">
        <f>COUNTIF(W2271:AR2271, "&gt;0")</f>
        <v>1</v>
      </c>
      <c r="O2271" s="55">
        <f>SUM(AT2271,AU2271)</f>
        <v>60</v>
      </c>
      <c r="P2271" s="55">
        <f>AV2271</f>
        <v>0</v>
      </c>
      <c r="Q2271" s="55">
        <f>V2271+AW2271</f>
        <v>0</v>
      </c>
      <c r="R2271" s="55">
        <f>U2271</f>
        <v>0</v>
      </c>
      <c r="S2271" s="57"/>
      <c r="T2271" s="58">
        <v>0</v>
      </c>
      <c r="U2271" s="58">
        <v>0</v>
      </c>
      <c r="V2271" s="58">
        <v>0</v>
      </c>
      <c r="W2271" s="58">
        <v>0</v>
      </c>
      <c r="X2271" s="58">
        <v>0</v>
      </c>
      <c r="Y2271" s="58">
        <v>0</v>
      </c>
      <c r="Z2271" s="58">
        <v>0</v>
      </c>
      <c r="AA2271" s="58">
        <v>0</v>
      </c>
      <c r="AB2271" s="58">
        <v>0</v>
      </c>
      <c r="AC2271" s="58">
        <v>0</v>
      </c>
      <c r="AD2271" s="58">
        <v>0</v>
      </c>
      <c r="AE2271" s="58">
        <v>0</v>
      </c>
      <c r="AF2271" s="58">
        <v>0</v>
      </c>
      <c r="AG2271" s="58">
        <v>0</v>
      </c>
      <c r="AH2271" s="58">
        <v>0</v>
      </c>
      <c r="AI2271" s="58">
        <v>0</v>
      </c>
      <c r="AJ2271" s="58">
        <v>0</v>
      </c>
      <c r="AK2271" s="58">
        <v>0</v>
      </c>
      <c r="AL2271" s="58">
        <v>0</v>
      </c>
      <c r="AM2271" s="58">
        <v>0</v>
      </c>
      <c r="AN2271" s="58">
        <v>0</v>
      </c>
      <c r="AO2271" s="58">
        <v>0</v>
      </c>
      <c r="AP2271" s="58">
        <v>0</v>
      </c>
      <c r="AQ2271" s="58">
        <v>30</v>
      </c>
      <c r="AR2271" s="58">
        <v>0</v>
      </c>
      <c r="AS2271" s="58">
        <v>0</v>
      </c>
      <c r="AT2271" s="58">
        <v>60</v>
      </c>
      <c r="AU2271" s="58">
        <v>0</v>
      </c>
      <c r="AV2271" s="58">
        <v>0</v>
      </c>
      <c r="AW2271" s="58">
        <v>0</v>
      </c>
      <c r="AX2271" s="59">
        <v>0</v>
      </c>
      <c r="AY2271" s="58">
        <v>0</v>
      </c>
      <c r="AZ2271" s="16"/>
    </row>
    <row r="2272" spans="1:52" s="1" customFormat="1" ht="14.5" x14ac:dyDescent="0.35">
      <c r="A2272" s="64" t="s">
        <v>51</v>
      </c>
      <c r="B2272" s="64" t="s">
        <v>169</v>
      </c>
      <c r="C2272" s="58" t="s">
        <v>1152</v>
      </c>
      <c r="D2272" s="58" t="s">
        <v>1153</v>
      </c>
      <c r="E2272" s="58" t="s">
        <v>34</v>
      </c>
      <c r="F2272" s="64">
        <v>999922703</v>
      </c>
      <c r="G2272" s="55">
        <f>(J2272)-H2272</f>
        <v>45</v>
      </c>
      <c r="H2272" s="58"/>
      <c r="I2272" s="60"/>
      <c r="J2272" s="55">
        <f>SUM(L2272,M2272,O2272,P2272,Q2272,R2272,K2272)</f>
        <v>45</v>
      </c>
      <c r="K2272" s="55">
        <f>T2272+AY2272</f>
        <v>0</v>
      </c>
      <c r="L2272" s="55">
        <f>SUM(AS2272,AX2272)</f>
        <v>0</v>
      </c>
      <c r="M2272" s="55">
        <f>SUM(W2272,X2272,Y2272,Z2272,AB2272,AC2272,AD2272,AE2272,AF2272,AG2272,AH2272,AA2272,AI2272,AJ2272,AK2272,AL2272,AM2272,AN2272,AP2272,AQ2272,AR2272,AO2272)</f>
        <v>45</v>
      </c>
      <c r="N2272" s="55">
        <f>COUNTIF(W2272:AR2272, "&gt;0")</f>
        <v>1</v>
      </c>
      <c r="O2272" s="55">
        <f>SUM(AT2272,AU2272)</f>
        <v>0</v>
      </c>
      <c r="P2272" s="55">
        <f>AV2272</f>
        <v>0</v>
      </c>
      <c r="Q2272" s="55">
        <f>V2272+AW2272</f>
        <v>0</v>
      </c>
      <c r="R2272" s="55">
        <f>U2272</f>
        <v>0</v>
      </c>
      <c r="S2272" s="60"/>
      <c r="T2272" s="58">
        <v>0</v>
      </c>
      <c r="U2272" s="58">
        <v>0</v>
      </c>
      <c r="V2272" s="58">
        <v>0</v>
      </c>
      <c r="W2272" s="58">
        <v>0</v>
      </c>
      <c r="X2272" s="58">
        <v>0</v>
      </c>
      <c r="Y2272" s="58">
        <v>0</v>
      </c>
      <c r="Z2272" s="58">
        <v>0</v>
      </c>
      <c r="AA2272" s="58">
        <v>45</v>
      </c>
      <c r="AB2272" s="58">
        <v>0</v>
      </c>
      <c r="AC2272" s="58">
        <v>0</v>
      </c>
      <c r="AD2272" s="58">
        <v>0</v>
      </c>
      <c r="AE2272" s="58">
        <v>0</v>
      </c>
      <c r="AF2272" s="58">
        <v>0</v>
      </c>
      <c r="AG2272" s="58">
        <v>0</v>
      </c>
      <c r="AH2272" s="58">
        <v>0</v>
      </c>
      <c r="AI2272" s="58">
        <v>0</v>
      </c>
      <c r="AJ2272" s="58">
        <v>0</v>
      </c>
      <c r="AK2272" s="58">
        <v>0</v>
      </c>
      <c r="AL2272" s="58">
        <v>0</v>
      </c>
      <c r="AM2272" s="58">
        <v>0</v>
      </c>
      <c r="AN2272" s="58">
        <v>0</v>
      </c>
      <c r="AO2272" s="58">
        <v>0</v>
      </c>
      <c r="AP2272" s="58">
        <v>0</v>
      </c>
      <c r="AQ2272" s="58">
        <v>0</v>
      </c>
      <c r="AR2272" s="58">
        <v>0</v>
      </c>
      <c r="AS2272" s="58">
        <v>0</v>
      </c>
      <c r="AT2272" s="58">
        <v>0</v>
      </c>
      <c r="AU2272" s="58">
        <v>0</v>
      </c>
      <c r="AV2272" s="58">
        <v>0</v>
      </c>
      <c r="AW2272" s="58">
        <v>0</v>
      </c>
      <c r="AX2272" s="59">
        <v>0</v>
      </c>
      <c r="AY2272" s="58">
        <v>0</v>
      </c>
      <c r="AZ2272" s="16"/>
    </row>
    <row r="2273" spans="1:52" s="1" customFormat="1" ht="14.5" x14ac:dyDescent="0.35">
      <c r="A2273" s="58" t="s">
        <v>51</v>
      </c>
      <c r="B2273" s="58" t="s">
        <v>2223</v>
      </c>
      <c r="C2273" s="58" t="s">
        <v>3929</v>
      </c>
      <c r="D2273" s="58" t="s">
        <v>3930</v>
      </c>
      <c r="E2273" s="58" t="s">
        <v>34</v>
      </c>
      <c r="F2273" s="58">
        <v>999926629</v>
      </c>
      <c r="G2273" s="55">
        <f>(J2273)-H2273</f>
        <v>44</v>
      </c>
      <c r="H2273" s="58"/>
      <c r="I2273" s="60"/>
      <c r="J2273" s="55">
        <f>SUM(L2273,M2273,O2273,P2273,Q2273,R2273,K2273)</f>
        <v>44</v>
      </c>
      <c r="K2273" s="55">
        <f>T2273+AY2273</f>
        <v>0</v>
      </c>
      <c r="L2273" s="55">
        <f>SUM(AS2273,AX2273)</f>
        <v>44</v>
      </c>
      <c r="M2273" s="55">
        <f>SUM(W2273,X2273,Y2273,Z2273,AB2273,AC2273,AD2273,AE2273,AF2273,AG2273,AH2273,AA2273,AI2273,AJ2273,AK2273,AL2273,AM2273,AN2273,AP2273,AQ2273,AR2273,AO2273)</f>
        <v>0</v>
      </c>
      <c r="N2273" s="55">
        <f>COUNTIF(W2273:AR2273, "&gt;0")</f>
        <v>0</v>
      </c>
      <c r="O2273" s="55">
        <f>SUM(AT2273,AU2273)</f>
        <v>0</v>
      </c>
      <c r="P2273" s="55">
        <f>AV2273</f>
        <v>0</v>
      </c>
      <c r="Q2273" s="55">
        <f>V2273+AW2273</f>
        <v>0</v>
      </c>
      <c r="R2273" s="55">
        <f>U2273</f>
        <v>0</v>
      </c>
      <c r="S2273" s="60"/>
      <c r="T2273" s="58">
        <v>0</v>
      </c>
      <c r="U2273" s="58">
        <v>0</v>
      </c>
      <c r="V2273" s="58">
        <v>0</v>
      </c>
      <c r="W2273" s="58">
        <v>0</v>
      </c>
      <c r="X2273" s="58">
        <v>0</v>
      </c>
      <c r="Y2273" s="58">
        <v>0</v>
      </c>
      <c r="Z2273" s="58">
        <v>0</v>
      </c>
      <c r="AA2273" s="58">
        <v>0</v>
      </c>
      <c r="AB2273" s="58">
        <v>0</v>
      </c>
      <c r="AC2273" s="58">
        <v>0</v>
      </c>
      <c r="AD2273" s="58">
        <v>0</v>
      </c>
      <c r="AE2273" s="58">
        <v>0</v>
      </c>
      <c r="AF2273" s="58">
        <v>0</v>
      </c>
      <c r="AG2273" s="58">
        <v>0</v>
      </c>
      <c r="AH2273" s="58">
        <v>0</v>
      </c>
      <c r="AI2273" s="58">
        <v>0</v>
      </c>
      <c r="AJ2273" s="58">
        <v>0</v>
      </c>
      <c r="AK2273" s="58">
        <v>0</v>
      </c>
      <c r="AL2273" s="58">
        <v>0</v>
      </c>
      <c r="AM2273" s="58">
        <v>0</v>
      </c>
      <c r="AN2273" s="58">
        <v>0</v>
      </c>
      <c r="AO2273" s="58">
        <v>0</v>
      </c>
      <c r="AP2273" s="58">
        <v>0</v>
      </c>
      <c r="AQ2273" s="58">
        <v>0</v>
      </c>
      <c r="AR2273" s="58">
        <v>0</v>
      </c>
      <c r="AS2273" s="58">
        <v>44</v>
      </c>
      <c r="AT2273" s="58">
        <v>0</v>
      </c>
      <c r="AU2273" s="58">
        <v>0</v>
      </c>
      <c r="AV2273" s="58">
        <v>0</v>
      </c>
      <c r="AW2273" s="58">
        <v>0</v>
      </c>
      <c r="AX2273" s="59">
        <v>0</v>
      </c>
      <c r="AY2273" s="58">
        <v>0</v>
      </c>
      <c r="AZ2273" s="16"/>
    </row>
    <row r="2274" spans="1:52" s="1" customFormat="1" ht="14.5" x14ac:dyDescent="0.35">
      <c r="A2274" s="58" t="s">
        <v>51</v>
      </c>
      <c r="B2274" s="58" t="s">
        <v>2223</v>
      </c>
      <c r="C2274" s="58" t="s">
        <v>3857</v>
      </c>
      <c r="D2274" s="58" t="s">
        <v>3858</v>
      </c>
      <c r="E2274" s="58" t="s">
        <v>34</v>
      </c>
      <c r="F2274" s="58">
        <v>999931963</v>
      </c>
      <c r="G2274" s="55">
        <f>(J2274)-H2274</f>
        <v>44</v>
      </c>
      <c r="H2274" s="58"/>
      <c r="I2274" s="60"/>
      <c r="J2274" s="55">
        <f>SUM(L2274,M2274,O2274,P2274,Q2274,R2274,K2274)</f>
        <v>44</v>
      </c>
      <c r="K2274" s="55">
        <f>T2274+AY2274</f>
        <v>0</v>
      </c>
      <c r="L2274" s="55">
        <f>SUM(AS2274,AX2274)</f>
        <v>44</v>
      </c>
      <c r="M2274" s="55">
        <f>SUM(W2274,X2274,Y2274,Z2274,AB2274,AC2274,AD2274,AE2274,AF2274,AG2274,AH2274,AA2274,AI2274,AJ2274,AK2274,AL2274,AM2274,AN2274,AP2274,AQ2274,AR2274,AO2274)</f>
        <v>0</v>
      </c>
      <c r="N2274" s="55">
        <f>COUNTIF(W2274:AR2274, "&gt;0")</f>
        <v>0</v>
      </c>
      <c r="O2274" s="55">
        <f>SUM(AT2274,AU2274)</f>
        <v>0</v>
      </c>
      <c r="P2274" s="55">
        <f>AV2274</f>
        <v>0</v>
      </c>
      <c r="Q2274" s="55">
        <f>V2274+AW2274</f>
        <v>0</v>
      </c>
      <c r="R2274" s="55">
        <f>U2274</f>
        <v>0</v>
      </c>
      <c r="S2274" s="60"/>
      <c r="T2274" s="58">
        <v>0</v>
      </c>
      <c r="U2274" s="58">
        <v>0</v>
      </c>
      <c r="V2274" s="58">
        <v>0</v>
      </c>
      <c r="W2274" s="58">
        <v>0</v>
      </c>
      <c r="X2274" s="58">
        <v>0</v>
      </c>
      <c r="Y2274" s="58">
        <v>0</v>
      </c>
      <c r="Z2274" s="58">
        <v>0</v>
      </c>
      <c r="AA2274" s="58">
        <v>0</v>
      </c>
      <c r="AB2274" s="58">
        <v>0</v>
      </c>
      <c r="AC2274" s="58">
        <v>0</v>
      </c>
      <c r="AD2274" s="58">
        <v>0</v>
      </c>
      <c r="AE2274" s="58">
        <v>0</v>
      </c>
      <c r="AF2274" s="58">
        <v>0</v>
      </c>
      <c r="AG2274" s="58">
        <v>0</v>
      </c>
      <c r="AH2274" s="58">
        <v>0</v>
      </c>
      <c r="AI2274" s="58">
        <v>0</v>
      </c>
      <c r="AJ2274" s="58">
        <v>0</v>
      </c>
      <c r="AK2274" s="58">
        <v>0</v>
      </c>
      <c r="AL2274" s="58">
        <v>0</v>
      </c>
      <c r="AM2274" s="58">
        <v>0</v>
      </c>
      <c r="AN2274" s="58">
        <v>0</v>
      </c>
      <c r="AO2274" s="58">
        <v>0</v>
      </c>
      <c r="AP2274" s="58">
        <v>0</v>
      </c>
      <c r="AQ2274" s="58">
        <v>0</v>
      </c>
      <c r="AR2274" s="58">
        <v>0</v>
      </c>
      <c r="AS2274" s="58">
        <v>44</v>
      </c>
      <c r="AT2274" s="58">
        <v>0</v>
      </c>
      <c r="AU2274" s="58">
        <v>0</v>
      </c>
      <c r="AV2274" s="58">
        <v>0</v>
      </c>
      <c r="AW2274" s="58">
        <v>0</v>
      </c>
      <c r="AX2274" s="59">
        <v>0</v>
      </c>
      <c r="AY2274" s="58">
        <v>0</v>
      </c>
      <c r="AZ2274" s="16"/>
    </row>
    <row r="2275" spans="1:52" s="1" customFormat="1" ht="14.5" x14ac:dyDescent="0.35">
      <c r="A2275" s="58" t="s">
        <v>51</v>
      </c>
      <c r="B2275" s="58" t="s">
        <v>2223</v>
      </c>
      <c r="C2275" s="58" t="s">
        <v>3787</v>
      </c>
      <c r="D2275" s="58" t="s">
        <v>3880</v>
      </c>
      <c r="E2275" s="58" t="s">
        <v>34</v>
      </c>
      <c r="F2275" s="58">
        <v>999932080</v>
      </c>
      <c r="G2275" s="55">
        <f>(J2275)-H2275</f>
        <v>42</v>
      </c>
      <c r="H2275" s="58"/>
      <c r="I2275" s="60"/>
      <c r="J2275" s="55">
        <f>SUM(L2275,M2275,O2275,P2275,Q2275,R2275,K2275)</f>
        <v>42</v>
      </c>
      <c r="K2275" s="55">
        <f>T2275+AY2275</f>
        <v>0</v>
      </c>
      <c r="L2275" s="55">
        <f>SUM(AS2275,AX2275)</f>
        <v>42</v>
      </c>
      <c r="M2275" s="55">
        <f>SUM(W2275,X2275,Y2275,Z2275,AB2275,AC2275,AD2275,AE2275,AF2275,AG2275,AH2275,AA2275,AI2275,AJ2275,AK2275,AL2275,AM2275,AN2275,AP2275,AQ2275,AR2275,AO2275)</f>
        <v>0</v>
      </c>
      <c r="N2275" s="55">
        <f>COUNTIF(W2275:AR2275, "&gt;0")</f>
        <v>0</v>
      </c>
      <c r="O2275" s="55">
        <f>SUM(AT2275,AU2275)</f>
        <v>0</v>
      </c>
      <c r="P2275" s="55">
        <f>AV2275</f>
        <v>0</v>
      </c>
      <c r="Q2275" s="55">
        <f>V2275+AW2275</f>
        <v>0</v>
      </c>
      <c r="R2275" s="55">
        <f>U2275</f>
        <v>0</v>
      </c>
      <c r="S2275" s="60"/>
      <c r="T2275" s="58">
        <v>0</v>
      </c>
      <c r="U2275" s="58">
        <v>0</v>
      </c>
      <c r="V2275" s="58">
        <v>0</v>
      </c>
      <c r="W2275" s="58">
        <v>0</v>
      </c>
      <c r="X2275" s="58">
        <v>0</v>
      </c>
      <c r="Y2275" s="58">
        <v>0</v>
      </c>
      <c r="Z2275" s="58">
        <v>0</v>
      </c>
      <c r="AA2275" s="58">
        <v>0</v>
      </c>
      <c r="AB2275" s="58">
        <v>0</v>
      </c>
      <c r="AC2275" s="58">
        <v>0</v>
      </c>
      <c r="AD2275" s="58">
        <v>0</v>
      </c>
      <c r="AE2275" s="58">
        <v>0</v>
      </c>
      <c r="AF2275" s="58">
        <v>0</v>
      </c>
      <c r="AG2275" s="58">
        <v>0</v>
      </c>
      <c r="AH2275" s="58">
        <v>0</v>
      </c>
      <c r="AI2275" s="58">
        <v>0</v>
      </c>
      <c r="AJ2275" s="58">
        <v>0</v>
      </c>
      <c r="AK2275" s="58">
        <v>0</v>
      </c>
      <c r="AL2275" s="58">
        <v>0</v>
      </c>
      <c r="AM2275" s="58">
        <v>0</v>
      </c>
      <c r="AN2275" s="58">
        <v>0</v>
      </c>
      <c r="AO2275" s="58">
        <v>0</v>
      </c>
      <c r="AP2275" s="58">
        <v>0</v>
      </c>
      <c r="AQ2275" s="58">
        <v>0</v>
      </c>
      <c r="AR2275" s="58">
        <v>0</v>
      </c>
      <c r="AS2275" s="58">
        <v>42</v>
      </c>
      <c r="AT2275" s="58">
        <v>0</v>
      </c>
      <c r="AU2275" s="58">
        <v>0</v>
      </c>
      <c r="AV2275" s="58">
        <v>0</v>
      </c>
      <c r="AW2275" s="58">
        <v>0</v>
      </c>
      <c r="AX2275" s="59">
        <v>0</v>
      </c>
      <c r="AY2275" s="58">
        <v>0</v>
      </c>
      <c r="AZ2275" s="16"/>
    </row>
    <row r="2276" spans="1:52" s="1" customFormat="1" ht="14.5" x14ac:dyDescent="0.35">
      <c r="A2276" s="64" t="s">
        <v>51</v>
      </c>
      <c r="B2276" s="64" t="s">
        <v>169</v>
      </c>
      <c r="C2276" s="58" t="s">
        <v>2776</v>
      </c>
      <c r="D2276" s="58" t="s">
        <v>2777</v>
      </c>
      <c r="E2276" s="58" t="s">
        <v>34</v>
      </c>
      <c r="F2276" s="64">
        <v>999922328</v>
      </c>
      <c r="G2276" s="55">
        <f>(J2276)-H2276</f>
        <v>34</v>
      </c>
      <c r="H2276" s="58"/>
      <c r="I2276" s="60"/>
      <c r="J2276" s="55">
        <f>SUM(L2276,M2276,O2276,P2276,Q2276,R2276,K2276)</f>
        <v>34</v>
      </c>
      <c r="K2276" s="55">
        <f>T2276+AY2276</f>
        <v>0</v>
      </c>
      <c r="L2276" s="55">
        <f>SUM(AS2276,AX2276)</f>
        <v>0</v>
      </c>
      <c r="M2276" s="55">
        <f>SUM(W2276,X2276,Y2276,Z2276,AB2276,AC2276,AD2276,AE2276,AF2276,AG2276,AH2276,AA2276,AI2276,AJ2276,AK2276,AL2276,AM2276,AN2276,AP2276,AQ2276,AR2276,AO2276)</f>
        <v>34</v>
      </c>
      <c r="N2276" s="55">
        <f>COUNTIF(W2276:AR2276, "&gt;0")</f>
        <v>1</v>
      </c>
      <c r="O2276" s="55">
        <f>SUM(AT2276,AU2276)</f>
        <v>0</v>
      </c>
      <c r="P2276" s="55">
        <f>AV2276</f>
        <v>0</v>
      </c>
      <c r="Q2276" s="55">
        <f>V2276+AW2276</f>
        <v>0</v>
      </c>
      <c r="R2276" s="55">
        <f>U2276</f>
        <v>0</v>
      </c>
      <c r="S2276" s="60"/>
      <c r="T2276" s="58">
        <v>0</v>
      </c>
      <c r="U2276" s="58">
        <v>0</v>
      </c>
      <c r="V2276" s="58">
        <v>0</v>
      </c>
      <c r="W2276" s="58">
        <v>0</v>
      </c>
      <c r="X2276" s="58">
        <v>0</v>
      </c>
      <c r="Y2276" s="58">
        <v>0</v>
      </c>
      <c r="Z2276" s="58">
        <v>0</v>
      </c>
      <c r="AA2276" s="58">
        <v>34</v>
      </c>
      <c r="AB2276" s="58">
        <v>0</v>
      </c>
      <c r="AC2276" s="58">
        <v>0</v>
      </c>
      <c r="AD2276" s="58">
        <v>0</v>
      </c>
      <c r="AE2276" s="58">
        <v>0</v>
      </c>
      <c r="AF2276" s="58">
        <v>0</v>
      </c>
      <c r="AG2276" s="58">
        <v>0</v>
      </c>
      <c r="AH2276" s="58">
        <v>0</v>
      </c>
      <c r="AI2276" s="58">
        <v>0</v>
      </c>
      <c r="AJ2276" s="58">
        <v>0</v>
      </c>
      <c r="AK2276" s="58">
        <v>0</v>
      </c>
      <c r="AL2276" s="58">
        <v>0</v>
      </c>
      <c r="AM2276" s="58">
        <v>0</v>
      </c>
      <c r="AN2276" s="58">
        <v>0</v>
      </c>
      <c r="AO2276" s="58">
        <v>0</v>
      </c>
      <c r="AP2276" s="58">
        <v>0</v>
      </c>
      <c r="AQ2276" s="58">
        <v>0</v>
      </c>
      <c r="AR2276" s="58">
        <v>0</v>
      </c>
      <c r="AS2276" s="58">
        <v>0</v>
      </c>
      <c r="AT2276" s="58">
        <v>0</v>
      </c>
      <c r="AU2276" s="58">
        <v>0</v>
      </c>
      <c r="AV2276" s="58">
        <v>0</v>
      </c>
      <c r="AW2276" s="58">
        <v>0</v>
      </c>
      <c r="AX2276" s="59">
        <v>0</v>
      </c>
      <c r="AY2276" s="58">
        <v>0</v>
      </c>
      <c r="AZ2276" s="16"/>
    </row>
    <row r="2277" spans="1:52" s="1" customFormat="1" ht="14.5" x14ac:dyDescent="0.35">
      <c r="A2277" s="64" t="s">
        <v>51</v>
      </c>
      <c r="B2277" s="64" t="s">
        <v>169</v>
      </c>
      <c r="C2277" s="58" t="s">
        <v>827</v>
      </c>
      <c r="D2277" s="58" t="s">
        <v>1552</v>
      </c>
      <c r="E2277" s="58" t="s">
        <v>34</v>
      </c>
      <c r="F2277" s="64">
        <v>999929627</v>
      </c>
      <c r="G2277" s="55">
        <f>(J2277)-H2277</f>
        <v>30</v>
      </c>
      <c r="H2277" s="55">
        <f>J2277/2</f>
        <v>30</v>
      </c>
      <c r="I2277" s="60"/>
      <c r="J2277" s="55">
        <f>SUM(L2277,M2277,O2277,P2277,Q2277,R2277,K2277)</f>
        <v>60</v>
      </c>
      <c r="K2277" s="55">
        <f>T2277+AY2277</f>
        <v>0</v>
      </c>
      <c r="L2277" s="55">
        <f>SUM(AS2277,AX2277)</f>
        <v>0</v>
      </c>
      <c r="M2277" s="55">
        <f>SUM(W2277,X2277,Y2277,Z2277,AB2277,AC2277,AD2277,AE2277,AF2277,AG2277,AH2277,AA2277,AI2277,AJ2277,AK2277,AL2277,AM2277,AN2277,AP2277,AQ2277,AR2277,AO2277)</f>
        <v>60</v>
      </c>
      <c r="N2277" s="55">
        <f>COUNTIF(W2277:AR2277, "&gt;0")</f>
        <v>1</v>
      </c>
      <c r="O2277" s="55">
        <f>SUM(AT2277,AU2277)</f>
        <v>0</v>
      </c>
      <c r="P2277" s="55">
        <f>AV2277</f>
        <v>0</v>
      </c>
      <c r="Q2277" s="55">
        <f>V2277+AW2277</f>
        <v>0</v>
      </c>
      <c r="R2277" s="55">
        <f>U2277</f>
        <v>0</v>
      </c>
      <c r="S2277" s="57"/>
      <c r="T2277" s="58">
        <v>0</v>
      </c>
      <c r="U2277" s="58">
        <v>0</v>
      </c>
      <c r="V2277" s="58">
        <v>0</v>
      </c>
      <c r="W2277" s="58">
        <v>0</v>
      </c>
      <c r="X2277" s="58">
        <v>0</v>
      </c>
      <c r="Y2277" s="58">
        <v>0</v>
      </c>
      <c r="Z2277" s="58">
        <v>0</v>
      </c>
      <c r="AA2277" s="58">
        <v>0</v>
      </c>
      <c r="AB2277" s="58">
        <v>0</v>
      </c>
      <c r="AC2277" s="58">
        <v>0</v>
      </c>
      <c r="AD2277" s="58">
        <v>0</v>
      </c>
      <c r="AE2277" s="58">
        <v>60</v>
      </c>
      <c r="AF2277" s="58">
        <v>0</v>
      </c>
      <c r="AG2277" s="58">
        <v>0</v>
      </c>
      <c r="AH2277" s="58">
        <v>0</v>
      </c>
      <c r="AI2277" s="58">
        <v>0</v>
      </c>
      <c r="AJ2277" s="58">
        <v>0</v>
      </c>
      <c r="AK2277" s="58">
        <v>0</v>
      </c>
      <c r="AL2277" s="58">
        <v>0</v>
      </c>
      <c r="AM2277" s="58">
        <v>0</v>
      </c>
      <c r="AN2277" s="58">
        <v>0</v>
      </c>
      <c r="AO2277" s="58">
        <v>0</v>
      </c>
      <c r="AP2277" s="58">
        <v>0</v>
      </c>
      <c r="AQ2277" s="58">
        <v>0</v>
      </c>
      <c r="AR2277" s="58">
        <v>0</v>
      </c>
      <c r="AS2277" s="58">
        <v>0</v>
      </c>
      <c r="AT2277" s="58">
        <v>0</v>
      </c>
      <c r="AU2277" s="58">
        <v>0</v>
      </c>
      <c r="AV2277" s="58">
        <v>0</v>
      </c>
      <c r="AW2277" s="58">
        <v>0</v>
      </c>
      <c r="AX2277" s="59">
        <v>0</v>
      </c>
      <c r="AY2277" s="58">
        <v>0</v>
      </c>
      <c r="AZ2277" s="16"/>
    </row>
    <row r="2278" spans="1:52" s="1" customFormat="1" ht="14.5" x14ac:dyDescent="0.35">
      <c r="A2278" s="64" t="s">
        <v>51</v>
      </c>
      <c r="B2278" s="64" t="s">
        <v>169</v>
      </c>
      <c r="C2278" s="58" t="s">
        <v>575</v>
      </c>
      <c r="D2278" s="58" t="s">
        <v>1225</v>
      </c>
      <c r="E2278" s="58" t="s">
        <v>34</v>
      </c>
      <c r="F2278" s="64">
        <v>999923523</v>
      </c>
      <c r="G2278" s="55">
        <f>(J2278)-H2278</f>
        <v>30</v>
      </c>
      <c r="H2278" s="55"/>
      <c r="I2278" s="56"/>
      <c r="J2278" s="55">
        <f>SUM(L2278,M2278,O2278,P2278,Q2278,R2278,K2278)</f>
        <v>30</v>
      </c>
      <c r="K2278" s="55">
        <f>T2278+AY2278</f>
        <v>0</v>
      </c>
      <c r="L2278" s="55">
        <f>SUM(AS2278,AX2278)</f>
        <v>0</v>
      </c>
      <c r="M2278" s="55">
        <f>SUM(W2278,X2278,Y2278,Z2278,AB2278,AC2278,AD2278,AE2278,AF2278,AG2278,AH2278,AA2278,AI2278,AJ2278,AK2278,AL2278,AM2278,AN2278,AP2278,AQ2278,AR2278,AO2278)</f>
        <v>30</v>
      </c>
      <c r="N2278" s="55">
        <f>COUNTIF(W2278:AR2278, "&gt;0")</f>
        <v>1</v>
      </c>
      <c r="O2278" s="55">
        <f>SUM(AT2278,AU2278)</f>
        <v>0</v>
      </c>
      <c r="P2278" s="55">
        <f>AV2278</f>
        <v>0</v>
      </c>
      <c r="Q2278" s="55">
        <f>V2278+AW2278</f>
        <v>0</v>
      </c>
      <c r="R2278" s="55">
        <f>U2278</f>
        <v>0</v>
      </c>
      <c r="S2278" s="57"/>
      <c r="T2278" s="58">
        <v>0</v>
      </c>
      <c r="U2278" s="58">
        <v>0</v>
      </c>
      <c r="V2278" s="58">
        <v>0</v>
      </c>
      <c r="W2278" s="58">
        <v>0</v>
      </c>
      <c r="X2278" s="58">
        <v>0</v>
      </c>
      <c r="Y2278" s="58">
        <v>0</v>
      </c>
      <c r="Z2278" s="58">
        <v>0</v>
      </c>
      <c r="AA2278" s="58">
        <v>0</v>
      </c>
      <c r="AB2278" s="58">
        <v>0</v>
      </c>
      <c r="AC2278" s="58">
        <v>0</v>
      </c>
      <c r="AD2278" s="58">
        <v>0</v>
      </c>
      <c r="AE2278" s="58">
        <v>0</v>
      </c>
      <c r="AF2278" s="58">
        <v>30</v>
      </c>
      <c r="AG2278" s="58">
        <v>0</v>
      </c>
      <c r="AH2278" s="58">
        <v>0</v>
      </c>
      <c r="AI2278" s="58">
        <v>0</v>
      </c>
      <c r="AJ2278" s="58">
        <v>0</v>
      </c>
      <c r="AK2278" s="58">
        <v>0</v>
      </c>
      <c r="AL2278" s="58">
        <v>0</v>
      </c>
      <c r="AM2278" s="58">
        <v>0</v>
      </c>
      <c r="AN2278" s="58">
        <v>0</v>
      </c>
      <c r="AO2278" s="58">
        <v>0</v>
      </c>
      <c r="AP2278" s="58">
        <v>0</v>
      </c>
      <c r="AQ2278" s="58">
        <v>0</v>
      </c>
      <c r="AR2278" s="58">
        <v>0</v>
      </c>
      <c r="AS2278" s="58">
        <v>0</v>
      </c>
      <c r="AT2278" s="58">
        <v>0</v>
      </c>
      <c r="AU2278" s="58">
        <v>0</v>
      </c>
      <c r="AV2278" s="58">
        <v>0</v>
      </c>
      <c r="AW2278" s="58">
        <v>0</v>
      </c>
      <c r="AX2278" s="59">
        <v>0</v>
      </c>
      <c r="AY2278" s="58">
        <v>0</v>
      </c>
      <c r="AZ2278" s="16"/>
    </row>
    <row r="2279" spans="1:52" s="1" customFormat="1" ht="14.5" x14ac:dyDescent="0.35">
      <c r="A2279" s="64" t="s">
        <v>51</v>
      </c>
      <c r="B2279" s="64" t="s">
        <v>169</v>
      </c>
      <c r="C2279" s="58" t="s">
        <v>874</v>
      </c>
      <c r="D2279" s="58" t="s">
        <v>2385</v>
      </c>
      <c r="E2279" s="58" t="s">
        <v>34</v>
      </c>
      <c r="F2279" s="64">
        <v>999928980</v>
      </c>
      <c r="G2279" s="55">
        <f>(J2279)-H2279</f>
        <v>30</v>
      </c>
      <c r="H2279" s="58"/>
      <c r="I2279" s="60"/>
      <c r="J2279" s="55">
        <f>SUM(L2279,M2279,O2279,P2279,Q2279,R2279,K2279)</f>
        <v>30</v>
      </c>
      <c r="K2279" s="55">
        <f>T2279+AY2279</f>
        <v>0</v>
      </c>
      <c r="L2279" s="55">
        <f>SUM(AS2279,AX2279)</f>
        <v>0</v>
      </c>
      <c r="M2279" s="55">
        <f>SUM(W2279,X2279,Y2279,Z2279,AB2279,AC2279,AD2279,AE2279,AF2279,AG2279,AH2279,AA2279,AI2279,AJ2279,AK2279,AL2279,AM2279,AN2279,AP2279,AQ2279,AR2279,AO2279)</f>
        <v>30</v>
      </c>
      <c r="N2279" s="55">
        <f>COUNTIF(W2279:AR2279, "&gt;0")</f>
        <v>1</v>
      </c>
      <c r="O2279" s="55">
        <f>SUM(AT2279,AU2279)</f>
        <v>0</v>
      </c>
      <c r="P2279" s="55">
        <f>AV2279</f>
        <v>0</v>
      </c>
      <c r="Q2279" s="55">
        <f>V2279+AW2279</f>
        <v>0</v>
      </c>
      <c r="R2279" s="55">
        <f>U2279</f>
        <v>0</v>
      </c>
      <c r="S2279" s="57"/>
      <c r="T2279" s="58">
        <v>0</v>
      </c>
      <c r="U2279" s="58">
        <v>0</v>
      </c>
      <c r="V2279" s="58">
        <v>0</v>
      </c>
      <c r="W2279" s="58">
        <v>0</v>
      </c>
      <c r="X2279" s="58">
        <v>0</v>
      </c>
      <c r="Y2279" s="58">
        <v>0</v>
      </c>
      <c r="Z2279" s="58">
        <v>0</v>
      </c>
      <c r="AA2279" s="58">
        <v>0</v>
      </c>
      <c r="AB2279" s="58">
        <v>0</v>
      </c>
      <c r="AC2279" s="58">
        <v>0</v>
      </c>
      <c r="AD2279" s="58">
        <v>0</v>
      </c>
      <c r="AE2279" s="58">
        <v>30</v>
      </c>
      <c r="AF2279" s="58">
        <v>0</v>
      </c>
      <c r="AG2279" s="58">
        <v>0</v>
      </c>
      <c r="AH2279" s="58">
        <v>0</v>
      </c>
      <c r="AI2279" s="58">
        <v>0</v>
      </c>
      <c r="AJ2279" s="58">
        <v>0</v>
      </c>
      <c r="AK2279" s="58">
        <v>0</v>
      </c>
      <c r="AL2279" s="58">
        <v>0</v>
      </c>
      <c r="AM2279" s="58">
        <v>0</v>
      </c>
      <c r="AN2279" s="58">
        <v>0</v>
      </c>
      <c r="AO2279" s="58">
        <v>0</v>
      </c>
      <c r="AP2279" s="58">
        <v>0</v>
      </c>
      <c r="AQ2279" s="58">
        <v>0</v>
      </c>
      <c r="AR2279" s="58">
        <v>0</v>
      </c>
      <c r="AS2279" s="58">
        <v>0</v>
      </c>
      <c r="AT2279" s="58">
        <v>0</v>
      </c>
      <c r="AU2279" s="58">
        <v>0</v>
      </c>
      <c r="AV2279" s="58">
        <v>0</v>
      </c>
      <c r="AW2279" s="58">
        <v>0</v>
      </c>
      <c r="AX2279" s="59">
        <v>0</v>
      </c>
      <c r="AY2279" s="58">
        <v>0</v>
      </c>
      <c r="AZ2279" s="16"/>
    </row>
    <row r="2280" spans="1:52" s="1" customFormat="1" ht="14.5" x14ac:dyDescent="0.35">
      <c r="A2280" s="58" t="s">
        <v>51</v>
      </c>
      <c r="B2280" s="58" t="s">
        <v>169</v>
      </c>
      <c r="C2280" s="58" t="s">
        <v>318</v>
      </c>
      <c r="D2280" s="58" t="s">
        <v>3543</v>
      </c>
      <c r="E2280" s="58" t="s">
        <v>34</v>
      </c>
      <c r="F2280" s="58">
        <v>999931638</v>
      </c>
      <c r="G2280" s="55">
        <f>(J2280)-H2280</f>
        <v>30</v>
      </c>
      <c r="H2280" s="58"/>
      <c r="I2280" s="60"/>
      <c r="J2280" s="55">
        <f>SUM(L2280,M2280,O2280,P2280,Q2280,R2280,K2280)</f>
        <v>30</v>
      </c>
      <c r="K2280" s="55">
        <f>T2280+AY2280</f>
        <v>0</v>
      </c>
      <c r="L2280" s="55">
        <f>SUM(AS2280,AX2280)</f>
        <v>0</v>
      </c>
      <c r="M2280" s="55">
        <f>SUM(W2280,X2280,Y2280,Z2280,AB2280,AC2280,AD2280,AE2280,AF2280,AG2280,AH2280,AA2280,AI2280,AJ2280,AK2280,AL2280,AM2280,AN2280,AP2280,AQ2280,AR2280,AO2280)</f>
        <v>30</v>
      </c>
      <c r="N2280" s="55">
        <f>COUNTIF(W2280:AR2280, "&gt;0")</f>
        <v>1</v>
      </c>
      <c r="O2280" s="55">
        <f>SUM(AT2280,AU2280)</f>
        <v>0</v>
      </c>
      <c r="P2280" s="55">
        <f>AV2280</f>
        <v>0</v>
      </c>
      <c r="Q2280" s="55">
        <f>V2280+AW2280</f>
        <v>0</v>
      </c>
      <c r="R2280" s="55">
        <f>U2280</f>
        <v>0</v>
      </c>
      <c r="S2280" s="60"/>
      <c r="T2280" s="58">
        <v>0</v>
      </c>
      <c r="U2280" s="58">
        <v>0</v>
      </c>
      <c r="V2280" s="58">
        <v>0</v>
      </c>
      <c r="W2280" s="58">
        <v>0</v>
      </c>
      <c r="X2280" s="58">
        <v>0</v>
      </c>
      <c r="Y2280" s="58">
        <v>0</v>
      </c>
      <c r="Z2280" s="58">
        <v>0</v>
      </c>
      <c r="AA2280" s="58">
        <v>0</v>
      </c>
      <c r="AB2280" s="58">
        <v>0</v>
      </c>
      <c r="AC2280" s="58">
        <v>0</v>
      </c>
      <c r="AD2280" s="58">
        <v>0</v>
      </c>
      <c r="AE2280" s="58">
        <v>0</v>
      </c>
      <c r="AF2280" s="58">
        <v>0</v>
      </c>
      <c r="AG2280" s="58">
        <v>0</v>
      </c>
      <c r="AH2280" s="58">
        <v>0</v>
      </c>
      <c r="AI2280" s="58">
        <v>0</v>
      </c>
      <c r="AJ2280" s="58">
        <v>0</v>
      </c>
      <c r="AK2280" s="58">
        <v>0</v>
      </c>
      <c r="AL2280" s="58">
        <v>0</v>
      </c>
      <c r="AM2280" s="58">
        <v>0</v>
      </c>
      <c r="AN2280" s="58">
        <v>0</v>
      </c>
      <c r="AO2280" s="58">
        <v>30</v>
      </c>
      <c r="AP2280" s="58">
        <v>0</v>
      </c>
      <c r="AQ2280" s="58">
        <v>0</v>
      </c>
      <c r="AR2280" s="58">
        <v>0</v>
      </c>
      <c r="AS2280" s="58">
        <v>0</v>
      </c>
      <c r="AT2280" s="58">
        <v>0</v>
      </c>
      <c r="AU2280" s="58">
        <v>0</v>
      </c>
      <c r="AV2280" s="58">
        <v>0</v>
      </c>
      <c r="AW2280" s="58">
        <v>0</v>
      </c>
      <c r="AX2280" s="59">
        <v>0</v>
      </c>
      <c r="AY2280" s="58">
        <v>0</v>
      </c>
      <c r="AZ2280" s="16"/>
    </row>
    <row r="2281" spans="1:52" s="1" customFormat="1" ht="14.5" x14ac:dyDescent="0.35">
      <c r="A2281" s="64" t="s">
        <v>51</v>
      </c>
      <c r="B2281" s="64" t="s">
        <v>169</v>
      </c>
      <c r="C2281" s="58" t="s">
        <v>3147</v>
      </c>
      <c r="D2281" s="58" t="s">
        <v>3148</v>
      </c>
      <c r="E2281" s="58" t="s">
        <v>34</v>
      </c>
      <c r="F2281" s="64">
        <v>999932022</v>
      </c>
      <c r="G2281" s="55">
        <f>(J2281)-H2281</f>
        <v>30</v>
      </c>
      <c r="H2281" s="58"/>
      <c r="I2281" s="60"/>
      <c r="J2281" s="55">
        <f>SUM(L2281,M2281,O2281,P2281,Q2281,R2281,K2281)</f>
        <v>30</v>
      </c>
      <c r="K2281" s="55">
        <f>T2281+AY2281</f>
        <v>0</v>
      </c>
      <c r="L2281" s="55">
        <f>SUM(AS2281,AX2281)</f>
        <v>0</v>
      </c>
      <c r="M2281" s="55">
        <f>SUM(W2281,X2281,Y2281,Z2281,AB2281,AC2281,AD2281,AE2281,AF2281,AG2281,AH2281,AA2281,AI2281,AJ2281,AK2281,AL2281,AM2281,AN2281,AP2281,AQ2281,AR2281,AO2281)</f>
        <v>30</v>
      </c>
      <c r="N2281" s="55">
        <f>COUNTIF(W2281:AR2281, "&gt;0")</f>
        <v>1</v>
      </c>
      <c r="O2281" s="55">
        <f>SUM(AT2281,AU2281)</f>
        <v>0</v>
      </c>
      <c r="P2281" s="55">
        <f>AV2281</f>
        <v>0</v>
      </c>
      <c r="Q2281" s="55">
        <f>V2281+AW2281</f>
        <v>0</v>
      </c>
      <c r="R2281" s="55">
        <f>U2281</f>
        <v>0</v>
      </c>
      <c r="S2281" s="57"/>
      <c r="T2281" s="58">
        <v>0</v>
      </c>
      <c r="U2281" s="58">
        <v>0</v>
      </c>
      <c r="V2281" s="58">
        <v>0</v>
      </c>
      <c r="W2281" s="58">
        <v>0</v>
      </c>
      <c r="X2281" s="58">
        <v>0</v>
      </c>
      <c r="Y2281" s="58">
        <v>0</v>
      </c>
      <c r="Z2281" s="58">
        <v>0</v>
      </c>
      <c r="AA2281" s="58">
        <v>0</v>
      </c>
      <c r="AB2281" s="58">
        <v>0</v>
      </c>
      <c r="AC2281" s="58">
        <v>0</v>
      </c>
      <c r="AD2281" s="58">
        <v>0</v>
      </c>
      <c r="AE2281" s="58">
        <v>0</v>
      </c>
      <c r="AF2281" s="58">
        <v>0</v>
      </c>
      <c r="AG2281" s="58">
        <v>0</v>
      </c>
      <c r="AH2281" s="58">
        <v>0</v>
      </c>
      <c r="AI2281" s="58">
        <v>0</v>
      </c>
      <c r="AJ2281" s="58">
        <v>0</v>
      </c>
      <c r="AK2281" s="58">
        <v>0</v>
      </c>
      <c r="AL2281" s="58">
        <v>0</v>
      </c>
      <c r="AM2281" s="58">
        <v>30</v>
      </c>
      <c r="AN2281" s="58">
        <v>0</v>
      </c>
      <c r="AO2281" s="58">
        <v>0</v>
      </c>
      <c r="AP2281" s="58">
        <v>0</v>
      </c>
      <c r="AQ2281" s="58">
        <v>0</v>
      </c>
      <c r="AR2281" s="58">
        <v>0</v>
      </c>
      <c r="AS2281" s="58">
        <v>0</v>
      </c>
      <c r="AT2281" s="58">
        <v>0</v>
      </c>
      <c r="AU2281" s="58">
        <v>0</v>
      </c>
      <c r="AV2281" s="58">
        <v>0</v>
      </c>
      <c r="AW2281" s="58">
        <v>0</v>
      </c>
      <c r="AX2281" s="59">
        <v>0</v>
      </c>
      <c r="AY2281" s="58">
        <v>0</v>
      </c>
      <c r="AZ2281" s="16"/>
    </row>
    <row r="2282" spans="1:52" s="1" customFormat="1" ht="14.5" x14ac:dyDescent="0.35">
      <c r="A2282" s="58" t="s">
        <v>51</v>
      </c>
      <c r="B2282" s="58" t="s">
        <v>2223</v>
      </c>
      <c r="C2282" s="58" t="s">
        <v>2797</v>
      </c>
      <c r="D2282" s="58" t="s">
        <v>3097</v>
      </c>
      <c r="E2282" s="58" t="s">
        <v>34</v>
      </c>
      <c r="F2282" s="58">
        <v>999872149</v>
      </c>
      <c r="G2282" s="55">
        <f>(J2282)-H2282</f>
        <v>24</v>
      </c>
      <c r="H2282" s="58"/>
      <c r="I2282" s="60"/>
      <c r="J2282" s="55">
        <f>SUM(L2282,M2282,O2282,P2282,Q2282,R2282,K2282)</f>
        <v>24</v>
      </c>
      <c r="K2282" s="55">
        <f>T2282+AY2282</f>
        <v>0</v>
      </c>
      <c r="L2282" s="55">
        <f>SUM(AS2282,AX2282)</f>
        <v>24</v>
      </c>
      <c r="M2282" s="55">
        <f>SUM(W2282,X2282,Y2282,Z2282,AB2282,AC2282,AD2282,AE2282,AF2282,AG2282,AH2282,AA2282,AI2282,AJ2282,AK2282,AL2282,AM2282,AN2282,AP2282,AQ2282,AR2282,AO2282)</f>
        <v>0</v>
      </c>
      <c r="N2282" s="55">
        <f>COUNTIF(W2282:AR2282, "&gt;0")</f>
        <v>0</v>
      </c>
      <c r="O2282" s="55">
        <f>SUM(AT2282,AU2282)</f>
        <v>0</v>
      </c>
      <c r="P2282" s="55">
        <f>AV2282</f>
        <v>0</v>
      </c>
      <c r="Q2282" s="55">
        <f>V2282+AW2282</f>
        <v>0</v>
      </c>
      <c r="R2282" s="55">
        <f>U2282</f>
        <v>0</v>
      </c>
      <c r="S2282" s="60"/>
      <c r="T2282" s="58">
        <v>0</v>
      </c>
      <c r="U2282" s="58">
        <v>0</v>
      </c>
      <c r="V2282" s="58">
        <v>0</v>
      </c>
      <c r="W2282" s="58">
        <v>0</v>
      </c>
      <c r="X2282" s="58">
        <v>0</v>
      </c>
      <c r="Y2282" s="58">
        <v>0</v>
      </c>
      <c r="Z2282" s="58">
        <v>0</v>
      </c>
      <c r="AA2282" s="58">
        <v>0</v>
      </c>
      <c r="AB2282" s="58">
        <v>0</v>
      </c>
      <c r="AC2282" s="58">
        <v>0</v>
      </c>
      <c r="AD2282" s="58">
        <v>0</v>
      </c>
      <c r="AE2282" s="58">
        <v>0</v>
      </c>
      <c r="AF2282" s="58">
        <v>0</v>
      </c>
      <c r="AG2282" s="58">
        <v>0</v>
      </c>
      <c r="AH2282" s="58">
        <v>0</v>
      </c>
      <c r="AI2282" s="58">
        <v>0</v>
      </c>
      <c r="AJ2282" s="58">
        <v>0</v>
      </c>
      <c r="AK2282" s="58">
        <v>0</v>
      </c>
      <c r="AL2282" s="58">
        <v>0</v>
      </c>
      <c r="AM2282" s="58">
        <v>0</v>
      </c>
      <c r="AN2282" s="58">
        <v>0</v>
      </c>
      <c r="AO2282" s="58">
        <v>0</v>
      </c>
      <c r="AP2282" s="58">
        <v>0</v>
      </c>
      <c r="AQ2282" s="58">
        <v>0</v>
      </c>
      <c r="AR2282" s="58">
        <v>0</v>
      </c>
      <c r="AS2282" s="58">
        <v>24</v>
      </c>
      <c r="AT2282" s="58">
        <v>0</v>
      </c>
      <c r="AU2282" s="58">
        <v>0</v>
      </c>
      <c r="AV2282" s="58">
        <v>0</v>
      </c>
      <c r="AW2282" s="58">
        <v>0</v>
      </c>
      <c r="AX2282" s="59">
        <v>0</v>
      </c>
      <c r="AY2282" s="58">
        <v>0</v>
      </c>
      <c r="AZ2282" s="16"/>
    </row>
    <row r="2283" spans="1:52" s="1" customFormat="1" ht="14.5" x14ac:dyDescent="0.35">
      <c r="A2283" s="58" t="s">
        <v>51</v>
      </c>
      <c r="B2283" s="58" t="s">
        <v>2223</v>
      </c>
      <c r="C2283" s="58" t="s">
        <v>602</v>
      </c>
      <c r="D2283" s="58" t="s">
        <v>813</v>
      </c>
      <c r="E2283" s="58" t="s">
        <v>34</v>
      </c>
      <c r="F2283" s="58">
        <v>999919004</v>
      </c>
      <c r="G2283" s="55">
        <f>(J2283)-H2283</f>
        <v>24</v>
      </c>
      <c r="H2283" s="58"/>
      <c r="I2283" s="60"/>
      <c r="J2283" s="55">
        <f>SUM(L2283,M2283,O2283,P2283,Q2283,R2283,K2283)</f>
        <v>24</v>
      </c>
      <c r="K2283" s="55">
        <f>T2283+AY2283</f>
        <v>0</v>
      </c>
      <c r="L2283" s="55">
        <f>SUM(AS2283,AX2283)</f>
        <v>24</v>
      </c>
      <c r="M2283" s="55">
        <f>SUM(W2283,X2283,Y2283,Z2283,AB2283,AC2283,AD2283,AE2283,AF2283,AG2283,AH2283,AA2283,AI2283,AJ2283,AK2283,AL2283,AM2283,AN2283,AP2283,AQ2283,AR2283,AO2283)</f>
        <v>0</v>
      </c>
      <c r="N2283" s="55">
        <f>COUNTIF(W2283:AR2283, "&gt;0")</f>
        <v>0</v>
      </c>
      <c r="O2283" s="55">
        <f>SUM(AT2283,AU2283)</f>
        <v>0</v>
      </c>
      <c r="P2283" s="55">
        <f>AV2283</f>
        <v>0</v>
      </c>
      <c r="Q2283" s="55">
        <f>V2283+AW2283</f>
        <v>0</v>
      </c>
      <c r="R2283" s="55">
        <f>U2283</f>
        <v>0</v>
      </c>
      <c r="S2283" s="60"/>
      <c r="T2283" s="58">
        <v>0</v>
      </c>
      <c r="U2283" s="58">
        <v>0</v>
      </c>
      <c r="V2283" s="58">
        <v>0</v>
      </c>
      <c r="W2283" s="58">
        <v>0</v>
      </c>
      <c r="X2283" s="58">
        <v>0</v>
      </c>
      <c r="Y2283" s="58">
        <v>0</v>
      </c>
      <c r="Z2283" s="58">
        <v>0</v>
      </c>
      <c r="AA2283" s="58">
        <v>0</v>
      </c>
      <c r="AB2283" s="58">
        <v>0</v>
      </c>
      <c r="AC2283" s="58">
        <v>0</v>
      </c>
      <c r="AD2283" s="58">
        <v>0</v>
      </c>
      <c r="AE2283" s="58">
        <v>0</v>
      </c>
      <c r="AF2283" s="58">
        <v>0</v>
      </c>
      <c r="AG2283" s="58">
        <v>0</v>
      </c>
      <c r="AH2283" s="58">
        <v>0</v>
      </c>
      <c r="AI2283" s="58">
        <v>0</v>
      </c>
      <c r="AJ2283" s="58">
        <v>0</v>
      </c>
      <c r="AK2283" s="58">
        <v>0</v>
      </c>
      <c r="AL2283" s="58">
        <v>0</v>
      </c>
      <c r="AM2283" s="58">
        <v>0</v>
      </c>
      <c r="AN2283" s="58">
        <v>0</v>
      </c>
      <c r="AO2283" s="58">
        <v>0</v>
      </c>
      <c r="AP2283" s="58">
        <v>0</v>
      </c>
      <c r="AQ2283" s="58">
        <v>0</v>
      </c>
      <c r="AR2283" s="58">
        <v>0</v>
      </c>
      <c r="AS2283" s="58">
        <v>24</v>
      </c>
      <c r="AT2283" s="58">
        <v>0</v>
      </c>
      <c r="AU2283" s="58">
        <v>0</v>
      </c>
      <c r="AV2283" s="58">
        <v>0</v>
      </c>
      <c r="AW2283" s="58">
        <v>0</v>
      </c>
      <c r="AX2283" s="59">
        <v>0</v>
      </c>
      <c r="AY2283" s="58">
        <v>0</v>
      </c>
      <c r="AZ2283" s="16"/>
    </row>
    <row r="2284" spans="1:52" s="1" customFormat="1" ht="14.5" x14ac:dyDescent="0.35">
      <c r="A2284" s="58" t="s">
        <v>51</v>
      </c>
      <c r="B2284" s="58" t="s">
        <v>2223</v>
      </c>
      <c r="C2284" s="58" t="s">
        <v>3859</v>
      </c>
      <c r="D2284" s="58" t="s">
        <v>3860</v>
      </c>
      <c r="E2284" s="58" t="s">
        <v>34</v>
      </c>
      <c r="F2284" s="58">
        <v>999919069</v>
      </c>
      <c r="G2284" s="55">
        <f>(J2284)-H2284</f>
        <v>24</v>
      </c>
      <c r="H2284" s="58"/>
      <c r="I2284" s="60"/>
      <c r="J2284" s="55">
        <f>SUM(L2284,M2284,O2284,P2284,Q2284,R2284,K2284)</f>
        <v>24</v>
      </c>
      <c r="K2284" s="55">
        <f>T2284+AY2284</f>
        <v>0</v>
      </c>
      <c r="L2284" s="55">
        <f>SUM(AS2284,AX2284)</f>
        <v>24</v>
      </c>
      <c r="M2284" s="55">
        <f>SUM(W2284,X2284,Y2284,Z2284,AB2284,AC2284,AD2284,AE2284,AF2284,AG2284,AH2284,AA2284,AI2284,AJ2284,AK2284,AL2284,AM2284,AN2284,AP2284,AQ2284,AR2284,AO2284)</f>
        <v>0</v>
      </c>
      <c r="N2284" s="55">
        <f>COUNTIF(W2284:AR2284, "&gt;0")</f>
        <v>0</v>
      </c>
      <c r="O2284" s="55">
        <f>SUM(AT2284,AU2284)</f>
        <v>0</v>
      </c>
      <c r="P2284" s="55">
        <f>AV2284</f>
        <v>0</v>
      </c>
      <c r="Q2284" s="55">
        <f>V2284+AW2284</f>
        <v>0</v>
      </c>
      <c r="R2284" s="55">
        <f>U2284</f>
        <v>0</v>
      </c>
      <c r="S2284" s="60"/>
      <c r="T2284" s="58">
        <v>0</v>
      </c>
      <c r="U2284" s="58">
        <v>0</v>
      </c>
      <c r="V2284" s="58">
        <v>0</v>
      </c>
      <c r="W2284" s="58">
        <v>0</v>
      </c>
      <c r="X2284" s="58">
        <v>0</v>
      </c>
      <c r="Y2284" s="58">
        <v>0</v>
      </c>
      <c r="Z2284" s="58">
        <v>0</v>
      </c>
      <c r="AA2284" s="58">
        <v>0</v>
      </c>
      <c r="AB2284" s="58">
        <v>0</v>
      </c>
      <c r="AC2284" s="58">
        <v>0</v>
      </c>
      <c r="AD2284" s="58">
        <v>0</v>
      </c>
      <c r="AE2284" s="58">
        <v>0</v>
      </c>
      <c r="AF2284" s="58">
        <v>0</v>
      </c>
      <c r="AG2284" s="58">
        <v>0</v>
      </c>
      <c r="AH2284" s="58">
        <v>0</v>
      </c>
      <c r="AI2284" s="58">
        <v>0</v>
      </c>
      <c r="AJ2284" s="58">
        <v>0</v>
      </c>
      <c r="AK2284" s="58">
        <v>0</v>
      </c>
      <c r="AL2284" s="58">
        <v>0</v>
      </c>
      <c r="AM2284" s="58">
        <v>0</v>
      </c>
      <c r="AN2284" s="58">
        <v>0</v>
      </c>
      <c r="AO2284" s="58">
        <v>0</v>
      </c>
      <c r="AP2284" s="58">
        <v>0</v>
      </c>
      <c r="AQ2284" s="58">
        <v>0</v>
      </c>
      <c r="AR2284" s="58">
        <v>0</v>
      </c>
      <c r="AS2284" s="58">
        <v>24</v>
      </c>
      <c r="AT2284" s="58">
        <v>0</v>
      </c>
      <c r="AU2284" s="58">
        <v>0</v>
      </c>
      <c r="AV2284" s="58">
        <v>0</v>
      </c>
      <c r="AW2284" s="58">
        <v>0</v>
      </c>
      <c r="AX2284" s="59">
        <v>0</v>
      </c>
      <c r="AY2284" s="58">
        <v>0</v>
      </c>
      <c r="AZ2284" s="16"/>
    </row>
    <row r="2285" spans="1:52" s="1" customFormat="1" ht="14.5" x14ac:dyDescent="0.35">
      <c r="A2285" s="58" t="s">
        <v>51</v>
      </c>
      <c r="B2285" s="58" t="s">
        <v>2223</v>
      </c>
      <c r="C2285" s="58" t="s">
        <v>3883</v>
      </c>
      <c r="D2285" s="58" t="s">
        <v>3884</v>
      </c>
      <c r="E2285" s="58" t="s">
        <v>34</v>
      </c>
      <c r="F2285" s="58">
        <v>999922036</v>
      </c>
      <c r="G2285" s="55">
        <f>(J2285)-H2285</f>
        <v>24</v>
      </c>
      <c r="H2285" s="58"/>
      <c r="I2285" s="60"/>
      <c r="J2285" s="55">
        <f>SUM(L2285,M2285,O2285,P2285,Q2285,R2285,K2285)</f>
        <v>24</v>
      </c>
      <c r="K2285" s="55">
        <f>T2285+AY2285</f>
        <v>0</v>
      </c>
      <c r="L2285" s="55">
        <f>SUM(AS2285,AX2285)</f>
        <v>24</v>
      </c>
      <c r="M2285" s="55">
        <f>SUM(W2285,X2285,Y2285,Z2285,AB2285,AC2285,AD2285,AE2285,AF2285,AG2285,AH2285,AA2285,AI2285,AJ2285,AK2285,AL2285,AM2285,AN2285,AP2285,AQ2285,AR2285,AO2285)</f>
        <v>0</v>
      </c>
      <c r="N2285" s="55">
        <f>COUNTIF(W2285:AR2285, "&gt;0")</f>
        <v>0</v>
      </c>
      <c r="O2285" s="55">
        <f>SUM(AT2285,AU2285)</f>
        <v>0</v>
      </c>
      <c r="P2285" s="55">
        <f>AV2285</f>
        <v>0</v>
      </c>
      <c r="Q2285" s="55">
        <f>V2285+AW2285</f>
        <v>0</v>
      </c>
      <c r="R2285" s="55">
        <f>U2285</f>
        <v>0</v>
      </c>
      <c r="S2285" s="60"/>
      <c r="T2285" s="58">
        <v>0</v>
      </c>
      <c r="U2285" s="58">
        <v>0</v>
      </c>
      <c r="V2285" s="58">
        <v>0</v>
      </c>
      <c r="W2285" s="58">
        <v>0</v>
      </c>
      <c r="X2285" s="58">
        <v>0</v>
      </c>
      <c r="Y2285" s="58">
        <v>0</v>
      </c>
      <c r="Z2285" s="58">
        <v>0</v>
      </c>
      <c r="AA2285" s="58">
        <v>0</v>
      </c>
      <c r="AB2285" s="58">
        <v>0</v>
      </c>
      <c r="AC2285" s="58">
        <v>0</v>
      </c>
      <c r="AD2285" s="58">
        <v>0</v>
      </c>
      <c r="AE2285" s="58">
        <v>0</v>
      </c>
      <c r="AF2285" s="58">
        <v>0</v>
      </c>
      <c r="AG2285" s="58">
        <v>0</v>
      </c>
      <c r="AH2285" s="58">
        <v>0</v>
      </c>
      <c r="AI2285" s="58">
        <v>0</v>
      </c>
      <c r="AJ2285" s="58">
        <v>0</v>
      </c>
      <c r="AK2285" s="58">
        <v>0</v>
      </c>
      <c r="AL2285" s="58">
        <v>0</v>
      </c>
      <c r="AM2285" s="58">
        <v>0</v>
      </c>
      <c r="AN2285" s="58">
        <v>0</v>
      </c>
      <c r="AO2285" s="58">
        <v>0</v>
      </c>
      <c r="AP2285" s="58">
        <v>0</v>
      </c>
      <c r="AQ2285" s="58">
        <v>0</v>
      </c>
      <c r="AR2285" s="58">
        <v>0</v>
      </c>
      <c r="AS2285" s="58">
        <v>24</v>
      </c>
      <c r="AT2285" s="58">
        <v>0</v>
      </c>
      <c r="AU2285" s="58">
        <v>0</v>
      </c>
      <c r="AV2285" s="58">
        <v>0</v>
      </c>
      <c r="AW2285" s="58">
        <v>0</v>
      </c>
      <c r="AX2285" s="59">
        <v>0</v>
      </c>
      <c r="AY2285" s="58">
        <v>0</v>
      </c>
      <c r="AZ2285" s="16"/>
    </row>
    <row r="2286" spans="1:52" s="1" customFormat="1" ht="14.5" x14ac:dyDescent="0.35">
      <c r="A2286" s="58" t="s">
        <v>51</v>
      </c>
      <c r="B2286" s="58" t="s">
        <v>2223</v>
      </c>
      <c r="C2286" s="58" t="s">
        <v>3876</v>
      </c>
      <c r="D2286" s="58" t="s">
        <v>3877</v>
      </c>
      <c r="E2286" s="58" t="s">
        <v>34</v>
      </c>
      <c r="F2286" s="58">
        <v>999922409</v>
      </c>
      <c r="G2286" s="55">
        <f>(J2286)-H2286</f>
        <v>24</v>
      </c>
      <c r="H2286" s="58"/>
      <c r="I2286" s="60"/>
      <c r="J2286" s="55">
        <f>SUM(L2286,M2286,O2286,P2286,Q2286,R2286,K2286)</f>
        <v>24</v>
      </c>
      <c r="K2286" s="55">
        <f>T2286+AY2286</f>
        <v>0</v>
      </c>
      <c r="L2286" s="55">
        <f>SUM(AS2286,AX2286)</f>
        <v>24</v>
      </c>
      <c r="M2286" s="55">
        <f>SUM(W2286,X2286,Y2286,Z2286,AB2286,AC2286,AD2286,AE2286,AF2286,AG2286,AH2286,AA2286,AI2286,AJ2286,AK2286,AL2286,AM2286,AN2286,AP2286,AQ2286,AR2286,AO2286)</f>
        <v>0</v>
      </c>
      <c r="N2286" s="55">
        <f>COUNTIF(W2286:AR2286, "&gt;0")</f>
        <v>0</v>
      </c>
      <c r="O2286" s="55">
        <f>SUM(AT2286,AU2286)</f>
        <v>0</v>
      </c>
      <c r="P2286" s="55">
        <f>AV2286</f>
        <v>0</v>
      </c>
      <c r="Q2286" s="55">
        <f>V2286+AW2286</f>
        <v>0</v>
      </c>
      <c r="R2286" s="55">
        <f>U2286</f>
        <v>0</v>
      </c>
      <c r="S2286" s="60"/>
      <c r="T2286" s="58">
        <v>0</v>
      </c>
      <c r="U2286" s="58">
        <v>0</v>
      </c>
      <c r="V2286" s="58">
        <v>0</v>
      </c>
      <c r="W2286" s="58">
        <v>0</v>
      </c>
      <c r="X2286" s="58">
        <v>0</v>
      </c>
      <c r="Y2286" s="58">
        <v>0</v>
      </c>
      <c r="Z2286" s="58">
        <v>0</v>
      </c>
      <c r="AA2286" s="58">
        <v>0</v>
      </c>
      <c r="AB2286" s="58">
        <v>0</v>
      </c>
      <c r="AC2286" s="58">
        <v>0</v>
      </c>
      <c r="AD2286" s="58">
        <v>0</v>
      </c>
      <c r="AE2286" s="58">
        <v>0</v>
      </c>
      <c r="AF2286" s="58">
        <v>0</v>
      </c>
      <c r="AG2286" s="58">
        <v>0</v>
      </c>
      <c r="AH2286" s="58">
        <v>0</v>
      </c>
      <c r="AI2286" s="58">
        <v>0</v>
      </c>
      <c r="AJ2286" s="58">
        <v>0</v>
      </c>
      <c r="AK2286" s="58">
        <v>0</v>
      </c>
      <c r="AL2286" s="58">
        <v>0</v>
      </c>
      <c r="AM2286" s="58">
        <v>0</v>
      </c>
      <c r="AN2286" s="58">
        <v>0</v>
      </c>
      <c r="AO2286" s="58">
        <v>0</v>
      </c>
      <c r="AP2286" s="58">
        <v>0</v>
      </c>
      <c r="AQ2286" s="58">
        <v>0</v>
      </c>
      <c r="AR2286" s="58">
        <v>0</v>
      </c>
      <c r="AS2286" s="58">
        <v>24</v>
      </c>
      <c r="AT2286" s="58">
        <v>0</v>
      </c>
      <c r="AU2286" s="58">
        <v>0</v>
      </c>
      <c r="AV2286" s="58">
        <v>0</v>
      </c>
      <c r="AW2286" s="58">
        <v>0</v>
      </c>
      <c r="AX2286" s="59">
        <v>0</v>
      </c>
      <c r="AY2286" s="58">
        <v>0</v>
      </c>
      <c r="AZ2286" s="16"/>
    </row>
    <row r="2287" spans="1:52" s="1" customFormat="1" ht="14.5" x14ac:dyDescent="0.35">
      <c r="A2287" s="58" t="s">
        <v>51</v>
      </c>
      <c r="B2287" s="58" t="s">
        <v>2223</v>
      </c>
      <c r="C2287" s="58" t="s">
        <v>3780</v>
      </c>
      <c r="D2287" s="58" t="s">
        <v>3868</v>
      </c>
      <c r="E2287" s="58" t="s">
        <v>34</v>
      </c>
      <c r="F2287" s="58">
        <v>999922421</v>
      </c>
      <c r="G2287" s="55">
        <f>(J2287)-H2287</f>
        <v>24</v>
      </c>
      <c r="H2287" s="58"/>
      <c r="I2287" s="60"/>
      <c r="J2287" s="55">
        <f>SUM(L2287,M2287,O2287,P2287,Q2287,R2287,K2287)</f>
        <v>24</v>
      </c>
      <c r="K2287" s="55">
        <f>T2287+AY2287</f>
        <v>0</v>
      </c>
      <c r="L2287" s="55">
        <f>SUM(AS2287,AX2287)</f>
        <v>24</v>
      </c>
      <c r="M2287" s="55">
        <f>SUM(W2287,X2287,Y2287,Z2287,AB2287,AC2287,AD2287,AE2287,AF2287,AG2287,AH2287,AA2287,AI2287,AJ2287,AK2287,AL2287,AM2287,AN2287,AP2287,AQ2287,AR2287,AO2287)</f>
        <v>0</v>
      </c>
      <c r="N2287" s="55">
        <f>COUNTIF(W2287:AR2287, "&gt;0")</f>
        <v>0</v>
      </c>
      <c r="O2287" s="55">
        <f>SUM(AT2287,AU2287)</f>
        <v>0</v>
      </c>
      <c r="P2287" s="55">
        <f>AV2287</f>
        <v>0</v>
      </c>
      <c r="Q2287" s="55">
        <f>V2287+AW2287</f>
        <v>0</v>
      </c>
      <c r="R2287" s="55">
        <f>U2287</f>
        <v>0</v>
      </c>
      <c r="S2287" s="60"/>
      <c r="T2287" s="58">
        <v>0</v>
      </c>
      <c r="U2287" s="58">
        <v>0</v>
      </c>
      <c r="V2287" s="58">
        <v>0</v>
      </c>
      <c r="W2287" s="58">
        <v>0</v>
      </c>
      <c r="X2287" s="58">
        <v>0</v>
      </c>
      <c r="Y2287" s="58">
        <v>0</v>
      </c>
      <c r="Z2287" s="58">
        <v>0</v>
      </c>
      <c r="AA2287" s="58">
        <v>0</v>
      </c>
      <c r="AB2287" s="58">
        <v>0</v>
      </c>
      <c r="AC2287" s="58">
        <v>0</v>
      </c>
      <c r="AD2287" s="58">
        <v>0</v>
      </c>
      <c r="AE2287" s="58">
        <v>0</v>
      </c>
      <c r="AF2287" s="58">
        <v>0</v>
      </c>
      <c r="AG2287" s="58">
        <v>0</v>
      </c>
      <c r="AH2287" s="58">
        <v>0</v>
      </c>
      <c r="AI2287" s="58">
        <v>0</v>
      </c>
      <c r="AJ2287" s="58">
        <v>0</v>
      </c>
      <c r="AK2287" s="58">
        <v>0</v>
      </c>
      <c r="AL2287" s="58">
        <v>0</v>
      </c>
      <c r="AM2287" s="58">
        <v>0</v>
      </c>
      <c r="AN2287" s="58">
        <v>0</v>
      </c>
      <c r="AO2287" s="58">
        <v>0</v>
      </c>
      <c r="AP2287" s="58">
        <v>0</v>
      </c>
      <c r="AQ2287" s="58">
        <v>0</v>
      </c>
      <c r="AR2287" s="58">
        <v>0</v>
      </c>
      <c r="AS2287" s="58">
        <v>24</v>
      </c>
      <c r="AT2287" s="58">
        <v>0</v>
      </c>
      <c r="AU2287" s="58">
        <v>0</v>
      </c>
      <c r="AV2287" s="58">
        <v>0</v>
      </c>
      <c r="AW2287" s="58">
        <v>0</v>
      </c>
      <c r="AX2287" s="59">
        <v>0</v>
      </c>
      <c r="AY2287" s="58">
        <v>0</v>
      </c>
      <c r="AZ2287" s="16"/>
    </row>
    <row r="2288" spans="1:52" s="1" customFormat="1" ht="14.5" x14ac:dyDescent="0.35">
      <c r="A2288" s="58" t="s">
        <v>51</v>
      </c>
      <c r="B2288" s="58" t="s">
        <v>2223</v>
      </c>
      <c r="C2288" s="58" t="s">
        <v>3379</v>
      </c>
      <c r="D2288" s="58" t="s">
        <v>3863</v>
      </c>
      <c r="E2288" s="58" t="s">
        <v>34</v>
      </c>
      <c r="F2288" s="58">
        <v>999926183</v>
      </c>
      <c r="G2288" s="55">
        <f>(J2288)-H2288</f>
        <v>24</v>
      </c>
      <c r="H2288" s="58"/>
      <c r="I2288" s="60"/>
      <c r="J2288" s="55">
        <f>SUM(L2288,M2288,O2288,P2288,Q2288,R2288,K2288)</f>
        <v>24</v>
      </c>
      <c r="K2288" s="55">
        <f>T2288+AY2288</f>
        <v>0</v>
      </c>
      <c r="L2288" s="55">
        <f>SUM(AS2288,AX2288)</f>
        <v>24</v>
      </c>
      <c r="M2288" s="55">
        <f>SUM(W2288,X2288,Y2288,Z2288,AB2288,AC2288,AD2288,AE2288,AF2288,AG2288,AH2288,AA2288,AI2288,AJ2288,AK2288,AL2288,AM2288,AN2288,AP2288,AQ2288,AR2288,AO2288)</f>
        <v>0</v>
      </c>
      <c r="N2288" s="55">
        <f>COUNTIF(W2288:AR2288, "&gt;0")</f>
        <v>0</v>
      </c>
      <c r="O2288" s="55">
        <f>SUM(AT2288,AU2288)</f>
        <v>0</v>
      </c>
      <c r="P2288" s="55">
        <f>AV2288</f>
        <v>0</v>
      </c>
      <c r="Q2288" s="55">
        <f>V2288+AW2288</f>
        <v>0</v>
      </c>
      <c r="R2288" s="55">
        <f>U2288</f>
        <v>0</v>
      </c>
      <c r="S2288" s="60"/>
      <c r="T2288" s="58">
        <v>0</v>
      </c>
      <c r="U2288" s="58">
        <v>0</v>
      </c>
      <c r="V2288" s="58">
        <v>0</v>
      </c>
      <c r="W2288" s="58">
        <v>0</v>
      </c>
      <c r="X2288" s="58">
        <v>0</v>
      </c>
      <c r="Y2288" s="58">
        <v>0</v>
      </c>
      <c r="Z2288" s="58">
        <v>0</v>
      </c>
      <c r="AA2288" s="58">
        <v>0</v>
      </c>
      <c r="AB2288" s="58">
        <v>0</v>
      </c>
      <c r="AC2288" s="58">
        <v>0</v>
      </c>
      <c r="AD2288" s="58">
        <v>0</v>
      </c>
      <c r="AE2288" s="58">
        <v>0</v>
      </c>
      <c r="AF2288" s="58">
        <v>0</v>
      </c>
      <c r="AG2288" s="58">
        <v>0</v>
      </c>
      <c r="AH2288" s="58">
        <v>0</v>
      </c>
      <c r="AI2288" s="58">
        <v>0</v>
      </c>
      <c r="AJ2288" s="58">
        <v>0</v>
      </c>
      <c r="AK2288" s="58">
        <v>0</v>
      </c>
      <c r="AL2288" s="58">
        <v>0</v>
      </c>
      <c r="AM2288" s="58">
        <v>0</v>
      </c>
      <c r="AN2288" s="58">
        <v>0</v>
      </c>
      <c r="AO2288" s="58">
        <v>0</v>
      </c>
      <c r="AP2288" s="58">
        <v>0</v>
      </c>
      <c r="AQ2288" s="58">
        <v>0</v>
      </c>
      <c r="AR2288" s="58">
        <v>0</v>
      </c>
      <c r="AS2288" s="58">
        <v>24</v>
      </c>
      <c r="AT2288" s="58">
        <v>0</v>
      </c>
      <c r="AU2288" s="58">
        <v>0</v>
      </c>
      <c r="AV2288" s="58">
        <v>0</v>
      </c>
      <c r="AW2288" s="58">
        <v>0</v>
      </c>
      <c r="AX2288" s="59">
        <v>0</v>
      </c>
      <c r="AY2288" s="58">
        <v>0</v>
      </c>
      <c r="AZ2288" s="16"/>
    </row>
    <row r="2289" spans="1:52" s="1" customFormat="1" ht="14.5" x14ac:dyDescent="0.35">
      <c r="A2289" s="58" t="s">
        <v>51</v>
      </c>
      <c r="B2289" s="58" t="s">
        <v>2223</v>
      </c>
      <c r="C2289" s="58" t="s">
        <v>3872</v>
      </c>
      <c r="D2289" s="58" t="s">
        <v>3873</v>
      </c>
      <c r="E2289" s="58" t="s">
        <v>34</v>
      </c>
      <c r="F2289" s="58">
        <v>999926478</v>
      </c>
      <c r="G2289" s="55">
        <f>(J2289)-H2289</f>
        <v>24</v>
      </c>
      <c r="H2289" s="58"/>
      <c r="I2289" s="60"/>
      <c r="J2289" s="55">
        <f>SUM(L2289,M2289,O2289,P2289,Q2289,R2289,K2289)</f>
        <v>24</v>
      </c>
      <c r="K2289" s="55">
        <f>T2289+AY2289</f>
        <v>0</v>
      </c>
      <c r="L2289" s="55">
        <f>SUM(AS2289,AX2289)</f>
        <v>24</v>
      </c>
      <c r="M2289" s="55">
        <f>SUM(W2289,X2289,Y2289,Z2289,AB2289,AC2289,AD2289,AE2289,AF2289,AG2289,AH2289,AA2289,AI2289,AJ2289,AK2289,AL2289,AM2289,AN2289,AP2289,AQ2289,AR2289,AO2289)</f>
        <v>0</v>
      </c>
      <c r="N2289" s="55">
        <f>COUNTIF(W2289:AR2289, "&gt;0")</f>
        <v>0</v>
      </c>
      <c r="O2289" s="55">
        <f>SUM(AT2289,AU2289)</f>
        <v>0</v>
      </c>
      <c r="P2289" s="55">
        <f>AV2289</f>
        <v>0</v>
      </c>
      <c r="Q2289" s="55">
        <f>V2289+AW2289</f>
        <v>0</v>
      </c>
      <c r="R2289" s="55">
        <f>U2289</f>
        <v>0</v>
      </c>
      <c r="S2289" s="60"/>
      <c r="T2289" s="58">
        <v>0</v>
      </c>
      <c r="U2289" s="58">
        <v>0</v>
      </c>
      <c r="V2289" s="58">
        <v>0</v>
      </c>
      <c r="W2289" s="58">
        <v>0</v>
      </c>
      <c r="X2289" s="58">
        <v>0</v>
      </c>
      <c r="Y2289" s="58">
        <v>0</v>
      </c>
      <c r="Z2289" s="58">
        <v>0</v>
      </c>
      <c r="AA2289" s="58">
        <v>0</v>
      </c>
      <c r="AB2289" s="58">
        <v>0</v>
      </c>
      <c r="AC2289" s="58">
        <v>0</v>
      </c>
      <c r="AD2289" s="58">
        <v>0</v>
      </c>
      <c r="AE2289" s="58">
        <v>0</v>
      </c>
      <c r="AF2289" s="58">
        <v>0</v>
      </c>
      <c r="AG2289" s="58">
        <v>0</v>
      </c>
      <c r="AH2289" s="58">
        <v>0</v>
      </c>
      <c r="AI2289" s="58">
        <v>0</v>
      </c>
      <c r="AJ2289" s="58">
        <v>0</v>
      </c>
      <c r="AK2289" s="58">
        <v>0</v>
      </c>
      <c r="AL2289" s="58">
        <v>0</v>
      </c>
      <c r="AM2289" s="58">
        <v>0</v>
      </c>
      <c r="AN2289" s="58">
        <v>0</v>
      </c>
      <c r="AO2289" s="58">
        <v>0</v>
      </c>
      <c r="AP2289" s="58">
        <v>0</v>
      </c>
      <c r="AQ2289" s="58">
        <v>0</v>
      </c>
      <c r="AR2289" s="58">
        <v>0</v>
      </c>
      <c r="AS2289" s="58">
        <v>24</v>
      </c>
      <c r="AT2289" s="58">
        <v>0</v>
      </c>
      <c r="AU2289" s="58">
        <v>0</v>
      </c>
      <c r="AV2289" s="58">
        <v>0</v>
      </c>
      <c r="AW2289" s="58">
        <v>0</v>
      </c>
      <c r="AX2289" s="59">
        <v>0</v>
      </c>
      <c r="AY2289" s="58">
        <v>0</v>
      </c>
      <c r="AZ2289" s="16"/>
    </row>
    <row r="2290" spans="1:52" s="1" customFormat="1" ht="14.5" x14ac:dyDescent="0.35">
      <c r="A2290" s="58" t="s">
        <v>51</v>
      </c>
      <c r="B2290" s="58" t="s">
        <v>2223</v>
      </c>
      <c r="C2290" s="58" t="s">
        <v>648</v>
      </c>
      <c r="D2290" s="58" t="s">
        <v>3887</v>
      </c>
      <c r="E2290" s="58" t="s">
        <v>34</v>
      </c>
      <c r="F2290" s="58">
        <v>999926486</v>
      </c>
      <c r="G2290" s="55">
        <f>(J2290)-H2290</f>
        <v>24</v>
      </c>
      <c r="H2290" s="58"/>
      <c r="I2290" s="60"/>
      <c r="J2290" s="55">
        <f>SUM(L2290,M2290,O2290,P2290,Q2290,R2290,K2290)</f>
        <v>24</v>
      </c>
      <c r="K2290" s="55">
        <f>T2290+AY2290</f>
        <v>0</v>
      </c>
      <c r="L2290" s="55">
        <f>SUM(AS2290,AX2290)</f>
        <v>24</v>
      </c>
      <c r="M2290" s="55">
        <f>SUM(W2290,X2290,Y2290,Z2290,AB2290,AC2290,AD2290,AE2290,AF2290,AG2290,AH2290,AA2290,AI2290,AJ2290,AK2290,AL2290,AM2290,AN2290,AP2290,AQ2290,AR2290,AO2290)</f>
        <v>0</v>
      </c>
      <c r="N2290" s="55">
        <f>COUNTIF(W2290:AR2290, "&gt;0")</f>
        <v>0</v>
      </c>
      <c r="O2290" s="55">
        <f>SUM(AT2290,AU2290)</f>
        <v>0</v>
      </c>
      <c r="P2290" s="55">
        <f>AV2290</f>
        <v>0</v>
      </c>
      <c r="Q2290" s="55">
        <f>V2290+AW2290</f>
        <v>0</v>
      </c>
      <c r="R2290" s="55">
        <f>U2290</f>
        <v>0</v>
      </c>
      <c r="S2290" s="60"/>
      <c r="T2290" s="58">
        <v>0</v>
      </c>
      <c r="U2290" s="58">
        <v>0</v>
      </c>
      <c r="V2290" s="58">
        <v>0</v>
      </c>
      <c r="W2290" s="58">
        <v>0</v>
      </c>
      <c r="X2290" s="58">
        <v>0</v>
      </c>
      <c r="Y2290" s="58">
        <v>0</v>
      </c>
      <c r="Z2290" s="58">
        <v>0</v>
      </c>
      <c r="AA2290" s="58">
        <v>0</v>
      </c>
      <c r="AB2290" s="58">
        <v>0</v>
      </c>
      <c r="AC2290" s="58">
        <v>0</v>
      </c>
      <c r="AD2290" s="58">
        <v>0</v>
      </c>
      <c r="AE2290" s="58">
        <v>0</v>
      </c>
      <c r="AF2290" s="58">
        <v>0</v>
      </c>
      <c r="AG2290" s="58">
        <v>0</v>
      </c>
      <c r="AH2290" s="58">
        <v>0</v>
      </c>
      <c r="AI2290" s="58">
        <v>0</v>
      </c>
      <c r="AJ2290" s="58">
        <v>0</v>
      </c>
      <c r="AK2290" s="58">
        <v>0</v>
      </c>
      <c r="AL2290" s="58">
        <v>0</v>
      </c>
      <c r="AM2290" s="58">
        <v>0</v>
      </c>
      <c r="AN2290" s="58">
        <v>0</v>
      </c>
      <c r="AO2290" s="58">
        <v>0</v>
      </c>
      <c r="AP2290" s="58">
        <v>0</v>
      </c>
      <c r="AQ2290" s="58">
        <v>0</v>
      </c>
      <c r="AR2290" s="58">
        <v>0</v>
      </c>
      <c r="AS2290" s="58">
        <v>24</v>
      </c>
      <c r="AT2290" s="58">
        <v>0</v>
      </c>
      <c r="AU2290" s="58">
        <v>0</v>
      </c>
      <c r="AV2290" s="58">
        <v>0</v>
      </c>
      <c r="AW2290" s="58">
        <v>0</v>
      </c>
      <c r="AX2290" s="59">
        <v>0</v>
      </c>
      <c r="AY2290" s="58">
        <v>0</v>
      </c>
      <c r="AZ2290" s="16"/>
    </row>
    <row r="2291" spans="1:52" s="1" customFormat="1" ht="14.5" x14ac:dyDescent="0.35">
      <c r="A2291" s="58" t="s">
        <v>51</v>
      </c>
      <c r="B2291" s="58" t="s">
        <v>2223</v>
      </c>
      <c r="C2291" s="58" t="s">
        <v>3379</v>
      </c>
      <c r="D2291" s="58" t="s">
        <v>3861</v>
      </c>
      <c r="E2291" s="58" t="s">
        <v>34</v>
      </c>
      <c r="F2291" s="58">
        <v>999927068</v>
      </c>
      <c r="G2291" s="55">
        <f>(J2291)-H2291</f>
        <v>24</v>
      </c>
      <c r="H2291" s="58"/>
      <c r="I2291" s="60"/>
      <c r="J2291" s="55">
        <f>SUM(L2291,M2291,O2291,P2291,Q2291,R2291,K2291)</f>
        <v>24</v>
      </c>
      <c r="K2291" s="55">
        <f>T2291+AY2291</f>
        <v>0</v>
      </c>
      <c r="L2291" s="55">
        <f>SUM(AS2291,AX2291)</f>
        <v>24</v>
      </c>
      <c r="M2291" s="55">
        <f>SUM(W2291,X2291,Y2291,Z2291,AB2291,AC2291,AD2291,AE2291,AF2291,AG2291,AH2291,AA2291,AI2291,AJ2291,AK2291,AL2291,AM2291,AN2291,AP2291,AQ2291,AR2291,AO2291)</f>
        <v>0</v>
      </c>
      <c r="N2291" s="55">
        <f>COUNTIF(W2291:AR2291, "&gt;0")</f>
        <v>0</v>
      </c>
      <c r="O2291" s="55">
        <f>SUM(AT2291,AU2291)</f>
        <v>0</v>
      </c>
      <c r="P2291" s="55">
        <f>AV2291</f>
        <v>0</v>
      </c>
      <c r="Q2291" s="55">
        <f>V2291+AW2291</f>
        <v>0</v>
      </c>
      <c r="R2291" s="55">
        <f>U2291</f>
        <v>0</v>
      </c>
      <c r="S2291" s="60"/>
      <c r="T2291" s="58">
        <v>0</v>
      </c>
      <c r="U2291" s="58">
        <v>0</v>
      </c>
      <c r="V2291" s="58">
        <v>0</v>
      </c>
      <c r="W2291" s="58">
        <v>0</v>
      </c>
      <c r="X2291" s="58">
        <v>0</v>
      </c>
      <c r="Y2291" s="58">
        <v>0</v>
      </c>
      <c r="Z2291" s="58">
        <v>0</v>
      </c>
      <c r="AA2291" s="58">
        <v>0</v>
      </c>
      <c r="AB2291" s="58">
        <v>0</v>
      </c>
      <c r="AC2291" s="58">
        <v>0</v>
      </c>
      <c r="AD2291" s="58">
        <v>0</v>
      </c>
      <c r="AE2291" s="58">
        <v>0</v>
      </c>
      <c r="AF2291" s="58">
        <v>0</v>
      </c>
      <c r="AG2291" s="58">
        <v>0</v>
      </c>
      <c r="AH2291" s="58">
        <v>0</v>
      </c>
      <c r="AI2291" s="58">
        <v>0</v>
      </c>
      <c r="AJ2291" s="58">
        <v>0</v>
      </c>
      <c r="AK2291" s="58">
        <v>0</v>
      </c>
      <c r="AL2291" s="58">
        <v>0</v>
      </c>
      <c r="AM2291" s="58">
        <v>0</v>
      </c>
      <c r="AN2291" s="58">
        <v>0</v>
      </c>
      <c r="AO2291" s="58">
        <v>0</v>
      </c>
      <c r="AP2291" s="58">
        <v>0</v>
      </c>
      <c r="AQ2291" s="58">
        <v>0</v>
      </c>
      <c r="AR2291" s="58">
        <v>0</v>
      </c>
      <c r="AS2291" s="58">
        <v>24</v>
      </c>
      <c r="AT2291" s="58">
        <v>0</v>
      </c>
      <c r="AU2291" s="58">
        <v>0</v>
      </c>
      <c r="AV2291" s="58">
        <v>0</v>
      </c>
      <c r="AW2291" s="58">
        <v>0</v>
      </c>
      <c r="AX2291" s="59">
        <v>0</v>
      </c>
      <c r="AY2291" s="58">
        <v>0</v>
      </c>
      <c r="AZ2291" s="16"/>
    </row>
    <row r="2292" spans="1:52" s="1" customFormat="1" ht="14.5" x14ac:dyDescent="0.35">
      <c r="A2292" s="58" t="s">
        <v>51</v>
      </c>
      <c r="B2292" s="58" t="s">
        <v>2223</v>
      </c>
      <c r="C2292" s="58" t="s">
        <v>3878</v>
      </c>
      <c r="D2292" s="58" t="s">
        <v>2081</v>
      </c>
      <c r="E2292" s="58" t="s">
        <v>34</v>
      </c>
      <c r="F2292" s="58">
        <v>999928688</v>
      </c>
      <c r="G2292" s="55">
        <f>(J2292)-H2292</f>
        <v>24</v>
      </c>
      <c r="H2292" s="58"/>
      <c r="I2292" s="60"/>
      <c r="J2292" s="55">
        <f>SUM(L2292,M2292,O2292,P2292,Q2292,R2292,K2292)</f>
        <v>24</v>
      </c>
      <c r="K2292" s="55">
        <f>T2292+AY2292</f>
        <v>0</v>
      </c>
      <c r="L2292" s="55">
        <f>SUM(AS2292,AX2292)</f>
        <v>24</v>
      </c>
      <c r="M2292" s="55">
        <f>SUM(W2292,X2292,Y2292,Z2292,AB2292,AC2292,AD2292,AE2292,AF2292,AG2292,AH2292,AA2292,AI2292,AJ2292,AK2292,AL2292,AM2292,AN2292,AP2292,AQ2292,AR2292,AO2292)</f>
        <v>0</v>
      </c>
      <c r="N2292" s="55">
        <f>COUNTIF(W2292:AR2292, "&gt;0")</f>
        <v>0</v>
      </c>
      <c r="O2292" s="55">
        <f>SUM(AT2292,AU2292)</f>
        <v>0</v>
      </c>
      <c r="P2292" s="55">
        <f>AV2292</f>
        <v>0</v>
      </c>
      <c r="Q2292" s="55">
        <f>V2292+AW2292</f>
        <v>0</v>
      </c>
      <c r="R2292" s="55">
        <f>U2292</f>
        <v>0</v>
      </c>
      <c r="S2292" s="60"/>
      <c r="T2292" s="58">
        <v>0</v>
      </c>
      <c r="U2292" s="58">
        <v>0</v>
      </c>
      <c r="V2292" s="58">
        <v>0</v>
      </c>
      <c r="W2292" s="58">
        <v>0</v>
      </c>
      <c r="X2292" s="58">
        <v>0</v>
      </c>
      <c r="Y2292" s="58">
        <v>0</v>
      </c>
      <c r="Z2292" s="58">
        <v>0</v>
      </c>
      <c r="AA2292" s="58">
        <v>0</v>
      </c>
      <c r="AB2292" s="58">
        <v>0</v>
      </c>
      <c r="AC2292" s="58">
        <v>0</v>
      </c>
      <c r="AD2292" s="58">
        <v>0</v>
      </c>
      <c r="AE2292" s="58">
        <v>0</v>
      </c>
      <c r="AF2292" s="58">
        <v>0</v>
      </c>
      <c r="AG2292" s="58">
        <v>0</v>
      </c>
      <c r="AH2292" s="58">
        <v>0</v>
      </c>
      <c r="AI2292" s="58">
        <v>0</v>
      </c>
      <c r="AJ2292" s="58">
        <v>0</v>
      </c>
      <c r="AK2292" s="58">
        <v>0</v>
      </c>
      <c r="AL2292" s="58">
        <v>0</v>
      </c>
      <c r="AM2292" s="58">
        <v>0</v>
      </c>
      <c r="AN2292" s="58">
        <v>0</v>
      </c>
      <c r="AO2292" s="58">
        <v>0</v>
      </c>
      <c r="AP2292" s="58">
        <v>0</v>
      </c>
      <c r="AQ2292" s="58">
        <v>0</v>
      </c>
      <c r="AR2292" s="58">
        <v>0</v>
      </c>
      <c r="AS2292" s="58">
        <v>24</v>
      </c>
      <c r="AT2292" s="58">
        <v>0</v>
      </c>
      <c r="AU2292" s="58">
        <v>0</v>
      </c>
      <c r="AV2292" s="58">
        <v>0</v>
      </c>
      <c r="AW2292" s="58">
        <v>0</v>
      </c>
      <c r="AX2292" s="59">
        <v>0</v>
      </c>
      <c r="AY2292" s="58">
        <v>0</v>
      </c>
      <c r="AZ2292" s="16"/>
    </row>
    <row r="2293" spans="1:52" s="1" customFormat="1" ht="14.5" x14ac:dyDescent="0.35">
      <c r="A2293" s="58" t="s">
        <v>51</v>
      </c>
      <c r="B2293" s="58" t="s">
        <v>2223</v>
      </c>
      <c r="C2293" s="58" t="s">
        <v>3379</v>
      </c>
      <c r="D2293" s="58" t="s">
        <v>3888</v>
      </c>
      <c r="E2293" s="58" t="s">
        <v>34</v>
      </c>
      <c r="F2293" s="58">
        <v>999930890</v>
      </c>
      <c r="G2293" s="55">
        <f>(J2293)-H2293</f>
        <v>24</v>
      </c>
      <c r="H2293" s="58"/>
      <c r="I2293" s="60"/>
      <c r="J2293" s="55">
        <f>SUM(L2293,M2293,O2293,P2293,Q2293,R2293,K2293)</f>
        <v>24</v>
      </c>
      <c r="K2293" s="55">
        <f>T2293+AY2293</f>
        <v>0</v>
      </c>
      <c r="L2293" s="55">
        <f>SUM(AS2293,AX2293)</f>
        <v>24</v>
      </c>
      <c r="M2293" s="55">
        <f>SUM(W2293,X2293,Y2293,Z2293,AB2293,AC2293,AD2293,AE2293,AF2293,AG2293,AH2293,AA2293,AI2293,AJ2293,AK2293,AL2293,AM2293,AN2293,AP2293,AQ2293,AR2293,AO2293)</f>
        <v>0</v>
      </c>
      <c r="N2293" s="55">
        <f>COUNTIF(W2293:AR2293, "&gt;0")</f>
        <v>0</v>
      </c>
      <c r="O2293" s="55">
        <f>SUM(AT2293,AU2293)</f>
        <v>0</v>
      </c>
      <c r="P2293" s="55">
        <f>AV2293</f>
        <v>0</v>
      </c>
      <c r="Q2293" s="55">
        <f>V2293+AW2293</f>
        <v>0</v>
      </c>
      <c r="R2293" s="55">
        <f>U2293</f>
        <v>0</v>
      </c>
      <c r="S2293" s="60"/>
      <c r="T2293" s="58">
        <v>0</v>
      </c>
      <c r="U2293" s="58">
        <v>0</v>
      </c>
      <c r="V2293" s="58">
        <v>0</v>
      </c>
      <c r="W2293" s="58">
        <v>0</v>
      </c>
      <c r="X2293" s="58">
        <v>0</v>
      </c>
      <c r="Y2293" s="58">
        <v>0</v>
      </c>
      <c r="Z2293" s="58">
        <v>0</v>
      </c>
      <c r="AA2293" s="58">
        <v>0</v>
      </c>
      <c r="AB2293" s="58">
        <v>0</v>
      </c>
      <c r="AC2293" s="58">
        <v>0</v>
      </c>
      <c r="AD2293" s="58">
        <v>0</v>
      </c>
      <c r="AE2293" s="58">
        <v>0</v>
      </c>
      <c r="AF2293" s="58">
        <v>0</v>
      </c>
      <c r="AG2293" s="58">
        <v>0</v>
      </c>
      <c r="AH2293" s="58">
        <v>0</v>
      </c>
      <c r="AI2293" s="58">
        <v>0</v>
      </c>
      <c r="AJ2293" s="58">
        <v>0</v>
      </c>
      <c r="AK2293" s="58">
        <v>0</v>
      </c>
      <c r="AL2293" s="58">
        <v>0</v>
      </c>
      <c r="AM2293" s="58">
        <v>0</v>
      </c>
      <c r="AN2293" s="58">
        <v>0</v>
      </c>
      <c r="AO2293" s="58">
        <v>0</v>
      </c>
      <c r="AP2293" s="58">
        <v>0</v>
      </c>
      <c r="AQ2293" s="58">
        <v>0</v>
      </c>
      <c r="AR2293" s="58">
        <v>0</v>
      </c>
      <c r="AS2293" s="58">
        <v>24</v>
      </c>
      <c r="AT2293" s="58">
        <v>0</v>
      </c>
      <c r="AU2293" s="58">
        <v>0</v>
      </c>
      <c r="AV2293" s="58">
        <v>0</v>
      </c>
      <c r="AW2293" s="58">
        <v>0</v>
      </c>
      <c r="AX2293" s="59">
        <v>0</v>
      </c>
      <c r="AY2293" s="58">
        <v>0</v>
      </c>
      <c r="AZ2293" s="16"/>
    </row>
    <row r="2294" spans="1:52" s="1" customFormat="1" ht="14.5" x14ac:dyDescent="0.35">
      <c r="A2294" s="58" t="s">
        <v>51</v>
      </c>
      <c r="B2294" s="58" t="s">
        <v>2223</v>
      </c>
      <c r="C2294" s="58" t="s">
        <v>3867</v>
      </c>
      <c r="D2294" s="58" t="s">
        <v>467</v>
      </c>
      <c r="E2294" s="58" t="s">
        <v>34</v>
      </c>
      <c r="F2294" s="58">
        <v>999931577</v>
      </c>
      <c r="G2294" s="55">
        <f>(J2294)-H2294</f>
        <v>24</v>
      </c>
      <c r="H2294" s="58"/>
      <c r="I2294" s="60"/>
      <c r="J2294" s="55">
        <f>SUM(L2294,M2294,O2294,P2294,Q2294,R2294,K2294)</f>
        <v>24</v>
      </c>
      <c r="K2294" s="55">
        <f>T2294+AY2294</f>
        <v>0</v>
      </c>
      <c r="L2294" s="55">
        <f>SUM(AS2294,AX2294)</f>
        <v>24</v>
      </c>
      <c r="M2294" s="55">
        <f>SUM(W2294,X2294,Y2294,Z2294,AB2294,AC2294,AD2294,AE2294,AF2294,AG2294,AH2294,AA2294,AI2294,AJ2294,AK2294,AL2294,AM2294,AN2294,AP2294,AQ2294,AR2294,AO2294)</f>
        <v>0</v>
      </c>
      <c r="N2294" s="55">
        <f>COUNTIF(W2294:AR2294, "&gt;0")</f>
        <v>0</v>
      </c>
      <c r="O2294" s="55">
        <f>SUM(AT2294,AU2294)</f>
        <v>0</v>
      </c>
      <c r="P2294" s="55">
        <f>AV2294</f>
        <v>0</v>
      </c>
      <c r="Q2294" s="55">
        <f>V2294+AW2294</f>
        <v>0</v>
      </c>
      <c r="R2294" s="55">
        <f>U2294</f>
        <v>0</v>
      </c>
      <c r="S2294" s="60"/>
      <c r="T2294" s="58">
        <v>0</v>
      </c>
      <c r="U2294" s="58">
        <v>0</v>
      </c>
      <c r="V2294" s="58">
        <v>0</v>
      </c>
      <c r="W2294" s="58">
        <v>0</v>
      </c>
      <c r="X2294" s="58">
        <v>0</v>
      </c>
      <c r="Y2294" s="58">
        <v>0</v>
      </c>
      <c r="Z2294" s="58">
        <v>0</v>
      </c>
      <c r="AA2294" s="58">
        <v>0</v>
      </c>
      <c r="AB2294" s="58">
        <v>0</v>
      </c>
      <c r="AC2294" s="58">
        <v>0</v>
      </c>
      <c r="AD2294" s="58">
        <v>0</v>
      </c>
      <c r="AE2294" s="58">
        <v>0</v>
      </c>
      <c r="AF2294" s="58">
        <v>0</v>
      </c>
      <c r="AG2294" s="58">
        <v>0</v>
      </c>
      <c r="AH2294" s="58">
        <v>0</v>
      </c>
      <c r="AI2294" s="58">
        <v>0</v>
      </c>
      <c r="AJ2294" s="58">
        <v>0</v>
      </c>
      <c r="AK2294" s="58">
        <v>0</v>
      </c>
      <c r="AL2294" s="58">
        <v>0</v>
      </c>
      <c r="AM2294" s="58">
        <v>0</v>
      </c>
      <c r="AN2294" s="58">
        <v>0</v>
      </c>
      <c r="AO2294" s="58">
        <v>0</v>
      </c>
      <c r="AP2294" s="58">
        <v>0</v>
      </c>
      <c r="AQ2294" s="58">
        <v>0</v>
      </c>
      <c r="AR2294" s="58">
        <v>0</v>
      </c>
      <c r="AS2294" s="58">
        <v>24</v>
      </c>
      <c r="AT2294" s="58">
        <v>0</v>
      </c>
      <c r="AU2294" s="58">
        <v>0</v>
      </c>
      <c r="AV2294" s="58">
        <v>0</v>
      </c>
      <c r="AW2294" s="58">
        <v>0</v>
      </c>
      <c r="AX2294" s="59">
        <v>0</v>
      </c>
      <c r="AY2294" s="58">
        <v>0</v>
      </c>
      <c r="AZ2294" s="16"/>
    </row>
    <row r="2295" spans="1:52" s="1" customFormat="1" ht="14.5" x14ac:dyDescent="0.35">
      <c r="A2295" s="58" t="s">
        <v>51</v>
      </c>
      <c r="B2295" s="58" t="s">
        <v>2223</v>
      </c>
      <c r="C2295" s="58" t="s">
        <v>3870</v>
      </c>
      <c r="D2295" s="58" t="s">
        <v>3871</v>
      </c>
      <c r="E2295" s="58" t="s">
        <v>34</v>
      </c>
      <c r="F2295" s="58">
        <v>999931878</v>
      </c>
      <c r="G2295" s="55">
        <f>(J2295)-H2295</f>
        <v>24</v>
      </c>
      <c r="H2295" s="58"/>
      <c r="I2295" s="60"/>
      <c r="J2295" s="55">
        <f>SUM(L2295,M2295,O2295,P2295,Q2295,R2295,K2295)</f>
        <v>24</v>
      </c>
      <c r="K2295" s="55">
        <f>T2295+AY2295</f>
        <v>0</v>
      </c>
      <c r="L2295" s="55">
        <f>SUM(AS2295,AX2295)</f>
        <v>24</v>
      </c>
      <c r="M2295" s="55">
        <f>SUM(W2295,X2295,Y2295,Z2295,AB2295,AC2295,AD2295,AE2295,AF2295,AG2295,AH2295,AA2295,AI2295,AJ2295,AK2295,AL2295,AM2295,AN2295,AP2295,AQ2295,AR2295,AO2295)</f>
        <v>0</v>
      </c>
      <c r="N2295" s="55">
        <f>COUNTIF(W2295:AR2295, "&gt;0")</f>
        <v>0</v>
      </c>
      <c r="O2295" s="55">
        <f>SUM(AT2295,AU2295)</f>
        <v>0</v>
      </c>
      <c r="P2295" s="55">
        <f>AV2295</f>
        <v>0</v>
      </c>
      <c r="Q2295" s="55">
        <f>V2295+AW2295</f>
        <v>0</v>
      </c>
      <c r="R2295" s="55">
        <f>U2295</f>
        <v>0</v>
      </c>
      <c r="S2295" s="60"/>
      <c r="T2295" s="58">
        <v>0</v>
      </c>
      <c r="U2295" s="58">
        <v>0</v>
      </c>
      <c r="V2295" s="58">
        <v>0</v>
      </c>
      <c r="W2295" s="58">
        <v>0</v>
      </c>
      <c r="X2295" s="58">
        <v>0</v>
      </c>
      <c r="Y2295" s="58">
        <v>0</v>
      </c>
      <c r="Z2295" s="58">
        <v>0</v>
      </c>
      <c r="AA2295" s="58">
        <v>0</v>
      </c>
      <c r="AB2295" s="58">
        <v>0</v>
      </c>
      <c r="AC2295" s="58">
        <v>0</v>
      </c>
      <c r="AD2295" s="58">
        <v>0</v>
      </c>
      <c r="AE2295" s="58">
        <v>0</v>
      </c>
      <c r="AF2295" s="58">
        <v>0</v>
      </c>
      <c r="AG2295" s="58">
        <v>0</v>
      </c>
      <c r="AH2295" s="58">
        <v>0</v>
      </c>
      <c r="AI2295" s="58">
        <v>0</v>
      </c>
      <c r="AJ2295" s="58">
        <v>0</v>
      </c>
      <c r="AK2295" s="58">
        <v>0</v>
      </c>
      <c r="AL2295" s="58">
        <v>0</v>
      </c>
      <c r="AM2295" s="58">
        <v>0</v>
      </c>
      <c r="AN2295" s="58">
        <v>0</v>
      </c>
      <c r="AO2295" s="58">
        <v>0</v>
      </c>
      <c r="AP2295" s="58">
        <v>0</v>
      </c>
      <c r="AQ2295" s="58">
        <v>0</v>
      </c>
      <c r="AR2295" s="58">
        <v>0</v>
      </c>
      <c r="AS2295" s="58">
        <v>24</v>
      </c>
      <c r="AT2295" s="58">
        <v>0</v>
      </c>
      <c r="AU2295" s="58">
        <v>0</v>
      </c>
      <c r="AV2295" s="58">
        <v>0</v>
      </c>
      <c r="AW2295" s="58">
        <v>0</v>
      </c>
      <c r="AX2295" s="59">
        <v>0</v>
      </c>
      <c r="AY2295" s="58">
        <v>0</v>
      </c>
      <c r="AZ2295" s="16"/>
    </row>
    <row r="2296" spans="1:52" s="1" customFormat="1" ht="14.5" x14ac:dyDescent="0.35">
      <c r="A2296" s="58" t="s">
        <v>51</v>
      </c>
      <c r="B2296" s="58" t="s">
        <v>2223</v>
      </c>
      <c r="C2296" s="58" t="s">
        <v>1196</v>
      </c>
      <c r="D2296" s="58" t="s">
        <v>142</v>
      </c>
      <c r="E2296" s="58" t="s">
        <v>34</v>
      </c>
      <c r="F2296" s="58">
        <v>999931972</v>
      </c>
      <c r="G2296" s="55">
        <f>(J2296)-H2296</f>
        <v>24</v>
      </c>
      <c r="H2296" s="58"/>
      <c r="I2296" s="60"/>
      <c r="J2296" s="55">
        <f>SUM(L2296,M2296,O2296,P2296,Q2296,R2296,K2296)</f>
        <v>24</v>
      </c>
      <c r="K2296" s="55">
        <f>T2296+AY2296</f>
        <v>0</v>
      </c>
      <c r="L2296" s="55">
        <f>SUM(AS2296,AX2296)</f>
        <v>24</v>
      </c>
      <c r="M2296" s="55">
        <f>SUM(W2296,X2296,Y2296,Z2296,AB2296,AC2296,AD2296,AE2296,AF2296,AG2296,AH2296,AA2296,AI2296,AJ2296,AK2296,AL2296,AM2296,AN2296,AP2296,AQ2296,AR2296,AO2296)</f>
        <v>0</v>
      </c>
      <c r="N2296" s="55">
        <f>COUNTIF(W2296:AR2296, "&gt;0")</f>
        <v>0</v>
      </c>
      <c r="O2296" s="55">
        <f>SUM(AT2296,AU2296)</f>
        <v>0</v>
      </c>
      <c r="P2296" s="55">
        <f>AV2296</f>
        <v>0</v>
      </c>
      <c r="Q2296" s="55">
        <f>V2296+AW2296</f>
        <v>0</v>
      </c>
      <c r="R2296" s="55">
        <f>U2296</f>
        <v>0</v>
      </c>
      <c r="S2296" s="60"/>
      <c r="T2296" s="58">
        <v>0</v>
      </c>
      <c r="U2296" s="58">
        <v>0</v>
      </c>
      <c r="V2296" s="58">
        <v>0</v>
      </c>
      <c r="W2296" s="58">
        <v>0</v>
      </c>
      <c r="X2296" s="58">
        <v>0</v>
      </c>
      <c r="Y2296" s="58">
        <v>0</v>
      </c>
      <c r="Z2296" s="58">
        <v>0</v>
      </c>
      <c r="AA2296" s="58">
        <v>0</v>
      </c>
      <c r="AB2296" s="58">
        <v>0</v>
      </c>
      <c r="AC2296" s="58">
        <v>0</v>
      </c>
      <c r="AD2296" s="58">
        <v>0</v>
      </c>
      <c r="AE2296" s="58">
        <v>0</v>
      </c>
      <c r="AF2296" s="58">
        <v>0</v>
      </c>
      <c r="AG2296" s="58">
        <v>0</v>
      </c>
      <c r="AH2296" s="58">
        <v>0</v>
      </c>
      <c r="AI2296" s="58">
        <v>0</v>
      </c>
      <c r="AJ2296" s="58">
        <v>0</v>
      </c>
      <c r="AK2296" s="58">
        <v>0</v>
      </c>
      <c r="AL2296" s="58">
        <v>0</v>
      </c>
      <c r="AM2296" s="58">
        <v>0</v>
      </c>
      <c r="AN2296" s="58">
        <v>0</v>
      </c>
      <c r="AO2296" s="58">
        <v>0</v>
      </c>
      <c r="AP2296" s="58">
        <v>0</v>
      </c>
      <c r="AQ2296" s="58">
        <v>0</v>
      </c>
      <c r="AR2296" s="58">
        <v>0</v>
      </c>
      <c r="AS2296" s="58">
        <v>24</v>
      </c>
      <c r="AT2296" s="58">
        <v>0</v>
      </c>
      <c r="AU2296" s="58">
        <v>0</v>
      </c>
      <c r="AV2296" s="58">
        <v>0</v>
      </c>
      <c r="AW2296" s="58">
        <v>0</v>
      </c>
      <c r="AX2296" s="59">
        <v>0</v>
      </c>
      <c r="AY2296" s="58">
        <v>0</v>
      </c>
      <c r="AZ2296" s="16"/>
    </row>
    <row r="2297" spans="1:52" s="1" customFormat="1" ht="14.5" x14ac:dyDescent="0.35">
      <c r="A2297" s="58" t="s">
        <v>51</v>
      </c>
      <c r="B2297" s="58" t="s">
        <v>2223</v>
      </c>
      <c r="C2297" s="58" t="s">
        <v>470</v>
      </c>
      <c r="D2297" s="58" t="s">
        <v>3869</v>
      </c>
      <c r="E2297" s="58" t="s">
        <v>34</v>
      </c>
      <c r="F2297" s="58">
        <v>999931985</v>
      </c>
      <c r="G2297" s="55">
        <f>(J2297)-H2297</f>
        <v>24</v>
      </c>
      <c r="H2297" s="58"/>
      <c r="I2297" s="60"/>
      <c r="J2297" s="55">
        <f>SUM(L2297,M2297,O2297,P2297,Q2297,R2297,K2297)</f>
        <v>24</v>
      </c>
      <c r="K2297" s="55">
        <f>T2297+AY2297</f>
        <v>0</v>
      </c>
      <c r="L2297" s="55">
        <f>SUM(AS2297,AX2297)</f>
        <v>24</v>
      </c>
      <c r="M2297" s="55">
        <f>SUM(W2297,X2297,Y2297,Z2297,AB2297,AC2297,AD2297,AE2297,AF2297,AG2297,AH2297,AA2297,AI2297,AJ2297,AK2297,AL2297,AM2297,AN2297,AP2297,AQ2297,AR2297,AO2297)</f>
        <v>0</v>
      </c>
      <c r="N2297" s="55">
        <f>COUNTIF(W2297:AR2297, "&gt;0")</f>
        <v>0</v>
      </c>
      <c r="O2297" s="55">
        <f>SUM(AT2297,AU2297)</f>
        <v>0</v>
      </c>
      <c r="P2297" s="55">
        <f>AV2297</f>
        <v>0</v>
      </c>
      <c r="Q2297" s="55">
        <f>V2297+AW2297</f>
        <v>0</v>
      </c>
      <c r="R2297" s="55">
        <f>U2297</f>
        <v>0</v>
      </c>
      <c r="S2297" s="60"/>
      <c r="T2297" s="58">
        <v>0</v>
      </c>
      <c r="U2297" s="58">
        <v>0</v>
      </c>
      <c r="V2297" s="58">
        <v>0</v>
      </c>
      <c r="W2297" s="58">
        <v>0</v>
      </c>
      <c r="X2297" s="58">
        <v>0</v>
      </c>
      <c r="Y2297" s="58">
        <v>0</v>
      </c>
      <c r="Z2297" s="58">
        <v>0</v>
      </c>
      <c r="AA2297" s="58">
        <v>0</v>
      </c>
      <c r="AB2297" s="58">
        <v>0</v>
      </c>
      <c r="AC2297" s="58">
        <v>0</v>
      </c>
      <c r="AD2297" s="58">
        <v>0</v>
      </c>
      <c r="AE2297" s="58">
        <v>0</v>
      </c>
      <c r="AF2297" s="58">
        <v>0</v>
      </c>
      <c r="AG2297" s="58">
        <v>0</v>
      </c>
      <c r="AH2297" s="58">
        <v>0</v>
      </c>
      <c r="AI2297" s="58">
        <v>0</v>
      </c>
      <c r="AJ2297" s="58">
        <v>0</v>
      </c>
      <c r="AK2297" s="58">
        <v>0</v>
      </c>
      <c r="AL2297" s="58">
        <v>0</v>
      </c>
      <c r="AM2297" s="58">
        <v>0</v>
      </c>
      <c r="AN2297" s="58">
        <v>0</v>
      </c>
      <c r="AO2297" s="58">
        <v>0</v>
      </c>
      <c r="AP2297" s="58">
        <v>0</v>
      </c>
      <c r="AQ2297" s="58">
        <v>0</v>
      </c>
      <c r="AR2297" s="58">
        <v>0</v>
      </c>
      <c r="AS2297" s="58">
        <v>24</v>
      </c>
      <c r="AT2297" s="58">
        <v>0</v>
      </c>
      <c r="AU2297" s="58">
        <v>0</v>
      </c>
      <c r="AV2297" s="58">
        <v>0</v>
      </c>
      <c r="AW2297" s="58">
        <v>0</v>
      </c>
      <c r="AX2297" s="59">
        <v>0</v>
      </c>
      <c r="AY2297" s="58">
        <v>0</v>
      </c>
      <c r="AZ2297" s="16"/>
    </row>
    <row r="2298" spans="1:52" s="1" customFormat="1" ht="14.5" x14ac:dyDescent="0.35">
      <c r="A2298" s="58" t="s">
        <v>51</v>
      </c>
      <c r="B2298" s="58" t="s">
        <v>2223</v>
      </c>
      <c r="C2298" s="58" t="s">
        <v>3890</v>
      </c>
      <c r="D2298" s="58" t="s">
        <v>3891</v>
      </c>
      <c r="E2298" s="58" t="s">
        <v>34</v>
      </c>
      <c r="F2298" s="58">
        <v>999932082</v>
      </c>
      <c r="G2298" s="55">
        <f>(J2298)-H2298</f>
        <v>24</v>
      </c>
      <c r="H2298" s="58"/>
      <c r="I2298" s="60"/>
      <c r="J2298" s="55">
        <f>SUM(L2298,M2298,O2298,P2298,Q2298,R2298,K2298)</f>
        <v>24</v>
      </c>
      <c r="K2298" s="55">
        <f>T2298+AY2298</f>
        <v>0</v>
      </c>
      <c r="L2298" s="55">
        <f>SUM(AS2298,AX2298)</f>
        <v>24</v>
      </c>
      <c r="M2298" s="55">
        <f>SUM(W2298,X2298,Y2298,Z2298,AB2298,AC2298,AD2298,AE2298,AF2298,AG2298,AH2298,AA2298,AI2298,AJ2298,AK2298,AL2298,AM2298,AN2298,AP2298,AQ2298,AR2298,AO2298)</f>
        <v>0</v>
      </c>
      <c r="N2298" s="55">
        <f>COUNTIF(W2298:AR2298, "&gt;0")</f>
        <v>0</v>
      </c>
      <c r="O2298" s="55">
        <f>SUM(AT2298,AU2298)</f>
        <v>0</v>
      </c>
      <c r="P2298" s="55">
        <f>AV2298</f>
        <v>0</v>
      </c>
      <c r="Q2298" s="55">
        <f>V2298+AW2298</f>
        <v>0</v>
      </c>
      <c r="R2298" s="55">
        <f>U2298</f>
        <v>0</v>
      </c>
      <c r="S2298" s="60"/>
      <c r="T2298" s="58">
        <v>0</v>
      </c>
      <c r="U2298" s="58">
        <v>0</v>
      </c>
      <c r="V2298" s="58">
        <v>0</v>
      </c>
      <c r="W2298" s="58">
        <v>0</v>
      </c>
      <c r="X2298" s="58">
        <v>0</v>
      </c>
      <c r="Y2298" s="58">
        <v>0</v>
      </c>
      <c r="Z2298" s="58">
        <v>0</v>
      </c>
      <c r="AA2298" s="58">
        <v>0</v>
      </c>
      <c r="AB2298" s="58">
        <v>0</v>
      </c>
      <c r="AC2298" s="58">
        <v>0</v>
      </c>
      <c r="AD2298" s="58">
        <v>0</v>
      </c>
      <c r="AE2298" s="58">
        <v>0</v>
      </c>
      <c r="AF2298" s="58">
        <v>0</v>
      </c>
      <c r="AG2298" s="58">
        <v>0</v>
      </c>
      <c r="AH2298" s="58">
        <v>0</v>
      </c>
      <c r="AI2298" s="58">
        <v>0</v>
      </c>
      <c r="AJ2298" s="58">
        <v>0</v>
      </c>
      <c r="AK2298" s="58">
        <v>0</v>
      </c>
      <c r="AL2298" s="58">
        <v>0</v>
      </c>
      <c r="AM2298" s="58">
        <v>0</v>
      </c>
      <c r="AN2298" s="58">
        <v>0</v>
      </c>
      <c r="AO2298" s="58">
        <v>0</v>
      </c>
      <c r="AP2298" s="58">
        <v>0</v>
      </c>
      <c r="AQ2298" s="58">
        <v>0</v>
      </c>
      <c r="AR2298" s="58">
        <v>0</v>
      </c>
      <c r="AS2298" s="58">
        <v>24</v>
      </c>
      <c r="AT2298" s="58">
        <v>0</v>
      </c>
      <c r="AU2298" s="58">
        <v>0</v>
      </c>
      <c r="AV2298" s="58">
        <v>0</v>
      </c>
      <c r="AW2298" s="58">
        <v>0</v>
      </c>
      <c r="AX2298" s="59">
        <v>0</v>
      </c>
      <c r="AY2298" s="58">
        <v>0</v>
      </c>
      <c r="AZ2298" s="16"/>
    </row>
    <row r="2299" spans="1:52" s="1" customFormat="1" ht="14.5" x14ac:dyDescent="0.35">
      <c r="A2299" s="58" t="s">
        <v>51</v>
      </c>
      <c r="B2299" s="58" t="s">
        <v>2223</v>
      </c>
      <c r="C2299" s="58" t="s">
        <v>3862</v>
      </c>
      <c r="D2299" s="58" t="s">
        <v>1063</v>
      </c>
      <c r="E2299" s="58" t="s">
        <v>34</v>
      </c>
      <c r="F2299" s="58">
        <v>999932083</v>
      </c>
      <c r="G2299" s="55">
        <f>(J2299)-H2299</f>
        <v>24</v>
      </c>
      <c r="H2299" s="58"/>
      <c r="I2299" s="60"/>
      <c r="J2299" s="55">
        <f>SUM(L2299,M2299,O2299,P2299,Q2299,R2299,K2299)</f>
        <v>24</v>
      </c>
      <c r="K2299" s="55">
        <f>T2299+AY2299</f>
        <v>0</v>
      </c>
      <c r="L2299" s="55">
        <f>SUM(AS2299,AX2299)</f>
        <v>24</v>
      </c>
      <c r="M2299" s="55">
        <f>SUM(W2299,X2299,Y2299,Z2299,AB2299,AC2299,AD2299,AE2299,AF2299,AG2299,AH2299,AA2299,AI2299,AJ2299,AK2299,AL2299,AM2299,AN2299,AP2299,AQ2299,AR2299,AO2299)</f>
        <v>0</v>
      </c>
      <c r="N2299" s="55">
        <f>COUNTIF(W2299:AR2299, "&gt;0")</f>
        <v>0</v>
      </c>
      <c r="O2299" s="55">
        <f>SUM(AT2299,AU2299)</f>
        <v>0</v>
      </c>
      <c r="P2299" s="55">
        <f>AV2299</f>
        <v>0</v>
      </c>
      <c r="Q2299" s="55">
        <f>V2299+AW2299</f>
        <v>0</v>
      </c>
      <c r="R2299" s="55">
        <f>U2299</f>
        <v>0</v>
      </c>
      <c r="S2299" s="60"/>
      <c r="T2299" s="58">
        <v>0</v>
      </c>
      <c r="U2299" s="58">
        <v>0</v>
      </c>
      <c r="V2299" s="58">
        <v>0</v>
      </c>
      <c r="W2299" s="58">
        <v>0</v>
      </c>
      <c r="X2299" s="58">
        <v>0</v>
      </c>
      <c r="Y2299" s="58">
        <v>0</v>
      </c>
      <c r="Z2299" s="58">
        <v>0</v>
      </c>
      <c r="AA2299" s="58">
        <v>0</v>
      </c>
      <c r="AB2299" s="58">
        <v>0</v>
      </c>
      <c r="AC2299" s="58">
        <v>0</v>
      </c>
      <c r="AD2299" s="58">
        <v>0</v>
      </c>
      <c r="AE2299" s="58">
        <v>0</v>
      </c>
      <c r="AF2299" s="58">
        <v>0</v>
      </c>
      <c r="AG2299" s="58">
        <v>0</v>
      </c>
      <c r="AH2299" s="58">
        <v>0</v>
      </c>
      <c r="AI2299" s="58">
        <v>0</v>
      </c>
      <c r="AJ2299" s="58">
        <v>0</v>
      </c>
      <c r="AK2299" s="58">
        <v>0</v>
      </c>
      <c r="AL2299" s="58">
        <v>0</v>
      </c>
      <c r="AM2299" s="58">
        <v>0</v>
      </c>
      <c r="AN2299" s="58">
        <v>0</v>
      </c>
      <c r="AO2299" s="58">
        <v>0</v>
      </c>
      <c r="AP2299" s="58">
        <v>0</v>
      </c>
      <c r="AQ2299" s="58">
        <v>0</v>
      </c>
      <c r="AR2299" s="58">
        <v>0</v>
      </c>
      <c r="AS2299" s="58">
        <v>24</v>
      </c>
      <c r="AT2299" s="58">
        <v>0</v>
      </c>
      <c r="AU2299" s="58">
        <v>0</v>
      </c>
      <c r="AV2299" s="58">
        <v>0</v>
      </c>
      <c r="AW2299" s="58">
        <v>0</v>
      </c>
      <c r="AX2299" s="59">
        <v>0</v>
      </c>
      <c r="AY2299" s="58">
        <v>0</v>
      </c>
      <c r="AZ2299" s="16"/>
    </row>
    <row r="2300" spans="1:52" s="1" customFormat="1" ht="14.5" x14ac:dyDescent="0.35">
      <c r="A2300" s="58" t="s">
        <v>51</v>
      </c>
      <c r="B2300" s="58" t="s">
        <v>2223</v>
      </c>
      <c r="C2300" s="58" t="s">
        <v>3879</v>
      </c>
      <c r="D2300" s="58" t="s">
        <v>1602</v>
      </c>
      <c r="E2300" s="58" t="s">
        <v>34</v>
      </c>
      <c r="F2300" s="58">
        <v>999932094</v>
      </c>
      <c r="G2300" s="55">
        <f>(J2300)-H2300</f>
        <v>24</v>
      </c>
      <c r="H2300" s="58"/>
      <c r="I2300" s="60"/>
      <c r="J2300" s="55">
        <f>SUM(L2300,M2300,O2300,P2300,Q2300,R2300,K2300)</f>
        <v>24</v>
      </c>
      <c r="K2300" s="55">
        <f>T2300+AY2300</f>
        <v>0</v>
      </c>
      <c r="L2300" s="55">
        <f>SUM(AS2300,AX2300)</f>
        <v>24</v>
      </c>
      <c r="M2300" s="55">
        <f>SUM(W2300,X2300,Y2300,Z2300,AB2300,AC2300,AD2300,AE2300,AF2300,AG2300,AH2300,AA2300,AI2300,AJ2300,AK2300,AL2300,AM2300,AN2300,AP2300,AQ2300,AR2300,AO2300)</f>
        <v>0</v>
      </c>
      <c r="N2300" s="55">
        <f>COUNTIF(W2300:AR2300, "&gt;0")</f>
        <v>0</v>
      </c>
      <c r="O2300" s="55">
        <f>SUM(AT2300,AU2300)</f>
        <v>0</v>
      </c>
      <c r="P2300" s="55">
        <f>AV2300</f>
        <v>0</v>
      </c>
      <c r="Q2300" s="55">
        <f>V2300+AW2300</f>
        <v>0</v>
      </c>
      <c r="R2300" s="55">
        <f>U2300</f>
        <v>0</v>
      </c>
      <c r="S2300" s="60"/>
      <c r="T2300" s="58">
        <v>0</v>
      </c>
      <c r="U2300" s="58">
        <v>0</v>
      </c>
      <c r="V2300" s="58">
        <v>0</v>
      </c>
      <c r="W2300" s="58">
        <v>0</v>
      </c>
      <c r="X2300" s="58">
        <v>0</v>
      </c>
      <c r="Y2300" s="58">
        <v>0</v>
      </c>
      <c r="Z2300" s="58">
        <v>0</v>
      </c>
      <c r="AA2300" s="58">
        <v>0</v>
      </c>
      <c r="AB2300" s="58">
        <v>0</v>
      </c>
      <c r="AC2300" s="58">
        <v>0</v>
      </c>
      <c r="AD2300" s="58">
        <v>0</v>
      </c>
      <c r="AE2300" s="58">
        <v>0</v>
      </c>
      <c r="AF2300" s="58">
        <v>0</v>
      </c>
      <c r="AG2300" s="58">
        <v>0</v>
      </c>
      <c r="AH2300" s="58">
        <v>0</v>
      </c>
      <c r="AI2300" s="58">
        <v>0</v>
      </c>
      <c r="AJ2300" s="58">
        <v>0</v>
      </c>
      <c r="AK2300" s="58">
        <v>0</v>
      </c>
      <c r="AL2300" s="58">
        <v>0</v>
      </c>
      <c r="AM2300" s="58">
        <v>0</v>
      </c>
      <c r="AN2300" s="58">
        <v>0</v>
      </c>
      <c r="AO2300" s="58">
        <v>0</v>
      </c>
      <c r="AP2300" s="58">
        <v>0</v>
      </c>
      <c r="AQ2300" s="58">
        <v>0</v>
      </c>
      <c r="AR2300" s="58">
        <v>0</v>
      </c>
      <c r="AS2300" s="58">
        <v>24</v>
      </c>
      <c r="AT2300" s="58">
        <v>0</v>
      </c>
      <c r="AU2300" s="58">
        <v>0</v>
      </c>
      <c r="AV2300" s="58">
        <v>0</v>
      </c>
      <c r="AW2300" s="58">
        <v>0</v>
      </c>
      <c r="AX2300" s="59">
        <v>0</v>
      </c>
      <c r="AY2300" s="58">
        <v>0</v>
      </c>
      <c r="AZ2300" s="16"/>
    </row>
    <row r="2301" spans="1:52" s="1" customFormat="1" ht="14.5" x14ac:dyDescent="0.35">
      <c r="A2301" s="58" t="s">
        <v>51</v>
      </c>
      <c r="B2301" s="58" t="s">
        <v>2223</v>
      </c>
      <c r="C2301" s="58" t="s">
        <v>3881</v>
      </c>
      <c r="D2301" s="58" t="s">
        <v>3882</v>
      </c>
      <c r="E2301" s="58" t="s">
        <v>34</v>
      </c>
      <c r="F2301" s="58">
        <v>999932223</v>
      </c>
      <c r="G2301" s="55">
        <f>(J2301)-H2301</f>
        <v>24</v>
      </c>
      <c r="H2301" s="58"/>
      <c r="I2301" s="60"/>
      <c r="J2301" s="55">
        <f>SUM(L2301,M2301,O2301,P2301,Q2301,R2301,K2301)</f>
        <v>24</v>
      </c>
      <c r="K2301" s="55">
        <f>T2301+AY2301</f>
        <v>0</v>
      </c>
      <c r="L2301" s="55">
        <f>SUM(AS2301,AX2301)</f>
        <v>24</v>
      </c>
      <c r="M2301" s="55">
        <f>SUM(W2301,X2301,Y2301,Z2301,AB2301,AC2301,AD2301,AE2301,AF2301,AG2301,AH2301,AA2301,AI2301,AJ2301,AK2301,AL2301,AM2301,AN2301,AP2301,AQ2301,AR2301,AO2301)</f>
        <v>0</v>
      </c>
      <c r="N2301" s="55">
        <f>COUNTIF(W2301:AR2301, "&gt;0")</f>
        <v>0</v>
      </c>
      <c r="O2301" s="55">
        <f>SUM(AT2301,AU2301)</f>
        <v>0</v>
      </c>
      <c r="P2301" s="55">
        <f>AV2301</f>
        <v>0</v>
      </c>
      <c r="Q2301" s="55">
        <f>V2301+AW2301</f>
        <v>0</v>
      </c>
      <c r="R2301" s="55">
        <f>U2301</f>
        <v>0</v>
      </c>
      <c r="S2301" s="60"/>
      <c r="T2301" s="58">
        <v>0</v>
      </c>
      <c r="U2301" s="58">
        <v>0</v>
      </c>
      <c r="V2301" s="58">
        <v>0</v>
      </c>
      <c r="W2301" s="58">
        <v>0</v>
      </c>
      <c r="X2301" s="58">
        <v>0</v>
      </c>
      <c r="Y2301" s="58">
        <v>0</v>
      </c>
      <c r="Z2301" s="58">
        <v>0</v>
      </c>
      <c r="AA2301" s="58">
        <v>0</v>
      </c>
      <c r="AB2301" s="58">
        <v>0</v>
      </c>
      <c r="AC2301" s="58">
        <v>0</v>
      </c>
      <c r="AD2301" s="58">
        <v>0</v>
      </c>
      <c r="AE2301" s="58">
        <v>0</v>
      </c>
      <c r="AF2301" s="58">
        <v>0</v>
      </c>
      <c r="AG2301" s="58">
        <v>0</v>
      </c>
      <c r="AH2301" s="58">
        <v>0</v>
      </c>
      <c r="AI2301" s="58">
        <v>0</v>
      </c>
      <c r="AJ2301" s="58">
        <v>0</v>
      </c>
      <c r="AK2301" s="58">
        <v>0</v>
      </c>
      <c r="AL2301" s="58">
        <v>0</v>
      </c>
      <c r="AM2301" s="58">
        <v>0</v>
      </c>
      <c r="AN2301" s="58">
        <v>0</v>
      </c>
      <c r="AO2301" s="58">
        <v>0</v>
      </c>
      <c r="AP2301" s="58">
        <v>0</v>
      </c>
      <c r="AQ2301" s="58">
        <v>0</v>
      </c>
      <c r="AR2301" s="58">
        <v>0</v>
      </c>
      <c r="AS2301" s="58">
        <v>24</v>
      </c>
      <c r="AT2301" s="58">
        <v>0</v>
      </c>
      <c r="AU2301" s="58">
        <v>0</v>
      </c>
      <c r="AV2301" s="58">
        <v>0</v>
      </c>
      <c r="AW2301" s="58">
        <v>0</v>
      </c>
      <c r="AX2301" s="59">
        <v>0</v>
      </c>
      <c r="AY2301" s="58">
        <v>0</v>
      </c>
      <c r="AZ2301" s="16"/>
    </row>
    <row r="2302" spans="1:52" s="1" customFormat="1" ht="14.5" x14ac:dyDescent="0.35">
      <c r="A2302" s="64" t="s">
        <v>51</v>
      </c>
      <c r="B2302" s="64" t="s">
        <v>169</v>
      </c>
      <c r="C2302" s="58" t="s">
        <v>1731</v>
      </c>
      <c r="D2302" s="58" t="s">
        <v>64</v>
      </c>
      <c r="E2302" s="58" t="s">
        <v>34</v>
      </c>
      <c r="F2302" s="64">
        <v>999927497</v>
      </c>
      <c r="G2302" s="55">
        <f>(J2302)-H2302</f>
        <v>15</v>
      </c>
      <c r="H2302" s="55">
        <f>J2302/2</f>
        <v>15</v>
      </c>
      <c r="I2302" s="60"/>
      <c r="J2302" s="55">
        <f>SUM(L2302,M2302,O2302,P2302,Q2302,R2302,K2302)</f>
        <v>30</v>
      </c>
      <c r="K2302" s="55">
        <f>T2302+AY2302</f>
        <v>0</v>
      </c>
      <c r="L2302" s="55">
        <f>SUM(AS2302,AX2302)</f>
        <v>0</v>
      </c>
      <c r="M2302" s="55">
        <f>SUM(W2302,X2302,Y2302,Z2302,AB2302,AC2302,AD2302,AE2302,AF2302,AG2302,AH2302,AA2302,AI2302,AJ2302,AK2302,AL2302,AM2302,AN2302,AP2302,AQ2302,AR2302,AO2302)</f>
        <v>30</v>
      </c>
      <c r="N2302" s="55">
        <f>COUNTIF(W2302:AR2302, "&gt;0")</f>
        <v>1</v>
      </c>
      <c r="O2302" s="55">
        <f>SUM(AT2302,AU2302)</f>
        <v>0</v>
      </c>
      <c r="P2302" s="55">
        <f>AV2302</f>
        <v>0</v>
      </c>
      <c r="Q2302" s="55">
        <f>V2302+AW2302</f>
        <v>0</v>
      </c>
      <c r="R2302" s="55">
        <f>U2302</f>
        <v>0</v>
      </c>
      <c r="S2302" s="57"/>
      <c r="T2302" s="58">
        <v>0</v>
      </c>
      <c r="U2302" s="58">
        <v>0</v>
      </c>
      <c r="V2302" s="58">
        <v>0</v>
      </c>
      <c r="W2302" s="58">
        <v>30</v>
      </c>
      <c r="X2302" s="58">
        <v>0</v>
      </c>
      <c r="Y2302" s="58">
        <v>0</v>
      </c>
      <c r="Z2302" s="58">
        <v>0</v>
      </c>
      <c r="AA2302" s="58">
        <v>0</v>
      </c>
      <c r="AB2302" s="58">
        <v>0</v>
      </c>
      <c r="AC2302" s="58">
        <v>0</v>
      </c>
      <c r="AD2302" s="58">
        <v>0</v>
      </c>
      <c r="AE2302" s="58">
        <v>0</v>
      </c>
      <c r="AF2302" s="58">
        <v>0</v>
      </c>
      <c r="AG2302" s="58">
        <v>0</v>
      </c>
      <c r="AH2302" s="58">
        <v>0</v>
      </c>
      <c r="AI2302" s="58">
        <v>0</v>
      </c>
      <c r="AJ2302" s="58">
        <v>0</v>
      </c>
      <c r="AK2302" s="58">
        <v>0</v>
      </c>
      <c r="AL2302" s="58">
        <v>0</v>
      </c>
      <c r="AM2302" s="58">
        <v>0</v>
      </c>
      <c r="AN2302" s="58">
        <v>0</v>
      </c>
      <c r="AO2302" s="58">
        <v>0</v>
      </c>
      <c r="AP2302" s="58">
        <v>0</v>
      </c>
      <c r="AQ2302" s="58">
        <v>0</v>
      </c>
      <c r="AR2302" s="58">
        <v>0</v>
      </c>
      <c r="AS2302" s="58">
        <v>0</v>
      </c>
      <c r="AT2302" s="58">
        <v>0</v>
      </c>
      <c r="AU2302" s="58">
        <v>0</v>
      </c>
      <c r="AV2302" s="58">
        <v>0</v>
      </c>
      <c r="AW2302" s="58">
        <v>0</v>
      </c>
      <c r="AX2302" s="59">
        <v>0</v>
      </c>
      <c r="AY2302" s="58">
        <v>0</v>
      </c>
      <c r="AZ2302" s="16"/>
    </row>
    <row r="2303" spans="1:52" s="1" customFormat="1" ht="14.5" x14ac:dyDescent="0.35">
      <c r="A2303" s="64" t="s">
        <v>31</v>
      </c>
      <c r="B2303" s="64" t="s">
        <v>169</v>
      </c>
      <c r="C2303" s="58" t="s">
        <v>2386</v>
      </c>
      <c r="D2303" s="58" t="s">
        <v>445</v>
      </c>
      <c r="E2303" s="58" t="s">
        <v>34</v>
      </c>
      <c r="F2303" s="64">
        <v>999930486</v>
      </c>
      <c r="G2303" s="55">
        <f>(J2303)-H2303</f>
        <v>75</v>
      </c>
      <c r="H2303" s="58"/>
      <c r="I2303" s="60"/>
      <c r="J2303" s="55">
        <f>SUM(L2303,M2303,O2303,P2303,Q2303,R2303,K2303)</f>
        <v>75</v>
      </c>
      <c r="K2303" s="55">
        <f>T2303+AY2303</f>
        <v>0</v>
      </c>
      <c r="L2303" s="55">
        <f>SUM(AS2303,AX2303)</f>
        <v>0</v>
      </c>
      <c r="M2303" s="55">
        <f>SUM(W2303,X2303,Y2303,Z2303,AB2303,AC2303,AD2303,AE2303,AF2303,AG2303,AH2303,AA2303,AI2303,AJ2303,AK2303,AL2303,AM2303,AN2303,AP2303,AQ2303,AR2303,AO2303)</f>
        <v>30</v>
      </c>
      <c r="N2303" s="55">
        <f>COUNTIF(W2303:AR2303, "&gt;0")</f>
        <v>1</v>
      </c>
      <c r="O2303" s="55">
        <f>SUM(AT2303,AU2303)</f>
        <v>0</v>
      </c>
      <c r="P2303" s="55">
        <f>AV2303</f>
        <v>45</v>
      </c>
      <c r="Q2303" s="55">
        <f>V2303+AW2303</f>
        <v>0</v>
      </c>
      <c r="R2303" s="55">
        <f>U2303</f>
        <v>0</v>
      </c>
      <c r="S2303" s="57"/>
      <c r="T2303" s="58">
        <v>0</v>
      </c>
      <c r="U2303" s="58">
        <v>0</v>
      </c>
      <c r="V2303" s="58">
        <v>0</v>
      </c>
      <c r="W2303" s="58">
        <v>0</v>
      </c>
      <c r="X2303" s="58">
        <v>0</v>
      </c>
      <c r="Y2303" s="58">
        <v>0</v>
      </c>
      <c r="Z2303" s="58">
        <v>0</v>
      </c>
      <c r="AA2303" s="58">
        <v>0</v>
      </c>
      <c r="AB2303" s="58">
        <v>0</v>
      </c>
      <c r="AC2303" s="58">
        <v>0</v>
      </c>
      <c r="AD2303" s="58">
        <v>0</v>
      </c>
      <c r="AE2303" s="58">
        <v>30</v>
      </c>
      <c r="AF2303" s="58">
        <v>0</v>
      </c>
      <c r="AG2303" s="58">
        <v>0</v>
      </c>
      <c r="AH2303" s="58">
        <v>0</v>
      </c>
      <c r="AI2303" s="58">
        <v>0</v>
      </c>
      <c r="AJ2303" s="58">
        <v>0</v>
      </c>
      <c r="AK2303" s="58">
        <v>0</v>
      </c>
      <c r="AL2303" s="58">
        <v>0</v>
      </c>
      <c r="AM2303" s="58">
        <v>0</v>
      </c>
      <c r="AN2303" s="58">
        <v>0</v>
      </c>
      <c r="AO2303" s="58">
        <v>0</v>
      </c>
      <c r="AP2303" s="58">
        <v>0</v>
      </c>
      <c r="AQ2303" s="58">
        <v>0</v>
      </c>
      <c r="AR2303" s="58">
        <v>0</v>
      </c>
      <c r="AS2303" s="58">
        <v>0</v>
      </c>
      <c r="AT2303" s="58">
        <v>0</v>
      </c>
      <c r="AU2303" s="58">
        <v>0</v>
      </c>
      <c r="AV2303" s="58">
        <v>45</v>
      </c>
      <c r="AW2303" s="58">
        <v>0</v>
      </c>
      <c r="AX2303" s="59">
        <v>0</v>
      </c>
      <c r="AY2303" s="58">
        <v>0</v>
      </c>
      <c r="AZ2303" s="16"/>
    </row>
    <row r="2304" spans="1:52" s="1" customFormat="1" ht="14.5" x14ac:dyDescent="0.35">
      <c r="A2304" s="64" t="s">
        <v>31</v>
      </c>
      <c r="B2304" s="58" t="s">
        <v>2223</v>
      </c>
      <c r="C2304" s="58" t="s">
        <v>3885</v>
      </c>
      <c r="D2304" s="58" t="s">
        <v>3886</v>
      </c>
      <c r="E2304" s="58" t="s">
        <v>34</v>
      </c>
      <c r="F2304" s="58">
        <v>999924939</v>
      </c>
      <c r="G2304" s="55">
        <f>(J2304)-H2304</f>
        <v>12</v>
      </c>
      <c r="H2304" s="58">
        <f>J2304/2</f>
        <v>12</v>
      </c>
      <c r="I2304" s="60"/>
      <c r="J2304" s="55">
        <f>SUM(L2304,M2304,O2304,P2304,Q2304,R2304,K2304)</f>
        <v>24</v>
      </c>
      <c r="K2304" s="55">
        <f>T2304+AY2304</f>
        <v>0</v>
      </c>
      <c r="L2304" s="55">
        <f>SUM(AS2304,AX2304)</f>
        <v>24</v>
      </c>
      <c r="M2304" s="55">
        <f>SUM(W2304,X2304,Y2304,Z2304,AB2304,AC2304,AD2304,AE2304,AF2304,AG2304,AH2304,AA2304,AI2304,AJ2304,AK2304,AL2304,AM2304,AN2304,AP2304,AQ2304,AR2304,AO2304)</f>
        <v>0</v>
      </c>
      <c r="N2304" s="55">
        <f>COUNTIF(W2304:AR2304, "&gt;0")</f>
        <v>0</v>
      </c>
      <c r="O2304" s="55">
        <f>SUM(AT2304,AU2304)</f>
        <v>0</v>
      </c>
      <c r="P2304" s="55">
        <f>AV2304</f>
        <v>0</v>
      </c>
      <c r="Q2304" s="55">
        <f>V2304+AW2304</f>
        <v>0</v>
      </c>
      <c r="R2304" s="55">
        <f>U2304</f>
        <v>0</v>
      </c>
      <c r="S2304" s="60"/>
      <c r="T2304" s="58">
        <v>0</v>
      </c>
      <c r="U2304" s="58">
        <v>0</v>
      </c>
      <c r="V2304" s="58">
        <v>0</v>
      </c>
      <c r="W2304" s="58">
        <v>0</v>
      </c>
      <c r="X2304" s="58">
        <v>0</v>
      </c>
      <c r="Y2304" s="58">
        <v>0</v>
      </c>
      <c r="Z2304" s="58">
        <v>0</v>
      </c>
      <c r="AA2304" s="58">
        <v>0</v>
      </c>
      <c r="AB2304" s="58">
        <v>0</v>
      </c>
      <c r="AC2304" s="58">
        <v>0</v>
      </c>
      <c r="AD2304" s="58">
        <v>0</v>
      </c>
      <c r="AE2304" s="58">
        <v>0</v>
      </c>
      <c r="AF2304" s="58">
        <v>0</v>
      </c>
      <c r="AG2304" s="58">
        <v>0</v>
      </c>
      <c r="AH2304" s="58">
        <v>0</v>
      </c>
      <c r="AI2304" s="58">
        <v>0</v>
      </c>
      <c r="AJ2304" s="58">
        <v>0</v>
      </c>
      <c r="AK2304" s="58">
        <v>0</v>
      </c>
      <c r="AL2304" s="58">
        <v>0</v>
      </c>
      <c r="AM2304" s="58">
        <v>0</v>
      </c>
      <c r="AN2304" s="58">
        <v>0</v>
      </c>
      <c r="AO2304" s="58">
        <v>0</v>
      </c>
      <c r="AP2304" s="58">
        <v>0</v>
      </c>
      <c r="AQ2304" s="58">
        <v>0</v>
      </c>
      <c r="AR2304" s="58">
        <v>0</v>
      </c>
      <c r="AS2304" s="58">
        <v>24</v>
      </c>
      <c r="AT2304" s="58">
        <v>0</v>
      </c>
      <c r="AU2304" s="58">
        <v>0</v>
      </c>
      <c r="AV2304" s="58">
        <v>0</v>
      </c>
      <c r="AW2304" s="58">
        <v>0</v>
      </c>
      <c r="AX2304" s="59">
        <v>0</v>
      </c>
      <c r="AY2304" s="58">
        <v>0</v>
      </c>
      <c r="AZ2304" s="16"/>
    </row>
    <row r="2305" spans="1:52" s="1" customFormat="1" ht="14.5" x14ac:dyDescent="0.35">
      <c r="A2305" s="64" t="s">
        <v>31</v>
      </c>
      <c r="B2305" s="58" t="s">
        <v>2223</v>
      </c>
      <c r="C2305" s="58" t="s">
        <v>3889</v>
      </c>
      <c r="D2305" s="58" t="s">
        <v>471</v>
      </c>
      <c r="E2305" s="58" t="s">
        <v>34</v>
      </c>
      <c r="F2305" s="58">
        <v>999927343</v>
      </c>
      <c r="G2305" s="55">
        <f>(J2305)-H2305</f>
        <v>12</v>
      </c>
      <c r="H2305" s="58">
        <f>J2305/2</f>
        <v>12</v>
      </c>
      <c r="I2305" s="60"/>
      <c r="J2305" s="55">
        <f>SUM(L2305,M2305,O2305,P2305,Q2305,R2305,K2305)</f>
        <v>24</v>
      </c>
      <c r="K2305" s="55">
        <f>T2305+AY2305</f>
        <v>0</v>
      </c>
      <c r="L2305" s="55">
        <f>SUM(AS2305,AX2305)</f>
        <v>24</v>
      </c>
      <c r="M2305" s="55">
        <f>SUM(W2305,X2305,Y2305,Z2305,AB2305,AC2305,AD2305,AE2305,AF2305,AG2305,AH2305,AA2305,AI2305,AJ2305,AK2305,AL2305,AM2305,AN2305,AP2305,AQ2305,AR2305,AO2305)</f>
        <v>0</v>
      </c>
      <c r="N2305" s="55">
        <f>COUNTIF(W2305:AR2305, "&gt;0")</f>
        <v>0</v>
      </c>
      <c r="O2305" s="55">
        <f>SUM(AT2305,AU2305)</f>
        <v>0</v>
      </c>
      <c r="P2305" s="55">
        <f>AV2305</f>
        <v>0</v>
      </c>
      <c r="Q2305" s="55">
        <f>V2305+AW2305</f>
        <v>0</v>
      </c>
      <c r="R2305" s="55">
        <f>U2305</f>
        <v>0</v>
      </c>
      <c r="S2305" s="60"/>
      <c r="T2305" s="58">
        <v>0</v>
      </c>
      <c r="U2305" s="58">
        <v>0</v>
      </c>
      <c r="V2305" s="58">
        <v>0</v>
      </c>
      <c r="W2305" s="58">
        <v>0</v>
      </c>
      <c r="X2305" s="58">
        <v>0</v>
      </c>
      <c r="Y2305" s="58">
        <v>0</v>
      </c>
      <c r="Z2305" s="58">
        <v>0</v>
      </c>
      <c r="AA2305" s="58">
        <v>0</v>
      </c>
      <c r="AB2305" s="58">
        <v>0</v>
      </c>
      <c r="AC2305" s="58">
        <v>0</v>
      </c>
      <c r="AD2305" s="58">
        <v>0</v>
      </c>
      <c r="AE2305" s="58">
        <v>0</v>
      </c>
      <c r="AF2305" s="58">
        <v>0</v>
      </c>
      <c r="AG2305" s="58">
        <v>0</v>
      </c>
      <c r="AH2305" s="58">
        <v>0</v>
      </c>
      <c r="AI2305" s="58">
        <v>0</v>
      </c>
      <c r="AJ2305" s="58">
        <v>0</v>
      </c>
      <c r="AK2305" s="58">
        <v>0</v>
      </c>
      <c r="AL2305" s="58">
        <v>0</v>
      </c>
      <c r="AM2305" s="58">
        <v>0</v>
      </c>
      <c r="AN2305" s="58">
        <v>0</v>
      </c>
      <c r="AO2305" s="58">
        <v>0</v>
      </c>
      <c r="AP2305" s="58">
        <v>0</v>
      </c>
      <c r="AQ2305" s="58">
        <v>0</v>
      </c>
      <c r="AR2305" s="58">
        <v>0</v>
      </c>
      <c r="AS2305" s="58">
        <v>24</v>
      </c>
      <c r="AT2305" s="58">
        <v>0</v>
      </c>
      <c r="AU2305" s="58">
        <v>0</v>
      </c>
      <c r="AV2305" s="58">
        <v>0</v>
      </c>
      <c r="AW2305" s="58">
        <v>0</v>
      </c>
      <c r="AX2305" s="59">
        <v>0</v>
      </c>
      <c r="AY2305" s="58">
        <v>0</v>
      </c>
      <c r="AZ2305" s="16"/>
    </row>
    <row r="2306" spans="1:52" s="1" customFormat="1" ht="14.5" x14ac:dyDescent="0.35">
      <c r="A2306" s="64" t="s">
        <v>54</v>
      </c>
      <c r="B2306" s="64" t="s">
        <v>169</v>
      </c>
      <c r="C2306" s="58" t="s">
        <v>312</v>
      </c>
      <c r="D2306" s="58" t="s">
        <v>2387</v>
      </c>
      <c r="E2306" s="58" t="s">
        <v>34</v>
      </c>
      <c r="F2306" s="64">
        <v>999929807</v>
      </c>
      <c r="G2306" s="55">
        <f>(J2306)-H2306</f>
        <v>240</v>
      </c>
      <c r="H2306" s="58"/>
      <c r="I2306" s="60"/>
      <c r="J2306" s="55">
        <f>SUM(L2306,M2306,O2306,P2306,Q2306,R2306,K2306)</f>
        <v>240</v>
      </c>
      <c r="K2306" s="55">
        <f>T2306+AY2306</f>
        <v>0</v>
      </c>
      <c r="L2306" s="55">
        <f>SUM(AS2306,AX2306)</f>
        <v>0</v>
      </c>
      <c r="M2306" s="55">
        <f>SUM(W2306,X2306,Y2306,Z2306,AB2306,AC2306,AD2306,AE2306,AF2306,AG2306,AH2306,AA2306,AI2306,AJ2306,AK2306,AL2306,AM2306,AN2306,AP2306,AQ2306,AR2306,AO2306)</f>
        <v>60</v>
      </c>
      <c r="N2306" s="55">
        <f>COUNTIF(W2306:AR2306, "&gt;0")</f>
        <v>1</v>
      </c>
      <c r="O2306" s="55">
        <f>SUM(AT2306,AU2306)</f>
        <v>0</v>
      </c>
      <c r="P2306" s="55">
        <f>AV2306</f>
        <v>180</v>
      </c>
      <c r="Q2306" s="55">
        <f>V2306+AW2306</f>
        <v>0</v>
      </c>
      <c r="R2306" s="55">
        <f>U2306</f>
        <v>0</v>
      </c>
      <c r="S2306" s="57"/>
      <c r="T2306" s="58">
        <v>0</v>
      </c>
      <c r="U2306" s="58">
        <v>0</v>
      </c>
      <c r="V2306" s="58">
        <v>0</v>
      </c>
      <c r="W2306" s="58">
        <v>0</v>
      </c>
      <c r="X2306" s="58">
        <v>0</v>
      </c>
      <c r="Y2306" s="58">
        <v>0</v>
      </c>
      <c r="Z2306" s="58">
        <v>0</v>
      </c>
      <c r="AA2306" s="58">
        <v>0</v>
      </c>
      <c r="AB2306" s="58">
        <v>0</v>
      </c>
      <c r="AC2306" s="58">
        <v>0</v>
      </c>
      <c r="AD2306" s="58">
        <v>0</v>
      </c>
      <c r="AE2306" s="58">
        <v>60</v>
      </c>
      <c r="AF2306" s="58">
        <v>0</v>
      </c>
      <c r="AG2306" s="58">
        <v>0</v>
      </c>
      <c r="AH2306" s="58">
        <v>0</v>
      </c>
      <c r="AI2306" s="58">
        <v>0</v>
      </c>
      <c r="AJ2306" s="58">
        <v>0</v>
      </c>
      <c r="AK2306" s="58">
        <v>0</v>
      </c>
      <c r="AL2306" s="58">
        <v>0</v>
      </c>
      <c r="AM2306" s="58">
        <v>0</v>
      </c>
      <c r="AN2306" s="58">
        <v>0</v>
      </c>
      <c r="AO2306" s="58">
        <v>0</v>
      </c>
      <c r="AP2306" s="58">
        <v>0</v>
      </c>
      <c r="AQ2306" s="58">
        <v>0</v>
      </c>
      <c r="AR2306" s="58">
        <v>0</v>
      </c>
      <c r="AS2306" s="58">
        <v>0</v>
      </c>
      <c r="AT2306" s="58">
        <v>0</v>
      </c>
      <c r="AU2306" s="58">
        <v>0</v>
      </c>
      <c r="AV2306" s="58">
        <v>180</v>
      </c>
      <c r="AW2306" s="58">
        <v>0</v>
      </c>
      <c r="AX2306" s="59">
        <v>0</v>
      </c>
      <c r="AY2306" s="58">
        <v>0</v>
      </c>
      <c r="AZ2306" s="16"/>
    </row>
    <row r="2307" spans="1:52" s="1" customFormat="1" ht="14.5" x14ac:dyDescent="0.35">
      <c r="A2307" s="64" t="s">
        <v>54</v>
      </c>
      <c r="B2307" s="65" t="s">
        <v>169</v>
      </c>
      <c r="C2307" s="66" t="s">
        <v>239</v>
      </c>
      <c r="D2307" s="66" t="s">
        <v>1515</v>
      </c>
      <c r="E2307" s="66" t="s">
        <v>34</v>
      </c>
      <c r="F2307" s="64">
        <v>999925827</v>
      </c>
      <c r="G2307" s="55">
        <f>(J2307)-H2307</f>
        <v>215</v>
      </c>
      <c r="H2307" s="55"/>
      <c r="I2307" s="56"/>
      <c r="J2307" s="55">
        <f>SUM(L2307,M2307,O2307,P2307,Q2307,R2307,K2307)</f>
        <v>215</v>
      </c>
      <c r="K2307" s="55">
        <f>T2307+AY2307</f>
        <v>0</v>
      </c>
      <c r="L2307" s="55">
        <f>SUM(AS2307,AX2307)</f>
        <v>0</v>
      </c>
      <c r="M2307" s="55">
        <f>SUM(W2307,X2307,Y2307,Z2307,AB2307,AC2307,AD2307,AE2307,AF2307,AG2307,AH2307,AA2307,AI2307,AJ2307,AK2307,AL2307,AM2307,AN2307,AP2307,AQ2307,AR2307,AO2307)</f>
        <v>30</v>
      </c>
      <c r="N2307" s="55">
        <f>COUNTIF(W2307:AR2307, "&gt;0")</f>
        <v>1</v>
      </c>
      <c r="O2307" s="55">
        <f>SUM(AT2307,AU2307)</f>
        <v>0</v>
      </c>
      <c r="P2307" s="55">
        <f>AV2307</f>
        <v>135</v>
      </c>
      <c r="Q2307" s="55">
        <f>V2307+AW2307</f>
        <v>50</v>
      </c>
      <c r="R2307" s="55">
        <f>U2307</f>
        <v>0</v>
      </c>
      <c r="S2307" s="57"/>
      <c r="T2307" s="58">
        <v>0</v>
      </c>
      <c r="U2307" s="58">
        <v>0</v>
      </c>
      <c r="V2307" s="58">
        <v>0</v>
      </c>
      <c r="W2307" s="58">
        <v>0</v>
      </c>
      <c r="X2307" s="58">
        <v>0</v>
      </c>
      <c r="Y2307" s="58">
        <v>0</v>
      </c>
      <c r="Z2307" s="58">
        <v>0</v>
      </c>
      <c r="AA2307" s="58">
        <v>0</v>
      </c>
      <c r="AB2307" s="58">
        <v>0</v>
      </c>
      <c r="AC2307" s="58">
        <v>0</v>
      </c>
      <c r="AD2307" s="58">
        <v>0</v>
      </c>
      <c r="AE2307" s="58">
        <v>0</v>
      </c>
      <c r="AF2307" s="58">
        <v>0</v>
      </c>
      <c r="AG2307" s="58">
        <v>0</v>
      </c>
      <c r="AH2307" s="58">
        <v>0</v>
      </c>
      <c r="AI2307" s="58">
        <v>0</v>
      </c>
      <c r="AJ2307" s="58">
        <v>0</v>
      </c>
      <c r="AK2307" s="58">
        <v>0</v>
      </c>
      <c r="AL2307" s="58">
        <v>0</v>
      </c>
      <c r="AM2307" s="58">
        <v>0</v>
      </c>
      <c r="AN2307" s="58">
        <v>0</v>
      </c>
      <c r="AO2307" s="58">
        <v>30</v>
      </c>
      <c r="AP2307" s="58">
        <v>0</v>
      </c>
      <c r="AQ2307" s="58">
        <v>0</v>
      </c>
      <c r="AR2307" s="58">
        <v>0</v>
      </c>
      <c r="AS2307" s="58">
        <v>0</v>
      </c>
      <c r="AT2307" s="58">
        <v>0</v>
      </c>
      <c r="AU2307" s="58">
        <v>0</v>
      </c>
      <c r="AV2307" s="58">
        <v>135</v>
      </c>
      <c r="AW2307" s="58">
        <v>50</v>
      </c>
      <c r="AX2307" s="59">
        <v>0</v>
      </c>
      <c r="AY2307" s="58">
        <v>0</v>
      </c>
      <c r="AZ2307" s="16"/>
    </row>
    <row r="2308" spans="1:52" s="1" customFormat="1" ht="14.5" x14ac:dyDescent="0.35">
      <c r="A2308" s="67" t="s">
        <v>54</v>
      </c>
      <c r="B2308" s="67" t="s">
        <v>169</v>
      </c>
      <c r="C2308" s="61" t="s">
        <v>318</v>
      </c>
      <c r="D2308" s="61" t="s">
        <v>703</v>
      </c>
      <c r="E2308" s="61" t="s">
        <v>34</v>
      </c>
      <c r="F2308" s="67">
        <v>999925779</v>
      </c>
      <c r="G2308" s="55">
        <f>(J2308)-H2308</f>
        <v>191</v>
      </c>
      <c r="H2308" s="58"/>
      <c r="I2308" s="60"/>
      <c r="J2308" s="55">
        <f>SUM(L2308,M2308,O2308,P2308,Q2308,R2308,K2308)</f>
        <v>191</v>
      </c>
      <c r="K2308" s="55">
        <f>T2308+AY2308</f>
        <v>0</v>
      </c>
      <c r="L2308" s="55">
        <f>SUM(AS2308,AX2308)</f>
        <v>0</v>
      </c>
      <c r="M2308" s="55">
        <f>SUM(W2308,X2308,Y2308,Z2308,AB2308,AC2308,AD2308,AE2308,AF2308,AG2308,AH2308,AA2308,AI2308,AJ2308,AK2308,AL2308,AM2308,AN2308,AP2308,AQ2308,AR2308,AO2308)</f>
        <v>30</v>
      </c>
      <c r="N2308" s="55">
        <f>COUNTIF(W2308:AR2308, "&gt;0")</f>
        <v>1</v>
      </c>
      <c r="O2308" s="55">
        <f>SUM(AT2308,AU2308)</f>
        <v>60</v>
      </c>
      <c r="P2308" s="55">
        <f>AV2308</f>
        <v>101</v>
      </c>
      <c r="Q2308" s="55">
        <f>V2308+AW2308</f>
        <v>0</v>
      </c>
      <c r="R2308" s="55">
        <f>U2308</f>
        <v>0</v>
      </c>
      <c r="S2308" s="57"/>
      <c r="T2308" s="58">
        <v>0</v>
      </c>
      <c r="U2308" s="58">
        <v>0</v>
      </c>
      <c r="V2308" s="58">
        <v>0</v>
      </c>
      <c r="W2308" s="58">
        <v>0</v>
      </c>
      <c r="X2308" s="58">
        <v>0</v>
      </c>
      <c r="Y2308" s="58">
        <v>0</v>
      </c>
      <c r="Z2308" s="58">
        <v>30</v>
      </c>
      <c r="AA2308" s="58">
        <v>0</v>
      </c>
      <c r="AB2308" s="58">
        <v>0</v>
      </c>
      <c r="AC2308" s="58">
        <v>0</v>
      </c>
      <c r="AD2308" s="58">
        <v>0</v>
      </c>
      <c r="AE2308" s="58">
        <v>0</v>
      </c>
      <c r="AF2308" s="58">
        <v>0</v>
      </c>
      <c r="AG2308" s="58">
        <v>0</v>
      </c>
      <c r="AH2308" s="58">
        <v>0</v>
      </c>
      <c r="AI2308" s="58">
        <v>0</v>
      </c>
      <c r="AJ2308" s="58">
        <v>0</v>
      </c>
      <c r="AK2308" s="58">
        <v>0</v>
      </c>
      <c r="AL2308" s="58">
        <v>0</v>
      </c>
      <c r="AM2308" s="58">
        <v>0</v>
      </c>
      <c r="AN2308" s="58">
        <v>0</v>
      </c>
      <c r="AO2308" s="58">
        <v>0</v>
      </c>
      <c r="AP2308" s="58">
        <v>0</v>
      </c>
      <c r="AQ2308" s="58">
        <v>0</v>
      </c>
      <c r="AR2308" s="58">
        <v>0</v>
      </c>
      <c r="AS2308" s="58">
        <v>0</v>
      </c>
      <c r="AT2308" s="58">
        <v>60</v>
      </c>
      <c r="AU2308" s="58">
        <v>0</v>
      </c>
      <c r="AV2308" s="58">
        <v>101</v>
      </c>
      <c r="AW2308" s="58">
        <v>0</v>
      </c>
      <c r="AX2308" s="59">
        <v>0</v>
      </c>
      <c r="AY2308" s="58">
        <v>0</v>
      </c>
      <c r="AZ2308" s="16"/>
    </row>
    <row r="2309" spans="1:52" s="1" customFormat="1" ht="14.5" x14ac:dyDescent="0.35">
      <c r="A2309" s="64" t="s">
        <v>54</v>
      </c>
      <c r="B2309" s="64" t="s">
        <v>169</v>
      </c>
      <c r="C2309" s="58" t="s">
        <v>2388</v>
      </c>
      <c r="D2309" s="58" t="s">
        <v>410</v>
      </c>
      <c r="E2309" s="58" t="s">
        <v>34</v>
      </c>
      <c r="F2309" s="64">
        <v>999929639</v>
      </c>
      <c r="G2309" s="55">
        <f>(J2309)-H2309</f>
        <v>146</v>
      </c>
      <c r="H2309" s="58"/>
      <c r="I2309" s="60"/>
      <c r="J2309" s="55">
        <f>SUM(L2309,M2309,O2309,P2309,Q2309,R2309,K2309)</f>
        <v>146</v>
      </c>
      <c r="K2309" s="55">
        <f>T2309+AY2309</f>
        <v>0</v>
      </c>
      <c r="L2309" s="55">
        <f>SUM(AS2309,AX2309)</f>
        <v>0</v>
      </c>
      <c r="M2309" s="55">
        <f>SUM(W2309,X2309,Y2309,Z2309,AB2309,AC2309,AD2309,AE2309,AF2309,AG2309,AH2309,AA2309,AI2309,AJ2309,AK2309,AL2309,AM2309,AN2309,AP2309,AQ2309,AR2309,AO2309)</f>
        <v>45</v>
      </c>
      <c r="N2309" s="55">
        <f>COUNTIF(W2309:AR2309, "&gt;0")</f>
        <v>1</v>
      </c>
      <c r="O2309" s="55">
        <f>SUM(AT2309,AU2309)</f>
        <v>0</v>
      </c>
      <c r="P2309" s="55">
        <f>AV2309</f>
        <v>101</v>
      </c>
      <c r="Q2309" s="55">
        <f>V2309+AW2309</f>
        <v>0</v>
      </c>
      <c r="R2309" s="55">
        <f>U2309</f>
        <v>0</v>
      </c>
      <c r="S2309" s="57"/>
      <c r="T2309" s="58">
        <v>0</v>
      </c>
      <c r="U2309" s="58">
        <v>0</v>
      </c>
      <c r="V2309" s="58">
        <v>0</v>
      </c>
      <c r="W2309" s="58">
        <v>0</v>
      </c>
      <c r="X2309" s="58">
        <v>0</v>
      </c>
      <c r="Y2309" s="58">
        <v>0</v>
      </c>
      <c r="Z2309" s="58">
        <v>0</v>
      </c>
      <c r="AA2309" s="58">
        <v>0</v>
      </c>
      <c r="AB2309" s="58">
        <v>0</v>
      </c>
      <c r="AC2309" s="58">
        <v>0</v>
      </c>
      <c r="AD2309" s="58">
        <v>0</v>
      </c>
      <c r="AE2309" s="58">
        <v>45</v>
      </c>
      <c r="AF2309" s="58">
        <v>0</v>
      </c>
      <c r="AG2309" s="58">
        <v>0</v>
      </c>
      <c r="AH2309" s="58">
        <v>0</v>
      </c>
      <c r="AI2309" s="58">
        <v>0</v>
      </c>
      <c r="AJ2309" s="58">
        <v>0</v>
      </c>
      <c r="AK2309" s="58">
        <v>0</v>
      </c>
      <c r="AL2309" s="58">
        <v>0</v>
      </c>
      <c r="AM2309" s="58">
        <v>0</v>
      </c>
      <c r="AN2309" s="58">
        <v>0</v>
      </c>
      <c r="AO2309" s="58">
        <v>0</v>
      </c>
      <c r="AP2309" s="58">
        <v>0</v>
      </c>
      <c r="AQ2309" s="58">
        <v>0</v>
      </c>
      <c r="AR2309" s="58">
        <v>0</v>
      </c>
      <c r="AS2309" s="58">
        <v>0</v>
      </c>
      <c r="AT2309" s="58">
        <v>0</v>
      </c>
      <c r="AU2309" s="58">
        <v>0</v>
      </c>
      <c r="AV2309" s="58">
        <v>101</v>
      </c>
      <c r="AW2309" s="58">
        <v>0</v>
      </c>
      <c r="AX2309" s="59">
        <v>0</v>
      </c>
      <c r="AY2309" s="58">
        <v>0</v>
      </c>
      <c r="AZ2309" s="16"/>
    </row>
    <row r="2310" spans="1:52" s="1" customFormat="1" ht="14.5" x14ac:dyDescent="0.35">
      <c r="A2310" s="64" t="s">
        <v>54</v>
      </c>
      <c r="B2310" s="64" t="s">
        <v>169</v>
      </c>
      <c r="C2310" s="55" t="s">
        <v>1205</v>
      </c>
      <c r="D2310" s="55" t="s">
        <v>1206</v>
      </c>
      <c r="E2310" s="58" t="s">
        <v>34</v>
      </c>
      <c r="F2310" s="64">
        <v>999923241</v>
      </c>
      <c r="G2310" s="55">
        <f>(J2310)-H2310</f>
        <v>125</v>
      </c>
      <c r="H2310" s="55"/>
      <c r="I2310" s="56"/>
      <c r="J2310" s="55">
        <f>SUM(L2310,M2310,O2310,P2310,Q2310,R2310,K2310)</f>
        <v>125</v>
      </c>
      <c r="K2310" s="55">
        <f>T2310+AY2310</f>
        <v>0</v>
      </c>
      <c r="L2310" s="55">
        <f>SUM(AS2310,AX2310)</f>
        <v>0</v>
      </c>
      <c r="M2310" s="55">
        <f>SUM(W2310,X2310,Y2310,Z2310,AB2310,AC2310,AD2310,AE2310,AF2310,AG2310,AH2310,AA2310,AI2310,AJ2310,AK2310,AL2310,AM2310,AN2310,AP2310,AQ2310,AR2310,AO2310)</f>
        <v>30</v>
      </c>
      <c r="N2310" s="55">
        <f>COUNTIF(W2310:AR2310, "&gt;0")</f>
        <v>1</v>
      </c>
      <c r="O2310" s="55">
        <f>SUM(AT2310,AU2310)</f>
        <v>0</v>
      </c>
      <c r="P2310" s="55">
        <f>AV2310</f>
        <v>95</v>
      </c>
      <c r="Q2310" s="55">
        <f>V2310+AW2310</f>
        <v>0</v>
      </c>
      <c r="R2310" s="55">
        <f>U2310</f>
        <v>0</v>
      </c>
      <c r="S2310" s="57"/>
      <c r="T2310" s="58">
        <v>0</v>
      </c>
      <c r="U2310" s="58">
        <v>0</v>
      </c>
      <c r="V2310" s="58">
        <v>0</v>
      </c>
      <c r="W2310" s="58">
        <v>0</v>
      </c>
      <c r="X2310" s="58">
        <v>0</v>
      </c>
      <c r="Y2310" s="58">
        <v>0</v>
      </c>
      <c r="Z2310" s="58">
        <v>0</v>
      </c>
      <c r="AA2310" s="58">
        <v>0</v>
      </c>
      <c r="AB2310" s="58">
        <v>30</v>
      </c>
      <c r="AC2310" s="58">
        <v>0</v>
      </c>
      <c r="AD2310" s="58">
        <v>0</v>
      </c>
      <c r="AE2310" s="58">
        <v>0</v>
      </c>
      <c r="AF2310" s="58">
        <v>0</v>
      </c>
      <c r="AG2310" s="58">
        <v>0</v>
      </c>
      <c r="AH2310" s="58">
        <v>0</v>
      </c>
      <c r="AI2310" s="58">
        <v>0</v>
      </c>
      <c r="AJ2310" s="58">
        <v>0</v>
      </c>
      <c r="AK2310" s="58">
        <v>0</v>
      </c>
      <c r="AL2310" s="58">
        <v>0</v>
      </c>
      <c r="AM2310" s="58">
        <v>0</v>
      </c>
      <c r="AN2310" s="58">
        <v>0</v>
      </c>
      <c r="AO2310" s="58">
        <v>0</v>
      </c>
      <c r="AP2310" s="58">
        <v>0</v>
      </c>
      <c r="AQ2310" s="58">
        <v>0</v>
      </c>
      <c r="AR2310" s="58">
        <v>0</v>
      </c>
      <c r="AS2310" s="58">
        <v>0</v>
      </c>
      <c r="AT2310" s="58">
        <v>0</v>
      </c>
      <c r="AU2310" s="58">
        <v>0</v>
      </c>
      <c r="AV2310" s="58">
        <v>95</v>
      </c>
      <c r="AW2310" s="58">
        <v>0</v>
      </c>
      <c r="AX2310" s="59">
        <v>0</v>
      </c>
      <c r="AY2310" s="58">
        <v>0</v>
      </c>
      <c r="AZ2310" s="16"/>
    </row>
    <row r="2311" spans="1:52" s="1" customFormat="1" ht="14.5" x14ac:dyDescent="0.35">
      <c r="A2311" s="58" t="s">
        <v>54</v>
      </c>
      <c r="B2311" s="58" t="s">
        <v>169</v>
      </c>
      <c r="C2311" s="58" t="s">
        <v>1312</v>
      </c>
      <c r="D2311" s="58" t="s">
        <v>1313</v>
      </c>
      <c r="E2311" s="58" t="s">
        <v>34</v>
      </c>
      <c r="F2311" s="58">
        <v>999924619</v>
      </c>
      <c r="G2311" s="55">
        <f>(J2311)-H2311</f>
        <v>80</v>
      </c>
      <c r="H2311" s="58"/>
      <c r="I2311" s="60"/>
      <c r="J2311" s="55">
        <f>SUM(L2311,M2311,O2311,P2311,Q2311,R2311,K2311)</f>
        <v>80</v>
      </c>
      <c r="K2311" s="55">
        <f>T2311+AY2311</f>
        <v>0</v>
      </c>
      <c r="L2311" s="55">
        <f>SUM(AS2311,AX2311)</f>
        <v>0</v>
      </c>
      <c r="M2311" s="55">
        <f>SUM(W2311,X2311,Y2311,Z2311,AB2311,AC2311,AD2311,AE2311,AF2311,AG2311,AH2311,AA2311,AI2311,AJ2311,AK2311,AL2311,AM2311,AN2311,AP2311,AQ2311,AR2311,AO2311)</f>
        <v>0</v>
      </c>
      <c r="N2311" s="55">
        <f>COUNTIF(W2311:AR2311, "&gt;0")</f>
        <v>0</v>
      </c>
      <c r="O2311" s="55">
        <f>SUM(AT2311,AU2311)</f>
        <v>80</v>
      </c>
      <c r="P2311" s="55">
        <f>AV2311</f>
        <v>0</v>
      </c>
      <c r="Q2311" s="55">
        <f>V2311+AW2311</f>
        <v>0</v>
      </c>
      <c r="R2311" s="55">
        <f>U2311</f>
        <v>0</v>
      </c>
      <c r="S2311" s="60"/>
      <c r="T2311" s="58">
        <v>0</v>
      </c>
      <c r="U2311" s="58">
        <v>0</v>
      </c>
      <c r="V2311" s="58">
        <v>0</v>
      </c>
      <c r="W2311" s="58">
        <v>0</v>
      </c>
      <c r="X2311" s="58">
        <v>0</v>
      </c>
      <c r="Y2311" s="58">
        <v>0</v>
      </c>
      <c r="Z2311" s="58">
        <v>0</v>
      </c>
      <c r="AA2311" s="58">
        <v>0</v>
      </c>
      <c r="AB2311" s="58">
        <v>0</v>
      </c>
      <c r="AC2311" s="58">
        <v>0</v>
      </c>
      <c r="AD2311" s="58">
        <v>0</v>
      </c>
      <c r="AE2311" s="58">
        <v>0</v>
      </c>
      <c r="AF2311" s="58">
        <v>0</v>
      </c>
      <c r="AG2311" s="58">
        <v>0</v>
      </c>
      <c r="AH2311" s="58">
        <v>0</v>
      </c>
      <c r="AI2311" s="58">
        <v>0</v>
      </c>
      <c r="AJ2311" s="58">
        <v>0</v>
      </c>
      <c r="AK2311" s="58">
        <v>0</v>
      </c>
      <c r="AL2311" s="58">
        <v>0</v>
      </c>
      <c r="AM2311" s="58">
        <v>0</v>
      </c>
      <c r="AN2311" s="58">
        <v>0</v>
      </c>
      <c r="AO2311" s="58">
        <v>0</v>
      </c>
      <c r="AP2311" s="58">
        <v>0</v>
      </c>
      <c r="AQ2311" s="58">
        <v>0</v>
      </c>
      <c r="AR2311" s="58">
        <v>0</v>
      </c>
      <c r="AS2311" s="58">
        <v>0</v>
      </c>
      <c r="AT2311" s="58">
        <v>80</v>
      </c>
      <c r="AU2311" s="58">
        <v>0</v>
      </c>
      <c r="AV2311" s="58">
        <v>0</v>
      </c>
      <c r="AW2311" s="58">
        <v>0</v>
      </c>
      <c r="AX2311" s="59">
        <v>0</v>
      </c>
      <c r="AY2311" s="58">
        <v>0</v>
      </c>
      <c r="AZ2311" s="16"/>
    </row>
    <row r="2312" spans="1:52" s="1" customFormat="1" ht="14.5" x14ac:dyDescent="0.35">
      <c r="A2312" s="64" t="s">
        <v>35</v>
      </c>
      <c r="B2312" s="64" t="s">
        <v>169</v>
      </c>
      <c r="C2312" s="58" t="s">
        <v>2880</v>
      </c>
      <c r="D2312" s="58" t="s">
        <v>283</v>
      </c>
      <c r="E2312" s="58" t="s">
        <v>34</v>
      </c>
      <c r="F2312" s="64">
        <v>999921884</v>
      </c>
      <c r="G2312" s="55">
        <f>(J2312)-H2312</f>
        <v>30</v>
      </c>
      <c r="H2312" s="58"/>
      <c r="I2312" s="60"/>
      <c r="J2312" s="55">
        <f>SUM(L2312,M2312,O2312,P2312,Q2312,R2312,K2312)</f>
        <v>30</v>
      </c>
      <c r="K2312" s="55">
        <f>T2312+AY2312</f>
        <v>0</v>
      </c>
      <c r="L2312" s="55">
        <f>SUM(AS2312,AX2312)</f>
        <v>0</v>
      </c>
      <c r="M2312" s="55">
        <f>SUM(W2312,X2312,Y2312,Z2312,AB2312,AC2312,AD2312,AE2312,AF2312,AG2312,AH2312,AA2312,AI2312,AJ2312,AK2312,AL2312,AM2312,AN2312,AP2312,AQ2312,AR2312,AO2312)</f>
        <v>30</v>
      </c>
      <c r="N2312" s="55">
        <f>COUNTIF(W2312:AR2312, "&gt;0")</f>
        <v>1</v>
      </c>
      <c r="O2312" s="55">
        <f>SUM(AT2312,AU2312)</f>
        <v>0</v>
      </c>
      <c r="P2312" s="55">
        <f>AV2312</f>
        <v>0</v>
      </c>
      <c r="Q2312" s="55">
        <f>V2312+AW2312</f>
        <v>0</v>
      </c>
      <c r="R2312" s="55">
        <f>U2312</f>
        <v>0</v>
      </c>
      <c r="S2312" s="60"/>
      <c r="T2312" s="58">
        <v>0</v>
      </c>
      <c r="U2312" s="58">
        <v>0</v>
      </c>
      <c r="V2312" s="58">
        <v>0</v>
      </c>
      <c r="W2312" s="58">
        <v>0</v>
      </c>
      <c r="X2312" s="58">
        <v>0</v>
      </c>
      <c r="Y2312" s="58">
        <v>0</v>
      </c>
      <c r="Z2312" s="58">
        <v>0</v>
      </c>
      <c r="AA2312" s="58">
        <v>0</v>
      </c>
      <c r="AB2312" s="58">
        <v>0</v>
      </c>
      <c r="AC2312" s="58">
        <v>0</v>
      </c>
      <c r="AD2312" s="58">
        <v>0</v>
      </c>
      <c r="AE2312" s="58">
        <v>0</v>
      </c>
      <c r="AF2312" s="58">
        <v>0</v>
      </c>
      <c r="AG2312" s="58">
        <v>0</v>
      </c>
      <c r="AH2312" s="58">
        <v>0</v>
      </c>
      <c r="AI2312" s="58">
        <v>30</v>
      </c>
      <c r="AJ2312" s="58">
        <v>0</v>
      </c>
      <c r="AK2312" s="58">
        <v>0</v>
      </c>
      <c r="AL2312" s="58">
        <v>0</v>
      </c>
      <c r="AM2312" s="58">
        <v>0</v>
      </c>
      <c r="AN2312" s="58">
        <v>0</v>
      </c>
      <c r="AO2312" s="58">
        <v>0</v>
      </c>
      <c r="AP2312" s="58">
        <v>0</v>
      </c>
      <c r="AQ2312" s="58">
        <v>0</v>
      </c>
      <c r="AR2312" s="58">
        <v>0</v>
      </c>
      <c r="AS2312" s="58">
        <v>0</v>
      </c>
      <c r="AT2312" s="58">
        <v>0</v>
      </c>
      <c r="AU2312" s="58">
        <v>0</v>
      </c>
      <c r="AV2312" s="58">
        <v>0</v>
      </c>
      <c r="AW2312" s="58">
        <v>0</v>
      </c>
      <c r="AX2312" s="59">
        <v>0</v>
      </c>
      <c r="AY2312" s="58">
        <v>0</v>
      </c>
      <c r="AZ2312" s="16"/>
    </row>
    <row r="2313" spans="1:52" s="1" customFormat="1" ht="14.5" x14ac:dyDescent="0.35">
      <c r="A2313" s="67" t="s">
        <v>237</v>
      </c>
      <c r="B2313" s="67" t="s">
        <v>169</v>
      </c>
      <c r="C2313" s="61" t="s">
        <v>1643</v>
      </c>
      <c r="D2313" s="61" t="s">
        <v>1644</v>
      </c>
      <c r="E2313" s="61" t="s">
        <v>34</v>
      </c>
      <c r="F2313" s="67">
        <v>999926780</v>
      </c>
      <c r="G2313" s="55">
        <f>(J2313)-H2313</f>
        <v>375</v>
      </c>
      <c r="H2313" s="55"/>
      <c r="I2313" s="60"/>
      <c r="J2313" s="55">
        <f>SUM(L2313,M2313,O2313,P2313,Q2313,R2313,K2313)</f>
        <v>375</v>
      </c>
      <c r="K2313" s="55">
        <f>T2313+AY2313</f>
        <v>0</v>
      </c>
      <c r="L2313" s="55">
        <f>SUM(AS2313,AX2313)</f>
        <v>0</v>
      </c>
      <c r="M2313" s="55">
        <f>SUM(W2313,X2313,Y2313,Z2313,AB2313,AC2313,AD2313,AE2313,AF2313,AG2313,AH2313,AA2313,AI2313,AJ2313,AK2313,AL2313,AM2313,AN2313,AP2313,AQ2313,AR2313,AO2313)</f>
        <v>120</v>
      </c>
      <c r="N2313" s="55">
        <f>COUNTIF(W2313:AR2313, "&gt;0")</f>
        <v>2</v>
      </c>
      <c r="O2313" s="55">
        <f>SUM(AT2313,AU2313)</f>
        <v>120</v>
      </c>
      <c r="P2313" s="55">
        <f>AV2313</f>
        <v>135</v>
      </c>
      <c r="Q2313" s="55">
        <f>V2313+AW2313</f>
        <v>0</v>
      </c>
      <c r="R2313" s="55">
        <f>U2313</f>
        <v>0</v>
      </c>
      <c r="S2313" s="57"/>
      <c r="T2313" s="58">
        <v>0</v>
      </c>
      <c r="U2313" s="58">
        <v>0</v>
      </c>
      <c r="V2313" s="58">
        <v>0</v>
      </c>
      <c r="W2313" s="58">
        <v>0</v>
      </c>
      <c r="X2313" s="58">
        <v>0</v>
      </c>
      <c r="Y2313" s="58">
        <v>0</v>
      </c>
      <c r="Z2313" s="58">
        <v>60</v>
      </c>
      <c r="AA2313" s="58">
        <v>0</v>
      </c>
      <c r="AB2313" s="58">
        <v>0</v>
      </c>
      <c r="AC2313" s="58">
        <v>0</v>
      </c>
      <c r="AD2313" s="58">
        <v>60</v>
      </c>
      <c r="AE2313" s="58">
        <v>0</v>
      </c>
      <c r="AF2313" s="58">
        <v>0</v>
      </c>
      <c r="AG2313" s="58">
        <v>0</v>
      </c>
      <c r="AH2313" s="58">
        <v>0</v>
      </c>
      <c r="AI2313" s="58">
        <v>0</v>
      </c>
      <c r="AJ2313" s="58">
        <v>0</v>
      </c>
      <c r="AK2313" s="58">
        <v>0</v>
      </c>
      <c r="AL2313" s="58">
        <v>0</v>
      </c>
      <c r="AM2313" s="58">
        <v>0</v>
      </c>
      <c r="AN2313" s="58">
        <v>0</v>
      </c>
      <c r="AO2313" s="58">
        <v>0</v>
      </c>
      <c r="AP2313" s="58">
        <v>0</v>
      </c>
      <c r="AQ2313" s="58">
        <v>0</v>
      </c>
      <c r="AR2313" s="58">
        <v>0</v>
      </c>
      <c r="AS2313" s="58">
        <v>0</v>
      </c>
      <c r="AT2313" s="58">
        <v>120</v>
      </c>
      <c r="AU2313" s="58">
        <v>0</v>
      </c>
      <c r="AV2313" s="58">
        <v>135</v>
      </c>
      <c r="AW2313" s="58">
        <v>0</v>
      </c>
      <c r="AX2313" s="59">
        <v>0</v>
      </c>
      <c r="AY2313" s="58">
        <v>0</v>
      </c>
      <c r="AZ2313" s="16"/>
    </row>
    <row r="2314" spans="1:52" s="1" customFormat="1" ht="14.5" x14ac:dyDescent="0.35">
      <c r="A2314" s="64" t="s">
        <v>237</v>
      </c>
      <c r="B2314" s="64" t="s">
        <v>169</v>
      </c>
      <c r="C2314" s="58" t="s">
        <v>2176</v>
      </c>
      <c r="D2314" s="58" t="s">
        <v>2177</v>
      </c>
      <c r="E2314" s="58" t="s">
        <v>34</v>
      </c>
      <c r="F2314" s="64">
        <v>999930082</v>
      </c>
      <c r="G2314" s="55">
        <f>(J2314)-H2314</f>
        <v>324</v>
      </c>
      <c r="H2314" s="58"/>
      <c r="I2314" s="60"/>
      <c r="J2314" s="55">
        <f>SUM(L2314,M2314,O2314,P2314,Q2314,R2314,K2314)</f>
        <v>324</v>
      </c>
      <c r="K2314" s="55">
        <f>T2314+AY2314</f>
        <v>0</v>
      </c>
      <c r="L2314" s="55">
        <f>SUM(AS2314,AX2314)</f>
        <v>0</v>
      </c>
      <c r="M2314" s="55">
        <f>SUM(W2314,X2314,Y2314,Z2314,AB2314,AC2314,AD2314,AE2314,AF2314,AG2314,AH2314,AA2314,AI2314,AJ2314,AK2314,AL2314,AM2314,AN2314,AP2314,AQ2314,AR2314,AO2314)</f>
        <v>135</v>
      </c>
      <c r="N2314" s="55">
        <f>COUNTIF(W2314:AR2314, "&gt;0")</f>
        <v>2</v>
      </c>
      <c r="O2314" s="55">
        <f>SUM(AT2314,AU2314)</f>
        <v>90</v>
      </c>
      <c r="P2314" s="55">
        <f>AV2314</f>
        <v>0</v>
      </c>
      <c r="Q2314" s="55">
        <f>V2314+AW2314</f>
        <v>99</v>
      </c>
      <c r="R2314" s="55">
        <f>U2314</f>
        <v>0</v>
      </c>
      <c r="S2314" s="57"/>
      <c r="T2314" s="58">
        <v>0</v>
      </c>
      <c r="U2314" s="58">
        <v>0</v>
      </c>
      <c r="V2314" s="58">
        <v>0</v>
      </c>
      <c r="W2314" s="58">
        <v>0</v>
      </c>
      <c r="X2314" s="58">
        <v>0</v>
      </c>
      <c r="Y2314" s="58">
        <v>0</v>
      </c>
      <c r="Z2314" s="58">
        <v>0</v>
      </c>
      <c r="AA2314" s="58">
        <v>0</v>
      </c>
      <c r="AB2314" s="58">
        <v>45</v>
      </c>
      <c r="AC2314" s="58">
        <v>0</v>
      </c>
      <c r="AD2314" s="58">
        <v>0</v>
      </c>
      <c r="AE2314" s="58">
        <v>0</v>
      </c>
      <c r="AF2314" s="58">
        <v>0</v>
      </c>
      <c r="AG2314" s="58">
        <v>0</v>
      </c>
      <c r="AH2314" s="58">
        <v>0</v>
      </c>
      <c r="AI2314" s="58">
        <v>0</v>
      </c>
      <c r="AJ2314" s="58">
        <v>0</v>
      </c>
      <c r="AK2314" s="58">
        <v>90</v>
      </c>
      <c r="AL2314" s="58">
        <v>0</v>
      </c>
      <c r="AM2314" s="58">
        <v>0</v>
      </c>
      <c r="AN2314" s="58">
        <v>0</v>
      </c>
      <c r="AO2314" s="58">
        <v>0</v>
      </c>
      <c r="AP2314" s="58">
        <v>0</v>
      </c>
      <c r="AQ2314" s="58">
        <v>0</v>
      </c>
      <c r="AR2314" s="58">
        <v>0</v>
      </c>
      <c r="AS2314" s="58">
        <v>0</v>
      </c>
      <c r="AT2314" s="58">
        <v>0</v>
      </c>
      <c r="AU2314" s="58">
        <v>90</v>
      </c>
      <c r="AV2314" s="58">
        <v>0</v>
      </c>
      <c r="AW2314" s="58">
        <v>99</v>
      </c>
      <c r="AX2314" s="59">
        <v>0</v>
      </c>
      <c r="AY2314" s="58">
        <v>0</v>
      </c>
      <c r="AZ2314" s="16"/>
    </row>
    <row r="2315" spans="1:52" s="1" customFormat="1" ht="14.5" x14ac:dyDescent="0.35">
      <c r="A2315" s="64" t="s">
        <v>237</v>
      </c>
      <c r="B2315" s="64" t="s">
        <v>169</v>
      </c>
      <c r="C2315" s="58" t="s">
        <v>1253</v>
      </c>
      <c r="D2315" s="58" t="s">
        <v>64</v>
      </c>
      <c r="E2315" s="58" t="s">
        <v>34</v>
      </c>
      <c r="F2315" s="64">
        <v>999929352</v>
      </c>
      <c r="G2315" s="55">
        <f>(J2315)-H2315</f>
        <v>302</v>
      </c>
      <c r="H2315" s="58"/>
      <c r="I2315" s="60"/>
      <c r="J2315" s="55">
        <f>SUM(L2315,M2315,O2315,P2315,Q2315,R2315,K2315)</f>
        <v>302</v>
      </c>
      <c r="K2315" s="55">
        <f>T2315+AY2315</f>
        <v>0</v>
      </c>
      <c r="L2315" s="55">
        <f>SUM(AS2315,AX2315)</f>
        <v>0</v>
      </c>
      <c r="M2315" s="55">
        <f>SUM(W2315,X2315,Y2315,Z2315,AB2315,AC2315,AD2315,AE2315,AF2315,AG2315,AH2315,AA2315,AI2315,AJ2315,AK2315,AL2315,AM2315,AN2315,AP2315,AQ2315,AR2315,AO2315)</f>
        <v>63</v>
      </c>
      <c r="N2315" s="55">
        <f>COUNTIF(W2315:AR2315, "&gt;0")</f>
        <v>1</v>
      </c>
      <c r="O2315" s="55">
        <f>SUM(AT2315,AU2315)</f>
        <v>90</v>
      </c>
      <c r="P2315" s="55">
        <f>AV2315</f>
        <v>43</v>
      </c>
      <c r="Q2315" s="55">
        <f>V2315+AW2315</f>
        <v>106</v>
      </c>
      <c r="R2315" s="55">
        <f>U2315</f>
        <v>0</v>
      </c>
      <c r="S2315" s="60"/>
      <c r="T2315" s="58">
        <v>0</v>
      </c>
      <c r="U2315" s="58">
        <v>0</v>
      </c>
      <c r="V2315" s="58">
        <v>0</v>
      </c>
      <c r="W2315" s="58">
        <v>0</v>
      </c>
      <c r="X2315" s="58">
        <v>0</v>
      </c>
      <c r="Y2315" s="58">
        <v>0</v>
      </c>
      <c r="Z2315" s="58">
        <v>0</v>
      </c>
      <c r="AA2315" s="58">
        <v>63</v>
      </c>
      <c r="AB2315" s="58">
        <v>0</v>
      </c>
      <c r="AC2315" s="58">
        <v>0</v>
      </c>
      <c r="AD2315" s="58">
        <v>0</v>
      </c>
      <c r="AE2315" s="58">
        <v>0</v>
      </c>
      <c r="AF2315" s="58">
        <v>0</v>
      </c>
      <c r="AG2315" s="58">
        <v>0</v>
      </c>
      <c r="AH2315" s="58">
        <v>0</v>
      </c>
      <c r="AI2315" s="58">
        <v>0</v>
      </c>
      <c r="AJ2315" s="58">
        <v>0</v>
      </c>
      <c r="AK2315" s="58">
        <v>0</v>
      </c>
      <c r="AL2315" s="58">
        <v>0</v>
      </c>
      <c r="AM2315" s="58">
        <v>0</v>
      </c>
      <c r="AN2315" s="58">
        <v>0</v>
      </c>
      <c r="AO2315" s="58">
        <v>0</v>
      </c>
      <c r="AP2315" s="58">
        <v>0</v>
      </c>
      <c r="AQ2315" s="58">
        <v>0</v>
      </c>
      <c r="AR2315" s="58">
        <v>0</v>
      </c>
      <c r="AS2315" s="58">
        <v>0</v>
      </c>
      <c r="AT2315" s="58">
        <v>0</v>
      </c>
      <c r="AU2315" s="58">
        <v>90</v>
      </c>
      <c r="AV2315" s="58">
        <v>43</v>
      </c>
      <c r="AW2315" s="58">
        <v>106</v>
      </c>
      <c r="AX2315" s="59">
        <v>0</v>
      </c>
      <c r="AY2315" s="58">
        <v>0</v>
      </c>
      <c r="AZ2315" s="16"/>
    </row>
    <row r="2316" spans="1:52" s="1" customFormat="1" ht="14.5" x14ac:dyDescent="0.35">
      <c r="A2316" s="64" t="s">
        <v>237</v>
      </c>
      <c r="B2316" s="64" t="s">
        <v>169</v>
      </c>
      <c r="C2316" s="58" t="s">
        <v>1647</v>
      </c>
      <c r="D2316" s="58" t="s">
        <v>1711</v>
      </c>
      <c r="E2316" s="58" t="s">
        <v>34</v>
      </c>
      <c r="F2316" s="64">
        <v>999927291</v>
      </c>
      <c r="G2316" s="55">
        <f>(J2316)-H2316</f>
        <v>293</v>
      </c>
      <c r="H2316" s="58"/>
      <c r="I2316" s="60"/>
      <c r="J2316" s="55">
        <f>SUM(L2316,M2316,O2316,P2316,Q2316,R2316,K2316)</f>
        <v>293</v>
      </c>
      <c r="K2316" s="55">
        <f>T2316+AY2316</f>
        <v>0</v>
      </c>
      <c r="L2316" s="55">
        <f>SUM(AS2316,AX2316)</f>
        <v>0</v>
      </c>
      <c r="M2316" s="55">
        <f>SUM(W2316,X2316,Y2316,Z2316,AB2316,AC2316,AD2316,AE2316,AF2316,AG2316,AH2316,AA2316,AI2316,AJ2316,AK2316,AL2316,AM2316,AN2316,AP2316,AQ2316,AR2316,AO2316)</f>
        <v>120</v>
      </c>
      <c r="N2316" s="55">
        <f>COUNTIF(W2316:AR2316, "&gt;0")</f>
        <v>2</v>
      </c>
      <c r="O2316" s="55">
        <f>SUM(AT2316,AU2316)</f>
        <v>84</v>
      </c>
      <c r="P2316" s="55">
        <f>AV2316</f>
        <v>89</v>
      </c>
      <c r="Q2316" s="55">
        <f>V2316+AW2316</f>
        <v>0</v>
      </c>
      <c r="R2316" s="55">
        <f>U2316</f>
        <v>0</v>
      </c>
      <c r="S2316" s="60"/>
      <c r="T2316" s="58">
        <v>0</v>
      </c>
      <c r="U2316" s="58">
        <v>0</v>
      </c>
      <c r="V2316" s="58">
        <v>0</v>
      </c>
      <c r="W2316" s="58">
        <v>0</v>
      </c>
      <c r="X2316" s="58">
        <v>0</v>
      </c>
      <c r="Y2316" s="58">
        <v>0</v>
      </c>
      <c r="Z2316" s="58">
        <v>0</v>
      </c>
      <c r="AA2316" s="58">
        <v>0</v>
      </c>
      <c r="AB2316" s="58">
        <v>0</v>
      </c>
      <c r="AC2316" s="58">
        <v>0</v>
      </c>
      <c r="AD2316" s="58">
        <v>0</v>
      </c>
      <c r="AE2316" s="58">
        <v>0</v>
      </c>
      <c r="AF2316" s="58">
        <v>0</v>
      </c>
      <c r="AG2316" s="58">
        <v>0</v>
      </c>
      <c r="AH2316" s="58">
        <v>0</v>
      </c>
      <c r="AI2316" s="58">
        <v>90</v>
      </c>
      <c r="AJ2316" s="58">
        <v>0</v>
      </c>
      <c r="AK2316" s="58">
        <v>0</v>
      </c>
      <c r="AL2316" s="58">
        <v>0</v>
      </c>
      <c r="AM2316" s="58">
        <v>30</v>
      </c>
      <c r="AN2316" s="58">
        <v>0</v>
      </c>
      <c r="AO2316" s="58">
        <v>0</v>
      </c>
      <c r="AP2316" s="58">
        <v>0</v>
      </c>
      <c r="AQ2316" s="58">
        <v>0</v>
      </c>
      <c r="AR2316" s="58">
        <v>0</v>
      </c>
      <c r="AS2316" s="58">
        <v>0</v>
      </c>
      <c r="AT2316" s="58">
        <v>0</v>
      </c>
      <c r="AU2316" s="58">
        <v>84</v>
      </c>
      <c r="AV2316" s="58">
        <v>89</v>
      </c>
      <c r="AW2316" s="58">
        <v>0</v>
      </c>
      <c r="AX2316" s="59">
        <v>0</v>
      </c>
      <c r="AY2316" s="58">
        <v>0</v>
      </c>
      <c r="AZ2316" s="16"/>
    </row>
    <row r="2317" spans="1:52" s="1" customFormat="1" ht="14.5" x14ac:dyDescent="0.35">
      <c r="A2317" s="64" t="s">
        <v>237</v>
      </c>
      <c r="B2317" s="64" t="s">
        <v>169</v>
      </c>
      <c r="C2317" s="58" t="s">
        <v>1861</v>
      </c>
      <c r="D2317" s="58" t="s">
        <v>1862</v>
      </c>
      <c r="E2317" s="58" t="s">
        <v>34</v>
      </c>
      <c r="F2317" s="64">
        <v>999928686</v>
      </c>
      <c r="G2317" s="55">
        <f>(J2317)-H2317</f>
        <v>262</v>
      </c>
      <c r="H2317" s="55">
        <f>J2317/2</f>
        <v>262</v>
      </c>
      <c r="I2317" s="60"/>
      <c r="J2317" s="55">
        <f>SUM(L2317,M2317,O2317,P2317,Q2317,R2317,K2317)</f>
        <v>524</v>
      </c>
      <c r="K2317" s="55">
        <f>T2317+AY2317</f>
        <v>10</v>
      </c>
      <c r="L2317" s="55">
        <f>SUM(AS2317,AX2317)</f>
        <v>0</v>
      </c>
      <c r="M2317" s="55">
        <f>SUM(W2317,X2317,Y2317,Z2317,AB2317,AC2317,AD2317,AE2317,AF2317,AG2317,AH2317,AA2317,AI2317,AJ2317,AK2317,AL2317,AM2317,AN2317,AP2317,AQ2317,AR2317,AO2317)</f>
        <v>180</v>
      </c>
      <c r="N2317" s="55">
        <f>COUNTIF(W2317:AR2317, "&gt;0")</f>
        <v>2</v>
      </c>
      <c r="O2317" s="55">
        <f>SUM(AT2317,AU2317)</f>
        <v>170</v>
      </c>
      <c r="P2317" s="55">
        <f>AV2317</f>
        <v>89</v>
      </c>
      <c r="Q2317" s="55">
        <f>V2317+AW2317</f>
        <v>75</v>
      </c>
      <c r="R2317" s="55">
        <f>U2317</f>
        <v>0</v>
      </c>
      <c r="S2317" s="60"/>
      <c r="T2317" s="58">
        <v>10</v>
      </c>
      <c r="U2317" s="58">
        <v>0</v>
      </c>
      <c r="V2317" s="58">
        <v>0</v>
      </c>
      <c r="W2317" s="58">
        <v>0</v>
      </c>
      <c r="X2317" s="58">
        <v>60</v>
      </c>
      <c r="Y2317" s="58">
        <v>0</v>
      </c>
      <c r="Z2317" s="58">
        <v>0</v>
      </c>
      <c r="AA2317" s="58">
        <v>0</v>
      </c>
      <c r="AB2317" s="58">
        <v>0</v>
      </c>
      <c r="AC2317" s="58">
        <v>0</v>
      </c>
      <c r="AD2317" s="58">
        <v>0</v>
      </c>
      <c r="AE2317" s="58">
        <v>0</v>
      </c>
      <c r="AF2317" s="58">
        <v>0</v>
      </c>
      <c r="AG2317" s="58">
        <v>0</v>
      </c>
      <c r="AH2317" s="58">
        <v>0</v>
      </c>
      <c r="AI2317" s="58">
        <v>0</v>
      </c>
      <c r="AJ2317" s="58">
        <v>0</v>
      </c>
      <c r="AK2317" s="58">
        <v>0</v>
      </c>
      <c r="AL2317" s="58">
        <v>0</v>
      </c>
      <c r="AM2317" s="58">
        <v>0</v>
      </c>
      <c r="AN2317" s="58">
        <v>0</v>
      </c>
      <c r="AO2317" s="58">
        <v>120</v>
      </c>
      <c r="AP2317" s="58">
        <v>0</v>
      </c>
      <c r="AQ2317" s="58">
        <v>0</v>
      </c>
      <c r="AR2317" s="58">
        <v>0</v>
      </c>
      <c r="AS2317" s="58">
        <v>0</v>
      </c>
      <c r="AT2317" s="58">
        <v>90</v>
      </c>
      <c r="AU2317" s="58">
        <v>80</v>
      </c>
      <c r="AV2317" s="58">
        <v>89</v>
      </c>
      <c r="AW2317" s="58">
        <v>75</v>
      </c>
      <c r="AX2317" s="59">
        <v>0</v>
      </c>
      <c r="AY2317" s="58">
        <v>0</v>
      </c>
      <c r="AZ2317" s="16"/>
    </row>
    <row r="2318" spans="1:52" s="1" customFormat="1" ht="14.5" x14ac:dyDescent="0.35">
      <c r="A2318" s="64" t="s">
        <v>237</v>
      </c>
      <c r="B2318" s="65" t="s">
        <v>169</v>
      </c>
      <c r="C2318" s="66" t="s">
        <v>386</v>
      </c>
      <c r="D2318" s="66" t="s">
        <v>167</v>
      </c>
      <c r="E2318" s="66" t="s">
        <v>34</v>
      </c>
      <c r="F2318" s="64">
        <v>999926030</v>
      </c>
      <c r="G2318" s="55">
        <f>(J2318)-H2318</f>
        <v>209</v>
      </c>
      <c r="H2318" s="55"/>
      <c r="I2318" s="56"/>
      <c r="J2318" s="55">
        <f>SUM(L2318,M2318,O2318,P2318,Q2318,R2318,K2318)</f>
        <v>209</v>
      </c>
      <c r="K2318" s="55">
        <f>T2318+AY2318</f>
        <v>10</v>
      </c>
      <c r="L2318" s="55">
        <f>SUM(AS2318,AX2318)</f>
        <v>0</v>
      </c>
      <c r="M2318" s="55">
        <f>SUM(W2318,X2318,Y2318,Z2318,AB2318,AC2318,AD2318,AE2318,AF2318,AG2318,AH2318,AA2318,AI2318,AJ2318,AK2318,AL2318,AM2318,AN2318,AP2318,AQ2318,AR2318,AO2318)</f>
        <v>98</v>
      </c>
      <c r="N2318" s="55">
        <f>COUNTIF(W2318:AR2318, "&gt;0")</f>
        <v>2</v>
      </c>
      <c r="O2318" s="55">
        <f>SUM(AT2318,AU2318)</f>
        <v>0</v>
      </c>
      <c r="P2318" s="55">
        <f>AV2318</f>
        <v>101</v>
      </c>
      <c r="Q2318" s="55">
        <f>V2318+AW2318</f>
        <v>0</v>
      </c>
      <c r="R2318" s="55">
        <f>U2318</f>
        <v>0</v>
      </c>
      <c r="S2318" s="57"/>
      <c r="T2318" s="58">
        <v>10</v>
      </c>
      <c r="U2318" s="58">
        <v>0</v>
      </c>
      <c r="V2318" s="58">
        <v>0</v>
      </c>
      <c r="W2318" s="58">
        <v>30</v>
      </c>
      <c r="X2318" s="58">
        <v>0</v>
      </c>
      <c r="Y2318" s="58">
        <v>0</v>
      </c>
      <c r="Z2318" s="58">
        <v>0</v>
      </c>
      <c r="AA2318" s="58">
        <v>0</v>
      </c>
      <c r="AB2318" s="58">
        <v>0</v>
      </c>
      <c r="AC2318" s="58">
        <v>0</v>
      </c>
      <c r="AD2318" s="58">
        <v>0</v>
      </c>
      <c r="AE2318" s="58">
        <v>0</v>
      </c>
      <c r="AF2318" s="58">
        <v>0</v>
      </c>
      <c r="AG2318" s="58">
        <v>0</v>
      </c>
      <c r="AH2318" s="58">
        <v>0</v>
      </c>
      <c r="AI2318" s="58">
        <v>68</v>
      </c>
      <c r="AJ2318" s="58">
        <v>0</v>
      </c>
      <c r="AK2318" s="58">
        <v>0</v>
      </c>
      <c r="AL2318" s="58">
        <v>0</v>
      </c>
      <c r="AM2318" s="58">
        <v>0</v>
      </c>
      <c r="AN2318" s="58">
        <v>0</v>
      </c>
      <c r="AO2318" s="58">
        <v>0</v>
      </c>
      <c r="AP2318" s="58">
        <v>0</v>
      </c>
      <c r="AQ2318" s="58">
        <v>0</v>
      </c>
      <c r="AR2318" s="58">
        <v>0</v>
      </c>
      <c r="AS2318" s="58">
        <v>0</v>
      </c>
      <c r="AT2318" s="58">
        <v>0</v>
      </c>
      <c r="AU2318" s="58">
        <v>0</v>
      </c>
      <c r="AV2318" s="58">
        <v>101</v>
      </c>
      <c r="AW2318" s="58">
        <v>0</v>
      </c>
      <c r="AX2318" s="59">
        <v>0</v>
      </c>
      <c r="AY2318" s="58">
        <v>0</v>
      </c>
      <c r="AZ2318" s="16"/>
    </row>
    <row r="2319" spans="1:52" s="1" customFormat="1" ht="14.5" x14ac:dyDescent="0.35">
      <c r="A2319" s="64" t="s">
        <v>237</v>
      </c>
      <c r="B2319" s="64" t="s">
        <v>169</v>
      </c>
      <c r="C2319" s="58" t="s">
        <v>661</v>
      </c>
      <c r="D2319" s="58" t="s">
        <v>1385</v>
      </c>
      <c r="E2319" s="58" t="s">
        <v>34</v>
      </c>
      <c r="F2319" s="64">
        <v>999925177</v>
      </c>
      <c r="G2319" s="55">
        <f>(J2319)-H2319</f>
        <v>184</v>
      </c>
      <c r="H2319" s="55"/>
      <c r="I2319" s="60"/>
      <c r="J2319" s="55">
        <f>SUM(L2319,M2319,O2319,P2319,Q2319,R2319,K2319)</f>
        <v>184</v>
      </c>
      <c r="K2319" s="55">
        <f>T2319+AY2319</f>
        <v>0</v>
      </c>
      <c r="L2319" s="55">
        <f>SUM(AS2319,AX2319)</f>
        <v>0</v>
      </c>
      <c r="M2319" s="55">
        <f>SUM(W2319,X2319,Y2319,Z2319,AB2319,AC2319,AD2319,AE2319,AF2319,AG2319,AH2319,AA2319,AI2319,AJ2319,AK2319,AL2319,AM2319,AN2319,AP2319,AQ2319,AR2319,AO2319)</f>
        <v>51</v>
      </c>
      <c r="N2319" s="55">
        <f>COUNTIF(W2319:AR2319, "&gt;0")</f>
        <v>1</v>
      </c>
      <c r="O2319" s="55">
        <f>SUM(AT2319,AU2319)</f>
        <v>90</v>
      </c>
      <c r="P2319" s="55">
        <f>AV2319</f>
        <v>43</v>
      </c>
      <c r="Q2319" s="55">
        <f>V2319+AW2319</f>
        <v>0</v>
      </c>
      <c r="R2319" s="55">
        <f>U2319</f>
        <v>0</v>
      </c>
      <c r="S2319" s="57"/>
      <c r="T2319" s="58">
        <v>0</v>
      </c>
      <c r="U2319" s="58">
        <v>0</v>
      </c>
      <c r="V2319" s="58">
        <v>0</v>
      </c>
      <c r="W2319" s="58">
        <v>0</v>
      </c>
      <c r="X2319" s="58">
        <v>0</v>
      </c>
      <c r="Y2319" s="58">
        <v>0</v>
      </c>
      <c r="Z2319" s="58">
        <v>0</v>
      </c>
      <c r="AA2319" s="58">
        <v>0</v>
      </c>
      <c r="AB2319" s="58">
        <v>0</v>
      </c>
      <c r="AC2319" s="58">
        <v>0</v>
      </c>
      <c r="AD2319" s="58">
        <v>0</v>
      </c>
      <c r="AE2319" s="58">
        <v>51</v>
      </c>
      <c r="AF2319" s="58">
        <v>0</v>
      </c>
      <c r="AG2319" s="58">
        <v>0</v>
      </c>
      <c r="AH2319" s="58">
        <v>0</v>
      </c>
      <c r="AI2319" s="58">
        <v>0</v>
      </c>
      <c r="AJ2319" s="58">
        <v>0</v>
      </c>
      <c r="AK2319" s="58">
        <v>0</v>
      </c>
      <c r="AL2319" s="58">
        <v>0</v>
      </c>
      <c r="AM2319" s="58">
        <v>0</v>
      </c>
      <c r="AN2319" s="58">
        <v>0</v>
      </c>
      <c r="AO2319" s="58">
        <v>0</v>
      </c>
      <c r="AP2319" s="58">
        <v>0</v>
      </c>
      <c r="AQ2319" s="58">
        <v>0</v>
      </c>
      <c r="AR2319" s="58">
        <v>0</v>
      </c>
      <c r="AS2319" s="58">
        <v>0</v>
      </c>
      <c r="AT2319" s="58">
        <v>90</v>
      </c>
      <c r="AU2319" s="58">
        <v>0</v>
      </c>
      <c r="AV2319" s="58">
        <v>43</v>
      </c>
      <c r="AW2319" s="58">
        <v>0</v>
      </c>
      <c r="AX2319" s="59">
        <v>0</v>
      </c>
      <c r="AY2319" s="58">
        <v>0</v>
      </c>
      <c r="AZ2319" s="16"/>
    </row>
    <row r="2320" spans="1:52" s="1" customFormat="1" ht="14.5" x14ac:dyDescent="0.35">
      <c r="A2320" s="64" t="s">
        <v>237</v>
      </c>
      <c r="B2320" s="64" t="s">
        <v>169</v>
      </c>
      <c r="C2320" s="58" t="s">
        <v>1038</v>
      </c>
      <c r="D2320" s="58" t="s">
        <v>1039</v>
      </c>
      <c r="E2320" s="58" t="s">
        <v>34</v>
      </c>
      <c r="F2320" s="64">
        <v>999921489</v>
      </c>
      <c r="G2320" s="55">
        <f>(J2320)-H2320</f>
        <v>177</v>
      </c>
      <c r="H2320" s="55"/>
      <c r="I2320" s="60"/>
      <c r="J2320" s="55">
        <f>SUM(L2320,M2320,O2320,P2320,Q2320,R2320,K2320)</f>
        <v>177</v>
      </c>
      <c r="K2320" s="55">
        <f>T2320+AY2320</f>
        <v>0</v>
      </c>
      <c r="L2320" s="55">
        <f>SUM(AS2320,AX2320)</f>
        <v>0</v>
      </c>
      <c r="M2320" s="55">
        <f>SUM(W2320,X2320,Y2320,Z2320,AB2320,AC2320,AD2320,AE2320,AF2320,AG2320,AH2320,AA2320,AI2320,AJ2320,AK2320,AL2320,AM2320,AN2320,AP2320,AQ2320,AR2320,AO2320)</f>
        <v>120</v>
      </c>
      <c r="N2320" s="55">
        <f>COUNTIF(W2320:AR2320, "&gt;0")</f>
        <v>1</v>
      </c>
      <c r="O2320" s="55">
        <f>SUM(AT2320,AU2320)</f>
        <v>0</v>
      </c>
      <c r="P2320" s="55">
        <f>AV2320</f>
        <v>57</v>
      </c>
      <c r="Q2320" s="55">
        <f>V2320+AW2320</f>
        <v>0</v>
      </c>
      <c r="R2320" s="55">
        <f>U2320</f>
        <v>0</v>
      </c>
      <c r="S2320" s="60"/>
      <c r="T2320" s="58">
        <v>0</v>
      </c>
      <c r="U2320" s="58">
        <v>0</v>
      </c>
      <c r="V2320" s="58">
        <v>0</v>
      </c>
      <c r="W2320" s="58">
        <v>0</v>
      </c>
      <c r="X2320" s="58">
        <v>0</v>
      </c>
      <c r="Y2320" s="58">
        <v>0</v>
      </c>
      <c r="Z2320" s="58">
        <v>0</v>
      </c>
      <c r="AA2320" s="58">
        <v>0</v>
      </c>
      <c r="AB2320" s="58">
        <v>0</v>
      </c>
      <c r="AC2320" s="58">
        <v>0</v>
      </c>
      <c r="AD2320" s="58">
        <v>0</v>
      </c>
      <c r="AE2320" s="58">
        <v>0</v>
      </c>
      <c r="AF2320" s="58">
        <v>0</v>
      </c>
      <c r="AG2320" s="58">
        <v>0</v>
      </c>
      <c r="AH2320" s="58">
        <v>0</v>
      </c>
      <c r="AI2320" s="58">
        <v>120</v>
      </c>
      <c r="AJ2320" s="58">
        <v>0</v>
      </c>
      <c r="AK2320" s="58">
        <v>0</v>
      </c>
      <c r="AL2320" s="58">
        <v>0</v>
      </c>
      <c r="AM2320" s="58">
        <v>0</v>
      </c>
      <c r="AN2320" s="58">
        <v>0</v>
      </c>
      <c r="AO2320" s="58">
        <v>0</v>
      </c>
      <c r="AP2320" s="58">
        <v>0</v>
      </c>
      <c r="AQ2320" s="58">
        <v>0</v>
      </c>
      <c r="AR2320" s="58">
        <v>0</v>
      </c>
      <c r="AS2320" s="58">
        <v>0</v>
      </c>
      <c r="AT2320" s="58">
        <v>0</v>
      </c>
      <c r="AU2320" s="58">
        <v>0</v>
      </c>
      <c r="AV2320" s="58">
        <v>57</v>
      </c>
      <c r="AW2320" s="58">
        <v>0</v>
      </c>
      <c r="AX2320" s="59">
        <v>0</v>
      </c>
      <c r="AY2320" s="58">
        <v>0</v>
      </c>
      <c r="AZ2320" s="16"/>
    </row>
    <row r="2321" spans="1:52" s="1" customFormat="1" ht="14.5" x14ac:dyDescent="0.35">
      <c r="A2321" s="64" t="s">
        <v>237</v>
      </c>
      <c r="B2321" s="64" t="s">
        <v>169</v>
      </c>
      <c r="C2321" s="58" t="s">
        <v>2372</v>
      </c>
      <c r="D2321" s="58" t="s">
        <v>298</v>
      </c>
      <c r="E2321" s="58" t="s">
        <v>34</v>
      </c>
      <c r="F2321" s="64">
        <v>999924425</v>
      </c>
      <c r="G2321" s="55">
        <f>(J2321)-H2321</f>
        <v>175</v>
      </c>
      <c r="H2321" s="55"/>
      <c r="I2321" s="60"/>
      <c r="J2321" s="55">
        <f>SUM(L2321,M2321,O2321,P2321,Q2321,R2321,K2321)</f>
        <v>175</v>
      </c>
      <c r="K2321" s="55">
        <f>T2321+AY2321</f>
        <v>0</v>
      </c>
      <c r="L2321" s="55">
        <f>SUM(AS2321,AX2321)</f>
        <v>0</v>
      </c>
      <c r="M2321" s="55">
        <f>SUM(W2321,X2321,Y2321,Z2321,AB2321,AC2321,AD2321,AE2321,AF2321,AG2321,AH2321,AA2321,AI2321,AJ2321,AK2321,AL2321,AM2321,AN2321,AP2321,AQ2321,AR2321,AO2321)</f>
        <v>28</v>
      </c>
      <c r="N2321" s="55">
        <f>COUNTIF(W2321:AR2321, "&gt;0")</f>
        <v>1</v>
      </c>
      <c r="O2321" s="55">
        <f>SUM(AT2321,AU2321)</f>
        <v>90</v>
      </c>
      <c r="P2321" s="55">
        <f>AV2321</f>
        <v>57</v>
      </c>
      <c r="Q2321" s="55">
        <f>V2321+AW2321</f>
        <v>0</v>
      </c>
      <c r="R2321" s="55">
        <f>U2321</f>
        <v>0</v>
      </c>
      <c r="S2321" s="57"/>
      <c r="T2321" s="58">
        <v>0</v>
      </c>
      <c r="U2321" s="58">
        <v>0</v>
      </c>
      <c r="V2321" s="58">
        <v>0</v>
      </c>
      <c r="W2321" s="58">
        <v>0</v>
      </c>
      <c r="X2321" s="58">
        <v>0</v>
      </c>
      <c r="Y2321" s="58">
        <v>0</v>
      </c>
      <c r="Z2321" s="58">
        <v>0</v>
      </c>
      <c r="AA2321" s="58">
        <v>0</v>
      </c>
      <c r="AB2321" s="58">
        <v>0</v>
      </c>
      <c r="AC2321" s="58">
        <v>0</v>
      </c>
      <c r="AD2321" s="58">
        <v>0</v>
      </c>
      <c r="AE2321" s="58">
        <v>28</v>
      </c>
      <c r="AF2321" s="58">
        <v>0</v>
      </c>
      <c r="AG2321" s="58">
        <v>0</v>
      </c>
      <c r="AH2321" s="58">
        <v>0</v>
      </c>
      <c r="AI2321" s="58">
        <v>0</v>
      </c>
      <c r="AJ2321" s="58">
        <v>0</v>
      </c>
      <c r="AK2321" s="58">
        <v>0</v>
      </c>
      <c r="AL2321" s="58">
        <v>0</v>
      </c>
      <c r="AM2321" s="58">
        <v>0</v>
      </c>
      <c r="AN2321" s="58">
        <v>0</v>
      </c>
      <c r="AO2321" s="58">
        <v>0</v>
      </c>
      <c r="AP2321" s="58">
        <v>0</v>
      </c>
      <c r="AQ2321" s="58">
        <v>0</v>
      </c>
      <c r="AR2321" s="58">
        <v>0</v>
      </c>
      <c r="AS2321" s="58">
        <v>0</v>
      </c>
      <c r="AT2321" s="58">
        <v>90</v>
      </c>
      <c r="AU2321" s="58">
        <v>0</v>
      </c>
      <c r="AV2321" s="58">
        <v>57</v>
      </c>
      <c r="AW2321" s="58">
        <v>0</v>
      </c>
      <c r="AX2321" s="59">
        <v>0</v>
      </c>
      <c r="AY2321" s="58">
        <v>0</v>
      </c>
      <c r="AZ2321" s="16"/>
    </row>
    <row r="2322" spans="1:52" s="1" customFormat="1" ht="14.5" x14ac:dyDescent="0.35">
      <c r="A2322" s="64" t="s">
        <v>237</v>
      </c>
      <c r="B2322" s="64" t="s">
        <v>169</v>
      </c>
      <c r="C2322" s="58" t="s">
        <v>1301</v>
      </c>
      <c r="D2322" s="58" t="s">
        <v>2223</v>
      </c>
      <c r="E2322" s="58" t="s">
        <v>34</v>
      </c>
      <c r="F2322" s="64">
        <v>999924539</v>
      </c>
      <c r="G2322" s="55">
        <f>(J2322)-H2322</f>
        <v>174.2</v>
      </c>
      <c r="H2322" s="55"/>
      <c r="I2322" s="60"/>
      <c r="J2322" s="55">
        <f>SUM(L2322,M2322,O2322,P2322,Q2322,R2322,K2322)</f>
        <v>174.2</v>
      </c>
      <c r="K2322" s="55">
        <f>T2322+AY2322</f>
        <v>0</v>
      </c>
      <c r="L2322" s="55">
        <f>SUM(AS2322,AX2322)</f>
        <v>0</v>
      </c>
      <c r="M2322" s="55">
        <f>SUM(W2322,X2322,Y2322,Z2322,AB2322,AC2322,AD2322,AE2322,AF2322,AG2322,AH2322,AA2322,AI2322,AJ2322,AK2322,AL2322,AM2322,AN2322,AP2322,AQ2322,AR2322,AO2322)</f>
        <v>38.4</v>
      </c>
      <c r="N2322" s="55">
        <f>COUNTIF(W2322:AR2322, "&gt;0")</f>
        <v>2</v>
      </c>
      <c r="O2322" s="55">
        <f>SUM(AT2322,AU2322)</f>
        <v>0</v>
      </c>
      <c r="P2322" s="55">
        <f>AV2322</f>
        <v>22.8</v>
      </c>
      <c r="Q2322" s="55">
        <f>V2322+AW2322</f>
        <v>113</v>
      </c>
      <c r="R2322" s="55">
        <f>U2322</f>
        <v>0</v>
      </c>
      <c r="S2322" s="57"/>
      <c r="T2322" s="58">
        <v>0</v>
      </c>
      <c r="U2322" s="58">
        <v>0</v>
      </c>
      <c r="V2322" s="58">
        <v>0</v>
      </c>
      <c r="W2322" s="58">
        <v>0</v>
      </c>
      <c r="X2322" s="58">
        <v>0</v>
      </c>
      <c r="Y2322" s="58">
        <v>0</v>
      </c>
      <c r="Z2322" s="58">
        <v>0</v>
      </c>
      <c r="AA2322" s="58">
        <v>0</v>
      </c>
      <c r="AB2322" s="58">
        <v>0</v>
      </c>
      <c r="AC2322" s="58">
        <v>18</v>
      </c>
      <c r="AD2322" s="58">
        <v>0</v>
      </c>
      <c r="AE2322" s="58">
        <v>20.399999999999999</v>
      </c>
      <c r="AF2322" s="58">
        <v>0</v>
      </c>
      <c r="AG2322" s="58">
        <v>0</v>
      </c>
      <c r="AH2322" s="58">
        <v>0</v>
      </c>
      <c r="AI2322" s="58">
        <v>0</v>
      </c>
      <c r="AJ2322" s="58">
        <v>0</v>
      </c>
      <c r="AK2322" s="58">
        <v>0</v>
      </c>
      <c r="AL2322" s="58">
        <v>0</v>
      </c>
      <c r="AM2322" s="58">
        <v>0</v>
      </c>
      <c r="AN2322" s="58">
        <v>0</v>
      </c>
      <c r="AO2322" s="58">
        <v>0</v>
      </c>
      <c r="AP2322" s="58">
        <v>0</v>
      </c>
      <c r="AQ2322" s="58">
        <v>0</v>
      </c>
      <c r="AR2322" s="58">
        <v>0</v>
      </c>
      <c r="AS2322" s="58">
        <v>0</v>
      </c>
      <c r="AT2322" s="58">
        <v>0</v>
      </c>
      <c r="AU2322" s="58">
        <v>0</v>
      </c>
      <c r="AV2322" s="58">
        <v>22.8</v>
      </c>
      <c r="AW2322" s="58">
        <v>113</v>
      </c>
      <c r="AX2322" s="59">
        <v>0</v>
      </c>
      <c r="AY2322" s="58">
        <v>0</v>
      </c>
      <c r="AZ2322" s="16"/>
    </row>
    <row r="2323" spans="1:52" s="1" customFormat="1" ht="14.5" x14ac:dyDescent="0.35">
      <c r="A2323" s="64" t="s">
        <v>237</v>
      </c>
      <c r="B2323" s="64" t="s">
        <v>169</v>
      </c>
      <c r="C2323" s="58" t="s">
        <v>2228</v>
      </c>
      <c r="D2323" s="58" t="s">
        <v>2229</v>
      </c>
      <c r="E2323" s="58" t="s">
        <v>34</v>
      </c>
      <c r="F2323" s="64">
        <v>999925168</v>
      </c>
      <c r="G2323" s="55">
        <f>(J2323)-H2323</f>
        <v>169.5</v>
      </c>
      <c r="H2323" s="55">
        <f>J2323/2</f>
        <v>169.5</v>
      </c>
      <c r="I2323" s="60"/>
      <c r="J2323" s="55">
        <f>SUM(L2323,M2323,O2323,P2323,Q2323,R2323,K2323)</f>
        <v>339</v>
      </c>
      <c r="K2323" s="55">
        <f>T2323+AY2323</f>
        <v>0</v>
      </c>
      <c r="L2323" s="55">
        <f>SUM(AS2323,AX2323)</f>
        <v>0</v>
      </c>
      <c r="M2323" s="55">
        <f>SUM(W2323,X2323,Y2323,Z2323,AB2323,AC2323,AD2323,AE2323,AF2323,AG2323,AH2323,AA2323,AI2323,AJ2323,AK2323,AL2323,AM2323,AN2323,AP2323,AQ2323,AR2323,AO2323)</f>
        <v>96</v>
      </c>
      <c r="N2323" s="55">
        <f>COUNTIF(W2323:AR2323, "&gt;0")</f>
        <v>2</v>
      </c>
      <c r="O2323" s="55">
        <f>SUM(AT2323,AU2323)</f>
        <v>160</v>
      </c>
      <c r="P2323" s="55">
        <f>AV2323</f>
        <v>83</v>
      </c>
      <c r="Q2323" s="55">
        <f>V2323+AW2323</f>
        <v>0</v>
      </c>
      <c r="R2323" s="55">
        <f>U2323</f>
        <v>0</v>
      </c>
      <c r="S2323" s="57"/>
      <c r="T2323" s="58">
        <v>0</v>
      </c>
      <c r="U2323" s="58">
        <v>0</v>
      </c>
      <c r="V2323" s="58">
        <v>0</v>
      </c>
      <c r="W2323" s="58">
        <v>0</v>
      </c>
      <c r="X2323" s="58">
        <v>0</v>
      </c>
      <c r="Y2323" s="58">
        <v>0</v>
      </c>
      <c r="Z2323" s="58">
        <v>0</v>
      </c>
      <c r="AA2323" s="58">
        <v>0</v>
      </c>
      <c r="AB2323" s="58">
        <v>0</v>
      </c>
      <c r="AC2323" s="58">
        <v>45</v>
      </c>
      <c r="AD2323" s="58">
        <v>0</v>
      </c>
      <c r="AE2323" s="58">
        <v>51</v>
      </c>
      <c r="AF2323" s="58">
        <v>0</v>
      </c>
      <c r="AG2323" s="58">
        <v>0</v>
      </c>
      <c r="AH2323" s="58">
        <v>0</v>
      </c>
      <c r="AI2323" s="58">
        <v>0</v>
      </c>
      <c r="AJ2323" s="58">
        <v>0</v>
      </c>
      <c r="AK2323" s="58">
        <v>0</v>
      </c>
      <c r="AL2323" s="58">
        <v>0</v>
      </c>
      <c r="AM2323" s="58">
        <v>0</v>
      </c>
      <c r="AN2323" s="58">
        <v>0</v>
      </c>
      <c r="AO2323" s="58">
        <v>0</v>
      </c>
      <c r="AP2323" s="58">
        <v>0</v>
      </c>
      <c r="AQ2323" s="58">
        <v>0</v>
      </c>
      <c r="AR2323" s="58">
        <v>0</v>
      </c>
      <c r="AS2323" s="58">
        <v>0</v>
      </c>
      <c r="AT2323" s="58">
        <v>160</v>
      </c>
      <c r="AU2323" s="58">
        <v>0</v>
      </c>
      <c r="AV2323" s="58">
        <v>83</v>
      </c>
      <c r="AW2323" s="58">
        <v>0</v>
      </c>
      <c r="AX2323" s="59">
        <v>0</v>
      </c>
      <c r="AY2323" s="58">
        <v>0</v>
      </c>
      <c r="AZ2323" s="16"/>
    </row>
    <row r="2324" spans="1:52" s="1" customFormat="1" ht="14.5" x14ac:dyDescent="0.35">
      <c r="A2324" s="64" t="s">
        <v>237</v>
      </c>
      <c r="B2324" s="64" t="s">
        <v>169</v>
      </c>
      <c r="C2324" s="58" t="s">
        <v>1168</v>
      </c>
      <c r="D2324" s="58" t="s">
        <v>66</v>
      </c>
      <c r="E2324" s="58" t="s">
        <v>34</v>
      </c>
      <c r="F2324" s="64">
        <v>999922790</v>
      </c>
      <c r="G2324" s="55">
        <f>(J2324)-H2324</f>
        <v>156</v>
      </c>
      <c r="H2324" s="55"/>
      <c r="I2324" s="60"/>
      <c r="J2324" s="55">
        <f>SUM(L2324,M2324,O2324,P2324,Q2324,R2324,K2324)</f>
        <v>156</v>
      </c>
      <c r="K2324" s="55">
        <f>T2324+AY2324</f>
        <v>0</v>
      </c>
      <c r="L2324" s="55">
        <f>SUM(AS2324,AX2324)</f>
        <v>0</v>
      </c>
      <c r="M2324" s="55">
        <f>SUM(W2324,X2324,Y2324,Z2324,AB2324,AC2324,AD2324,AE2324,AF2324,AG2324,AH2324,AA2324,AI2324,AJ2324,AK2324,AL2324,AM2324,AN2324,AP2324,AQ2324,AR2324,AO2324)</f>
        <v>45</v>
      </c>
      <c r="N2324" s="55">
        <f>COUNTIF(W2324:AR2324, "&gt;0")</f>
        <v>1</v>
      </c>
      <c r="O2324" s="55">
        <f>SUM(AT2324,AU2324)</f>
        <v>68</v>
      </c>
      <c r="P2324" s="55">
        <f>AV2324</f>
        <v>43</v>
      </c>
      <c r="Q2324" s="55">
        <f>V2324+AW2324</f>
        <v>0</v>
      </c>
      <c r="R2324" s="55">
        <f>U2324</f>
        <v>0</v>
      </c>
      <c r="S2324" s="57"/>
      <c r="T2324" s="58">
        <v>0</v>
      </c>
      <c r="U2324" s="58">
        <v>0</v>
      </c>
      <c r="V2324" s="58">
        <v>0</v>
      </c>
      <c r="W2324" s="58">
        <v>0</v>
      </c>
      <c r="X2324" s="58">
        <v>45</v>
      </c>
      <c r="Y2324" s="58">
        <v>0</v>
      </c>
      <c r="Z2324" s="58">
        <v>0</v>
      </c>
      <c r="AA2324" s="58">
        <v>0</v>
      </c>
      <c r="AB2324" s="58">
        <v>0</v>
      </c>
      <c r="AC2324" s="58">
        <v>0</v>
      </c>
      <c r="AD2324" s="58">
        <v>0</v>
      </c>
      <c r="AE2324" s="58">
        <v>0</v>
      </c>
      <c r="AF2324" s="58">
        <v>0</v>
      </c>
      <c r="AG2324" s="58">
        <v>0</v>
      </c>
      <c r="AH2324" s="58">
        <v>0</v>
      </c>
      <c r="AI2324" s="58">
        <v>0</v>
      </c>
      <c r="AJ2324" s="58">
        <v>0</v>
      </c>
      <c r="AK2324" s="58">
        <v>0</v>
      </c>
      <c r="AL2324" s="58">
        <v>0</v>
      </c>
      <c r="AM2324" s="58">
        <v>0</v>
      </c>
      <c r="AN2324" s="58">
        <v>0</v>
      </c>
      <c r="AO2324" s="58">
        <v>0</v>
      </c>
      <c r="AP2324" s="58">
        <v>0</v>
      </c>
      <c r="AQ2324" s="58">
        <v>0</v>
      </c>
      <c r="AR2324" s="58">
        <v>0</v>
      </c>
      <c r="AS2324" s="58">
        <v>0</v>
      </c>
      <c r="AT2324" s="58">
        <v>68</v>
      </c>
      <c r="AU2324" s="58">
        <v>0</v>
      </c>
      <c r="AV2324" s="58">
        <v>43</v>
      </c>
      <c r="AW2324" s="58">
        <v>0</v>
      </c>
      <c r="AX2324" s="59">
        <v>0</v>
      </c>
      <c r="AY2324" s="58">
        <v>0</v>
      </c>
      <c r="AZ2324" s="16"/>
    </row>
    <row r="2325" spans="1:52" s="1" customFormat="1" ht="14.5" x14ac:dyDescent="0.35">
      <c r="A2325" s="64" t="s">
        <v>237</v>
      </c>
      <c r="B2325" s="64" t="s">
        <v>169</v>
      </c>
      <c r="C2325" s="58" t="s">
        <v>2361</v>
      </c>
      <c r="D2325" s="58" t="s">
        <v>2362</v>
      </c>
      <c r="E2325" s="58" t="s">
        <v>34</v>
      </c>
      <c r="F2325" s="64">
        <v>999931123</v>
      </c>
      <c r="G2325" s="55">
        <f>(J2325)-H2325</f>
        <v>150</v>
      </c>
      <c r="H2325" s="55">
        <f>J2325/2</f>
        <v>150</v>
      </c>
      <c r="I2325" s="60"/>
      <c r="J2325" s="55">
        <f>SUM(L2325,M2325,O2325,P2325,Q2325,R2325,K2325)</f>
        <v>300</v>
      </c>
      <c r="K2325" s="55">
        <f>T2325+AY2325</f>
        <v>0</v>
      </c>
      <c r="L2325" s="55">
        <f>SUM(AS2325,AX2325)</f>
        <v>0</v>
      </c>
      <c r="M2325" s="55">
        <f>SUM(W2325,X2325,Y2325,Z2325,AB2325,AC2325,AD2325,AE2325,AF2325,AG2325,AH2325,AA2325,AI2325,AJ2325,AK2325,AL2325,AM2325,AN2325,AP2325,AQ2325,AR2325,AO2325)</f>
        <v>120</v>
      </c>
      <c r="N2325" s="55">
        <f>COUNTIF(W2325:AR2325, "&gt;0")</f>
        <v>1</v>
      </c>
      <c r="O2325" s="55">
        <f>SUM(AT2325,AU2325)</f>
        <v>0</v>
      </c>
      <c r="P2325" s="55">
        <f>AV2325</f>
        <v>180</v>
      </c>
      <c r="Q2325" s="55">
        <f>V2325+AW2325</f>
        <v>0</v>
      </c>
      <c r="R2325" s="55">
        <f>U2325</f>
        <v>0</v>
      </c>
      <c r="S2325" s="57"/>
      <c r="T2325" s="58">
        <v>0</v>
      </c>
      <c r="U2325" s="58">
        <v>0</v>
      </c>
      <c r="V2325" s="58">
        <v>0</v>
      </c>
      <c r="W2325" s="58">
        <v>0</v>
      </c>
      <c r="X2325" s="58">
        <v>0</v>
      </c>
      <c r="Y2325" s="58">
        <v>0</v>
      </c>
      <c r="Z2325" s="58">
        <v>0</v>
      </c>
      <c r="AA2325" s="58">
        <v>0</v>
      </c>
      <c r="AB2325" s="58">
        <v>0</v>
      </c>
      <c r="AC2325" s="58">
        <v>0</v>
      </c>
      <c r="AD2325" s="58">
        <v>0</v>
      </c>
      <c r="AE2325" s="58">
        <v>120</v>
      </c>
      <c r="AF2325" s="58">
        <v>0</v>
      </c>
      <c r="AG2325" s="58">
        <v>0</v>
      </c>
      <c r="AH2325" s="58">
        <v>0</v>
      </c>
      <c r="AI2325" s="58">
        <v>0</v>
      </c>
      <c r="AJ2325" s="58">
        <v>0</v>
      </c>
      <c r="AK2325" s="58">
        <v>0</v>
      </c>
      <c r="AL2325" s="58">
        <v>0</v>
      </c>
      <c r="AM2325" s="58">
        <v>0</v>
      </c>
      <c r="AN2325" s="58">
        <v>0</v>
      </c>
      <c r="AO2325" s="58">
        <v>0</v>
      </c>
      <c r="AP2325" s="58">
        <v>0</v>
      </c>
      <c r="AQ2325" s="58">
        <v>0</v>
      </c>
      <c r="AR2325" s="58">
        <v>0</v>
      </c>
      <c r="AS2325" s="58">
        <v>0</v>
      </c>
      <c r="AT2325" s="58">
        <v>0</v>
      </c>
      <c r="AU2325" s="58">
        <v>0</v>
      </c>
      <c r="AV2325" s="58">
        <v>180</v>
      </c>
      <c r="AW2325" s="58">
        <v>0</v>
      </c>
      <c r="AX2325" s="59">
        <v>0</v>
      </c>
      <c r="AY2325" s="58">
        <v>0</v>
      </c>
      <c r="AZ2325" s="16"/>
    </row>
    <row r="2326" spans="1:52" s="1" customFormat="1" ht="14.5" x14ac:dyDescent="0.35">
      <c r="A2326" s="64" t="s">
        <v>237</v>
      </c>
      <c r="B2326" s="64" t="s">
        <v>169</v>
      </c>
      <c r="C2326" s="58" t="s">
        <v>838</v>
      </c>
      <c r="D2326" s="58" t="s">
        <v>2364</v>
      </c>
      <c r="E2326" s="58" t="s">
        <v>34</v>
      </c>
      <c r="F2326" s="64">
        <v>999929602</v>
      </c>
      <c r="G2326" s="55">
        <f>(J2326)-H2326</f>
        <v>125</v>
      </c>
      <c r="H2326" s="58"/>
      <c r="I2326" s="60"/>
      <c r="J2326" s="55">
        <f>SUM(L2326,M2326,O2326,P2326,Q2326,R2326,K2326)</f>
        <v>125</v>
      </c>
      <c r="K2326" s="55">
        <f>T2326+AY2326</f>
        <v>0</v>
      </c>
      <c r="L2326" s="55">
        <f>SUM(AS2326,AX2326)</f>
        <v>0</v>
      </c>
      <c r="M2326" s="55">
        <f>SUM(W2326,X2326,Y2326,Z2326,AB2326,AC2326,AD2326,AE2326,AF2326,AG2326,AH2326,AA2326,AI2326,AJ2326,AK2326,AL2326,AM2326,AN2326,AP2326,AQ2326,AR2326,AO2326)</f>
        <v>68</v>
      </c>
      <c r="N2326" s="55">
        <f>COUNTIF(W2326:AR2326, "&gt;0")</f>
        <v>1</v>
      </c>
      <c r="O2326" s="55">
        <f>SUM(AT2326,AU2326)</f>
        <v>0</v>
      </c>
      <c r="P2326" s="55">
        <f>AV2326</f>
        <v>57</v>
      </c>
      <c r="Q2326" s="55">
        <f>V2326+AW2326</f>
        <v>0</v>
      </c>
      <c r="R2326" s="55">
        <f>U2326</f>
        <v>0</v>
      </c>
      <c r="S2326" s="57"/>
      <c r="T2326" s="58">
        <v>0</v>
      </c>
      <c r="U2326" s="58">
        <v>0</v>
      </c>
      <c r="V2326" s="58">
        <v>0</v>
      </c>
      <c r="W2326" s="58">
        <v>0</v>
      </c>
      <c r="X2326" s="58">
        <v>0</v>
      </c>
      <c r="Y2326" s="58">
        <v>0</v>
      </c>
      <c r="Z2326" s="58">
        <v>0</v>
      </c>
      <c r="AA2326" s="58">
        <v>0</v>
      </c>
      <c r="AB2326" s="58">
        <v>0</v>
      </c>
      <c r="AC2326" s="58">
        <v>0</v>
      </c>
      <c r="AD2326" s="58">
        <v>0</v>
      </c>
      <c r="AE2326" s="58">
        <v>68</v>
      </c>
      <c r="AF2326" s="58">
        <v>0</v>
      </c>
      <c r="AG2326" s="58">
        <v>0</v>
      </c>
      <c r="AH2326" s="58">
        <v>0</v>
      </c>
      <c r="AI2326" s="58">
        <v>0</v>
      </c>
      <c r="AJ2326" s="58">
        <v>0</v>
      </c>
      <c r="AK2326" s="58">
        <v>0</v>
      </c>
      <c r="AL2326" s="58">
        <v>0</v>
      </c>
      <c r="AM2326" s="58">
        <v>0</v>
      </c>
      <c r="AN2326" s="58">
        <v>0</v>
      </c>
      <c r="AO2326" s="58">
        <v>0</v>
      </c>
      <c r="AP2326" s="58">
        <v>0</v>
      </c>
      <c r="AQ2326" s="58">
        <v>0</v>
      </c>
      <c r="AR2326" s="58">
        <v>0</v>
      </c>
      <c r="AS2326" s="58">
        <v>0</v>
      </c>
      <c r="AT2326" s="58">
        <v>0</v>
      </c>
      <c r="AU2326" s="58">
        <v>0</v>
      </c>
      <c r="AV2326" s="58">
        <v>57</v>
      </c>
      <c r="AW2326" s="58">
        <v>0</v>
      </c>
      <c r="AX2326" s="59">
        <v>0</v>
      </c>
      <c r="AY2326" s="58">
        <v>0</v>
      </c>
      <c r="AZ2326" s="16"/>
    </row>
    <row r="2327" spans="1:52" s="1" customFormat="1" ht="14.5" x14ac:dyDescent="0.35">
      <c r="A2327" s="64" t="s">
        <v>237</v>
      </c>
      <c r="B2327" s="64" t="s">
        <v>169</v>
      </c>
      <c r="C2327" s="58" t="s">
        <v>577</v>
      </c>
      <c r="D2327" s="58" t="s">
        <v>2329</v>
      </c>
      <c r="E2327" s="58" t="s">
        <v>34</v>
      </c>
      <c r="F2327" s="64">
        <v>999924390</v>
      </c>
      <c r="G2327" s="55">
        <f>(J2327)-H2327</f>
        <v>92.5</v>
      </c>
      <c r="H2327" s="55">
        <f>J2327/2</f>
        <v>92.5</v>
      </c>
      <c r="I2327" s="60"/>
      <c r="J2327" s="55">
        <f>SUM(L2327,M2327,O2327,P2327,Q2327,R2327,K2327)</f>
        <v>185</v>
      </c>
      <c r="K2327" s="55">
        <f>T2327+AY2327</f>
        <v>0</v>
      </c>
      <c r="L2327" s="55">
        <f>SUM(AS2327,AX2327)</f>
        <v>0</v>
      </c>
      <c r="M2327" s="55">
        <f>SUM(W2327,X2327,Y2327,Z2327,AB2327,AC2327,AD2327,AE2327,AF2327,AG2327,AH2327,AA2327,AI2327,AJ2327,AK2327,AL2327,AM2327,AN2327,AP2327,AQ2327,AR2327,AO2327)</f>
        <v>90</v>
      </c>
      <c r="N2327" s="55">
        <f>COUNTIF(W2327:AR2327, "&gt;0")</f>
        <v>1</v>
      </c>
      <c r="O2327" s="55">
        <f>SUM(AT2327,AU2327)</f>
        <v>0</v>
      </c>
      <c r="P2327" s="55">
        <f>AV2327</f>
        <v>95</v>
      </c>
      <c r="Q2327" s="55">
        <f>V2327+AW2327</f>
        <v>0</v>
      </c>
      <c r="R2327" s="55">
        <f>U2327</f>
        <v>0</v>
      </c>
      <c r="S2327" s="57"/>
      <c r="T2327" s="58">
        <v>0</v>
      </c>
      <c r="U2327" s="58">
        <v>0</v>
      </c>
      <c r="V2327" s="58">
        <v>0</v>
      </c>
      <c r="W2327" s="58">
        <v>0</v>
      </c>
      <c r="X2327" s="58">
        <v>0</v>
      </c>
      <c r="Y2327" s="58">
        <v>0</v>
      </c>
      <c r="Z2327" s="58">
        <v>0</v>
      </c>
      <c r="AA2327" s="58">
        <v>0</v>
      </c>
      <c r="AB2327" s="58">
        <v>0</v>
      </c>
      <c r="AC2327" s="58">
        <v>0</v>
      </c>
      <c r="AD2327" s="58">
        <v>0</v>
      </c>
      <c r="AE2327" s="58">
        <v>90</v>
      </c>
      <c r="AF2327" s="58">
        <v>0</v>
      </c>
      <c r="AG2327" s="58">
        <v>0</v>
      </c>
      <c r="AH2327" s="58">
        <v>0</v>
      </c>
      <c r="AI2327" s="58">
        <v>0</v>
      </c>
      <c r="AJ2327" s="58">
        <v>0</v>
      </c>
      <c r="AK2327" s="58">
        <v>0</v>
      </c>
      <c r="AL2327" s="58">
        <v>0</v>
      </c>
      <c r="AM2327" s="58">
        <v>0</v>
      </c>
      <c r="AN2327" s="58">
        <v>0</v>
      </c>
      <c r="AO2327" s="58">
        <v>0</v>
      </c>
      <c r="AP2327" s="58">
        <v>0</v>
      </c>
      <c r="AQ2327" s="58">
        <v>0</v>
      </c>
      <c r="AR2327" s="58">
        <v>0</v>
      </c>
      <c r="AS2327" s="58">
        <v>0</v>
      </c>
      <c r="AT2327" s="58">
        <v>0</v>
      </c>
      <c r="AU2327" s="58">
        <v>0</v>
      </c>
      <c r="AV2327" s="58">
        <v>95</v>
      </c>
      <c r="AW2327" s="58">
        <v>0</v>
      </c>
      <c r="AX2327" s="59">
        <v>0</v>
      </c>
      <c r="AY2327" s="58">
        <v>0</v>
      </c>
      <c r="AZ2327" s="16"/>
    </row>
    <row r="2328" spans="1:52" s="1" customFormat="1" ht="14.5" x14ac:dyDescent="0.35">
      <c r="A2328" s="58" t="s">
        <v>237</v>
      </c>
      <c r="B2328" s="58" t="s">
        <v>169</v>
      </c>
      <c r="C2328" s="58" t="s">
        <v>3493</v>
      </c>
      <c r="D2328" s="58" t="s">
        <v>3494</v>
      </c>
      <c r="E2328" s="58" t="s">
        <v>34</v>
      </c>
      <c r="F2328" s="58">
        <v>999929140</v>
      </c>
      <c r="G2328" s="55">
        <f>(J2328)-H2328</f>
        <v>90</v>
      </c>
      <c r="H2328" s="58"/>
      <c r="I2328" s="60"/>
      <c r="J2328" s="55">
        <f>SUM(L2328,M2328,O2328,P2328,Q2328,R2328,K2328)</f>
        <v>90</v>
      </c>
      <c r="K2328" s="55">
        <f>T2328+AY2328</f>
        <v>0</v>
      </c>
      <c r="L2328" s="55">
        <f>SUM(AS2328,AX2328)</f>
        <v>0</v>
      </c>
      <c r="M2328" s="55">
        <f>SUM(W2328,X2328,Y2328,Z2328,AB2328,AC2328,AD2328,AE2328,AF2328,AG2328,AH2328,AA2328,AI2328,AJ2328,AK2328,AL2328,AM2328,AN2328,AP2328,AQ2328,AR2328,AO2328)</f>
        <v>90</v>
      </c>
      <c r="N2328" s="55">
        <f>COUNTIF(W2328:AR2328, "&gt;0")</f>
        <v>1</v>
      </c>
      <c r="O2328" s="55">
        <f>SUM(AT2328,AU2328)</f>
        <v>0</v>
      </c>
      <c r="P2328" s="55">
        <f>AV2328</f>
        <v>0</v>
      </c>
      <c r="Q2328" s="55">
        <f>V2328+AW2328</f>
        <v>0</v>
      </c>
      <c r="R2328" s="55">
        <f>U2328</f>
        <v>0</v>
      </c>
      <c r="S2328" s="60"/>
      <c r="T2328" s="58">
        <v>0</v>
      </c>
      <c r="U2328" s="58">
        <v>0</v>
      </c>
      <c r="V2328" s="58">
        <v>0</v>
      </c>
      <c r="W2328" s="58">
        <v>0</v>
      </c>
      <c r="X2328" s="58">
        <v>0</v>
      </c>
      <c r="Y2328" s="58">
        <v>0</v>
      </c>
      <c r="Z2328" s="58">
        <v>0</v>
      </c>
      <c r="AA2328" s="58">
        <v>0</v>
      </c>
      <c r="AB2328" s="58">
        <v>0</v>
      </c>
      <c r="AC2328" s="58">
        <v>0</v>
      </c>
      <c r="AD2328" s="58">
        <v>0</v>
      </c>
      <c r="AE2328" s="58">
        <v>0</v>
      </c>
      <c r="AF2328" s="58">
        <v>0</v>
      </c>
      <c r="AG2328" s="58">
        <v>0</v>
      </c>
      <c r="AH2328" s="58">
        <v>0</v>
      </c>
      <c r="AI2328" s="58">
        <v>0</v>
      </c>
      <c r="AJ2328" s="58">
        <v>0</v>
      </c>
      <c r="AK2328" s="58">
        <v>0</v>
      </c>
      <c r="AL2328" s="58">
        <v>0</v>
      </c>
      <c r="AM2328" s="58">
        <v>0</v>
      </c>
      <c r="AN2328" s="58">
        <v>0</v>
      </c>
      <c r="AO2328" s="58">
        <v>90</v>
      </c>
      <c r="AP2328" s="58">
        <v>0</v>
      </c>
      <c r="AQ2328" s="58">
        <v>0</v>
      </c>
      <c r="AR2328" s="58">
        <v>0</v>
      </c>
      <c r="AS2328" s="58">
        <v>0</v>
      </c>
      <c r="AT2328" s="58">
        <v>0</v>
      </c>
      <c r="AU2328" s="58">
        <v>0</v>
      </c>
      <c r="AV2328" s="58">
        <v>0</v>
      </c>
      <c r="AW2328" s="58">
        <v>0</v>
      </c>
      <c r="AX2328" s="59">
        <v>0</v>
      </c>
      <c r="AY2328" s="58">
        <v>0</v>
      </c>
      <c r="AZ2328" s="16"/>
    </row>
    <row r="2329" spans="1:52" s="1" customFormat="1" ht="14.5" x14ac:dyDescent="0.35">
      <c r="A2329" s="64" t="s">
        <v>237</v>
      </c>
      <c r="B2329" s="64" t="s">
        <v>169</v>
      </c>
      <c r="C2329" s="58" t="s">
        <v>1024</v>
      </c>
      <c r="D2329" s="58" t="s">
        <v>76</v>
      </c>
      <c r="E2329" s="58" t="s">
        <v>34</v>
      </c>
      <c r="F2329" s="64">
        <v>999926906</v>
      </c>
      <c r="G2329" s="55">
        <f>(J2329)-H2329</f>
        <v>84.5</v>
      </c>
      <c r="H2329" s="55">
        <f>J2329/2</f>
        <v>84.5</v>
      </c>
      <c r="I2329" s="60"/>
      <c r="J2329" s="55">
        <f>SUM(L2329,M2329,O2329,P2329,Q2329,R2329,K2329)</f>
        <v>169</v>
      </c>
      <c r="K2329" s="55">
        <f>T2329+AY2329</f>
        <v>0</v>
      </c>
      <c r="L2329" s="55">
        <f>SUM(AS2329,AX2329)</f>
        <v>0</v>
      </c>
      <c r="M2329" s="55">
        <f>SUM(W2329,X2329,Y2329,Z2329,AB2329,AC2329,AD2329,AE2329,AF2329,AG2329,AH2329,AA2329,AI2329,AJ2329,AK2329,AL2329,AM2329,AN2329,AP2329,AQ2329,AR2329,AO2329)</f>
        <v>68</v>
      </c>
      <c r="N2329" s="55">
        <f>COUNTIF(W2329:AR2329, "&gt;0")</f>
        <v>1</v>
      </c>
      <c r="O2329" s="55">
        <f>SUM(AT2329,AU2329)</f>
        <v>0</v>
      </c>
      <c r="P2329" s="55">
        <f>AV2329</f>
        <v>101</v>
      </c>
      <c r="Q2329" s="55">
        <f>V2329+AW2329</f>
        <v>0</v>
      </c>
      <c r="R2329" s="55">
        <f>U2329</f>
        <v>0</v>
      </c>
      <c r="S2329" s="57"/>
      <c r="T2329" s="58">
        <v>0</v>
      </c>
      <c r="U2329" s="58">
        <v>0</v>
      </c>
      <c r="V2329" s="58">
        <v>0</v>
      </c>
      <c r="W2329" s="58">
        <v>0</v>
      </c>
      <c r="X2329" s="58">
        <v>0</v>
      </c>
      <c r="Y2329" s="58">
        <v>0</v>
      </c>
      <c r="Z2329" s="58">
        <v>0</v>
      </c>
      <c r="AA2329" s="58">
        <v>0</v>
      </c>
      <c r="AB2329" s="58">
        <v>0</v>
      </c>
      <c r="AC2329" s="58">
        <v>0</v>
      </c>
      <c r="AD2329" s="58">
        <v>0</v>
      </c>
      <c r="AE2329" s="58">
        <v>68</v>
      </c>
      <c r="AF2329" s="58">
        <v>0</v>
      </c>
      <c r="AG2329" s="58">
        <v>0</v>
      </c>
      <c r="AH2329" s="58">
        <v>0</v>
      </c>
      <c r="AI2329" s="58">
        <v>0</v>
      </c>
      <c r="AJ2329" s="58">
        <v>0</v>
      </c>
      <c r="AK2329" s="58">
        <v>0</v>
      </c>
      <c r="AL2329" s="58">
        <v>0</v>
      </c>
      <c r="AM2329" s="58">
        <v>0</v>
      </c>
      <c r="AN2329" s="58">
        <v>0</v>
      </c>
      <c r="AO2329" s="58">
        <v>0</v>
      </c>
      <c r="AP2329" s="58">
        <v>0</v>
      </c>
      <c r="AQ2329" s="58">
        <v>0</v>
      </c>
      <c r="AR2329" s="58">
        <v>0</v>
      </c>
      <c r="AS2329" s="58">
        <v>0</v>
      </c>
      <c r="AT2329" s="58">
        <v>0</v>
      </c>
      <c r="AU2329" s="58">
        <v>0</v>
      </c>
      <c r="AV2329" s="58">
        <v>101</v>
      </c>
      <c r="AW2329" s="58">
        <v>0</v>
      </c>
      <c r="AX2329" s="59">
        <v>0</v>
      </c>
      <c r="AY2329" s="58">
        <v>0</v>
      </c>
      <c r="AZ2329" s="16"/>
    </row>
    <row r="2330" spans="1:52" s="1" customFormat="1" ht="14.5" x14ac:dyDescent="0.35">
      <c r="A2330" s="64" t="s">
        <v>237</v>
      </c>
      <c r="B2330" s="64" t="s">
        <v>169</v>
      </c>
      <c r="C2330" s="58" t="s">
        <v>1088</v>
      </c>
      <c r="D2330" s="58" t="s">
        <v>2287</v>
      </c>
      <c r="E2330" s="58" t="s">
        <v>34</v>
      </c>
      <c r="F2330" s="64">
        <v>999929254</v>
      </c>
      <c r="G2330" s="55">
        <f>(J2330)-H2330</f>
        <v>77</v>
      </c>
      <c r="H2330" s="58"/>
      <c r="I2330" s="60"/>
      <c r="J2330" s="55">
        <f>SUM(L2330,M2330,O2330,P2330,Q2330,R2330,K2330)</f>
        <v>77</v>
      </c>
      <c r="K2330" s="55">
        <f>T2330+AY2330</f>
        <v>0</v>
      </c>
      <c r="L2330" s="55">
        <f>SUM(AS2330,AX2330)</f>
        <v>0</v>
      </c>
      <c r="M2330" s="55">
        <f>SUM(W2330,X2330,Y2330,Z2330,AB2330,AC2330,AD2330,AE2330,AF2330,AG2330,AH2330,AA2330,AI2330,AJ2330,AK2330,AL2330,AM2330,AN2330,AP2330,AQ2330,AR2330,AO2330)</f>
        <v>34</v>
      </c>
      <c r="N2330" s="55">
        <f>COUNTIF(W2330:AR2330, "&gt;0")</f>
        <v>1</v>
      </c>
      <c r="O2330" s="55">
        <f>SUM(AT2330,AU2330)</f>
        <v>0</v>
      </c>
      <c r="P2330" s="55">
        <f>AV2330</f>
        <v>43</v>
      </c>
      <c r="Q2330" s="55">
        <f>V2330+AW2330</f>
        <v>0</v>
      </c>
      <c r="R2330" s="55">
        <f>U2330</f>
        <v>0</v>
      </c>
      <c r="S2330" s="57"/>
      <c r="T2330" s="58">
        <v>0</v>
      </c>
      <c r="U2330" s="58">
        <v>0</v>
      </c>
      <c r="V2330" s="58">
        <v>0</v>
      </c>
      <c r="W2330" s="58">
        <v>0</v>
      </c>
      <c r="X2330" s="58">
        <v>0</v>
      </c>
      <c r="Y2330" s="58">
        <v>0</v>
      </c>
      <c r="Z2330" s="58">
        <v>0</v>
      </c>
      <c r="AA2330" s="58">
        <v>0</v>
      </c>
      <c r="AB2330" s="58">
        <v>0</v>
      </c>
      <c r="AC2330" s="58">
        <v>0</v>
      </c>
      <c r="AD2330" s="58">
        <v>34</v>
      </c>
      <c r="AE2330" s="58">
        <v>0</v>
      </c>
      <c r="AF2330" s="58">
        <v>0</v>
      </c>
      <c r="AG2330" s="58">
        <v>0</v>
      </c>
      <c r="AH2330" s="58">
        <v>0</v>
      </c>
      <c r="AI2330" s="58">
        <v>0</v>
      </c>
      <c r="AJ2330" s="58">
        <v>0</v>
      </c>
      <c r="AK2330" s="58">
        <v>0</v>
      </c>
      <c r="AL2330" s="58">
        <v>0</v>
      </c>
      <c r="AM2330" s="58">
        <v>0</v>
      </c>
      <c r="AN2330" s="58">
        <v>0</v>
      </c>
      <c r="AO2330" s="58">
        <v>0</v>
      </c>
      <c r="AP2330" s="58">
        <v>0</v>
      </c>
      <c r="AQ2330" s="58">
        <v>0</v>
      </c>
      <c r="AR2330" s="58">
        <v>0</v>
      </c>
      <c r="AS2330" s="58">
        <v>0</v>
      </c>
      <c r="AT2330" s="58">
        <v>0</v>
      </c>
      <c r="AU2330" s="58">
        <v>0</v>
      </c>
      <c r="AV2330" s="58">
        <v>43</v>
      </c>
      <c r="AW2330" s="58">
        <v>0</v>
      </c>
      <c r="AX2330" s="59">
        <v>0</v>
      </c>
      <c r="AY2330" s="58">
        <v>0</v>
      </c>
      <c r="AZ2330" s="16"/>
    </row>
    <row r="2331" spans="1:52" s="1" customFormat="1" ht="14.5" x14ac:dyDescent="0.35">
      <c r="A2331" s="64" t="s">
        <v>237</v>
      </c>
      <c r="B2331" s="58" t="s">
        <v>169</v>
      </c>
      <c r="C2331" s="58" t="s">
        <v>3461</v>
      </c>
      <c r="D2331" s="58" t="s">
        <v>3462</v>
      </c>
      <c r="E2331" s="58" t="s">
        <v>34</v>
      </c>
      <c r="F2331" s="58">
        <v>999921044</v>
      </c>
      <c r="G2331" s="55">
        <f>(J2331)-H2331</f>
        <v>73.5</v>
      </c>
      <c r="H2331" s="55">
        <f>J2331/2</f>
        <v>73.5</v>
      </c>
      <c r="I2331" s="60"/>
      <c r="J2331" s="55">
        <f>SUM(L2331,M2331,O2331,P2331,Q2331,R2331,K2331)</f>
        <v>147</v>
      </c>
      <c r="K2331" s="55">
        <f>T2331+AY2331</f>
        <v>0</v>
      </c>
      <c r="L2331" s="55">
        <f>SUM(AS2331,AX2331)</f>
        <v>0</v>
      </c>
      <c r="M2331" s="55">
        <f>SUM(W2331,X2331,Y2331,Z2331,AB2331,AC2331,AD2331,AE2331,AF2331,AG2331,AH2331,AA2331,AI2331,AJ2331,AK2331,AL2331,AM2331,AN2331,AP2331,AQ2331,AR2331,AO2331)</f>
        <v>90</v>
      </c>
      <c r="N2331" s="55">
        <f>COUNTIF(W2331:AR2331, "&gt;0")</f>
        <v>1</v>
      </c>
      <c r="O2331" s="55">
        <f>SUM(AT2331,AU2331)</f>
        <v>0</v>
      </c>
      <c r="P2331" s="55">
        <f>AV2331</f>
        <v>57</v>
      </c>
      <c r="Q2331" s="55">
        <f>V2331+AW2331</f>
        <v>0</v>
      </c>
      <c r="R2331" s="55">
        <f>U2331</f>
        <v>0</v>
      </c>
      <c r="S2331" s="60"/>
      <c r="T2331" s="58">
        <v>0</v>
      </c>
      <c r="U2331" s="58">
        <v>0</v>
      </c>
      <c r="V2331" s="58">
        <v>0</v>
      </c>
      <c r="W2331" s="58">
        <v>0</v>
      </c>
      <c r="X2331" s="58">
        <v>0</v>
      </c>
      <c r="Y2331" s="58">
        <v>0</v>
      </c>
      <c r="Z2331" s="58">
        <v>0</v>
      </c>
      <c r="AA2331" s="58">
        <v>0</v>
      </c>
      <c r="AB2331" s="58">
        <v>0</v>
      </c>
      <c r="AC2331" s="58">
        <v>0</v>
      </c>
      <c r="AD2331" s="58">
        <v>0</v>
      </c>
      <c r="AE2331" s="58">
        <v>0</v>
      </c>
      <c r="AF2331" s="58">
        <v>0</v>
      </c>
      <c r="AG2331" s="58">
        <v>0</v>
      </c>
      <c r="AH2331" s="58">
        <v>0</v>
      </c>
      <c r="AI2331" s="58">
        <v>0</v>
      </c>
      <c r="AJ2331" s="58">
        <v>0</v>
      </c>
      <c r="AK2331" s="58">
        <v>0</v>
      </c>
      <c r="AL2331" s="58">
        <v>0</v>
      </c>
      <c r="AM2331" s="58">
        <v>0</v>
      </c>
      <c r="AN2331" s="58">
        <v>0</v>
      </c>
      <c r="AO2331" s="58">
        <v>90</v>
      </c>
      <c r="AP2331" s="58">
        <v>0</v>
      </c>
      <c r="AQ2331" s="58">
        <v>0</v>
      </c>
      <c r="AR2331" s="58">
        <v>0</v>
      </c>
      <c r="AS2331" s="58">
        <v>0</v>
      </c>
      <c r="AT2331" s="58">
        <v>0</v>
      </c>
      <c r="AU2331" s="58">
        <v>0</v>
      </c>
      <c r="AV2331" s="58">
        <v>57</v>
      </c>
      <c r="AW2331" s="58">
        <v>0</v>
      </c>
      <c r="AX2331" s="59">
        <v>0</v>
      </c>
      <c r="AY2331" s="58">
        <v>0</v>
      </c>
      <c r="AZ2331" s="16"/>
    </row>
    <row r="2332" spans="1:52" s="1" customFormat="1" ht="14.5" x14ac:dyDescent="0.35">
      <c r="A2332" s="67" t="s">
        <v>237</v>
      </c>
      <c r="B2332" s="67" t="s">
        <v>169</v>
      </c>
      <c r="C2332" s="61" t="s">
        <v>2136</v>
      </c>
      <c r="D2332" s="61" t="s">
        <v>473</v>
      </c>
      <c r="E2332" s="61" t="s">
        <v>34</v>
      </c>
      <c r="F2332" s="67">
        <v>999903729</v>
      </c>
      <c r="G2332" s="55">
        <f>(J2332)-H2332</f>
        <v>73</v>
      </c>
      <c r="H2332" s="58"/>
      <c r="I2332" s="60"/>
      <c r="J2332" s="55">
        <f>SUM(L2332,M2332,O2332,P2332,Q2332,R2332,K2332)</f>
        <v>73</v>
      </c>
      <c r="K2332" s="55">
        <f>T2332+AY2332</f>
        <v>0</v>
      </c>
      <c r="L2332" s="55">
        <f>SUM(AS2332,AX2332)</f>
        <v>0</v>
      </c>
      <c r="M2332" s="55">
        <f>SUM(W2332,X2332,Y2332,Z2332,AB2332,AC2332,AD2332,AE2332,AF2332,AG2332,AH2332,AA2332,AI2332,AJ2332,AK2332,AL2332,AM2332,AN2332,AP2332,AQ2332,AR2332,AO2332)</f>
        <v>73</v>
      </c>
      <c r="N2332" s="55">
        <f>COUNTIF(W2332:AR2332, "&gt;0")</f>
        <v>2</v>
      </c>
      <c r="O2332" s="55">
        <f>SUM(AT2332,AU2332)</f>
        <v>0</v>
      </c>
      <c r="P2332" s="55">
        <f>AV2332</f>
        <v>0</v>
      </c>
      <c r="Q2332" s="55">
        <f>V2332+AW2332</f>
        <v>0</v>
      </c>
      <c r="R2332" s="55">
        <f>U2332</f>
        <v>0</v>
      </c>
      <c r="S2332" s="57"/>
      <c r="T2332" s="58">
        <v>0</v>
      </c>
      <c r="U2332" s="58">
        <v>0</v>
      </c>
      <c r="V2332" s="58">
        <v>0</v>
      </c>
      <c r="W2332" s="58">
        <v>0</v>
      </c>
      <c r="X2332" s="58">
        <v>0</v>
      </c>
      <c r="Y2332" s="58">
        <v>0</v>
      </c>
      <c r="Z2332" s="58">
        <v>45</v>
      </c>
      <c r="AA2332" s="58">
        <v>0</v>
      </c>
      <c r="AB2332" s="58">
        <v>0</v>
      </c>
      <c r="AC2332" s="58">
        <v>0</v>
      </c>
      <c r="AD2332" s="58">
        <v>0</v>
      </c>
      <c r="AE2332" s="58">
        <v>28</v>
      </c>
      <c r="AF2332" s="58">
        <v>0</v>
      </c>
      <c r="AG2332" s="58">
        <v>0</v>
      </c>
      <c r="AH2332" s="58">
        <v>0</v>
      </c>
      <c r="AI2332" s="58">
        <v>0</v>
      </c>
      <c r="AJ2332" s="58">
        <v>0</v>
      </c>
      <c r="AK2332" s="58">
        <v>0</v>
      </c>
      <c r="AL2332" s="58">
        <v>0</v>
      </c>
      <c r="AM2332" s="58">
        <v>0</v>
      </c>
      <c r="AN2332" s="58">
        <v>0</v>
      </c>
      <c r="AO2332" s="58">
        <v>0</v>
      </c>
      <c r="AP2332" s="58">
        <v>0</v>
      </c>
      <c r="AQ2332" s="58">
        <v>0</v>
      </c>
      <c r="AR2332" s="58">
        <v>0</v>
      </c>
      <c r="AS2332" s="58">
        <v>0</v>
      </c>
      <c r="AT2332" s="58">
        <v>0</v>
      </c>
      <c r="AU2332" s="58">
        <v>0</v>
      </c>
      <c r="AV2332" s="58">
        <v>0</v>
      </c>
      <c r="AW2332" s="58">
        <v>0</v>
      </c>
      <c r="AX2332" s="59">
        <v>0</v>
      </c>
      <c r="AY2332" s="58">
        <v>0</v>
      </c>
      <c r="AZ2332" s="16"/>
    </row>
    <row r="2333" spans="1:52" s="1" customFormat="1" ht="14.5" x14ac:dyDescent="0.35">
      <c r="A2333" s="64" t="s">
        <v>237</v>
      </c>
      <c r="B2333" s="64" t="s">
        <v>169</v>
      </c>
      <c r="C2333" s="58" t="s">
        <v>2230</v>
      </c>
      <c r="D2333" s="58" t="s">
        <v>2231</v>
      </c>
      <c r="E2333" s="58" t="s">
        <v>34</v>
      </c>
      <c r="F2333" s="64">
        <v>999931536</v>
      </c>
      <c r="G2333" s="55">
        <f>(J2333)-H2333</f>
        <v>73</v>
      </c>
      <c r="H2333" s="58"/>
      <c r="I2333" s="60"/>
      <c r="J2333" s="55">
        <f>SUM(L2333,M2333,O2333,P2333,Q2333,R2333,K2333)</f>
        <v>73</v>
      </c>
      <c r="K2333" s="55">
        <f>T2333+AY2333</f>
        <v>0</v>
      </c>
      <c r="L2333" s="55">
        <f>SUM(AS2333,AX2333)</f>
        <v>0</v>
      </c>
      <c r="M2333" s="55">
        <f>SUM(W2333,X2333,Y2333,Z2333,AB2333,AC2333,AD2333,AE2333,AF2333,AG2333,AH2333,AA2333,AI2333,AJ2333,AK2333,AL2333,AM2333,AN2333,AP2333,AQ2333,AR2333,AO2333)</f>
        <v>30</v>
      </c>
      <c r="N2333" s="55">
        <f>COUNTIF(W2333:AR2333, "&gt;0")</f>
        <v>1</v>
      </c>
      <c r="O2333" s="55">
        <f>SUM(AT2333,AU2333)</f>
        <v>0</v>
      </c>
      <c r="P2333" s="55">
        <f>AV2333</f>
        <v>43</v>
      </c>
      <c r="Q2333" s="55">
        <f>V2333+AW2333</f>
        <v>0</v>
      </c>
      <c r="R2333" s="55">
        <f>U2333</f>
        <v>0</v>
      </c>
      <c r="S2333" s="57"/>
      <c r="T2333" s="58">
        <v>0</v>
      </c>
      <c r="U2333" s="58">
        <v>0</v>
      </c>
      <c r="V2333" s="58">
        <v>0</v>
      </c>
      <c r="W2333" s="58">
        <v>0</v>
      </c>
      <c r="X2333" s="58">
        <v>0</v>
      </c>
      <c r="Y2333" s="58">
        <v>0</v>
      </c>
      <c r="Z2333" s="58">
        <v>0</v>
      </c>
      <c r="AA2333" s="58">
        <v>0</v>
      </c>
      <c r="AB2333" s="58">
        <v>0</v>
      </c>
      <c r="AC2333" s="58">
        <v>30</v>
      </c>
      <c r="AD2333" s="58">
        <v>0</v>
      </c>
      <c r="AE2333" s="58">
        <v>0</v>
      </c>
      <c r="AF2333" s="58">
        <v>0</v>
      </c>
      <c r="AG2333" s="58">
        <v>0</v>
      </c>
      <c r="AH2333" s="58">
        <v>0</v>
      </c>
      <c r="AI2333" s="58">
        <v>0</v>
      </c>
      <c r="AJ2333" s="58">
        <v>0</v>
      </c>
      <c r="AK2333" s="58">
        <v>0</v>
      </c>
      <c r="AL2333" s="58">
        <v>0</v>
      </c>
      <c r="AM2333" s="58">
        <v>0</v>
      </c>
      <c r="AN2333" s="58">
        <v>0</v>
      </c>
      <c r="AO2333" s="58">
        <v>0</v>
      </c>
      <c r="AP2333" s="58">
        <v>0</v>
      </c>
      <c r="AQ2333" s="58">
        <v>0</v>
      </c>
      <c r="AR2333" s="58">
        <v>0</v>
      </c>
      <c r="AS2333" s="58">
        <v>0</v>
      </c>
      <c r="AT2333" s="58">
        <v>0</v>
      </c>
      <c r="AU2333" s="58">
        <v>0</v>
      </c>
      <c r="AV2333" s="58">
        <v>43</v>
      </c>
      <c r="AW2333" s="58">
        <v>0</v>
      </c>
      <c r="AX2333" s="59">
        <v>0</v>
      </c>
      <c r="AY2333" s="58">
        <v>0</v>
      </c>
      <c r="AZ2333" s="16"/>
    </row>
    <row r="2334" spans="1:52" s="1" customFormat="1" ht="14.5" x14ac:dyDescent="0.35">
      <c r="A2334" s="64" t="s">
        <v>237</v>
      </c>
      <c r="B2334" s="65" t="s">
        <v>169</v>
      </c>
      <c r="C2334" s="62" t="s">
        <v>2999</v>
      </c>
      <c r="D2334" s="62" t="s">
        <v>3000</v>
      </c>
      <c r="E2334" s="62" t="s">
        <v>34</v>
      </c>
      <c r="F2334" s="64">
        <v>999921209</v>
      </c>
      <c r="G2334" s="55">
        <f>(J2334)-H2334</f>
        <v>68</v>
      </c>
      <c r="H2334" s="55">
        <f>J2334/2</f>
        <v>68</v>
      </c>
      <c r="I2334" s="60"/>
      <c r="J2334" s="55">
        <f>SUM(L2334,M2334,O2334,P2334,Q2334,R2334,K2334)</f>
        <v>136</v>
      </c>
      <c r="K2334" s="55">
        <f>T2334+AY2334</f>
        <v>0</v>
      </c>
      <c r="L2334" s="55">
        <f>SUM(AS2334,AX2334)</f>
        <v>0</v>
      </c>
      <c r="M2334" s="55">
        <f>SUM(W2334,X2334,Y2334,Z2334,AB2334,AC2334,AD2334,AE2334,AF2334,AG2334,AH2334,AA2334,AI2334,AJ2334,AK2334,AL2334,AM2334,AN2334,AP2334,AQ2334,AR2334,AO2334)</f>
        <v>60</v>
      </c>
      <c r="N2334" s="55">
        <f>COUNTIF(W2334:AR2334, "&gt;0")</f>
        <v>1</v>
      </c>
      <c r="O2334" s="55">
        <f>SUM(AT2334,AU2334)</f>
        <v>0</v>
      </c>
      <c r="P2334" s="55">
        <f>AV2334</f>
        <v>76</v>
      </c>
      <c r="Q2334" s="55">
        <f>V2334+AW2334</f>
        <v>0</v>
      </c>
      <c r="R2334" s="55">
        <f>U2334</f>
        <v>0</v>
      </c>
      <c r="S2334" s="60"/>
      <c r="T2334" s="58">
        <v>0</v>
      </c>
      <c r="U2334" s="58">
        <v>0</v>
      </c>
      <c r="V2334" s="58">
        <v>0</v>
      </c>
      <c r="W2334" s="58">
        <v>0</v>
      </c>
      <c r="X2334" s="58">
        <v>0</v>
      </c>
      <c r="Y2334" s="58">
        <v>0</v>
      </c>
      <c r="Z2334" s="58">
        <v>0</v>
      </c>
      <c r="AA2334" s="58">
        <v>0</v>
      </c>
      <c r="AB2334" s="58">
        <v>0</v>
      </c>
      <c r="AC2334" s="58">
        <v>0</v>
      </c>
      <c r="AD2334" s="58">
        <v>0</v>
      </c>
      <c r="AE2334" s="58">
        <v>0</v>
      </c>
      <c r="AF2334" s="58">
        <v>0</v>
      </c>
      <c r="AG2334" s="58">
        <v>0</v>
      </c>
      <c r="AH2334" s="58">
        <v>0</v>
      </c>
      <c r="AI2334" s="58">
        <v>0</v>
      </c>
      <c r="AJ2334" s="58">
        <v>60</v>
      </c>
      <c r="AK2334" s="58">
        <v>0</v>
      </c>
      <c r="AL2334" s="58">
        <v>0</v>
      </c>
      <c r="AM2334" s="58">
        <v>0</v>
      </c>
      <c r="AN2334" s="58">
        <v>0</v>
      </c>
      <c r="AO2334" s="58">
        <v>0</v>
      </c>
      <c r="AP2334" s="58">
        <v>0</v>
      </c>
      <c r="AQ2334" s="58">
        <v>0</v>
      </c>
      <c r="AR2334" s="58">
        <v>0</v>
      </c>
      <c r="AS2334" s="58">
        <v>0</v>
      </c>
      <c r="AT2334" s="58">
        <v>0</v>
      </c>
      <c r="AU2334" s="58">
        <v>0</v>
      </c>
      <c r="AV2334" s="58">
        <v>76</v>
      </c>
      <c r="AW2334" s="58">
        <v>0</v>
      </c>
      <c r="AX2334" s="59">
        <v>0</v>
      </c>
      <c r="AY2334" s="58">
        <v>0</v>
      </c>
      <c r="AZ2334" s="16"/>
    </row>
    <row r="2335" spans="1:52" s="1" customFormat="1" ht="14.5" x14ac:dyDescent="0.35">
      <c r="A2335" s="64" t="s">
        <v>237</v>
      </c>
      <c r="B2335" s="64" t="s">
        <v>169</v>
      </c>
      <c r="C2335" s="55" t="s">
        <v>3023</v>
      </c>
      <c r="D2335" s="55" t="s">
        <v>3024</v>
      </c>
      <c r="E2335" s="55" t="s">
        <v>34</v>
      </c>
      <c r="F2335" s="64">
        <v>999931693</v>
      </c>
      <c r="G2335" s="55">
        <f>(J2335)-H2335</f>
        <v>68</v>
      </c>
      <c r="H2335" s="55"/>
      <c r="I2335" s="60"/>
      <c r="J2335" s="55">
        <f>SUM(L2335,M2335,O2335,P2335,Q2335,R2335,K2335)</f>
        <v>68</v>
      </c>
      <c r="K2335" s="55">
        <f>T2335+AY2335</f>
        <v>0</v>
      </c>
      <c r="L2335" s="55">
        <f>SUM(AS2335,AX2335)</f>
        <v>0</v>
      </c>
      <c r="M2335" s="55">
        <f>SUM(W2335,X2335,Y2335,Z2335,AB2335,AC2335,AD2335,AE2335,AF2335,AG2335,AH2335,AA2335,AI2335,AJ2335,AK2335,AL2335,AM2335,AN2335,AP2335,AQ2335,AR2335,AO2335)</f>
        <v>68</v>
      </c>
      <c r="N2335" s="55">
        <f>COUNTIF(W2335:AR2335, "&gt;0")</f>
        <v>1</v>
      </c>
      <c r="O2335" s="55">
        <f>SUM(AT2335,AU2335)</f>
        <v>0</v>
      </c>
      <c r="P2335" s="55">
        <f>AV2335</f>
        <v>0</v>
      </c>
      <c r="Q2335" s="55">
        <f>V2335+AW2335</f>
        <v>0</v>
      </c>
      <c r="R2335" s="55">
        <f>U2335</f>
        <v>0</v>
      </c>
      <c r="S2335" s="57"/>
      <c r="T2335" s="58">
        <v>0</v>
      </c>
      <c r="U2335" s="58">
        <v>0</v>
      </c>
      <c r="V2335" s="58">
        <v>0</v>
      </c>
      <c r="W2335" s="58">
        <v>0</v>
      </c>
      <c r="X2335" s="58">
        <v>0</v>
      </c>
      <c r="Y2335" s="58">
        <v>0</v>
      </c>
      <c r="Z2335" s="58">
        <v>0</v>
      </c>
      <c r="AA2335" s="58">
        <v>0</v>
      </c>
      <c r="AB2335" s="58">
        <v>0</v>
      </c>
      <c r="AC2335" s="58">
        <v>0</v>
      </c>
      <c r="AD2335" s="58">
        <v>0</v>
      </c>
      <c r="AE2335" s="58">
        <v>0</v>
      </c>
      <c r="AF2335" s="58">
        <v>0</v>
      </c>
      <c r="AG2335" s="58">
        <v>0</v>
      </c>
      <c r="AH2335" s="58">
        <v>0</v>
      </c>
      <c r="AI2335" s="58">
        <v>0</v>
      </c>
      <c r="AJ2335" s="58">
        <v>0</v>
      </c>
      <c r="AK2335" s="58">
        <v>68</v>
      </c>
      <c r="AL2335" s="58">
        <v>0</v>
      </c>
      <c r="AM2335" s="58">
        <v>0</v>
      </c>
      <c r="AN2335" s="58">
        <v>0</v>
      </c>
      <c r="AO2335" s="58">
        <v>0</v>
      </c>
      <c r="AP2335" s="58">
        <v>0</v>
      </c>
      <c r="AQ2335" s="58">
        <v>0</v>
      </c>
      <c r="AR2335" s="58">
        <v>0</v>
      </c>
      <c r="AS2335" s="58">
        <v>0</v>
      </c>
      <c r="AT2335" s="58">
        <v>0</v>
      </c>
      <c r="AU2335" s="58">
        <v>0</v>
      </c>
      <c r="AV2335" s="58">
        <v>0</v>
      </c>
      <c r="AW2335" s="58">
        <v>0</v>
      </c>
      <c r="AX2335" s="59">
        <v>0</v>
      </c>
      <c r="AY2335" s="58">
        <v>0</v>
      </c>
      <c r="AZ2335" s="16"/>
    </row>
    <row r="2336" spans="1:52" s="1" customFormat="1" ht="14.5" x14ac:dyDescent="0.35">
      <c r="A2336" s="64" t="s">
        <v>237</v>
      </c>
      <c r="B2336" s="64" t="s">
        <v>169</v>
      </c>
      <c r="C2336" s="55" t="s">
        <v>3021</v>
      </c>
      <c r="D2336" s="55" t="s">
        <v>3022</v>
      </c>
      <c r="E2336" s="55" t="s">
        <v>34</v>
      </c>
      <c r="F2336" s="64">
        <v>999931729</v>
      </c>
      <c r="G2336" s="55">
        <f>(J2336)-H2336</f>
        <v>68</v>
      </c>
      <c r="H2336" s="55"/>
      <c r="I2336" s="60"/>
      <c r="J2336" s="55">
        <f>SUM(L2336,M2336,O2336,P2336,Q2336,R2336,K2336)</f>
        <v>68</v>
      </c>
      <c r="K2336" s="55">
        <f>T2336+AY2336</f>
        <v>0</v>
      </c>
      <c r="L2336" s="55">
        <f>SUM(AS2336,AX2336)</f>
        <v>0</v>
      </c>
      <c r="M2336" s="55">
        <f>SUM(W2336,X2336,Y2336,Z2336,AB2336,AC2336,AD2336,AE2336,AF2336,AG2336,AH2336,AA2336,AI2336,AJ2336,AK2336,AL2336,AM2336,AN2336,AP2336,AQ2336,AR2336,AO2336)</f>
        <v>68</v>
      </c>
      <c r="N2336" s="55">
        <f>COUNTIF(W2336:AR2336, "&gt;0")</f>
        <v>1</v>
      </c>
      <c r="O2336" s="55">
        <f>SUM(AT2336,AU2336)</f>
        <v>0</v>
      </c>
      <c r="P2336" s="55">
        <f>AV2336</f>
        <v>0</v>
      </c>
      <c r="Q2336" s="55">
        <f>V2336+AW2336</f>
        <v>0</v>
      </c>
      <c r="R2336" s="55">
        <f>U2336</f>
        <v>0</v>
      </c>
      <c r="S2336" s="57"/>
      <c r="T2336" s="58">
        <v>0</v>
      </c>
      <c r="U2336" s="58">
        <v>0</v>
      </c>
      <c r="V2336" s="58">
        <v>0</v>
      </c>
      <c r="W2336" s="58">
        <v>0</v>
      </c>
      <c r="X2336" s="58">
        <v>0</v>
      </c>
      <c r="Y2336" s="58">
        <v>0</v>
      </c>
      <c r="Z2336" s="58">
        <v>0</v>
      </c>
      <c r="AA2336" s="58">
        <v>0</v>
      </c>
      <c r="AB2336" s="58">
        <v>0</v>
      </c>
      <c r="AC2336" s="58">
        <v>0</v>
      </c>
      <c r="AD2336" s="58">
        <v>0</v>
      </c>
      <c r="AE2336" s="58">
        <v>0</v>
      </c>
      <c r="AF2336" s="58">
        <v>0</v>
      </c>
      <c r="AG2336" s="58">
        <v>0</v>
      </c>
      <c r="AH2336" s="58">
        <v>0</v>
      </c>
      <c r="AI2336" s="58">
        <v>0</v>
      </c>
      <c r="AJ2336" s="58">
        <v>0</v>
      </c>
      <c r="AK2336" s="58">
        <v>68</v>
      </c>
      <c r="AL2336" s="58">
        <v>0</v>
      </c>
      <c r="AM2336" s="58">
        <v>0</v>
      </c>
      <c r="AN2336" s="58">
        <v>0</v>
      </c>
      <c r="AO2336" s="58">
        <v>0</v>
      </c>
      <c r="AP2336" s="58">
        <v>0</v>
      </c>
      <c r="AQ2336" s="58">
        <v>0</v>
      </c>
      <c r="AR2336" s="58">
        <v>0</v>
      </c>
      <c r="AS2336" s="58">
        <v>0</v>
      </c>
      <c r="AT2336" s="58">
        <v>0</v>
      </c>
      <c r="AU2336" s="58">
        <v>0</v>
      </c>
      <c r="AV2336" s="58">
        <v>0</v>
      </c>
      <c r="AW2336" s="58">
        <v>0</v>
      </c>
      <c r="AX2336" s="59">
        <v>0</v>
      </c>
      <c r="AY2336" s="58">
        <v>0</v>
      </c>
      <c r="AZ2336" s="16"/>
    </row>
    <row r="2337" spans="1:52" s="1" customFormat="1" ht="14.5" x14ac:dyDescent="0.35">
      <c r="A2337" s="58" t="s">
        <v>237</v>
      </c>
      <c r="B2337" s="58" t="s">
        <v>169</v>
      </c>
      <c r="C2337" s="58" t="s">
        <v>3495</v>
      </c>
      <c r="D2337" s="58" t="s">
        <v>3496</v>
      </c>
      <c r="E2337" s="58" t="s">
        <v>34</v>
      </c>
      <c r="F2337" s="58">
        <v>999932180</v>
      </c>
      <c r="G2337" s="55">
        <f>(J2337)-H2337</f>
        <v>68</v>
      </c>
      <c r="H2337" s="58"/>
      <c r="I2337" s="60"/>
      <c r="J2337" s="55">
        <f>SUM(L2337,M2337,O2337,P2337,Q2337,R2337,K2337)</f>
        <v>68</v>
      </c>
      <c r="K2337" s="55">
        <f>T2337+AY2337</f>
        <v>0</v>
      </c>
      <c r="L2337" s="55">
        <f>SUM(AS2337,AX2337)</f>
        <v>0</v>
      </c>
      <c r="M2337" s="55">
        <f>SUM(W2337,X2337,Y2337,Z2337,AB2337,AC2337,AD2337,AE2337,AF2337,AG2337,AH2337,AA2337,AI2337,AJ2337,AK2337,AL2337,AM2337,AN2337,AP2337,AQ2337,AR2337,AO2337)</f>
        <v>68</v>
      </c>
      <c r="N2337" s="55">
        <f>COUNTIF(W2337:AR2337, "&gt;0")</f>
        <v>1</v>
      </c>
      <c r="O2337" s="55">
        <f>SUM(AT2337,AU2337)</f>
        <v>0</v>
      </c>
      <c r="P2337" s="55">
        <f>AV2337</f>
        <v>0</v>
      </c>
      <c r="Q2337" s="55">
        <f>V2337+AW2337</f>
        <v>0</v>
      </c>
      <c r="R2337" s="55">
        <f>U2337</f>
        <v>0</v>
      </c>
      <c r="S2337" s="60"/>
      <c r="T2337" s="58">
        <v>0</v>
      </c>
      <c r="U2337" s="58">
        <v>0</v>
      </c>
      <c r="V2337" s="58">
        <v>0</v>
      </c>
      <c r="W2337" s="58">
        <v>0</v>
      </c>
      <c r="X2337" s="58">
        <v>0</v>
      </c>
      <c r="Y2337" s="58">
        <v>0</v>
      </c>
      <c r="Z2337" s="58">
        <v>0</v>
      </c>
      <c r="AA2337" s="58">
        <v>0</v>
      </c>
      <c r="AB2337" s="58">
        <v>0</v>
      </c>
      <c r="AC2337" s="58">
        <v>0</v>
      </c>
      <c r="AD2337" s="58">
        <v>0</v>
      </c>
      <c r="AE2337" s="58">
        <v>0</v>
      </c>
      <c r="AF2337" s="58">
        <v>0</v>
      </c>
      <c r="AG2337" s="58">
        <v>0</v>
      </c>
      <c r="AH2337" s="58">
        <v>0</v>
      </c>
      <c r="AI2337" s="58">
        <v>0</v>
      </c>
      <c r="AJ2337" s="58">
        <v>0</v>
      </c>
      <c r="AK2337" s="58">
        <v>0</v>
      </c>
      <c r="AL2337" s="58">
        <v>0</v>
      </c>
      <c r="AM2337" s="58">
        <v>0</v>
      </c>
      <c r="AN2337" s="58">
        <v>0</v>
      </c>
      <c r="AO2337" s="58">
        <v>68</v>
      </c>
      <c r="AP2337" s="58">
        <v>0</v>
      </c>
      <c r="AQ2337" s="58">
        <v>0</v>
      </c>
      <c r="AR2337" s="58">
        <v>0</v>
      </c>
      <c r="AS2337" s="58">
        <v>0</v>
      </c>
      <c r="AT2337" s="58">
        <v>0</v>
      </c>
      <c r="AU2337" s="58">
        <v>0</v>
      </c>
      <c r="AV2337" s="58">
        <v>0</v>
      </c>
      <c r="AW2337" s="58">
        <v>0</v>
      </c>
      <c r="AX2337" s="59">
        <v>0</v>
      </c>
      <c r="AY2337" s="58">
        <v>0</v>
      </c>
      <c r="AZ2337" s="16"/>
    </row>
    <row r="2338" spans="1:52" s="1" customFormat="1" ht="14.5" x14ac:dyDescent="0.35">
      <c r="A2338" s="58" t="s">
        <v>237</v>
      </c>
      <c r="B2338" s="58" t="s">
        <v>169</v>
      </c>
      <c r="C2338" s="58" t="s">
        <v>2341</v>
      </c>
      <c r="D2338" s="58" t="s">
        <v>2262</v>
      </c>
      <c r="E2338" s="58" t="s">
        <v>34</v>
      </c>
      <c r="F2338" s="58">
        <v>999930688</v>
      </c>
      <c r="G2338" s="55">
        <f>(J2338)-H2338</f>
        <v>63.400000000000006</v>
      </c>
      <c r="H2338" s="58"/>
      <c r="I2338" s="60"/>
      <c r="J2338" s="55">
        <f>SUM(L2338,M2338,O2338,P2338,Q2338,R2338,K2338)</f>
        <v>63.400000000000006</v>
      </c>
      <c r="K2338" s="55">
        <f>T2338+AY2338</f>
        <v>0</v>
      </c>
      <c r="L2338" s="55">
        <f>SUM(AS2338,AX2338)</f>
        <v>0</v>
      </c>
      <c r="M2338" s="55">
        <f>SUM(W2338,X2338,Y2338,Z2338,AB2338,AC2338,AD2338,AE2338,AF2338,AG2338,AH2338,AA2338,AI2338,AJ2338,AK2338,AL2338,AM2338,AN2338,AP2338,AQ2338,AR2338,AO2338)</f>
        <v>20.400000000000002</v>
      </c>
      <c r="N2338" s="55">
        <f>COUNTIF(W2338:AR2338, "&gt;0")</f>
        <v>1</v>
      </c>
      <c r="O2338" s="55">
        <f>SUM(AT2338,AU2338)</f>
        <v>0</v>
      </c>
      <c r="P2338" s="55">
        <f>AV2338</f>
        <v>43</v>
      </c>
      <c r="Q2338" s="55">
        <f>V2338+AW2338</f>
        <v>0</v>
      </c>
      <c r="R2338" s="55">
        <f>U2338</f>
        <v>0</v>
      </c>
      <c r="S2338" s="57"/>
      <c r="T2338" s="58">
        <v>0</v>
      </c>
      <c r="U2338" s="58">
        <v>0</v>
      </c>
      <c r="V2338" s="58">
        <v>0</v>
      </c>
      <c r="W2338" s="58">
        <v>0</v>
      </c>
      <c r="X2338" s="58">
        <v>0</v>
      </c>
      <c r="Y2338" s="58">
        <v>0</v>
      </c>
      <c r="Z2338" s="58">
        <v>0</v>
      </c>
      <c r="AA2338" s="58">
        <v>0</v>
      </c>
      <c r="AB2338" s="58">
        <v>0</v>
      </c>
      <c r="AC2338" s="58">
        <v>0</v>
      </c>
      <c r="AD2338" s="58">
        <v>0</v>
      </c>
      <c r="AE2338" s="58">
        <v>20.400000000000002</v>
      </c>
      <c r="AF2338" s="58">
        <v>0</v>
      </c>
      <c r="AG2338" s="58">
        <v>0</v>
      </c>
      <c r="AH2338" s="58">
        <v>0</v>
      </c>
      <c r="AI2338" s="58">
        <v>0</v>
      </c>
      <c r="AJ2338" s="58">
        <v>0</v>
      </c>
      <c r="AK2338" s="58">
        <v>0</v>
      </c>
      <c r="AL2338" s="58">
        <v>0</v>
      </c>
      <c r="AM2338" s="58">
        <v>0</v>
      </c>
      <c r="AN2338" s="58">
        <v>0</v>
      </c>
      <c r="AO2338" s="58">
        <v>0</v>
      </c>
      <c r="AP2338" s="58">
        <v>0</v>
      </c>
      <c r="AQ2338" s="58">
        <v>0</v>
      </c>
      <c r="AR2338" s="58">
        <v>0</v>
      </c>
      <c r="AS2338" s="58">
        <v>0</v>
      </c>
      <c r="AT2338" s="58">
        <v>0</v>
      </c>
      <c r="AU2338" s="58">
        <v>0</v>
      </c>
      <c r="AV2338" s="58">
        <v>43</v>
      </c>
      <c r="AW2338" s="58">
        <v>0</v>
      </c>
      <c r="AX2338" s="59">
        <v>0</v>
      </c>
      <c r="AY2338" s="58">
        <v>0</v>
      </c>
      <c r="AZ2338" s="16"/>
    </row>
    <row r="2339" spans="1:52" s="1" customFormat="1" ht="14.5" x14ac:dyDescent="0.35">
      <c r="A2339" s="64" t="s">
        <v>237</v>
      </c>
      <c r="B2339" s="64" t="s">
        <v>169</v>
      </c>
      <c r="C2339" s="58" t="s">
        <v>2045</v>
      </c>
      <c r="D2339" s="58" t="s">
        <v>1414</v>
      </c>
      <c r="E2339" s="58" t="s">
        <v>34</v>
      </c>
      <c r="F2339" s="64">
        <v>999929459</v>
      </c>
      <c r="G2339" s="55">
        <f>(J2339)-H2339</f>
        <v>51</v>
      </c>
      <c r="H2339" s="55">
        <f>J2339/2</f>
        <v>51</v>
      </c>
      <c r="I2339" s="60"/>
      <c r="J2339" s="55">
        <f>SUM(L2339,M2339,O2339,P2339,Q2339,R2339,K2339)</f>
        <v>102</v>
      </c>
      <c r="K2339" s="55">
        <f>T2339+AY2339</f>
        <v>0</v>
      </c>
      <c r="L2339" s="55">
        <f>SUM(AS2339,AX2339)</f>
        <v>0</v>
      </c>
      <c r="M2339" s="55">
        <f>SUM(W2339,X2339,Y2339,Z2339,AB2339,AC2339,AD2339,AE2339,AF2339,AG2339,AH2339,AA2339,AI2339,AJ2339,AK2339,AL2339,AM2339,AN2339,AP2339,AQ2339,AR2339,AO2339)</f>
        <v>45</v>
      </c>
      <c r="N2339" s="55">
        <f>COUNTIF(W2339:AR2339, "&gt;0")</f>
        <v>1</v>
      </c>
      <c r="O2339" s="55">
        <f>SUM(AT2339,AU2339)</f>
        <v>0</v>
      </c>
      <c r="P2339" s="55">
        <f>AV2339</f>
        <v>57</v>
      </c>
      <c r="Q2339" s="55">
        <f>V2339+AW2339</f>
        <v>0</v>
      </c>
      <c r="R2339" s="55">
        <f>U2339</f>
        <v>0</v>
      </c>
      <c r="S2339" s="57"/>
      <c r="T2339" s="58">
        <v>0</v>
      </c>
      <c r="U2339" s="58">
        <v>0</v>
      </c>
      <c r="V2339" s="58">
        <v>0</v>
      </c>
      <c r="W2339" s="58">
        <v>0</v>
      </c>
      <c r="X2339" s="58">
        <v>45</v>
      </c>
      <c r="Y2339" s="58">
        <v>0</v>
      </c>
      <c r="Z2339" s="58">
        <v>0</v>
      </c>
      <c r="AA2339" s="58">
        <v>0</v>
      </c>
      <c r="AB2339" s="58">
        <v>0</v>
      </c>
      <c r="AC2339" s="58">
        <v>0</v>
      </c>
      <c r="AD2339" s="58">
        <v>0</v>
      </c>
      <c r="AE2339" s="58">
        <v>0</v>
      </c>
      <c r="AF2339" s="58">
        <v>0</v>
      </c>
      <c r="AG2339" s="58">
        <v>0</v>
      </c>
      <c r="AH2339" s="58">
        <v>0</v>
      </c>
      <c r="AI2339" s="58">
        <v>0</v>
      </c>
      <c r="AJ2339" s="58">
        <v>0</v>
      </c>
      <c r="AK2339" s="58">
        <v>0</v>
      </c>
      <c r="AL2339" s="58">
        <v>0</v>
      </c>
      <c r="AM2339" s="58">
        <v>0</v>
      </c>
      <c r="AN2339" s="58">
        <v>0</v>
      </c>
      <c r="AO2339" s="58">
        <v>0</v>
      </c>
      <c r="AP2339" s="58">
        <v>0</v>
      </c>
      <c r="AQ2339" s="58">
        <v>0</v>
      </c>
      <c r="AR2339" s="58">
        <v>0</v>
      </c>
      <c r="AS2339" s="58">
        <v>0</v>
      </c>
      <c r="AT2339" s="58">
        <v>0</v>
      </c>
      <c r="AU2339" s="58">
        <v>0</v>
      </c>
      <c r="AV2339" s="58">
        <v>57</v>
      </c>
      <c r="AW2339" s="58">
        <v>0</v>
      </c>
      <c r="AX2339" s="59">
        <v>0</v>
      </c>
      <c r="AY2339" s="58">
        <v>0</v>
      </c>
      <c r="AZ2339" s="16"/>
    </row>
    <row r="2340" spans="1:52" s="1" customFormat="1" ht="14.5" x14ac:dyDescent="0.35">
      <c r="A2340" s="58" t="s">
        <v>237</v>
      </c>
      <c r="B2340" s="58" t="s">
        <v>169</v>
      </c>
      <c r="C2340" s="58" t="s">
        <v>3368</v>
      </c>
      <c r="D2340" s="58" t="s">
        <v>3369</v>
      </c>
      <c r="E2340" s="58" t="s">
        <v>34</v>
      </c>
      <c r="F2340" s="58">
        <v>999920303</v>
      </c>
      <c r="G2340" s="55">
        <f>(J2340)-H2340</f>
        <v>51</v>
      </c>
      <c r="H2340" s="58"/>
      <c r="I2340" s="60"/>
      <c r="J2340" s="55">
        <f>SUM(L2340,M2340,O2340,P2340,Q2340,R2340,K2340)</f>
        <v>51</v>
      </c>
      <c r="K2340" s="55">
        <f>T2340+AY2340</f>
        <v>0</v>
      </c>
      <c r="L2340" s="55">
        <f>SUM(AS2340,AX2340)</f>
        <v>0</v>
      </c>
      <c r="M2340" s="55">
        <f>SUM(W2340,X2340,Y2340,Z2340,AB2340,AC2340,AD2340,AE2340,AF2340,AG2340,AH2340,AA2340,AI2340,AJ2340,AK2340,AL2340,AM2340,AN2340,AP2340,AQ2340,AR2340,AO2340)</f>
        <v>0</v>
      </c>
      <c r="N2340" s="55">
        <f>COUNTIF(W2340:AR2340, "&gt;0")</f>
        <v>0</v>
      </c>
      <c r="O2340" s="55">
        <f>SUM(AT2340,AU2340)</f>
        <v>51</v>
      </c>
      <c r="P2340" s="55">
        <f>AV2340</f>
        <v>0</v>
      </c>
      <c r="Q2340" s="55">
        <f>V2340+AW2340</f>
        <v>0</v>
      </c>
      <c r="R2340" s="55">
        <f>U2340</f>
        <v>0</v>
      </c>
      <c r="S2340" s="60"/>
      <c r="T2340" s="58">
        <v>0</v>
      </c>
      <c r="U2340" s="58">
        <v>0</v>
      </c>
      <c r="V2340" s="58">
        <v>0</v>
      </c>
      <c r="W2340" s="58">
        <v>0</v>
      </c>
      <c r="X2340" s="58">
        <v>0</v>
      </c>
      <c r="Y2340" s="58">
        <v>0</v>
      </c>
      <c r="Z2340" s="58">
        <v>0</v>
      </c>
      <c r="AA2340" s="58">
        <v>0</v>
      </c>
      <c r="AB2340" s="58">
        <v>0</v>
      </c>
      <c r="AC2340" s="58">
        <v>0</v>
      </c>
      <c r="AD2340" s="58">
        <v>0</v>
      </c>
      <c r="AE2340" s="58">
        <v>0</v>
      </c>
      <c r="AF2340" s="58">
        <v>0</v>
      </c>
      <c r="AG2340" s="58">
        <v>0</v>
      </c>
      <c r="AH2340" s="58">
        <v>0</v>
      </c>
      <c r="AI2340" s="58">
        <v>0</v>
      </c>
      <c r="AJ2340" s="58">
        <v>0</v>
      </c>
      <c r="AK2340" s="58">
        <v>0</v>
      </c>
      <c r="AL2340" s="58">
        <v>0</v>
      </c>
      <c r="AM2340" s="58">
        <v>0</v>
      </c>
      <c r="AN2340" s="58">
        <v>0</v>
      </c>
      <c r="AO2340" s="58">
        <v>0</v>
      </c>
      <c r="AP2340" s="58">
        <v>0</v>
      </c>
      <c r="AQ2340" s="58">
        <v>0</v>
      </c>
      <c r="AR2340" s="58">
        <v>0</v>
      </c>
      <c r="AS2340" s="58">
        <v>0</v>
      </c>
      <c r="AT2340" s="58">
        <v>51</v>
      </c>
      <c r="AU2340" s="58">
        <v>0</v>
      </c>
      <c r="AV2340" s="58">
        <v>0</v>
      </c>
      <c r="AW2340" s="58">
        <v>0</v>
      </c>
      <c r="AX2340" s="59">
        <v>0</v>
      </c>
      <c r="AY2340" s="58">
        <v>0</v>
      </c>
      <c r="AZ2340" s="16"/>
    </row>
    <row r="2341" spans="1:52" s="1" customFormat="1" ht="14.5" x14ac:dyDescent="0.35">
      <c r="A2341" s="64" t="s">
        <v>237</v>
      </c>
      <c r="B2341" s="64" t="s">
        <v>169</v>
      </c>
      <c r="C2341" s="58" t="s">
        <v>1576</v>
      </c>
      <c r="D2341" s="58" t="s">
        <v>1577</v>
      </c>
      <c r="E2341" s="58" t="s">
        <v>34</v>
      </c>
      <c r="F2341" s="64">
        <v>999926315</v>
      </c>
      <c r="G2341" s="55">
        <f>(J2341)-H2341</f>
        <v>45.5</v>
      </c>
      <c r="H2341" s="55">
        <f>J2341/2</f>
        <v>45.5</v>
      </c>
      <c r="I2341" s="60"/>
      <c r="J2341" s="55">
        <f>SUM(L2341,M2341,O2341,P2341,Q2341,R2341,K2341)</f>
        <v>91</v>
      </c>
      <c r="K2341" s="55">
        <f>T2341+AY2341</f>
        <v>0</v>
      </c>
      <c r="L2341" s="55">
        <f>SUM(AS2341,AX2341)</f>
        <v>0</v>
      </c>
      <c r="M2341" s="55">
        <f>SUM(W2341,X2341,Y2341,Z2341,AB2341,AC2341,AD2341,AE2341,AF2341,AG2341,AH2341,AA2341,AI2341,AJ2341,AK2341,AL2341,AM2341,AN2341,AP2341,AQ2341,AR2341,AO2341)</f>
        <v>34</v>
      </c>
      <c r="N2341" s="55">
        <f>COUNTIF(W2341:AR2341, "&gt;0")</f>
        <v>1</v>
      </c>
      <c r="O2341" s="55">
        <f>SUM(AT2341,AU2341)</f>
        <v>0</v>
      </c>
      <c r="P2341" s="55">
        <f>AV2341</f>
        <v>57</v>
      </c>
      <c r="Q2341" s="55">
        <f>V2341+AW2341</f>
        <v>0</v>
      </c>
      <c r="R2341" s="55">
        <f>U2341</f>
        <v>0</v>
      </c>
      <c r="S2341" s="57"/>
      <c r="T2341" s="58">
        <v>0</v>
      </c>
      <c r="U2341" s="58">
        <v>0</v>
      </c>
      <c r="V2341" s="58">
        <v>0</v>
      </c>
      <c r="W2341" s="58">
        <v>0</v>
      </c>
      <c r="X2341" s="58">
        <v>34</v>
      </c>
      <c r="Y2341" s="58">
        <v>0</v>
      </c>
      <c r="Z2341" s="58">
        <v>0</v>
      </c>
      <c r="AA2341" s="58">
        <v>0</v>
      </c>
      <c r="AB2341" s="58">
        <v>0</v>
      </c>
      <c r="AC2341" s="58">
        <v>0</v>
      </c>
      <c r="AD2341" s="58">
        <v>0</v>
      </c>
      <c r="AE2341" s="58">
        <v>0</v>
      </c>
      <c r="AF2341" s="58">
        <v>0</v>
      </c>
      <c r="AG2341" s="58">
        <v>0</v>
      </c>
      <c r="AH2341" s="58">
        <v>0</v>
      </c>
      <c r="AI2341" s="58">
        <v>0</v>
      </c>
      <c r="AJ2341" s="58">
        <v>0</v>
      </c>
      <c r="AK2341" s="58">
        <v>0</v>
      </c>
      <c r="AL2341" s="58">
        <v>0</v>
      </c>
      <c r="AM2341" s="58">
        <v>0</v>
      </c>
      <c r="AN2341" s="58">
        <v>0</v>
      </c>
      <c r="AO2341" s="58">
        <v>0</v>
      </c>
      <c r="AP2341" s="58">
        <v>0</v>
      </c>
      <c r="AQ2341" s="58">
        <v>0</v>
      </c>
      <c r="AR2341" s="58">
        <v>0</v>
      </c>
      <c r="AS2341" s="58">
        <v>0</v>
      </c>
      <c r="AT2341" s="58">
        <v>0</v>
      </c>
      <c r="AU2341" s="58">
        <v>0</v>
      </c>
      <c r="AV2341" s="58">
        <v>57</v>
      </c>
      <c r="AW2341" s="58">
        <v>0</v>
      </c>
      <c r="AX2341" s="59">
        <v>0</v>
      </c>
      <c r="AY2341" s="58">
        <v>0</v>
      </c>
      <c r="AZ2341" s="16"/>
    </row>
    <row r="2342" spans="1:52" s="1" customFormat="1" ht="14.5" x14ac:dyDescent="0.35">
      <c r="A2342" s="64" t="s">
        <v>237</v>
      </c>
      <c r="B2342" s="64" t="s">
        <v>169</v>
      </c>
      <c r="C2342" s="58" t="s">
        <v>1168</v>
      </c>
      <c r="D2342" s="58" t="s">
        <v>2286</v>
      </c>
      <c r="E2342" s="58" t="s">
        <v>34</v>
      </c>
      <c r="F2342" s="64">
        <v>999928957</v>
      </c>
      <c r="G2342" s="55">
        <f>(J2342)-H2342</f>
        <v>43.5</v>
      </c>
      <c r="H2342" s="55">
        <f>J2342/2</f>
        <v>43.5</v>
      </c>
      <c r="I2342" s="60"/>
      <c r="J2342" s="55">
        <f>SUM(L2342,M2342,O2342,P2342,Q2342,R2342,K2342)</f>
        <v>87</v>
      </c>
      <c r="K2342" s="55">
        <f>T2342+AY2342</f>
        <v>0</v>
      </c>
      <c r="L2342" s="55">
        <f>SUM(AS2342,AX2342)</f>
        <v>0</v>
      </c>
      <c r="M2342" s="55">
        <f>SUM(W2342,X2342,Y2342,Z2342,AB2342,AC2342,AD2342,AE2342,AF2342,AG2342,AH2342,AA2342,AI2342,AJ2342,AK2342,AL2342,AM2342,AN2342,AP2342,AQ2342,AR2342,AO2342)</f>
        <v>30</v>
      </c>
      <c r="N2342" s="55">
        <f>COUNTIF(W2342:AR2342, "&gt;0")</f>
        <v>1</v>
      </c>
      <c r="O2342" s="55">
        <f>SUM(AT2342,AU2342)</f>
        <v>0</v>
      </c>
      <c r="P2342" s="55">
        <f>AV2342</f>
        <v>57</v>
      </c>
      <c r="Q2342" s="55">
        <f>V2342+AW2342</f>
        <v>0</v>
      </c>
      <c r="R2342" s="55">
        <f>U2342</f>
        <v>0</v>
      </c>
      <c r="S2342" s="57"/>
      <c r="T2342" s="58">
        <v>0</v>
      </c>
      <c r="U2342" s="58">
        <v>0</v>
      </c>
      <c r="V2342" s="58">
        <v>0</v>
      </c>
      <c r="W2342" s="58">
        <v>0</v>
      </c>
      <c r="X2342" s="58">
        <v>0</v>
      </c>
      <c r="Y2342" s="58">
        <v>0</v>
      </c>
      <c r="Z2342" s="58">
        <v>0</v>
      </c>
      <c r="AA2342" s="58">
        <v>0</v>
      </c>
      <c r="AB2342" s="58">
        <v>0</v>
      </c>
      <c r="AC2342" s="58">
        <v>0</v>
      </c>
      <c r="AD2342" s="58">
        <v>30</v>
      </c>
      <c r="AE2342" s="58">
        <v>0</v>
      </c>
      <c r="AF2342" s="58">
        <v>0</v>
      </c>
      <c r="AG2342" s="58">
        <v>0</v>
      </c>
      <c r="AH2342" s="58">
        <v>0</v>
      </c>
      <c r="AI2342" s="58">
        <v>0</v>
      </c>
      <c r="AJ2342" s="58">
        <v>0</v>
      </c>
      <c r="AK2342" s="58">
        <v>0</v>
      </c>
      <c r="AL2342" s="58">
        <v>0</v>
      </c>
      <c r="AM2342" s="58">
        <v>0</v>
      </c>
      <c r="AN2342" s="58">
        <v>0</v>
      </c>
      <c r="AO2342" s="58">
        <v>0</v>
      </c>
      <c r="AP2342" s="58">
        <v>0</v>
      </c>
      <c r="AQ2342" s="58">
        <v>0</v>
      </c>
      <c r="AR2342" s="58">
        <v>0</v>
      </c>
      <c r="AS2342" s="58">
        <v>0</v>
      </c>
      <c r="AT2342" s="58">
        <v>0</v>
      </c>
      <c r="AU2342" s="58">
        <v>0</v>
      </c>
      <c r="AV2342" s="58">
        <v>57</v>
      </c>
      <c r="AW2342" s="58">
        <v>0</v>
      </c>
      <c r="AX2342" s="59">
        <v>0</v>
      </c>
      <c r="AY2342" s="58">
        <v>0</v>
      </c>
      <c r="AZ2342" s="16"/>
    </row>
    <row r="2343" spans="1:52" s="1" customFormat="1" ht="14.5" x14ac:dyDescent="0.35">
      <c r="A2343" s="58" t="s">
        <v>237</v>
      </c>
      <c r="B2343" s="58" t="s">
        <v>169</v>
      </c>
      <c r="C2343" s="58" t="s">
        <v>371</v>
      </c>
      <c r="D2343" s="58" t="s">
        <v>2179</v>
      </c>
      <c r="E2343" s="58" t="s">
        <v>34</v>
      </c>
      <c r="F2343" s="58">
        <v>999928738</v>
      </c>
      <c r="G2343" s="55">
        <f>(J2343)-H2343</f>
        <v>43</v>
      </c>
      <c r="H2343" s="58"/>
      <c r="I2343" s="60"/>
      <c r="J2343" s="55">
        <f>SUM(L2343,M2343,O2343,P2343,Q2343,R2343,K2343)</f>
        <v>43</v>
      </c>
      <c r="K2343" s="55">
        <f>T2343+AY2343</f>
        <v>0</v>
      </c>
      <c r="L2343" s="55">
        <f>SUM(AS2343,AX2343)</f>
        <v>0</v>
      </c>
      <c r="M2343" s="55">
        <f>SUM(W2343,X2343,Y2343,Z2343,AB2343,AC2343,AD2343,AE2343,AF2343,AG2343,AH2343,AA2343,AI2343,AJ2343,AK2343,AL2343,AM2343,AN2343,AP2343,AQ2343,AR2343,AO2343)</f>
        <v>0</v>
      </c>
      <c r="N2343" s="55">
        <f>COUNTIF(W2343:AR2343, "&gt;0")</f>
        <v>0</v>
      </c>
      <c r="O2343" s="55">
        <f>SUM(AT2343,AU2343)</f>
        <v>0</v>
      </c>
      <c r="P2343" s="55">
        <f>AV2343</f>
        <v>43</v>
      </c>
      <c r="Q2343" s="55">
        <f>V2343+AW2343</f>
        <v>0</v>
      </c>
      <c r="R2343" s="55">
        <f>U2343</f>
        <v>0</v>
      </c>
      <c r="S2343" s="57"/>
      <c r="T2343" s="58">
        <v>0</v>
      </c>
      <c r="U2343" s="58">
        <v>0</v>
      </c>
      <c r="V2343" s="58">
        <v>0</v>
      </c>
      <c r="W2343" s="58">
        <v>0</v>
      </c>
      <c r="X2343" s="58">
        <v>0</v>
      </c>
      <c r="Y2343" s="58">
        <v>0</v>
      </c>
      <c r="Z2343" s="58">
        <v>0</v>
      </c>
      <c r="AA2343" s="58">
        <v>0</v>
      </c>
      <c r="AB2343" s="58">
        <v>0</v>
      </c>
      <c r="AC2343" s="58">
        <v>0</v>
      </c>
      <c r="AD2343" s="58">
        <v>0</v>
      </c>
      <c r="AE2343" s="58">
        <v>0</v>
      </c>
      <c r="AF2343" s="58">
        <v>0</v>
      </c>
      <c r="AG2343" s="58">
        <v>0</v>
      </c>
      <c r="AH2343" s="58">
        <v>0</v>
      </c>
      <c r="AI2343" s="58">
        <v>0</v>
      </c>
      <c r="AJ2343" s="58">
        <v>0</v>
      </c>
      <c r="AK2343" s="58">
        <v>0</v>
      </c>
      <c r="AL2343" s="58">
        <v>0</v>
      </c>
      <c r="AM2343" s="58">
        <v>0</v>
      </c>
      <c r="AN2343" s="58">
        <v>0</v>
      </c>
      <c r="AO2343" s="58">
        <v>0</v>
      </c>
      <c r="AP2343" s="58">
        <v>0</v>
      </c>
      <c r="AQ2343" s="58">
        <v>0</v>
      </c>
      <c r="AR2343" s="58">
        <v>0</v>
      </c>
      <c r="AS2343" s="58">
        <v>0</v>
      </c>
      <c r="AT2343" s="58">
        <v>0</v>
      </c>
      <c r="AU2343" s="58">
        <v>0</v>
      </c>
      <c r="AV2343" s="58">
        <v>43</v>
      </c>
      <c r="AW2343" s="58">
        <v>0</v>
      </c>
      <c r="AX2343" s="59">
        <v>0</v>
      </c>
      <c r="AY2343" s="58">
        <v>0</v>
      </c>
      <c r="AZ2343" s="16"/>
    </row>
    <row r="2344" spans="1:52" s="1" customFormat="1" ht="14.5" x14ac:dyDescent="0.35">
      <c r="A2344" s="64" t="s">
        <v>237</v>
      </c>
      <c r="B2344" s="64" t="s">
        <v>169</v>
      </c>
      <c r="C2344" s="58" t="s">
        <v>1584</v>
      </c>
      <c r="D2344" s="58" t="s">
        <v>1583</v>
      </c>
      <c r="E2344" s="58" t="s">
        <v>34</v>
      </c>
      <c r="F2344" s="64">
        <v>999926384</v>
      </c>
      <c r="G2344" s="55">
        <f>(J2344)-H2344</f>
        <v>38</v>
      </c>
      <c r="H2344" s="58"/>
      <c r="I2344" s="60"/>
      <c r="J2344" s="55">
        <f>SUM(L2344,M2344,O2344,P2344,Q2344,R2344,K2344)</f>
        <v>38</v>
      </c>
      <c r="K2344" s="55">
        <f>T2344+AY2344</f>
        <v>0</v>
      </c>
      <c r="L2344" s="55">
        <f>SUM(AS2344,AX2344)</f>
        <v>0</v>
      </c>
      <c r="M2344" s="55">
        <f>SUM(W2344,X2344,Y2344,Z2344,AB2344,AC2344,AD2344,AE2344,AF2344,AG2344,AH2344,AA2344,AI2344,AJ2344,AK2344,AL2344,AM2344,AN2344,AP2344,AQ2344,AR2344,AO2344)</f>
        <v>38</v>
      </c>
      <c r="N2344" s="55">
        <f>COUNTIF(W2344:AR2344, "&gt;0")</f>
        <v>1</v>
      </c>
      <c r="O2344" s="55">
        <f>SUM(AT2344,AU2344)</f>
        <v>0</v>
      </c>
      <c r="P2344" s="55">
        <f>AV2344</f>
        <v>0</v>
      </c>
      <c r="Q2344" s="55">
        <f>V2344+AW2344</f>
        <v>0</v>
      </c>
      <c r="R2344" s="55">
        <f>U2344</f>
        <v>0</v>
      </c>
      <c r="S2344" s="57"/>
      <c r="T2344" s="58">
        <v>0</v>
      </c>
      <c r="U2344" s="58">
        <v>0</v>
      </c>
      <c r="V2344" s="58">
        <v>0</v>
      </c>
      <c r="W2344" s="58">
        <v>0</v>
      </c>
      <c r="X2344" s="58">
        <v>0</v>
      </c>
      <c r="Y2344" s="58">
        <v>0</v>
      </c>
      <c r="Z2344" s="58">
        <v>0</v>
      </c>
      <c r="AA2344" s="58">
        <v>0</v>
      </c>
      <c r="AB2344" s="58">
        <v>0</v>
      </c>
      <c r="AC2344" s="58">
        <v>0</v>
      </c>
      <c r="AD2344" s="58">
        <v>0</v>
      </c>
      <c r="AE2344" s="58">
        <v>38</v>
      </c>
      <c r="AF2344" s="58">
        <v>0</v>
      </c>
      <c r="AG2344" s="58">
        <v>0</v>
      </c>
      <c r="AH2344" s="58">
        <v>0</v>
      </c>
      <c r="AI2344" s="58">
        <v>0</v>
      </c>
      <c r="AJ2344" s="58">
        <v>0</v>
      </c>
      <c r="AK2344" s="58">
        <v>0</v>
      </c>
      <c r="AL2344" s="58">
        <v>0</v>
      </c>
      <c r="AM2344" s="58">
        <v>0</v>
      </c>
      <c r="AN2344" s="58">
        <v>0</v>
      </c>
      <c r="AO2344" s="58">
        <v>0</v>
      </c>
      <c r="AP2344" s="58">
        <v>0</v>
      </c>
      <c r="AQ2344" s="58">
        <v>0</v>
      </c>
      <c r="AR2344" s="58">
        <v>0</v>
      </c>
      <c r="AS2344" s="58">
        <v>0</v>
      </c>
      <c r="AT2344" s="58">
        <v>0</v>
      </c>
      <c r="AU2344" s="58">
        <v>0</v>
      </c>
      <c r="AV2344" s="58">
        <v>0</v>
      </c>
      <c r="AW2344" s="58">
        <v>0</v>
      </c>
      <c r="AX2344" s="59">
        <v>0</v>
      </c>
      <c r="AY2344" s="58">
        <v>0</v>
      </c>
      <c r="AZ2344" s="16"/>
    </row>
    <row r="2345" spans="1:52" s="1" customFormat="1" ht="14.5" x14ac:dyDescent="0.35">
      <c r="A2345" s="64" t="s">
        <v>237</v>
      </c>
      <c r="B2345" s="64" t="s">
        <v>169</v>
      </c>
      <c r="C2345" s="58" t="s">
        <v>624</v>
      </c>
      <c r="D2345" s="58" t="s">
        <v>2365</v>
      </c>
      <c r="E2345" s="58" t="s">
        <v>34</v>
      </c>
      <c r="F2345" s="64">
        <v>999929139</v>
      </c>
      <c r="G2345" s="55">
        <f>(J2345)-H2345</f>
        <v>38</v>
      </c>
      <c r="H2345" s="58"/>
      <c r="I2345" s="60"/>
      <c r="J2345" s="55">
        <f>SUM(L2345,M2345,O2345,P2345,Q2345,R2345,K2345)</f>
        <v>38</v>
      </c>
      <c r="K2345" s="55">
        <f>T2345+AY2345</f>
        <v>0</v>
      </c>
      <c r="L2345" s="55">
        <f>SUM(AS2345,AX2345)</f>
        <v>0</v>
      </c>
      <c r="M2345" s="55">
        <f>SUM(W2345,X2345,Y2345,Z2345,AB2345,AC2345,AD2345,AE2345,AF2345,AG2345,AH2345,AA2345,AI2345,AJ2345,AK2345,AL2345,AM2345,AN2345,AP2345,AQ2345,AR2345,AO2345)</f>
        <v>38</v>
      </c>
      <c r="N2345" s="55">
        <f>COUNTIF(W2345:AR2345, "&gt;0")</f>
        <v>1</v>
      </c>
      <c r="O2345" s="55">
        <f>SUM(AT2345,AU2345)</f>
        <v>0</v>
      </c>
      <c r="P2345" s="55">
        <f>AV2345</f>
        <v>0</v>
      </c>
      <c r="Q2345" s="55">
        <f>V2345+AW2345</f>
        <v>0</v>
      </c>
      <c r="R2345" s="55">
        <f>U2345</f>
        <v>0</v>
      </c>
      <c r="S2345" s="57"/>
      <c r="T2345" s="58">
        <v>0</v>
      </c>
      <c r="U2345" s="58">
        <v>0</v>
      </c>
      <c r="V2345" s="58">
        <v>0</v>
      </c>
      <c r="W2345" s="58">
        <v>0</v>
      </c>
      <c r="X2345" s="58">
        <v>0</v>
      </c>
      <c r="Y2345" s="58">
        <v>0</v>
      </c>
      <c r="Z2345" s="58">
        <v>0</v>
      </c>
      <c r="AA2345" s="58">
        <v>0</v>
      </c>
      <c r="AB2345" s="58">
        <v>0</v>
      </c>
      <c r="AC2345" s="58">
        <v>0</v>
      </c>
      <c r="AD2345" s="58">
        <v>0</v>
      </c>
      <c r="AE2345" s="58">
        <v>38</v>
      </c>
      <c r="AF2345" s="58">
        <v>0</v>
      </c>
      <c r="AG2345" s="58">
        <v>0</v>
      </c>
      <c r="AH2345" s="58">
        <v>0</v>
      </c>
      <c r="AI2345" s="58">
        <v>0</v>
      </c>
      <c r="AJ2345" s="58">
        <v>0</v>
      </c>
      <c r="AK2345" s="58">
        <v>0</v>
      </c>
      <c r="AL2345" s="58">
        <v>0</v>
      </c>
      <c r="AM2345" s="58">
        <v>0</v>
      </c>
      <c r="AN2345" s="58">
        <v>0</v>
      </c>
      <c r="AO2345" s="58">
        <v>0</v>
      </c>
      <c r="AP2345" s="58">
        <v>0</v>
      </c>
      <c r="AQ2345" s="58">
        <v>0</v>
      </c>
      <c r="AR2345" s="58">
        <v>0</v>
      </c>
      <c r="AS2345" s="58">
        <v>0</v>
      </c>
      <c r="AT2345" s="58">
        <v>0</v>
      </c>
      <c r="AU2345" s="58">
        <v>0</v>
      </c>
      <c r="AV2345" s="58">
        <v>0</v>
      </c>
      <c r="AW2345" s="58">
        <v>0</v>
      </c>
      <c r="AX2345" s="59">
        <v>0</v>
      </c>
      <c r="AY2345" s="58">
        <v>0</v>
      </c>
      <c r="AZ2345" s="16"/>
    </row>
    <row r="2346" spans="1:52" s="1" customFormat="1" ht="14.5" x14ac:dyDescent="0.35">
      <c r="A2346" s="64" t="s">
        <v>237</v>
      </c>
      <c r="B2346" s="64" t="s">
        <v>169</v>
      </c>
      <c r="C2346" s="58" t="s">
        <v>319</v>
      </c>
      <c r="D2346" s="58" t="s">
        <v>2369</v>
      </c>
      <c r="E2346" s="58" t="s">
        <v>34</v>
      </c>
      <c r="F2346" s="64">
        <v>999930591</v>
      </c>
      <c r="G2346" s="55">
        <f>(J2346)-H2346</f>
        <v>38</v>
      </c>
      <c r="H2346" s="58"/>
      <c r="I2346" s="60"/>
      <c r="J2346" s="55">
        <f>SUM(L2346,M2346,O2346,P2346,Q2346,R2346,K2346)</f>
        <v>38</v>
      </c>
      <c r="K2346" s="55">
        <f>T2346+AY2346</f>
        <v>0</v>
      </c>
      <c r="L2346" s="55">
        <f>SUM(AS2346,AX2346)</f>
        <v>0</v>
      </c>
      <c r="M2346" s="55">
        <f>SUM(W2346,X2346,Y2346,Z2346,AB2346,AC2346,AD2346,AE2346,AF2346,AG2346,AH2346,AA2346,AI2346,AJ2346,AK2346,AL2346,AM2346,AN2346,AP2346,AQ2346,AR2346,AO2346)</f>
        <v>38</v>
      </c>
      <c r="N2346" s="55">
        <f>COUNTIF(W2346:AR2346, "&gt;0")</f>
        <v>1</v>
      </c>
      <c r="O2346" s="55">
        <f>SUM(AT2346,AU2346)</f>
        <v>0</v>
      </c>
      <c r="P2346" s="55">
        <f>AV2346</f>
        <v>0</v>
      </c>
      <c r="Q2346" s="55">
        <f>V2346+AW2346</f>
        <v>0</v>
      </c>
      <c r="R2346" s="55">
        <f>U2346</f>
        <v>0</v>
      </c>
      <c r="S2346" s="57"/>
      <c r="T2346" s="58">
        <v>0</v>
      </c>
      <c r="U2346" s="58">
        <v>0</v>
      </c>
      <c r="V2346" s="58">
        <v>0</v>
      </c>
      <c r="W2346" s="58">
        <v>0</v>
      </c>
      <c r="X2346" s="58">
        <v>0</v>
      </c>
      <c r="Y2346" s="58">
        <v>0</v>
      </c>
      <c r="Z2346" s="58">
        <v>0</v>
      </c>
      <c r="AA2346" s="58">
        <v>0</v>
      </c>
      <c r="AB2346" s="58">
        <v>0</v>
      </c>
      <c r="AC2346" s="58">
        <v>0</v>
      </c>
      <c r="AD2346" s="58">
        <v>0</v>
      </c>
      <c r="AE2346" s="58">
        <v>38</v>
      </c>
      <c r="AF2346" s="58">
        <v>0</v>
      </c>
      <c r="AG2346" s="58">
        <v>0</v>
      </c>
      <c r="AH2346" s="58">
        <v>0</v>
      </c>
      <c r="AI2346" s="58">
        <v>0</v>
      </c>
      <c r="AJ2346" s="58">
        <v>0</v>
      </c>
      <c r="AK2346" s="58">
        <v>0</v>
      </c>
      <c r="AL2346" s="58">
        <v>0</v>
      </c>
      <c r="AM2346" s="58">
        <v>0</v>
      </c>
      <c r="AN2346" s="58">
        <v>0</v>
      </c>
      <c r="AO2346" s="58">
        <v>0</v>
      </c>
      <c r="AP2346" s="58">
        <v>0</v>
      </c>
      <c r="AQ2346" s="58">
        <v>0</v>
      </c>
      <c r="AR2346" s="58">
        <v>0</v>
      </c>
      <c r="AS2346" s="58">
        <v>0</v>
      </c>
      <c r="AT2346" s="58">
        <v>0</v>
      </c>
      <c r="AU2346" s="58">
        <v>0</v>
      </c>
      <c r="AV2346" s="58">
        <v>0</v>
      </c>
      <c r="AW2346" s="58">
        <v>0</v>
      </c>
      <c r="AX2346" s="59">
        <v>0</v>
      </c>
      <c r="AY2346" s="58">
        <v>0</v>
      </c>
      <c r="AZ2346" s="16"/>
    </row>
    <row r="2347" spans="1:52" s="1" customFormat="1" ht="14.5" x14ac:dyDescent="0.35">
      <c r="A2347" s="64" t="s">
        <v>237</v>
      </c>
      <c r="B2347" s="64" t="s">
        <v>169</v>
      </c>
      <c r="C2347" s="58" t="s">
        <v>1541</v>
      </c>
      <c r="D2347" s="58" t="s">
        <v>2362</v>
      </c>
      <c r="E2347" s="58" t="s">
        <v>34</v>
      </c>
      <c r="F2347" s="64">
        <v>999931037</v>
      </c>
      <c r="G2347" s="55">
        <f>(J2347)-H2347</f>
        <v>38</v>
      </c>
      <c r="H2347" s="58"/>
      <c r="I2347" s="60"/>
      <c r="J2347" s="55">
        <f>SUM(L2347,M2347,O2347,P2347,Q2347,R2347,K2347)</f>
        <v>38</v>
      </c>
      <c r="K2347" s="55">
        <f>T2347+AY2347</f>
        <v>0</v>
      </c>
      <c r="L2347" s="55">
        <f>SUM(AS2347,AX2347)</f>
        <v>0</v>
      </c>
      <c r="M2347" s="55">
        <f>SUM(W2347,X2347,Y2347,Z2347,AB2347,AC2347,AD2347,AE2347,AF2347,AG2347,AH2347,AA2347,AI2347,AJ2347,AK2347,AL2347,AM2347,AN2347,AP2347,AQ2347,AR2347,AO2347)</f>
        <v>38</v>
      </c>
      <c r="N2347" s="55">
        <f>COUNTIF(W2347:AR2347, "&gt;0")</f>
        <v>1</v>
      </c>
      <c r="O2347" s="55">
        <f>SUM(AT2347,AU2347)</f>
        <v>0</v>
      </c>
      <c r="P2347" s="55">
        <f>AV2347</f>
        <v>0</v>
      </c>
      <c r="Q2347" s="55">
        <f>V2347+AW2347</f>
        <v>0</v>
      </c>
      <c r="R2347" s="55">
        <f>U2347</f>
        <v>0</v>
      </c>
      <c r="S2347" s="57"/>
      <c r="T2347" s="58">
        <v>0</v>
      </c>
      <c r="U2347" s="58">
        <v>0</v>
      </c>
      <c r="V2347" s="58">
        <v>0</v>
      </c>
      <c r="W2347" s="58">
        <v>0</v>
      </c>
      <c r="X2347" s="58">
        <v>0</v>
      </c>
      <c r="Y2347" s="58">
        <v>0</v>
      </c>
      <c r="Z2347" s="58">
        <v>0</v>
      </c>
      <c r="AA2347" s="58">
        <v>0</v>
      </c>
      <c r="AB2347" s="58">
        <v>0</v>
      </c>
      <c r="AC2347" s="58">
        <v>0</v>
      </c>
      <c r="AD2347" s="58">
        <v>0</v>
      </c>
      <c r="AE2347" s="58">
        <v>38</v>
      </c>
      <c r="AF2347" s="58">
        <v>0</v>
      </c>
      <c r="AG2347" s="58">
        <v>0</v>
      </c>
      <c r="AH2347" s="58">
        <v>0</v>
      </c>
      <c r="AI2347" s="58">
        <v>0</v>
      </c>
      <c r="AJ2347" s="58">
        <v>0</v>
      </c>
      <c r="AK2347" s="58">
        <v>0</v>
      </c>
      <c r="AL2347" s="58">
        <v>0</v>
      </c>
      <c r="AM2347" s="58">
        <v>0</v>
      </c>
      <c r="AN2347" s="58">
        <v>0</v>
      </c>
      <c r="AO2347" s="58">
        <v>0</v>
      </c>
      <c r="AP2347" s="58">
        <v>0</v>
      </c>
      <c r="AQ2347" s="58">
        <v>0</v>
      </c>
      <c r="AR2347" s="58">
        <v>0</v>
      </c>
      <c r="AS2347" s="58">
        <v>0</v>
      </c>
      <c r="AT2347" s="58">
        <v>0</v>
      </c>
      <c r="AU2347" s="58">
        <v>0</v>
      </c>
      <c r="AV2347" s="58">
        <v>0</v>
      </c>
      <c r="AW2347" s="58">
        <v>0</v>
      </c>
      <c r="AX2347" s="59">
        <v>0</v>
      </c>
      <c r="AY2347" s="58">
        <v>0</v>
      </c>
      <c r="AZ2347" s="16"/>
    </row>
    <row r="2348" spans="1:52" s="1" customFormat="1" ht="14.5" x14ac:dyDescent="0.35">
      <c r="A2348" s="64" t="s">
        <v>237</v>
      </c>
      <c r="B2348" s="58" t="s">
        <v>169</v>
      </c>
      <c r="C2348" s="58" t="s">
        <v>3463</v>
      </c>
      <c r="D2348" s="58" t="s">
        <v>3464</v>
      </c>
      <c r="E2348" s="58" t="s">
        <v>34</v>
      </c>
      <c r="F2348" s="58">
        <v>999931087</v>
      </c>
      <c r="G2348" s="55">
        <f>(J2348)-H2348</f>
        <v>34</v>
      </c>
      <c r="H2348" s="55">
        <f>J2348/2</f>
        <v>34</v>
      </c>
      <c r="I2348" s="60"/>
      <c r="J2348" s="55">
        <f>SUM(L2348,M2348,O2348,P2348,Q2348,R2348,K2348)</f>
        <v>68</v>
      </c>
      <c r="K2348" s="55">
        <f>T2348+AY2348</f>
        <v>0</v>
      </c>
      <c r="L2348" s="55">
        <f>SUM(AS2348,AX2348)</f>
        <v>0</v>
      </c>
      <c r="M2348" s="55">
        <f>SUM(W2348,X2348,Y2348,Z2348,AB2348,AC2348,AD2348,AE2348,AF2348,AG2348,AH2348,AA2348,AI2348,AJ2348,AK2348,AL2348,AM2348,AN2348,AP2348,AQ2348,AR2348,AO2348)</f>
        <v>68</v>
      </c>
      <c r="N2348" s="55">
        <f>COUNTIF(W2348:AR2348, "&gt;0")</f>
        <v>1</v>
      </c>
      <c r="O2348" s="55">
        <f>SUM(AT2348,AU2348)</f>
        <v>0</v>
      </c>
      <c r="P2348" s="55">
        <f>AV2348</f>
        <v>0</v>
      </c>
      <c r="Q2348" s="55">
        <f>V2348+AW2348</f>
        <v>0</v>
      </c>
      <c r="R2348" s="55">
        <f>U2348</f>
        <v>0</v>
      </c>
      <c r="S2348" s="60"/>
      <c r="T2348" s="58">
        <v>0</v>
      </c>
      <c r="U2348" s="58">
        <v>0</v>
      </c>
      <c r="V2348" s="58">
        <v>0</v>
      </c>
      <c r="W2348" s="58">
        <v>0</v>
      </c>
      <c r="X2348" s="58">
        <v>0</v>
      </c>
      <c r="Y2348" s="58">
        <v>0</v>
      </c>
      <c r="Z2348" s="58">
        <v>0</v>
      </c>
      <c r="AA2348" s="58">
        <v>0</v>
      </c>
      <c r="AB2348" s="58">
        <v>0</v>
      </c>
      <c r="AC2348" s="58">
        <v>0</v>
      </c>
      <c r="AD2348" s="58">
        <v>0</v>
      </c>
      <c r="AE2348" s="58">
        <v>0</v>
      </c>
      <c r="AF2348" s="58">
        <v>0</v>
      </c>
      <c r="AG2348" s="58">
        <v>0</v>
      </c>
      <c r="AH2348" s="58">
        <v>0</v>
      </c>
      <c r="AI2348" s="58">
        <v>0</v>
      </c>
      <c r="AJ2348" s="58">
        <v>0</v>
      </c>
      <c r="AK2348" s="58">
        <v>0</v>
      </c>
      <c r="AL2348" s="58">
        <v>0</v>
      </c>
      <c r="AM2348" s="58">
        <v>0</v>
      </c>
      <c r="AN2348" s="58">
        <v>0</v>
      </c>
      <c r="AO2348" s="58">
        <v>68</v>
      </c>
      <c r="AP2348" s="58">
        <v>0</v>
      </c>
      <c r="AQ2348" s="58">
        <v>0</v>
      </c>
      <c r="AR2348" s="58">
        <v>0</v>
      </c>
      <c r="AS2348" s="58">
        <v>0</v>
      </c>
      <c r="AT2348" s="58">
        <v>0</v>
      </c>
      <c r="AU2348" s="58">
        <v>0</v>
      </c>
      <c r="AV2348" s="58">
        <v>0</v>
      </c>
      <c r="AW2348" s="58">
        <v>0</v>
      </c>
      <c r="AX2348" s="59">
        <v>0</v>
      </c>
      <c r="AY2348" s="58">
        <v>0</v>
      </c>
      <c r="AZ2348" s="16"/>
    </row>
    <row r="2349" spans="1:52" s="1" customFormat="1" ht="14.5" x14ac:dyDescent="0.35">
      <c r="A2349" s="64" t="s">
        <v>237</v>
      </c>
      <c r="B2349" s="64" t="s">
        <v>169</v>
      </c>
      <c r="C2349" s="58" t="s">
        <v>1460</v>
      </c>
      <c r="D2349" s="58" t="s">
        <v>1461</v>
      </c>
      <c r="E2349" s="58" t="s">
        <v>34</v>
      </c>
      <c r="F2349" s="64">
        <v>999925462</v>
      </c>
      <c r="G2349" s="55">
        <f>(J2349)-H2349</f>
        <v>34</v>
      </c>
      <c r="H2349" s="58"/>
      <c r="I2349" s="60"/>
      <c r="J2349" s="55">
        <f>SUM(L2349,M2349,O2349,P2349,Q2349,R2349,K2349)</f>
        <v>34</v>
      </c>
      <c r="K2349" s="55">
        <f>T2349+AY2349</f>
        <v>0</v>
      </c>
      <c r="L2349" s="55">
        <f>SUM(AS2349,AX2349)</f>
        <v>0</v>
      </c>
      <c r="M2349" s="55">
        <f>SUM(W2349,X2349,Y2349,Z2349,AB2349,AC2349,AD2349,AE2349,AF2349,AG2349,AH2349,AA2349,AI2349,AJ2349,AK2349,AL2349,AM2349,AN2349,AP2349,AQ2349,AR2349,AO2349)</f>
        <v>34</v>
      </c>
      <c r="N2349" s="55">
        <f>COUNTIF(W2349:AR2349, "&gt;0")</f>
        <v>1</v>
      </c>
      <c r="O2349" s="55">
        <f>SUM(AT2349,AU2349)</f>
        <v>0</v>
      </c>
      <c r="P2349" s="55">
        <f>AV2349</f>
        <v>0</v>
      </c>
      <c r="Q2349" s="55">
        <f>V2349+AW2349</f>
        <v>0</v>
      </c>
      <c r="R2349" s="55">
        <f>U2349</f>
        <v>0</v>
      </c>
      <c r="S2349" s="57"/>
      <c r="T2349" s="58">
        <v>0</v>
      </c>
      <c r="U2349" s="58">
        <v>0</v>
      </c>
      <c r="V2349" s="58">
        <v>0</v>
      </c>
      <c r="W2349" s="58">
        <v>0</v>
      </c>
      <c r="X2349" s="58">
        <v>0</v>
      </c>
      <c r="Y2349" s="58">
        <v>0</v>
      </c>
      <c r="Z2349" s="58">
        <v>0</v>
      </c>
      <c r="AA2349" s="58">
        <v>0</v>
      </c>
      <c r="AB2349" s="58">
        <v>34</v>
      </c>
      <c r="AC2349" s="58">
        <v>0</v>
      </c>
      <c r="AD2349" s="58">
        <v>0</v>
      </c>
      <c r="AE2349" s="58">
        <v>0</v>
      </c>
      <c r="AF2349" s="58">
        <v>0</v>
      </c>
      <c r="AG2349" s="58">
        <v>0</v>
      </c>
      <c r="AH2349" s="58">
        <v>0</v>
      </c>
      <c r="AI2349" s="58">
        <v>0</v>
      </c>
      <c r="AJ2349" s="58">
        <v>0</v>
      </c>
      <c r="AK2349" s="58">
        <v>0</v>
      </c>
      <c r="AL2349" s="58">
        <v>0</v>
      </c>
      <c r="AM2349" s="58">
        <v>0</v>
      </c>
      <c r="AN2349" s="58">
        <v>0</v>
      </c>
      <c r="AO2349" s="58">
        <v>0</v>
      </c>
      <c r="AP2349" s="58">
        <v>0</v>
      </c>
      <c r="AQ2349" s="58">
        <v>0</v>
      </c>
      <c r="AR2349" s="58">
        <v>0</v>
      </c>
      <c r="AS2349" s="58">
        <v>0</v>
      </c>
      <c r="AT2349" s="58">
        <v>0</v>
      </c>
      <c r="AU2349" s="58">
        <v>0</v>
      </c>
      <c r="AV2349" s="58">
        <v>0</v>
      </c>
      <c r="AW2349" s="58">
        <v>0</v>
      </c>
      <c r="AX2349" s="59">
        <v>0</v>
      </c>
      <c r="AY2349" s="58">
        <v>0</v>
      </c>
      <c r="AZ2349" s="16"/>
    </row>
    <row r="2350" spans="1:52" s="1" customFormat="1" ht="14.5" x14ac:dyDescent="0.35">
      <c r="A2350" s="64" t="s">
        <v>237</v>
      </c>
      <c r="B2350" s="64" t="s">
        <v>169</v>
      </c>
      <c r="C2350" s="64" t="s">
        <v>670</v>
      </c>
      <c r="D2350" s="64" t="s">
        <v>3296</v>
      </c>
      <c r="E2350" s="64" t="s">
        <v>34</v>
      </c>
      <c r="F2350" s="64">
        <v>999932202</v>
      </c>
      <c r="G2350" s="55">
        <f>(J2350)-H2350</f>
        <v>34</v>
      </c>
      <c r="H2350" s="58"/>
      <c r="I2350" s="60"/>
      <c r="J2350" s="55">
        <f>SUM(L2350,M2350,O2350,P2350,Q2350,R2350,K2350)</f>
        <v>34</v>
      </c>
      <c r="K2350" s="55">
        <f>T2350+AY2350</f>
        <v>0</v>
      </c>
      <c r="L2350" s="55">
        <f>SUM(AS2350,AX2350)</f>
        <v>0</v>
      </c>
      <c r="M2350" s="55">
        <f>SUM(W2350,X2350,Y2350,Z2350,AB2350,AC2350,AD2350,AE2350,AF2350,AG2350,AH2350,AA2350,AI2350,AJ2350,AK2350,AL2350,AM2350,AN2350,AP2350,AQ2350,AR2350,AO2350)</f>
        <v>34</v>
      </c>
      <c r="N2350" s="55">
        <f>COUNTIF(W2350:AR2350, "&gt;0")</f>
        <v>1</v>
      </c>
      <c r="O2350" s="55">
        <f>SUM(AT2350,AU2350)</f>
        <v>0</v>
      </c>
      <c r="P2350" s="55">
        <f>AV2350</f>
        <v>0</v>
      </c>
      <c r="Q2350" s="55">
        <f>V2350+AW2350</f>
        <v>0</v>
      </c>
      <c r="R2350" s="55">
        <f>U2350</f>
        <v>0</v>
      </c>
      <c r="S2350" s="60"/>
      <c r="T2350" s="58">
        <v>0</v>
      </c>
      <c r="U2350" s="58">
        <v>0</v>
      </c>
      <c r="V2350" s="58">
        <v>0</v>
      </c>
      <c r="W2350" s="58">
        <v>0</v>
      </c>
      <c r="X2350" s="58">
        <v>0</v>
      </c>
      <c r="Y2350" s="58">
        <v>0</v>
      </c>
      <c r="Z2350" s="58">
        <v>0</v>
      </c>
      <c r="AA2350" s="58">
        <v>0</v>
      </c>
      <c r="AB2350" s="58">
        <v>0</v>
      </c>
      <c r="AC2350" s="58">
        <v>0</v>
      </c>
      <c r="AD2350" s="58">
        <v>0</v>
      </c>
      <c r="AE2350" s="58">
        <v>0</v>
      </c>
      <c r="AF2350" s="58">
        <v>0</v>
      </c>
      <c r="AG2350" s="58">
        <v>0</v>
      </c>
      <c r="AH2350" s="58">
        <v>0</v>
      </c>
      <c r="AI2350" s="58">
        <v>0</v>
      </c>
      <c r="AJ2350" s="58">
        <v>0</v>
      </c>
      <c r="AK2350" s="58">
        <v>0</v>
      </c>
      <c r="AL2350" s="58">
        <v>0</v>
      </c>
      <c r="AM2350" s="58">
        <v>0</v>
      </c>
      <c r="AN2350" s="58">
        <v>0</v>
      </c>
      <c r="AO2350" s="58">
        <v>0</v>
      </c>
      <c r="AP2350" s="58">
        <v>34</v>
      </c>
      <c r="AQ2350" s="58">
        <v>0</v>
      </c>
      <c r="AR2350" s="58">
        <v>0</v>
      </c>
      <c r="AS2350" s="58">
        <v>0</v>
      </c>
      <c r="AT2350" s="58">
        <v>0</v>
      </c>
      <c r="AU2350" s="58">
        <v>0</v>
      </c>
      <c r="AV2350" s="58">
        <v>0</v>
      </c>
      <c r="AW2350" s="58">
        <v>0</v>
      </c>
      <c r="AX2350" s="59">
        <v>0</v>
      </c>
      <c r="AY2350" s="58">
        <v>0</v>
      </c>
      <c r="AZ2350" s="16"/>
    </row>
    <row r="2351" spans="1:52" s="1" customFormat="1" ht="14.5" x14ac:dyDescent="0.35">
      <c r="A2351" s="64" t="s">
        <v>237</v>
      </c>
      <c r="B2351" s="58" t="s">
        <v>169</v>
      </c>
      <c r="C2351" s="58" t="s">
        <v>3465</v>
      </c>
      <c r="D2351" s="58" t="s">
        <v>3466</v>
      </c>
      <c r="E2351" s="58" t="s">
        <v>34</v>
      </c>
      <c r="F2351" s="58">
        <v>999929990</v>
      </c>
      <c r="G2351" s="55">
        <f>(J2351)-H2351</f>
        <v>31.5</v>
      </c>
      <c r="H2351" s="55">
        <f>J2351/2</f>
        <v>31.5</v>
      </c>
      <c r="I2351" s="60"/>
      <c r="J2351" s="55">
        <f>SUM(L2351,M2351,O2351,P2351,Q2351,R2351,K2351)</f>
        <v>63</v>
      </c>
      <c r="K2351" s="55">
        <f>T2351+AY2351</f>
        <v>0</v>
      </c>
      <c r="L2351" s="55">
        <f>SUM(AS2351,AX2351)</f>
        <v>0</v>
      </c>
      <c r="M2351" s="55">
        <f>SUM(W2351,X2351,Y2351,Z2351,AB2351,AC2351,AD2351,AE2351,AF2351,AG2351,AH2351,AA2351,AI2351,AJ2351,AK2351,AL2351,AM2351,AN2351,AP2351,AQ2351,AR2351,AO2351)</f>
        <v>63</v>
      </c>
      <c r="N2351" s="55">
        <f>COUNTIF(W2351:AR2351, "&gt;0")</f>
        <v>1</v>
      </c>
      <c r="O2351" s="55">
        <f>SUM(AT2351,AU2351)</f>
        <v>0</v>
      </c>
      <c r="P2351" s="55">
        <f>AV2351</f>
        <v>0</v>
      </c>
      <c r="Q2351" s="55">
        <f>V2351+AW2351</f>
        <v>0</v>
      </c>
      <c r="R2351" s="55">
        <f>U2351</f>
        <v>0</v>
      </c>
      <c r="S2351" s="60"/>
      <c r="T2351" s="58">
        <v>0</v>
      </c>
      <c r="U2351" s="58">
        <v>0</v>
      </c>
      <c r="V2351" s="58">
        <v>0</v>
      </c>
      <c r="W2351" s="58">
        <v>0</v>
      </c>
      <c r="X2351" s="58">
        <v>0</v>
      </c>
      <c r="Y2351" s="58">
        <v>0</v>
      </c>
      <c r="Z2351" s="58">
        <v>0</v>
      </c>
      <c r="AA2351" s="58">
        <v>0</v>
      </c>
      <c r="AB2351" s="58">
        <v>0</v>
      </c>
      <c r="AC2351" s="58">
        <v>0</v>
      </c>
      <c r="AD2351" s="58">
        <v>0</v>
      </c>
      <c r="AE2351" s="58">
        <v>0</v>
      </c>
      <c r="AF2351" s="58">
        <v>0</v>
      </c>
      <c r="AG2351" s="58">
        <v>0</v>
      </c>
      <c r="AH2351" s="58">
        <v>0</v>
      </c>
      <c r="AI2351" s="58">
        <v>0</v>
      </c>
      <c r="AJ2351" s="58">
        <v>0</v>
      </c>
      <c r="AK2351" s="58">
        <v>0</v>
      </c>
      <c r="AL2351" s="58">
        <v>0</v>
      </c>
      <c r="AM2351" s="58">
        <v>0</v>
      </c>
      <c r="AN2351" s="58">
        <v>0</v>
      </c>
      <c r="AO2351" s="58">
        <v>63</v>
      </c>
      <c r="AP2351" s="58">
        <v>0</v>
      </c>
      <c r="AQ2351" s="58">
        <v>0</v>
      </c>
      <c r="AR2351" s="58">
        <v>0</v>
      </c>
      <c r="AS2351" s="58">
        <v>0</v>
      </c>
      <c r="AT2351" s="58">
        <v>0</v>
      </c>
      <c r="AU2351" s="58">
        <v>0</v>
      </c>
      <c r="AV2351" s="58">
        <v>0</v>
      </c>
      <c r="AW2351" s="58">
        <v>0</v>
      </c>
      <c r="AX2351" s="59">
        <v>0</v>
      </c>
      <c r="AY2351" s="58">
        <v>0</v>
      </c>
      <c r="AZ2351" s="16"/>
    </row>
    <row r="2352" spans="1:52" s="1" customFormat="1" ht="14.5" x14ac:dyDescent="0.35">
      <c r="A2352" s="64" t="s">
        <v>237</v>
      </c>
      <c r="B2352" s="67" t="s">
        <v>169</v>
      </c>
      <c r="C2352" s="61" t="s">
        <v>2133</v>
      </c>
      <c r="D2352" s="61" t="s">
        <v>2134</v>
      </c>
      <c r="E2352" s="61" t="s">
        <v>34</v>
      </c>
      <c r="F2352" s="67">
        <v>999929761</v>
      </c>
      <c r="G2352" s="55">
        <f>(J2352)-H2352</f>
        <v>30</v>
      </c>
      <c r="H2352" s="55">
        <f>J2352/2</f>
        <v>30</v>
      </c>
      <c r="I2352" s="60"/>
      <c r="J2352" s="55">
        <f>SUM(L2352,M2352,O2352,P2352,Q2352,R2352,K2352)</f>
        <v>60</v>
      </c>
      <c r="K2352" s="55">
        <f>T2352+AY2352</f>
        <v>0</v>
      </c>
      <c r="L2352" s="55">
        <f>SUM(AS2352,AX2352)</f>
        <v>0</v>
      </c>
      <c r="M2352" s="55">
        <f>SUM(W2352,X2352,Y2352,Z2352,AB2352,AC2352,AD2352,AE2352,AF2352,AG2352,AH2352,AA2352,AI2352,AJ2352,AK2352,AL2352,AM2352,AN2352,AP2352,AQ2352,AR2352,AO2352)</f>
        <v>60</v>
      </c>
      <c r="N2352" s="55">
        <f>COUNTIF(W2352:AR2352, "&gt;0")</f>
        <v>1</v>
      </c>
      <c r="O2352" s="55">
        <f>SUM(AT2352,AU2352)</f>
        <v>0</v>
      </c>
      <c r="P2352" s="55">
        <f>AV2352</f>
        <v>0</v>
      </c>
      <c r="Q2352" s="55">
        <f>V2352+AW2352</f>
        <v>0</v>
      </c>
      <c r="R2352" s="55">
        <f>U2352</f>
        <v>0</v>
      </c>
      <c r="S2352" s="57"/>
      <c r="T2352" s="58">
        <v>0</v>
      </c>
      <c r="U2352" s="58">
        <v>0</v>
      </c>
      <c r="V2352" s="58">
        <v>0</v>
      </c>
      <c r="W2352" s="58">
        <v>0</v>
      </c>
      <c r="X2352" s="58">
        <v>0</v>
      </c>
      <c r="Y2352" s="58">
        <v>0</v>
      </c>
      <c r="Z2352" s="58">
        <v>60</v>
      </c>
      <c r="AA2352" s="58">
        <v>0</v>
      </c>
      <c r="AB2352" s="58">
        <v>0</v>
      </c>
      <c r="AC2352" s="58">
        <v>0</v>
      </c>
      <c r="AD2352" s="58">
        <v>0</v>
      </c>
      <c r="AE2352" s="58">
        <v>0</v>
      </c>
      <c r="AF2352" s="58">
        <v>0</v>
      </c>
      <c r="AG2352" s="58">
        <v>0</v>
      </c>
      <c r="AH2352" s="58">
        <v>0</v>
      </c>
      <c r="AI2352" s="58">
        <v>0</v>
      </c>
      <c r="AJ2352" s="58">
        <v>0</v>
      </c>
      <c r="AK2352" s="58">
        <v>0</v>
      </c>
      <c r="AL2352" s="58">
        <v>0</v>
      </c>
      <c r="AM2352" s="58">
        <v>0</v>
      </c>
      <c r="AN2352" s="58">
        <v>0</v>
      </c>
      <c r="AO2352" s="58">
        <v>0</v>
      </c>
      <c r="AP2352" s="58">
        <v>0</v>
      </c>
      <c r="AQ2352" s="58">
        <v>0</v>
      </c>
      <c r="AR2352" s="58">
        <v>0</v>
      </c>
      <c r="AS2352" s="58">
        <v>0</v>
      </c>
      <c r="AT2352" s="58">
        <v>0</v>
      </c>
      <c r="AU2352" s="58">
        <v>0</v>
      </c>
      <c r="AV2352" s="58">
        <v>0</v>
      </c>
      <c r="AW2352" s="58">
        <v>0</v>
      </c>
      <c r="AX2352" s="59">
        <v>0</v>
      </c>
      <c r="AY2352" s="58">
        <v>0</v>
      </c>
      <c r="AZ2352" s="16"/>
    </row>
    <row r="2353" spans="1:52" s="1" customFormat="1" ht="14.5" x14ac:dyDescent="0.35">
      <c r="A2353" s="64" t="s">
        <v>237</v>
      </c>
      <c r="B2353" s="58" t="s">
        <v>169</v>
      </c>
      <c r="C2353" s="58" t="s">
        <v>3467</v>
      </c>
      <c r="D2353" s="58" t="s">
        <v>3468</v>
      </c>
      <c r="E2353" s="58" t="s">
        <v>34</v>
      </c>
      <c r="F2353" s="58">
        <v>999931791</v>
      </c>
      <c r="G2353" s="55">
        <f>(J2353)-H2353</f>
        <v>29</v>
      </c>
      <c r="H2353" s="55">
        <f>J2353/2</f>
        <v>29</v>
      </c>
      <c r="I2353" s="60"/>
      <c r="J2353" s="55">
        <f>SUM(L2353,M2353,O2353,P2353,Q2353,R2353,K2353)</f>
        <v>58</v>
      </c>
      <c r="K2353" s="55">
        <f>T2353+AY2353</f>
        <v>0</v>
      </c>
      <c r="L2353" s="55">
        <f>SUM(AS2353,AX2353)</f>
        <v>0</v>
      </c>
      <c r="M2353" s="55">
        <f>SUM(W2353,X2353,Y2353,Z2353,AB2353,AC2353,AD2353,AE2353,AF2353,AG2353,AH2353,AA2353,AI2353,AJ2353,AK2353,AL2353,AM2353,AN2353,AP2353,AQ2353,AR2353,AO2353)</f>
        <v>58</v>
      </c>
      <c r="N2353" s="55">
        <f>COUNTIF(W2353:AR2353, "&gt;0")</f>
        <v>1</v>
      </c>
      <c r="O2353" s="55">
        <f>SUM(AT2353,AU2353)</f>
        <v>0</v>
      </c>
      <c r="P2353" s="55">
        <f>AV2353</f>
        <v>0</v>
      </c>
      <c r="Q2353" s="55">
        <f>V2353+AW2353</f>
        <v>0</v>
      </c>
      <c r="R2353" s="55">
        <f>U2353</f>
        <v>0</v>
      </c>
      <c r="S2353" s="60"/>
      <c r="T2353" s="58">
        <v>0</v>
      </c>
      <c r="U2353" s="58">
        <v>0</v>
      </c>
      <c r="V2353" s="58">
        <v>0</v>
      </c>
      <c r="W2353" s="58">
        <v>0</v>
      </c>
      <c r="X2353" s="58">
        <v>0</v>
      </c>
      <c r="Y2353" s="58">
        <v>0</v>
      </c>
      <c r="Z2353" s="58">
        <v>0</v>
      </c>
      <c r="AA2353" s="58">
        <v>0</v>
      </c>
      <c r="AB2353" s="58">
        <v>0</v>
      </c>
      <c r="AC2353" s="58">
        <v>0</v>
      </c>
      <c r="AD2353" s="58">
        <v>0</v>
      </c>
      <c r="AE2353" s="58">
        <v>0</v>
      </c>
      <c r="AF2353" s="58">
        <v>0</v>
      </c>
      <c r="AG2353" s="58">
        <v>0</v>
      </c>
      <c r="AH2353" s="58">
        <v>0</v>
      </c>
      <c r="AI2353" s="58">
        <v>0</v>
      </c>
      <c r="AJ2353" s="58">
        <v>0</v>
      </c>
      <c r="AK2353" s="58">
        <v>0</v>
      </c>
      <c r="AL2353" s="58">
        <v>0</v>
      </c>
      <c r="AM2353" s="58">
        <v>0</v>
      </c>
      <c r="AN2353" s="58">
        <v>0</v>
      </c>
      <c r="AO2353" s="58">
        <v>58</v>
      </c>
      <c r="AP2353" s="58">
        <v>0</v>
      </c>
      <c r="AQ2353" s="58">
        <v>0</v>
      </c>
      <c r="AR2353" s="58">
        <v>0</v>
      </c>
      <c r="AS2353" s="58">
        <v>0</v>
      </c>
      <c r="AT2353" s="58">
        <v>0</v>
      </c>
      <c r="AU2353" s="58">
        <v>0</v>
      </c>
      <c r="AV2353" s="58">
        <v>0</v>
      </c>
      <c r="AW2353" s="58">
        <v>0</v>
      </c>
      <c r="AX2353" s="59">
        <v>0</v>
      </c>
      <c r="AY2353" s="58">
        <v>0</v>
      </c>
      <c r="AZ2353" s="16"/>
    </row>
    <row r="2354" spans="1:52" s="1" customFormat="1" ht="14.5" x14ac:dyDescent="0.35">
      <c r="A2354" s="64" t="s">
        <v>237</v>
      </c>
      <c r="B2354" s="64" t="s">
        <v>169</v>
      </c>
      <c r="C2354" s="58" t="s">
        <v>511</v>
      </c>
      <c r="D2354" s="58" t="s">
        <v>1701</v>
      </c>
      <c r="E2354" s="58" t="s">
        <v>34</v>
      </c>
      <c r="F2354" s="64">
        <v>999927227</v>
      </c>
      <c r="G2354" s="55">
        <f>(J2354)-H2354</f>
        <v>28</v>
      </c>
      <c r="H2354" s="58"/>
      <c r="I2354" s="60"/>
      <c r="J2354" s="55">
        <f>SUM(L2354,M2354,O2354,P2354,Q2354,R2354,K2354)</f>
        <v>28</v>
      </c>
      <c r="K2354" s="55">
        <f>T2354+AY2354</f>
        <v>0</v>
      </c>
      <c r="L2354" s="55">
        <f>SUM(AS2354,AX2354)</f>
        <v>0</v>
      </c>
      <c r="M2354" s="55">
        <f>SUM(W2354,X2354,Y2354,Z2354,AB2354,AC2354,AD2354,AE2354,AF2354,AG2354,AH2354,AA2354,AI2354,AJ2354,AK2354,AL2354,AM2354,AN2354,AP2354,AQ2354,AR2354,AO2354)</f>
        <v>28</v>
      </c>
      <c r="N2354" s="55">
        <f>COUNTIF(W2354:AR2354, "&gt;0")</f>
        <v>1</v>
      </c>
      <c r="O2354" s="55">
        <f>SUM(AT2354,AU2354)</f>
        <v>0</v>
      </c>
      <c r="P2354" s="55">
        <f>AV2354</f>
        <v>0</v>
      </c>
      <c r="Q2354" s="55">
        <f>V2354+AW2354</f>
        <v>0</v>
      </c>
      <c r="R2354" s="55">
        <f>U2354</f>
        <v>0</v>
      </c>
      <c r="S2354" s="57"/>
      <c r="T2354" s="58">
        <v>0</v>
      </c>
      <c r="U2354" s="58">
        <v>0</v>
      </c>
      <c r="V2354" s="58">
        <v>0</v>
      </c>
      <c r="W2354" s="58">
        <v>0</v>
      </c>
      <c r="X2354" s="58">
        <v>0</v>
      </c>
      <c r="Y2354" s="58">
        <v>0</v>
      </c>
      <c r="Z2354" s="58">
        <v>0</v>
      </c>
      <c r="AA2354" s="58">
        <v>0</v>
      </c>
      <c r="AB2354" s="58">
        <v>0</v>
      </c>
      <c r="AC2354" s="58">
        <v>0</v>
      </c>
      <c r="AD2354" s="58">
        <v>0</v>
      </c>
      <c r="AE2354" s="58">
        <v>28</v>
      </c>
      <c r="AF2354" s="58">
        <v>0</v>
      </c>
      <c r="AG2354" s="58">
        <v>0</v>
      </c>
      <c r="AH2354" s="58">
        <v>0</v>
      </c>
      <c r="AI2354" s="58">
        <v>0</v>
      </c>
      <c r="AJ2354" s="58">
        <v>0</v>
      </c>
      <c r="AK2354" s="58">
        <v>0</v>
      </c>
      <c r="AL2354" s="58">
        <v>0</v>
      </c>
      <c r="AM2354" s="58">
        <v>0</v>
      </c>
      <c r="AN2354" s="58">
        <v>0</v>
      </c>
      <c r="AO2354" s="58">
        <v>0</v>
      </c>
      <c r="AP2354" s="58">
        <v>0</v>
      </c>
      <c r="AQ2354" s="58">
        <v>0</v>
      </c>
      <c r="AR2354" s="58">
        <v>0</v>
      </c>
      <c r="AS2354" s="58">
        <v>0</v>
      </c>
      <c r="AT2354" s="58">
        <v>0</v>
      </c>
      <c r="AU2354" s="58">
        <v>0</v>
      </c>
      <c r="AV2354" s="58">
        <v>0</v>
      </c>
      <c r="AW2354" s="58">
        <v>0</v>
      </c>
      <c r="AX2354" s="59">
        <v>0</v>
      </c>
      <c r="AY2354" s="58">
        <v>0</v>
      </c>
      <c r="AZ2354" s="16"/>
    </row>
    <row r="2355" spans="1:52" s="1" customFormat="1" ht="14.5" x14ac:dyDescent="0.35">
      <c r="A2355" s="64" t="s">
        <v>237</v>
      </c>
      <c r="B2355" s="64" t="s">
        <v>169</v>
      </c>
      <c r="C2355" s="58" t="s">
        <v>897</v>
      </c>
      <c r="D2355" s="58" t="s">
        <v>514</v>
      </c>
      <c r="E2355" s="58" t="s">
        <v>34</v>
      </c>
      <c r="F2355" s="64">
        <v>999929006</v>
      </c>
      <c r="G2355" s="55">
        <f>(J2355)-H2355</f>
        <v>28</v>
      </c>
      <c r="H2355" s="58"/>
      <c r="I2355" s="60"/>
      <c r="J2355" s="55">
        <f>SUM(L2355,M2355,O2355,P2355,Q2355,R2355,K2355)</f>
        <v>28</v>
      </c>
      <c r="K2355" s="55">
        <f>T2355+AY2355</f>
        <v>0</v>
      </c>
      <c r="L2355" s="55">
        <f>SUM(AS2355,AX2355)</f>
        <v>0</v>
      </c>
      <c r="M2355" s="55">
        <f>SUM(W2355,X2355,Y2355,Z2355,AB2355,AC2355,AD2355,AE2355,AF2355,AG2355,AH2355,AA2355,AI2355,AJ2355,AK2355,AL2355,AM2355,AN2355,AP2355,AQ2355,AR2355,AO2355)</f>
        <v>28</v>
      </c>
      <c r="N2355" s="55">
        <f>COUNTIF(W2355:AR2355, "&gt;0")</f>
        <v>1</v>
      </c>
      <c r="O2355" s="55">
        <f>SUM(AT2355,AU2355)</f>
        <v>0</v>
      </c>
      <c r="P2355" s="55">
        <f>AV2355</f>
        <v>0</v>
      </c>
      <c r="Q2355" s="55">
        <f>V2355+AW2355</f>
        <v>0</v>
      </c>
      <c r="R2355" s="55">
        <f>U2355</f>
        <v>0</v>
      </c>
      <c r="S2355" s="57"/>
      <c r="T2355" s="58">
        <v>0</v>
      </c>
      <c r="U2355" s="58">
        <v>0</v>
      </c>
      <c r="V2355" s="58">
        <v>0</v>
      </c>
      <c r="W2355" s="58">
        <v>0</v>
      </c>
      <c r="X2355" s="58">
        <v>0</v>
      </c>
      <c r="Y2355" s="58">
        <v>0</v>
      </c>
      <c r="Z2355" s="58">
        <v>0</v>
      </c>
      <c r="AA2355" s="58">
        <v>0</v>
      </c>
      <c r="AB2355" s="58">
        <v>0</v>
      </c>
      <c r="AC2355" s="58">
        <v>0</v>
      </c>
      <c r="AD2355" s="58">
        <v>0</v>
      </c>
      <c r="AE2355" s="58">
        <v>28</v>
      </c>
      <c r="AF2355" s="58">
        <v>0</v>
      </c>
      <c r="AG2355" s="58">
        <v>0</v>
      </c>
      <c r="AH2355" s="58">
        <v>0</v>
      </c>
      <c r="AI2355" s="58">
        <v>0</v>
      </c>
      <c r="AJ2355" s="58">
        <v>0</v>
      </c>
      <c r="AK2355" s="58">
        <v>0</v>
      </c>
      <c r="AL2355" s="58">
        <v>0</v>
      </c>
      <c r="AM2355" s="58">
        <v>0</v>
      </c>
      <c r="AN2355" s="58">
        <v>0</v>
      </c>
      <c r="AO2355" s="58">
        <v>0</v>
      </c>
      <c r="AP2355" s="58">
        <v>0</v>
      </c>
      <c r="AQ2355" s="58">
        <v>0</v>
      </c>
      <c r="AR2355" s="58">
        <v>0</v>
      </c>
      <c r="AS2355" s="58">
        <v>0</v>
      </c>
      <c r="AT2355" s="58">
        <v>0</v>
      </c>
      <c r="AU2355" s="58">
        <v>0</v>
      </c>
      <c r="AV2355" s="58">
        <v>0</v>
      </c>
      <c r="AW2355" s="58">
        <v>0</v>
      </c>
      <c r="AX2355" s="59">
        <v>0</v>
      </c>
      <c r="AY2355" s="58">
        <v>0</v>
      </c>
      <c r="AZ2355" s="16"/>
    </row>
    <row r="2356" spans="1:52" s="1" customFormat="1" ht="14.5" x14ac:dyDescent="0.35">
      <c r="A2356" s="64" t="s">
        <v>237</v>
      </c>
      <c r="B2356" s="64" t="s">
        <v>169</v>
      </c>
      <c r="C2356" s="58" t="s">
        <v>833</v>
      </c>
      <c r="D2356" s="58" t="s">
        <v>1701</v>
      </c>
      <c r="E2356" s="58" t="s">
        <v>34</v>
      </c>
      <c r="F2356" s="64">
        <v>999929661</v>
      </c>
      <c r="G2356" s="55">
        <f>(J2356)-H2356</f>
        <v>28</v>
      </c>
      <c r="H2356" s="58"/>
      <c r="I2356" s="60"/>
      <c r="J2356" s="55">
        <f>SUM(L2356,M2356,O2356,P2356,Q2356,R2356,K2356)</f>
        <v>28</v>
      </c>
      <c r="K2356" s="55">
        <f>T2356+AY2356</f>
        <v>0</v>
      </c>
      <c r="L2356" s="55">
        <f>SUM(AS2356,AX2356)</f>
        <v>0</v>
      </c>
      <c r="M2356" s="55">
        <f>SUM(W2356,X2356,Y2356,Z2356,AB2356,AC2356,AD2356,AE2356,AF2356,AG2356,AH2356,AA2356,AI2356,AJ2356,AK2356,AL2356,AM2356,AN2356,AP2356,AQ2356,AR2356,AO2356)</f>
        <v>28</v>
      </c>
      <c r="N2356" s="55">
        <f>COUNTIF(W2356:AR2356, "&gt;0")</f>
        <v>1</v>
      </c>
      <c r="O2356" s="55">
        <f>SUM(AT2356,AU2356)</f>
        <v>0</v>
      </c>
      <c r="P2356" s="55">
        <f>AV2356</f>
        <v>0</v>
      </c>
      <c r="Q2356" s="55">
        <f>V2356+AW2356</f>
        <v>0</v>
      </c>
      <c r="R2356" s="55">
        <f>U2356</f>
        <v>0</v>
      </c>
      <c r="S2356" s="57"/>
      <c r="T2356" s="58">
        <v>0</v>
      </c>
      <c r="U2356" s="58">
        <v>0</v>
      </c>
      <c r="V2356" s="58">
        <v>0</v>
      </c>
      <c r="W2356" s="58">
        <v>0</v>
      </c>
      <c r="X2356" s="58">
        <v>0</v>
      </c>
      <c r="Y2356" s="58">
        <v>0</v>
      </c>
      <c r="Z2356" s="58">
        <v>0</v>
      </c>
      <c r="AA2356" s="58">
        <v>0</v>
      </c>
      <c r="AB2356" s="58">
        <v>0</v>
      </c>
      <c r="AC2356" s="58">
        <v>0</v>
      </c>
      <c r="AD2356" s="58">
        <v>0</v>
      </c>
      <c r="AE2356" s="58">
        <v>28</v>
      </c>
      <c r="AF2356" s="58">
        <v>0</v>
      </c>
      <c r="AG2356" s="58">
        <v>0</v>
      </c>
      <c r="AH2356" s="58">
        <v>0</v>
      </c>
      <c r="AI2356" s="58">
        <v>0</v>
      </c>
      <c r="AJ2356" s="58">
        <v>0</v>
      </c>
      <c r="AK2356" s="58">
        <v>0</v>
      </c>
      <c r="AL2356" s="58">
        <v>0</v>
      </c>
      <c r="AM2356" s="58">
        <v>0</v>
      </c>
      <c r="AN2356" s="58">
        <v>0</v>
      </c>
      <c r="AO2356" s="58">
        <v>0</v>
      </c>
      <c r="AP2356" s="58">
        <v>0</v>
      </c>
      <c r="AQ2356" s="58">
        <v>0</v>
      </c>
      <c r="AR2356" s="58">
        <v>0</v>
      </c>
      <c r="AS2356" s="58">
        <v>0</v>
      </c>
      <c r="AT2356" s="58">
        <v>0</v>
      </c>
      <c r="AU2356" s="58">
        <v>0</v>
      </c>
      <c r="AV2356" s="58">
        <v>0</v>
      </c>
      <c r="AW2356" s="58">
        <v>0</v>
      </c>
      <c r="AX2356" s="59">
        <v>0</v>
      </c>
      <c r="AY2356" s="58">
        <v>0</v>
      </c>
      <c r="AZ2356" s="16"/>
    </row>
    <row r="2357" spans="1:52" s="1" customFormat="1" ht="14.5" x14ac:dyDescent="0.35">
      <c r="A2357" s="64" t="s">
        <v>237</v>
      </c>
      <c r="B2357" s="64" t="s">
        <v>169</v>
      </c>
      <c r="C2357" s="58" t="s">
        <v>1168</v>
      </c>
      <c r="D2357" s="58" t="s">
        <v>2370</v>
      </c>
      <c r="E2357" s="58" t="s">
        <v>34</v>
      </c>
      <c r="F2357" s="64">
        <v>999931188</v>
      </c>
      <c r="G2357" s="55">
        <f>(J2357)-H2357</f>
        <v>28</v>
      </c>
      <c r="H2357" s="58"/>
      <c r="I2357" s="60"/>
      <c r="J2357" s="55">
        <f>SUM(L2357,M2357,O2357,P2357,Q2357,R2357,K2357)</f>
        <v>28</v>
      </c>
      <c r="K2357" s="55">
        <f>T2357+AY2357</f>
        <v>0</v>
      </c>
      <c r="L2357" s="55">
        <f>SUM(AS2357,AX2357)</f>
        <v>0</v>
      </c>
      <c r="M2357" s="55">
        <f>SUM(W2357,X2357,Y2357,Z2357,AB2357,AC2357,AD2357,AE2357,AF2357,AG2357,AH2357,AA2357,AI2357,AJ2357,AK2357,AL2357,AM2357,AN2357,AP2357,AQ2357,AR2357,AO2357)</f>
        <v>28</v>
      </c>
      <c r="N2357" s="55">
        <f>COUNTIF(W2357:AR2357, "&gt;0")</f>
        <v>1</v>
      </c>
      <c r="O2357" s="55">
        <f>SUM(AT2357,AU2357)</f>
        <v>0</v>
      </c>
      <c r="P2357" s="55">
        <f>AV2357</f>
        <v>0</v>
      </c>
      <c r="Q2357" s="55">
        <f>V2357+AW2357</f>
        <v>0</v>
      </c>
      <c r="R2357" s="55">
        <f>U2357</f>
        <v>0</v>
      </c>
      <c r="S2357" s="57"/>
      <c r="T2357" s="58">
        <v>0</v>
      </c>
      <c r="U2357" s="58">
        <v>0</v>
      </c>
      <c r="V2357" s="58">
        <v>0</v>
      </c>
      <c r="W2357" s="58">
        <v>0</v>
      </c>
      <c r="X2357" s="58">
        <v>0</v>
      </c>
      <c r="Y2357" s="58">
        <v>0</v>
      </c>
      <c r="Z2357" s="58">
        <v>0</v>
      </c>
      <c r="AA2357" s="58">
        <v>0</v>
      </c>
      <c r="AB2357" s="58">
        <v>0</v>
      </c>
      <c r="AC2357" s="58">
        <v>0</v>
      </c>
      <c r="AD2357" s="58">
        <v>0</v>
      </c>
      <c r="AE2357" s="58">
        <v>28</v>
      </c>
      <c r="AF2357" s="58">
        <v>0</v>
      </c>
      <c r="AG2357" s="58">
        <v>0</v>
      </c>
      <c r="AH2357" s="58">
        <v>0</v>
      </c>
      <c r="AI2357" s="58">
        <v>0</v>
      </c>
      <c r="AJ2357" s="58">
        <v>0</v>
      </c>
      <c r="AK2357" s="58">
        <v>0</v>
      </c>
      <c r="AL2357" s="58">
        <v>0</v>
      </c>
      <c r="AM2357" s="58">
        <v>0</v>
      </c>
      <c r="AN2357" s="58">
        <v>0</v>
      </c>
      <c r="AO2357" s="58">
        <v>0</v>
      </c>
      <c r="AP2357" s="58">
        <v>0</v>
      </c>
      <c r="AQ2357" s="58">
        <v>0</v>
      </c>
      <c r="AR2357" s="58">
        <v>0</v>
      </c>
      <c r="AS2357" s="58">
        <v>0</v>
      </c>
      <c r="AT2357" s="58">
        <v>0</v>
      </c>
      <c r="AU2357" s="58">
        <v>0</v>
      </c>
      <c r="AV2357" s="58">
        <v>0</v>
      </c>
      <c r="AW2357" s="58">
        <v>0</v>
      </c>
      <c r="AX2357" s="59">
        <v>0</v>
      </c>
      <c r="AY2357" s="58">
        <v>0</v>
      </c>
      <c r="AZ2357" s="16"/>
    </row>
    <row r="2358" spans="1:52" s="1" customFormat="1" ht="14.5" x14ac:dyDescent="0.35">
      <c r="A2358" s="64" t="s">
        <v>237</v>
      </c>
      <c r="B2358" s="64" t="s">
        <v>169</v>
      </c>
      <c r="C2358" s="58" t="s">
        <v>1645</v>
      </c>
      <c r="D2358" s="58" t="s">
        <v>1204</v>
      </c>
      <c r="E2358" s="58" t="s">
        <v>34</v>
      </c>
      <c r="F2358" s="64">
        <v>999926784</v>
      </c>
      <c r="G2358" s="55">
        <f>(J2358)-H2358</f>
        <v>25.5</v>
      </c>
      <c r="H2358" s="55">
        <f>J2358/2</f>
        <v>25.5</v>
      </c>
      <c r="I2358" s="60"/>
      <c r="J2358" s="55">
        <f>SUM(L2358,M2358,O2358,P2358,Q2358,R2358,K2358)</f>
        <v>51</v>
      </c>
      <c r="K2358" s="55">
        <f>T2358+AY2358</f>
        <v>0</v>
      </c>
      <c r="L2358" s="55">
        <f>SUM(AS2358,AX2358)</f>
        <v>0</v>
      </c>
      <c r="M2358" s="55">
        <f>SUM(W2358,X2358,Y2358,Z2358,AB2358,AC2358,AD2358,AE2358,AF2358,AG2358,AH2358,AA2358,AI2358,AJ2358,AK2358,AL2358,AM2358,AN2358,AP2358,AQ2358,AR2358,AO2358)</f>
        <v>51</v>
      </c>
      <c r="N2358" s="55">
        <f>COUNTIF(W2358:AR2358, "&gt;0")</f>
        <v>1</v>
      </c>
      <c r="O2358" s="55">
        <f>SUM(AT2358,AU2358)</f>
        <v>0</v>
      </c>
      <c r="P2358" s="55">
        <f>AV2358</f>
        <v>0</v>
      </c>
      <c r="Q2358" s="55">
        <f>V2358+AW2358</f>
        <v>0</v>
      </c>
      <c r="R2358" s="55">
        <f>U2358</f>
        <v>0</v>
      </c>
      <c r="S2358" s="57"/>
      <c r="T2358" s="58">
        <v>0</v>
      </c>
      <c r="U2358" s="58">
        <v>0</v>
      </c>
      <c r="V2358" s="58">
        <v>0</v>
      </c>
      <c r="W2358" s="58">
        <v>0</v>
      </c>
      <c r="X2358" s="58">
        <v>0</v>
      </c>
      <c r="Y2358" s="58">
        <v>0</v>
      </c>
      <c r="Z2358" s="58">
        <v>0</v>
      </c>
      <c r="AA2358" s="58">
        <v>0</v>
      </c>
      <c r="AB2358" s="58">
        <v>0</v>
      </c>
      <c r="AC2358" s="58">
        <v>0</v>
      </c>
      <c r="AD2358" s="58">
        <v>0</v>
      </c>
      <c r="AE2358" s="58">
        <v>51</v>
      </c>
      <c r="AF2358" s="58">
        <v>0</v>
      </c>
      <c r="AG2358" s="58">
        <v>0</v>
      </c>
      <c r="AH2358" s="58">
        <v>0</v>
      </c>
      <c r="AI2358" s="58">
        <v>0</v>
      </c>
      <c r="AJ2358" s="58">
        <v>0</v>
      </c>
      <c r="AK2358" s="58">
        <v>0</v>
      </c>
      <c r="AL2358" s="58">
        <v>0</v>
      </c>
      <c r="AM2358" s="58">
        <v>0</v>
      </c>
      <c r="AN2358" s="58">
        <v>0</v>
      </c>
      <c r="AO2358" s="58">
        <v>0</v>
      </c>
      <c r="AP2358" s="58">
        <v>0</v>
      </c>
      <c r="AQ2358" s="58">
        <v>0</v>
      </c>
      <c r="AR2358" s="58">
        <v>0</v>
      </c>
      <c r="AS2358" s="58">
        <v>0</v>
      </c>
      <c r="AT2358" s="58">
        <v>0</v>
      </c>
      <c r="AU2358" s="58">
        <v>0</v>
      </c>
      <c r="AV2358" s="58">
        <v>0</v>
      </c>
      <c r="AW2358" s="58">
        <v>0</v>
      </c>
      <c r="AX2358" s="59">
        <v>0</v>
      </c>
      <c r="AY2358" s="58">
        <v>0</v>
      </c>
      <c r="AZ2358" s="16"/>
    </row>
    <row r="2359" spans="1:52" s="1" customFormat="1" ht="14.5" x14ac:dyDescent="0.35">
      <c r="A2359" s="64" t="s">
        <v>237</v>
      </c>
      <c r="B2359" s="64" t="s">
        <v>169</v>
      </c>
      <c r="C2359" s="58" t="s">
        <v>1746</v>
      </c>
      <c r="D2359" s="58" t="s">
        <v>2363</v>
      </c>
      <c r="E2359" s="58" t="s">
        <v>34</v>
      </c>
      <c r="F2359" s="64">
        <v>999928517</v>
      </c>
      <c r="G2359" s="55">
        <f>(J2359)-H2359</f>
        <v>25.5</v>
      </c>
      <c r="H2359" s="55">
        <f>J2359/2</f>
        <v>25.5</v>
      </c>
      <c r="I2359" s="60"/>
      <c r="J2359" s="55">
        <f>SUM(L2359,M2359,O2359,P2359,Q2359,R2359,K2359)</f>
        <v>51</v>
      </c>
      <c r="K2359" s="55">
        <f>T2359+AY2359</f>
        <v>0</v>
      </c>
      <c r="L2359" s="55">
        <f>SUM(AS2359,AX2359)</f>
        <v>0</v>
      </c>
      <c r="M2359" s="55">
        <f>SUM(W2359,X2359,Y2359,Z2359,AB2359,AC2359,AD2359,AE2359,AF2359,AG2359,AH2359,AA2359,AI2359,AJ2359,AK2359,AL2359,AM2359,AN2359,AP2359,AQ2359,AR2359,AO2359)</f>
        <v>51</v>
      </c>
      <c r="N2359" s="55">
        <f>COUNTIF(W2359:AR2359, "&gt;0")</f>
        <v>1</v>
      </c>
      <c r="O2359" s="55">
        <f>SUM(AT2359,AU2359)</f>
        <v>0</v>
      </c>
      <c r="P2359" s="55">
        <f>AV2359</f>
        <v>0</v>
      </c>
      <c r="Q2359" s="55">
        <f>V2359+AW2359</f>
        <v>0</v>
      </c>
      <c r="R2359" s="55">
        <f>U2359</f>
        <v>0</v>
      </c>
      <c r="S2359" s="57"/>
      <c r="T2359" s="58">
        <v>0</v>
      </c>
      <c r="U2359" s="58">
        <v>0</v>
      </c>
      <c r="V2359" s="58">
        <v>0</v>
      </c>
      <c r="W2359" s="58">
        <v>0</v>
      </c>
      <c r="X2359" s="58">
        <v>0</v>
      </c>
      <c r="Y2359" s="58">
        <v>0</v>
      </c>
      <c r="Z2359" s="58">
        <v>0</v>
      </c>
      <c r="AA2359" s="58">
        <v>0</v>
      </c>
      <c r="AB2359" s="58">
        <v>0</v>
      </c>
      <c r="AC2359" s="58">
        <v>0</v>
      </c>
      <c r="AD2359" s="58">
        <v>0</v>
      </c>
      <c r="AE2359" s="58">
        <v>51</v>
      </c>
      <c r="AF2359" s="58">
        <v>0</v>
      </c>
      <c r="AG2359" s="58">
        <v>0</v>
      </c>
      <c r="AH2359" s="58">
        <v>0</v>
      </c>
      <c r="AI2359" s="58">
        <v>0</v>
      </c>
      <c r="AJ2359" s="58">
        <v>0</v>
      </c>
      <c r="AK2359" s="58">
        <v>0</v>
      </c>
      <c r="AL2359" s="58">
        <v>0</v>
      </c>
      <c r="AM2359" s="58">
        <v>0</v>
      </c>
      <c r="AN2359" s="58">
        <v>0</v>
      </c>
      <c r="AO2359" s="58">
        <v>0</v>
      </c>
      <c r="AP2359" s="58">
        <v>0</v>
      </c>
      <c r="AQ2359" s="58">
        <v>0</v>
      </c>
      <c r="AR2359" s="58">
        <v>0</v>
      </c>
      <c r="AS2359" s="58">
        <v>0</v>
      </c>
      <c r="AT2359" s="58">
        <v>0</v>
      </c>
      <c r="AU2359" s="58">
        <v>0</v>
      </c>
      <c r="AV2359" s="58">
        <v>0</v>
      </c>
      <c r="AW2359" s="58">
        <v>0</v>
      </c>
      <c r="AX2359" s="59">
        <v>0</v>
      </c>
      <c r="AY2359" s="58">
        <v>0</v>
      </c>
      <c r="AZ2359" s="16"/>
    </row>
    <row r="2360" spans="1:52" s="1" customFormat="1" ht="14.5" x14ac:dyDescent="0.35">
      <c r="A2360" s="64" t="s">
        <v>237</v>
      </c>
      <c r="B2360" s="64" t="s">
        <v>169</v>
      </c>
      <c r="C2360" s="58" t="s">
        <v>2877</v>
      </c>
      <c r="D2360" s="58" t="s">
        <v>298</v>
      </c>
      <c r="E2360" s="58" t="s">
        <v>34</v>
      </c>
      <c r="F2360" s="64">
        <v>999930945</v>
      </c>
      <c r="G2360" s="55">
        <f>(J2360)-H2360</f>
        <v>22.5</v>
      </c>
      <c r="H2360" s="55">
        <f>J2360/2</f>
        <v>22.5</v>
      </c>
      <c r="I2360" s="60"/>
      <c r="J2360" s="55">
        <f>SUM(L2360,M2360,O2360,P2360,Q2360,R2360,K2360)</f>
        <v>45</v>
      </c>
      <c r="K2360" s="55">
        <f>T2360+AY2360</f>
        <v>0</v>
      </c>
      <c r="L2360" s="55">
        <f>SUM(AS2360,AX2360)</f>
        <v>0</v>
      </c>
      <c r="M2360" s="55">
        <f>SUM(W2360,X2360,Y2360,Z2360,AB2360,AC2360,AD2360,AE2360,AF2360,AG2360,AH2360,AA2360,AI2360,AJ2360,AK2360,AL2360,AM2360,AN2360,AP2360,AQ2360,AR2360,AO2360)</f>
        <v>45</v>
      </c>
      <c r="N2360" s="55">
        <f>COUNTIF(W2360:AR2360, "&gt;0")</f>
        <v>1</v>
      </c>
      <c r="O2360" s="55">
        <f>SUM(AT2360,AU2360)</f>
        <v>0</v>
      </c>
      <c r="P2360" s="55">
        <f>AV2360</f>
        <v>0</v>
      </c>
      <c r="Q2360" s="55">
        <f>V2360+AW2360</f>
        <v>0</v>
      </c>
      <c r="R2360" s="55">
        <f>U2360</f>
        <v>0</v>
      </c>
      <c r="S2360" s="60"/>
      <c r="T2360" s="58">
        <v>0</v>
      </c>
      <c r="U2360" s="58">
        <v>0</v>
      </c>
      <c r="V2360" s="58">
        <v>0</v>
      </c>
      <c r="W2360" s="58">
        <v>0</v>
      </c>
      <c r="X2360" s="58">
        <v>0</v>
      </c>
      <c r="Y2360" s="58">
        <v>0</v>
      </c>
      <c r="Z2360" s="58">
        <v>0</v>
      </c>
      <c r="AA2360" s="58">
        <v>0</v>
      </c>
      <c r="AB2360" s="58">
        <v>0</v>
      </c>
      <c r="AC2360" s="58">
        <v>0</v>
      </c>
      <c r="AD2360" s="58">
        <v>0</v>
      </c>
      <c r="AE2360" s="58">
        <v>0</v>
      </c>
      <c r="AF2360" s="58">
        <v>0</v>
      </c>
      <c r="AG2360" s="58">
        <v>0</v>
      </c>
      <c r="AH2360" s="58">
        <v>0</v>
      </c>
      <c r="AI2360" s="58">
        <v>45</v>
      </c>
      <c r="AJ2360" s="58">
        <v>0</v>
      </c>
      <c r="AK2360" s="58">
        <v>0</v>
      </c>
      <c r="AL2360" s="58">
        <v>0</v>
      </c>
      <c r="AM2360" s="58">
        <v>0</v>
      </c>
      <c r="AN2360" s="58">
        <v>0</v>
      </c>
      <c r="AO2360" s="58">
        <v>0</v>
      </c>
      <c r="AP2360" s="58">
        <v>0</v>
      </c>
      <c r="AQ2360" s="58">
        <v>0</v>
      </c>
      <c r="AR2360" s="58">
        <v>0</v>
      </c>
      <c r="AS2360" s="58">
        <v>0</v>
      </c>
      <c r="AT2360" s="58">
        <v>0</v>
      </c>
      <c r="AU2360" s="58">
        <v>0</v>
      </c>
      <c r="AV2360" s="58">
        <v>0</v>
      </c>
      <c r="AW2360" s="58">
        <v>0</v>
      </c>
      <c r="AX2360" s="59">
        <v>0</v>
      </c>
      <c r="AY2360" s="58">
        <v>0</v>
      </c>
      <c r="AZ2360" s="16"/>
    </row>
    <row r="2361" spans="1:52" s="1" customFormat="1" ht="14.5" x14ac:dyDescent="0.35">
      <c r="A2361" s="64" t="s">
        <v>237</v>
      </c>
      <c r="B2361" s="64" t="s">
        <v>169</v>
      </c>
      <c r="C2361" s="58" t="s">
        <v>2775</v>
      </c>
      <c r="D2361" s="58" t="s">
        <v>1581</v>
      </c>
      <c r="E2361" s="58" t="s">
        <v>34</v>
      </c>
      <c r="F2361" s="64">
        <v>999926355</v>
      </c>
      <c r="G2361" s="55">
        <f>(J2361)-H2361</f>
        <v>17</v>
      </c>
      <c r="H2361" s="55">
        <f>J2361/2</f>
        <v>17</v>
      </c>
      <c r="I2361" s="60"/>
      <c r="J2361" s="55">
        <f>SUM(L2361,M2361,O2361,P2361,Q2361,R2361,K2361)</f>
        <v>34</v>
      </c>
      <c r="K2361" s="55">
        <f>T2361+AY2361</f>
        <v>0</v>
      </c>
      <c r="L2361" s="55">
        <f>SUM(AS2361,AX2361)</f>
        <v>0</v>
      </c>
      <c r="M2361" s="55">
        <f>SUM(W2361,X2361,Y2361,Z2361,AB2361,AC2361,AD2361,AE2361,AF2361,AG2361,AH2361,AA2361,AI2361,AJ2361,AK2361,AL2361,AM2361,AN2361,AP2361,AQ2361,AR2361,AO2361)</f>
        <v>34</v>
      </c>
      <c r="N2361" s="55">
        <f>COUNTIF(W2361:AR2361, "&gt;0")</f>
        <v>1</v>
      </c>
      <c r="O2361" s="55">
        <f>SUM(AT2361,AU2361)</f>
        <v>0</v>
      </c>
      <c r="P2361" s="55">
        <f>AV2361</f>
        <v>0</v>
      </c>
      <c r="Q2361" s="55">
        <f>V2361+AW2361</f>
        <v>0</v>
      </c>
      <c r="R2361" s="55">
        <f>U2361</f>
        <v>0</v>
      </c>
      <c r="S2361" s="60"/>
      <c r="T2361" s="58">
        <v>0</v>
      </c>
      <c r="U2361" s="58">
        <v>0</v>
      </c>
      <c r="V2361" s="58">
        <v>0</v>
      </c>
      <c r="W2361" s="58">
        <v>0</v>
      </c>
      <c r="X2361" s="58">
        <v>0</v>
      </c>
      <c r="Y2361" s="58">
        <v>0</v>
      </c>
      <c r="Z2361" s="58">
        <v>0</v>
      </c>
      <c r="AA2361" s="58">
        <v>34</v>
      </c>
      <c r="AB2361" s="58">
        <v>0</v>
      </c>
      <c r="AC2361" s="58">
        <v>0</v>
      </c>
      <c r="AD2361" s="58">
        <v>0</v>
      </c>
      <c r="AE2361" s="58">
        <v>0</v>
      </c>
      <c r="AF2361" s="58">
        <v>0</v>
      </c>
      <c r="AG2361" s="58">
        <v>0</v>
      </c>
      <c r="AH2361" s="58">
        <v>0</v>
      </c>
      <c r="AI2361" s="58">
        <v>0</v>
      </c>
      <c r="AJ2361" s="58">
        <v>0</v>
      </c>
      <c r="AK2361" s="58">
        <v>0</v>
      </c>
      <c r="AL2361" s="58">
        <v>0</v>
      </c>
      <c r="AM2361" s="58">
        <v>0</v>
      </c>
      <c r="AN2361" s="58">
        <v>0</v>
      </c>
      <c r="AO2361" s="58">
        <v>0</v>
      </c>
      <c r="AP2361" s="58">
        <v>0</v>
      </c>
      <c r="AQ2361" s="58">
        <v>0</v>
      </c>
      <c r="AR2361" s="58">
        <v>0</v>
      </c>
      <c r="AS2361" s="58">
        <v>0</v>
      </c>
      <c r="AT2361" s="58">
        <v>0</v>
      </c>
      <c r="AU2361" s="58">
        <v>0</v>
      </c>
      <c r="AV2361" s="58">
        <v>0</v>
      </c>
      <c r="AW2361" s="58">
        <v>0</v>
      </c>
      <c r="AX2361" s="59">
        <v>0</v>
      </c>
      <c r="AY2361" s="58">
        <v>0</v>
      </c>
      <c r="AZ2361" s="16"/>
    </row>
    <row r="2362" spans="1:52" s="1" customFormat="1" ht="14.5" x14ac:dyDescent="0.35">
      <c r="A2362" s="64" t="s">
        <v>22</v>
      </c>
      <c r="B2362" s="64" t="s">
        <v>23</v>
      </c>
      <c r="C2362" s="58" t="s">
        <v>511</v>
      </c>
      <c r="D2362" s="58" t="s">
        <v>76</v>
      </c>
      <c r="E2362" s="58" t="s">
        <v>34</v>
      </c>
      <c r="F2362" s="64">
        <v>999928442</v>
      </c>
      <c r="G2362" s="55">
        <f>(J2362)-H2362</f>
        <v>466</v>
      </c>
      <c r="H2362" s="55"/>
      <c r="I2362" s="60"/>
      <c r="J2362" s="55">
        <f>SUM(L2362,M2362,O2362,P2362,Q2362,R2362,K2362)</f>
        <v>466</v>
      </c>
      <c r="K2362" s="55">
        <f>T2362+AY2362</f>
        <v>0</v>
      </c>
      <c r="L2362" s="55">
        <f>SUM(AS2362,AX2362)</f>
        <v>0</v>
      </c>
      <c r="M2362" s="55">
        <f>SUM(W2362,X2362,Y2362,Z2362,AB2362,AC2362,AD2362,AE2362,AF2362,AG2362,AH2362,AA2362,AI2362,AJ2362,AK2362,AL2362,AM2362,AN2362,AP2362,AQ2362,AR2362,AO2362)</f>
        <v>171</v>
      </c>
      <c r="N2362" s="55">
        <f>COUNTIF(W2362:AR2362, "&gt;0")</f>
        <v>2</v>
      </c>
      <c r="O2362" s="55">
        <f>SUM(AT2362,AU2362)</f>
        <v>160</v>
      </c>
      <c r="P2362" s="55">
        <f>AV2362</f>
        <v>135</v>
      </c>
      <c r="Q2362" s="55">
        <f>V2362+AW2362</f>
        <v>0</v>
      </c>
      <c r="R2362" s="55">
        <f>U2362</f>
        <v>0</v>
      </c>
      <c r="S2362" s="57"/>
      <c r="T2362" s="58">
        <v>0</v>
      </c>
      <c r="U2362" s="58">
        <v>0</v>
      </c>
      <c r="V2362" s="58">
        <v>0</v>
      </c>
      <c r="W2362" s="58">
        <v>0</v>
      </c>
      <c r="X2362" s="58">
        <v>0</v>
      </c>
      <c r="Y2362" s="58">
        <v>0</v>
      </c>
      <c r="Z2362" s="58">
        <v>0</v>
      </c>
      <c r="AA2362" s="58">
        <v>0</v>
      </c>
      <c r="AB2362" s="58">
        <v>0</v>
      </c>
      <c r="AC2362" s="58">
        <v>120</v>
      </c>
      <c r="AD2362" s="58">
        <v>0</v>
      </c>
      <c r="AE2362" s="58">
        <v>51</v>
      </c>
      <c r="AF2362" s="58">
        <v>0</v>
      </c>
      <c r="AG2362" s="58">
        <v>0</v>
      </c>
      <c r="AH2362" s="58">
        <v>0</v>
      </c>
      <c r="AI2362" s="58">
        <v>0</v>
      </c>
      <c r="AJ2362" s="58">
        <v>0</v>
      </c>
      <c r="AK2362" s="58">
        <v>0</v>
      </c>
      <c r="AL2362" s="58">
        <v>0</v>
      </c>
      <c r="AM2362" s="58">
        <v>0</v>
      </c>
      <c r="AN2362" s="58">
        <v>0</v>
      </c>
      <c r="AO2362" s="58">
        <v>0</v>
      </c>
      <c r="AP2362" s="58">
        <v>0</v>
      </c>
      <c r="AQ2362" s="58">
        <v>0</v>
      </c>
      <c r="AR2362" s="58">
        <v>0</v>
      </c>
      <c r="AS2362" s="58">
        <v>0</v>
      </c>
      <c r="AT2362" s="58">
        <v>160</v>
      </c>
      <c r="AU2362" s="58">
        <v>0</v>
      </c>
      <c r="AV2362" s="58">
        <v>135</v>
      </c>
      <c r="AW2362" s="58">
        <v>0</v>
      </c>
      <c r="AX2362" s="59">
        <v>0</v>
      </c>
      <c r="AY2362" s="58">
        <v>0</v>
      </c>
      <c r="AZ2362" s="16"/>
    </row>
    <row r="2363" spans="1:52" s="1" customFormat="1" ht="14.5" x14ac:dyDescent="0.35">
      <c r="A2363" s="65" t="s">
        <v>22</v>
      </c>
      <c r="B2363" s="64" t="s">
        <v>23</v>
      </c>
      <c r="C2363" s="55" t="s">
        <v>1670</v>
      </c>
      <c r="D2363" s="55" t="s">
        <v>1671</v>
      </c>
      <c r="E2363" s="55" t="s">
        <v>34</v>
      </c>
      <c r="F2363" s="64">
        <v>999926939</v>
      </c>
      <c r="G2363" s="55">
        <f>(J2363)-H2363</f>
        <v>367</v>
      </c>
      <c r="H2363" s="55"/>
      <c r="I2363" s="56"/>
      <c r="J2363" s="55">
        <f>SUM(L2363,M2363,O2363,P2363,Q2363,R2363,K2363)</f>
        <v>367</v>
      </c>
      <c r="K2363" s="55">
        <f>T2363+AY2363</f>
        <v>10</v>
      </c>
      <c r="L2363" s="55">
        <f>SUM(AS2363,AX2363)</f>
        <v>0</v>
      </c>
      <c r="M2363" s="55">
        <f>SUM(W2363,X2363,Y2363,Z2363,AB2363,AC2363,AD2363,AE2363,AF2363,AG2363,AH2363,AA2363,AI2363,AJ2363,AK2363,AL2363,AM2363,AN2363,AP2363,AQ2363,AR2363,AO2363)</f>
        <v>180</v>
      </c>
      <c r="N2363" s="55">
        <f>COUNTIF(W2363:AR2363, "&gt;0")</f>
        <v>2</v>
      </c>
      <c r="O2363" s="55">
        <f>SUM(AT2363,AU2363)</f>
        <v>120</v>
      </c>
      <c r="P2363" s="55">
        <f>AV2363</f>
        <v>57</v>
      </c>
      <c r="Q2363" s="55">
        <f>V2363+AW2363</f>
        <v>0</v>
      </c>
      <c r="R2363" s="55">
        <f>U2363</f>
        <v>0</v>
      </c>
      <c r="S2363" s="57"/>
      <c r="T2363" s="58">
        <v>10</v>
      </c>
      <c r="U2363" s="58">
        <v>0</v>
      </c>
      <c r="V2363" s="58">
        <v>0</v>
      </c>
      <c r="W2363" s="58">
        <v>0</v>
      </c>
      <c r="X2363" s="58">
        <v>0</v>
      </c>
      <c r="Y2363" s="58">
        <v>0</v>
      </c>
      <c r="Z2363" s="58">
        <v>0</v>
      </c>
      <c r="AA2363" s="58">
        <v>0</v>
      </c>
      <c r="AB2363" s="58">
        <v>60</v>
      </c>
      <c r="AC2363" s="58">
        <v>0</v>
      </c>
      <c r="AD2363" s="58">
        <v>0</v>
      </c>
      <c r="AE2363" s="58">
        <v>0</v>
      </c>
      <c r="AF2363" s="58">
        <v>0</v>
      </c>
      <c r="AG2363" s="58">
        <v>0</v>
      </c>
      <c r="AH2363" s="58">
        <v>0</v>
      </c>
      <c r="AI2363" s="58">
        <v>0</v>
      </c>
      <c r="AJ2363" s="58">
        <v>0</v>
      </c>
      <c r="AK2363" s="58">
        <v>0</v>
      </c>
      <c r="AL2363" s="58">
        <v>0</v>
      </c>
      <c r="AM2363" s="58">
        <v>0</v>
      </c>
      <c r="AN2363" s="58">
        <v>0</v>
      </c>
      <c r="AO2363" s="58">
        <v>120</v>
      </c>
      <c r="AP2363" s="58">
        <v>0</v>
      </c>
      <c r="AQ2363" s="58">
        <v>0</v>
      </c>
      <c r="AR2363" s="58">
        <v>0</v>
      </c>
      <c r="AS2363" s="58">
        <v>0</v>
      </c>
      <c r="AT2363" s="58">
        <v>0</v>
      </c>
      <c r="AU2363" s="58">
        <v>120</v>
      </c>
      <c r="AV2363" s="58">
        <v>57</v>
      </c>
      <c r="AW2363" s="58">
        <v>0</v>
      </c>
      <c r="AX2363" s="59">
        <v>0</v>
      </c>
      <c r="AY2363" s="58">
        <v>0</v>
      </c>
      <c r="AZ2363" s="16"/>
    </row>
    <row r="2364" spans="1:52" s="1" customFormat="1" ht="14.5" x14ac:dyDescent="0.35">
      <c r="A2364" s="64" t="s">
        <v>22</v>
      </c>
      <c r="B2364" s="64" t="s">
        <v>23</v>
      </c>
      <c r="C2364" s="58" t="s">
        <v>418</v>
      </c>
      <c r="D2364" s="58" t="s">
        <v>76</v>
      </c>
      <c r="E2364" s="58" t="s">
        <v>34</v>
      </c>
      <c r="F2364" s="64">
        <v>999926424</v>
      </c>
      <c r="G2364" s="55">
        <f>(J2364)-H2364</f>
        <v>267</v>
      </c>
      <c r="H2364" s="58"/>
      <c r="I2364" s="60"/>
      <c r="J2364" s="55">
        <f>SUM(L2364,M2364,O2364,P2364,Q2364,R2364,K2364)</f>
        <v>267</v>
      </c>
      <c r="K2364" s="55">
        <f>T2364+AY2364</f>
        <v>0</v>
      </c>
      <c r="L2364" s="55">
        <f>SUM(AS2364,AX2364)</f>
        <v>0</v>
      </c>
      <c r="M2364" s="55">
        <f>SUM(W2364,X2364,Y2364,Z2364,AB2364,AC2364,AD2364,AE2364,AF2364,AG2364,AH2364,AA2364,AI2364,AJ2364,AK2364,AL2364,AM2364,AN2364,AP2364,AQ2364,AR2364,AO2364)</f>
        <v>210</v>
      </c>
      <c r="N2364" s="55">
        <f>COUNTIF(W2364:AR2364, "&gt;0")</f>
        <v>2</v>
      </c>
      <c r="O2364" s="55">
        <f>SUM(AT2364,AU2364)</f>
        <v>0</v>
      </c>
      <c r="P2364" s="55">
        <f>AV2364</f>
        <v>57</v>
      </c>
      <c r="Q2364" s="55">
        <f>V2364+AW2364</f>
        <v>0</v>
      </c>
      <c r="R2364" s="55">
        <f>U2364</f>
        <v>0</v>
      </c>
      <c r="S2364" s="57"/>
      <c r="T2364" s="58">
        <v>0</v>
      </c>
      <c r="U2364" s="58">
        <v>0</v>
      </c>
      <c r="V2364" s="58">
        <v>0</v>
      </c>
      <c r="W2364" s="58">
        <v>0</v>
      </c>
      <c r="X2364" s="58">
        <v>0</v>
      </c>
      <c r="Y2364" s="58">
        <v>0</v>
      </c>
      <c r="Z2364" s="58">
        <v>0</v>
      </c>
      <c r="AA2364" s="58">
        <v>0</v>
      </c>
      <c r="AB2364" s="58">
        <v>0</v>
      </c>
      <c r="AC2364" s="58">
        <v>90</v>
      </c>
      <c r="AD2364" s="58">
        <v>0</v>
      </c>
      <c r="AE2364" s="58">
        <v>120</v>
      </c>
      <c r="AF2364" s="58">
        <v>0</v>
      </c>
      <c r="AG2364" s="58">
        <v>0</v>
      </c>
      <c r="AH2364" s="58">
        <v>0</v>
      </c>
      <c r="AI2364" s="58">
        <v>0</v>
      </c>
      <c r="AJ2364" s="58">
        <v>0</v>
      </c>
      <c r="AK2364" s="58">
        <v>0</v>
      </c>
      <c r="AL2364" s="58">
        <v>0</v>
      </c>
      <c r="AM2364" s="58">
        <v>0</v>
      </c>
      <c r="AN2364" s="58">
        <v>0</v>
      </c>
      <c r="AO2364" s="58">
        <v>0</v>
      </c>
      <c r="AP2364" s="58">
        <v>0</v>
      </c>
      <c r="AQ2364" s="58">
        <v>0</v>
      </c>
      <c r="AR2364" s="58">
        <v>0</v>
      </c>
      <c r="AS2364" s="58">
        <v>0</v>
      </c>
      <c r="AT2364" s="58">
        <v>0</v>
      </c>
      <c r="AU2364" s="58">
        <v>0</v>
      </c>
      <c r="AV2364" s="58">
        <v>57</v>
      </c>
      <c r="AW2364" s="58">
        <v>0</v>
      </c>
      <c r="AX2364" s="59">
        <v>0</v>
      </c>
      <c r="AY2364" s="58">
        <v>0</v>
      </c>
      <c r="AZ2364" s="16"/>
    </row>
    <row r="2365" spans="1:52" s="1" customFormat="1" ht="14.5" x14ac:dyDescent="0.35">
      <c r="A2365" s="64" t="s">
        <v>22</v>
      </c>
      <c r="B2365" s="64" t="s">
        <v>23</v>
      </c>
      <c r="C2365" s="58" t="s">
        <v>1306</v>
      </c>
      <c r="D2365" s="58" t="s">
        <v>2217</v>
      </c>
      <c r="E2365" s="58" t="s">
        <v>34</v>
      </c>
      <c r="F2365" s="64">
        <v>999924552</v>
      </c>
      <c r="G2365" s="55">
        <f>(J2365)-H2365</f>
        <v>266</v>
      </c>
      <c r="H2365" s="58"/>
      <c r="I2365" s="60"/>
      <c r="J2365" s="55">
        <f>SUM(L2365,M2365,O2365,P2365,Q2365,R2365,K2365)</f>
        <v>266</v>
      </c>
      <c r="K2365" s="55">
        <f>T2365+AY2365</f>
        <v>0</v>
      </c>
      <c r="L2365" s="55">
        <f>SUM(AS2365,AX2365)</f>
        <v>0</v>
      </c>
      <c r="M2365" s="55">
        <f>SUM(W2365,X2365,Y2365,Z2365,AB2365,AC2365,AD2365,AE2365,AF2365,AG2365,AH2365,AA2365,AI2365,AJ2365,AK2365,AL2365,AM2365,AN2365,AP2365,AQ2365,AR2365,AO2365)</f>
        <v>119</v>
      </c>
      <c r="N2365" s="55">
        <f>COUNTIF(W2365:AR2365, "&gt;0")</f>
        <v>2</v>
      </c>
      <c r="O2365" s="55">
        <f>SUM(AT2365,AU2365)</f>
        <v>90</v>
      </c>
      <c r="P2365" s="55">
        <f>AV2365</f>
        <v>57</v>
      </c>
      <c r="Q2365" s="55">
        <f>V2365+AW2365</f>
        <v>0</v>
      </c>
      <c r="R2365" s="55">
        <f>U2365</f>
        <v>0</v>
      </c>
      <c r="S2365" s="57"/>
      <c r="T2365" s="58">
        <v>0</v>
      </c>
      <c r="U2365" s="58">
        <v>0</v>
      </c>
      <c r="V2365" s="58">
        <v>0</v>
      </c>
      <c r="W2365" s="58">
        <v>0</v>
      </c>
      <c r="X2365" s="58">
        <v>0</v>
      </c>
      <c r="Y2365" s="58">
        <v>0</v>
      </c>
      <c r="Z2365" s="58">
        <v>0</v>
      </c>
      <c r="AA2365" s="58">
        <v>0</v>
      </c>
      <c r="AB2365" s="58">
        <v>0</v>
      </c>
      <c r="AC2365" s="58">
        <v>68</v>
      </c>
      <c r="AD2365" s="58">
        <v>0</v>
      </c>
      <c r="AE2365" s="58">
        <v>51</v>
      </c>
      <c r="AF2365" s="58">
        <v>0</v>
      </c>
      <c r="AG2365" s="58">
        <v>0</v>
      </c>
      <c r="AH2365" s="58">
        <v>0</v>
      </c>
      <c r="AI2365" s="58">
        <v>0</v>
      </c>
      <c r="AJ2365" s="58">
        <v>0</v>
      </c>
      <c r="AK2365" s="58">
        <v>0</v>
      </c>
      <c r="AL2365" s="58">
        <v>0</v>
      </c>
      <c r="AM2365" s="58">
        <v>0</v>
      </c>
      <c r="AN2365" s="58">
        <v>0</v>
      </c>
      <c r="AO2365" s="58">
        <v>0</v>
      </c>
      <c r="AP2365" s="58">
        <v>0</v>
      </c>
      <c r="AQ2365" s="58">
        <v>0</v>
      </c>
      <c r="AR2365" s="58">
        <v>0</v>
      </c>
      <c r="AS2365" s="58">
        <v>0</v>
      </c>
      <c r="AT2365" s="58">
        <v>90</v>
      </c>
      <c r="AU2365" s="58">
        <v>0</v>
      </c>
      <c r="AV2365" s="58">
        <v>57</v>
      </c>
      <c r="AW2365" s="58">
        <v>0</v>
      </c>
      <c r="AX2365" s="59">
        <v>0</v>
      </c>
      <c r="AY2365" s="58">
        <v>0</v>
      </c>
      <c r="AZ2365" s="16"/>
    </row>
    <row r="2366" spans="1:52" s="1" customFormat="1" ht="14.5" x14ac:dyDescent="0.35">
      <c r="A2366" s="64" t="s">
        <v>22</v>
      </c>
      <c r="B2366" s="64" t="s">
        <v>23</v>
      </c>
      <c r="C2366" s="58" t="s">
        <v>542</v>
      </c>
      <c r="D2366" s="58" t="s">
        <v>1187</v>
      </c>
      <c r="E2366" s="58" t="s">
        <v>34</v>
      </c>
      <c r="F2366" s="64">
        <v>999926644</v>
      </c>
      <c r="G2366" s="55">
        <f>(J2366)-H2366</f>
        <v>247</v>
      </c>
      <c r="H2366" s="58"/>
      <c r="I2366" s="60"/>
      <c r="J2366" s="55">
        <f>SUM(L2366,M2366,O2366,P2366,Q2366,R2366,K2366)</f>
        <v>247</v>
      </c>
      <c r="K2366" s="55">
        <f>T2366+AY2366</f>
        <v>0</v>
      </c>
      <c r="L2366" s="55">
        <f>SUM(AS2366,AX2366)</f>
        <v>0</v>
      </c>
      <c r="M2366" s="55">
        <f>SUM(W2366,X2366,Y2366,Z2366,AB2366,AC2366,AD2366,AE2366,AF2366,AG2366,AH2366,AA2366,AI2366,AJ2366,AK2366,AL2366,AM2366,AN2366,AP2366,AQ2366,AR2366,AO2366)</f>
        <v>38</v>
      </c>
      <c r="N2366" s="55">
        <f>COUNTIF(W2366:AR2366, "&gt;0")</f>
        <v>1</v>
      </c>
      <c r="O2366" s="55">
        <f>SUM(AT2366,AU2366)</f>
        <v>120</v>
      </c>
      <c r="P2366" s="55">
        <f>AV2366</f>
        <v>89</v>
      </c>
      <c r="Q2366" s="55">
        <f>V2366+AW2366</f>
        <v>0</v>
      </c>
      <c r="R2366" s="55">
        <f>U2366</f>
        <v>0</v>
      </c>
      <c r="S2366" s="57"/>
      <c r="T2366" s="58">
        <v>0</v>
      </c>
      <c r="U2366" s="58">
        <v>0</v>
      </c>
      <c r="V2366" s="58">
        <v>0</v>
      </c>
      <c r="W2366" s="58">
        <v>0</v>
      </c>
      <c r="X2366" s="58">
        <v>0</v>
      </c>
      <c r="Y2366" s="58">
        <v>0</v>
      </c>
      <c r="Z2366" s="58">
        <v>0</v>
      </c>
      <c r="AA2366" s="58">
        <v>0</v>
      </c>
      <c r="AB2366" s="58">
        <v>0</v>
      </c>
      <c r="AC2366" s="58">
        <v>0</v>
      </c>
      <c r="AD2366" s="58">
        <v>0</v>
      </c>
      <c r="AE2366" s="58">
        <v>38</v>
      </c>
      <c r="AF2366" s="58">
        <v>0</v>
      </c>
      <c r="AG2366" s="58">
        <v>0</v>
      </c>
      <c r="AH2366" s="58">
        <v>0</v>
      </c>
      <c r="AI2366" s="58">
        <v>0</v>
      </c>
      <c r="AJ2366" s="58">
        <v>0</v>
      </c>
      <c r="AK2366" s="58">
        <v>0</v>
      </c>
      <c r="AL2366" s="58">
        <v>0</v>
      </c>
      <c r="AM2366" s="58">
        <v>0</v>
      </c>
      <c r="AN2366" s="58">
        <v>0</v>
      </c>
      <c r="AO2366" s="58">
        <v>0</v>
      </c>
      <c r="AP2366" s="58">
        <v>0</v>
      </c>
      <c r="AQ2366" s="58">
        <v>0</v>
      </c>
      <c r="AR2366" s="58">
        <v>0</v>
      </c>
      <c r="AS2366" s="58">
        <v>0</v>
      </c>
      <c r="AT2366" s="58">
        <v>120</v>
      </c>
      <c r="AU2366" s="58">
        <v>0</v>
      </c>
      <c r="AV2366" s="58">
        <v>89</v>
      </c>
      <c r="AW2366" s="58">
        <v>0</v>
      </c>
      <c r="AX2366" s="59">
        <v>0</v>
      </c>
      <c r="AY2366" s="58">
        <v>0</v>
      </c>
      <c r="AZ2366" s="16"/>
    </row>
    <row r="2367" spans="1:52" s="1" customFormat="1" ht="14.5" x14ac:dyDescent="0.35">
      <c r="A2367" s="58" t="s">
        <v>22</v>
      </c>
      <c r="B2367" s="58" t="s">
        <v>23</v>
      </c>
      <c r="C2367" s="58" t="s">
        <v>906</v>
      </c>
      <c r="D2367" s="58" t="s">
        <v>2596</v>
      </c>
      <c r="E2367" s="58" t="s">
        <v>34</v>
      </c>
      <c r="F2367" s="58">
        <v>999928907</v>
      </c>
      <c r="G2367" s="55">
        <f>(J2367)-H2367</f>
        <v>221</v>
      </c>
      <c r="H2367" s="58"/>
      <c r="I2367" s="60"/>
      <c r="J2367" s="55">
        <f>SUM(L2367,M2367,O2367,P2367,Q2367,R2367,K2367)</f>
        <v>221</v>
      </c>
      <c r="K2367" s="55">
        <f>T2367+AY2367</f>
        <v>0</v>
      </c>
      <c r="L2367" s="55">
        <f>SUM(AS2367,AX2367)</f>
        <v>0</v>
      </c>
      <c r="M2367" s="55">
        <f>SUM(W2367,X2367,Y2367,Z2367,AB2367,AC2367,AD2367,AE2367,AF2367,AG2367,AH2367,AA2367,AI2367,AJ2367,AK2367,AL2367,AM2367,AN2367,AP2367,AQ2367,AR2367,AO2367)</f>
        <v>24</v>
      </c>
      <c r="N2367" s="55">
        <f>COUNTIF(W2367:AR2367, "&gt;0")</f>
        <v>1</v>
      </c>
      <c r="O2367" s="55">
        <f>SUM(AT2367,AU2367)</f>
        <v>90</v>
      </c>
      <c r="P2367" s="55">
        <f>AV2367</f>
        <v>57</v>
      </c>
      <c r="Q2367" s="55">
        <f>V2367+AW2367</f>
        <v>50</v>
      </c>
      <c r="R2367" s="55">
        <f>U2367</f>
        <v>0</v>
      </c>
      <c r="S2367" s="57"/>
      <c r="T2367" s="58">
        <v>0</v>
      </c>
      <c r="U2367" s="58">
        <v>0</v>
      </c>
      <c r="V2367" s="58">
        <v>0</v>
      </c>
      <c r="W2367" s="58">
        <v>0</v>
      </c>
      <c r="X2367" s="58">
        <v>0</v>
      </c>
      <c r="Y2367" s="58">
        <v>0</v>
      </c>
      <c r="Z2367" s="58">
        <v>0</v>
      </c>
      <c r="AA2367" s="58">
        <v>0</v>
      </c>
      <c r="AB2367" s="58">
        <v>0</v>
      </c>
      <c r="AC2367" s="58">
        <v>0</v>
      </c>
      <c r="AD2367" s="58">
        <v>0</v>
      </c>
      <c r="AE2367" s="58">
        <v>0</v>
      </c>
      <c r="AF2367" s="58">
        <v>24</v>
      </c>
      <c r="AG2367" s="58">
        <v>0</v>
      </c>
      <c r="AH2367" s="58">
        <v>0</v>
      </c>
      <c r="AI2367" s="58">
        <v>0</v>
      </c>
      <c r="AJ2367" s="58">
        <v>0</v>
      </c>
      <c r="AK2367" s="58">
        <v>0</v>
      </c>
      <c r="AL2367" s="58">
        <v>0</v>
      </c>
      <c r="AM2367" s="58">
        <v>0</v>
      </c>
      <c r="AN2367" s="58">
        <v>0</v>
      </c>
      <c r="AO2367" s="58">
        <v>0</v>
      </c>
      <c r="AP2367" s="58">
        <v>0</v>
      </c>
      <c r="AQ2367" s="58">
        <v>0</v>
      </c>
      <c r="AR2367" s="58">
        <v>0</v>
      </c>
      <c r="AS2367" s="58">
        <v>0</v>
      </c>
      <c r="AT2367" s="58">
        <v>0</v>
      </c>
      <c r="AU2367" s="58">
        <v>90</v>
      </c>
      <c r="AV2367" s="58">
        <v>57</v>
      </c>
      <c r="AW2367" s="58">
        <v>50</v>
      </c>
      <c r="AX2367" s="59">
        <v>0</v>
      </c>
      <c r="AY2367" s="58">
        <v>0</v>
      </c>
      <c r="AZ2367" s="16"/>
    </row>
    <row r="2368" spans="1:52" s="1" customFormat="1" ht="14.5" x14ac:dyDescent="0.35">
      <c r="A2368" s="58" t="s">
        <v>22</v>
      </c>
      <c r="B2368" s="58" t="s">
        <v>23</v>
      </c>
      <c r="C2368" s="58" t="s">
        <v>838</v>
      </c>
      <c r="D2368" s="58" t="s">
        <v>1636</v>
      </c>
      <c r="E2368" s="58" t="s">
        <v>34</v>
      </c>
      <c r="F2368" s="58">
        <v>999929156</v>
      </c>
      <c r="G2368" s="55">
        <f>(J2368)-H2368</f>
        <v>197</v>
      </c>
      <c r="H2368" s="58"/>
      <c r="I2368" s="60"/>
      <c r="J2368" s="55">
        <f>SUM(L2368,M2368,O2368,P2368,Q2368,R2368,K2368)</f>
        <v>197</v>
      </c>
      <c r="K2368" s="55">
        <f>T2368+AY2368</f>
        <v>0</v>
      </c>
      <c r="L2368" s="55">
        <f>SUM(AS2368,AX2368)</f>
        <v>0</v>
      </c>
      <c r="M2368" s="55">
        <f>SUM(W2368,X2368,Y2368,Z2368,AB2368,AC2368,AD2368,AE2368,AF2368,AG2368,AH2368,AA2368,AI2368,AJ2368,AK2368,AL2368,AM2368,AN2368,AP2368,AQ2368,AR2368,AO2368)</f>
        <v>96</v>
      </c>
      <c r="N2368" s="55">
        <f>COUNTIF(W2368:AR2368, "&gt;0")</f>
        <v>2</v>
      </c>
      <c r="O2368" s="55">
        <f>SUM(AT2368,AU2368)</f>
        <v>0</v>
      </c>
      <c r="P2368" s="55">
        <f>AV2368</f>
        <v>101</v>
      </c>
      <c r="Q2368" s="55">
        <f>V2368+AW2368</f>
        <v>0</v>
      </c>
      <c r="R2368" s="55">
        <f>U2368</f>
        <v>0</v>
      </c>
      <c r="S2368" s="57"/>
      <c r="T2368" s="58">
        <v>0</v>
      </c>
      <c r="U2368" s="58">
        <v>0</v>
      </c>
      <c r="V2368" s="58">
        <v>0</v>
      </c>
      <c r="W2368" s="58">
        <v>0</v>
      </c>
      <c r="X2368" s="58">
        <v>0</v>
      </c>
      <c r="Y2368" s="58">
        <v>0</v>
      </c>
      <c r="Z2368" s="58">
        <v>0</v>
      </c>
      <c r="AA2368" s="58">
        <v>0</v>
      </c>
      <c r="AB2368" s="58">
        <v>0</v>
      </c>
      <c r="AC2368" s="58">
        <v>48</v>
      </c>
      <c r="AD2368" s="58">
        <v>0</v>
      </c>
      <c r="AE2368" s="58">
        <v>48</v>
      </c>
      <c r="AF2368" s="58">
        <v>0</v>
      </c>
      <c r="AG2368" s="58">
        <v>0</v>
      </c>
      <c r="AH2368" s="58">
        <v>0</v>
      </c>
      <c r="AI2368" s="58">
        <v>0</v>
      </c>
      <c r="AJ2368" s="58">
        <v>0</v>
      </c>
      <c r="AK2368" s="58">
        <v>0</v>
      </c>
      <c r="AL2368" s="58">
        <v>0</v>
      </c>
      <c r="AM2368" s="58">
        <v>0</v>
      </c>
      <c r="AN2368" s="58">
        <v>0</v>
      </c>
      <c r="AO2368" s="58">
        <v>0</v>
      </c>
      <c r="AP2368" s="58">
        <v>0</v>
      </c>
      <c r="AQ2368" s="58">
        <v>0</v>
      </c>
      <c r="AR2368" s="58">
        <v>0</v>
      </c>
      <c r="AS2368" s="58">
        <v>0</v>
      </c>
      <c r="AT2368" s="58">
        <v>0</v>
      </c>
      <c r="AU2368" s="58">
        <v>0</v>
      </c>
      <c r="AV2368" s="58">
        <v>101</v>
      </c>
      <c r="AW2368" s="58">
        <v>0</v>
      </c>
      <c r="AX2368" s="59">
        <v>0</v>
      </c>
      <c r="AY2368" s="58">
        <v>0</v>
      </c>
      <c r="AZ2368" s="16"/>
    </row>
    <row r="2369" spans="1:52" s="1" customFormat="1" ht="14.5" x14ac:dyDescent="0.35">
      <c r="A2369" s="64" t="s">
        <v>22</v>
      </c>
      <c r="B2369" s="64" t="s">
        <v>23</v>
      </c>
      <c r="C2369" s="58" t="s">
        <v>1148</v>
      </c>
      <c r="D2369" s="58" t="s">
        <v>254</v>
      </c>
      <c r="E2369" s="58" t="s">
        <v>34</v>
      </c>
      <c r="F2369" s="64">
        <v>999928202</v>
      </c>
      <c r="G2369" s="55">
        <f>(J2369)-H2369</f>
        <v>171</v>
      </c>
      <c r="H2369" s="55"/>
      <c r="I2369" s="60"/>
      <c r="J2369" s="55">
        <f>SUM(L2369,M2369,O2369,P2369,Q2369,R2369,K2369)</f>
        <v>171</v>
      </c>
      <c r="K2369" s="55">
        <f>T2369+AY2369</f>
        <v>0</v>
      </c>
      <c r="L2369" s="55">
        <f>SUM(AS2369,AX2369)</f>
        <v>0</v>
      </c>
      <c r="M2369" s="55">
        <f>SUM(W2369,X2369,Y2369,Z2369,AB2369,AC2369,AD2369,AE2369,AF2369,AG2369,AH2369,AA2369,AI2369,AJ2369,AK2369,AL2369,AM2369,AN2369,AP2369,AQ2369,AR2369,AO2369)</f>
        <v>30</v>
      </c>
      <c r="N2369" s="55">
        <f>COUNTIF(W2369:AR2369, "&gt;0")</f>
        <v>1</v>
      </c>
      <c r="O2369" s="55">
        <f>SUM(AT2369,AU2369)</f>
        <v>84</v>
      </c>
      <c r="P2369" s="55">
        <f>AV2369</f>
        <v>57</v>
      </c>
      <c r="Q2369" s="55">
        <f>V2369+AW2369</f>
        <v>0</v>
      </c>
      <c r="R2369" s="55">
        <f>U2369</f>
        <v>0</v>
      </c>
      <c r="S2369" s="57"/>
      <c r="T2369" s="58">
        <v>0</v>
      </c>
      <c r="U2369" s="58">
        <v>0</v>
      </c>
      <c r="V2369" s="58">
        <v>0</v>
      </c>
      <c r="W2369" s="58">
        <v>0</v>
      </c>
      <c r="X2369" s="58">
        <v>0</v>
      </c>
      <c r="Y2369" s="58">
        <v>0</v>
      </c>
      <c r="Z2369" s="58">
        <v>0</v>
      </c>
      <c r="AA2369" s="58">
        <v>0</v>
      </c>
      <c r="AB2369" s="58">
        <v>0</v>
      </c>
      <c r="AC2369" s="58">
        <v>0</v>
      </c>
      <c r="AD2369" s="58">
        <v>0</v>
      </c>
      <c r="AE2369" s="58">
        <v>0</v>
      </c>
      <c r="AF2369" s="58">
        <v>0</v>
      </c>
      <c r="AG2369" s="58">
        <v>0</v>
      </c>
      <c r="AH2369" s="58">
        <v>30</v>
      </c>
      <c r="AI2369" s="58">
        <v>0</v>
      </c>
      <c r="AJ2369" s="58">
        <v>0</v>
      </c>
      <c r="AK2369" s="58">
        <v>0</v>
      </c>
      <c r="AL2369" s="58">
        <v>0</v>
      </c>
      <c r="AM2369" s="58">
        <v>0</v>
      </c>
      <c r="AN2369" s="58">
        <v>0</v>
      </c>
      <c r="AO2369" s="58">
        <v>0</v>
      </c>
      <c r="AP2369" s="58">
        <v>0</v>
      </c>
      <c r="AQ2369" s="58">
        <v>0</v>
      </c>
      <c r="AR2369" s="58">
        <v>0</v>
      </c>
      <c r="AS2369" s="58">
        <v>0</v>
      </c>
      <c r="AT2369" s="58">
        <v>0</v>
      </c>
      <c r="AU2369" s="58">
        <v>84</v>
      </c>
      <c r="AV2369" s="58">
        <v>57</v>
      </c>
      <c r="AW2369" s="58">
        <v>0</v>
      </c>
      <c r="AX2369" s="59">
        <v>0</v>
      </c>
      <c r="AY2369" s="58">
        <v>0</v>
      </c>
      <c r="AZ2369" s="16"/>
    </row>
    <row r="2370" spans="1:52" s="1" customFormat="1" ht="14.5" x14ac:dyDescent="0.35">
      <c r="A2370" s="64" t="s">
        <v>22</v>
      </c>
      <c r="B2370" s="64" t="s">
        <v>23</v>
      </c>
      <c r="C2370" s="58" t="s">
        <v>855</v>
      </c>
      <c r="D2370" s="58" t="s">
        <v>64</v>
      </c>
      <c r="E2370" s="58" t="s">
        <v>34</v>
      </c>
      <c r="F2370" s="64">
        <v>999926084</v>
      </c>
      <c r="G2370" s="55">
        <f>(J2370)-H2370</f>
        <v>166</v>
      </c>
      <c r="H2370" s="58"/>
      <c r="I2370" s="60"/>
      <c r="J2370" s="55">
        <f>SUM(L2370,M2370,O2370,P2370,Q2370,R2370,K2370)</f>
        <v>166</v>
      </c>
      <c r="K2370" s="55">
        <f>T2370+AY2370</f>
        <v>0</v>
      </c>
      <c r="L2370" s="55">
        <f>SUM(AS2370,AX2370)</f>
        <v>0</v>
      </c>
      <c r="M2370" s="55">
        <f>SUM(W2370,X2370,Y2370,Z2370,AB2370,AC2370,AD2370,AE2370,AF2370,AG2370,AH2370,AA2370,AI2370,AJ2370,AK2370,AL2370,AM2370,AN2370,AP2370,AQ2370,AR2370,AO2370)</f>
        <v>90</v>
      </c>
      <c r="N2370" s="55">
        <f>COUNTIF(W2370:AR2370, "&gt;0")</f>
        <v>2</v>
      </c>
      <c r="O2370" s="55">
        <f>SUM(AT2370,AU2370)</f>
        <v>0</v>
      </c>
      <c r="P2370" s="55">
        <f>AV2370</f>
        <v>76</v>
      </c>
      <c r="Q2370" s="55">
        <f>V2370+AW2370</f>
        <v>0</v>
      </c>
      <c r="R2370" s="55">
        <f>U2370</f>
        <v>0</v>
      </c>
      <c r="S2370" s="57"/>
      <c r="T2370" s="58">
        <v>0</v>
      </c>
      <c r="U2370" s="58">
        <v>0</v>
      </c>
      <c r="V2370" s="58">
        <v>0</v>
      </c>
      <c r="W2370" s="58">
        <v>45</v>
      </c>
      <c r="X2370" s="58">
        <v>0</v>
      </c>
      <c r="Y2370" s="58">
        <v>0</v>
      </c>
      <c r="Z2370" s="58">
        <v>0</v>
      </c>
      <c r="AA2370" s="58">
        <v>0</v>
      </c>
      <c r="AB2370" s="58">
        <v>0</v>
      </c>
      <c r="AC2370" s="58">
        <v>0</v>
      </c>
      <c r="AD2370" s="58">
        <v>0</v>
      </c>
      <c r="AE2370" s="58">
        <v>0</v>
      </c>
      <c r="AF2370" s="58">
        <v>0</v>
      </c>
      <c r="AG2370" s="58">
        <v>0</v>
      </c>
      <c r="AH2370" s="58">
        <v>0</v>
      </c>
      <c r="AI2370" s="58">
        <v>45</v>
      </c>
      <c r="AJ2370" s="58">
        <v>0</v>
      </c>
      <c r="AK2370" s="58">
        <v>0</v>
      </c>
      <c r="AL2370" s="58">
        <v>0</v>
      </c>
      <c r="AM2370" s="58">
        <v>0</v>
      </c>
      <c r="AN2370" s="58">
        <v>0</v>
      </c>
      <c r="AO2370" s="58">
        <v>0</v>
      </c>
      <c r="AP2370" s="58">
        <v>0</v>
      </c>
      <c r="AQ2370" s="58">
        <v>0</v>
      </c>
      <c r="AR2370" s="58">
        <v>0</v>
      </c>
      <c r="AS2370" s="58">
        <v>0</v>
      </c>
      <c r="AT2370" s="58">
        <v>0</v>
      </c>
      <c r="AU2370" s="58">
        <v>0</v>
      </c>
      <c r="AV2370" s="58">
        <v>76</v>
      </c>
      <c r="AW2370" s="58">
        <v>0</v>
      </c>
      <c r="AX2370" s="59">
        <v>0</v>
      </c>
      <c r="AY2370" s="58">
        <v>0</v>
      </c>
      <c r="AZ2370" s="16"/>
    </row>
    <row r="2371" spans="1:52" s="1" customFormat="1" ht="14.5" x14ac:dyDescent="0.35">
      <c r="A2371" s="58" t="s">
        <v>22</v>
      </c>
      <c r="B2371" s="58" t="s">
        <v>23</v>
      </c>
      <c r="C2371" s="58" t="s">
        <v>657</v>
      </c>
      <c r="D2371" s="58" t="s">
        <v>3431</v>
      </c>
      <c r="E2371" s="58" t="s">
        <v>34</v>
      </c>
      <c r="F2371" s="58">
        <v>999932529</v>
      </c>
      <c r="G2371" s="55">
        <f>(J2371)-H2371</f>
        <v>160</v>
      </c>
      <c r="H2371" s="58"/>
      <c r="I2371" s="60"/>
      <c r="J2371" s="55">
        <f>SUM(L2371,M2371,O2371,P2371,Q2371,R2371,K2371)</f>
        <v>160</v>
      </c>
      <c r="K2371" s="55">
        <f>T2371+AY2371</f>
        <v>0</v>
      </c>
      <c r="L2371" s="55">
        <f>SUM(AS2371,AX2371)</f>
        <v>0</v>
      </c>
      <c r="M2371" s="55">
        <f>SUM(W2371,X2371,Y2371,Z2371,AB2371,AC2371,AD2371,AE2371,AF2371,AG2371,AH2371,AA2371,AI2371,AJ2371,AK2371,AL2371,AM2371,AN2371,AP2371,AQ2371,AR2371,AO2371)</f>
        <v>0</v>
      </c>
      <c r="N2371" s="55">
        <f>COUNTIF(W2371:AR2371, "&gt;0")</f>
        <v>0</v>
      </c>
      <c r="O2371" s="55">
        <f>SUM(AT2371,AU2371)</f>
        <v>160</v>
      </c>
      <c r="P2371" s="55">
        <f>AV2371</f>
        <v>0</v>
      </c>
      <c r="Q2371" s="55">
        <f>V2371+AW2371</f>
        <v>0</v>
      </c>
      <c r="R2371" s="55">
        <f>U2371</f>
        <v>0</v>
      </c>
      <c r="S2371" s="57"/>
      <c r="T2371" s="58">
        <v>0</v>
      </c>
      <c r="U2371" s="58">
        <v>0</v>
      </c>
      <c r="V2371" s="58">
        <v>0</v>
      </c>
      <c r="W2371" s="58">
        <v>0</v>
      </c>
      <c r="X2371" s="58">
        <v>0</v>
      </c>
      <c r="Y2371" s="58">
        <v>0</v>
      </c>
      <c r="Z2371" s="58">
        <v>0</v>
      </c>
      <c r="AA2371" s="58">
        <v>0</v>
      </c>
      <c r="AB2371" s="58">
        <v>0</v>
      </c>
      <c r="AC2371" s="58">
        <v>0</v>
      </c>
      <c r="AD2371" s="58">
        <v>0</v>
      </c>
      <c r="AE2371" s="58">
        <v>0</v>
      </c>
      <c r="AF2371" s="58">
        <v>0</v>
      </c>
      <c r="AG2371" s="58">
        <v>0</v>
      </c>
      <c r="AH2371" s="58">
        <v>0</v>
      </c>
      <c r="AI2371" s="58">
        <v>0</v>
      </c>
      <c r="AJ2371" s="58">
        <v>0</v>
      </c>
      <c r="AK2371" s="58">
        <v>0</v>
      </c>
      <c r="AL2371" s="58">
        <v>0</v>
      </c>
      <c r="AM2371" s="58">
        <v>0</v>
      </c>
      <c r="AN2371" s="58">
        <v>0</v>
      </c>
      <c r="AO2371" s="58">
        <v>0</v>
      </c>
      <c r="AP2371" s="58">
        <v>0</v>
      </c>
      <c r="AQ2371" s="58">
        <v>0</v>
      </c>
      <c r="AR2371" s="58">
        <v>0</v>
      </c>
      <c r="AS2371" s="58">
        <v>0</v>
      </c>
      <c r="AT2371" s="58">
        <v>0</v>
      </c>
      <c r="AU2371" s="58">
        <v>160</v>
      </c>
      <c r="AV2371" s="58">
        <v>0</v>
      </c>
      <c r="AW2371" s="58">
        <v>0</v>
      </c>
      <c r="AX2371" s="59">
        <v>0</v>
      </c>
      <c r="AY2371" s="58">
        <v>0</v>
      </c>
      <c r="AZ2371" s="16"/>
    </row>
    <row r="2372" spans="1:52" s="1" customFormat="1" ht="14.5" x14ac:dyDescent="0.35">
      <c r="A2372" s="64" t="s">
        <v>22</v>
      </c>
      <c r="B2372" s="64" t="s">
        <v>23</v>
      </c>
      <c r="C2372" s="58" t="s">
        <v>2225</v>
      </c>
      <c r="D2372" s="58" t="s">
        <v>2226</v>
      </c>
      <c r="E2372" s="58" t="s">
        <v>34</v>
      </c>
      <c r="F2372" s="64">
        <v>999931371</v>
      </c>
      <c r="G2372" s="55">
        <f>(J2372)-H2372</f>
        <v>151</v>
      </c>
      <c r="H2372" s="58"/>
      <c r="I2372" s="60"/>
      <c r="J2372" s="55">
        <f>SUM(L2372,M2372,O2372,P2372,Q2372,R2372,K2372)</f>
        <v>151</v>
      </c>
      <c r="K2372" s="55">
        <f>T2372+AY2372</f>
        <v>0</v>
      </c>
      <c r="L2372" s="55">
        <f>SUM(AS2372,AX2372)</f>
        <v>0</v>
      </c>
      <c r="M2372" s="55">
        <f>SUM(W2372,X2372,Y2372,Z2372,AB2372,AC2372,AD2372,AE2372,AF2372,AG2372,AH2372,AA2372,AI2372,AJ2372,AK2372,AL2372,AM2372,AN2372,AP2372,AQ2372,AR2372,AO2372)</f>
        <v>68</v>
      </c>
      <c r="N2372" s="55">
        <f>COUNTIF(W2372:AR2372, "&gt;0")</f>
        <v>1</v>
      </c>
      <c r="O2372" s="55">
        <f>SUM(AT2372,AU2372)</f>
        <v>0</v>
      </c>
      <c r="P2372" s="55">
        <f>AV2372</f>
        <v>83</v>
      </c>
      <c r="Q2372" s="55">
        <f>V2372+AW2372</f>
        <v>0</v>
      </c>
      <c r="R2372" s="55">
        <f>U2372</f>
        <v>0</v>
      </c>
      <c r="S2372" s="57"/>
      <c r="T2372" s="58">
        <v>0</v>
      </c>
      <c r="U2372" s="58">
        <v>0</v>
      </c>
      <c r="V2372" s="58">
        <v>0</v>
      </c>
      <c r="W2372" s="58">
        <v>0</v>
      </c>
      <c r="X2372" s="58">
        <v>0</v>
      </c>
      <c r="Y2372" s="58">
        <v>0</v>
      </c>
      <c r="Z2372" s="58">
        <v>0</v>
      </c>
      <c r="AA2372" s="58">
        <v>0</v>
      </c>
      <c r="AB2372" s="58">
        <v>0</v>
      </c>
      <c r="AC2372" s="58">
        <v>68</v>
      </c>
      <c r="AD2372" s="58">
        <v>0</v>
      </c>
      <c r="AE2372" s="58">
        <v>0</v>
      </c>
      <c r="AF2372" s="58">
        <v>0</v>
      </c>
      <c r="AG2372" s="58">
        <v>0</v>
      </c>
      <c r="AH2372" s="58">
        <v>0</v>
      </c>
      <c r="AI2372" s="58">
        <v>0</v>
      </c>
      <c r="AJ2372" s="58">
        <v>0</v>
      </c>
      <c r="AK2372" s="58">
        <v>0</v>
      </c>
      <c r="AL2372" s="58">
        <v>0</v>
      </c>
      <c r="AM2372" s="58">
        <v>0</v>
      </c>
      <c r="AN2372" s="58">
        <v>0</v>
      </c>
      <c r="AO2372" s="58">
        <v>0</v>
      </c>
      <c r="AP2372" s="58">
        <v>0</v>
      </c>
      <c r="AQ2372" s="58">
        <v>0</v>
      </c>
      <c r="AR2372" s="58">
        <v>0</v>
      </c>
      <c r="AS2372" s="58">
        <v>0</v>
      </c>
      <c r="AT2372" s="58">
        <v>0</v>
      </c>
      <c r="AU2372" s="58">
        <v>0</v>
      </c>
      <c r="AV2372" s="58">
        <v>83</v>
      </c>
      <c r="AW2372" s="58">
        <v>0</v>
      </c>
      <c r="AX2372" s="59">
        <v>0</v>
      </c>
      <c r="AY2372" s="58">
        <v>0</v>
      </c>
      <c r="AZ2372" s="16"/>
    </row>
    <row r="2373" spans="1:52" s="1" customFormat="1" ht="14.5" x14ac:dyDescent="0.35">
      <c r="A2373" s="64" t="s">
        <v>22</v>
      </c>
      <c r="B2373" s="64" t="s">
        <v>23</v>
      </c>
      <c r="C2373" s="58" t="s">
        <v>1491</v>
      </c>
      <c r="D2373" s="58" t="s">
        <v>133</v>
      </c>
      <c r="E2373" s="58" t="s">
        <v>34</v>
      </c>
      <c r="F2373" s="64">
        <v>999925707</v>
      </c>
      <c r="G2373" s="55">
        <f>(J2373)-H2373</f>
        <v>150</v>
      </c>
      <c r="H2373" s="58"/>
      <c r="I2373" s="60"/>
      <c r="J2373" s="55">
        <f>SUM(L2373,M2373,O2373,P2373,Q2373,R2373,K2373)</f>
        <v>150</v>
      </c>
      <c r="K2373" s="55">
        <f>T2373+AY2373</f>
        <v>0</v>
      </c>
      <c r="L2373" s="55">
        <f>SUM(AS2373,AX2373)</f>
        <v>0</v>
      </c>
      <c r="M2373" s="55">
        <f>SUM(W2373,X2373,Y2373,Z2373,AB2373,AC2373,AD2373,AE2373,AF2373,AG2373,AH2373,AA2373,AI2373,AJ2373,AK2373,AL2373,AM2373,AN2373,AP2373,AQ2373,AR2373,AO2373)</f>
        <v>60</v>
      </c>
      <c r="N2373" s="55">
        <f>COUNTIF(W2373:AR2373, "&gt;0")</f>
        <v>1</v>
      </c>
      <c r="O2373" s="55">
        <f>SUM(AT2373,AU2373)</f>
        <v>90</v>
      </c>
      <c r="P2373" s="55">
        <f>AV2373</f>
        <v>0</v>
      </c>
      <c r="Q2373" s="55">
        <f>V2373+AW2373</f>
        <v>0</v>
      </c>
      <c r="R2373" s="55">
        <f>U2373</f>
        <v>0</v>
      </c>
      <c r="S2373" s="57"/>
      <c r="T2373" s="58">
        <v>0</v>
      </c>
      <c r="U2373" s="58">
        <v>0</v>
      </c>
      <c r="V2373" s="58">
        <v>0</v>
      </c>
      <c r="W2373" s="58">
        <v>0</v>
      </c>
      <c r="X2373" s="58">
        <v>60</v>
      </c>
      <c r="Y2373" s="58">
        <v>0</v>
      </c>
      <c r="Z2373" s="58">
        <v>0</v>
      </c>
      <c r="AA2373" s="58">
        <v>0</v>
      </c>
      <c r="AB2373" s="58">
        <v>0</v>
      </c>
      <c r="AC2373" s="58">
        <v>0</v>
      </c>
      <c r="AD2373" s="58">
        <v>0</v>
      </c>
      <c r="AE2373" s="58">
        <v>0</v>
      </c>
      <c r="AF2373" s="58">
        <v>0</v>
      </c>
      <c r="AG2373" s="58">
        <v>0</v>
      </c>
      <c r="AH2373" s="58">
        <v>0</v>
      </c>
      <c r="AI2373" s="58">
        <v>0</v>
      </c>
      <c r="AJ2373" s="58">
        <v>0</v>
      </c>
      <c r="AK2373" s="58">
        <v>0</v>
      </c>
      <c r="AL2373" s="58">
        <v>0</v>
      </c>
      <c r="AM2373" s="58">
        <v>0</v>
      </c>
      <c r="AN2373" s="58">
        <v>0</v>
      </c>
      <c r="AO2373" s="58">
        <v>0</v>
      </c>
      <c r="AP2373" s="58">
        <v>0</v>
      </c>
      <c r="AQ2373" s="58">
        <v>0</v>
      </c>
      <c r="AR2373" s="58">
        <v>0</v>
      </c>
      <c r="AS2373" s="58">
        <v>0</v>
      </c>
      <c r="AT2373" s="58">
        <v>90</v>
      </c>
      <c r="AU2373" s="58">
        <v>0</v>
      </c>
      <c r="AV2373" s="58">
        <v>0</v>
      </c>
      <c r="AW2373" s="58">
        <v>0</v>
      </c>
      <c r="AX2373" s="59">
        <v>0</v>
      </c>
      <c r="AY2373" s="58">
        <v>0</v>
      </c>
      <c r="AZ2373" s="16"/>
    </row>
    <row r="2374" spans="1:52" s="1" customFormat="1" ht="14.5" x14ac:dyDescent="0.35">
      <c r="A2374" s="65" t="s">
        <v>22</v>
      </c>
      <c r="B2374" s="65" t="s">
        <v>23</v>
      </c>
      <c r="C2374" s="62" t="s">
        <v>2977</v>
      </c>
      <c r="D2374" s="62" t="s">
        <v>2978</v>
      </c>
      <c r="E2374" s="62" t="s">
        <v>34</v>
      </c>
      <c r="F2374" s="64">
        <v>999926748</v>
      </c>
      <c r="G2374" s="55">
        <f>(J2374)-H2374</f>
        <v>147</v>
      </c>
      <c r="H2374" s="58"/>
      <c r="I2374" s="60"/>
      <c r="J2374" s="55">
        <f>SUM(L2374,M2374,O2374,P2374,Q2374,R2374,K2374)</f>
        <v>147</v>
      </c>
      <c r="K2374" s="55">
        <f>T2374+AY2374</f>
        <v>0</v>
      </c>
      <c r="L2374" s="55">
        <f>SUM(AS2374,AX2374)</f>
        <v>0</v>
      </c>
      <c r="M2374" s="55">
        <f>SUM(W2374,X2374,Y2374,Z2374,AB2374,AC2374,AD2374,AE2374,AF2374,AG2374,AH2374,AA2374,AI2374,AJ2374,AK2374,AL2374,AM2374,AN2374,AP2374,AQ2374,AR2374,AO2374)</f>
        <v>90</v>
      </c>
      <c r="N2374" s="55">
        <f>COUNTIF(W2374:AR2374, "&gt;0")</f>
        <v>1</v>
      </c>
      <c r="O2374" s="55">
        <f>SUM(AT2374,AU2374)</f>
        <v>0</v>
      </c>
      <c r="P2374" s="55">
        <f>AV2374</f>
        <v>57</v>
      </c>
      <c r="Q2374" s="55">
        <f>V2374+AW2374</f>
        <v>0</v>
      </c>
      <c r="R2374" s="55">
        <f>U2374</f>
        <v>0</v>
      </c>
      <c r="S2374" s="60"/>
      <c r="T2374" s="58">
        <v>0</v>
      </c>
      <c r="U2374" s="58">
        <v>0</v>
      </c>
      <c r="V2374" s="58">
        <v>0</v>
      </c>
      <c r="W2374" s="58">
        <v>0</v>
      </c>
      <c r="X2374" s="58">
        <v>0</v>
      </c>
      <c r="Y2374" s="58">
        <v>0</v>
      </c>
      <c r="Z2374" s="58">
        <v>0</v>
      </c>
      <c r="AA2374" s="58">
        <v>0</v>
      </c>
      <c r="AB2374" s="58">
        <v>0</v>
      </c>
      <c r="AC2374" s="58">
        <v>0</v>
      </c>
      <c r="AD2374" s="58">
        <v>0</v>
      </c>
      <c r="AE2374" s="58">
        <v>0</v>
      </c>
      <c r="AF2374" s="58">
        <v>0</v>
      </c>
      <c r="AG2374" s="58">
        <v>0</v>
      </c>
      <c r="AH2374" s="58">
        <v>0</v>
      </c>
      <c r="AI2374" s="58">
        <v>0</v>
      </c>
      <c r="AJ2374" s="58">
        <v>90</v>
      </c>
      <c r="AK2374" s="58">
        <v>0</v>
      </c>
      <c r="AL2374" s="58">
        <v>0</v>
      </c>
      <c r="AM2374" s="58">
        <v>0</v>
      </c>
      <c r="AN2374" s="58">
        <v>0</v>
      </c>
      <c r="AO2374" s="58">
        <v>0</v>
      </c>
      <c r="AP2374" s="58">
        <v>0</v>
      </c>
      <c r="AQ2374" s="58">
        <v>0</v>
      </c>
      <c r="AR2374" s="58">
        <v>0</v>
      </c>
      <c r="AS2374" s="58">
        <v>0</v>
      </c>
      <c r="AT2374" s="58">
        <v>0</v>
      </c>
      <c r="AU2374" s="58">
        <v>0</v>
      </c>
      <c r="AV2374" s="58">
        <v>57</v>
      </c>
      <c r="AW2374" s="58">
        <v>0</v>
      </c>
      <c r="AX2374" s="59">
        <v>0</v>
      </c>
      <c r="AY2374" s="58">
        <v>0</v>
      </c>
      <c r="AZ2374" s="16"/>
    </row>
    <row r="2375" spans="1:52" s="1" customFormat="1" ht="14.5" x14ac:dyDescent="0.35">
      <c r="A2375" s="64" t="s">
        <v>22</v>
      </c>
      <c r="B2375" s="64" t="s">
        <v>23</v>
      </c>
      <c r="C2375" s="58" t="s">
        <v>1094</v>
      </c>
      <c r="D2375" s="58" t="s">
        <v>1095</v>
      </c>
      <c r="E2375" s="58" t="s">
        <v>34</v>
      </c>
      <c r="F2375" s="64">
        <v>999921981</v>
      </c>
      <c r="G2375" s="55">
        <f>(J2375)-H2375</f>
        <v>142</v>
      </c>
      <c r="H2375" s="58"/>
      <c r="I2375" s="60"/>
      <c r="J2375" s="55">
        <f>SUM(L2375,M2375,O2375,P2375,Q2375,R2375,K2375)</f>
        <v>142</v>
      </c>
      <c r="K2375" s="55">
        <f>T2375+AY2375</f>
        <v>0</v>
      </c>
      <c r="L2375" s="55">
        <f>SUM(AS2375,AX2375)</f>
        <v>0</v>
      </c>
      <c r="M2375" s="55">
        <f>SUM(W2375,X2375,Y2375,Z2375,AB2375,AC2375,AD2375,AE2375,AF2375,AG2375,AH2375,AA2375,AI2375,AJ2375,AK2375,AL2375,AM2375,AN2375,AP2375,AQ2375,AR2375,AO2375)</f>
        <v>64</v>
      </c>
      <c r="N2375" s="55">
        <f>COUNTIF(W2375:AR2375, "&gt;0")</f>
        <v>2</v>
      </c>
      <c r="O2375" s="55">
        <f>SUM(AT2375,AU2375)</f>
        <v>78</v>
      </c>
      <c r="P2375" s="55">
        <f>AV2375</f>
        <v>0</v>
      </c>
      <c r="Q2375" s="55">
        <f>V2375+AW2375</f>
        <v>0</v>
      </c>
      <c r="R2375" s="55">
        <f>U2375</f>
        <v>0</v>
      </c>
      <c r="S2375" s="57"/>
      <c r="T2375" s="58">
        <v>0</v>
      </c>
      <c r="U2375" s="58">
        <v>0</v>
      </c>
      <c r="V2375" s="58">
        <v>0</v>
      </c>
      <c r="W2375" s="58">
        <v>34</v>
      </c>
      <c r="X2375" s="58">
        <v>0</v>
      </c>
      <c r="Y2375" s="58">
        <v>0</v>
      </c>
      <c r="Z2375" s="58">
        <v>0</v>
      </c>
      <c r="AA2375" s="58">
        <v>0</v>
      </c>
      <c r="AB2375" s="58">
        <v>0</v>
      </c>
      <c r="AC2375" s="58">
        <v>0</v>
      </c>
      <c r="AD2375" s="58">
        <v>0</v>
      </c>
      <c r="AE2375" s="58">
        <v>0</v>
      </c>
      <c r="AF2375" s="58">
        <v>0</v>
      </c>
      <c r="AG2375" s="58">
        <v>0</v>
      </c>
      <c r="AH2375" s="58">
        <v>0</v>
      </c>
      <c r="AI2375" s="58">
        <v>0</v>
      </c>
      <c r="AJ2375" s="58">
        <v>0</v>
      </c>
      <c r="AK2375" s="58">
        <v>0</v>
      </c>
      <c r="AL2375" s="58">
        <v>0</v>
      </c>
      <c r="AM2375" s="58">
        <v>0</v>
      </c>
      <c r="AN2375" s="58">
        <v>0</v>
      </c>
      <c r="AO2375" s="58">
        <v>0</v>
      </c>
      <c r="AP2375" s="58">
        <v>30</v>
      </c>
      <c r="AQ2375" s="58">
        <v>0</v>
      </c>
      <c r="AR2375" s="58">
        <v>0</v>
      </c>
      <c r="AS2375" s="58">
        <v>0</v>
      </c>
      <c r="AT2375" s="58">
        <v>0</v>
      </c>
      <c r="AU2375" s="58">
        <v>78</v>
      </c>
      <c r="AV2375" s="58">
        <v>0</v>
      </c>
      <c r="AW2375" s="58">
        <v>0</v>
      </c>
      <c r="AX2375" s="59">
        <v>0</v>
      </c>
      <c r="AY2375" s="58">
        <v>0</v>
      </c>
      <c r="AZ2375" s="16"/>
    </row>
    <row r="2376" spans="1:52" s="1" customFormat="1" ht="14.5" x14ac:dyDescent="0.35">
      <c r="A2376" s="64" t="s">
        <v>22</v>
      </c>
      <c r="B2376" s="67" t="s">
        <v>23</v>
      </c>
      <c r="C2376" s="61" t="s">
        <v>1375</v>
      </c>
      <c r="D2376" s="61" t="s">
        <v>1376</v>
      </c>
      <c r="E2376" s="61" t="s">
        <v>34</v>
      </c>
      <c r="F2376" s="67">
        <v>999925065</v>
      </c>
      <c r="G2376" s="55">
        <f>(J2376)-H2376</f>
        <v>141</v>
      </c>
      <c r="H2376" s="55">
        <f>J2376/2</f>
        <v>141</v>
      </c>
      <c r="I2376" s="60"/>
      <c r="J2376" s="55">
        <f>SUM(L2376,M2376,O2376,P2376,Q2376,R2376,K2376)</f>
        <v>282</v>
      </c>
      <c r="K2376" s="55">
        <f>T2376+AY2376</f>
        <v>0</v>
      </c>
      <c r="L2376" s="55">
        <f>SUM(AS2376,AX2376)</f>
        <v>0</v>
      </c>
      <c r="M2376" s="55">
        <f>SUM(W2376,X2376,Y2376,Z2376,AB2376,AC2376,AD2376,AE2376,AF2376,AG2376,AH2376,AA2376,AI2376,AJ2376,AK2376,AL2376,AM2376,AN2376,AP2376,AQ2376,AR2376,AO2376)</f>
        <v>105</v>
      </c>
      <c r="N2376" s="55">
        <f>COUNTIF(W2376:AR2376, "&gt;0")</f>
        <v>2</v>
      </c>
      <c r="O2376" s="55">
        <f>SUM(AT2376,AU2376)</f>
        <v>120</v>
      </c>
      <c r="P2376" s="55">
        <f>AV2376</f>
        <v>57</v>
      </c>
      <c r="Q2376" s="55">
        <f>V2376+AW2376</f>
        <v>0</v>
      </c>
      <c r="R2376" s="55">
        <f>U2376</f>
        <v>0</v>
      </c>
      <c r="S2376" s="57"/>
      <c r="T2376" s="58">
        <v>0</v>
      </c>
      <c r="U2376" s="58">
        <v>0</v>
      </c>
      <c r="V2376" s="58">
        <v>0</v>
      </c>
      <c r="W2376" s="58">
        <v>0</v>
      </c>
      <c r="X2376" s="58">
        <v>0</v>
      </c>
      <c r="Y2376" s="58">
        <v>0</v>
      </c>
      <c r="Z2376" s="58">
        <v>60</v>
      </c>
      <c r="AA2376" s="58">
        <v>0</v>
      </c>
      <c r="AB2376" s="58">
        <v>0</v>
      </c>
      <c r="AC2376" s="58">
        <v>0</v>
      </c>
      <c r="AD2376" s="58">
        <v>45</v>
      </c>
      <c r="AE2376" s="58">
        <v>0</v>
      </c>
      <c r="AF2376" s="58">
        <v>0</v>
      </c>
      <c r="AG2376" s="58">
        <v>0</v>
      </c>
      <c r="AH2376" s="58">
        <v>0</v>
      </c>
      <c r="AI2376" s="58">
        <v>0</v>
      </c>
      <c r="AJ2376" s="58">
        <v>0</v>
      </c>
      <c r="AK2376" s="58">
        <v>0</v>
      </c>
      <c r="AL2376" s="58">
        <v>0</v>
      </c>
      <c r="AM2376" s="58">
        <v>0</v>
      </c>
      <c r="AN2376" s="58">
        <v>0</v>
      </c>
      <c r="AO2376" s="58">
        <v>0</v>
      </c>
      <c r="AP2376" s="58">
        <v>0</v>
      </c>
      <c r="AQ2376" s="58">
        <v>0</v>
      </c>
      <c r="AR2376" s="58">
        <v>0</v>
      </c>
      <c r="AS2376" s="58">
        <v>0</v>
      </c>
      <c r="AT2376" s="58">
        <v>120</v>
      </c>
      <c r="AU2376" s="58">
        <v>0</v>
      </c>
      <c r="AV2376" s="58">
        <v>57</v>
      </c>
      <c r="AW2376" s="58">
        <v>0</v>
      </c>
      <c r="AX2376" s="59">
        <v>0</v>
      </c>
      <c r="AY2376" s="58">
        <v>0</v>
      </c>
      <c r="AZ2376" s="16"/>
    </row>
    <row r="2377" spans="1:52" s="1" customFormat="1" ht="14.5" x14ac:dyDescent="0.35">
      <c r="A2377" s="64" t="s">
        <v>22</v>
      </c>
      <c r="B2377" s="64" t="s">
        <v>23</v>
      </c>
      <c r="C2377" s="58" t="s">
        <v>65</v>
      </c>
      <c r="D2377" s="58" t="s">
        <v>3303</v>
      </c>
      <c r="E2377" s="58" t="s">
        <v>34</v>
      </c>
      <c r="F2377" s="64">
        <v>999923948</v>
      </c>
      <c r="G2377" s="55">
        <f>(J2377)-H2377</f>
        <v>140</v>
      </c>
      <c r="H2377" s="58"/>
      <c r="I2377" s="60"/>
      <c r="J2377" s="55">
        <f>SUM(L2377,M2377,O2377,P2377,Q2377,R2377,K2377)</f>
        <v>140</v>
      </c>
      <c r="K2377" s="55">
        <f>T2377+AY2377</f>
        <v>0</v>
      </c>
      <c r="L2377" s="55">
        <f>SUM(AS2377,AX2377)</f>
        <v>0</v>
      </c>
      <c r="M2377" s="55">
        <f>SUM(W2377,X2377,Y2377,Z2377,AB2377,AC2377,AD2377,AE2377,AF2377,AG2377,AH2377,AA2377,AI2377,AJ2377,AK2377,AL2377,AM2377,AN2377,AP2377,AQ2377,AR2377,AO2377)</f>
        <v>45</v>
      </c>
      <c r="N2377" s="55">
        <f>COUNTIF(W2377:AR2377, "&gt;0")</f>
        <v>1</v>
      </c>
      <c r="O2377" s="55">
        <f>SUM(AT2377,AU2377)</f>
        <v>0</v>
      </c>
      <c r="P2377" s="55">
        <f>AV2377</f>
        <v>95</v>
      </c>
      <c r="Q2377" s="55">
        <f>V2377+AW2377</f>
        <v>0</v>
      </c>
      <c r="R2377" s="55">
        <f>U2377</f>
        <v>0</v>
      </c>
      <c r="S2377" s="60"/>
      <c r="T2377" s="58">
        <v>0</v>
      </c>
      <c r="U2377" s="58">
        <v>0</v>
      </c>
      <c r="V2377" s="58">
        <v>0</v>
      </c>
      <c r="W2377" s="58">
        <v>0</v>
      </c>
      <c r="X2377" s="58">
        <v>0</v>
      </c>
      <c r="Y2377" s="58">
        <v>0</v>
      </c>
      <c r="Z2377" s="58">
        <v>0</v>
      </c>
      <c r="AA2377" s="58">
        <v>0</v>
      </c>
      <c r="AB2377" s="58">
        <v>0</v>
      </c>
      <c r="AC2377" s="58">
        <v>0</v>
      </c>
      <c r="AD2377" s="58">
        <v>0</v>
      </c>
      <c r="AE2377" s="58">
        <v>0</v>
      </c>
      <c r="AF2377" s="58">
        <v>0</v>
      </c>
      <c r="AG2377" s="58">
        <v>0</v>
      </c>
      <c r="AH2377" s="58">
        <v>0</v>
      </c>
      <c r="AI2377" s="58">
        <v>0</v>
      </c>
      <c r="AJ2377" s="58">
        <v>0</v>
      </c>
      <c r="AK2377" s="58">
        <v>0</v>
      </c>
      <c r="AL2377" s="58">
        <v>0</v>
      </c>
      <c r="AM2377" s="58">
        <v>0</v>
      </c>
      <c r="AN2377" s="58">
        <v>0</v>
      </c>
      <c r="AO2377" s="58">
        <v>0</v>
      </c>
      <c r="AP2377" s="58">
        <v>0</v>
      </c>
      <c r="AQ2377" s="58">
        <v>0</v>
      </c>
      <c r="AR2377" s="58">
        <v>45</v>
      </c>
      <c r="AS2377" s="58">
        <v>0</v>
      </c>
      <c r="AT2377" s="58">
        <v>0</v>
      </c>
      <c r="AU2377" s="58">
        <v>0</v>
      </c>
      <c r="AV2377" s="58">
        <v>95</v>
      </c>
      <c r="AW2377" s="58">
        <v>0</v>
      </c>
      <c r="AX2377" s="59">
        <v>0</v>
      </c>
      <c r="AY2377" s="58">
        <v>0</v>
      </c>
      <c r="AZ2377" s="16"/>
    </row>
    <row r="2378" spans="1:52" s="1" customFormat="1" ht="14.5" x14ac:dyDescent="0.35">
      <c r="A2378" s="64" t="s">
        <v>22</v>
      </c>
      <c r="B2378" s="58" t="s">
        <v>23</v>
      </c>
      <c r="C2378" s="58" t="s">
        <v>1406</v>
      </c>
      <c r="D2378" s="58" t="s">
        <v>2596</v>
      </c>
      <c r="E2378" s="58" t="s">
        <v>34</v>
      </c>
      <c r="F2378" s="58">
        <v>999928906</v>
      </c>
      <c r="G2378" s="55">
        <f>(J2378)-H2378</f>
        <v>124</v>
      </c>
      <c r="H2378" s="55">
        <f>J2378/2</f>
        <v>124</v>
      </c>
      <c r="I2378" s="60"/>
      <c r="J2378" s="55">
        <f>SUM(L2378,M2378,O2378,P2378,Q2378,R2378,K2378)</f>
        <v>248</v>
      </c>
      <c r="K2378" s="55">
        <f>T2378+AY2378</f>
        <v>0</v>
      </c>
      <c r="L2378" s="55">
        <f>SUM(AS2378,AX2378)</f>
        <v>0</v>
      </c>
      <c r="M2378" s="55">
        <f>SUM(W2378,X2378,Y2378,Z2378,AB2378,AC2378,AD2378,AE2378,AF2378,AG2378,AH2378,AA2378,AI2378,AJ2378,AK2378,AL2378,AM2378,AN2378,AP2378,AQ2378,AR2378,AO2378)</f>
        <v>12</v>
      </c>
      <c r="N2378" s="55">
        <f>COUNTIF(W2378:AR2378, "&gt;0")</f>
        <v>1</v>
      </c>
      <c r="O2378" s="55">
        <f>SUM(AT2378,AU2378)</f>
        <v>60</v>
      </c>
      <c r="P2378" s="55">
        <f>AV2378</f>
        <v>76</v>
      </c>
      <c r="Q2378" s="55">
        <f>V2378+AW2378</f>
        <v>100</v>
      </c>
      <c r="R2378" s="55">
        <f>U2378</f>
        <v>0</v>
      </c>
      <c r="S2378" s="57"/>
      <c r="T2378" s="58">
        <v>0</v>
      </c>
      <c r="U2378" s="58">
        <v>0</v>
      </c>
      <c r="V2378" s="58">
        <v>0</v>
      </c>
      <c r="W2378" s="58">
        <v>0</v>
      </c>
      <c r="X2378" s="58">
        <v>0</v>
      </c>
      <c r="Y2378" s="58">
        <v>0</v>
      </c>
      <c r="Z2378" s="58">
        <v>0</v>
      </c>
      <c r="AA2378" s="58">
        <v>0</v>
      </c>
      <c r="AB2378" s="58">
        <v>0</v>
      </c>
      <c r="AC2378" s="58">
        <v>0</v>
      </c>
      <c r="AD2378" s="58">
        <v>0</v>
      </c>
      <c r="AE2378" s="58">
        <v>0</v>
      </c>
      <c r="AF2378" s="58">
        <v>12</v>
      </c>
      <c r="AG2378" s="58">
        <v>0</v>
      </c>
      <c r="AH2378" s="58">
        <v>0</v>
      </c>
      <c r="AI2378" s="58">
        <v>0</v>
      </c>
      <c r="AJ2378" s="58">
        <v>0</v>
      </c>
      <c r="AK2378" s="58">
        <v>0</v>
      </c>
      <c r="AL2378" s="58">
        <v>0</v>
      </c>
      <c r="AM2378" s="58">
        <v>0</v>
      </c>
      <c r="AN2378" s="58">
        <v>0</v>
      </c>
      <c r="AO2378" s="58">
        <v>0</v>
      </c>
      <c r="AP2378" s="58">
        <v>0</v>
      </c>
      <c r="AQ2378" s="58">
        <v>0</v>
      </c>
      <c r="AR2378" s="58">
        <v>0</v>
      </c>
      <c r="AS2378" s="58">
        <v>0</v>
      </c>
      <c r="AT2378" s="58">
        <v>0</v>
      </c>
      <c r="AU2378" s="58">
        <v>60</v>
      </c>
      <c r="AV2378" s="58">
        <v>76</v>
      </c>
      <c r="AW2378" s="58">
        <v>100</v>
      </c>
      <c r="AX2378" s="59">
        <v>0</v>
      </c>
      <c r="AY2378" s="58">
        <v>0</v>
      </c>
      <c r="AZ2378" s="16"/>
    </row>
    <row r="2379" spans="1:52" s="1" customFormat="1" ht="14.5" x14ac:dyDescent="0.35">
      <c r="A2379" s="65" t="s">
        <v>22</v>
      </c>
      <c r="B2379" s="65" t="s">
        <v>23</v>
      </c>
      <c r="C2379" s="62" t="s">
        <v>2975</v>
      </c>
      <c r="D2379" s="62" t="s">
        <v>2976</v>
      </c>
      <c r="E2379" s="62" t="s">
        <v>34</v>
      </c>
      <c r="F2379" s="64">
        <v>999927340</v>
      </c>
      <c r="G2379" s="55">
        <f>(J2379)-H2379</f>
        <v>120</v>
      </c>
      <c r="H2379" s="58"/>
      <c r="I2379" s="60"/>
      <c r="J2379" s="55">
        <f>SUM(L2379,M2379,O2379,P2379,Q2379,R2379,K2379)</f>
        <v>120</v>
      </c>
      <c r="K2379" s="55">
        <f>T2379+AY2379</f>
        <v>0</v>
      </c>
      <c r="L2379" s="55">
        <f>SUM(AS2379,AX2379)</f>
        <v>0</v>
      </c>
      <c r="M2379" s="55">
        <f>SUM(W2379,X2379,Y2379,Z2379,AB2379,AC2379,AD2379,AE2379,AF2379,AG2379,AH2379,AA2379,AI2379,AJ2379,AK2379,AL2379,AM2379,AN2379,AP2379,AQ2379,AR2379,AO2379)</f>
        <v>120</v>
      </c>
      <c r="N2379" s="55">
        <f>COUNTIF(W2379:AR2379, "&gt;0")</f>
        <v>1</v>
      </c>
      <c r="O2379" s="55">
        <f>SUM(AT2379,AU2379)</f>
        <v>0</v>
      </c>
      <c r="P2379" s="55">
        <f>AV2379</f>
        <v>0</v>
      </c>
      <c r="Q2379" s="55">
        <f>V2379+AW2379</f>
        <v>0</v>
      </c>
      <c r="R2379" s="55">
        <f>U2379</f>
        <v>0</v>
      </c>
      <c r="S2379" s="60"/>
      <c r="T2379" s="58">
        <v>0</v>
      </c>
      <c r="U2379" s="58">
        <v>0</v>
      </c>
      <c r="V2379" s="58">
        <v>0</v>
      </c>
      <c r="W2379" s="58">
        <v>0</v>
      </c>
      <c r="X2379" s="58">
        <v>0</v>
      </c>
      <c r="Y2379" s="58">
        <v>0</v>
      </c>
      <c r="Z2379" s="58">
        <v>0</v>
      </c>
      <c r="AA2379" s="58">
        <v>0</v>
      </c>
      <c r="AB2379" s="58">
        <v>0</v>
      </c>
      <c r="AC2379" s="58">
        <v>0</v>
      </c>
      <c r="AD2379" s="58">
        <v>0</v>
      </c>
      <c r="AE2379" s="58">
        <v>0</v>
      </c>
      <c r="AF2379" s="58">
        <v>0</v>
      </c>
      <c r="AG2379" s="58">
        <v>0</v>
      </c>
      <c r="AH2379" s="58">
        <v>0</v>
      </c>
      <c r="AI2379" s="58">
        <v>0</v>
      </c>
      <c r="AJ2379" s="58">
        <v>120</v>
      </c>
      <c r="AK2379" s="58">
        <v>0</v>
      </c>
      <c r="AL2379" s="58">
        <v>0</v>
      </c>
      <c r="AM2379" s="58">
        <v>0</v>
      </c>
      <c r="AN2379" s="58">
        <v>0</v>
      </c>
      <c r="AO2379" s="58">
        <v>0</v>
      </c>
      <c r="AP2379" s="58">
        <v>0</v>
      </c>
      <c r="AQ2379" s="58">
        <v>0</v>
      </c>
      <c r="AR2379" s="58">
        <v>0</v>
      </c>
      <c r="AS2379" s="58">
        <v>0</v>
      </c>
      <c r="AT2379" s="58">
        <v>0</v>
      </c>
      <c r="AU2379" s="58">
        <v>0</v>
      </c>
      <c r="AV2379" s="58">
        <v>0</v>
      </c>
      <c r="AW2379" s="58">
        <v>0</v>
      </c>
      <c r="AX2379" s="59">
        <v>0</v>
      </c>
      <c r="AY2379" s="58">
        <v>0</v>
      </c>
      <c r="AZ2379" s="16"/>
    </row>
    <row r="2380" spans="1:52" s="1" customFormat="1" ht="14.5" x14ac:dyDescent="0.35">
      <c r="A2380" s="64" t="s">
        <v>22</v>
      </c>
      <c r="B2380" s="64" t="s">
        <v>23</v>
      </c>
      <c r="C2380" s="58" t="s">
        <v>2047</v>
      </c>
      <c r="D2380" s="58" t="s">
        <v>1441</v>
      </c>
      <c r="E2380" s="58" t="s">
        <v>34</v>
      </c>
      <c r="F2380" s="64">
        <v>999929650</v>
      </c>
      <c r="G2380" s="55">
        <f>(J2380)-H2380</f>
        <v>102</v>
      </c>
      <c r="H2380" s="58"/>
      <c r="I2380" s="60"/>
      <c r="J2380" s="55">
        <f>SUM(L2380,M2380,O2380,P2380,Q2380,R2380,K2380)</f>
        <v>102</v>
      </c>
      <c r="K2380" s="55">
        <f>T2380+AY2380</f>
        <v>0</v>
      </c>
      <c r="L2380" s="55">
        <f>SUM(AS2380,AX2380)</f>
        <v>0</v>
      </c>
      <c r="M2380" s="55">
        <f>SUM(W2380,X2380,Y2380,Z2380,AB2380,AC2380,AD2380,AE2380,AF2380,AG2380,AH2380,AA2380,AI2380,AJ2380,AK2380,AL2380,AM2380,AN2380,AP2380,AQ2380,AR2380,AO2380)</f>
        <v>45</v>
      </c>
      <c r="N2380" s="55">
        <f>COUNTIF(W2380:AR2380, "&gt;0")</f>
        <v>1</v>
      </c>
      <c r="O2380" s="55">
        <f>SUM(AT2380,AU2380)</f>
        <v>0</v>
      </c>
      <c r="P2380" s="55">
        <f>AV2380</f>
        <v>57</v>
      </c>
      <c r="Q2380" s="55">
        <f>V2380+AW2380</f>
        <v>0</v>
      </c>
      <c r="R2380" s="55">
        <f>U2380</f>
        <v>0</v>
      </c>
      <c r="S2380" s="57"/>
      <c r="T2380" s="58">
        <v>0</v>
      </c>
      <c r="U2380" s="58">
        <v>0</v>
      </c>
      <c r="V2380" s="58">
        <v>0</v>
      </c>
      <c r="W2380" s="58">
        <v>0</v>
      </c>
      <c r="X2380" s="58">
        <v>45</v>
      </c>
      <c r="Y2380" s="58">
        <v>0</v>
      </c>
      <c r="Z2380" s="58">
        <v>0</v>
      </c>
      <c r="AA2380" s="58">
        <v>0</v>
      </c>
      <c r="AB2380" s="58">
        <v>0</v>
      </c>
      <c r="AC2380" s="58">
        <v>0</v>
      </c>
      <c r="AD2380" s="58">
        <v>0</v>
      </c>
      <c r="AE2380" s="58">
        <v>0</v>
      </c>
      <c r="AF2380" s="58">
        <v>0</v>
      </c>
      <c r="AG2380" s="58">
        <v>0</v>
      </c>
      <c r="AH2380" s="58">
        <v>0</v>
      </c>
      <c r="AI2380" s="58">
        <v>0</v>
      </c>
      <c r="AJ2380" s="58">
        <v>0</v>
      </c>
      <c r="AK2380" s="58">
        <v>0</v>
      </c>
      <c r="AL2380" s="58">
        <v>0</v>
      </c>
      <c r="AM2380" s="58">
        <v>0</v>
      </c>
      <c r="AN2380" s="58">
        <v>0</v>
      </c>
      <c r="AO2380" s="58">
        <v>0</v>
      </c>
      <c r="AP2380" s="58">
        <v>0</v>
      </c>
      <c r="AQ2380" s="58">
        <v>0</v>
      </c>
      <c r="AR2380" s="58">
        <v>0</v>
      </c>
      <c r="AS2380" s="58">
        <v>0</v>
      </c>
      <c r="AT2380" s="58">
        <v>0</v>
      </c>
      <c r="AU2380" s="58">
        <v>0</v>
      </c>
      <c r="AV2380" s="58">
        <v>57</v>
      </c>
      <c r="AW2380" s="58">
        <v>0</v>
      </c>
      <c r="AX2380" s="59">
        <v>0</v>
      </c>
      <c r="AY2380" s="58">
        <v>0</v>
      </c>
      <c r="AZ2380" s="16"/>
    </row>
    <row r="2381" spans="1:52" s="1" customFormat="1" ht="14.5" x14ac:dyDescent="0.35">
      <c r="A2381" s="58" t="s">
        <v>22</v>
      </c>
      <c r="B2381" s="58" t="s">
        <v>23</v>
      </c>
      <c r="C2381" s="58" t="s">
        <v>2879</v>
      </c>
      <c r="D2381" s="58" t="s">
        <v>3517</v>
      </c>
      <c r="E2381" s="58" t="s">
        <v>34</v>
      </c>
      <c r="F2381" s="58">
        <v>999923773</v>
      </c>
      <c r="G2381" s="55">
        <f>(J2381)-H2381</f>
        <v>90</v>
      </c>
      <c r="H2381" s="58"/>
      <c r="I2381" s="60"/>
      <c r="J2381" s="55">
        <f>SUM(L2381,M2381,O2381,P2381,Q2381,R2381,K2381)</f>
        <v>90</v>
      </c>
      <c r="K2381" s="55">
        <f>T2381+AY2381</f>
        <v>0</v>
      </c>
      <c r="L2381" s="55">
        <f>SUM(AS2381,AX2381)</f>
        <v>0</v>
      </c>
      <c r="M2381" s="55">
        <f>SUM(W2381,X2381,Y2381,Z2381,AB2381,AC2381,AD2381,AE2381,AF2381,AG2381,AH2381,AA2381,AI2381,AJ2381,AK2381,AL2381,AM2381,AN2381,AP2381,AQ2381,AR2381,AO2381)</f>
        <v>90</v>
      </c>
      <c r="N2381" s="55">
        <f>COUNTIF(W2381:AR2381, "&gt;0")</f>
        <v>1</v>
      </c>
      <c r="O2381" s="55">
        <f>SUM(AT2381,AU2381)</f>
        <v>0</v>
      </c>
      <c r="P2381" s="55">
        <f>AV2381</f>
        <v>0</v>
      </c>
      <c r="Q2381" s="55">
        <f>V2381+AW2381</f>
        <v>0</v>
      </c>
      <c r="R2381" s="55">
        <f>U2381</f>
        <v>0</v>
      </c>
      <c r="S2381" s="60"/>
      <c r="T2381" s="58">
        <v>0</v>
      </c>
      <c r="U2381" s="58">
        <v>0</v>
      </c>
      <c r="V2381" s="58">
        <v>0</v>
      </c>
      <c r="W2381" s="58">
        <v>0</v>
      </c>
      <c r="X2381" s="58">
        <v>0</v>
      </c>
      <c r="Y2381" s="58">
        <v>0</v>
      </c>
      <c r="Z2381" s="58">
        <v>0</v>
      </c>
      <c r="AA2381" s="58">
        <v>0</v>
      </c>
      <c r="AB2381" s="58">
        <v>0</v>
      </c>
      <c r="AC2381" s="58">
        <v>0</v>
      </c>
      <c r="AD2381" s="58">
        <v>0</v>
      </c>
      <c r="AE2381" s="58">
        <v>0</v>
      </c>
      <c r="AF2381" s="58">
        <v>0</v>
      </c>
      <c r="AG2381" s="58">
        <v>0</v>
      </c>
      <c r="AH2381" s="58">
        <v>0</v>
      </c>
      <c r="AI2381" s="58">
        <v>0</v>
      </c>
      <c r="AJ2381" s="58">
        <v>0</v>
      </c>
      <c r="AK2381" s="58">
        <v>0</v>
      </c>
      <c r="AL2381" s="58">
        <v>0</v>
      </c>
      <c r="AM2381" s="58">
        <v>0</v>
      </c>
      <c r="AN2381" s="58">
        <v>0</v>
      </c>
      <c r="AO2381" s="58">
        <v>90</v>
      </c>
      <c r="AP2381" s="58">
        <v>0</v>
      </c>
      <c r="AQ2381" s="58">
        <v>0</v>
      </c>
      <c r="AR2381" s="58">
        <v>0</v>
      </c>
      <c r="AS2381" s="58">
        <v>0</v>
      </c>
      <c r="AT2381" s="58">
        <v>0</v>
      </c>
      <c r="AU2381" s="58">
        <v>0</v>
      </c>
      <c r="AV2381" s="58">
        <v>0</v>
      </c>
      <c r="AW2381" s="58">
        <v>0</v>
      </c>
      <c r="AX2381" s="59">
        <v>0</v>
      </c>
      <c r="AY2381" s="58">
        <v>0</v>
      </c>
      <c r="AZ2381" s="16"/>
    </row>
    <row r="2382" spans="1:52" s="1" customFormat="1" ht="14.5" x14ac:dyDescent="0.35">
      <c r="A2382" s="58" t="s">
        <v>22</v>
      </c>
      <c r="B2382" s="58" t="s">
        <v>23</v>
      </c>
      <c r="C2382" s="58" t="s">
        <v>1803</v>
      </c>
      <c r="D2382" s="58" t="s">
        <v>1804</v>
      </c>
      <c r="E2382" s="58" t="s">
        <v>34</v>
      </c>
      <c r="F2382" s="58">
        <v>999928203</v>
      </c>
      <c r="G2382" s="55">
        <f>(J2382)-H2382</f>
        <v>90</v>
      </c>
      <c r="H2382" s="58"/>
      <c r="I2382" s="60"/>
      <c r="J2382" s="55">
        <f>SUM(L2382,M2382,O2382,P2382,Q2382,R2382,K2382)</f>
        <v>90</v>
      </c>
      <c r="K2382" s="55">
        <f>T2382+AY2382</f>
        <v>0</v>
      </c>
      <c r="L2382" s="55">
        <f>SUM(AS2382,AX2382)</f>
        <v>0</v>
      </c>
      <c r="M2382" s="55">
        <f>SUM(W2382,X2382,Y2382,Z2382,AB2382,AC2382,AD2382,AE2382,AF2382,AG2382,AH2382,AA2382,AI2382,AJ2382,AK2382,AL2382,AM2382,AN2382,AP2382,AQ2382,AR2382,AO2382)</f>
        <v>0</v>
      </c>
      <c r="N2382" s="55">
        <f>COUNTIF(W2382:AR2382, "&gt;0")</f>
        <v>0</v>
      </c>
      <c r="O2382" s="55">
        <f>SUM(AT2382,AU2382)</f>
        <v>90</v>
      </c>
      <c r="P2382" s="55">
        <f>AV2382</f>
        <v>0</v>
      </c>
      <c r="Q2382" s="55">
        <f>V2382+AW2382</f>
        <v>0</v>
      </c>
      <c r="R2382" s="55">
        <f>U2382</f>
        <v>0</v>
      </c>
      <c r="S2382" s="57"/>
      <c r="T2382" s="58">
        <v>0</v>
      </c>
      <c r="U2382" s="58">
        <v>0</v>
      </c>
      <c r="V2382" s="58">
        <v>0</v>
      </c>
      <c r="W2382" s="58">
        <v>0</v>
      </c>
      <c r="X2382" s="58">
        <v>0</v>
      </c>
      <c r="Y2382" s="58">
        <v>0</v>
      </c>
      <c r="Z2382" s="58">
        <v>0</v>
      </c>
      <c r="AA2382" s="58">
        <v>0</v>
      </c>
      <c r="AB2382" s="58">
        <v>0</v>
      </c>
      <c r="AC2382" s="58">
        <v>0</v>
      </c>
      <c r="AD2382" s="58">
        <v>0</v>
      </c>
      <c r="AE2382" s="58">
        <v>0</v>
      </c>
      <c r="AF2382" s="58">
        <v>0</v>
      </c>
      <c r="AG2382" s="58">
        <v>0</v>
      </c>
      <c r="AH2382" s="58">
        <v>0</v>
      </c>
      <c r="AI2382" s="58">
        <v>0</v>
      </c>
      <c r="AJ2382" s="58">
        <v>0</v>
      </c>
      <c r="AK2382" s="58">
        <v>0</v>
      </c>
      <c r="AL2382" s="58">
        <v>0</v>
      </c>
      <c r="AM2382" s="58">
        <v>0</v>
      </c>
      <c r="AN2382" s="58">
        <v>0</v>
      </c>
      <c r="AO2382" s="58">
        <v>0</v>
      </c>
      <c r="AP2382" s="58">
        <v>0</v>
      </c>
      <c r="AQ2382" s="58">
        <v>0</v>
      </c>
      <c r="AR2382" s="58">
        <v>0</v>
      </c>
      <c r="AS2382" s="58">
        <v>0</v>
      </c>
      <c r="AT2382" s="58">
        <v>0</v>
      </c>
      <c r="AU2382" s="58">
        <v>90</v>
      </c>
      <c r="AV2382" s="58">
        <v>0</v>
      </c>
      <c r="AW2382" s="58">
        <v>0</v>
      </c>
      <c r="AX2382" s="59">
        <v>0</v>
      </c>
      <c r="AY2382" s="58">
        <v>0</v>
      </c>
      <c r="AZ2382" s="16"/>
    </row>
    <row r="2383" spans="1:52" s="1" customFormat="1" ht="14.5" x14ac:dyDescent="0.35">
      <c r="A2383" s="64" t="s">
        <v>22</v>
      </c>
      <c r="B2383" s="64" t="s">
        <v>23</v>
      </c>
      <c r="C2383" s="58" t="s">
        <v>1083</v>
      </c>
      <c r="D2383" s="58" t="s">
        <v>1540</v>
      </c>
      <c r="E2383" s="58" t="s">
        <v>34</v>
      </c>
      <c r="F2383" s="64">
        <v>999929121</v>
      </c>
      <c r="G2383" s="55">
        <f>(J2383)-H2383</f>
        <v>85.5</v>
      </c>
      <c r="H2383" s="55">
        <f>J2383/2</f>
        <v>85.5</v>
      </c>
      <c r="I2383" s="60"/>
      <c r="J2383" s="55">
        <f>SUM(L2383,M2383,O2383,P2383,Q2383,R2383,K2383)</f>
        <v>171</v>
      </c>
      <c r="K2383" s="55">
        <f>T2383+AY2383</f>
        <v>0</v>
      </c>
      <c r="L2383" s="55">
        <f>SUM(AS2383,AX2383)</f>
        <v>0</v>
      </c>
      <c r="M2383" s="55">
        <f>SUM(W2383,X2383,Y2383,Z2383,AB2383,AC2383,AD2383,AE2383,AF2383,AG2383,AH2383,AA2383,AI2383,AJ2383,AK2383,AL2383,AM2383,AN2383,AP2383,AQ2383,AR2383,AO2383)</f>
        <v>38</v>
      </c>
      <c r="N2383" s="55">
        <f>COUNTIF(W2383:AR2383, "&gt;0")</f>
        <v>1</v>
      </c>
      <c r="O2383" s="55">
        <f>SUM(AT2383,AU2383)</f>
        <v>90</v>
      </c>
      <c r="P2383" s="55">
        <f>AV2383</f>
        <v>43</v>
      </c>
      <c r="Q2383" s="55">
        <f>V2383+AW2383</f>
        <v>0</v>
      </c>
      <c r="R2383" s="55">
        <f>U2383</f>
        <v>0</v>
      </c>
      <c r="S2383" s="57"/>
      <c r="T2383" s="58">
        <v>0</v>
      </c>
      <c r="U2383" s="58">
        <v>0</v>
      </c>
      <c r="V2383" s="58">
        <v>0</v>
      </c>
      <c r="W2383" s="58">
        <v>0</v>
      </c>
      <c r="X2383" s="58">
        <v>0</v>
      </c>
      <c r="Y2383" s="58">
        <v>0</v>
      </c>
      <c r="Z2383" s="58">
        <v>0</v>
      </c>
      <c r="AA2383" s="58">
        <v>0</v>
      </c>
      <c r="AB2383" s="58">
        <v>0</v>
      </c>
      <c r="AC2383" s="58">
        <v>0</v>
      </c>
      <c r="AD2383" s="58">
        <v>0</v>
      </c>
      <c r="AE2383" s="58">
        <v>38</v>
      </c>
      <c r="AF2383" s="58">
        <v>0</v>
      </c>
      <c r="AG2383" s="58">
        <v>0</v>
      </c>
      <c r="AH2383" s="58">
        <v>0</v>
      </c>
      <c r="AI2383" s="58">
        <v>0</v>
      </c>
      <c r="AJ2383" s="58">
        <v>0</v>
      </c>
      <c r="AK2383" s="58">
        <v>0</v>
      </c>
      <c r="AL2383" s="58">
        <v>0</v>
      </c>
      <c r="AM2383" s="58">
        <v>0</v>
      </c>
      <c r="AN2383" s="58">
        <v>0</v>
      </c>
      <c r="AO2383" s="58">
        <v>0</v>
      </c>
      <c r="AP2383" s="58">
        <v>0</v>
      </c>
      <c r="AQ2383" s="58">
        <v>0</v>
      </c>
      <c r="AR2383" s="58">
        <v>0</v>
      </c>
      <c r="AS2383" s="58">
        <v>0</v>
      </c>
      <c r="AT2383" s="58">
        <v>90</v>
      </c>
      <c r="AU2383" s="58">
        <v>0</v>
      </c>
      <c r="AV2383" s="58">
        <v>43</v>
      </c>
      <c r="AW2383" s="58">
        <v>0</v>
      </c>
      <c r="AX2383" s="59">
        <v>0</v>
      </c>
      <c r="AY2383" s="58">
        <v>0</v>
      </c>
      <c r="AZ2383" s="16"/>
    </row>
    <row r="2384" spans="1:52" s="1" customFormat="1" ht="14.5" x14ac:dyDescent="0.35">
      <c r="A2384" s="64" t="s">
        <v>22</v>
      </c>
      <c r="B2384" s="64" t="s">
        <v>23</v>
      </c>
      <c r="C2384" s="58" t="s">
        <v>569</v>
      </c>
      <c r="D2384" s="58" t="s">
        <v>2339</v>
      </c>
      <c r="E2384" s="58" t="s">
        <v>34</v>
      </c>
      <c r="F2384" s="64">
        <v>999924964</v>
      </c>
      <c r="G2384" s="55">
        <f>(J2384)-H2384</f>
        <v>84.5</v>
      </c>
      <c r="H2384" s="55">
        <f>J2384/2</f>
        <v>84.5</v>
      </c>
      <c r="I2384" s="60"/>
      <c r="J2384" s="55">
        <f>SUM(L2384,M2384,O2384,P2384,Q2384,R2384,K2384)</f>
        <v>169</v>
      </c>
      <c r="K2384" s="55">
        <f>T2384+AY2384</f>
        <v>0</v>
      </c>
      <c r="L2384" s="55">
        <f>SUM(AS2384,AX2384)</f>
        <v>0</v>
      </c>
      <c r="M2384" s="55">
        <f>SUM(W2384,X2384,Y2384,Z2384,AB2384,AC2384,AD2384,AE2384,AF2384,AG2384,AH2384,AA2384,AI2384,AJ2384,AK2384,AL2384,AM2384,AN2384,AP2384,AQ2384,AR2384,AO2384)</f>
        <v>68</v>
      </c>
      <c r="N2384" s="55">
        <f>COUNTIF(W2384:AR2384, "&gt;0")</f>
        <v>1</v>
      </c>
      <c r="O2384" s="55">
        <f>SUM(AT2384,AU2384)</f>
        <v>0</v>
      </c>
      <c r="P2384" s="55">
        <f>AV2384</f>
        <v>101</v>
      </c>
      <c r="Q2384" s="55">
        <f>V2384+AW2384</f>
        <v>0</v>
      </c>
      <c r="R2384" s="55">
        <f>U2384</f>
        <v>0</v>
      </c>
      <c r="S2384" s="57"/>
      <c r="T2384" s="58">
        <v>0</v>
      </c>
      <c r="U2384" s="58">
        <v>0</v>
      </c>
      <c r="V2384" s="58">
        <v>0</v>
      </c>
      <c r="W2384" s="58">
        <v>0</v>
      </c>
      <c r="X2384" s="58">
        <v>0</v>
      </c>
      <c r="Y2384" s="58">
        <v>0</v>
      </c>
      <c r="Z2384" s="58">
        <v>0</v>
      </c>
      <c r="AA2384" s="58">
        <v>0</v>
      </c>
      <c r="AB2384" s="58">
        <v>0</v>
      </c>
      <c r="AC2384" s="58">
        <v>0</v>
      </c>
      <c r="AD2384" s="58">
        <v>0</v>
      </c>
      <c r="AE2384" s="58">
        <v>68</v>
      </c>
      <c r="AF2384" s="58">
        <v>0</v>
      </c>
      <c r="AG2384" s="58">
        <v>0</v>
      </c>
      <c r="AH2384" s="58">
        <v>0</v>
      </c>
      <c r="AI2384" s="58">
        <v>0</v>
      </c>
      <c r="AJ2384" s="58">
        <v>0</v>
      </c>
      <c r="AK2384" s="58">
        <v>0</v>
      </c>
      <c r="AL2384" s="58">
        <v>0</v>
      </c>
      <c r="AM2384" s="58">
        <v>0</v>
      </c>
      <c r="AN2384" s="58">
        <v>0</v>
      </c>
      <c r="AO2384" s="58">
        <v>0</v>
      </c>
      <c r="AP2384" s="58">
        <v>0</v>
      </c>
      <c r="AQ2384" s="58">
        <v>0</v>
      </c>
      <c r="AR2384" s="58">
        <v>0</v>
      </c>
      <c r="AS2384" s="58">
        <v>0</v>
      </c>
      <c r="AT2384" s="58">
        <v>0</v>
      </c>
      <c r="AU2384" s="58">
        <v>0</v>
      </c>
      <c r="AV2384" s="58">
        <v>101</v>
      </c>
      <c r="AW2384" s="58">
        <v>0</v>
      </c>
      <c r="AX2384" s="59">
        <v>0</v>
      </c>
      <c r="AY2384" s="58">
        <v>0</v>
      </c>
      <c r="AZ2384" s="16"/>
    </row>
    <row r="2385" spans="1:52" s="1" customFormat="1" ht="14.5" x14ac:dyDescent="0.35">
      <c r="A2385" s="58" t="s">
        <v>22</v>
      </c>
      <c r="B2385" s="58" t="s">
        <v>23</v>
      </c>
      <c r="C2385" s="58" t="s">
        <v>1168</v>
      </c>
      <c r="D2385" s="58" t="s">
        <v>4052</v>
      </c>
      <c r="E2385" s="58" t="s">
        <v>34</v>
      </c>
      <c r="F2385" s="58">
        <v>999926877</v>
      </c>
      <c r="G2385" s="55">
        <f>(J2385)-H2385</f>
        <v>69</v>
      </c>
      <c r="H2385" s="58"/>
      <c r="I2385" s="60"/>
      <c r="J2385" s="55">
        <f>SUM(L2385,M2385,O2385,P2385,Q2385,R2385,K2385)</f>
        <v>69</v>
      </c>
      <c r="K2385" s="55">
        <f>T2385+AY2385</f>
        <v>0</v>
      </c>
      <c r="L2385" s="55">
        <f>SUM(AS2385,AX2385)</f>
        <v>0</v>
      </c>
      <c r="M2385" s="55">
        <f>SUM(W2385,X2385,Y2385,Z2385,AB2385,AC2385,AD2385,AE2385,AF2385,AG2385,AH2385,AA2385,AI2385,AJ2385,AK2385,AL2385,AM2385,AN2385,AP2385,AQ2385,AR2385,AO2385)</f>
        <v>12</v>
      </c>
      <c r="N2385" s="55">
        <f>COUNTIF(W2385:AR2385, "&gt;0")</f>
        <v>1</v>
      </c>
      <c r="O2385" s="55">
        <f>SUM(AT2385,AU2385)</f>
        <v>0</v>
      </c>
      <c r="P2385" s="55">
        <f>AV2385</f>
        <v>57</v>
      </c>
      <c r="Q2385" s="55">
        <f>V2385+AW2385</f>
        <v>0</v>
      </c>
      <c r="R2385" s="55">
        <f>U2385</f>
        <v>0</v>
      </c>
      <c r="S2385" s="57"/>
      <c r="T2385" s="58">
        <v>0</v>
      </c>
      <c r="U2385" s="58">
        <v>0</v>
      </c>
      <c r="V2385" s="58">
        <v>0</v>
      </c>
      <c r="W2385" s="58">
        <v>0</v>
      </c>
      <c r="X2385" s="58">
        <v>0</v>
      </c>
      <c r="Y2385" s="58">
        <v>0</v>
      </c>
      <c r="Z2385" s="58">
        <v>0</v>
      </c>
      <c r="AA2385" s="58">
        <v>0</v>
      </c>
      <c r="AB2385" s="58">
        <v>0</v>
      </c>
      <c r="AC2385" s="58">
        <v>0</v>
      </c>
      <c r="AD2385" s="58">
        <v>0</v>
      </c>
      <c r="AE2385" s="58">
        <v>0</v>
      </c>
      <c r="AF2385" s="58">
        <v>0</v>
      </c>
      <c r="AG2385" s="58">
        <v>0</v>
      </c>
      <c r="AH2385" s="58">
        <v>0</v>
      </c>
      <c r="AI2385" s="58">
        <v>0</v>
      </c>
      <c r="AJ2385" s="58">
        <v>12</v>
      </c>
      <c r="AK2385" s="58">
        <v>0</v>
      </c>
      <c r="AL2385" s="58">
        <v>0</v>
      </c>
      <c r="AM2385" s="58">
        <v>0</v>
      </c>
      <c r="AN2385" s="58">
        <v>0</v>
      </c>
      <c r="AO2385" s="58">
        <v>0</v>
      </c>
      <c r="AP2385" s="58">
        <v>0</v>
      </c>
      <c r="AQ2385" s="58">
        <v>0</v>
      </c>
      <c r="AR2385" s="58">
        <v>0</v>
      </c>
      <c r="AS2385" s="58">
        <v>0</v>
      </c>
      <c r="AT2385" s="58">
        <v>0</v>
      </c>
      <c r="AU2385" s="58">
        <v>0</v>
      </c>
      <c r="AV2385" s="58">
        <v>57</v>
      </c>
      <c r="AW2385" s="58">
        <v>0</v>
      </c>
      <c r="AX2385" s="59">
        <v>0</v>
      </c>
      <c r="AY2385" s="58">
        <v>0</v>
      </c>
      <c r="AZ2385" s="16"/>
    </row>
    <row r="2386" spans="1:52" s="1" customFormat="1" ht="14.5" x14ac:dyDescent="0.35">
      <c r="A2386" s="65" t="s">
        <v>22</v>
      </c>
      <c r="B2386" s="65" t="s">
        <v>23</v>
      </c>
      <c r="C2386" s="62" t="s">
        <v>2972</v>
      </c>
      <c r="D2386" s="62" t="s">
        <v>2973</v>
      </c>
      <c r="E2386" s="62" t="s">
        <v>34</v>
      </c>
      <c r="F2386" s="64">
        <v>999929671</v>
      </c>
      <c r="G2386" s="55">
        <f>(J2386)-H2386</f>
        <v>68</v>
      </c>
      <c r="H2386" s="58"/>
      <c r="I2386" s="60"/>
      <c r="J2386" s="55">
        <f>SUM(L2386,M2386,O2386,P2386,Q2386,R2386,K2386)</f>
        <v>68</v>
      </c>
      <c r="K2386" s="55">
        <f>T2386+AY2386</f>
        <v>0</v>
      </c>
      <c r="L2386" s="55">
        <f>SUM(AS2386,AX2386)</f>
        <v>0</v>
      </c>
      <c r="M2386" s="55">
        <f>SUM(W2386,X2386,Y2386,Z2386,AB2386,AC2386,AD2386,AE2386,AF2386,AG2386,AH2386,AA2386,AI2386,AJ2386,AK2386,AL2386,AM2386,AN2386,AP2386,AQ2386,AR2386,AO2386)</f>
        <v>68</v>
      </c>
      <c r="N2386" s="55">
        <f>COUNTIF(W2386:AR2386, "&gt;0")</f>
        <v>1</v>
      </c>
      <c r="O2386" s="55">
        <f>SUM(AT2386,AU2386)</f>
        <v>0</v>
      </c>
      <c r="P2386" s="55">
        <f>AV2386</f>
        <v>0</v>
      </c>
      <c r="Q2386" s="55">
        <f>V2386+AW2386</f>
        <v>0</v>
      </c>
      <c r="R2386" s="55">
        <f>U2386</f>
        <v>0</v>
      </c>
      <c r="S2386" s="60"/>
      <c r="T2386" s="58">
        <v>0</v>
      </c>
      <c r="U2386" s="58">
        <v>0</v>
      </c>
      <c r="V2386" s="58">
        <v>0</v>
      </c>
      <c r="W2386" s="58">
        <v>0</v>
      </c>
      <c r="X2386" s="58">
        <v>0</v>
      </c>
      <c r="Y2386" s="58">
        <v>0</v>
      </c>
      <c r="Z2386" s="58">
        <v>0</v>
      </c>
      <c r="AA2386" s="58">
        <v>0</v>
      </c>
      <c r="AB2386" s="58">
        <v>0</v>
      </c>
      <c r="AC2386" s="58">
        <v>0</v>
      </c>
      <c r="AD2386" s="58">
        <v>0</v>
      </c>
      <c r="AE2386" s="58">
        <v>0</v>
      </c>
      <c r="AF2386" s="58">
        <v>0</v>
      </c>
      <c r="AG2386" s="58">
        <v>0</v>
      </c>
      <c r="AH2386" s="58">
        <v>0</v>
      </c>
      <c r="AI2386" s="58">
        <v>0</v>
      </c>
      <c r="AJ2386" s="58">
        <v>68</v>
      </c>
      <c r="AK2386" s="58">
        <v>0</v>
      </c>
      <c r="AL2386" s="58">
        <v>0</v>
      </c>
      <c r="AM2386" s="58">
        <v>0</v>
      </c>
      <c r="AN2386" s="58">
        <v>0</v>
      </c>
      <c r="AO2386" s="58">
        <v>0</v>
      </c>
      <c r="AP2386" s="58">
        <v>0</v>
      </c>
      <c r="AQ2386" s="58">
        <v>0</v>
      </c>
      <c r="AR2386" s="58">
        <v>0</v>
      </c>
      <c r="AS2386" s="58">
        <v>0</v>
      </c>
      <c r="AT2386" s="58">
        <v>0</v>
      </c>
      <c r="AU2386" s="58">
        <v>0</v>
      </c>
      <c r="AV2386" s="58">
        <v>0</v>
      </c>
      <c r="AW2386" s="58">
        <v>0</v>
      </c>
      <c r="AX2386" s="59">
        <v>0</v>
      </c>
      <c r="AY2386" s="58">
        <v>0</v>
      </c>
      <c r="AZ2386" s="16"/>
    </row>
    <row r="2387" spans="1:52" s="1" customFormat="1" ht="14.5" x14ac:dyDescent="0.35">
      <c r="A2387" s="64" t="s">
        <v>22</v>
      </c>
      <c r="B2387" s="64" t="s">
        <v>23</v>
      </c>
      <c r="C2387" s="58" t="s">
        <v>1335</v>
      </c>
      <c r="D2387" s="58" t="s">
        <v>2353</v>
      </c>
      <c r="E2387" s="58" t="s">
        <v>34</v>
      </c>
      <c r="F2387" s="64">
        <v>999929696</v>
      </c>
      <c r="G2387" s="55">
        <f>(J2387)-H2387</f>
        <v>68</v>
      </c>
      <c r="H2387" s="58"/>
      <c r="I2387" s="60"/>
      <c r="J2387" s="55">
        <f>SUM(L2387,M2387,O2387,P2387,Q2387,R2387,K2387)</f>
        <v>68</v>
      </c>
      <c r="K2387" s="55">
        <f>T2387+AY2387</f>
        <v>0</v>
      </c>
      <c r="L2387" s="55">
        <f>SUM(AS2387,AX2387)</f>
        <v>0</v>
      </c>
      <c r="M2387" s="55">
        <f>SUM(W2387,X2387,Y2387,Z2387,AB2387,AC2387,AD2387,AE2387,AF2387,AG2387,AH2387,AA2387,AI2387,AJ2387,AK2387,AL2387,AM2387,AN2387,AP2387,AQ2387,AR2387,AO2387)</f>
        <v>68</v>
      </c>
      <c r="N2387" s="55">
        <f>COUNTIF(W2387:AR2387, "&gt;0")</f>
        <v>1</v>
      </c>
      <c r="O2387" s="55">
        <f>SUM(AT2387,AU2387)</f>
        <v>0</v>
      </c>
      <c r="P2387" s="55">
        <f>AV2387</f>
        <v>0</v>
      </c>
      <c r="Q2387" s="55">
        <f>V2387+AW2387</f>
        <v>0</v>
      </c>
      <c r="R2387" s="55">
        <f>U2387</f>
        <v>0</v>
      </c>
      <c r="S2387" s="57"/>
      <c r="T2387" s="58">
        <v>0</v>
      </c>
      <c r="U2387" s="58">
        <v>0</v>
      </c>
      <c r="V2387" s="58">
        <v>0</v>
      </c>
      <c r="W2387" s="58">
        <v>0</v>
      </c>
      <c r="X2387" s="58">
        <v>0</v>
      </c>
      <c r="Y2387" s="58">
        <v>0</v>
      </c>
      <c r="Z2387" s="58">
        <v>0</v>
      </c>
      <c r="AA2387" s="58">
        <v>0</v>
      </c>
      <c r="AB2387" s="58">
        <v>0</v>
      </c>
      <c r="AC2387" s="58">
        <v>0</v>
      </c>
      <c r="AD2387" s="58">
        <v>0</v>
      </c>
      <c r="AE2387" s="58">
        <v>68</v>
      </c>
      <c r="AF2387" s="58">
        <v>0</v>
      </c>
      <c r="AG2387" s="58">
        <v>0</v>
      </c>
      <c r="AH2387" s="58">
        <v>0</v>
      </c>
      <c r="AI2387" s="58">
        <v>0</v>
      </c>
      <c r="AJ2387" s="58">
        <v>0</v>
      </c>
      <c r="AK2387" s="58">
        <v>0</v>
      </c>
      <c r="AL2387" s="58">
        <v>0</v>
      </c>
      <c r="AM2387" s="58">
        <v>0</v>
      </c>
      <c r="AN2387" s="58">
        <v>0</v>
      </c>
      <c r="AO2387" s="58">
        <v>0</v>
      </c>
      <c r="AP2387" s="58">
        <v>0</v>
      </c>
      <c r="AQ2387" s="58">
        <v>0</v>
      </c>
      <c r="AR2387" s="58">
        <v>0</v>
      </c>
      <c r="AS2387" s="58">
        <v>0</v>
      </c>
      <c r="AT2387" s="58">
        <v>0</v>
      </c>
      <c r="AU2387" s="58">
        <v>0</v>
      </c>
      <c r="AV2387" s="58">
        <v>0</v>
      </c>
      <c r="AW2387" s="58">
        <v>0</v>
      </c>
      <c r="AX2387" s="59">
        <v>0</v>
      </c>
      <c r="AY2387" s="58">
        <v>0</v>
      </c>
      <c r="AZ2387" s="16"/>
    </row>
    <row r="2388" spans="1:52" s="1" customFormat="1" ht="14.5" x14ac:dyDescent="0.35">
      <c r="A2388" s="64" t="s">
        <v>22</v>
      </c>
      <c r="B2388" s="64" t="s">
        <v>23</v>
      </c>
      <c r="C2388" s="58" t="s">
        <v>1521</v>
      </c>
      <c r="D2388" s="58" t="s">
        <v>391</v>
      </c>
      <c r="E2388" s="58" t="s">
        <v>34</v>
      </c>
      <c r="F2388" s="64">
        <v>999925859</v>
      </c>
      <c r="G2388" s="55">
        <f>(J2388)-H2388</f>
        <v>65.5</v>
      </c>
      <c r="H2388" s="55">
        <f>J2388/2</f>
        <v>65.5</v>
      </c>
      <c r="I2388" s="60"/>
      <c r="J2388" s="55">
        <f>SUM(L2388,M2388,O2388,P2388,Q2388,R2388,K2388)</f>
        <v>131</v>
      </c>
      <c r="K2388" s="55">
        <f>T2388+AY2388</f>
        <v>0</v>
      </c>
      <c r="L2388" s="55">
        <f>SUM(AS2388,AX2388)</f>
        <v>0</v>
      </c>
      <c r="M2388" s="55">
        <f>SUM(W2388,X2388,Y2388,Z2388,AB2388,AC2388,AD2388,AE2388,AF2388,AG2388,AH2388,AA2388,AI2388,AJ2388,AK2388,AL2388,AM2388,AN2388,AP2388,AQ2388,AR2388,AO2388)</f>
        <v>131</v>
      </c>
      <c r="N2388" s="55">
        <f>COUNTIF(W2388:AR2388, "&gt;0")</f>
        <v>2</v>
      </c>
      <c r="O2388" s="55">
        <f>SUM(AT2388,AU2388)</f>
        <v>0</v>
      </c>
      <c r="P2388" s="55">
        <f>AV2388</f>
        <v>0</v>
      </c>
      <c r="Q2388" s="55">
        <f>V2388+AW2388</f>
        <v>0</v>
      </c>
      <c r="R2388" s="55">
        <f>U2388</f>
        <v>0</v>
      </c>
      <c r="S2388" s="57"/>
      <c r="T2388" s="58">
        <v>0</v>
      </c>
      <c r="U2388" s="58">
        <v>0</v>
      </c>
      <c r="V2388" s="58">
        <v>0</v>
      </c>
      <c r="W2388" s="58">
        <v>68</v>
      </c>
      <c r="X2388" s="58">
        <v>0</v>
      </c>
      <c r="Y2388" s="58">
        <v>0</v>
      </c>
      <c r="Z2388" s="58">
        <v>0</v>
      </c>
      <c r="AA2388" s="58">
        <v>0</v>
      </c>
      <c r="AB2388" s="58">
        <v>0</v>
      </c>
      <c r="AC2388" s="58">
        <v>0</v>
      </c>
      <c r="AD2388" s="58">
        <v>0</v>
      </c>
      <c r="AE2388" s="58">
        <v>0</v>
      </c>
      <c r="AF2388" s="58">
        <v>0</v>
      </c>
      <c r="AG2388" s="58">
        <v>0</v>
      </c>
      <c r="AH2388" s="58">
        <v>0</v>
      </c>
      <c r="AI2388" s="58">
        <v>63</v>
      </c>
      <c r="AJ2388" s="58">
        <v>0</v>
      </c>
      <c r="AK2388" s="58">
        <v>0</v>
      </c>
      <c r="AL2388" s="58">
        <v>0</v>
      </c>
      <c r="AM2388" s="58">
        <v>0</v>
      </c>
      <c r="AN2388" s="58">
        <v>0</v>
      </c>
      <c r="AO2388" s="58">
        <v>0</v>
      </c>
      <c r="AP2388" s="58">
        <v>0</v>
      </c>
      <c r="AQ2388" s="58">
        <v>0</v>
      </c>
      <c r="AR2388" s="58">
        <v>0</v>
      </c>
      <c r="AS2388" s="58">
        <v>0</v>
      </c>
      <c r="AT2388" s="58">
        <v>0</v>
      </c>
      <c r="AU2388" s="58">
        <v>0</v>
      </c>
      <c r="AV2388" s="58">
        <v>0</v>
      </c>
      <c r="AW2388" s="58">
        <v>0</v>
      </c>
      <c r="AX2388" s="59">
        <v>0</v>
      </c>
      <c r="AY2388" s="58">
        <v>0</v>
      </c>
      <c r="AZ2388" s="16"/>
    </row>
    <row r="2389" spans="1:52" s="1" customFormat="1" ht="14.5" x14ac:dyDescent="0.35">
      <c r="A2389" s="58" t="s">
        <v>22</v>
      </c>
      <c r="B2389" s="58" t="s">
        <v>23</v>
      </c>
      <c r="C2389" s="58" t="s">
        <v>3522</v>
      </c>
      <c r="D2389" s="58" t="s">
        <v>3523</v>
      </c>
      <c r="E2389" s="58" t="s">
        <v>34</v>
      </c>
      <c r="F2389" s="58">
        <v>999927493</v>
      </c>
      <c r="G2389" s="55">
        <f>(J2389)-H2389</f>
        <v>63</v>
      </c>
      <c r="H2389" s="58"/>
      <c r="I2389" s="60"/>
      <c r="J2389" s="55">
        <f>SUM(L2389,M2389,O2389,P2389,Q2389,R2389,K2389)</f>
        <v>63</v>
      </c>
      <c r="K2389" s="55">
        <f>T2389+AY2389</f>
        <v>0</v>
      </c>
      <c r="L2389" s="55">
        <f>SUM(AS2389,AX2389)</f>
        <v>0</v>
      </c>
      <c r="M2389" s="55">
        <f>SUM(W2389,X2389,Y2389,Z2389,AB2389,AC2389,AD2389,AE2389,AF2389,AG2389,AH2389,AA2389,AI2389,AJ2389,AK2389,AL2389,AM2389,AN2389,AP2389,AQ2389,AR2389,AO2389)</f>
        <v>63</v>
      </c>
      <c r="N2389" s="55">
        <f>COUNTIF(W2389:AR2389, "&gt;0")</f>
        <v>1</v>
      </c>
      <c r="O2389" s="55">
        <f>SUM(AT2389,AU2389)</f>
        <v>0</v>
      </c>
      <c r="P2389" s="55">
        <f>AV2389</f>
        <v>0</v>
      </c>
      <c r="Q2389" s="55">
        <f>V2389+AW2389</f>
        <v>0</v>
      </c>
      <c r="R2389" s="55">
        <f>U2389</f>
        <v>0</v>
      </c>
      <c r="S2389" s="60"/>
      <c r="T2389" s="58">
        <v>0</v>
      </c>
      <c r="U2389" s="58">
        <v>0</v>
      </c>
      <c r="V2389" s="58">
        <v>0</v>
      </c>
      <c r="W2389" s="58">
        <v>0</v>
      </c>
      <c r="X2389" s="58">
        <v>0</v>
      </c>
      <c r="Y2389" s="58">
        <v>0</v>
      </c>
      <c r="Z2389" s="58">
        <v>0</v>
      </c>
      <c r="AA2389" s="58">
        <v>0</v>
      </c>
      <c r="AB2389" s="58">
        <v>0</v>
      </c>
      <c r="AC2389" s="58">
        <v>0</v>
      </c>
      <c r="AD2389" s="58">
        <v>0</v>
      </c>
      <c r="AE2389" s="58">
        <v>0</v>
      </c>
      <c r="AF2389" s="58">
        <v>0</v>
      </c>
      <c r="AG2389" s="58">
        <v>0</v>
      </c>
      <c r="AH2389" s="58">
        <v>0</v>
      </c>
      <c r="AI2389" s="58">
        <v>0</v>
      </c>
      <c r="AJ2389" s="58">
        <v>0</v>
      </c>
      <c r="AK2389" s="58">
        <v>0</v>
      </c>
      <c r="AL2389" s="58">
        <v>0</v>
      </c>
      <c r="AM2389" s="58">
        <v>0</v>
      </c>
      <c r="AN2389" s="58">
        <v>0</v>
      </c>
      <c r="AO2389" s="58">
        <v>63</v>
      </c>
      <c r="AP2389" s="58">
        <v>0</v>
      </c>
      <c r="AQ2389" s="58">
        <v>0</v>
      </c>
      <c r="AR2389" s="58">
        <v>0</v>
      </c>
      <c r="AS2389" s="58">
        <v>0</v>
      </c>
      <c r="AT2389" s="58">
        <v>0</v>
      </c>
      <c r="AU2389" s="58">
        <v>0</v>
      </c>
      <c r="AV2389" s="58">
        <v>0</v>
      </c>
      <c r="AW2389" s="58">
        <v>0</v>
      </c>
      <c r="AX2389" s="59">
        <v>0</v>
      </c>
      <c r="AY2389" s="58">
        <v>0</v>
      </c>
      <c r="AZ2389" s="16"/>
    </row>
    <row r="2390" spans="1:52" s="1" customFormat="1" ht="14.5" x14ac:dyDescent="0.35">
      <c r="A2390" s="65" t="s">
        <v>22</v>
      </c>
      <c r="B2390" s="65" t="s">
        <v>23</v>
      </c>
      <c r="C2390" s="62" t="s">
        <v>2979</v>
      </c>
      <c r="D2390" s="62" t="s">
        <v>2980</v>
      </c>
      <c r="E2390" s="62" t="s">
        <v>34</v>
      </c>
      <c r="F2390" s="64">
        <v>999931389</v>
      </c>
      <c r="G2390" s="55">
        <f>(J2390)-H2390</f>
        <v>63</v>
      </c>
      <c r="H2390" s="58"/>
      <c r="I2390" s="60"/>
      <c r="J2390" s="55">
        <f>SUM(L2390,M2390,O2390,P2390,Q2390,R2390,K2390)</f>
        <v>63</v>
      </c>
      <c r="K2390" s="55">
        <f>T2390+AY2390</f>
        <v>0</v>
      </c>
      <c r="L2390" s="55">
        <f>SUM(AS2390,AX2390)</f>
        <v>0</v>
      </c>
      <c r="M2390" s="55">
        <f>SUM(W2390,X2390,Y2390,Z2390,AB2390,AC2390,AD2390,AE2390,AF2390,AG2390,AH2390,AA2390,AI2390,AJ2390,AK2390,AL2390,AM2390,AN2390,AP2390,AQ2390,AR2390,AO2390)</f>
        <v>63</v>
      </c>
      <c r="N2390" s="55">
        <f>COUNTIF(W2390:AR2390, "&gt;0")</f>
        <v>1</v>
      </c>
      <c r="O2390" s="55">
        <f>SUM(AT2390,AU2390)</f>
        <v>0</v>
      </c>
      <c r="P2390" s="55">
        <f>AV2390</f>
        <v>0</v>
      </c>
      <c r="Q2390" s="55">
        <f>V2390+AW2390</f>
        <v>0</v>
      </c>
      <c r="R2390" s="55">
        <f>U2390</f>
        <v>0</v>
      </c>
      <c r="S2390" s="60"/>
      <c r="T2390" s="58">
        <v>0</v>
      </c>
      <c r="U2390" s="58">
        <v>0</v>
      </c>
      <c r="V2390" s="58">
        <v>0</v>
      </c>
      <c r="W2390" s="58">
        <v>0</v>
      </c>
      <c r="X2390" s="58">
        <v>0</v>
      </c>
      <c r="Y2390" s="58">
        <v>0</v>
      </c>
      <c r="Z2390" s="58">
        <v>0</v>
      </c>
      <c r="AA2390" s="58">
        <v>0</v>
      </c>
      <c r="AB2390" s="58">
        <v>0</v>
      </c>
      <c r="AC2390" s="58">
        <v>0</v>
      </c>
      <c r="AD2390" s="58">
        <v>0</v>
      </c>
      <c r="AE2390" s="58">
        <v>0</v>
      </c>
      <c r="AF2390" s="58">
        <v>0</v>
      </c>
      <c r="AG2390" s="58">
        <v>0</v>
      </c>
      <c r="AH2390" s="58">
        <v>0</v>
      </c>
      <c r="AI2390" s="58">
        <v>0</v>
      </c>
      <c r="AJ2390" s="58">
        <v>63</v>
      </c>
      <c r="AK2390" s="58">
        <v>0</v>
      </c>
      <c r="AL2390" s="58">
        <v>0</v>
      </c>
      <c r="AM2390" s="58">
        <v>0</v>
      </c>
      <c r="AN2390" s="58">
        <v>0</v>
      </c>
      <c r="AO2390" s="58">
        <v>0</v>
      </c>
      <c r="AP2390" s="58">
        <v>0</v>
      </c>
      <c r="AQ2390" s="58">
        <v>0</v>
      </c>
      <c r="AR2390" s="58">
        <v>0</v>
      </c>
      <c r="AS2390" s="58">
        <v>0</v>
      </c>
      <c r="AT2390" s="58">
        <v>0</v>
      </c>
      <c r="AU2390" s="58">
        <v>0</v>
      </c>
      <c r="AV2390" s="58">
        <v>0</v>
      </c>
      <c r="AW2390" s="58">
        <v>0</v>
      </c>
      <c r="AX2390" s="59">
        <v>0</v>
      </c>
      <c r="AY2390" s="58">
        <v>0</v>
      </c>
      <c r="AZ2390" s="16"/>
    </row>
    <row r="2391" spans="1:52" s="1" customFormat="1" ht="14.5" x14ac:dyDescent="0.35">
      <c r="A2391" s="64" t="s">
        <v>22</v>
      </c>
      <c r="B2391" s="64" t="s">
        <v>23</v>
      </c>
      <c r="C2391" s="58" t="s">
        <v>950</v>
      </c>
      <c r="D2391" s="58" t="s">
        <v>2888</v>
      </c>
      <c r="E2391" s="58" t="s">
        <v>34</v>
      </c>
      <c r="F2391" s="64">
        <v>999929615</v>
      </c>
      <c r="G2391" s="55">
        <f>(J2391)-H2391</f>
        <v>62.5</v>
      </c>
      <c r="H2391" s="55">
        <f>J2391/2</f>
        <v>62.5</v>
      </c>
      <c r="I2391" s="60"/>
      <c r="J2391" s="55">
        <f>SUM(L2391,M2391,O2391,P2391,Q2391,R2391,K2391)</f>
        <v>125</v>
      </c>
      <c r="K2391" s="55">
        <f>T2391+AY2391</f>
        <v>0</v>
      </c>
      <c r="L2391" s="55">
        <f>SUM(AS2391,AX2391)</f>
        <v>0</v>
      </c>
      <c r="M2391" s="55">
        <f>SUM(W2391,X2391,Y2391,Z2391,AB2391,AC2391,AD2391,AE2391,AF2391,AG2391,AH2391,AA2391,AI2391,AJ2391,AK2391,AL2391,AM2391,AN2391,AP2391,AQ2391,AR2391,AO2391)</f>
        <v>68</v>
      </c>
      <c r="N2391" s="55">
        <f>COUNTIF(W2391:AR2391, "&gt;0")</f>
        <v>1</v>
      </c>
      <c r="O2391" s="55">
        <f>SUM(AT2391,AU2391)</f>
        <v>0</v>
      </c>
      <c r="P2391" s="55">
        <f>AV2391</f>
        <v>57</v>
      </c>
      <c r="Q2391" s="55">
        <f>V2391+AW2391</f>
        <v>0</v>
      </c>
      <c r="R2391" s="55">
        <f>U2391</f>
        <v>0</v>
      </c>
      <c r="S2391" s="60"/>
      <c r="T2391" s="58">
        <v>0</v>
      </c>
      <c r="U2391" s="58">
        <v>0</v>
      </c>
      <c r="V2391" s="58">
        <v>0</v>
      </c>
      <c r="W2391" s="58">
        <v>0</v>
      </c>
      <c r="X2391" s="58">
        <v>0</v>
      </c>
      <c r="Y2391" s="58">
        <v>0</v>
      </c>
      <c r="Z2391" s="58">
        <v>0</v>
      </c>
      <c r="AA2391" s="58">
        <v>0</v>
      </c>
      <c r="AB2391" s="58">
        <v>0</v>
      </c>
      <c r="AC2391" s="58">
        <v>0</v>
      </c>
      <c r="AD2391" s="58">
        <v>0</v>
      </c>
      <c r="AE2391" s="58">
        <v>0</v>
      </c>
      <c r="AF2391" s="58">
        <v>0</v>
      </c>
      <c r="AG2391" s="58">
        <v>0</v>
      </c>
      <c r="AH2391" s="58">
        <v>0</v>
      </c>
      <c r="AI2391" s="58">
        <v>68</v>
      </c>
      <c r="AJ2391" s="58">
        <v>0</v>
      </c>
      <c r="AK2391" s="58">
        <v>0</v>
      </c>
      <c r="AL2391" s="58">
        <v>0</v>
      </c>
      <c r="AM2391" s="58">
        <v>0</v>
      </c>
      <c r="AN2391" s="58">
        <v>0</v>
      </c>
      <c r="AO2391" s="58">
        <v>0</v>
      </c>
      <c r="AP2391" s="58">
        <v>0</v>
      </c>
      <c r="AQ2391" s="58">
        <v>0</v>
      </c>
      <c r="AR2391" s="58">
        <v>0</v>
      </c>
      <c r="AS2391" s="58">
        <v>0</v>
      </c>
      <c r="AT2391" s="58">
        <v>0</v>
      </c>
      <c r="AU2391" s="58">
        <v>0</v>
      </c>
      <c r="AV2391" s="58">
        <v>57</v>
      </c>
      <c r="AW2391" s="58">
        <v>0</v>
      </c>
      <c r="AX2391" s="59">
        <v>0</v>
      </c>
      <c r="AY2391" s="58">
        <v>0</v>
      </c>
      <c r="AZ2391" s="16"/>
    </row>
    <row r="2392" spans="1:52" s="1" customFormat="1" ht="14.5" x14ac:dyDescent="0.35">
      <c r="A2392" s="64" t="s">
        <v>22</v>
      </c>
      <c r="B2392" s="64" t="s">
        <v>23</v>
      </c>
      <c r="C2392" s="58" t="s">
        <v>1020</v>
      </c>
      <c r="D2392" s="58" t="s">
        <v>2088</v>
      </c>
      <c r="E2392" s="58" t="s">
        <v>34</v>
      </c>
      <c r="F2392" s="64">
        <v>999920945</v>
      </c>
      <c r="G2392" s="55">
        <f>(J2392)-H2392</f>
        <v>60</v>
      </c>
      <c r="H2392" s="58"/>
      <c r="I2392" s="60"/>
      <c r="J2392" s="55">
        <f>SUM(L2392,M2392,O2392,P2392,Q2392,R2392,K2392)</f>
        <v>60</v>
      </c>
      <c r="K2392" s="55">
        <f>T2392+AY2392</f>
        <v>0</v>
      </c>
      <c r="L2392" s="55">
        <f>SUM(AS2392,AX2392)</f>
        <v>0</v>
      </c>
      <c r="M2392" s="55">
        <f>SUM(W2392,X2392,Y2392,Z2392,AB2392,AC2392,AD2392,AE2392,AF2392,AG2392,AH2392,AA2392,AI2392,AJ2392,AK2392,AL2392,AM2392,AN2392,AP2392,AQ2392,AR2392,AO2392)</f>
        <v>60</v>
      </c>
      <c r="N2392" s="55">
        <f>COUNTIF(W2392:AR2392, "&gt;0")</f>
        <v>1</v>
      </c>
      <c r="O2392" s="55">
        <f>SUM(AT2392,AU2392)</f>
        <v>0</v>
      </c>
      <c r="P2392" s="55">
        <f>AV2392</f>
        <v>0</v>
      </c>
      <c r="Q2392" s="55">
        <f>V2392+AW2392</f>
        <v>0</v>
      </c>
      <c r="R2392" s="55">
        <f>U2392</f>
        <v>0</v>
      </c>
      <c r="S2392" s="57"/>
      <c r="T2392" s="58">
        <v>0</v>
      </c>
      <c r="U2392" s="58">
        <v>0</v>
      </c>
      <c r="V2392" s="58">
        <v>0</v>
      </c>
      <c r="W2392" s="58">
        <v>0</v>
      </c>
      <c r="X2392" s="58">
        <v>0</v>
      </c>
      <c r="Y2392" s="58">
        <v>60</v>
      </c>
      <c r="Z2392" s="58">
        <v>0</v>
      </c>
      <c r="AA2392" s="58">
        <v>0</v>
      </c>
      <c r="AB2392" s="58">
        <v>0</v>
      </c>
      <c r="AC2392" s="58">
        <v>0</v>
      </c>
      <c r="AD2392" s="58">
        <v>0</v>
      </c>
      <c r="AE2392" s="58">
        <v>0</v>
      </c>
      <c r="AF2392" s="58">
        <v>0</v>
      </c>
      <c r="AG2392" s="58">
        <v>0</v>
      </c>
      <c r="AH2392" s="58">
        <v>0</v>
      </c>
      <c r="AI2392" s="58">
        <v>0</v>
      </c>
      <c r="AJ2392" s="58">
        <v>0</v>
      </c>
      <c r="AK2392" s="58">
        <v>0</v>
      </c>
      <c r="AL2392" s="58">
        <v>0</v>
      </c>
      <c r="AM2392" s="58">
        <v>0</v>
      </c>
      <c r="AN2392" s="58">
        <v>0</v>
      </c>
      <c r="AO2392" s="58">
        <v>0</v>
      </c>
      <c r="AP2392" s="58">
        <v>0</v>
      </c>
      <c r="AQ2392" s="58">
        <v>0</v>
      </c>
      <c r="AR2392" s="58">
        <v>0</v>
      </c>
      <c r="AS2392" s="58">
        <v>0</v>
      </c>
      <c r="AT2392" s="58">
        <v>0</v>
      </c>
      <c r="AU2392" s="58">
        <v>0</v>
      </c>
      <c r="AV2392" s="58">
        <v>0</v>
      </c>
      <c r="AW2392" s="58">
        <v>0</v>
      </c>
      <c r="AX2392" s="59">
        <v>0</v>
      </c>
      <c r="AY2392" s="58">
        <v>0</v>
      </c>
      <c r="AZ2392" s="16"/>
    </row>
    <row r="2393" spans="1:52" s="1" customFormat="1" ht="14.5" x14ac:dyDescent="0.35">
      <c r="A2393" s="64" t="s">
        <v>22</v>
      </c>
      <c r="B2393" s="64" t="s">
        <v>23</v>
      </c>
      <c r="C2393" s="58" t="s">
        <v>3157</v>
      </c>
      <c r="D2393" s="58" t="s">
        <v>3102</v>
      </c>
      <c r="E2393" s="58" t="s">
        <v>34</v>
      </c>
      <c r="F2393" s="64">
        <v>999931514</v>
      </c>
      <c r="G2393" s="55">
        <f>(J2393)-H2393</f>
        <v>59</v>
      </c>
      <c r="H2393" s="55">
        <f>J2393/2</f>
        <v>59</v>
      </c>
      <c r="I2393" s="60"/>
      <c r="J2393" s="55">
        <f>SUM(L2393,M2393,O2393,P2393,Q2393,R2393,K2393)</f>
        <v>118</v>
      </c>
      <c r="K2393" s="55">
        <f>T2393+AY2393</f>
        <v>0</v>
      </c>
      <c r="L2393" s="55">
        <f>SUM(AS2393,AX2393)</f>
        <v>0</v>
      </c>
      <c r="M2393" s="55">
        <f>SUM(W2393,X2393,Y2393,Z2393,AB2393,AC2393,AD2393,AE2393,AF2393,AG2393,AH2393,AA2393,AI2393,AJ2393,AK2393,AL2393,AM2393,AN2393,AP2393,AQ2393,AR2393,AO2393)</f>
        <v>118</v>
      </c>
      <c r="N2393" s="55">
        <f>COUNTIF(W2393:AR2393, "&gt;0")</f>
        <v>2</v>
      </c>
      <c r="O2393" s="55">
        <f>SUM(AT2393,AU2393)</f>
        <v>0</v>
      </c>
      <c r="P2393" s="55">
        <f>AV2393</f>
        <v>0</v>
      </c>
      <c r="Q2393" s="55">
        <f>V2393+AW2393</f>
        <v>0</v>
      </c>
      <c r="R2393" s="55">
        <f>U2393</f>
        <v>0</v>
      </c>
      <c r="S2393" s="57"/>
      <c r="T2393" s="58">
        <v>0</v>
      </c>
      <c r="U2393" s="58">
        <v>0</v>
      </c>
      <c r="V2393" s="58">
        <v>0</v>
      </c>
      <c r="W2393" s="58">
        <v>0</v>
      </c>
      <c r="X2393" s="58">
        <v>0</v>
      </c>
      <c r="Y2393" s="58">
        <v>0</v>
      </c>
      <c r="Z2393" s="58">
        <v>0</v>
      </c>
      <c r="AA2393" s="58">
        <v>0</v>
      </c>
      <c r="AB2393" s="58">
        <v>0</v>
      </c>
      <c r="AC2393" s="58">
        <v>0</v>
      </c>
      <c r="AD2393" s="58">
        <v>0</v>
      </c>
      <c r="AE2393" s="58">
        <v>0</v>
      </c>
      <c r="AF2393" s="58">
        <v>0</v>
      </c>
      <c r="AG2393" s="58">
        <v>0</v>
      </c>
      <c r="AH2393" s="58">
        <v>0</v>
      </c>
      <c r="AI2393" s="58">
        <v>0</v>
      </c>
      <c r="AJ2393" s="58">
        <v>0</v>
      </c>
      <c r="AK2393" s="58">
        <v>0</v>
      </c>
      <c r="AL2393" s="58">
        <v>0</v>
      </c>
      <c r="AM2393" s="58">
        <v>58</v>
      </c>
      <c r="AN2393" s="58">
        <v>0</v>
      </c>
      <c r="AO2393" s="58">
        <v>0</v>
      </c>
      <c r="AP2393" s="58">
        <v>60</v>
      </c>
      <c r="AQ2393" s="58">
        <v>0</v>
      </c>
      <c r="AR2393" s="58">
        <v>0</v>
      </c>
      <c r="AS2393" s="58">
        <v>0</v>
      </c>
      <c r="AT2393" s="58">
        <v>0</v>
      </c>
      <c r="AU2393" s="58">
        <v>0</v>
      </c>
      <c r="AV2393" s="58">
        <v>0</v>
      </c>
      <c r="AW2393" s="58">
        <v>0</v>
      </c>
      <c r="AX2393" s="59">
        <v>0</v>
      </c>
      <c r="AY2393" s="58">
        <v>0</v>
      </c>
      <c r="AZ2393" s="16"/>
    </row>
    <row r="2394" spans="1:52" s="1" customFormat="1" ht="14.5" x14ac:dyDescent="0.35">
      <c r="A2394" s="64" t="s">
        <v>22</v>
      </c>
      <c r="B2394" s="64" t="s">
        <v>23</v>
      </c>
      <c r="C2394" s="58" t="s">
        <v>1342</v>
      </c>
      <c r="D2394" s="58" t="s">
        <v>1343</v>
      </c>
      <c r="E2394" s="58" t="s">
        <v>34</v>
      </c>
      <c r="F2394" s="64">
        <v>999924842</v>
      </c>
      <c r="G2394" s="55">
        <f>(J2394)-H2394</f>
        <v>53</v>
      </c>
      <c r="H2394" s="55">
        <f>J2394/2</f>
        <v>53</v>
      </c>
      <c r="I2394" s="60"/>
      <c r="J2394" s="55">
        <f>SUM(L2394,M2394,O2394,P2394,Q2394,R2394,K2394)</f>
        <v>106</v>
      </c>
      <c r="K2394" s="55">
        <f>T2394+AY2394</f>
        <v>0</v>
      </c>
      <c r="L2394" s="55">
        <f>SUM(AS2394,AX2394)</f>
        <v>0</v>
      </c>
      <c r="M2394" s="55">
        <f>SUM(W2394,X2394,Y2394,Z2394,AB2394,AC2394,AD2394,AE2394,AF2394,AG2394,AH2394,AA2394,AI2394,AJ2394,AK2394,AL2394,AM2394,AN2394,AP2394,AQ2394,AR2394,AO2394)</f>
        <v>63</v>
      </c>
      <c r="N2394" s="55">
        <f>COUNTIF(W2394:AR2394, "&gt;0")</f>
        <v>1</v>
      </c>
      <c r="O2394" s="55">
        <f>SUM(AT2394,AU2394)</f>
        <v>0</v>
      </c>
      <c r="P2394" s="55">
        <f>AV2394</f>
        <v>43</v>
      </c>
      <c r="Q2394" s="55">
        <f>V2394+AW2394</f>
        <v>0</v>
      </c>
      <c r="R2394" s="55">
        <f>U2394</f>
        <v>0</v>
      </c>
      <c r="S2394" s="57"/>
      <c r="T2394" s="58">
        <v>0</v>
      </c>
      <c r="U2394" s="58">
        <v>0</v>
      </c>
      <c r="V2394" s="58">
        <v>0</v>
      </c>
      <c r="W2394" s="58">
        <v>63</v>
      </c>
      <c r="X2394" s="58">
        <v>0</v>
      </c>
      <c r="Y2394" s="58">
        <v>0</v>
      </c>
      <c r="Z2394" s="58">
        <v>0</v>
      </c>
      <c r="AA2394" s="58">
        <v>0</v>
      </c>
      <c r="AB2394" s="58">
        <v>0</v>
      </c>
      <c r="AC2394" s="58">
        <v>0</v>
      </c>
      <c r="AD2394" s="58">
        <v>0</v>
      </c>
      <c r="AE2394" s="58">
        <v>0</v>
      </c>
      <c r="AF2394" s="58">
        <v>0</v>
      </c>
      <c r="AG2394" s="58">
        <v>0</v>
      </c>
      <c r="AH2394" s="58">
        <v>0</v>
      </c>
      <c r="AI2394" s="58">
        <v>0</v>
      </c>
      <c r="AJ2394" s="58">
        <v>0</v>
      </c>
      <c r="AK2394" s="58">
        <v>0</v>
      </c>
      <c r="AL2394" s="58">
        <v>0</v>
      </c>
      <c r="AM2394" s="58">
        <v>0</v>
      </c>
      <c r="AN2394" s="58">
        <v>0</v>
      </c>
      <c r="AO2394" s="58">
        <v>0</v>
      </c>
      <c r="AP2394" s="58">
        <v>0</v>
      </c>
      <c r="AQ2394" s="58">
        <v>0</v>
      </c>
      <c r="AR2394" s="58">
        <v>0</v>
      </c>
      <c r="AS2394" s="58">
        <v>0</v>
      </c>
      <c r="AT2394" s="58">
        <v>0</v>
      </c>
      <c r="AU2394" s="58">
        <v>0</v>
      </c>
      <c r="AV2394" s="58">
        <v>43</v>
      </c>
      <c r="AW2394" s="58">
        <v>0</v>
      </c>
      <c r="AX2394" s="59">
        <v>0</v>
      </c>
      <c r="AY2394" s="58">
        <v>0</v>
      </c>
      <c r="AZ2394" s="16"/>
    </row>
    <row r="2395" spans="1:52" s="1" customFormat="1" ht="14.5" x14ac:dyDescent="0.35">
      <c r="A2395" s="64" t="s">
        <v>22</v>
      </c>
      <c r="B2395" s="64" t="s">
        <v>23</v>
      </c>
      <c r="C2395" s="58" t="s">
        <v>1640</v>
      </c>
      <c r="D2395" s="58" t="s">
        <v>1641</v>
      </c>
      <c r="E2395" s="58" t="s">
        <v>34</v>
      </c>
      <c r="F2395" s="64">
        <v>999926764</v>
      </c>
      <c r="G2395" s="55">
        <f>(J2395)-H2395</f>
        <v>51.5</v>
      </c>
      <c r="H2395" s="55">
        <f>J2395/2</f>
        <v>51.5</v>
      </c>
      <c r="I2395" s="60"/>
      <c r="J2395" s="55">
        <f>SUM(L2395,M2395,O2395,P2395,Q2395,R2395,K2395)</f>
        <v>103</v>
      </c>
      <c r="K2395" s="55">
        <f>T2395+AY2395</f>
        <v>0</v>
      </c>
      <c r="L2395" s="55">
        <f>SUM(AS2395,AX2395)</f>
        <v>0</v>
      </c>
      <c r="M2395" s="55">
        <f>SUM(W2395,X2395,Y2395,Z2395,AB2395,AC2395,AD2395,AE2395,AF2395,AG2395,AH2395,AA2395,AI2395,AJ2395,AK2395,AL2395,AM2395,AN2395,AP2395,AQ2395,AR2395,AO2395)</f>
        <v>60</v>
      </c>
      <c r="N2395" s="55">
        <f>COUNTIF(W2395:AR2395, "&gt;0")</f>
        <v>1</v>
      </c>
      <c r="O2395" s="55">
        <f>SUM(AT2395,AU2395)</f>
        <v>0</v>
      </c>
      <c r="P2395" s="55">
        <f>AV2395</f>
        <v>43</v>
      </c>
      <c r="Q2395" s="55">
        <f>V2395+AW2395</f>
        <v>0</v>
      </c>
      <c r="R2395" s="55">
        <f>U2395</f>
        <v>0</v>
      </c>
      <c r="S2395" s="57"/>
      <c r="T2395" s="58">
        <v>0</v>
      </c>
      <c r="U2395" s="58">
        <v>0</v>
      </c>
      <c r="V2395" s="58">
        <v>0</v>
      </c>
      <c r="W2395" s="58">
        <v>0</v>
      </c>
      <c r="X2395" s="58">
        <v>60</v>
      </c>
      <c r="Y2395" s="58">
        <v>0</v>
      </c>
      <c r="Z2395" s="58">
        <v>0</v>
      </c>
      <c r="AA2395" s="58">
        <v>0</v>
      </c>
      <c r="AB2395" s="58">
        <v>0</v>
      </c>
      <c r="AC2395" s="58">
        <v>0</v>
      </c>
      <c r="AD2395" s="58">
        <v>0</v>
      </c>
      <c r="AE2395" s="58">
        <v>0</v>
      </c>
      <c r="AF2395" s="58">
        <v>0</v>
      </c>
      <c r="AG2395" s="58">
        <v>0</v>
      </c>
      <c r="AH2395" s="58">
        <v>0</v>
      </c>
      <c r="AI2395" s="58">
        <v>0</v>
      </c>
      <c r="AJ2395" s="58">
        <v>0</v>
      </c>
      <c r="AK2395" s="58">
        <v>0</v>
      </c>
      <c r="AL2395" s="58">
        <v>0</v>
      </c>
      <c r="AM2395" s="58">
        <v>0</v>
      </c>
      <c r="AN2395" s="58">
        <v>0</v>
      </c>
      <c r="AO2395" s="58">
        <v>0</v>
      </c>
      <c r="AP2395" s="58">
        <v>0</v>
      </c>
      <c r="AQ2395" s="58">
        <v>0</v>
      </c>
      <c r="AR2395" s="58">
        <v>0</v>
      </c>
      <c r="AS2395" s="58">
        <v>0</v>
      </c>
      <c r="AT2395" s="58">
        <v>0</v>
      </c>
      <c r="AU2395" s="58">
        <v>0</v>
      </c>
      <c r="AV2395" s="58">
        <v>43</v>
      </c>
      <c r="AW2395" s="58">
        <v>0</v>
      </c>
      <c r="AX2395" s="59">
        <v>0</v>
      </c>
      <c r="AY2395" s="58">
        <v>0</v>
      </c>
      <c r="AZ2395" s="16"/>
    </row>
    <row r="2396" spans="1:52" s="1" customFormat="1" ht="14.5" x14ac:dyDescent="0.35">
      <c r="A2396" s="64" t="s">
        <v>22</v>
      </c>
      <c r="B2396" s="64" t="s">
        <v>23</v>
      </c>
      <c r="C2396" s="58" t="s">
        <v>1417</v>
      </c>
      <c r="D2396" s="58" t="s">
        <v>3259</v>
      </c>
      <c r="E2396" s="58" t="s">
        <v>34</v>
      </c>
      <c r="F2396" s="64">
        <v>999931241</v>
      </c>
      <c r="G2396" s="55">
        <f>(J2396)-H2396</f>
        <v>51.5</v>
      </c>
      <c r="H2396" s="55">
        <f>J2396/2</f>
        <v>51.5</v>
      </c>
      <c r="I2396" s="60"/>
      <c r="J2396" s="55">
        <f>SUM(L2396,M2396,O2396,P2396,Q2396,R2396,K2396)</f>
        <v>103</v>
      </c>
      <c r="K2396" s="55">
        <f>T2396+AY2396</f>
        <v>0</v>
      </c>
      <c r="L2396" s="55">
        <f>SUM(AS2396,AX2396)</f>
        <v>0</v>
      </c>
      <c r="M2396" s="55">
        <f>SUM(W2396,X2396,Y2396,Z2396,AB2396,AC2396,AD2396,AE2396,AF2396,AG2396,AH2396,AA2396,AI2396,AJ2396,AK2396,AL2396,AM2396,AN2396,AP2396,AQ2396,AR2396,AO2396)</f>
        <v>60</v>
      </c>
      <c r="N2396" s="55">
        <f>COUNTIF(W2396:AR2396, "&gt;0")</f>
        <v>1</v>
      </c>
      <c r="O2396" s="55">
        <f>SUM(AT2396,AU2396)</f>
        <v>0</v>
      </c>
      <c r="P2396" s="55">
        <f>AV2396</f>
        <v>43</v>
      </c>
      <c r="Q2396" s="55">
        <f>V2396+AW2396</f>
        <v>0</v>
      </c>
      <c r="R2396" s="55">
        <f>U2396</f>
        <v>0</v>
      </c>
      <c r="S2396" s="60"/>
      <c r="T2396" s="58">
        <v>0</v>
      </c>
      <c r="U2396" s="58">
        <v>0</v>
      </c>
      <c r="V2396" s="58">
        <v>0</v>
      </c>
      <c r="W2396" s="58">
        <v>0</v>
      </c>
      <c r="X2396" s="58">
        <v>0</v>
      </c>
      <c r="Y2396" s="58">
        <v>0</v>
      </c>
      <c r="Z2396" s="58">
        <v>0</v>
      </c>
      <c r="AA2396" s="58">
        <v>0</v>
      </c>
      <c r="AB2396" s="58">
        <v>0</v>
      </c>
      <c r="AC2396" s="58">
        <v>0</v>
      </c>
      <c r="AD2396" s="58">
        <v>0</v>
      </c>
      <c r="AE2396" s="58">
        <v>0</v>
      </c>
      <c r="AF2396" s="58">
        <v>0</v>
      </c>
      <c r="AG2396" s="58">
        <v>0</v>
      </c>
      <c r="AH2396" s="58">
        <v>0</v>
      </c>
      <c r="AI2396" s="58">
        <v>0</v>
      </c>
      <c r="AJ2396" s="58">
        <v>0</v>
      </c>
      <c r="AK2396" s="58">
        <v>0</v>
      </c>
      <c r="AL2396" s="58">
        <v>0</v>
      </c>
      <c r="AM2396" s="58">
        <v>0</v>
      </c>
      <c r="AN2396" s="58">
        <v>60</v>
      </c>
      <c r="AO2396" s="58">
        <v>0</v>
      </c>
      <c r="AP2396" s="58">
        <v>0</v>
      </c>
      <c r="AQ2396" s="58">
        <v>0</v>
      </c>
      <c r="AR2396" s="58">
        <v>0</v>
      </c>
      <c r="AS2396" s="58">
        <v>0</v>
      </c>
      <c r="AT2396" s="58">
        <v>0</v>
      </c>
      <c r="AU2396" s="58">
        <v>0</v>
      </c>
      <c r="AV2396" s="58">
        <v>43</v>
      </c>
      <c r="AW2396" s="58">
        <v>0</v>
      </c>
      <c r="AX2396" s="59">
        <v>0</v>
      </c>
      <c r="AY2396" s="58">
        <v>0</v>
      </c>
      <c r="AZ2396" s="16"/>
    </row>
    <row r="2397" spans="1:52" s="1" customFormat="1" ht="14.5" x14ac:dyDescent="0.35">
      <c r="A2397" s="64" t="s">
        <v>22</v>
      </c>
      <c r="B2397" s="64" t="s">
        <v>23</v>
      </c>
      <c r="C2397" s="58" t="s">
        <v>2354</v>
      </c>
      <c r="D2397" s="58" t="s">
        <v>2355</v>
      </c>
      <c r="E2397" s="58" t="s">
        <v>34</v>
      </c>
      <c r="F2397" s="64">
        <v>999929953</v>
      </c>
      <c r="G2397" s="55">
        <f>(J2397)-H2397</f>
        <v>51</v>
      </c>
      <c r="H2397" s="58"/>
      <c r="I2397" s="60"/>
      <c r="J2397" s="55">
        <f>SUM(L2397,M2397,O2397,P2397,Q2397,R2397,K2397)</f>
        <v>51</v>
      </c>
      <c r="K2397" s="55">
        <f>T2397+AY2397</f>
        <v>0</v>
      </c>
      <c r="L2397" s="55">
        <f>SUM(AS2397,AX2397)</f>
        <v>0</v>
      </c>
      <c r="M2397" s="55">
        <f>SUM(W2397,X2397,Y2397,Z2397,AB2397,AC2397,AD2397,AE2397,AF2397,AG2397,AH2397,AA2397,AI2397,AJ2397,AK2397,AL2397,AM2397,AN2397,AP2397,AQ2397,AR2397,AO2397)</f>
        <v>51</v>
      </c>
      <c r="N2397" s="55">
        <f>COUNTIF(W2397:AR2397, "&gt;0")</f>
        <v>1</v>
      </c>
      <c r="O2397" s="55">
        <f>SUM(AT2397,AU2397)</f>
        <v>0</v>
      </c>
      <c r="P2397" s="55">
        <f>AV2397</f>
        <v>0</v>
      </c>
      <c r="Q2397" s="55">
        <f>V2397+AW2397</f>
        <v>0</v>
      </c>
      <c r="R2397" s="55">
        <f>U2397</f>
        <v>0</v>
      </c>
      <c r="S2397" s="57"/>
      <c r="T2397" s="58">
        <v>0</v>
      </c>
      <c r="U2397" s="58">
        <v>0</v>
      </c>
      <c r="V2397" s="58">
        <v>0</v>
      </c>
      <c r="W2397" s="58">
        <v>0</v>
      </c>
      <c r="X2397" s="58">
        <v>0</v>
      </c>
      <c r="Y2397" s="58">
        <v>0</v>
      </c>
      <c r="Z2397" s="58">
        <v>0</v>
      </c>
      <c r="AA2397" s="58">
        <v>0</v>
      </c>
      <c r="AB2397" s="58">
        <v>0</v>
      </c>
      <c r="AC2397" s="58">
        <v>0</v>
      </c>
      <c r="AD2397" s="58">
        <v>0</v>
      </c>
      <c r="AE2397" s="58">
        <v>51</v>
      </c>
      <c r="AF2397" s="58">
        <v>0</v>
      </c>
      <c r="AG2397" s="58">
        <v>0</v>
      </c>
      <c r="AH2397" s="58">
        <v>0</v>
      </c>
      <c r="AI2397" s="58">
        <v>0</v>
      </c>
      <c r="AJ2397" s="58">
        <v>0</v>
      </c>
      <c r="AK2397" s="58">
        <v>0</v>
      </c>
      <c r="AL2397" s="58">
        <v>0</v>
      </c>
      <c r="AM2397" s="58">
        <v>0</v>
      </c>
      <c r="AN2397" s="58">
        <v>0</v>
      </c>
      <c r="AO2397" s="58">
        <v>0</v>
      </c>
      <c r="AP2397" s="58">
        <v>0</v>
      </c>
      <c r="AQ2397" s="58">
        <v>0</v>
      </c>
      <c r="AR2397" s="58">
        <v>0</v>
      </c>
      <c r="AS2397" s="58">
        <v>0</v>
      </c>
      <c r="AT2397" s="58">
        <v>0</v>
      </c>
      <c r="AU2397" s="58">
        <v>0</v>
      </c>
      <c r="AV2397" s="58">
        <v>0</v>
      </c>
      <c r="AW2397" s="58">
        <v>0</v>
      </c>
      <c r="AX2397" s="59">
        <v>0</v>
      </c>
      <c r="AY2397" s="58">
        <v>0</v>
      </c>
      <c r="AZ2397" s="16"/>
    </row>
    <row r="2398" spans="1:52" s="1" customFormat="1" ht="14.5" x14ac:dyDescent="0.35">
      <c r="A2398" s="64" t="s">
        <v>22</v>
      </c>
      <c r="B2398" s="64" t="s">
        <v>23</v>
      </c>
      <c r="C2398" s="58" t="s">
        <v>2342</v>
      </c>
      <c r="D2398" s="58" t="s">
        <v>2299</v>
      </c>
      <c r="E2398" s="58" t="s">
        <v>34</v>
      </c>
      <c r="F2398" s="64">
        <v>999929143</v>
      </c>
      <c r="G2398" s="55">
        <f>(J2398)-H2398</f>
        <v>47.5</v>
      </c>
      <c r="H2398" s="55">
        <f>J2398/2</f>
        <v>47.5</v>
      </c>
      <c r="I2398" s="60"/>
      <c r="J2398" s="55">
        <f>SUM(L2398,M2398,O2398,P2398,Q2398,R2398,K2398)</f>
        <v>95</v>
      </c>
      <c r="K2398" s="55">
        <f>T2398+AY2398</f>
        <v>0</v>
      </c>
      <c r="L2398" s="55">
        <f>SUM(AS2398,AX2398)</f>
        <v>0</v>
      </c>
      <c r="M2398" s="55">
        <f>SUM(W2398,X2398,Y2398,Z2398,AB2398,AC2398,AD2398,AE2398,AF2398,AG2398,AH2398,AA2398,AI2398,AJ2398,AK2398,AL2398,AM2398,AN2398,AP2398,AQ2398,AR2398,AO2398)</f>
        <v>38</v>
      </c>
      <c r="N2398" s="55">
        <f>COUNTIF(W2398:AR2398, "&gt;0")</f>
        <v>1</v>
      </c>
      <c r="O2398" s="55">
        <f>SUM(AT2398,AU2398)</f>
        <v>0</v>
      </c>
      <c r="P2398" s="55">
        <f>AV2398</f>
        <v>57</v>
      </c>
      <c r="Q2398" s="55">
        <f>V2398+AW2398</f>
        <v>0</v>
      </c>
      <c r="R2398" s="55">
        <f>U2398</f>
        <v>0</v>
      </c>
      <c r="S2398" s="57"/>
      <c r="T2398" s="58">
        <v>0</v>
      </c>
      <c r="U2398" s="58">
        <v>0</v>
      </c>
      <c r="V2398" s="58">
        <v>0</v>
      </c>
      <c r="W2398" s="58">
        <v>0</v>
      </c>
      <c r="X2398" s="58">
        <v>0</v>
      </c>
      <c r="Y2398" s="58">
        <v>0</v>
      </c>
      <c r="Z2398" s="58">
        <v>0</v>
      </c>
      <c r="AA2398" s="58">
        <v>0</v>
      </c>
      <c r="AB2398" s="58">
        <v>0</v>
      </c>
      <c r="AC2398" s="58">
        <v>0</v>
      </c>
      <c r="AD2398" s="58">
        <v>0</v>
      </c>
      <c r="AE2398" s="58">
        <v>38</v>
      </c>
      <c r="AF2398" s="58">
        <v>0</v>
      </c>
      <c r="AG2398" s="58">
        <v>0</v>
      </c>
      <c r="AH2398" s="58">
        <v>0</v>
      </c>
      <c r="AI2398" s="58">
        <v>0</v>
      </c>
      <c r="AJ2398" s="58">
        <v>0</v>
      </c>
      <c r="AK2398" s="58">
        <v>0</v>
      </c>
      <c r="AL2398" s="58">
        <v>0</v>
      </c>
      <c r="AM2398" s="58">
        <v>0</v>
      </c>
      <c r="AN2398" s="58">
        <v>0</v>
      </c>
      <c r="AO2398" s="58">
        <v>0</v>
      </c>
      <c r="AP2398" s="58">
        <v>0</v>
      </c>
      <c r="AQ2398" s="58">
        <v>0</v>
      </c>
      <c r="AR2398" s="58">
        <v>0</v>
      </c>
      <c r="AS2398" s="58">
        <v>0</v>
      </c>
      <c r="AT2398" s="58">
        <v>0</v>
      </c>
      <c r="AU2398" s="58">
        <v>0</v>
      </c>
      <c r="AV2398" s="58">
        <v>57</v>
      </c>
      <c r="AW2398" s="58">
        <v>0</v>
      </c>
      <c r="AX2398" s="59">
        <v>0</v>
      </c>
      <c r="AY2398" s="58">
        <v>0</v>
      </c>
      <c r="AZ2398" s="16"/>
    </row>
    <row r="2399" spans="1:52" s="1" customFormat="1" ht="14.5" x14ac:dyDescent="0.35">
      <c r="A2399" s="64" t="s">
        <v>22</v>
      </c>
      <c r="B2399" s="64" t="s">
        <v>23</v>
      </c>
      <c r="C2399" s="58" t="s">
        <v>2087</v>
      </c>
      <c r="D2399" s="58" t="s">
        <v>776</v>
      </c>
      <c r="E2399" s="58" t="s">
        <v>34</v>
      </c>
      <c r="F2399" s="64">
        <v>999930048</v>
      </c>
      <c r="G2399" s="55">
        <f>(J2399)-H2399</f>
        <v>45</v>
      </c>
      <c r="H2399" s="58"/>
      <c r="I2399" s="60"/>
      <c r="J2399" s="55">
        <f>SUM(L2399,M2399,O2399,P2399,Q2399,R2399,K2399)</f>
        <v>45</v>
      </c>
      <c r="K2399" s="55">
        <f>T2399+AY2399</f>
        <v>0</v>
      </c>
      <c r="L2399" s="55">
        <f>SUM(AS2399,AX2399)</f>
        <v>0</v>
      </c>
      <c r="M2399" s="55">
        <f>SUM(W2399,X2399,Y2399,Z2399,AB2399,AC2399,AD2399,AE2399,AF2399,AG2399,AH2399,AA2399,AI2399,AJ2399,AK2399,AL2399,AM2399,AN2399,AP2399,AQ2399,AR2399,AO2399)</f>
        <v>45</v>
      </c>
      <c r="N2399" s="55">
        <f>COUNTIF(W2399:AR2399, "&gt;0")</f>
        <v>1</v>
      </c>
      <c r="O2399" s="55">
        <f>SUM(AT2399,AU2399)</f>
        <v>0</v>
      </c>
      <c r="P2399" s="55">
        <f>AV2399</f>
        <v>0</v>
      </c>
      <c r="Q2399" s="55">
        <f>V2399+AW2399</f>
        <v>0</v>
      </c>
      <c r="R2399" s="55">
        <f>U2399</f>
        <v>0</v>
      </c>
      <c r="S2399" s="57"/>
      <c r="T2399" s="58">
        <v>0</v>
      </c>
      <c r="U2399" s="58">
        <v>0</v>
      </c>
      <c r="V2399" s="58">
        <v>0</v>
      </c>
      <c r="W2399" s="58">
        <v>0</v>
      </c>
      <c r="X2399" s="58">
        <v>0</v>
      </c>
      <c r="Y2399" s="58">
        <v>45</v>
      </c>
      <c r="Z2399" s="58">
        <v>0</v>
      </c>
      <c r="AA2399" s="58">
        <v>0</v>
      </c>
      <c r="AB2399" s="58">
        <v>0</v>
      </c>
      <c r="AC2399" s="58">
        <v>0</v>
      </c>
      <c r="AD2399" s="58">
        <v>0</v>
      </c>
      <c r="AE2399" s="58">
        <v>0</v>
      </c>
      <c r="AF2399" s="58">
        <v>0</v>
      </c>
      <c r="AG2399" s="58">
        <v>0</v>
      </c>
      <c r="AH2399" s="58">
        <v>0</v>
      </c>
      <c r="AI2399" s="58">
        <v>0</v>
      </c>
      <c r="AJ2399" s="58">
        <v>0</v>
      </c>
      <c r="AK2399" s="58">
        <v>0</v>
      </c>
      <c r="AL2399" s="58">
        <v>0</v>
      </c>
      <c r="AM2399" s="58">
        <v>0</v>
      </c>
      <c r="AN2399" s="58">
        <v>0</v>
      </c>
      <c r="AO2399" s="58">
        <v>0</v>
      </c>
      <c r="AP2399" s="58">
        <v>0</v>
      </c>
      <c r="AQ2399" s="58">
        <v>0</v>
      </c>
      <c r="AR2399" s="58">
        <v>0</v>
      </c>
      <c r="AS2399" s="58">
        <v>0</v>
      </c>
      <c r="AT2399" s="58">
        <v>0</v>
      </c>
      <c r="AU2399" s="58">
        <v>0</v>
      </c>
      <c r="AV2399" s="58">
        <v>0</v>
      </c>
      <c r="AW2399" s="58">
        <v>0</v>
      </c>
      <c r="AX2399" s="59">
        <v>0</v>
      </c>
      <c r="AY2399" s="58">
        <v>0</v>
      </c>
      <c r="AZ2399" s="16"/>
    </row>
    <row r="2400" spans="1:52" s="1" customFormat="1" ht="14.5" x14ac:dyDescent="0.35">
      <c r="A2400" s="64" t="s">
        <v>22</v>
      </c>
      <c r="B2400" s="64" t="s">
        <v>23</v>
      </c>
      <c r="C2400" s="58" t="s">
        <v>2178</v>
      </c>
      <c r="D2400" s="58" t="s">
        <v>871</v>
      </c>
      <c r="E2400" s="58" t="s">
        <v>34</v>
      </c>
      <c r="F2400" s="64">
        <v>999930507</v>
      </c>
      <c r="G2400" s="55">
        <f>(J2400)-H2400</f>
        <v>45</v>
      </c>
      <c r="H2400" s="58"/>
      <c r="I2400" s="60"/>
      <c r="J2400" s="55">
        <f>SUM(L2400,M2400,O2400,P2400,Q2400,R2400,K2400)</f>
        <v>45</v>
      </c>
      <c r="K2400" s="55">
        <f>T2400+AY2400</f>
        <v>0</v>
      </c>
      <c r="L2400" s="55">
        <f>SUM(AS2400,AX2400)</f>
        <v>0</v>
      </c>
      <c r="M2400" s="55">
        <f>SUM(W2400,X2400,Y2400,Z2400,AB2400,AC2400,AD2400,AE2400,AF2400,AG2400,AH2400,AA2400,AI2400,AJ2400,AK2400,AL2400,AM2400,AN2400,AP2400,AQ2400,AR2400,AO2400)</f>
        <v>45</v>
      </c>
      <c r="N2400" s="55">
        <f>COUNTIF(W2400:AR2400, "&gt;0")</f>
        <v>1</v>
      </c>
      <c r="O2400" s="55">
        <f>SUM(AT2400,AU2400)</f>
        <v>0</v>
      </c>
      <c r="P2400" s="55">
        <f>AV2400</f>
        <v>0</v>
      </c>
      <c r="Q2400" s="55">
        <f>V2400+AW2400</f>
        <v>0</v>
      </c>
      <c r="R2400" s="55">
        <f>U2400</f>
        <v>0</v>
      </c>
      <c r="S2400" s="57"/>
      <c r="T2400" s="58">
        <v>0</v>
      </c>
      <c r="U2400" s="58">
        <v>0</v>
      </c>
      <c r="V2400" s="58">
        <v>0</v>
      </c>
      <c r="W2400" s="58">
        <v>0</v>
      </c>
      <c r="X2400" s="58">
        <v>0</v>
      </c>
      <c r="Y2400" s="58">
        <v>0</v>
      </c>
      <c r="Z2400" s="58">
        <v>0</v>
      </c>
      <c r="AA2400" s="58">
        <v>0</v>
      </c>
      <c r="AB2400" s="58">
        <v>45</v>
      </c>
      <c r="AC2400" s="58">
        <v>0</v>
      </c>
      <c r="AD2400" s="58">
        <v>0</v>
      </c>
      <c r="AE2400" s="58">
        <v>0</v>
      </c>
      <c r="AF2400" s="58">
        <v>0</v>
      </c>
      <c r="AG2400" s="58">
        <v>0</v>
      </c>
      <c r="AH2400" s="58">
        <v>0</v>
      </c>
      <c r="AI2400" s="58">
        <v>0</v>
      </c>
      <c r="AJ2400" s="58">
        <v>0</v>
      </c>
      <c r="AK2400" s="58">
        <v>0</v>
      </c>
      <c r="AL2400" s="58">
        <v>0</v>
      </c>
      <c r="AM2400" s="58">
        <v>0</v>
      </c>
      <c r="AN2400" s="58">
        <v>0</v>
      </c>
      <c r="AO2400" s="58">
        <v>0</v>
      </c>
      <c r="AP2400" s="58">
        <v>0</v>
      </c>
      <c r="AQ2400" s="58">
        <v>0</v>
      </c>
      <c r="AR2400" s="58">
        <v>0</v>
      </c>
      <c r="AS2400" s="58">
        <v>0</v>
      </c>
      <c r="AT2400" s="58">
        <v>0</v>
      </c>
      <c r="AU2400" s="58">
        <v>0</v>
      </c>
      <c r="AV2400" s="58">
        <v>0</v>
      </c>
      <c r="AW2400" s="58">
        <v>0</v>
      </c>
      <c r="AX2400" s="59">
        <v>0</v>
      </c>
      <c r="AY2400" s="58">
        <v>0</v>
      </c>
      <c r="AZ2400" s="16"/>
    </row>
    <row r="2401" spans="1:52" s="1" customFormat="1" ht="14.5" x14ac:dyDescent="0.35">
      <c r="A2401" s="64" t="s">
        <v>22</v>
      </c>
      <c r="B2401" s="64" t="s">
        <v>23</v>
      </c>
      <c r="C2401" s="58" t="s">
        <v>340</v>
      </c>
      <c r="D2401" s="58" t="s">
        <v>2338</v>
      </c>
      <c r="E2401" s="58" t="s">
        <v>34</v>
      </c>
      <c r="F2401" s="64">
        <v>999929039</v>
      </c>
      <c r="G2401" s="55">
        <f>(J2401)-H2401</f>
        <v>38</v>
      </c>
      <c r="H2401" s="58"/>
      <c r="I2401" s="60"/>
      <c r="J2401" s="55">
        <f>SUM(L2401,M2401,O2401,P2401,Q2401,R2401,K2401)</f>
        <v>38</v>
      </c>
      <c r="K2401" s="55">
        <f>T2401+AY2401</f>
        <v>0</v>
      </c>
      <c r="L2401" s="55">
        <f>SUM(AS2401,AX2401)</f>
        <v>0</v>
      </c>
      <c r="M2401" s="55">
        <f>SUM(W2401,X2401,Y2401,Z2401,AB2401,AC2401,AD2401,AE2401,AF2401,AG2401,AH2401,AA2401,AI2401,AJ2401,AK2401,AL2401,AM2401,AN2401,AP2401,AQ2401,AR2401,AO2401)</f>
        <v>38</v>
      </c>
      <c r="N2401" s="55">
        <f>COUNTIF(W2401:AR2401, "&gt;0")</f>
        <v>1</v>
      </c>
      <c r="O2401" s="55">
        <f>SUM(AT2401,AU2401)</f>
        <v>0</v>
      </c>
      <c r="P2401" s="55">
        <f>AV2401</f>
        <v>0</v>
      </c>
      <c r="Q2401" s="55">
        <f>V2401+AW2401</f>
        <v>0</v>
      </c>
      <c r="R2401" s="55">
        <f>U2401</f>
        <v>0</v>
      </c>
      <c r="S2401" s="57"/>
      <c r="T2401" s="58">
        <v>0</v>
      </c>
      <c r="U2401" s="58">
        <v>0</v>
      </c>
      <c r="V2401" s="58">
        <v>0</v>
      </c>
      <c r="W2401" s="58">
        <v>0</v>
      </c>
      <c r="X2401" s="58">
        <v>0</v>
      </c>
      <c r="Y2401" s="58">
        <v>0</v>
      </c>
      <c r="Z2401" s="58">
        <v>0</v>
      </c>
      <c r="AA2401" s="58">
        <v>0</v>
      </c>
      <c r="AB2401" s="58">
        <v>0</v>
      </c>
      <c r="AC2401" s="58">
        <v>0</v>
      </c>
      <c r="AD2401" s="58">
        <v>0</v>
      </c>
      <c r="AE2401" s="58">
        <v>38</v>
      </c>
      <c r="AF2401" s="58">
        <v>0</v>
      </c>
      <c r="AG2401" s="58">
        <v>0</v>
      </c>
      <c r="AH2401" s="58">
        <v>0</v>
      </c>
      <c r="AI2401" s="58">
        <v>0</v>
      </c>
      <c r="AJ2401" s="58">
        <v>0</v>
      </c>
      <c r="AK2401" s="58">
        <v>0</v>
      </c>
      <c r="AL2401" s="58">
        <v>0</v>
      </c>
      <c r="AM2401" s="58">
        <v>0</v>
      </c>
      <c r="AN2401" s="58">
        <v>0</v>
      </c>
      <c r="AO2401" s="58">
        <v>0</v>
      </c>
      <c r="AP2401" s="58">
        <v>0</v>
      </c>
      <c r="AQ2401" s="58">
        <v>0</v>
      </c>
      <c r="AR2401" s="58">
        <v>0</v>
      </c>
      <c r="AS2401" s="58">
        <v>0</v>
      </c>
      <c r="AT2401" s="58">
        <v>0</v>
      </c>
      <c r="AU2401" s="58">
        <v>0</v>
      </c>
      <c r="AV2401" s="58">
        <v>0</v>
      </c>
      <c r="AW2401" s="58">
        <v>0</v>
      </c>
      <c r="AX2401" s="59">
        <v>0</v>
      </c>
      <c r="AY2401" s="58">
        <v>0</v>
      </c>
      <c r="AZ2401" s="16"/>
    </row>
    <row r="2402" spans="1:52" s="1" customFormat="1" ht="14.5" x14ac:dyDescent="0.35">
      <c r="A2402" s="64" t="s">
        <v>22</v>
      </c>
      <c r="B2402" s="64" t="s">
        <v>23</v>
      </c>
      <c r="C2402" s="58" t="s">
        <v>950</v>
      </c>
      <c r="D2402" s="58" t="s">
        <v>1041</v>
      </c>
      <c r="E2402" s="58" t="s">
        <v>34</v>
      </c>
      <c r="F2402" s="64">
        <v>999929201</v>
      </c>
      <c r="G2402" s="55">
        <f>(J2402)-H2402</f>
        <v>38</v>
      </c>
      <c r="H2402" s="58"/>
      <c r="I2402" s="60"/>
      <c r="J2402" s="55">
        <f>SUM(L2402,M2402,O2402,P2402,Q2402,R2402,K2402)</f>
        <v>38</v>
      </c>
      <c r="K2402" s="55">
        <f>T2402+AY2402</f>
        <v>0</v>
      </c>
      <c r="L2402" s="55">
        <f>SUM(AS2402,AX2402)</f>
        <v>0</v>
      </c>
      <c r="M2402" s="55">
        <f>SUM(W2402,X2402,Y2402,Z2402,AB2402,AC2402,AD2402,AE2402,AF2402,AG2402,AH2402,AA2402,AI2402,AJ2402,AK2402,AL2402,AM2402,AN2402,AP2402,AQ2402,AR2402,AO2402)</f>
        <v>38</v>
      </c>
      <c r="N2402" s="55">
        <f>COUNTIF(W2402:AR2402, "&gt;0")</f>
        <v>1</v>
      </c>
      <c r="O2402" s="55">
        <f>SUM(AT2402,AU2402)</f>
        <v>0</v>
      </c>
      <c r="P2402" s="55">
        <f>AV2402</f>
        <v>0</v>
      </c>
      <c r="Q2402" s="55">
        <f>V2402+AW2402</f>
        <v>0</v>
      </c>
      <c r="R2402" s="55">
        <f>U2402</f>
        <v>0</v>
      </c>
      <c r="S2402" s="57"/>
      <c r="T2402" s="58">
        <v>0</v>
      </c>
      <c r="U2402" s="58">
        <v>0</v>
      </c>
      <c r="V2402" s="58">
        <v>0</v>
      </c>
      <c r="W2402" s="58">
        <v>0</v>
      </c>
      <c r="X2402" s="58">
        <v>0</v>
      </c>
      <c r="Y2402" s="58">
        <v>0</v>
      </c>
      <c r="Z2402" s="58">
        <v>0</v>
      </c>
      <c r="AA2402" s="58">
        <v>0</v>
      </c>
      <c r="AB2402" s="58">
        <v>0</v>
      </c>
      <c r="AC2402" s="58">
        <v>0</v>
      </c>
      <c r="AD2402" s="58">
        <v>0</v>
      </c>
      <c r="AE2402" s="58">
        <v>38</v>
      </c>
      <c r="AF2402" s="58">
        <v>0</v>
      </c>
      <c r="AG2402" s="58">
        <v>0</v>
      </c>
      <c r="AH2402" s="58">
        <v>0</v>
      </c>
      <c r="AI2402" s="58">
        <v>0</v>
      </c>
      <c r="AJ2402" s="58">
        <v>0</v>
      </c>
      <c r="AK2402" s="58">
        <v>0</v>
      </c>
      <c r="AL2402" s="58">
        <v>0</v>
      </c>
      <c r="AM2402" s="58">
        <v>0</v>
      </c>
      <c r="AN2402" s="58">
        <v>0</v>
      </c>
      <c r="AO2402" s="58">
        <v>0</v>
      </c>
      <c r="AP2402" s="58">
        <v>0</v>
      </c>
      <c r="AQ2402" s="58">
        <v>0</v>
      </c>
      <c r="AR2402" s="58">
        <v>0</v>
      </c>
      <c r="AS2402" s="58">
        <v>0</v>
      </c>
      <c r="AT2402" s="58">
        <v>0</v>
      </c>
      <c r="AU2402" s="58">
        <v>0</v>
      </c>
      <c r="AV2402" s="58">
        <v>0</v>
      </c>
      <c r="AW2402" s="58">
        <v>0</v>
      </c>
      <c r="AX2402" s="59">
        <v>0</v>
      </c>
      <c r="AY2402" s="58">
        <v>0</v>
      </c>
      <c r="AZ2402" s="16"/>
    </row>
    <row r="2403" spans="1:52" s="1" customFormat="1" ht="14.5" x14ac:dyDescent="0.35">
      <c r="A2403" s="64" t="s">
        <v>22</v>
      </c>
      <c r="B2403" s="64" t="s">
        <v>23</v>
      </c>
      <c r="C2403" s="58" t="s">
        <v>2785</v>
      </c>
      <c r="D2403" s="58" t="s">
        <v>2786</v>
      </c>
      <c r="E2403" s="58" t="s">
        <v>34</v>
      </c>
      <c r="F2403" s="64">
        <v>999925927</v>
      </c>
      <c r="G2403" s="55">
        <f>(J2403)-H2403</f>
        <v>36.5</v>
      </c>
      <c r="H2403" s="55">
        <f>J2403/2</f>
        <v>36.5</v>
      </c>
      <c r="I2403" s="60"/>
      <c r="J2403" s="55">
        <f>SUM(L2403,M2403,O2403,P2403,Q2403,R2403,K2403)</f>
        <v>73</v>
      </c>
      <c r="K2403" s="55">
        <f>T2403+AY2403</f>
        <v>0</v>
      </c>
      <c r="L2403" s="55">
        <f>SUM(AS2403,AX2403)</f>
        <v>0</v>
      </c>
      <c r="M2403" s="55">
        <f>SUM(W2403,X2403,Y2403,Z2403,AB2403,AC2403,AD2403,AE2403,AF2403,AG2403,AH2403,AA2403,AI2403,AJ2403,AK2403,AL2403,AM2403,AN2403,AP2403,AQ2403,AR2403,AO2403)</f>
        <v>30</v>
      </c>
      <c r="N2403" s="55">
        <f>COUNTIF(W2403:AR2403, "&gt;0")</f>
        <v>1</v>
      </c>
      <c r="O2403" s="55">
        <f>SUM(AT2403,AU2403)</f>
        <v>0</v>
      </c>
      <c r="P2403" s="55">
        <f>AV2403</f>
        <v>43</v>
      </c>
      <c r="Q2403" s="55">
        <f>V2403+AW2403</f>
        <v>0</v>
      </c>
      <c r="R2403" s="55">
        <f>U2403</f>
        <v>0</v>
      </c>
      <c r="S2403" s="60"/>
      <c r="T2403" s="58">
        <v>0</v>
      </c>
      <c r="U2403" s="58">
        <v>0</v>
      </c>
      <c r="V2403" s="58">
        <v>0</v>
      </c>
      <c r="W2403" s="58">
        <v>0</v>
      </c>
      <c r="X2403" s="58">
        <v>0</v>
      </c>
      <c r="Y2403" s="58">
        <v>0</v>
      </c>
      <c r="Z2403" s="58">
        <v>0</v>
      </c>
      <c r="AA2403" s="58">
        <v>30</v>
      </c>
      <c r="AB2403" s="58">
        <v>0</v>
      </c>
      <c r="AC2403" s="58">
        <v>0</v>
      </c>
      <c r="AD2403" s="58">
        <v>0</v>
      </c>
      <c r="AE2403" s="58">
        <v>0</v>
      </c>
      <c r="AF2403" s="58">
        <v>0</v>
      </c>
      <c r="AG2403" s="58">
        <v>0</v>
      </c>
      <c r="AH2403" s="58">
        <v>0</v>
      </c>
      <c r="AI2403" s="58">
        <v>0</v>
      </c>
      <c r="AJ2403" s="58">
        <v>0</v>
      </c>
      <c r="AK2403" s="58">
        <v>0</v>
      </c>
      <c r="AL2403" s="58">
        <v>0</v>
      </c>
      <c r="AM2403" s="58">
        <v>0</v>
      </c>
      <c r="AN2403" s="58">
        <v>0</v>
      </c>
      <c r="AO2403" s="58">
        <v>0</v>
      </c>
      <c r="AP2403" s="58">
        <v>0</v>
      </c>
      <c r="AQ2403" s="58">
        <v>0</v>
      </c>
      <c r="AR2403" s="58">
        <v>0</v>
      </c>
      <c r="AS2403" s="58">
        <v>0</v>
      </c>
      <c r="AT2403" s="58">
        <v>0</v>
      </c>
      <c r="AU2403" s="58">
        <v>0</v>
      </c>
      <c r="AV2403" s="58">
        <v>43</v>
      </c>
      <c r="AW2403" s="58">
        <v>0</v>
      </c>
      <c r="AX2403" s="59">
        <v>0</v>
      </c>
      <c r="AY2403" s="58">
        <v>0</v>
      </c>
      <c r="AZ2403" s="16"/>
    </row>
    <row r="2404" spans="1:52" s="1" customFormat="1" ht="14.5" x14ac:dyDescent="0.35">
      <c r="A2404" s="64" t="s">
        <v>22</v>
      </c>
      <c r="B2404" s="58" t="s">
        <v>23</v>
      </c>
      <c r="C2404" s="58" t="s">
        <v>1646</v>
      </c>
      <c r="D2404" s="58" t="s">
        <v>4065</v>
      </c>
      <c r="E2404" s="58" t="s">
        <v>34</v>
      </c>
      <c r="F2404" s="58">
        <v>999930355</v>
      </c>
      <c r="G2404" s="55">
        <f>(J2404)-H2404</f>
        <v>34.5</v>
      </c>
      <c r="H2404" s="55">
        <f>J2404/2</f>
        <v>34.5</v>
      </c>
      <c r="I2404" s="60"/>
      <c r="J2404" s="55">
        <f>SUM(L2404,M2404,O2404,P2404,Q2404,R2404,K2404)</f>
        <v>69</v>
      </c>
      <c r="K2404" s="55">
        <f>T2404+AY2404</f>
        <v>0</v>
      </c>
      <c r="L2404" s="55">
        <f>SUM(AS2404,AX2404)</f>
        <v>0</v>
      </c>
      <c r="M2404" s="55">
        <f>SUM(W2404,X2404,Y2404,Z2404,AB2404,AC2404,AD2404,AE2404,AF2404,AG2404,AH2404,AA2404,AI2404,AJ2404,AK2404,AL2404,AM2404,AN2404,AP2404,AQ2404,AR2404,AO2404)</f>
        <v>12</v>
      </c>
      <c r="N2404" s="55">
        <f>COUNTIF(W2404:AR2404, "&gt;0")</f>
        <v>1</v>
      </c>
      <c r="O2404" s="55">
        <f>SUM(AT2404,AU2404)</f>
        <v>0</v>
      </c>
      <c r="P2404" s="55">
        <f>AV2404</f>
        <v>57</v>
      </c>
      <c r="Q2404" s="55">
        <f>V2404+AW2404</f>
        <v>0</v>
      </c>
      <c r="R2404" s="55">
        <f>U2404</f>
        <v>0</v>
      </c>
      <c r="S2404" s="57"/>
      <c r="T2404" s="58">
        <v>0</v>
      </c>
      <c r="U2404" s="58">
        <v>0</v>
      </c>
      <c r="V2404" s="58">
        <v>0</v>
      </c>
      <c r="W2404" s="58">
        <v>0</v>
      </c>
      <c r="X2404" s="58">
        <v>0</v>
      </c>
      <c r="Y2404" s="58">
        <v>0</v>
      </c>
      <c r="Z2404" s="58">
        <v>12</v>
      </c>
      <c r="AA2404" s="58">
        <v>0</v>
      </c>
      <c r="AB2404" s="58">
        <v>0</v>
      </c>
      <c r="AC2404" s="58">
        <v>0</v>
      </c>
      <c r="AD2404" s="58">
        <v>0</v>
      </c>
      <c r="AE2404" s="58">
        <v>0</v>
      </c>
      <c r="AF2404" s="58">
        <v>0</v>
      </c>
      <c r="AG2404" s="58">
        <v>0</v>
      </c>
      <c r="AH2404" s="58">
        <v>0</v>
      </c>
      <c r="AI2404" s="58">
        <v>0</v>
      </c>
      <c r="AJ2404" s="58">
        <v>0</v>
      </c>
      <c r="AK2404" s="58">
        <v>0</v>
      </c>
      <c r="AL2404" s="58">
        <v>0</v>
      </c>
      <c r="AM2404" s="58">
        <v>0</v>
      </c>
      <c r="AN2404" s="58">
        <v>0</v>
      </c>
      <c r="AO2404" s="58">
        <v>0</v>
      </c>
      <c r="AP2404" s="58">
        <v>0</v>
      </c>
      <c r="AQ2404" s="58">
        <v>0</v>
      </c>
      <c r="AR2404" s="58">
        <v>0</v>
      </c>
      <c r="AS2404" s="58">
        <v>0</v>
      </c>
      <c r="AT2404" s="58">
        <v>0</v>
      </c>
      <c r="AU2404" s="58">
        <v>0</v>
      </c>
      <c r="AV2404" s="58">
        <v>57</v>
      </c>
      <c r="AW2404" s="58">
        <v>0</v>
      </c>
      <c r="AX2404" s="59">
        <v>0</v>
      </c>
      <c r="AY2404" s="58">
        <v>0</v>
      </c>
      <c r="AZ2404" s="16"/>
    </row>
    <row r="2405" spans="1:52" s="1" customFormat="1" ht="14.5" x14ac:dyDescent="0.35">
      <c r="A2405" s="64" t="s">
        <v>22</v>
      </c>
      <c r="B2405" s="64" t="s">
        <v>23</v>
      </c>
      <c r="C2405" s="58" t="s">
        <v>2881</v>
      </c>
      <c r="D2405" s="58" t="s">
        <v>2882</v>
      </c>
      <c r="E2405" s="58" t="s">
        <v>34</v>
      </c>
      <c r="F2405" s="64">
        <v>999925520</v>
      </c>
      <c r="G2405" s="55">
        <f>(J2405)-H2405</f>
        <v>34</v>
      </c>
      <c r="H2405" s="58"/>
      <c r="I2405" s="60"/>
      <c r="J2405" s="55">
        <f>SUM(L2405,M2405,O2405,P2405,Q2405,R2405,K2405)</f>
        <v>34</v>
      </c>
      <c r="K2405" s="55">
        <f>T2405+AY2405</f>
        <v>0</v>
      </c>
      <c r="L2405" s="55">
        <f>SUM(AS2405,AX2405)</f>
        <v>0</v>
      </c>
      <c r="M2405" s="55">
        <f>SUM(W2405,X2405,Y2405,Z2405,AB2405,AC2405,AD2405,AE2405,AF2405,AG2405,AH2405,AA2405,AI2405,AJ2405,AK2405,AL2405,AM2405,AN2405,AP2405,AQ2405,AR2405,AO2405)</f>
        <v>34</v>
      </c>
      <c r="N2405" s="55">
        <f>COUNTIF(W2405:AR2405, "&gt;0")</f>
        <v>1</v>
      </c>
      <c r="O2405" s="55">
        <f>SUM(AT2405,AU2405)</f>
        <v>0</v>
      </c>
      <c r="P2405" s="55">
        <f>AV2405</f>
        <v>0</v>
      </c>
      <c r="Q2405" s="55">
        <f>V2405+AW2405</f>
        <v>0</v>
      </c>
      <c r="R2405" s="55">
        <f>U2405</f>
        <v>0</v>
      </c>
      <c r="S2405" s="60"/>
      <c r="T2405" s="58">
        <v>0</v>
      </c>
      <c r="U2405" s="58">
        <v>0</v>
      </c>
      <c r="V2405" s="58">
        <v>0</v>
      </c>
      <c r="W2405" s="58">
        <v>0</v>
      </c>
      <c r="X2405" s="58">
        <v>0</v>
      </c>
      <c r="Y2405" s="58">
        <v>0</v>
      </c>
      <c r="Z2405" s="58">
        <v>0</v>
      </c>
      <c r="AA2405" s="58">
        <v>0</v>
      </c>
      <c r="AB2405" s="58">
        <v>0</v>
      </c>
      <c r="AC2405" s="58">
        <v>0</v>
      </c>
      <c r="AD2405" s="58">
        <v>0</v>
      </c>
      <c r="AE2405" s="58">
        <v>0</v>
      </c>
      <c r="AF2405" s="58">
        <v>0</v>
      </c>
      <c r="AG2405" s="58">
        <v>0</v>
      </c>
      <c r="AH2405" s="58">
        <v>0</v>
      </c>
      <c r="AI2405" s="58">
        <v>34</v>
      </c>
      <c r="AJ2405" s="58">
        <v>0</v>
      </c>
      <c r="AK2405" s="58">
        <v>0</v>
      </c>
      <c r="AL2405" s="58">
        <v>0</v>
      </c>
      <c r="AM2405" s="58">
        <v>0</v>
      </c>
      <c r="AN2405" s="58">
        <v>0</v>
      </c>
      <c r="AO2405" s="58">
        <v>0</v>
      </c>
      <c r="AP2405" s="58">
        <v>0</v>
      </c>
      <c r="AQ2405" s="58">
        <v>0</v>
      </c>
      <c r="AR2405" s="58">
        <v>0</v>
      </c>
      <c r="AS2405" s="58">
        <v>0</v>
      </c>
      <c r="AT2405" s="58">
        <v>0</v>
      </c>
      <c r="AU2405" s="58">
        <v>0</v>
      </c>
      <c r="AV2405" s="58">
        <v>0</v>
      </c>
      <c r="AW2405" s="58">
        <v>0</v>
      </c>
      <c r="AX2405" s="59">
        <v>0</v>
      </c>
      <c r="AY2405" s="58">
        <v>0</v>
      </c>
      <c r="AZ2405" s="16"/>
    </row>
    <row r="2406" spans="1:52" s="1" customFormat="1" ht="14.5" x14ac:dyDescent="0.35">
      <c r="A2406" s="64" t="s">
        <v>22</v>
      </c>
      <c r="B2406" s="64" t="s">
        <v>23</v>
      </c>
      <c r="C2406" s="58" t="s">
        <v>702</v>
      </c>
      <c r="D2406" s="58" t="s">
        <v>3106</v>
      </c>
      <c r="E2406" s="58" t="s">
        <v>34</v>
      </c>
      <c r="F2406" s="64">
        <v>999921929</v>
      </c>
      <c r="G2406" s="55">
        <f>(J2406)-H2406</f>
        <v>34</v>
      </c>
      <c r="H2406" s="55">
        <f>J2406/2</f>
        <v>34</v>
      </c>
      <c r="I2406" s="60"/>
      <c r="J2406" s="55">
        <f>SUM(L2406,M2406,O2406,P2406,Q2406,R2406,K2406)</f>
        <v>68</v>
      </c>
      <c r="K2406" s="55">
        <f>T2406+AY2406</f>
        <v>0</v>
      </c>
      <c r="L2406" s="55">
        <f>SUM(AS2406,AX2406)</f>
        <v>0</v>
      </c>
      <c r="M2406" s="55">
        <f>SUM(W2406,X2406,Y2406,Z2406,AB2406,AC2406,AD2406,AE2406,AF2406,AG2406,AH2406,AA2406,AI2406,AJ2406,AK2406,AL2406,AM2406,AN2406,AP2406,AQ2406,AR2406,AO2406)</f>
        <v>68</v>
      </c>
      <c r="N2406" s="55">
        <f>COUNTIF(W2406:AR2406, "&gt;0")</f>
        <v>1</v>
      </c>
      <c r="O2406" s="55">
        <f>SUM(AT2406,AU2406)</f>
        <v>0</v>
      </c>
      <c r="P2406" s="55">
        <f>AV2406</f>
        <v>0</v>
      </c>
      <c r="Q2406" s="55">
        <f>V2406+AW2406</f>
        <v>0</v>
      </c>
      <c r="R2406" s="55">
        <f>U2406</f>
        <v>0</v>
      </c>
      <c r="S2406" s="57"/>
      <c r="T2406" s="58">
        <v>0</v>
      </c>
      <c r="U2406" s="58">
        <v>0</v>
      </c>
      <c r="V2406" s="58">
        <v>0</v>
      </c>
      <c r="W2406" s="58">
        <v>0</v>
      </c>
      <c r="X2406" s="58">
        <v>0</v>
      </c>
      <c r="Y2406" s="58">
        <v>0</v>
      </c>
      <c r="Z2406" s="58">
        <v>0</v>
      </c>
      <c r="AA2406" s="58">
        <v>0</v>
      </c>
      <c r="AB2406" s="58">
        <v>0</v>
      </c>
      <c r="AC2406" s="58">
        <v>0</v>
      </c>
      <c r="AD2406" s="58">
        <v>0</v>
      </c>
      <c r="AE2406" s="58">
        <v>0</v>
      </c>
      <c r="AF2406" s="58">
        <v>0</v>
      </c>
      <c r="AG2406" s="58">
        <v>0</v>
      </c>
      <c r="AH2406" s="58">
        <v>0</v>
      </c>
      <c r="AI2406" s="58">
        <v>0</v>
      </c>
      <c r="AJ2406" s="58">
        <v>0</v>
      </c>
      <c r="AK2406" s="58">
        <v>0</v>
      </c>
      <c r="AL2406" s="58">
        <v>0</v>
      </c>
      <c r="AM2406" s="58">
        <v>68</v>
      </c>
      <c r="AN2406" s="58">
        <v>0</v>
      </c>
      <c r="AO2406" s="58">
        <v>0</v>
      </c>
      <c r="AP2406" s="58">
        <v>0</v>
      </c>
      <c r="AQ2406" s="58">
        <v>0</v>
      </c>
      <c r="AR2406" s="58">
        <v>0</v>
      </c>
      <c r="AS2406" s="58">
        <v>0</v>
      </c>
      <c r="AT2406" s="58">
        <v>0</v>
      </c>
      <c r="AU2406" s="58">
        <v>0</v>
      </c>
      <c r="AV2406" s="58">
        <v>0</v>
      </c>
      <c r="AW2406" s="58">
        <v>0</v>
      </c>
      <c r="AX2406" s="59">
        <v>0</v>
      </c>
      <c r="AY2406" s="58">
        <v>0</v>
      </c>
      <c r="AZ2406" s="16"/>
    </row>
    <row r="2407" spans="1:52" s="1" customFormat="1" ht="14.5" x14ac:dyDescent="0.35">
      <c r="A2407" s="64" t="s">
        <v>22</v>
      </c>
      <c r="B2407" s="64" t="s">
        <v>23</v>
      </c>
      <c r="C2407" s="58" t="s">
        <v>3156</v>
      </c>
      <c r="D2407" s="58" t="s">
        <v>258</v>
      </c>
      <c r="E2407" s="58" t="s">
        <v>34</v>
      </c>
      <c r="F2407" s="64">
        <v>999931925</v>
      </c>
      <c r="G2407" s="55">
        <f>(J2407)-H2407</f>
        <v>31.5</v>
      </c>
      <c r="H2407" s="55">
        <f>J2407/2</f>
        <v>31.5</v>
      </c>
      <c r="I2407" s="60"/>
      <c r="J2407" s="55">
        <f>SUM(L2407,M2407,O2407,P2407,Q2407,R2407,K2407)</f>
        <v>63</v>
      </c>
      <c r="K2407" s="55">
        <f>T2407+AY2407</f>
        <v>0</v>
      </c>
      <c r="L2407" s="55">
        <f>SUM(AS2407,AX2407)</f>
        <v>0</v>
      </c>
      <c r="M2407" s="55">
        <f>SUM(W2407,X2407,Y2407,Z2407,AB2407,AC2407,AD2407,AE2407,AF2407,AG2407,AH2407,AA2407,AI2407,AJ2407,AK2407,AL2407,AM2407,AN2407,AP2407,AQ2407,AR2407,AO2407)</f>
        <v>63</v>
      </c>
      <c r="N2407" s="55">
        <f>COUNTIF(W2407:AR2407, "&gt;0")</f>
        <v>1</v>
      </c>
      <c r="O2407" s="55">
        <f>SUM(AT2407,AU2407)</f>
        <v>0</v>
      </c>
      <c r="P2407" s="55">
        <f>AV2407</f>
        <v>0</v>
      </c>
      <c r="Q2407" s="55">
        <f>V2407+AW2407</f>
        <v>0</v>
      </c>
      <c r="R2407" s="55">
        <f>U2407</f>
        <v>0</v>
      </c>
      <c r="S2407" s="57"/>
      <c r="T2407" s="58">
        <v>0</v>
      </c>
      <c r="U2407" s="58">
        <v>0</v>
      </c>
      <c r="V2407" s="58">
        <v>0</v>
      </c>
      <c r="W2407" s="58">
        <v>0</v>
      </c>
      <c r="X2407" s="58">
        <v>0</v>
      </c>
      <c r="Y2407" s="58">
        <v>0</v>
      </c>
      <c r="Z2407" s="58">
        <v>0</v>
      </c>
      <c r="AA2407" s="58">
        <v>0</v>
      </c>
      <c r="AB2407" s="58">
        <v>0</v>
      </c>
      <c r="AC2407" s="58">
        <v>0</v>
      </c>
      <c r="AD2407" s="58">
        <v>0</v>
      </c>
      <c r="AE2407" s="58">
        <v>0</v>
      </c>
      <c r="AF2407" s="58">
        <v>0</v>
      </c>
      <c r="AG2407" s="58">
        <v>0</v>
      </c>
      <c r="AH2407" s="58">
        <v>0</v>
      </c>
      <c r="AI2407" s="58">
        <v>0</v>
      </c>
      <c r="AJ2407" s="58">
        <v>0</v>
      </c>
      <c r="AK2407" s="58">
        <v>0</v>
      </c>
      <c r="AL2407" s="58">
        <v>0</v>
      </c>
      <c r="AM2407" s="58">
        <v>63</v>
      </c>
      <c r="AN2407" s="58">
        <v>0</v>
      </c>
      <c r="AO2407" s="58">
        <v>0</v>
      </c>
      <c r="AP2407" s="58">
        <v>0</v>
      </c>
      <c r="AQ2407" s="58">
        <v>0</v>
      </c>
      <c r="AR2407" s="58">
        <v>0</v>
      </c>
      <c r="AS2407" s="58">
        <v>0</v>
      </c>
      <c r="AT2407" s="58">
        <v>0</v>
      </c>
      <c r="AU2407" s="58">
        <v>0</v>
      </c>
      <c r="AV2407" s="58">
        <v>0</v>
      </c>
      <c r="AW2407" s="58">
        <v>0</v>
      </c>
      <c r="AX2407" s="59">
        <v>0</v>
      </c>
      <c r="AY2407" s="58">
        <v>0</v>
      </c>
      <c r="AZ2407" s="16"/>
    </row>
    <row r="2408" spans="1:52" s="1" customFormat="1" ht="14.5" x14ac:dyDescent="0.35">
      <c r="A2408" s="64" t="s">
        <v>22</v>
      </c>
      <c r="B2408" s="64" t="s">
        <v>23</v>
      </c>
      <c r="C2408" s="58" t="s">
        <v>166</v>
      </c>
      <c r="D2408" s="58" t="s">
        <v>1181</v>
      </c>
      <c r="E2408" s="55" t="s">
        <v>34</v>
      </c>
      <c r="F2408" s="64">
        <v>999931934</v>
      </c>
      <c r="G2408" s="55">
        <f>(J2408)-H2408</f>
        <v>30</v>
      </c>
      <c r="H2408" s="58"/>
      <c r="I2408" s="60"/>
      <c r="J2408" s="55">
        <f>SUM(L2408,M2408,O2408,P2408,Q2408,R2408,K2408)</f>
        <v>30</v>
      </c>
      <c r="K2408" s="55">
        <f>T2408+AY2408</f>
        <v>0</v>
      </c>
      <c r="L2408" s="55">
        <f>SUM(AS2408,AX2408)</f>
        <v>0</v>
      </c>
      <c r="M2408" s="55">
        <f>SUM(W2408,X2408,Y2408,Z2408,AB2408,AC2408,AD2408,AE2408,AF2408,AG2408,AH2408,AA2408,AI2408,AJ2408,AK2408,AL2408,AM2408,AN2408,AP2408,AQ2408,AR2408,AO2408)</f>
        <v>30</v>
      </c>
      <c r="N2408" s="55">
        <f>COUNTIF(W2408:AR2408, "&gt;0")</f>
        <v>1</v>
      </c>
      <c r="O2408" s="55">
        <f>SUM(AT2408,AU2408)</f>
        <v>0</v>
      </c>
      <c r="P2408" s="55">
        <f>AV2408</f>
        <v>0</v>
      </c>
      <c r="Q2408" s="55">
        <f>V2408+AW2408</f>
        <v>0</v>
      </c>
      <c r="R2408" s="55">
        <f>U2408</f>
        <v>0</v>
      </c>
      <c r="S2408" s="57"/>
      <c r="T2408" s="58">
        <v>0</v>
      </c>
      <c r="U2408" s="58">
        <v>0</v>
      </c>
      <c r="V2408" s="58">
        <v>0</v>
      </c>
      <c r="W2408" s="58">
        <v>0</v>
      </c>
      <c r="X2408" s="58">
        <v>0</v>
      </c>
      <c r="Y2408" s="58">
        <v>0</v>
      </c>
      <c r="Z2408" s="58">
        <v>0</v>
      </c>
      <c r="AA2408" s="58">
        <v>0</v>
      </c>
      <c r="AB2408" s="58">
        <v>0</v>
      </c>
      <c r="AC2408" s="58">
        <v>0</v>
      </c>
      <c r="AD2408" s="58">
        <v>0</v>
      </c>
      <c r="AE2408" s="58">
        <v>0</v>
      </c>
      <c r="AF2408" s="58">
        <v>0</v>
      </c>
      <c r="AG2408" s="58">
        <v>0</v>
      </c>
      <c r="AH2408" s="58">
        <v>0</v>
      </c>
      <c r="AI2408" s="58">
        <v>0</v>
      </c>
      <c r="AJ2408" s="58">
        <v>0</v>
      </c>
      <c r="AK2408" s="58">
        <v>0</v>
      </c>
      <c r="AL2408" s="58">
        <v>30</v>
      </c>
      <c r="AM2408" s="58">
        <v>0</v>
      </c>
      <c r="AN2408" s="58">
        <v>0</v>
      </c>
      <c r="AO2408" s="58">
        <v>0</v>
      </c>
      <c r="AP2408" s="58">
        <v>0</v>
      </c>
      <c r="AQ2408" s="58">
        <v>0</v>
      </c>
      <c r="AR2408" s="58">
        <v>0</v>
      </c>
      <c r="AS2408" s="58">
        <v>0</v>
      </c>
      <c r="AT2408" s="58">
        <v>0</v>
      </c>
      <c r="AU2408" s="58">
        <v>0</v>
      </c>
      <c r="AV2408" s="58">
        <v>0</v>
      </c>
      <c r="AW2408" s="58">
        <v>0</v>
      </c>
      <c r="AX2408" s="59">
        <v>0</v>
      </c>
      <c r="AY2408" s="58">
        <v>0</v>
      </c>
      <c r="AZ2408" s="16"/>
    </row>
    <row r="2409" spans="1:52" s="1" customFormat="1" ht="14.5" x14ac:dyDescent="0.35">
      <c r="A2409" s="64" t="s">
        <v>22</v>
      </c>
      <c r="B2409" s="58" t="s">
        <v>23</v>
      </c>
      <c r="C2409" s="58" t="s">
        <v>3497</v>
      </c>
      <c r="D2409" s="58" t="s">
        <v>3498</v>
      </c>
      <c r="E2409" s="58" t="s">
        <v>34</v>
      </c>
      <c r="F2409" s="58">
        <v>999931922</v>
      </c>
      <c r="G2409" s="55">
        <f>(J2409)-H2409</f>
        <v>30</v>
      </c>
      <c r="H2409" s="55">
        <f>J2409/2</f>
        <v>30</v>
      </c>
      <c r="I2409" s="60"/>
      <c r="J2409" s="55">
        <f>SUM(L2409,M2409,O2409,P2409,Q2409,R2409,K2409)</f>
        <v>60</v>
      </c>
      <c r="K2409" s="55">
        <f>T2409+AY2409</f>
        <v>0</v>
      </c>
      <c r="L2409" s="55">
        <f>SUM(AS2409,AX2409)</f>
        <v>0</v>
      </c>
      <c r="M2409" s="55">
        <f>SUM(W2409,X2409,Y2409,Z2409,AB2409,AC2409,AD2409,AE2409,AF2409,AG2409,AH2409,AA2409,AI2409,AJ2409,AK2409,AL2409,AM2409,AN2409,AP2409,AQ2409,AR2409,AO2409)</f>
        <v>60</v>
      </c>
      <c r="N2409" s="55">
        <f>COUNTIF(W2409:AR2409, "&gt;0")</f>
        <v>1</v>
      </c>
      <c r="O2409" s="55">
        <f>SUM(AT2409,AU2409)</f>
        <v>0</v>
      </c>
      <c r="P2409" s="55">
        <f>AV2409</f>
        <v>0</v>
      </c>
      <c r="Q2409" s="55">
        <f>V2409+AW2409</f>
        <v>0</v>
      </c>
      <c r="R2409" s="55">
        <f>U2409</f>
        <v>0</v>
      </c>
      <c r="S2409" s="60"/>
      <c r="T2409" s="58">
        <v>0</v>
      </c>
      <c r="U2409" s="58">
        <v>0</v>
      </c>
      <c r="V2409" s="58">
        <v>0</v>
      </c>
      <c r="W2409" s="58">
        <v>0</v>
      </c>
      <c r="X2409" s="58">
        <v>0</v>
      </c>
      <c r="Y2409" s="58">
        <v>0</v>
      </c>
      <c r="Z2409" s="58">
        <v>0</v>
      </c>
      <c r="AA2409" s="58">
        <v>0</v>
      </c>
      <c r="AB2409" s="58">
        <v>0</v>
      </c>
      <c r="AC2409" s="58">
        <v>0</v>
      </c>
      <c r="AD2409" s="58">
        <v>0</v>
      </c>
      <c r="AE2409" s="58">
        <v>0</v>
      </c>
      <c r="AF2409" s="58">
        <v>0</v>
      </c>
      <c r="AG2409" s="58">
        <v>0</v>
      </c>
      <c r="AH2409" s="58">
        <v>0</v>
      </c>
      <c r="AI2409" s="58">
        <v>0</v>
      </c>
      <c r="AJ2409" s="58">
        <v>0</v>
      </c>
      <c r="AK2409" s="58">
        <v>0</v>
      </c>
      <c r="AL2409" s="58">
        <v>0</v>
      </c>
      <c r="AM2409" s="58">
        <v>0</v>
      </c>
      <c r="AN2409" s="58">
        <v>0</v>
      </c>
      <c r="AO2409" s="58">
        <v>60</v>
      </c>
      <c r="AP2409" s="58">
        <v>0</v>
      </c>
      <c r="AQ2409" s="58">
        <v>0</v>
      </c>
      <c r="AR2409" s="58">
        <v>0</v>
      </c>
      <c r="AS2409" s="58">
        <v>0</v>
      </c>
      <c r="AT2409" s="58">
        <v>0</v>
      </c>
      <c r="AU2409" s="58">
        <v>0</v>
      </c>
      <c r="AV2409" s="58">
        <v>0</v>
      </c>
      <c r="AW2409" s="58">
        <v>0</v>
      </c>
      <c r="AX2409" s="59">
        <v>0</v>
      </c>
      <c r="AY2409" s="58">
        <v>0</v>
      </c>
      <c r="AZ2409" s="16"/>
    </row>
    <row r="2410" spans="1:52" s="1" customFormat="1" ht="14.5" x14ac:dyDescent="0.35">
      <c r="A2410" s="64" t="s">
        <v>22</v>
      </c>
      <c r="B2410" s="64" t="s">
        <v>23</v>
      </c>
      <c r="C2410" s="58" t="s">
        <v>1351</v>
      </c>
      <c r="D2410" s="58" t="s">
        <v>1350</v>
      </c>
      <c r="E2410" s="58" t="s">
        <v>34</v>
      </c>
      <c r="F2410" s="64">
        <v>999924855</v>
      </c>
      <c r="G2410" s="55">
        <f>(J2410)-H2410</f>
        <v>29</v>
      </c>
      <c r="H2410" s="55">
        <f>J2410/2</f>
        <v>29</v>
      </c>
      <c r="I2410" s="60"/>
      <c r="J2410" s="55">
        <f>SUM(L2410,M2410,O2410,P2410,Q2410,R2410,K2410)</f>
        <v>58</v>
      </c>
      <c r="K2410" s="55">
        <f>T2410+AY2410</f>
        <v>0</v>
      </c>
      <c r="L2410" s="55">
        <f>SUM(AS2410,AX2410)</f>
        <v>0</v>
      </c>
      <c r="M2410" s="55">
        <f>SUM(W2410,X2410,Y2410,Z2410,AB2410,AC2410,AD2410,AE2410,AF2410,AG2410,AH2410,AA2410,AI2410,AJ2410,AK2410,AL2410,AM2410,AN2410,AP2410,AQ2410,AR2410,AO2410)</f>
        <v>58</v>
      </c>
      <c r="N2410" s="55">
        <f>COUNTIF(W2410:AR2410, "&gt;0")</f>
        <v>1</v>
      </c>
      <c r="O2410" s="55">
        <f>SUM(AT2410,AU2410)</f>
        <v>0</v>
      </c>
      <c r="P2410" s="55">
        <f>AV2410</f>
        <v>0</v>
      </c>
      <c r="Q2410" s="55">
        <f>V2410+AW2410</f>
        <v>0</v>
      </c>
      <c r="R2410" s="55">
        <f>U2410</f>
        <v>0</v>
      </c>
      <c r="S2410" s="57"/>
      <c r="T2410" s="58">
        <v>0</v>
      </c>
      <c r="U2410" s="58">
        <v>0</v>
      </c>
      <c r="V2410" s="58">
        <v>0</v>
      </c>
      <c r="W2410" s="58">
        <v>58</v>
      </c>
      <c r="X2410" s="58">
        <v>0</v>
      </c>
      <c r="Y2410" s="58">
        <v>0</v>
      </c>
      <c r="Z2410" s="58">
        <v>0</v>
      </c>
      <c r="AA2410" s="58">
        <v>0</v>
      </c>
      <c r="AB2410" s="58">
        <v>0</v>
      </c>
      <c r="AC2410" s="58">
        <v>0</v>
      </c>
      <c r="AD2410" s="58">
        <v>0</v>
      </c>
      <c r="AE2410" s="58">
        <v>0</v>
      </c>
      <c r="AF2410" s="58">
        <v>0</v>
      </c>
      <c r="AG2410" s="58">
        <v>0</v>
      </c>
      <c r="AH2410" s="58">
        <v>0</v>
      </c>
      <c r="AI2410" s="58">
        <v>0</v>
      </c>
      <c r="AJ2410" s="58">
        <v>0</v>
      </c>
      <c r="AK2410" s="58">
        <v>0</v>
      </c>
      <c r="AL2410" s="58">
        <v>0</v>
      </c>
      <c r="AM2410" s="58">
        <v>0</v>
      </c>
      <c r="AN2410" s="58">
        <v>0</v>
      </c>
      <c r="AO2410" s="58">
        <v>0</v>
      </c>
      <c r="AP2410" s="58">
        <v>0</v>
      </c>
      <c r="AQ2410" s="58">
        <v>0</v>
      </c>
      <c r="AR2410" s="58">
        <v>0</v>
      </c>
      <c r="AS2410" s="58">
        <v>0</v>
      </c>
      <c r="AT2410" s="58">
        <v>0</v>
      </c>
      <c r="AU2410" s="58">
        <v>0</v>
      </c>
      <c r="AV2410" s="58">
        <v>0</v>
      </c>
      <c r="AW2410" s="58">
        <v>0</v>
      </c>
      <c r="AX2410" s="59">
        <v>0</v>
      </c>
      <c r="AY2410" s="58">
        <v>0</v>
      </c>
      <c r="AZ2410" s="16"/>
    </row>
    <row r="2411" spans="1:52" s="1" customFormat="1" ht="14.5" x14ac:dyDescent="0.35">
      <c r="A2411" s="64" t="s">
        <v>22</v>
      </c>
      <c r="B2411" s="64" t="s">
        <v>23</v>
      </c>
      <c r="C2411" s="58" t="s">
        <v>2886</v>
      </c>
      <c r="D2411" s="58" t="s">
        <v>2887</v>
      </c>
      <c r="E2411" s="58" t="s">
        <v>34</v>
      </c>
      <c r="F2411" s="64">
        <v>999931143</v>
      </c>
      <c r="G2411" s="55">
        <f>(J2411)-H2411</f>
        <v>29</v>
      </c>
      <c r="H2411" s="55">
        <f>J2411/2</f>
        <v>29</v>
      </c>
      <c r="I2411" s="60"/>
      <c r="J2411" s="55">
        <f>SUM(L2411,M2411,O2411,P2411,Q2411,R2411,K2411)</f>
        <v>58</v>
      </c>
      <c r="K2411" s="55">
        <f>T2411+AY2411</f>
        <v>0</v>
      </c>
      <c r="L2411" s="55">
        <f>SUM(AS2411,AX2411)</f>
        <v>0</v>
      </c>
      <c r="M2411" s="55">
        <f>SUM(W2411,X2411,Y2411,Z2411,AB2411,AC2411,AD2411,AE2411,AF2411,AG2411,AH2411,AA2411,AI2411,AJ2411,AK2411,AL2411,AM2411,AN2411,AP2411,AQ2411,AR2411,AO2411)</f>
        <v>58</v>
      </c>
      <c r="N2411" s="55">
        <f>COUNTIF(W2411:AR2411, "&gt;0")</f>
        <v>1</v>
      </c>
      <c r="O2411" s="55">
        <f>SUM(AT2411,AU2411)</f>
        <v>0</v>
      </c>
      <c r="P2411" s="55">
        <f>AV2411</f>
        <v>0</v>
      </c>
      <c r="Q2411" s="55">
        <f>V2411+AW2411</f>
        <v>0</v>
      </c>
      <c r="R2411" s="55">
        <f>U2411</f>
        <v>0</v>
      </c>
      <c r="S2411" s="60"/>
      <c r="T2411" s="58">
        <v>0</v>
      </c>
      <c r="U2411" s="58">
        <v>0</v>
      </c>
      <c r="V2411" s="58">
        <v>0</v>
      </c>
      <c r="W2411" s="58">
        <v>0</v>
      </c>
      <c r="X2411" s="58">
        <v>0</v>
      </c>
      <c r="Y2411" s="58">
        <v>0</v>
      </c>
      <c r="Z2411" s="58">
        <v>0</v>
      </c>
      <c r="AA2411" s="58">
        <v>0</v>
      </c>
      <c r="AB2411" s="58">
        <v>0</v>
      </c>
      <c r="AC2411" s="58">
        <v>0</v>
      </c>
      <c r="AD2411" s="58">
        <v>0</v>
      </c>
      <c r="AE2411" s="58">
        <v>0</v>
      </c>
      <c r="AF2411" s="58">
        <v>0</v>
      </c>
      <c r="AG2411" s="58">
        <v>0</v>
      </c>
      <c r="AH2411" s="58">
        <v>0</v>
      </c>
      <c r="AI2411" s="58">
        <v>58</v>
      </c>
      <c r="AJ2411" s="58">
        <v>0</v>
      </c>
      <c r="AK2411" s="58">
        <v>0</v>
      </c>
      <c r="AL2411" s="58">
        <v>0</v>
      </c>
      <c r="AM2411" s="58">
        <v>0</v>
      </c>
      <c r="AN2411" s="58">
        <v>0</v>
      </c>
      <c r="AO2411" s="58">
        <v>0</v>
      </c>
      <c r="AP2411" s="58">
        <v>0</v>
      </c>
      <c r="AQ2411" s="58">
        <v>0</v>
      </c>
      <c r="AR2411" s="58">
        <v>0</v>
      </c>
      <c r="AS2411" s="58">
        <v>0</v>
      </c>
      <c r="AT2411" s="58">
        <v>0</v>
      </c>
      <c r="AU2411" s="58">
        <v>0</v>
      </c>
      <c r="AV2411" s="58">
        <v>0</v>
      </c>
      <c r="AW2411" s="58">
        <v>0</v>
      </c>
      <c r="AX2411" s="59">
        <v>0</v>
      </c>
      <c r="AY2411" s="58">
        <v>0</v>
      </c>
      <c r="AZ2411" s="16"/>
    </row>
    <row r="2412" spans="1:52" s="1" customFormat="1" ht="14.5" x14ac:dyDescent="0.35">
      <c r="A2412" s="64" t="s">
        <v>22</v>
      </c>
      <c r="B2412" s="64" t="s">
        <v>23</v>
      </c>
      <c r="C2412" s="58" t="s">
        <v>1736</v>
      </c>
      <c r="D2412" s="58" t="s">
        <v>1737</v>
      </c>
      <c r="E2412" s="58" t="s">
        <v>34</v>
      </c>
      <c r="F2412" s="64">
        <v>999927545</v>
      </c>
      <c r="G2412" s="55">
        <f>(J2412)-H2412</f>
        <v>27</v>
      </c>
      <c r="H2412" s="55">
        <f>J2412/2</f>
        <v>27</v>
      </c>
      <c r="I2412" s="60"/>
      <c r="J2412" s="55">
        <f>SUM(L2412,M2412,O2412,P2412,Q2412,R2412,K2412)</f>
        <v>54</v>
      </c>
      <c r="K2412" s="55">
        <f>T2412+AY2412</f>
        <v>0</v>
      </c>
      <c r="L2412" s="55">
        <f>SUM(AS2412,AX2412)</f>
        <v>0</v>
      </c>
      <c r="M2412" s="55">
        <f>SUM(W2412,X2412,Y2412,Z2412,AB2412,AC2412,AD2412,AE2412,AF2412,AG2412,AH2412,AA2412,AI2412,AJ2412,AK2412,AL2412,AM2412,AN2412,AP2412,AQ2412,AR2412,AO2412)</f>
        <v>54</v>
      </c>
      <c r="N2412" s="55">
        <f>COUNTIF(W2412:AR2412, "&gt;0")</f>
        <v>1</v>
      </c>
      <c r="O2412" s="55">
        <f>SUM(AT2412,AU2412)</f>
        <v>0</v>
      </c>
      <c r="P2412" s="55">
        <f>AV2412</f>
        <v>0</v>
      </c>
      <c r="Q2412" s="55">
        <f>V2412+AW2412</f>
        <v>0</v>
      </c>
      <c r="R2412" s="55">
        <f>U2412</f>
        <v>0</v>
      </c>
      <c r="S2412" s="57"/>
      <c r="T2412" s="58">
        <v>0</v>
      </c>
      <c r="U2412" s="58">
        <v>0</v>
      </c>
      <c r="V2412" s="58">
        <v>0</v>
      </c>
      <c r="W2412" s="58">
        <v>0</v>
      </c>
      <c r="X2412" s="58">
        <v>0</v>
      </c>
      <c r="Y2412" s="58">
        <v>0</v>
      </c>
      <c r="Z2412" s="58">
        <v>0</v>
      </c>
      <c r="AA2412" s="58">
        <v>0</v>
      </c>
      <c r="AB2412" s="58">
        <v>0</v>
      </c>
      <c r="AC2412" s="58">
        <v>0</v>
      </c>
      <c r="AD2412" s="58">
        <v>0</v>
      </c>
      <c r="AE2412" s="58">
        <v>0</v>
      </c>
      <c r="AF2412" s="58">
        <v>0</v>
      </c>
      <c r="AG2412" s="58">
        <v>0</v>
      </c>
      <c r="AH2412" s="58">
        <v>0</v>
      </c>
      <c r="AI2412" s="58">
        <v>0</v>
      </c>
      <c r="AJ2412" s="58">
        <v>0</v>
      </c>
      <c r="AK2412" s="58">
        <v>0</v>
      </c>
      <c r="AL2412" s="58">
        <v>0</v>
      </c>
      <c r="AM2412" s="58">
        <v>54</v>
      </c>
      <c r="AN2412" s="58">
        <v>0</v>
      </c>
      <c r="AO2412" s="58">
        <v>0</v>
      </c>
      <c r="AP2412" s="58">
        <v>0</v>
      </c>
      <c r="AQ2412" s="58">
        <v>0</v>
      </c>
      <c r="AR2412" s="58">
        <v>0</v>
      </c>
      <c r="AS2412" s="58">
        <v>0</v>
      </c>
      <c r="AT2412" s="58">
        <v>0</v>
      </c>
      <c r="AU2412" s="58">
        <v>0</v>
      </c>
      <c r="AV2412" s="58">
        <v>0</v>
      </c>
      <c r="AW2412" s="58">
        <v>0</v>
      </c>
      <c r="AX2412" s="59">
        <v>0</v>
      </c>
      <c r="AY2412" s="58">
        <v>0</v>
      </c>
      <c r="AZ2412" s="16"/>
    </row>
    <row r="2413" spans="1:52" s="1" customFormat="1" ht="14.5" x14ac:dyDescent="0.35">
      <c r="A2413" s="64" t="s">
        <v>22</v>
      </c>
      <c r="B2413" s="64" t="s">
        <v>23</v>
      </c>
      <c r="C2413" s="58" t="s">
        <v>1353</v>
      </c>
      <c r="D2413" s="58" t="s">
        <v>1228</v>
      </c>
      <c r="E2413" s="58" t="s">
        <v>34</v>
      </c>
      <c r="F2413" s="64">
        <v>999924876</v>
      </c>
      <c r="G2413" s="55">
        <f>(J2413)-H2413</f>
        <v>22.5</v>
      </c>
      <c r="H2413" s="55">
        <f>J2413/2</f>
        <v>22.5</v>
      </c>
      <c r="I2413" s="60"/>
      <c r="J2413" s="55">
        <f>SUM(L2413,M2413,O2413,P2413,Q2413,R2413,K2413)</f>
        <v>45</v>
      </c>
      <c r="K2413" s="55">
        <f>T2413+AY2413</f>
        <v>0</v>
      </c>
      <c r="L2413" s="55">
        <f>SUM(AS2413,AX2413)</f>
        <v>0</v>
      </c>
      <c r="M2413" s="55">
        <f>SUM(W2413,X2413,Y2413,Z2413,AB2413,AC2413,AD2413,AE2413,AF2413,AG2413,AH2413,AA2413,AI2413,AJ2413,AK2413,AL2413,AM2413,AN2413,AP2413,AQ2413,AR2413,AO2413)</f>
        <v>45</v>
      </c>
      <c r="N2413" s="55">
        <f>COUNTIF(W2413:AR2413, "&gt;0")</f>
        <v>1</v>
      </c>
      <c r="O2413" s="55">
        <f>SUM(AT2413,AU2413)</f>
        <v>0</v>
      </c>
      <c r="P2413" s="55">
        <f>AV2413</f>
        <v>0</v>
      </c>
      <c r="Q2413" s="55">
        <f>V2413+AW2413</f>
        <v>0</v>
      </c>
      <c r="R2413" s="55">
        <f>U2413</f>
        <v>0</v>
      </c>
      <c r="S2413" s="57"/>
      <c r="T2413" s="58">
        <v>0</v>
      </c>
      <c r="U2413" s="58">
        <v>0</v>
      </c>
      <c r="V2413" s="58">
        <v>0</v>
      </c>
      <c r="W2413" s="58">
        <v>0</v>
      </c>
      <c r="X2413" s="58">
        <v>0</v>
      </c>
      <c r="Y2413" s="58">
        <v>0</v>
      </c>
      <c r="Z2413" s="58">
        <v>0</v>
      </c>
      <c r="AA2413" s="58">
        <v>0</v>
      </c>
      <c r="AB2413" s="58">
        <v>0</v>
      </c>
      <c r="AC2413" s="58">
        <v>0</v>
      </c>
      <c r="AD2413" s="58">
        <v>0</v>
      </c>
      <c r="AE2413" s="58">
        <v>0</v>
      </c>
      <c r="AF2413" s="58">
        <v>0</v>
      </c>
      <c r="AG2413" s="58">
        <v>45</v>
      </c>
      <c r="AH2413" s="58">
        <v>0</v>
      </c>
      <c r="AI2413" s="58">
        <v>0</v>
      </c>
      <c r="AJ2413" s="58">
        <v>0</v>
      </c>
      <c r="AK2413" s="58">
        <v>0</v>
      </c>
      <c r="AL2413" s="58">
        <v>0</v>
      </c>
      <c r="AM2413" s="58">
        <v>0</v>
      </c>
      <c r="AN2413" s="58">
        <v>0</v>
      </c>
      <c r="AO2413" s="58">
        <v>0</v>
      </c>
      <c r="AP2413" s="58">
        <v>0</v>
      </c>
      <c r="AQ2413" s="58">
        <v>0</v>
      </c>
      <c r="AR2413" s="58">
        <v>0</v>
      </c>
      <c r="AS2413" s="58">
        <v>0</v>
      </c>
      <c r="AT2413" s="58">
        <v>0</v>
      </c>
      <c r="AU2413" s="58">
        <v>0</v>
      </c>
      <c r="AV2413" s="58">
        <v>0</v>
      </c>
      <c r="AW2413" s="58">
        <v>0</v>
      </c>
      <c r="AX2413" s="59">
        <v>0</v>
      </c>
      <c r="AY2413" s="58">
        <v>0</v>
      </c>
      <c r="AZ2413" s="16"/>
    </row>
    <row r="2414" spans="1:52" s="1" customFormat="1" ht="14.5" x14ac:dyDescent="0.35">
      <c r="A2414" s="64" t="s">
        <v>22</v>
      </c>
      <c r="B2414" s="64" t="s">
        <v>23</v>
      </c>
      <c r="C2414" s="64" t="s">
        <v>3300</v>
      </c>
      <c r="D2414" s="64" t="s">
        <v>3290</v>
      </c>
      <c r="E2414" s="64" t="s">
        <v>34</v>
      </c>
      <c r="F2414" s="64">
        <v>999931864</v>
      </c>
      <c r="G2414" s="55">
        <f>(J2414)-H2414</f>
        <v>22.5</v>
      </c>
      <c r="H2414" s="55">
        <f>J2414/2</f>
        <v>22.5</v>
      </c>
      <c r="I2414" s="60"/>
      <c r="J2414" s="55">
        <f>SUM(L2414,M2414,O2414,P2414,Q2414,R2414,K2414)</f>
        <v>45</v>
      </c>
      <c r="K2414" s="55">
        <f>T2414+AY2414</f>
        <v>0</v>
      </c>
      <c r="L2414" s="55">
        <f>SUM(AS2414,AX2414)</f>
        <v>0</v>
      </c>
      <c r="M2414" s="55">
        <f>SUM(W2414,X2414,Y2414,Z2414,AB2414,AC2414,AD2414,AE2414,AF2414,AG2414,AH2414,AA2414,AI2414,AJ2414,AK2414,AL2414,AM2414,AN2414,AP2414,AQ2414,AR2414,AO2414)</f>
        <v>45</v>
      </c>
      <c r="N2414" s="55">
        <f>COUNTIF(W2414:AR2414, "&gt;0")</f>
        <v>1</v>
      </c>
      <c r="O2414" s="55">
        <f>SUM(AT2414,AU2414)</f>
        <v>0</v>
      </c>
      <c r="P2414" s="55">
        <f>AV2414</f>
        <v>0</v>
      </c>
      <c r="Q2414" s="55">
        <f>V2414+AW2414</f>
        <v>0</v>
      </c>
      <c r="R2414" s="55">
        <f>U2414</f>
        <v>0</v>
      </c>
      <c r="S2414" s="60"/>
      <c r="T2414" s="58">
        <v>0</v>
      </c>
      <c r="U2414" s="58">
        <v>0</v>
      </c>
      <c r="V2414" s="58">
        <v>0</v>
      </c>
      <c r="W2414" s="58">
        <v>0</v>
      </c>
      <c r="X2414" s="58">
        <v>0</v>
      </c>
      <c r="Y2414" s="58">
        <v>0</v>
      </c>
      <c r="Z2414" s="58">
        <v>0</v>
      </c>
      <c r="AA2414" s="58">
        <v>0</v>
      </c>
      <c r="AB2414" s="58">
        <v>0</v>
      </c>
      <c r="AC2414" s="58">
        <v>0</v>
      </c>
      <c r="AD2414" s="58">
        <v>0</v>
      </c>
      <c r="AE2414" s="58">
        <v>0</v>
      </c>
      <c r="AF2414" s="58">
        <v>0</v>
      </c>
      <c r="AG2414" s="58">
        <v>0</v>
      </c>
      <c r="AH2414" s="58">
        <v>0</v>
      </c>
      <c r="AI2414" s="58">
        <v>0</v>
      </c>
      <c r="AJ2414" s="58">
        <v>0</v>
      </c>
      <c r="AK2414" s="58">
        <v>0</v>
      </c>
      <c r="AL2414" s="58">
        <v>0</v>
      </c>
      <c r="AM2414" s="58">
        <v>0</v>
      </c>
      <c r="AN2414" s="58">
        <v>0</v>
      </c>
      <c r="AO2414" s="58">
        <v>0</v>
      </c>
      <c r="AP2414" s="58">
        <v>45</v>
      </c>
      <c r="AQ2414" s="58">
        <v>0</v>
      </c>
      <c r="AR2414" s="58">
        <v>0</v>
      </c>
      <c r="AS2414" s="58">
        <v>0</v>
      </c>
      <c r="AT2414" s="58">
        <v>0</v>
      </c>
      <c r="AU2414" s="58">
        <v>0</v>
      </c>
      <c r="AV2414" s="58">
        <v>0</v>
      </c>
      <c r="AW2414" s="58">
        <v>0</v>
      </c>
      <c r="AX2414" s="59">
        <v>0</v>
      </c>
      <c r="AY2414" s="58">
        <v>0</v>
      </c>
      <c r="AZ2414" s="16"/>
    </row>
    <row r="2415" spans="1:52" s="1" customFormat="1" ht="14.5" x14ac:dyDescent="0.35">
      <c r="A2415" s="64" t="s">
        <v>22</v>
      </c>
      <c r="B2415" s="58" t="s">
        <v>23</v>
      </c>
      <c r="C2415" s="58" t="s">
        <v>3499</v>
      </c>
      <c r="D2415" s="58" t="s">
        <v>3500</v>
      </c>
      <c r="E2415" s="58" t="s">
        <v>34</v>
      </c>
      <c r="F2415" s="58">
        <v>999932268</v>
      </c>
      <c r="G2415" s="55">
        <f>(J2415)-H2415</f>
        <v>22.5</v>
      </c>
      <c r="H2415" s="55">
        <f>J2415/2</f>
        <v>22.5</v>
      </c>
      <c r="I2415" s="60"/>
      <c r="J2415" s="55">
        <f>SUM(L2415,M2415,O2415,P2415,Q2415,R2415,K2415)</f>
        <v>45</v>
      </c>
      <c r="K2415" s="55">
        <f>T2415+AY2415</f>
        <v>0</v>
      </c>
      <c r="L2415" s="55">
        <f>SUM(AS2415,AX2415)</f>
        <v>0</v>
      </c>
      <c r="M2415" s="55">
        <f>SUM(W2415,X2415,Y2415,Z2415,AB2415,AC2415,AD2415,AE2415,AF2415,AG2415,AH2415,AA2415,AI2415,AJ2415,AK2415,AL2415,AM2415,AN2415,AP2415,AQ2415,AR2415,AO2415)</f>
        <v>45</v>
      </c>
      <c r="N2415" s="55">
        <f>COUNTIF(W2415:AR2415, "&gt;0")</f>
        <v>1</v>
      </c>
      <c r="O2415" s="55">
        <f>SUM(AT2415,AU2415)</f>
        <v>0</v>
      </c>
      <c r="P2415" s="55">
        <f>AV2415</f>
        <v>0</v>
      </c>
      <c r="Q2415" s="55">
        <f>V2415+AW2415</f>
        <v>0</v>
      </c>
      <c r="R2415" s="55">
        <f>U2415</f>
        <v>0</v>
      </c>
      <c r="S2415" s="60"/>
      <c r="T2415" s="58">
        <v>0</v>
      </c>
      <c r="U2415" s="58">
        <v>0</v>
      </c>
      <c r="V2415" s="58">
        <v>0</v>
      </c>
      <c r="W2415" s="58">
        <v>0</v>
      </c>
      <c r="X2415" s="58">
        <v>0</v>
      </c>
      <c r="Y2415" s="58">
        <v>0</v>
      </c>
      <c r="Z2415" s="58">
        <v>0</v>
      </c>
      <c r="AA2415" s="58">
        <v>0</v>
      </c>
      <c r="AB2415" s="58">
        <v>0</v>
      </c>
      <c r="AC2415" s="58">
        <v>0</v>
      </c>
      <c r="AD2415" s="58">
        <v>0</v>
      </c>
      <c r="AE2415" s="58">
        <v>0</v>
      </c>
      <c r="AF2415" s="58">
        <v>0</v>
      </c>
      <c r="AG2415" s="58">
        <v>0</v>
      </c>
      <c r="AH2415" s="58">
        <v>0</v>
      </c>
      <c r="AI2415" s="58">
        <v>0</v>
      </c>
      <c r="AJ2415" s="58">
        <v>0</v>
      </c>
      <c r="AK2415" s="58">
        <v>0</v>
      </c>
      <c r="AL2415" s="58">
        <v>0</v>
      </c>
      <c r="AM2415" s="58">
        <v>0</v>
      </c>
      <c r="AN2415" s="58">
        <v>0</v>
      </c>
      <c r="AO2415" s="58">
        <v>45</v>
      </c>
      <c r="AP2415" s="58">
        <v>0</v>
      </c>
      <c r="AQ2415" s="58">
        <v>0</v>
      </c>
      <c r="AR2415" s="58">
        <v>0</v>
      </c>
      <c r="AS2415" s="58">
        <v>0</v>
      </c>
      <c r="AT2415" s="58">
        <v>0</v>
      </c>
      <c r="AU2415" s="58">
        <v>0</v>
      </c>
      <c r="AV2415" s="58">
        <v>0</v>
      </c>
      <c r="AW2415" s="58">
        <v>0</v>
      </c>
      <c r="AX2415" s="59">
        <v>0</v>
      </c>
      <c r="AY2415" s="58">
        <v>0</v>
      </c>
      <c r="AZ2415" s="16"/>
    </row>
    <row r="2416" spans="1:52" s="1" customFormat="1" ht="14.5" x14ac:dyDescent="0.35">
      <c r="A2416" s="64" t="s">
        <v>22</v>
      </c>
      <c r="B2416" s="64" t="s">
        <v>23</v>
      </c>
      <c r="C2416" s="58" t="s">
        <v>2344</v>
      </c>
      <c r="D2416" s="58" t="s">
        <v>2345</v>
      </c>
      <c r="E2416" s="58" t="s">
        <v>34</v>
      </c>
      <c r="F2416" s="64">
        <v>999928996</v>
      </c>
      <c r="G2416" s="55">
        <f>(J2416)-H2416</f>
        <v>19</v>
      </c>
      <c r="H2416" s="55">
        <f>J2416/2</f>
        <v>19</v>
      </c>
      <c r="I2416" s="60"/>
      <c r="J2416" s="55">
        <f>SUM(L2416,M2416,O2416,P2416,Q2416,R2416,K2416)</f>
        <v>38</v>
      </c>
      <c r="K2416" s="55">
        <f>T2416+AY2416</f>
        <v>0</v>
      </c>
      <c r="L2416" s="55">
        <f>SUM(AS2416,AX2416)</f>
        <v>0</v>
      </c>
      <c r="M2416" s="55">
        <f>SUM(W2416,X2416,Y2416,Z2416,AB2416,AC2416,AD2416,AE2416,AF2416,AG2416,AH2416,AA2416,AI2416,AJ2416,AK2416,AL2416,AM2416,AN2416,AP2416,AQ2416,AR2416,AO2416)</f>
        <v>38</v>
      </c>
      <c r="N2416" s="55">
        <f>COUNTIF(W2416:AR2416, "&gt;0")</f>
        <v>1</v>
      </c>
      <c r="O2416" s="55">
        <f>SUM(AT2416,AU2416)</f>
        <v>0</v>
      </c>
      <c r="P2416" s="55">
        <f>AV2416</f>
        <v>0</v>
      </c>
      <c r="Q2416" s="55">
        <f>V2416+AW2416</f>
        <v>0</v>
      </c>
      <c r="R2416" s="55">
        <f>U2416</f>
        <v>0</v>
      </c>
      <c r="S2416" s="57"/>
      <c r="T2416" s="58">
        <v>0</v>
      </c>
      <c r="U2416" s="58">
        <v>0</v>
      </c>
      <c r="V2416" s="58">
        <v>0</v>
      </c>
      <c r="W2416" s="58">
        <v>0</v>
      </c>
      <c r="X2416" s="58">
        <v>0</v>
      </c>
      <c r="Y2416" s="58">
        <v>0</v>
      </c>
      <c r="Z2416" s="58">
        <v>0</v>
      </c>
      <c r="AA2416" s="58">
        <v>0</v>
      </c>
      <c r="AB2416" s="58">
        <v>0</v>
      </c>
      <c r="AC2416" s="58">
        <v>0</v>
      </c>
      <c r="AD2416" s="58">
        <v>0</v>
      </c>
      <c r="AE2416" s="58">
        <v>38</v>
      </c>
      <c r="AF2416" s="58">
        <v>0</v>
      </c>
      <c r="AG2416" s="58">
        <v>0</v>
      </c>
      <c r="AH2416" s="58">
        <v>0</v>
      </c>
      <c r="AI2416" s="58">
        <v>0</v>
      </c>
      <c r="AJ2416" s="58">
        <v>0</v>
      </c>
      <c r="AK2416" s="58">
        <v>0</v>
      </c>
      <c r="AL2416" s="58">
        <v>0</v>
      </c>
      <c r="AM2416" s="58">
        <v>0</v>
      </c>
      <c r="AN2416" s="58">
        <v>0</v>
      </c>
      <c r="AO2416" s="58">
        <v>0</v>
      </c>
      <c r="AP2416" s="58">
        <v>0</v>
      </c>
      <c r="AQ2416" s="58">
        <v>0</v>
      </c>
      <c r="AR2416" s="58">
        <v>0</v>
      </c>
      <c r="AS2416" s="58">
        <v>0</v>
      </c>
      <c r="AT2416" s="58">
        <v>0</v>
      </c>
      <c r="AU2416" s="58">
        <v>0</v>
      </c>
      <c r="AV2416" s="58">
        <v>0</v>
      </c>
      <c r="AW2416" s="58">
        <v>0</v>
      </c>
      <c r="AX2416" s="59">
        <v>0</v>
      </c>
      <c r="AY2416" s="58">
        <v>0</v>
      </c>
      <c r="AZ2416" s="16"/>
    </row>
    <row r="2417" spans="1:52" s="1" customFormat="1" ht="14.5" x14ac:dyDescent="0.35">
      <c r="A2417" s="64" t="s">
        <v>22</v>
      </c>
      <c r="B2417" s="64" t="s">
        <v>23</v>
      </c>
      <c r="C2417" s="58" t="s">
        <v>2349</v>
      </c>
      <c r="D2417" s="58" t="s">
        <v>2350</v>
      </c>
      <c r="E2417" s="58" t="s">
        <v>34</v>
      </c>
      <c r="F2417" s="64">
        <v>999929209</v>
      </c>
      <c r="G2417" s="55">
        <f>(J2417)-H2417</f>
        <v>19</v>
      </c>
      <c r="H2417" s="55">
        <f>J2417/2</f>
        <v>19</v>
      </c>
      <c r="I2417" s="60"/>
      <c r="J2417" s="55">
        <f>SUM(L2417,M2417,O2417,P2417,Q2417,R2417,K2417)</f>
        <v>38</v>
      </c>
      <c r="K2417" s="55">
        <f>T2417+AY2417</f>
        <v>0</v>
      </c>
      <c r="L2417" s="55">
        <f>SUM(AS2417,AX2417)</f>
        <v>0</v>
      </c>
      <c r="M2417" s="55">
        <f>SUM(W2417,X2417,Y2417,Z2417,AB2417,AC2417,AD2417,AE2417,AF2417,AG2417,AH2417,AA2417,AI2417,AJ2417,AK2417,AL2417,AM2417,AN2417,AP2417,AQ2417,AR2417,AO2417)</f>
        <v>38</v>
      </c>
      <c r="N2417" s="55">
        <f>COUNTIF(W2417:AR2417, "&gt;0")</f>
        <v>1</v>
      </c>
      <c r="O2417" s="55">
        <f>SUM(AT2417,AU2417)</f>
        <v>0</v>
      </c>
      <c r="P2417" s="55">
        <f>AV2417</f>
        <v>0</v>
      </c>
      <c r="Q2417" s="55">
        <f>V2417+AW2417</f>
        <v>0</v>
      </c>
      <c r="R2417" s="55">
        <f>U2417</f>
        <v>0</v>
      </c>
      <c r="S2417" s="57"/>
      <c r="T2417" s="58">
        <v>0</v>
      </c>
      <c r="U2417" s="58">
        <v>0</v>
      </c>
      <c r="V2417" s="58">
        <v>0</v>
      </c>
      <c r="W2417" s="58">
        <v>0</v>
      </c>
      <c r="X2417" s="58">
        <v>0</v>
      </c>
      <c r="Y2417" s="58">
        <v>0</v>
      </c>
      <c r="Z2417" s="58">
        <v>0</v>
      </c>
      <c r="AA2417" s="58">
        <v>0</v>
      </c>
      <c r="AB2417" s="58">
        <v>0</v>
      </c>
      <c r="AC2417" s="58">
        <v>0</v>
      </c>
      <c r="AD2417" s="58">
        <v>0</v>
      </c>
      <c r="AE2417" s="58">
        <v>38</v>
      </c>
      <c r="AF2417" s="58">
        <v>0</v>
      </c>
      <c r="AG2417" s="58">
        <v>0</v>
      </c>
      <c r="AH2417" s="58">
        <v>0</v>
      </c>
      <c r="AI2417" s="58">
        <v>0</v>
      </c>
      <c r="AJ2417" s="58">
        <v>0</v>
      </c>
      <c r="AK2417" s="58">
        <v>0</v>
      </c>
      <c r="AL2417" s="58">
        <v>0</v>
      </c>
      <c r="AM2417" s="58">
        <v>0</v>
      </c>
      <c r="AN2417" s="58">
        <v>0</v>
      </c>
      <c r="AO2417" s="58">
        <v>0</v>
      </c>
      <c r="AP2417" s="58">
        <v>0</v>
      </c>
      <c r="AQ2417" s="58">
        <v>0</v>
      </c>
      <c r="AR2417" s="58">
        <v>0</v>
      </c>
      <c r="AS2417" s="58">
        <v>0</v>
      </c>
      <c r="AT2417" s="58">
        <v>0</v>
      </c>
      <c r="AU2417" s="58">
        <v>0</v>
      </c>
      <c r="AV2417" s="58">
        <v>0</v>
      </c>
      <c r="AW2417" s="58">
        <v>0</v>
      </c>
      <c r="AX2417" s="59">
        <v>0</v>
      </c>
      <c r="AY2417" s="58">
        <v>0</v>
      </c>
      <c r="AZ2417" s="16"/>
    </row>
    <row r="2418" spans="1:52" s="1" customFormat="1" ht="14.5" x14ac:dyDescent="0.35">
      <c r="A2418" s="64" t="s">
        <v>22</v>
      </c>
      <c r="B2418" s="64" t="s">
        <v>23</v>
      </c>
      <c r="C2418" s="58" t="s">
        <v>143</v>
      </c>
      <c r="D2418" s="58" t="s">
        <v>2346</v>
      </c>
      <c r="E2418" s="58" t="s">
        <v>34</v>
      </c>
      <c r="F2418" s="64">
        <v>999929831</v>
      </c>
      <c r="G2418" s="55">
        <f>(J2418)-H2418</f>
        <v>19</v>
      </c>
      <c r="H2418" s="55">
        <f>J2418/2</f>
        <v>19</v>
      </c>
      <c r="I2418" s="60"/>
      <c r="J2418" s="55">
        <f>SUM(L2418,M2418,O2418,P2418,Q2418,R2418,K2418)</f>
        <v>38</v>
      </c>
      <c r="K2418" s="55">
        <f>T2418+AY2418</f>
        <v>0</v>
      </c>
      <c r="L2418" s="55">
        <f>SUM(AS2418,AX2418)</f>
        <v>0</v>
      </c>
      <c r="M2418" s="55">
        <f>SUM(W2418,X2418,Y2418,Z2418,AB2418,AC2418,AD2418,AE2418,AF2418,AG2418,AH2418,AA2418,AI2418,AJ2418,AK2418,AL2418,AM2418,AN2418,AP2418,AQ2418,AR2418,AO2418)</f>
        <v>38</v>
      </c>
      <c r="N2418" s="55">
        <f>COUNTIF(W2418:AR2418, "&gt;0")</f>
        <v>1</v>
      </c>
      <c r="O2418" s="55">
        <f>SUM(AT2418,AU2418)</f>
        <v>0</v>
      </c>
      <c r="P2418" s="55">
        <f>AV2418</f>
        <v>0</v>
      </c>
      <c r="Q2418" s="55">
        <f>V2418+AW2418</f>
        <v>0</v>
      </c>
      <c r="R2418" s="55">
        <f>U2418</f>
        <v>0</v>
      </c>
      <c r="S2418" s="57"/>
      <c r="T2418" s="58">
        <v>0</v>
      </c>
      <c r="U2418" s="58">
        <v>0</v>
      </c>
      <c r="V2418" s="58">
        <v>0</v>
      </c>
      <c r="W2418" s="58">
        <v>0</v>
      </c>
      <c r="X2418" s="58">
        <v>0</v>
      </c>
      <c r="Y2418" s="58">
        <v>0</v>
      </c>
      <c r="Z2418" s="58">
        <v>0</v>
      </c>
      <c r="AA2418" s="58">
        <v>0</v>
      </c>
      <c r="AB2418" s="58">
        <v>0</v>
      </c>
      <c r="AC2418" s="58">
        <v>0</v>
      </c>
      <c r="AD2418" s="58">
        <v>0</v>
      </c>
      <c r="AE2418" s="58">
        <v>38</v>
      </c>
      <c r="AF2418" s="58">
        <v>0</v>
      </c>
      <c r="AG2418" s="58">
        <v>0</v>
      </c>
      <c r="AH2418" s="58">
        <v>0</v>
      </c>
      <c r="AI2418" s="58">
        <v>0</v>
      </c>
      <c r="AJ2418" s="58">
        <v>0</v>
      </c>
      <c r="AK2418" s="58">
        <v>0</v>
      </c>
      <c r="AL2418" s="58">
        <v>0</v>
      </c>
      <c r="AM2418" s="58">
        <v>0</v>
      </c>
      <c r="AN2418" s="58">
        <v>0</v>
      </c>
      <c r="AO2418" s="58">
        <v>0</v>
      </c>
      <c r="AP2418" s="58">
        <v>0</v>
      </c>
      <c r="AQ2418" s="58">
        <v>0</v>
      </c>
      <c r="AR2418" s="58">
        <v>0</v>
      </c>
      <c r="AS2418" s="58">
        <v>0</v>
      </c>
      <c r="AT2418" s="58">
        <v>0</v>
      </c>
      <c r="AU2418" s="58">
        <v>0</v>
      </c>
      <c r="AV2418" s="58">
        <v>0</v>
      </c>
      <c r="AW2418" s="58">
        <v>0</v>
      </c>
      <c r="AX2418" s="59">
        <v>0</v>
      </c>
      <c r="AY2418" s="58">
        <v>0</v>
      </c>
      <c r="AZ2418" s="16"/>
    </row>
    <row r="2419" spans="1:52" s="1" customFormat="1" ht="14.5" x14ac:dyDescent="0.35">
      <c r="A2419" s="64" t="s">
        <v>22</v>
      </c>
      <c r="B2419" s="64" t="s">
        <v>23</v>
      </c>
      <c r="C2419" s="58" t="s">
        <v>852</v>
      </c>
      <c r="D2419" s="58" t="s">
        <v>2343</v>
      </c>
      <c r="E2419" s="58" t="s">
        <v>34</v>
      </c>
      <c r="F2419" s="64">
        <v>999929962</v>
      </c>
      <c r="G2419" s="55">
        <f>(J2419)-H2419</f>
        <v>19</v>
      </c>
      <c r="H2419" s="55">
        <f>J2419/2</f>
        <v>19</v>
      </c>
      <c r="I2419" s="60"/>
      <c r="J2419" s="55">
        <f>SUM(L2419,M2419,O2419,P2419,Q2419,R2419,K2419)</f>
        <v>38</v>
      </c>
      <c r="K2419" s="55">
        <f>T2419+AY2419</f>
        <v>0</v>
      </c>
      <c r="L2419" s="55">
        <f>SUM(AS2419,AX2419)</f>
        <v>0</v>
      </c>
      <c r="M2419" s="55">
        <f>SUM(W2419,X2419,Y2419,Z2419,AB2419,AC2419,AD2419,AE2419,AF2419,AG2419,AH2419,AA2419,AI2419,AJ2419,AK2419,AL2419,AM2419,AN2419,AP2419,AQ2419,AR2419,AO2419)</f>
        <v>38</v>
      </c>
      <c r="N2419" s="55">
        <f>COUNTIF(W2419:AR2419, "&gt;0")</f>
        <v>1</v>
      </c>
      <c r="O2419" s="55">
        <f>SUM(AT2419,AU2419)</f>
        <v>0</v>
      </c>
      <c r="P2419" s="55">
        <f>AV2419</f>
        <v>0</v>
      </c>
      <c r="Q2419" s="55">
        <f>V2419+AW2419</f>
        <v>0</v>
      </c>
      <c r="R2419" s="55">
        <f>U2419</f>
        <v>0</v>
      </c>
      <c r="S2419" s="57"/>
      <c r="T2419" s="58">
        <v>0</v>
      </c>
      <c r="U2419" s="58">
        <v>0</v>
      </c>
      <c r="V2419" s="58">
        <v>0</v>
      </c>
      <c r="W2419" s="58">
        <v>0</v>
      </c>
      <c r="X2419" s="58">
        <v>0</v>
      </c>
      <c r="Y2419" s="58">
        <v>0</v>
      </c>
      <c r="Z2419" s="58">
        <v>0</v>
      </c>
      <c r="AA2419" s="58">
        <v>0</v>
      </c>
      <c r="AB2419" s="58">
        <v>0</v>
      </c>
      <c r="AC2419" s="58">
        <v>0</v>
      </c>
      <c r="AD2419" s="58">
        <v>0</v>
      </c>
      <c r="AE2419" s="58">
        <v>38</v>
      </c>
      <c r="AF2419" s="58">
        <v>0</v>
      </c>
      <c r="AG2419" s="58">
        <v>0</v>
      </c>
      <c r="AH2419" s="58">
        <v>0</v>
      </c>
      <c r="AI2419" s="58">
        <v>0</v>
      </c>
      <c r="AJ2419" s="58">
        <v>0</v>
      </c>
      <c r="AK2419" s="58">
        <v>0</v>
      </c>
      <c r="AL2419" s="58">
        <v>0</v>
      </c>
      <c r="AM2419" s="58">
        <v>0</v>
      </c>
      <c r="AN2419" s="58">
        <v>0</v>
      </c>
      <c r="AO2419" s="58">
        <v>0</v>
      </c>
      <c r="AP2419" s="58">
        <v>0</v>
      </c>
      <c r="AQ2419" s="58">
        <v>0</v>
      </c>
      <c r="AR2419" s="58">
        <v>0</v>
      </c>
      <c r="AS2419" s="58">
        <v>0</v>
      </c>
      <c r="AT2419" s="58">
        <v>0</v>
      </c>
      <c r="AU2419" s="58">
        <v>0</v>
      </c>
      <c r="AV2419" s="58">
        <v>0</v>
      </c>
      <c r="AW2419" s="58">
        <v>0</v>
      </c>
      <c r="AX2419" s="59">
        <v>0</v>
      </c>
      <c r="AY2419" s="58">
        <v>0</v>
      </c>
      <c r="AZ2419" s="16"/>
    </row>
    <row r="2420" spans="1:52" s="1" customFormat="1" ht="14.5" x14ac:dyDescent="0.35">
      <c r="A2420" s="64" t="s">
        <v>22</v>
      </c>
      <c r="B2420" s="64" t="s">
        <v>23</v>
      </c>
      <c r="C2420" s="58" t="s">
        <v>2347</v>
      </c>
      <c r="D2420" s="58" t="s">
        <v>2348</v>
      </c>
      <c r="E2420" s="58" t="s">
        <v>34</v>
      </c>
      <c r="F2420" s="64">
        <v>999930186</v>
      </c>
      <c r="G2420" s="55">
        <f>(J2420)-H2420</f>
        <v>19</v>
      </c>
      <c r="H2420" s="55">
        <f>J2420/2</f>
        <v>19</v>
      </c>
      <c r="I2420" s="60"/>
      <c r="J2420" s="55">
        <f>SUM(L2420,M2420,O2420,P2420,Q2420,R2420,K2420)</f>
        <v>38</v>
      </c>
      <c r="K2420" s="55">
        <f>T2420+AY2420</f>
        <v>0</v>
      </c>
      <c r="L2420" s="55">
        <f>SUM(AS2420,AX2420)</f>
        <v>0</v>
      </c>
      <c r="M2420" s="55">
        <f>SUM(W2420,X2420,Y2420,Z2420,AB2420,AC2420,AD2420,AE2420,AF2420,AG2420,AH2420,AA2420,AI2420,AJ2420,AK2420,AL2420,AM2420,AN2420,AP2420,AQ2420,AR2420,AO2420)</f>
        <v>38</v>
      </c>
      <c r="N2420" s="55">
        <f>COUNTIF(W2420:AR2420, "&gt;0")</f>
        <v>1</v>
      </c>
      <c r="O2420" s="55">
        <f>SUM(AT2420,AU2420)</f>
        <v>0</v>
      </c>
      <c r="P2420" s="55">
        <f>AV2420</f>
        <v>0</v>
      </c>
      <c r="Q2420" s="55">
        <f>V2420+AW2420</f>
        <v>0</v>
      </c>
      <c r="R2420" s="55">
        <f>U2420</f>
        <v>0</v>
      </c>
      <c r="S2420" s="57"/>
      <c r="T2420" s="58">
        <v>0</v>
      </c>
      <c r="U2420" s="58">
        <v>0</v>
      </c>
      <c r="V2420" s="58">
        <v>0</v>
      </c>
      <c r="W2420" s="58">
        <v>0</v>
      </c>
      <c r="X2420" s="58">
        <v>0</v>
      </c>
      <c r="Y2420" s="58">
        <v>0</v>
      </c>
      <c r="Z2420" s="58">
        <v>0</v>
      </c>
      <c r="AA2420" s="58">
        <v>0</v>
      </c>
      <c r="AB2420" s="58">
        <v>0</v>
      </c>
      <c r="AC2420" s="58">
        <v>0</v>
      </c>
      <c r="AD2420" s="58">
        <v>0</v>
      </c>
      <c r="AE2420" s="58">
        <v>38</v>
      </c>
      <c r="AF2420" s="58">
        <v>0</v>
      </c>
      <c r="AG2420" s="58">
        <v>0</v>
      </c>
      <c r="AH2420" s="58">
        <v>0</v>
      </c>
      <c r="AI2420" s="58">
        <v>0</v>
      </c>
      <c r="AJ2420" s="58">
        <v>0</v>
      </c>
      <c r="AK2420" s="58">
        <v>0</v>
      </c>
      <c r="AL2420" s="58">
        <v>0</v>
      </c>
      <c r="AM2420" s="58">
        <v>0</v>
      </c>
      <c r="AN2420" s="58">
        <v>0</v>
      </c>
      <c r="AO2420" s="58">
        <v>0</v>
      </c>
      <c r="AP2420" s="58">
        <v>0</v>
      </c>
      <c r="AQ2420" s="58">
        <v>0</v>
      </c>
      <c r="AR2420" s="58">
        <v>0</v>
      </c>
      <c r="AS2420" s="58">
        <v>0</v>
      </c>
      <c r="AT2420" s="58">
        <v>0</v>
      </c>
      <c r="AU2420" s="58">
        <v>0</v>
      </c>
      <c r="AV2420" s="58">
        <v>0</v>
      </c>
      <c r="AW2420" s="58">
        <v>0</v>
      </c>
      <c r="AX2420" s="59">
        <v>0</v>
      </c>
      <c r="AY2420" s="58">
        <v>0</v>
      </c>
      <c r="AZ2420" s="16"/>
    </row>
    <row r="2421" spans="1:52" s="1" customFormat="1" ht="14.5" x14ac:dyDescent="0.35">
      <c r="A2421" s="64" t="s">
        <v>22</v>
      </c>
      <c r="B2421" s="64" t="s">
        <v>23</v>
      </c>
      <c r="C2421" s="58" t="s">
        <v>2351</v>
      </c>
      <c r="D2421" s="58" t="s">
        <v>2352</v>
      </c>
      <c r="E2421" s="58" t="s">
        <v>34</v>
      </c>
      <c r="F2421" s="64">
        <v>999931215</v>
      </c>
      <c r="G2421" s="55">
        <f>(J2421)-H2421</f>
        <v>14</v>
      </c>
      <c r="H2421" s="55">
        <f>J2421/2</f>
        <v>14</v>
      </c>
      <c r="I2421" s="60"/>
      <c r="J2421" s="55">
        <f>SUM(L2421,M2421,O2421,P2421,Q2421,R2421,K2421)</f>
        <v>28</v>
      </c>
      <c r="K2421" s="55">
        <f>T2421+AY2421</f>
        <v>0</v>
      </c>
      <c r="L2421" s="55">
        <f>SUM(AS2421,AX2421)</f>
        <v>0</v>
      </c>
      <c r="M2421" s="55">
        <f>SUM(W2421,X2421,Y2421,Z2421,AB2421,AC2421,AD2421,AE2421,AF2421,AG2421,AH2421,AA2421,AI2421,AJ2421,AK2421,AL2421,AM2421,AN2421,AP2421,AQ2421,AR2421,AO2421)</f>
        <v>28</v>
      </c>
      <c r="N2421" s="55">
        <f>COUNTIF(W2421:AR2421, "&gt;0")</f>
        <v>1</v>
      </c>
      <c r="O2421" s="55">
        <f>SUM(AT2421,AU2421)</f>
        <v>0</v>
      </c>
      <c r="P2421" s="55">
        <f>AV2421</f>
        <v>0</v>
      </c>
      <c r="Q2421" s="55">
        <f>V2421+AW2421</f>
        <v>0</v>
      </c>
      <c r="R2421" s="55">
        <f>U2421</f>
        <v>0</v>
      </c>
      <c r="S2421" s="57"/>
      <c r="T2421" s="58">
        <v>0</v>
      </c>
      <c r="U2421" s="58">
        <v>0</v>
      </c>
      <c r="V2421" s="58">
        <v>0</v>
      </c>
      <c r="W2421" s="58">
        <v>0</v>
      </c>
      <c r="X2421" s="58">
        <v>0</v>
      </c>
      <c r="Y2421" s="58">
        <v>0</v>
      </c>
      <c r="Z2421" s="58">
        <v>0</v>
      </c>
      <c r="AA2421" s="58">
        <v>0</v>
      </c>
      <c r="AB2421" s="58">
        <v>0</v>
      </c>
      <c r="AC2421" s="58">
        <v>0</v>
      </c>
      <c r="AD2421" s="58">
        <v>0</v>
      </c>
      <c r="AE2421" s="58">
        <v>28</v>
      </c>
      <c r="AF2421" s="58">
        <v>0</v>
      </c>
      <c r="AG2421" s="58">
        <v>0</v>
      </c>
      <c r="AH2421" s="58">
        <v>0</v>
      </c>
      <c r="AI2421" s="58">
        <v>0</v>
      </c>
      <c r="AJ2421" s="58">
        <v>0</v>
      </c>
      <c r="AK2421" s="58">
        <v>0</v>
      </c>
      <c r="AL2421" s="58">
        <v>0</v>
      </c>
      <c r="AM2421" s="58">
        <v>0</v>
      </c>
      <c r="AN2421" s="58">
        <v>0</v>
      </c>
      <c r="AO2421" s="58">
        <v>0</v>
      </c>
      <c r="AP2421" s="58">
        <v>0</v>
      </c>
      <c r="AQ2421" s="58">
        <v>0</v>
      </c>
      <c r="AR2421" s="58">
        <v>0</v>
      </c>
      <c r="AS2421" s="58">
        <v>0</v>
      </c>
      <c r="AT2421" s="58">
        <v>0</v>
      </c>
      <c r="AU2421" s="58">
        <v>0</v>
      </c>
      <c r="AV2421" s="58">
        <v>0</v>
      </c>
      <c r="AW2421" s="58">
        <v>0</v>
      </c>
      <c r="AX2421" s="59">
        <v>0</v>
      </c>
      <c r="AY2421" s="58">
        <v>0</v>
      </c>
      <c r="AZ2421" s="16"/>
    </row>
    <row r="2422" spans="1:52" s="1" customFormat="1" ht="14.5" x14ac:dyDescent="0.35">
      <c r="A2422" s="64" t="s">
        <v>587</v>
      </c>
      <c r="B2422" s="64" t="s">
        <v>23</v>
      </c>
      <c r="C2422" s="58" t="s">
        <v>1443</v>
      </c>
      <c r="D2422" s="58" t="s">
        <v>1606</v>
      </c>
      <c r="E2422" s="58" t="s">
        <v>34</v>
      </c>
      <c r="F2422" s="64">
        <v>999929124</v>
      </c>
      <c r="G2422" s="55">
        <f>(J2422)-H2422</f>
        <v>134</v>
      </c>
      <c r="H2422" s="58"/>
      <c r="I2422" s="60"/>
      <c r="J2422" s="55">
        <f>SUM(L2422,M2422,O2422,P2422,Q2422,R2422,K2422)</f>
        <v>134</v>
      </c>
      <c r="K2422" s="55">
        <f>T2422+AY2422</f>
        <v>0</v>
      </c>
      <c r="L2422" s="55">
        <f>SUM(AS2422,AX2422)</f>
        <v>0</v>
      </c>
      <c r="M2422" s="55">
        <f>SUM(W2422,X2422,Y2422,Z2422,AB2422,AC2422,AD2422,AE2422,AF2422,AG2422,AH2422,AA2422,AI2422,AJ2422,AK2422,AL2422,AM2422,AN2422,AP2422,AQ2422,AR2422,AO2422)</f>
        <v>45</v>
      </c>
      <c r="N2422" s="55">
        <f>COUNTIF(W2422:AR2422, "&gt;0")</f>
        <v>1</v>
      </c>
      <c r="O2422" s="55">
        <f>SUM(AT2422,AU2422)</f>
        <v>0</v>
      </c>
      <c r="P2422" s="55">
        <f>AV2422</f>
        <v>89</v>
      </c>
      <c r="Q2422" s="55">
        <f>V2422+AW2422</f>
        <v>0</v>
      </c>
      <c r="R2422" s="55">
        <f>U2422</f>
        <v>0</v>
      </c>
      <c r="S2422" s="57"/>
      <c r="T2422" s="58">
        <v>0</v>
      </c>
      <c r="U2422" s="58">
        <v>0</v>
      </c>
      <c r="V2422" s="58">
        <v>0</v>
      </c>
      <c r="W2422" s="58">
        <v>0</v>
      </c>
      <c r="X2422" s="58">
        <v>0</v>
      </c>
      <c r="Y2422" s="58">
        <v>0</v>
      </c>
      <c r="Z2422" s="58">
        <v>0</v>
      </c>
      <c r="AA2422" s="58">
        <v>0</v>
      </c>
      <c r="AB2422" s="58">
        <v>0</v>
      </c>
      <c r="AC2422" s="58">
        <v>0</v>
      </c>
      <c r="AD2422" s="58">
        <v>0</v>
      </c>
      <c r="AE2422" s="58">
        <v>45</v>
      </c>
      <c r="AF2422" s="58">
        <v>0</v>
      </c>
      <c r="AG2422" s="58">
        <v>0</v>
      </c>
      <c r="AH2422" s="58">
        <v>0</v>
      </c>
      <c r="AI2422" s="58">
        <v>0</v>
      </c>
      <c r="AJ2422" s="58">
        <v>0</v>
      </c>
      <c r="AK2422" s="58">
        <v>0</v>
      </c>
      <c r="AL2422" s="58">
        <v>0</v>
      </c>
      <c r="AM2422" s="58">
        <v>0</v>
      </c>
      <c r="AN2422" s="58">
        <v>0</v>
      </c>
      <c r="AO2422" s="58">
        <v>0</v>
      </c>
      <c r="AP2422" s="58">
        <v>0</v>
      </c>
      <c r="AQ2422" s="58">
        <v>0</v>
      </c>
      <c r="AR2422" s="58">
        <v>0</v>
      </c>
      <c r="AS2422" s="58">
        <v>0</v>
      </c>
      <c r="AT2422" s="58">
        <v>0</v>
      </c>
      <c r="AU2422" s="58">
        <v>0</v>
      </c>
      <c r="AV2422" s="58">
        <v>89</v>
      </c>
      <c r="AW2422" s="58">
        <v>0</v>
      </c>
      <c r="AX2422" s="59">
        <v>0</v>
      </c>
      <c r="AY2422" s="58">
        <v>0</v>
      </c>
      <c r="AZ2422" s="16"/>
    </row>
    <row r="2423" spans="1:52" s="1" customFormat="1" ht="14.5" x14ac:dyDescent="0.35">
      <c r="A2423" s="64" t="s">
        <v>111</v>
      </c>
      <c r="B2423" s="64" t="s">
        <v>23</v>
      </c>
      <c r="C2423" s="58" t="s">
        <v>1976</v>
      </c>
      <c r="D2423" s="58" t="s">
        <v>137</v>
      </c>
      <c r="E2423" s="58" t="s">
        <v>34</v>
      </c>
      <c r="F2423" s="64">
        <v>999929848</v>
      </c>
      <c r="G2423" s="55">
        <f>(J2423)-H2423</f>
        <v>187.5</v>
      </c>
      <c r="H2423" s="58"/>
      <c r="I2423" s="60"/>
      <c r="J2423" s="55">
        <f>SUM(L2423,M2423,O2423,P2423,Q2423,R2423,K2423)</f>
        <v>187.5</v>
      </c>
      <c r="K2423" s="55">
        <f>T2423+AY2423</f>
        <v>0</v>
      </c>
      <c r="L2423" s="55">
        <f>SUM(AS2423,AX2423)</f>
        <v>0</v>
      </c>
      <c r="M2423" s="55">
        <f>SUM(W2423,X2423,Y2423,Z2423,AB2423,AC2423,AD2423,AE2423,AF2423,AG2423,AH2423,AA2423,AI2423,AJ2423,AK2423,AL2423,AM2423,AN2423,AP2423,AQ2423,AR2423,AO2423)</f>
        <v>120</v>
      </c>
      <c r="N2423" s="55">
        <f>COUNTIF(W2423:AR2423, "&gt;0")</f>
        <v>2</v>
      </c>
      <c r="O2423" s="55">
        <f>SUM(AT2423,AU2423)</f>
        <v>0</v>
      </c>
      <c r="P2423" s="55">
        <f>AV2423</f>
        <v>67.5</v>
      </c>
      <c r="Q2423" s="55">
        <f>V2423+AW2423</f>
        <v>0</v>
      </c>
      <c r="R2423" s="55">
        <f>U2423</f>
        <v>0</v>
      </c>
      <c r="S2423" s="57"/>
      <c r="T2423" s="58">
        <v>0</v>
      </c>
      <c r="U2423" s="58">
        <v>0</v>
      </c>
      <c r="V2423" s="58">
        <v>0</v>
      </c>
      <c r="W2423" s="58">
        <v>60</v>
      </c>
      <c r="X2423" s="58">
        <v>0</v>
      </c>
      <c r="Y2423" s="58">
        <v>0</v>
      </c>
      <c r="Z2423" s="58">
        <v>0</v>
      </c>
      <c r="AA2423" s="58">
        <v>0</v>
      </c>
      <c r="AB2423" s="58">
        <v>0</v>
      </c>
      <c r="AC2423" s="58">
        <v>0</v>
      </c>
      <c r="AD2423" s="58">
        <v>0</v>
      </c>
      <c r="AE2423" s="58">
        <v>0</v>
      </c>
      <c r="AF2423" s="58">
        <v>0</v>
      </c>
      <c r="AG2423" s="58">
        <v>0</v>
      </c>
      <c r="AH2423" s="58">
        <v>0</v>
      </c>
      <c r="AI2423" s="58">
        <v>60</v>
      </c>
      <c r="AJ2423" s="58">
        <v>0</v>
      </c>
      <c r="AK2423" s="58">
        <v>0</v>
      </c>
      <c r="AL2423" s="58">
        <v>0</v>
      </c>
      <c r="AM2423" s="58">
        <v>0</v>
      </c>
      <c r="AN2423" s="58">
        <v>0</v>
      </c>
      <c r="AO2423" s="58">
        <v>0</v>
      </c>
      <c r="AP2423" s="58">
        <v>0</v>
      </c>
      <c r="AQ2423" s="58">
        <v>0</v>
      </c>
      <c r="AR2423" s="58">
        <v>0</v>
      </c>
      <c r="AS2423" s="58">
        <v>0</v>
      </c>
      <c r="AT2423" s="58">
        <v>0</v>
      </c>
      <c r="AU2423" s="58">
        <v>0</v>
      </c>
      <c r="AV2423" s="58">
        <v>67.5</v>
      </c>
      <c r="AW2423" s="58">
        <v>0</v>
      </c>
      <c r="AX2423" s="59">
        <v>0</v>
      </c>
      <c r="AY2423" s="58">
        <v>0</v>
      </c>
      <c r="AZ2423" s="16"/>
    </row>
    <row r="2424" spans="1:52" s="1" customFormat="1" ht="14.5" x14ac:dyDescent="0.35">
      <c r="A2424" s="64" t="s">
        <v>111</v>
      </c>
      <c r="B2424" s="64" t="s">
        <v>23</v>
      </c>
      <c r="C2424" s="58" t="s">
        <v>1977</v>
      </c>
      <c r="D2424" s="58" t="s">
        <v>1978</v>
      </c>
      <c r="E2424" s="58" t="s">
        <v>34</v>
      </c>
      <c r="F2424" s="64">
        <v>999929738</v>
      </c>
      <c r="G2424" s="55">
        <f>(J2424)-H2424</f>
        <v>180</v>
      </c>
      <c r="H2424" s="58"/>
      <c r="I2424" s="60"/>
      <c r="J2424" s="55">
        <f>SUM(L2424,M2424,O2424,P2424,Q2424,R2424,K2424)</f>
        <v>180</v>
      </c>
      <c r="K2424" s="55">
        <f>T2424+AY2424</f>
        <v>0</v>
      </c>
      <c r="L2424" s="55">
        <f>SUM(AS2424,AX2424)</f>
        <v>0</v>
      </c>
      <c r="M2424" s="55">
        <f>SUM(W2424,X2424,Y2424,Z2424,AB2424,AC2424,AD2424,AE2424,AF2424,AG2424,AH2424,AA2424,AI2424,AJ2424,AK2424,AL2424,AM2424,AN2424,AP2424,AQ2424,AR2424,AO2424)</f>
        <v>90</v>
      </c>
      <c r="N2424" s="55">
        <f>COUNTIF(W2424:AR2424, "&gt;0")</f>
        <v>2</v>
      </c>
      <c r="O2424" s="55">
        <f>SUM(AT2424,AU2424)</f>
        <v>0</v>
      </c>
      <c r="P2424" s="55">
        <f>AV2424</f>
        <v>90</v>
      </c>
      <c r="Q2424" s="55">
        <f>V2424+AW2424</f>
        <v>0</v>
      </c>
      <c r="R2424" s="55">
        <f>U2424</f>
        <v>0</v>
      </c>
      <c r="S2424" s="57"/>
      <c r="T2424" s="58">
        <v>0</v>
      </c>
      <c r="U2424" s="58">
        <v>0</v>
      </c>
      <c r="V2424" s="58">
        <v>0</v>
      </c>
      <c r="W2424" s="58">
        <v>45</v>
      </c>
      <c r="X2424" s="58">
        <v>0</v>
      </c>
      <c r="Y2424" s="58">
        <v>0</v>
      </c>
      <c r="Z2424" s="58">
        <v>0</v>
      </c>
      <c r="AA2424" s="58">
        <v>0</v>
      </c>
      <c r="AB2424" s="58">
        <v>0</v>
      </c>
      <c r="AC2424" s="58">
        <v>0</v>
      </c>
      <c r="AD2424" s="58">
        <v>0</v>
      </c>
      <c r="AE2424" s="58">
        <v>0</v>
      </c>
      <c r="AF2424" s="58">
        <v>0</v>
      </c>
      <c r="AG2424" s="58">
        <v>0</v>
      </c>
      <c r="AH2424" s="58">
        <v>0</v>
      </c>
      <c r="AI2424" s="58">
        <v>45</v>
      </c>
      <c r="AJ2424" s="58">
        <v>0</v>
      </c>
      <c r="AK2424" s="58">
        <v>0</v>
      </c>
      <c r="AL2424" s="58">
        <v>0</v>
      </c>
      <c r="AM2424" s="58">
        <v>0</v>
      </c>
      <c r="AN2424" s="58">
        <v>0</v>
      </c>
      <c r="AO2424" s="58">
        <v>0</v>
      </c>
      <c r="AP2424" s="58">
        <v>0</v>
      </c>
      <c r="AQ2424" s="58">
        <v>0</v>
      </c>
      <c r="AR2424" s="58">
        <v>0</v>
      </c>
      <c r="AS2424" s="58">
        <v>0</v>
      </c>
      <c r="AT2424" s="58">
        <v>0</v>
      </c>
      <c r="AU2424" s="58">
        <v>0</v>
      </c>
      <c r="AV2424" s="58">
        <v>90</v>
      </c>
      <c r="AW2424" s="58">
        <v>0</v>
      </c>
      <c r="AX2424" s="59">
        <v>0</v>
      </c>
      <c r="AY2424" s="58">
        <v>0</v>
      </c>
      <c r="AZ2424" s="16"/>
    </row>
    <row r="2425" spans="1:52" s="1" customFormat="1" ht="14.5" x14ac:dyDescent="0.35">
      <c r="A2425" s="64" t="s">
        <v>111</v>
      </c>
      <c r="B2425" s="64" t="s">
        <v>23</v>
      </c>
      <c r="C2425" s="58" t="s">
        <v>1966</v>
      </c>
      <c r="D2425" s="58" t="s">
        <v>66</v>
      </c>
      <c r="E2425" s="58" t="s">
        <v>34</v>
      </c>
      <c r="F2425" s="64">
        <v>999929552</v>
      </c>
      <c r="G2425" s="55">
        <f>(J2425)-H2425</f>
        <v>150</v>
      </c>
      <c r="H2425" s="55">
        <f>J2425/2</f>
        <v>150</v>
      </c>
      <c r="I2425" s="60"/>
      <c r="J2425" s="55">
        <f>SUM(L2425,M2425,O2425,P2425,Q2425,R2425,K2425)</f>
        <v>300</v>
      </c>
      <c r="K2425" s="55">
        <f>T2425+AY2425</f>
        <v>0</v>
      </c>
      <c r="L2425" s="55">
        <f>SUM(AS2425,AX2425)</f>
        <v>0</v>
      </c>
      <c r="M2425" s="55">
        <f>SUM(W2425,X2425,Y2425,Z2425,AB2425,AC2425,AD2425,AE2425,AF2425,AG2425,AH2425,AA2425,AI2425,AJ2425,AK2425,AL2425,AM2425,AN2425,AP2425,AQ2425,AR2425,AO2425)</f>
        <v>120</v>
      </c>
      <c r="N2425" s="55">
        <f>COUNTIF(W2425:AR2425, "&gt;0")</f>
        <v>2</v>
      </c>
      <c r="O2425" s="55">
        <f>SUM(AT2425,AU2425)</f>
        <v>0</v>
      </c>
      <c r="P2425" s="55">
        <f>AV2425</f>
        <v>180</v>
      </c>
      <c r="Q2425" s="55">
        <f>V2425+AW2425</f>
        <v>0</v>
      </c>
      <c r="R2425" s="55">
        <f>U2425</f>
        <v>0</v>
      </c>
      <c r="S2425" s="57"/>
      <c r="T2425" s="58">
        <v>0</v>
      </c>
      <c r="U2425" s="58">
        <v>0</v>
      </c>
      <c r="V2425" s="58">
        <v>0</v>
      </c>
      <c r="W2425" s="58">
        <v>60</v>
      </c>
      <c r="X2425" s="58">
        <v>0</v>
      </c>
      <c r="Y2425" s="58">
        <v>0</v>
      </c>
      <c r="Z2425" s="58">
        <v>0</v>
      </c>
      <c r="AA2425" s="58">
        <v>0</v>
      </c>
      <c r="AB2425" s="58">
        <v>0</v>
      </c>
      <c r="AC2425" s="58">
        <v>0</v>
      </c>
      <c r="AD2425" s="58">
        <v>0</v>
      </c>
      <c r="AE2425" s="58">
        <v>0</v>
      </c>
      <c r="AF2425" s="58">
        <v>0</v>
      </c>
      <c r="AG2425" s="58">
        <v>0</v>
      </c>
      <c r="AH2425" s="58">
        <v>0</v>
      </c>
      <c r="AI2425" s="58">
        <v>60</v>
      </c>
      <c r="AJ2425" s="58">
        <v>0</v>
      </c>
      <c r="AK2425" s="58">
        <v>0</v>
      </c>
      <c r="AL2425" s="58">
        <v>0</v>
      </c>
      <c r="AM2425" s="58">
        <v>0</v>
      </c>
      <c r="AN2425" s="58">
        <v>0</v>
      </c>
      <c r="AO2425" s="58">
        <v>0</v>
      </c>
      <c r="AP2425" s="58">
        <v>0</v>
      </c>
      <c r="AQ2425" s="58">
        <v>0</v>
      </c>
      <c r="AR2425" s="58">
        <v>0</v>
      </c>
      <c r="AS2425" s="58">
        <v>0</v>
      </c>
      <c r="AT2425" s="58">
        <v>0</v>
      </c>
      <c r="AU2425" s="58">
        <v>0</v>
      </c>
      <c r="AV2425" s="58">
        <v>180</v>
      </c>
      <c r="AW2425" s="58">
        <v>0</v>
      </c>
      <c r="AX2425" s="59">
        <v>0</v>
      </c>
      <c r="AY2425" s="58">
        <v>0</v>
      </c>
      <c r="AZ2425" s="16"/>
    </row>
    <row r="2426" spans="1:52" s="1" customFormat="1" ht="14.5" x14ac:dyDescent="0.35">
      <c r="A2426" s="64" t="s">
        <v>111</v>
      </c>
      <c r="B2426" s="64" t="s">
        <v>23</v>
      </c>
      <c r="C2426" s="58" t="s">
        <v>2883</v>
      </c>
      <c r="D2426" s="58" t="s">
        <v>609</v>
      </c>
      <c r="E2426" s="58" t="s">
        <v>34</v>
      </c>
      <c r="F2426" s="64">
        <v>999930762</v>
      </c>
      <c r="G2426" s="55">
        <f>(J2426)-H2426</f>
        <v>94</v>
      </c>
      <c r="H2426" s="58"/>
      <c r="I2426" s="60"/>
      <c r="J2426" s="55">
        <f>SUM(L2426,M2426,O2426,P2426,Q2426,R2426,K2426)</f>
        <v>94</v>
      </c>
      <c r="K2426" s="55">
        <f>T2426+AY2426</f>
        <v>0</v>
      </c>
      <c r="L2426" s="55">
        <f>SUM(AS2426,AX2426)</f>
        <v>0</v>
      </c>
      <c r="M2426" s="55">
        <f>SUM(W2426,X2426,Y2426,Z2426,AB2426,AC2426,AD2426,AE2426,AF2426,AG2426,AH2426,AA2426,AI2426,AJ2426,AK2426,AL2426,AM2426,AN2426,AP2426,AQ2426,AR2426,AO2426)</f>
        <v>94</v>
      </c>
      <c r="N2426" s="55">
        <f>COUNTIF(W2426:AR2426, "&gt;0")</f>
        <v>2</v>
      </c>
      <c r="O2426" s="55">
        <f>SUM(AT2426,AU2426)</f>
        <v>0</v>
      </c>
      <c r="P2426" s="55">
        <f>AV2426</f>
        <v>0</v>
      </c>
      <c r="Q2426" s="55">
        <f>V2426+AW2426</f>
        <v>0</v>
      </c>
      <c r="R2426" s="55">
        <f>U2426</f>
        <v>0</v>
      </c>
      <c r="S2426" s="60"/>
      <c r="T2426" s="58">
        <v>0</v>
      </c>
      <c r="U2426" s="58">
        <v>0</v>
      </c>
      <c r="V2426" s="58">
        <v>0</v>
      </c>
      <c r="W2426" s="58">
        <v>0</v>
      </c>
      <c r="X2426" s="58">
        <v>0</v>
      </c>
      <c r="Y2426" s="58">
        <v>0</v>
      </c>
      <c r="Z2426" s="58">
        <v>0</v>
      </c>
      <c r="AA2426" s="58">
        <v>0</v>
      </c>
      <c r="AB2426" s="58">
        <v>0</v>
      </c>
      <c r="AC2426" s="58">
        <v>0</v>
      </c>
      <c r="AD2426" s="58">
        <v>0</v>
      </c>
      <c r="AE2426" s="58">
        <v>0</v>
      </c>
      <c r="AF2426" s="58">
        <v>0</v>
      </c>
      <c r="AG2426" s="58">
        <v>0</v>
      </c>
      <c r="AH2426" s="58">
        <v>0</v>
      </c>
      <c r="AI2426" s="58">
        <v>34</v>
      </c>
      <c r="AJ2426" s="58">
        <v>0</v>
      </c>
      <c r="AK2426" s="58">
        <v>0</v>
      </c>
      <c r="AL2426" s="58">
        <v>0</v>
      </c>
      <c r="AM2426" s="58">
        <v>0</v>
      </c>
      <c r="AN2426" s="58">
        <v>0</v>
      </c>
      <c r="AO2426" s="58">
        <v>60</v>
      </c>
      <c r="AP2426" s="58">
        <v>0</v>
      </c>
      <c r="AQ2426" s="58">
        <v>0</v>
      </c>
      <c r="AR2426" s="58">
        <v>0</v>
      </c>
      <c r="AS2426" s="58">
        <v>0</v>
      </c>
      <c r="AT2426" s="58">
        <v>0</v>
      </c>
      <c r="AU2426" s="58">
        <v>0</v>
      </c>
      <c r="AV2426" s="58">
        <v>0</v>
      </c>
      <c r="AW2426" s="58">
        <v>0</v>
      </c>
      <c r="AX2426" s="59">
        <v>0</v>
      </c>
      <c r="AY2426" s="58">
        <v>0</v>
      </c>
      <c r="AZ2426" s="16"/>
    </row>
    <row r="2427" spans="1:52" s="1" customFormat="1" ht="14.5" x14ac:dyDescent="0.35">
      <c r="A2427" s="64" t="s">
        <v>111</v>
      </c>
      <c r="B2427" s="64" t="s">
        <v>23</v>
      </c>
      <c r="C2427" s="58" t="s">
        <v>444</v>
      </c>
      <c r="D2427" s="58" t="s">
        <v>251</v>
      </c>
      <c r="E2427" s="58" t="s">
        <v>34</v>
      </c>
      <c r="F2427" s="64">
        <v>999932344</v>
      </c>
      <c r="G2427" s="55">
        <f>(J2427)-H2427</f>
        <v>80.5</v>
      </c>
      <c r="H2427" s="55">
        <f>J2427/2</f>
        <v>80.5</v>
      </c>
      <c r="I2427" s="60"/>
      <c r="J2427" s="55">
        <f>SUM(L2427,M2427,O2427,P2427,Q2427,R2427,K2427)</f>
        <v>161</v>
      </c>
      <c r="K2427" s="55">
        <f>T2427+AY2427</f>
        <v>0</v>
      </c>
      <c r="L2427" s="55">
        <f>SUM(AS2427,AX2427)</f>
        <v>0</v>
      </c>
      <c r="M2427" s="55">
        <f>SUM(W2427,X2427,Y2427,Z2427,AB2427,AC2427,AD2427,AE2427,AF2427,AG2427,AH2427,AA2427,AI2427,AJ2427,AK2427,AL2427,AM2427,AN2427,AP2427,AQ2427,AR2427,AO2427)</f>
        <v>60</v>
      </c>
      <c r="N2427" s="55">
        <f>COUNTIF(W2427:AR2427, "&gt;0")</f>
        <v>1</v>
      </c>
      <c r="O2427" s="55">
        <f>SUM(AT2427,AU2427)</f>
        <v>0</v>
      </c>
      <c r="P2427" s="55">
        <f>AV2427</f>
        <v>101</v>
      </c>
      <c r="Q2427" s="55">
        <f>V2427+AW2427</f>
        <v>0</v>
      </c>
      <c r="R2427" s="55">
        <f>U2427</f>
        <v>0</v>
      </c>
      <c r="S2427" s="60"/>
      <c r="T2427" s="58">
        <v>0</v>
      </c>
      <c r="U2427" s="58">
        <v>0</v>
      </c>
      <c r="V2427" s="58">
        <v>0</v>
      </c>
      <c r="W2427" s="58">
        <v>0</v>
      </c>
      <c r="X2427" s="58">
        <v>0</v>
      </c>
      <c r="Y2427" s="58">
        <v>0</v>
      </c>
      <c r="Z2427" s="58">
        <v>0</v>
      </c>
      <c r="AA2427" s="58">
        <v>0</v>
      </c>
      <c r="AB2427" s="58">
        <v>0</v>
      </c>
      <c r="AC2427" s="58">
        <v>0</v>
      </c>
      <c r="AD2427" s="58">
        <v>0</v>
      </c>
      <c r="AE2427" s="58">
        <v>0</v>
      </c>
      <c r="AF2427" s="58">
        <v>0</v>
      </c>
      <c r="AG2427" s="58">
        <v>0</v>
      </c>
      <c r="AH2427" s="58">
        <v>0</v>
      </c>
      <c r="AI2427" s="58">
        <v>0</v>
      </c>
      <c r="AJ2427" s="58">
        <v>0</v>
      </c>
      <c r="AK2427" s="58">
        <v>0</v>
      </c>
      <c r="AL2427" s="58">
        <v>0</v>
      </c>
      <c r="AM2427" s="58">
        <v>0</v>
      </c>
      <c r="AN2427" s="58">
        <v>0</v>
      </c>
      <c r="AO2427" s="58">
        <v>0</v>
      </c>
      <c r="AP2427" s="58">
        <v>0</v>
      </c>
      <c r="AQ2427" s="58">
        <v>0</v>
      </c>
      <c r="AR2427" s="58">
        <v>60</v>
      </c>
      <c r="AS2427" s="58">
        <v>0</v>
      </c>
      <c r="AT2427" s="58">
        <v>0</v>
      </c>
      <c r="AU2427" s="58">
        <v>0</v>
      </c>
      <c r="AV2427" s="58">
        <v>101</v>
      </c>
      <c r="AW2427" s="58">
        <v>0</v>
      </c>
      <c r="AX2427" s="59">
        <v>0</v>
      </c>
      <c r="AY2427" s="58">
        <v>0</v>
      </c>
      <c r="AZ2427" s="16"/>
    </row>
    <row r="2428" spans="1:52" s="1" customFormat="1" ht="14.5" x14ac:dyDescent="0.35">
      <c r="A2428" s="64" t="s">
        <v>111</v>
      </c>
      <c r="B2428" s="64" t="s">
        <v>23</v>
      </c>
      <c r="C2428" s="58" t="s">
        <v>3190</v>
      </c>
      <c r="D2428" s="58" t="s">
        <v>3191</v>
      </c>
      <c r="E2428" s="58" t="s">
        <v>34</v>
      </c>
      <c r="F2428" s="64">
        <v>999931818</v>
      </c>
      <c r="G2428" s="55">
        <f>(J2428)-H2428</f>
        <v>70</v>
      </c>
      <c r="H2428" s="58"/>
      <c r="I2428" s="60"/>
      <c r="J2428" s="55">
        <f>SUM(L2428,M2428,O2428,P2428,Q2428,R2428,K2428)</f>
        <v>70</v>
      </c>
      <c r="K2428" s="55">
        <f>T2428+AY2428</f>
        <v>0</v>
      </c>
      <c r="L2428" s="55">
        <f>SUM(AS2428,AX2428)</f>
        <v>0</v>
      </c>
      <c r="M2428" s="55">
        <f>SUM(W2428,X2428,Y2428,Z2428,AB2428,AC2428,AD2428,AE2428,AF2428,AG2428,AH2428,AA2428,AI2428,AJ2428,AK2428,AL2428,AM2428,AN2428,AP2428,AQ2428,AR2428,AO2428)</f>
        <v>30</v>
      </c>
      <c r="N2428" s="55">
        <f>COUNTIF(W2428:AR2428, "&gt;0")</f>
        <v>1</v>
      </c>
      <c r="O2428" s="55">
        <f>SUM(AT2428,AU2428)</f>
        <v>40</v>
      </c>
      <c r="P2428" s="55">
        <f>AV2428</f>
        <v>0</v>
      </c>
      <c r="Q2428" s="55">
        <f>V2428+AW2428</f>
        <v>0</v>
      </c>
      <c r="R2428" s="55">
        <f>U2428</f>
        <v>0</v>
      </c>
      <c r="S2428" s="57"/>
      <c r="T2428" s="58">
        <v>0</v>
      </c>
      <c r="U2428" s="58">
        <v>0</v>
      </c>
      <c r="V2428" s="58">
        <v>0</v>
      </c>
      <c r="W2428" s="58">
        <v>0</v>
      </c>
      <c r="X2428" s="58">
        <v>0</v>
      </c>
      <c r="Y2428" s="58">
        <v>0</v>
      </c>
      <c r="Z2428" s="58">
        <v>0</v>
      </c>
      <c r="AA2428" s="58">
        <v>0</v>
      </c>
      <c r="AB2428" s="58">
        <v>0</v>
      </c>
      <c r="AC2428" s="58">
        <v>0</v>
      </c>
      <c r="AD2428" s="58">
        <v>0</v>
      </c>
      <c r="AE2428" s="58">
        <v>0</v>
      </c>
      <c r="AF2428" s="58">
        <v>0</v>
      </c>
      <c r="AG2428" s="58">
        <v>0</v>
      </c>
      <c r="AH2428" s="58">
        <v>0</v>
      </c>
      <c r="AI2428" s="58">
        <v>0</v>
      </c>
      <c r="AJ2428" s="58">
        <v>0</v>
      </c>
      <c r="AK2428" s="58">
        <v>0</v>
      </c>
      <c r="AL2428" s="58">
        <v>0</v>
      </c>
      <c r="AM2428" s="58">
        <v>0</v>
      </c>
      <c r="AN2428" s="58">
        <v>0</v>
      </c>
      <c r="AO2428" s="58">
        <v>0</v>
      </c>
      <c r="AP2428" s="58">
        <v>0</v>
      </c>
      <c r="AQ2428" s="58">
        <v>30</v>
      </c>
      <c r="AR2428" s="58">
        <v>0</v>
      </c>
      <c r="AS2428" s="58">
        <v>0</v>
      </c>
      <c r="AT2428" s="58">
        <v>40</v>
      </c>
      <c r="AU2428" s="58">
        <v>0</v>
      </c>
      <c r="AV2428" s="58">
        <v>0</v>
      </c>
      <c r="AW2428" s="58">
        <v>0</v>
      </c>
      <c r="AX2428" s="59">
        <v>0</v>
      </c>
      <c r="AY2428" s="58">
        <v>0</v>
      </c>
      <c r="AZ2428" s="16"/>
    </row>
    <row r="2429" spans="1:52" s="1" customFormat="1" ht="14.5" x14ac:dyDescent="0.35">
      <c r="A2429" s="64" t="s">
        <v>111</v>
      </c>
      <c r="B2429" s="64" t="s">
        <v>23</v>
      </c>
      <c r="C2429" s="58" t="s">
        <v>502</v>
      </c>
      <c r="D2429" s="58" t="s">
        <v>1455</v>
      </c>
      <c r="E2429" s="58" t="s">
        <v>34</v>
      </c>
      <c r="F2429" s="64">
        <v>999929945</v>
      </c>
      <c r="G2429" s="55">
        <f>(J2429)-H2429</f>
        <v>45</v>
      </c>
      <c r="H2429" s="58"/>
      <c r="I2429" s="60"/>
      <c r="J2429" s="55">
        <f>SUM(L2429,M2429,O2429,P2429,Q2429,R2429,K2429)</f>
        <v>45</v>
      </c>
      <c r="K2429" s="55">
        <f>T2429+AY2429</f>
        <v>0</v>
      </c>
      <c r="L2429" s="55">
        <f>SUM(AS2429,AX2429)</f>
        <v>0</v>
      </c>
      <c r="M2429" s="55">
        <f>SUM(W2429,X2429,Y2429,Z2429,AB2429,AC2429,AD2429,AE2429,AF2429,AG2429,AH2429,AA2429,AI2429,AJ2429,AK2429,AL2429,AM2429,AN2429,AP2429,AQ2429,AR2429,AO2429)</f>
        <v>45</v>
      </c>
      <c r="N2429" s="55">
        <f>COUNTIF(W2429:AR2429, "&gt;0")</f>
        <v>1</v>
      </c>
      <c r="O2429" s="55">
        <f>SUM(AT2429,AU2429)</f>
        <v>0</v>
      </c>
      <c r="P2429" s="55">
        <f>AV2429</f>
        <v>0</v>
      </c>
      <c r="Q2429" s="55">
        <f>V2429+AW2429</f>
        <v>0</v>
      </c>
      <c r="R2429" s="55">
        <f>U2429</f>
        <v>0</v>
      </c>
      <c r="S2429" s="57"/>
      <c r="T2429" s="58">
        <v>0</v>
      </c>
      <c r="U2429" s="58">
        <v>0</v>
      </c>
      <c r="V2429" s="58">
        <v>0</v>
      </c>
      <c r="W2429" s="58">
        <v>0</v>
      </c>
      <c r="X2429" s="58">
        <v>0</v>
      </c>
      <c r="Y2429" s="58">
        <v>0</v>
      </c>
      <c r="Z2429" s="58">
        <v>0</v>
      </c>
      <c r="AA2429" s="58">
        <v>0</v>
      </c>
      <c r="AB2429" s="58">
        <v>0</v>
      </c>
      <c r="AC2429" s="58">
        <v>0</v>
      </c>
      <c r="AD2429" s="58">
        <v>0</v>
      </c>
      <c r="AE2429" s="58">
        <v>45</v>
      </c>
      <c r="AF2429" s="58">
        <v>0</v>
      </c>
      <c r="AG2429" s="58">
        <v>0</v>
      </c>
      <c r="AH2429" s="58">
        <v>0</v>
      </c>
      <c r="AI2429" s="58">
        <v>0</v>
      </c>
      <c r="AJ2429" s="58">
        <v>0</v>
      </c>
      <c r="AK2429" s="58">
        <v>0</v>
      </c>
      <c r="AL2429" s="58">
        <v>0</v>
      </c>
      <c r="AM2429" s="58">
        <v>0</v>
      </c>
      <c r="AN2429" s="58">
        <v>0</v>
      </c>
      <c r="AO2429" s="58">
        <v>0</v>
      </c>
      <c r="AP2429" s="58">
        <v>0</v>
      </c>
      <c r="AQ2429" s="58">
        <v>0</v>
      </c>
      <c r="AR2429" s="58">
        <v>0</v>
      </c>
      <c r="AS2429" s="58">
        <v>0</v>
      </c>
      <c r="AT2429" s="58">
        <v>0</v>
      </c>
      <c r="AU2429" s="58">
        <v>0</v>
      </c>
      <c r="AV2429" s="58">
        <v>0</v>
      </c>
      <c r="AW2429" s="58">
        <v>0</v>
      </c>
      <c r="AX2429" s="59">
        <v>0</v>
      </c>
      <c r="AY2429" s="58">
        <v>0</v>
      </c>
      <c r="AZ2429" s="16"/>
    </row>
    <row r="2430" spans="1:52" s="1" customFormat="1" ht="14.5" x14ac:dyDescent="0.35">
      <c r="A2430" s="64" t="s">
        <v>111</v>
      </c>
      <c r="B2430" s="58" t="s">
        <v>23</v>
      </c>
      <c r="C2430" s="58" t="s">
        <v>2321</v>
      </c>
      <c r="D2430" s="58" t="s">
        <v>2322</v>
      </c>
      <c r="E2430" s="58" t="s">
        <v>34</v>
      </c>
      <c r="F2430" s="58">
        <v>999931304</v>
      </c>
      <c r="G2430" s="55">
        <f>(J2430)-H2430</f>
        <v>42.1</v>
      </c>
      <c r="H2430" s="55">
        <f>J2430/2</f>
        <v>42.1</v>
      </c>
      <c r="I2430" s="60"/>
      <c r="J2430" s="55">
        <f>SUM(L2430,M2430,O2430,P2430,Q2430,R2430,K2430)</f>
        <v>84.2</v>
      </c>
      <c r="K2430" s="55">
        <f>T2430+AY2430</f>
        <v>0</v>
      </c>
      <c r="L2430" s="55">
        <f>SUM(AS2430,AX2430)</f>
        <v>0</v>
      </c>
      <c r="M2430" s="55">
        <f>SUM(W2430,X2430,Y2430,Z2430,AB2430,AC2430,AD2430,AE2430,AF2430,AG2430,AH2430,AA2430,AI2430,AJ2430,AK2430,AL2430,AM2430,AN2430,AP2430,AQ2430,AR2430,AO2430)</f>
        <v>27.200000000000003</v>
      </c>
      <c r="N2430" s="55">
        <f>COUNTIF(W2430:AR2430, "&gt;0")</f>
        <v>1</v>
      </c>
      <c r="O2430" s="55">
        <f>SUM(AT2430,AU2430)</f>
        <v>0</v>
      </c>
      <c r="P2430" s="55">
        <f>AV2430</f>
        <v>57</v>
      </c>
      <c r="Q2430" s="55">
        <f>V2430+AW2430</f>
        <v>0</v>
      </c>
      <c r="R2430" s="55">
        <f>U2430</f>
        <v>0</v>
      </c>
      <c r="S2430" s="57"/>
      <c r="T2430" s="58">
        <v>0</v>
      </c>
      <c r="U2430" s="58">
        <v>0</v>
      </c>
      <c r="V2430" s="58">
        <v>0</v>
      </c>
      <c r="W2430" s="58">
        <v>0</v>
      </c>
      <c r="X2430" s="58">
        <v>0</v>
      </c>
      <c r="Y2430" s="58">
        <v>0</v>
      </c>
      <c r="Z2430" s="58">
        <v>0</v>
      </c>
      <c r="AA2430" s="58">
        <v>0</v>
      </c>
      <c r="AB2430" s="58">
        <v>0</v>
      </c>
      <c r="AC2430" s="58">
        <v>0</v>
      </c>
      <c r="AD2430" s="58">
        <v>0</v>
      </c>
      <c r="AE2430" s="58">
        <v>27.200000000000003</v>
      </c>
      <c r="AF2430" s="58">
        <v>0</v>
      </c>
      <c r="AG2430" s="58">
        <v>0</v>
      </c>
      <c r="AH2430" s="58">
        <v>0</v>
      </c>
      <c r="AI2430" s="58">
        <v>0</v>
      </c>
      <c r="AJ2430" s="58">
        <v>0</v>
      </c>
      <c r="AK2430" s="58">
        <v>0</v>
      </c>
      <c r="AL2430" s="58">
        <v>0</v>
      </c>
      <c r="AM2430" s="58">
        <v>0</v>
      </c>
      <c r="AN2430" s="58">
        <v>0</v>
      </c>
      <c r="AO2430" s="58">
        <v>0</v>
      </c>
      <c r="AP2430" s="58">
        <v>0</v>
      </c>
      <c r="AQ2430" s="58">
        <v>0</v>
      </c>
      <c r="AR2430" s="58">
        <v>0</v>
      </c>
      <c r="AS2430" s="58">
        <v>0</v>
      </c>
      <c r="AT2430" s="58">
        <v>0</v>
      </c>
      <c r="AU2430" s="58">
        <v>0</v>
      </c>
      <c r="AV2430" s="58">
        <v>57</v>
      </c>
      <c r="AW2430" s="58">
        <v>0</v>
      </c>
      <c r="AX2430" s="59">
        <v>0</v>
      </c>
      <c r="AY2430" s="58">
        <v>0</v>
      </c>
      <c r="AZ2430" s="16"/>
    </row>
    <row r="2431" spans="1:52" s="1" customFormat="1" ht="14.5" x14ac:dyDescent="0.35">
      <c r="A2431" s="64" t="s">
        <v>111</v>
      </c>
      <c r="B2431" s="58" t="s">
        <v>23</v>
      </c>
      <c r="C2431" s="58" t="s">
        <v>3374</v>
      </c>
      <c r="D2431" s="58" t="s">
        <v>3375</v>
      </c>
      <c r="E2431" s="58" t="s">
        <v>34</v>
      </c>
      <c r="F2431" s="58">
        <v>999928961</v>
      </c>
      <c r="G2431" s="55">
        <f>(J2431)-H2431</f>
        <v>42</v>
      </c>
      <c r="H2431" s="55">
        <f>J2431/2</f>
        <v>42</v>
      </c>
      <c r="I2431" s="60"/>
      <c r="J2431" s="55">
        <f>SUM(L2431,M2431,O2431,P2431,Q2431,R2431,K2431)</f>
        <v>84</v>
      </c>
      <c r="K2431" s="55">
        <f>T2431+AY2431</f>
        <v>0</v>
      </c>
      <c r="L2431" s="55">
        <f>SUM(AS2431,AX2431)</f>
        <v>0</v>
      </c>
      <c r="M2431" s="55">
        <f>SUM(W2431,X2431,Y2431,Z2431,AB2431,AC2431,AD2431,AE2431,AF2431,AG2431,AH2431,AA2431,AI2431,AJ2431,AK2431,AL2431,AM2431,AN2431,AP2431,AQ2431,AR2431,AO2431)</f>
        <v>0</v>
      </c>
      <c r="N2431" s="55">
        <f>COUNTIF(W2431:AR2431, "&gt;0")</f>
        <v>0</v>
      </c>
      <c r="O2431" s="55">
        <f>SUM(AT2431,AU2431)</f>
        <v>84</v>
      </c>
      <c r="P2431" s="55">
        <f>AV2431</f>
        <v>0</v>
      </c>
      <c r="Q2431" s="55">
        <f>V2431+AW2431</f>
        <v>0</v>
      </c>
      <c r="R2431" s="55">
        <f>U2431</f>
        <v>0</v>
      </c>
      <c r="S2431" s="57"/>
      <c r="T2431" s="58">
        <v>0</v>
      </c>
      <c r="U2431" s="58">
        <v>0</v>
      </c>
      <c r="V2431" s="58">
        <v>0</v>
      </c>
      <c r="W2431" s="58">
        <v>0</v>
      </c>
      <c r="X2431" s="58">
        <v>0</v>
      </c>
      <c r="Y2431" s="58">
        <v>0</v>
      </c>
      <c r="Z2431" s="58">
        <v>0</v>
      </c>
      <c r="AA2431" s="58">
        <v>0</v>
      </c>
      <c r="AB2431" s="58">
        <v>0</v>
      </c>
      <c r="AC2431" s="58">
        <v>0</v>
      </c>
      <c r="AD2431" s="58">
        <v>0</v>
      </c>
      <c r="AE2431" s="58">
        <v>0</v>
      </c>
      <c r="AF2431" s="58">
        <v>0</v>
      </c>
      <c r="AG2431" s="58">
        <v>0</v>
      </c>
      <c r="AH2431" s="58">
        <v>0</v>
      </c>
      <c r="AI2431" s="58">
        <v>0</v>
      </c>
      <c r="AJ2431" s="58">
        <v>0</v>
      </c>
      <c r="AK2431" s="58">
        <v>0</v>
      </c>
      <c r="AL2431" s="58">
        <v>0</v>
      </c>
      <c r="AM2431" s="58">
        <v>0</v>
      </c>
      <c r="AN2431" s="58">
        <v>0</v>
      </c>
      <c r="AO2431" s="58">
        <v>0</v>
      </c>
      <c r="AP2431" s="58">
        <v>0</v>
      </c>
      <c r="AQ2431" s="58">
        <v>0</v>
      </c>
      <c r="AR2431" s="58">
        <v>0</v>
      </c>
      <c r="AS2431" s="58">
        <v>0</v>
      </c>
      <c r="AT2431" s="58">
        <v>84</v>
      </c>
      <c r="AU2431" s="58">
        <v>0</v>
      </c>
      <c r="AV2431" s="58">
        <v>0</v>
      </c>
      <c r="AW2431" s="58">
        <v>0</v>
      </c>
      <c r="AX2431" s="59">
        <v>0</v>
      </c>
      <c r="AY2431" s="58">
        <v>0</v>
      </c>
      <c r="AZ2431" s="16"/>
    </row>
    <row r="2432" spans="1:52" s="1" customFormat="1" ht="14.5" x14ac:dyDescent="0.35">
      <c r="A2432" s="64" t="s">
        <v>111</v>
      </c>
      <c r="B2432" s="64" t="s">
        <v>23</v>
      </c>
      <c r="C2432" s="58" t="s">
        <v>1127</v>
      </c>
      <c r="D2432" s="58" t="s">
        <v>1390</v>
      </c>
      <c r="E2432" s="58" t="s">
        <v>34</v>
      </c>
      <c r="F2432" s="64">
        <v>999925187</v>
      </c>
      <c r="G2432" s="55">
        <f>(J2432)-H2432</f>
        <v>40.5</v>
      </c>
      <c r="H2432" s="55">
        <f>J2432/2</f>
        <v>40.5</v>
      </c>
      <c r="I2432" s="60"/>
      <c r="J2432" s="55">
        <f>SUM(L2432,M2432,O2432,P2432,Q2432,R2432,K2432)</f>
        <v>81</v>
      </c>
      <c r="K2432" s="55">
        <f>T2432+AY2432</f>
        <v>0</v>
      </c>
      <c r="L2432" s="55">
        <f>SUM(AS2432,AX2432)</f>
        <v>0</v>
      </c>
      <c r="M2432" s="55">
        <f>SUM(W2432,X2432,Y2432,Z2432,AB2432,AC2432,AD2432,AE2432,AF2432,AG2432,AH2432,AA2432,AI2432,AJ2432,AK2432,AL2432,AM2432,AN2432,AP2432,AQ2432,AR2432,AO2432)</f>
        <v>81</v>
      </c>
      <c r="N2432" s="55">
        <f>COUNTIF(W2432:AR2432, "&gt;0")</f>
        <v>2</v>
      </c>
      <c r="O2432" s="55">
        <f>SUM(AT2432,AU2432)</f>
        <v>0</v>
      </c>
      <c r="P2432" s="55">
        <f>AV2432</f>
        <v>0</v>
      </c>
      <c r="Q2432" s="55">
        <f>V2432+AW2432</f>
        <v>0</v>
      </c>
      <c r="R2432" s="55">
        <f>U2432</f>
        <v>0</v>
      </c>
      <c r="S2432" s="57"/>
      <c r="T2432" s="58">
        <v>0</v>
      </c>
      <c r="U2432" s="58">
        <v>0</v>
      </c>
      <c r="V2432" s="58">
        <v>0</v>
      </c>
      <c r="W2432" s="58">
        <v>0</v>
      </c>
      <c r="X2432" s="58">
        <v>0</v>
      </c>
      <c r="Y2432" s="58">
        <v>0</v>
      </c>
      <c r="Z2432" s="58">
        <v>0</v>
      </c>
      <c r="AA2432" s="58">
        <v>0</v>
      </c>
      <c r="AB2432" s="58">
        <v>0</v>
      </c>
      <c r="AC2432" s="58">
        <v>0</v>
      </c>
      <c r="AD2432" s="58">
        <v>0</v>
      </c>
      <c r="AE2432" s="58">
        <v>51</v>
      </c>
      <c r="AF2432" s="58">
        <v>0</v>
      </c>
      <c r="AG2432" s="58">
        <v>0</v>
      </c>
      <c r="AH2432" s="58">
        <v>0</v>
      </c>
      <c r="AI2432" s="58">
        <v>0</v>
      </c>
      <c r="AJ2432" s="58">
        <v>0</v>
      </c>
      <c r="AK2432" s="58">
        <v>0</v>
      </c>
      <c r="AL2432" s="58">
        <v>0</v>
      </c>
      <c r="AM2432" s="58">
        <v>0</v>
      </c>
      <c r="AN2432" s="58">
        <v>0</v>
      </c>
      <c r="AO2432" s="58">
        <v>0</v>
      </c>
      <c r="AP2432" s="58">
        <v>0</v>
      </c>
      <c r="AQ2432" s="58">
        <v>30</v>
      </c>
      <c r="AR2432" s="58">
        <v>0</v>
      </c>
      <c r="AS2432" s="58">
        <v>0</v>
      </c>
      <c r="AT2432" s="58">
        <v>0</v>
      </c>
      <c r="AU2432" s="58">
        <v>0</v>
      </c>
      <c r="AV2432" s="58">
        <v>0</v>
      </c>
      <c r="AW2432" s="58">
        <v>0</v>
      </c>
      <c r="AX2432" s="59">
        <v>0</v>
      </c>
      <c r="AY2432" s="58">
        <v>0</v>
      </c>
      <c r="AZ2432" s="16"/>
    </row>
    <row r="2433" spans="1:52" s="1" customFormat="1" ht="14.5" x14ac:dyDescent="0.35">
      <c r="A2433" s="64" t="s">
        <v>111</v>
      </c>
      <c r="B2433" s="65" t="s">
        <v>23</v>
      </c>
      <c r="C2433" s="62" t="s">
        <v>2094</v>
      </c>
      <c r="D2433" s="62" t="s">
        <v>2974</v>
      </c>
      <c r="E2433" s="62" t="s">
        <v>34</v>
      </c>
      <c r="F2433" s="64">
        <v>999930427</v>
      </c>
      <c r="G2433" s="55">
        <f>(J2433)-H2433</f>
        <v>34</v>
      </c>
      <c r="H2433" s="55">
        <f>J2433/2</f>
        <v>34</v>
      </c>
      <c r="I2433" s="60"/>
      <c r="J2433" s="55">
        <f>SUM(L2433,M2433,O2433,P2433,Q2433,R2433,K2433)</f>
        <v>68</v>
      </c>
      <c r="K2433" s="55">
        <f>T2433+AY2433</f>
        <v>0</v>
      </c>
      <c r="L2433" s="55">
        <f>SUM(AS2433,AX2433)</f>
        <v>0</v>
      </c>
      <c r="M2433" s="55">
        <f>SUM(W2433,X2433,Y2433,Z2433,AB2433,AC2433,AD2433,AE2433,AF2433,AG2433,AH2433,AA2433,AI2433,AJ2433,AK2433,AL2433,AM2433,AN2433,AP2433,AQ2433,AR2433,AO2433)</f>
        <v>68</v>
      </c>
      <c r="N2433" s="55">
        <f>COUNTIF(W2433:AR2433, "&gt;0")</f>
        <v>1</v>
      </c>
      <c r="O2433" s="55">
        <f>SUM(AT2433,AU2433)</f>
        <v>0</v>
      </c>
      <c r="P2433" s="55">
        <f>AV2433</f>
        <v>0</v>
      </c>
      <c r="Q2433" s="55">
        <f>V2433+AW2433</f>
        <v>0</v>
      </c>
      <c r="R2433" s="55">
        <f>U2433</f>
        <v>0</v>
      </c>
      <c r="S2433" s="60"/>
      <c r="T2433" s="58">
        <v>0</v>
      </c>
      <c r="U2433" s="58">
        <v>0</v>
      </c>
      <c r="V2433" s="58">
        <v>0</v>
      </c>
      <c r="W2433" s="58">
        <v>0</v>
      </c>
      <c r="X2433" s="58">
        <v>0</v>
      </c>
      <c r="Y2433" s="58">
        <v>0</v>
      </c>
      <c r="Z2433" s="58">
        <v>0</v>
      </c>
      <c r="AA2433" s="58">
        <v>0</v>
      </c>
      <c r="AB2433" s="58">
        <v>0</v>
      </c>
      <c r="AC2433" s="58">
        <v>0</v>
      </c>
      <c r="AD2433" s="58">
        <v>0</v>
      </c>
      <c r="AE2433" s="58">
        <v>0</v>
      </c>
      <c r="AF2433" s="58">
        <v>0</v>
      </c>
      <c r="AG2433" s="58">
        <v>0</v>
      </c>
      <c r="AH2433" s="58">
        <v>0</v>
      </c>
      <c r="AI2433" s="58">
        <v>0</v>
      </c>
      <c r="AJ2433" s="58">
        <v>68</v>
      </c>
      <c r="AK2433" s="58">
        <v>0</v>
      </c>
      <c r="AL2433" s="58">
        <v>0</v>
      </c>
      <c r="AM2433" s="58">
        <v>0</v>
      </c>
      <c r="AN2433" s="58">
        <v>0</v>
      </c>
      <c r="AO2433" s="58">
        <v>0</v>
      </c>
      <c r="AP2433" s="58">
        <v>0</v>
      </c>
      <c r="AQ2433" s="58">
        <v>0</v>
      </c>
      <c r="AR2433" s="58">
        <v>0</v>
      </c>
      <c r="AS2433" s="58">
        <v>0</v>
      </c>
      <c r="AT2433" s="58">
        <v>0</v>
      </c>
      <c r="AU2433" s="58">
        <v>0</v>
      </c>
      <c r="AV2433" s="58">
        <v>0</v>
      </c>
      <c r="AW2433" s="58">
        <v>0</v>
      </c>
      <c r="AX2433" s="59">
        <v>0</v>
      </c>
      <c r="AY2433" s="58">
        <v>0</v>
      </c>
      <c r="AZ2433" s="16"/>
    </row>
    <row r="2434" spans="1:52" s="1" customFormat="1" ht="14.5" x14ac:dyDescent="0.35">
      <c r="A2434" s="64" t="s">
        <v>111</v>
      </c>
      <c r="B2434" s="58" t="s">
        <v>23</v>
      </c>
      <c r="C2434" s="58" t="s">
        <v>3520</v>
      </c>
      <c r="D2434" s="58" t="s">
        <v>3521</v>
      </c>
      <c r="E2434" s="58" t="s">
        <v>34</v>
      </c>
      <c r="F2434" s="58">
        <v>999932213</v>
      </c>
      <c r="G2434" s="55">
        <f>(J2434)-H2434</f>
        <v>34</v>
      </c>
      <c r="H2434" s="55">
        <f>J2434/2</f>
        <v>34</v>
      </c>
      <c r="I2434" s="60"/>
      <c r="J2434" s="55">
        <f>SUM(L2434,M2434,O2434,P2434,Q2434,R2434,K2434)</f>
        <v>68</v>
      </c>
      <c r="K2434" s="55">
        <f>T2434+AY2434</f>
        <v>0</v>
      </c>
      <c r="L2434" s="55">
        <f>SUM(AS2434,AX2434)</f>
        <v>0</v>
      </c>
      <c r="M2434" s="55">
        <f>SUM(W2434,X2434,Y2434,Z2434,AB2434,AC2434,AD2434,AE2434,AF2434,AG2434,AH2434,AA2434,AI2434,AJ2434,AK2434,AL2434,AM2434,AN2434,AP2434,AQ2434,AR2434,AO2434)</f>
        <v>68</v>
      </c>
      <c r="N2434" s="55">
        <f>COUNTIF(W2434:AR2434, "&gt;0")</f>
        <v>1</v>
      </c>
      <c r="O2434" s="55">
        <f>SUM(AT2434,AU2434)</f>
        <v>0</v>
      </c>
      <c r="P2434" s="55">
        <f>AV2434</f>
        <v>0</v>
      </c>
      <c r="Q2434" s="55">
        <f>V2434+AW2434</f>
        <v>0</v>
      </c>
      <c r="R2434" s="55">
        <f>U2434</f>
        <v>0</v>
      </c>
      <c r="S2434" s="60"/>
      <c r="T2434" s="58">
        <v>0</v>
      </c>
      <c r="U2434" s="58">
        <v>0</v>
      </c>
      <c r="V2434" s="58">
        <v>0</v>
      </c>
      <c r="W2434" s="58">
        <v>0</v>
      </c>
      <c r="X2434" s="58">
        <v>0</v>
      </c>
      <c r="Y2434" s="58">
        <v>0</v>
      </c>
      <c r="Z2434" s="58">
        <v>0</v>
      </c>
      <c r="AA2434" s="58">
        <v>0</v>
      </c>
      <c r="AB2434" s="58">
        <v>0</v>
      </c>
      <c r="AC2434" s="58">
        <v>0</v>
      </c>
      <c r="AD2434" s="58">
        <v>0</v>
      </c>
      <c r="AE2434" s="58">
        <v>0</v>
      </c>
      <c r="AF2434" s="58">
        <v>0</v>
      </c>
      <c r="AG2434" s="58">
        <v>0</v>
      </c>
      <c r="AH2434" s="58">
        <v>0</v>
      </c>
      <c r="AI2434" s="58">
        <v>0</v>
      </c>
      <c r="AJ2434" s="58">
        <v>0</v>
      </c>
      <c r="AK2434" s="58">
        <v>0</v>
      </c>
      <c r="AL2434" s="58">
        <v>0</v>
      </c>
      <c r="AM2434" s="58">
        <v>0</v>
      </c>
      <c r="AN2434" s="58">
        <v>0</v>
      </c>
      <c r="AO2434" s="58">
        <v>68</v>
      </c>
      <c r="AP2434" s="58">
        <v>0</v>
      </c>
      <c r="AQ2434" s="58">
        <v>0</v>
      </c>
      <c r="AR2434" s="58">
        <v>0</v>
      </c>
      <c r="AS2434" s="58">
        <v>0</v>
      </c>
      <c r="AT2434" s="58">
        <v>0</v>
      </c>
      <c r="AU2434" s="58">
        <v>0</v>
      </c>
      <c r="AV2434" s="58">
        <v>0</v>
      </c>
      <c r="AW2434" s="58">
        <v>0</v>
      </c>
      <c r="AX2434" s="59">
        <v>0</v>
      </c>
      <c r="AY2434" s="58">
        <v>0</v>
      </c>
      <c r="AZ2434" s="16"/>
    </row>
    <row r="2435" spans="1:52" s="1" customFormat="1" ht="14.5" x14ac:dyDescent="0.35">
      <c r="A2435" s="64" t="s">
        <v>111</v>
      </c>
      <c r="B2435" s="58" t="s">
        <v>23</v>
      </c>
      <c r="C2435" s="58" t="s">
        <v>3518</v>
      </c>
      <c r="D2435" s="58" t="s">
        <v>3519</v>
      </c>
      <c r="E2435" s="58" t="s">
        <v>34</v>
      </c>
      <c r="F2435" s="58">
        <v>999932254</v>
      </c>
      <c r="G2435" s="55">
        <f>(J2435)-H2435</f>
        <v>34</v>
      </c>
      <c r="H2435" s="55">
        <f>J2435/2</f>
        <v>34</v>
      </c>
      <c r="I2435" s="60"/>
      <c r="J2435" s="55">
        <f>SUM(L2435,M2435,O2435,P2435,Q2435,R2435,K2435)</f>
        <v>68</v>
      </c>
      <c r="K2435" s="55">
        <f>T2435+AY2435</f>
        <v>0</v>
      </c>
      <c r="L2435" s="55">
        <f>SUM(AS2435,AX2435)</f>
        <v>0</v>
      </c>
      <c r="M2435" s="55">
        <f>SUM(W2435,X2435,Y2435,Z2435,AB2435,AC2435,AD2435,AE2435,AF2435,AG2435,AH2435,AA2435,AI2435,AJ2435,AK2435,AL2435,AM2435,AN2435,AP2435,AQ2435,AR2435,AO2435)</f>
        <v>68</v>
      </c>
      <c r="N2435" s="55">
        <f>COUNTIF(W2435:AR2435, "&gt;0")</f>
        <v>1</v>
      </c>
      <c r="O2435" s="55">
        <f>SUM(AT2435,AU2435)</f>
        <v>0</v>
      </c>
      <c r="P2435" s="55">
        <f>AV2435</f>
        <v>0</v>
      </c>
      <c r="Q2435" s="55">
        <f>V2435+AW2435</f>
        <v>0</v>
      </c>
      <c r="R2435" s="55">
        <f>U2435</f>
        <v>0</v>
      </c>
      <c r="S2435" s="60"/>
      <c r="T2435" s="58">
        <v>0</v>
      </c>
      <c r="U2435" s="58">
        <v>0</v>
      </c>
      <c r="V2435" s="58">
        <v>0</v>
      </c>
      <c r="W2435" s="58">
        <v>0</v>
      </c>
      <c r="X2435" s="58">
        <v>0</v>
      </c>
      <c r="Y2435" s="58">
        <v>0</v>
      </c>
      <c r="Z2435" s="58">
        <v>0</v>
      </c>
      <c r="AA2435" s="58">
        <v>0</v>
      </c>
      <c r="AB2435" s="58">
        <v>0</v>
      </c>
      <c r="AC2435" s="58">
        <v>0</v>
      </c>
      <c r="AD2435" s="58">
        <v>0</v>
      </c>
      <c r="AE2435" s="58">
        <v>0</v>
      </c>
      <c r="AF2435" s="58">
        <v>0</v>
      </c>
      <c r="AG2435" s="58">
        <v>0</v>
      </c>
      <c r="AH2435" s="58">
        <v>0</v>
      </c>
      <c r="AI2435" s="58">
        <v>0</v>
      </c>
      <c r="AJ2435" s="58">
        <v>0</v>
      </c>
      <c r="AK2435" s="58">
        <v>0</v>
      </c>
      <c r="AL2435" s="58">
        <v>0</v>
      </c>
      <c r="AM2435" s="58">
        <v>0</v>
      </c>
      <c r="AN2435" s="58">
        <v>0</v>
      </c>
      <c r="AO2435" s="58">
        <v>68</v>
      </c>
      <c r="AP2435" s="58">
        <v>0</v>
      </c>
      <c r="AQ2435" s="58">
        <v>0</v>
      </c>
      <c r="AR2435" s="58">
        <v>0</v>
      </c>
      <c r="AS2435" s="58">
        <v>0</v>
      </c>
      <c r="AT2435" s="58">
        <v>0</v>
      </c>
      <c r="AU2435" s="58">
        <v>0</v>
      </c>
      <c r="AV2435" s="58">
        <v>0</v>
      </c>
      <c r="AW2435" s="58">
        <v>0</v>
      </c>
      <c r="AX2435" s="59">
        <v>0</v>
      </c>
      <c r="AY2435" s="58">
        <v>0</v>
      </c>
      <c r="AZ2435" s="16"/>
    </row>
    <row r="2436" spans="1:52" s="1" customFormat="1" ht="14.5" x14ac:dyDescent="0.35">
      <c r="A2436" s="58" t="s">
        <v>111</v>
      </c>
      <c r="B2436" s="58" t="s">
        <v>23</v>
      </c>
      <c r="C2436" s="58" t="s">
        <v>1603</v>
      </c>
      <c r="D2436" s="58" t="s">
        <v>3534</v>
      </c>
      <c r="E2436" s="58" t="s">
        <v>34</v>
      </c>
      <c r="F2436" s="58">
        <v>999932185</v>
      </c>
      <c r="G2436" s="55">
        <f>(J2436)-H2436</f>
        <v>34</v>
      </c>
      <c r="H2436" s="58"/>
      <c r="I2436" s="60"/>
      <c r="J2436" s="55">
        <f>SUM(L2436,M2436,O2436,P2436,Q2436,R2436,K2436)</f>
        <v>34</v>
      </c>
      <c r="K2436" s="55">
        <f>T2436+AY2436</f>
        <v>0</v>
      </c>
      <c r="L2436" s="55">
        <f>SUM(AS2436,AX2436)</f>
        <v>0</v>
      </c>
      <c r="M2436" s="55">
        <f>SUM(W2436,X2436,Y2436,Z2436,AB2436,AC2436,AD2436,AE2436,AF2436,AG2436,AH2436,AA2436,AI2436,AJ2436,AK2436,AL2436,AM2436,AN2436,AP2436,AQ2436,AR2436,AO2436)</f>
        <v>34</v>
      </c>
      <c r="N2436" s="55">
        <f>COUNTIF(W2436:AR2436, "&gt;0")</f>
        <v>1</v>
      </c>
      <c r="O2436" s="55">
        <f>SUM(AT2436,AU2436)</f>
        <v>0</v>
      </c>
      <c r="P2436" s="55">
        <f>AV2436</f>
        <v>0</v>
      </c>
      <c r="Q2436" s="55">
        <f>V2436+AW2436</f>
        <v>0</v>
      </c>
      <c r="R2436" s="55">
        <f>U2436</f>
        <v>0</v>
      </c>
      <c r="S2436" s="60"/>
      <c r="T2436" s="58">
        <v>0</v>
      </c>
      <c r="U2436" s="58">
        <v>0</v>
      </c>
      <c r="V2436" s="58">
        <v>0</v>
      </c>
      <c r="W2436" s="58">
        <v>0</v>
      </c>
      <c r="X2436" s="58">
        <v>0</v>
      </c>
      <c r="Y2436" s="58">
        <v>0</v>
      </c>
      <c r="Z2436" s="58">
        <v>0</v>
      </c>
      <c r="AA2436" s="58">
        <v>0</v>
      </c>
      <c r="AB2436" s="58">
        <v>0</v>
      </c>
      <c r="AC2436" s="58">
        <v>0</v>
      </c>
      <c r="AD2436" s="58">
        <v>0</v>
      </c>
      <c r="AE2436" s="58">
        <v>0</v>
      </c>
      <c r="AF2436" s="58">
        <v>0</v>
      </c>
      <c r="AG2436" s="58">
        <v>0</v>
      </c>
      <c r="AH2436" s="58">
        <v>0</v>
      </c>
      <c r="AI2436" s="58">
        <v>0</v>
      </c>
      <c r="AJ2436" s="58">
        <v>0</v>
      </c>
      <c r="AK2436" s="58">
        <v>0</v>
      </c>
      <c r="AL2436" s="58">
        <v>0</v>
      </c>
      <c r="AM2436" s="58">
        <v>0</v>
      </c>
      <c r="AN2436" s="58">
        <v>0</v>
      </c>
      <c r="AO2436" s="58">
        <v>34</v>
      </c>
      <c r="AP2436" s="58">
        <v>0</v>
      </c>
      <c r="AQ2436" s="58">
        <v>0</v>
      </c>
      <c r="AR2436" s="58">
        <v>0</v>
      </c>
      <c r="AS2436" s="58">
        <v>0</v>
      </c>
      <c r="AT2436" s="58">
        <v>0</v>
      </c>
      <c r="AU2436" s="58">
        <v>0</v>
      </c>
      <c r="AV2436" s="58">
        <v>0</v>
      </c>
      <c r="AW2436" s="58">
        <v>0</v>
      </c>
      <c r="AX2436" s="59">
        <v>0</v>
      </c>
      <c r="AY2436" s="58">
        <v>0</v>
      </c>
      <c r="AZ2436" s="16"/>
    </row>
    <row r="2437" spans="1:52" s="1" customFormat="1" ht="14.5" x14ac:dyDescent="0.35">
      <c r="A2437" s="64" t="s">
        <v>111</v>
      </c>
      <c r="B2437" s="64" t="s">
        <v>23</v>
      </c>
      <c r="C2437" s="58" t="s">
        <v>2619</v>
      </c>
      <c r="D2437" s="58" t="s">
        <v>2620</v>
      </c>
      <c r="E2437" s="58" t="s">
        <v>34</v>
      </c>
      <c r="F2437" s="64">
        <v>999931752</v>
      </c>
      <c r="G2437" s="55">
        <f>(J2437)-H2437</f>
        <v>30</v>
      </c>
      <c r="H2437" s="55">
        <f>J2437/2</f>
        <v>30</v>
      </c>
      <c r="I2437" s="60"/>
      <c r="J2437" s="55">
        <f>SUM(L2437,M2437,O2437,P2437,Q2437,R2437,K2437)</f>
        <v>60</v>
      </c>
      <c r="K2437" s="55">
        <f>T2437+AY2437</f>
        <v>0</v>
      </c>
      <c r="L2437" s="55">
        <f>SUM(AS2437,AX2437)</f>
        <v>0</v>
      </c>
      <c r="M2437" s="55">
        <f>SUM(W2437,X2437,Y2437,Z2437,AB2437,AC2437,AD2437,AE2437,AF2437,AG2437,AH2437,AA2437,AI2437,AJ2437,AK2437,AL2437,AM2437,AN2437,AP2437,AQ2437,AR2437,AO2437)</f>
        <v>60</v>
      </c>
      <c r="N2437" s="55">
        <f>COUNTIF(W2437:AR2437, "&gt;0")</f>
        <v>1</v>
      </c>
      <c r="O2437" s="55">
        <f>SUM(AT2437,AU2437)</f>
        <v>0</v>
      </c>
      <c r="P2437" s="55">
        <f>AV2437</f>
        <v>0</v>
      </c>
      <c r="Q2437" s="55">
        <f>V2437+AW2437</f>
        <v>0</v>
      </c>
      <c r="R2437" s="55">
        <f>U2437</f>
        <v>0</v>
      </c>
      <c r="S2437" s="57"/>
      <c r="T2437" s="58">
        <v>0</v>
      </c>
      <c r="U2437" s="58">
        <v>0</v>
      </c>
      <c r="V2437" s="58">
        <v>0</v>
      </c>
      <c r="W2437" s="58">
        <v>0</v>
      </c>
      <c r="X2437" s="58">
        <v>0</v>
      </c>
      <c r="Y2437" s="58">
        <v>0</v>
      </c>
      <c r="Z2437" s="58">
        <v>0</v>
      </c>
      <c r="AA2437" s="58">
        <v>0</v>
      </c>
      <c r="AB2437" s="58">
        <v>0</v>
      </c>
      <c r="AC2437" s="58">
        <v>0</v>
      </c>
      <c r="AD2437" s="58">
        <v>0</v>
      </c>
      <c r="AE2437" s="58">
        <v>0</v>
      </c>
      <c r="AF2437" s="58">
        <v>0</v>
      </c>
      <c r="AG2437" s="58">
        <v>60</v>
      </c>
      <c r="AH2437" s="58">
        <v>0</v>
      </c>
      <c r="AI2437" s="58">
        <v>0</v>
      </c>
      <c r="AJ2437" s="58">
        <v>0</v>
      </c>
      <c r="AK2437" s="58">
        <v>0</v>
      </c>
      <c r="AL2437" s="58">
        <v>0</v>
      </c>
      <c r="AM2437" s="58">
        <v>0</v>
      </c>
      <c r="AN2437" s="58">
        <v>0</v>
      </c>
      <c r="AO2437" s="58">
        <v>0</v>
      </c>
      <c r="AP2437" s="58">
        <v>0</v>
      </c>
      <c r="AQ2437" s="58">
        <v>0</v>
      </c>
      <c r="AR2437" s="58">
        <v>0</v>
      </c>
      <c r="AS2437" s="58">
        <v>0</v>
      </c>
      <c r="AT2437" s="58">
        <v>0</v>
      </c>
      <c r="AU2437" s="58">
        <v>0</v>
      </c>
      <c r="AV2437" s="58">
        <v>0</v>
      </c>
      <c r="AW2437" s="58">
        <v>0</v>
      </c>
      <c r="AX2437" s="59">
        <v>0</v>
      </c>
      <c r="AY2437" s="58">
        <v>0</v>
      </c>
      <c r="AZ2437" s="16"/>
    </row>
    <row r="2438" spans="1:52" s="1" customFormat="1" ht="14.5" x14ac:dyDescent="0.35">
      <c r="A2438" s="64" t="s">
        <v>111</v>
      </c>
      <c r="B2438" s="64" t="s">
        <v>23</v>
      </c>
      <c r="C2438" s="58" t="s">
        <v>3150</v>
      </c>
      <c r="D2438" s="58" t="s">
        <v>258</v>
      </c>
      <c r="E2438" s="58" t="s">
        <v>34</v>
      </c>
      <c r="F2438" s="64">
        <v>999931929</v>
      </c>
      <c r="G2438" s="55">
        <f>(J2438)-H2438</f>
        <v>30</v>
      </c>
      <c r="H2438" s="55">
        <f>J2438/2</f>
        <v>30</v>
      </c>
      <c r="I2438" s="60"/>
      <c r="J2438" s="55">
        <f>SUM(L2438,M2438,O2438,P2438,Q2438,R2438,K2438)</f>
        <v>60</v>
      </c>
      <c r="K2438" s="55">
        <f>T2438+AY2438</f>
        <v>0</v>
      </c>
      <c r="L2438" s="55">
        <f>SUM(AS2438,AX2438)</f>
        <v>0</v>
      </c>
      <c r="M2438" s="55">
        <f>SUM(W2438,X2438,Y2438,Z2438,AB2438,AC2438,AD2438,AE2438,AF2438,AG2438,AH2438,AA2438,AI2438,AJ2438,AK2438,AL2438,AM2438,AN2438,AP2438,AQ2438,AR2438,AO2438)</f>
        <v>60</v>
      </c>
      <c r="N2438" s="55">
        <f>COUNTIF(W2438:AR2438, "&gt;0")</f>
        <v>1</v>
      </c>
      <c r="O2438" s="55">
        <f>SUM(AT2438,AU2438)</f>
        <v>0</v>
      </c>
      <c r="P2438" s="55">
        <f>AV2438</f>
        <v>0</v>
      </c>
      <c r="Q2438" s="55">
        <f>V2438+AW2438</f>
        <v>0</v>
      </c>
      <c r="R2438" s="55">
        <f>U2438</f>
        <v>0</v>
      </c>
      <c r="S2438" s="57"/>
      <c r="T2438" s="58">
        <v>0</v>
      </c>
      <c r="U2438" s="58">
        <v>0</v>
      </c>
      <c r="V2438" s="58">
        <v>0</v>
      </c>
      <c r="W2438" s="58">
        <v>0</v>
      </c>
      <c r="X2438" s="58">
        <v>0</v>
      </c>
      <c r="Y2438" s="58">
        <v>0</v>
      </c>
      <c r="Z2438" s="58">
        <v>0</v>
      </c>
      <c r="AA2438" s="58">
        <v>0</v>
      </c>
      <c r="AB2438" s="58">
        <v>0</v>
      </c>
      <c r="AC2438" s="58">
        <v>0</v>
      </c>
      <c r="AD2438" s="58">
        <v>0</v>
      </c>
      <c r="AE2438" s="58">
        <v>0</v>
      </c>
      <c r="AF2438" s="58">
        <v>0</v>
      </c>
      <c r="AG2438" s="58">
        <v>0</v>
      </c>
      <c r="AH2438" s="58">
        <v>0</v>
      </c>
      <c r="AI2438" s="58">
        <v>0</v>
      </c>
      <c r="AJ2438" s="58">
        <v>0</v>
      </c>
      <c r="AK2438" s="58">
        <v>0</v>
      </c>
      <c r="AL2438" s="58">
        <v>0</v>
      </c>
      <c r="AM2438" s="58">
        <v>60</v>
      </c>
      <c r="AN2438" s="58">
        <v>0</v>
      </c>
      <c r="AO2438" s="58">
        <v>0</v>
      </c>
      <c r="AP2438" s="58">
        <v>0</v>
      </c>
      <c r="AQ2438" s="58">
        <v>0</v>
      </c>
      <c r="AR2438" s="58">
        <v>0</v>
      </c>
      <c r="AS2438" s="58">
        <v>0</v>
      </c>
      <c r="AT2438" s="58">
        <v>0</v>
      </c>
      <c r="AU2438" s="58">
        <v>0</v>
      </c>
      <c r="AV2438" s="58">
        <v>0</v>
      </c>
      <c r="AW2438" s="58">
        <v>0</v>
      </c>
      <c r="AX2438" s="59">
        <v>0</v>
      </c>
      <c r="AY2438" s="58">
        <v>0</v>
      </c>
      <c r="AZ2438" s="16"/>
    </row>
    <row r="2439" spans="1:52" s="1" customFormat="1" ht="14.5" x14ac:dyDescent="0.35">
      <c r="A2439" s="64" t="s">
        <v>111</v>
      </c>
      <c r="B2439" s="64" t="s">
        <v>23</v>
      </c>
      <c r="C2439" s="58" t="s">
        <v>2622</v>
      </c>
      <c r="D2439" s="58" t="s">
        <v>471</v>
      </c>
      <c r="E2439" s="58" t="s">
        <v>34</v>
      </c>
      <c r="F2439" s="64">
        <v>999911489</v>
      </c>
      <c r="G2439" s="55">
        <f>(J2439)-H2439</f>
        <v>30</v>
      </c>
      <c r="H2439" s="58"/>
      <c r="I2439" s="60"/>
      <c r="J2439" s="55">
        <f>SUM(L2439,M2439,O2439,P2439,Q2439,R2439,K2439)</f>
        <v>30</v>
      </c>
      <c r="K2439" s="55">
        <f>T2439+AY2439</f>
        <v>0</v>
      </c>
      <c r="L2439" s="55">
        <f>SUM(AS2439,AX2439)</f>
        <v>0</v>
      </c>
      <c r="M2439" s="55">
        <f>SUM(W2439,X2439,Y2439,Z2439,AB2439,AC2439,AD2439,AE2439,AF2439,AG2439,AH2439,AA2439,AI2439,AJ2439,AK2439,AL2439,AM2439,AN2439,AP2439,AQ2439,AR2439,AO2439)</f>
        <v>30</v>
      </c>
      <c r="N2439" s="55">
        <f>COUNTIF(W2439:AR2439, "&gt;0")</f>
        <v>1</v>
      </c>
      <c r="O2439" s="55">
        <f>SUM(AT2439,AU2439)</f>
        <v>0</v>
      </c>
      <c r="P2439" s="55">
        <f>AV2439</f>
        <v>0</v>
      </c>
      <c r="Q2439" s="55">
        <f>V2439+AW2439</f>
        <v>0</v>
      </c>
      <c r="R2439" s="55">
        <f>U2439</f>
        <v>0</v>
      </c>
      <c r="S2439" s="57"/>
      <c r="T2439" s="58">
        <v>0</v>
      </c>
      <c r="U2439" s="58">
        <v>0</v>
      </c>
      <c r="V2439" s="58">
        <v>0</v>
      </c>
      <c r="W2439" s="58">
        <v>0</v>
      </c>
      <c r="X2439" s="58">
        <v>0</v>
      </c>
      <c r="Y2439" s="58">
        <v>0</v>
      </c>
      <c r="Z2439" s="58">
        <v>0</v>
      </c>
      <c r="AA2439" s="58">
        <v>0</v>
      </c>
      <c r="AB2439" s="58">
        <v>0</v>
      </c>
      <c r="AC2439" s="58">
        <v>0</v>
      </c>
      <c r="AD2439" s="58">
        <v>0</v>
      </c>
      <c r="AE2439" s="58">
        <v>0</v>
      </c>
      <c r="AF2439" s="58">
        <v>0</v>
      </c>
      <c r="AG2439" s="58">
        <v>30</v>
      </c>
      <c r="AH2439" s="58">
        <v>0</v>
      </c>
      <c r="AI2439" s="58">
        <v>0</v>
      </c>
      <c r="AJ2439" s="58">
        <v>0</v>
      </c>
      <c r="AK2439" s="58">
        <v>0</v>
      </c>
      <c r="AL2439" s="58">
        <v>0</v>
      </c>
      <c r="AM2439" s="58">
        <v>0</v>
      </c>
      <c r="AN2439" s="58">
        <v>0</v>
      </c>
      <c r="AO2439" s="58">
        <v>0</v>
      </c>
      <c r="AP2439" s="58">
        <v>0</v>
      </c>
      <c r="AQ2439" s="58">
        <v>0</v>
      </c>
      <c r="AR2439" s="58">
        <v>0</v>
      </c>
      <c r="AS2439" s="58">
        <v>0</v>
      </c>
      <c r="AT2439" s="58">
        <v>0</v>
      </c>
      <c r="AU2439" s="58">
        <v>0</v>
      </c>
      <c r="AV2439" s="58">
        <v>0</v>
      </c>
      <c r="AW2439" s="58">
        <v>0</v>
      </c>
      <c r="AX2439" s="59">
        <v>0</v>
      </c>
      <c r="AY2439" s="58">
        <v>0</v>
      </c>
      <c r="AZ2439" s="16"/>
    </row>
    <row r="2440" spans="1:52" s="1" customFormat="1" ht="14.5" x14ac:dyDescent="0.35">
      <c r="A2440" s="64" t="s">
        <v>111</v>
      </c>
      <c r="B2440" s="64" t="s">
        <v>23</v>
      </c>
      <c r="C2440" s="58" t="s">
        <v>2783</v>
      </c>
      <c r="D2440" s="58" t="s">
        <v>424</v>
      </c>
      <c r="E2440" s="58" t="s">
        <v>34</v>
      </c>
      <c r="F2440" s="64">
        <v>999928987</v>
      </c>
      <c r="G2440" s="55">
        <f>(J2440)-H2440</f>
        <v>30</v>
      </c>
      <c r="H2440" s="58"/>
      <c r="I2440" s="60"/>
      <c r="J2440" s="55">
        <f>SUM(L2440,M2440,O2440,P2440,Q2440,R2440,K2440)</f>
        <v>30</v>
      </c>
      <c r="K2440" s="55">
        <f>T2440+AY2440</f>
        <v>0</v>
      </c>
      <c r="L2440" s="55">
        <f>SUM(AS2440,AX2440)</f>
        <v>0</v>
      </c>
      <c r="M2440" s="55">
        <f>SUM(W2440,X2440,Y2440,Z2440,AB2440,AC2440,AD2440,AE2440,AF2440,AG2440,AH2440,AA2440,AI2440,AJ2440,AK2440,AL2440,AM2440,AN2440,AP2440,AQ2440,AR2440,AO2440)</f>
        <v>30</v>
      </c>
      <c r="N2440" s="55">
        <f>COUNTIF(W2440:AR2440, "&gt;0")</f>
        <v>1</v>
      </c>
      <c r="O2440" s="55">
        <f>SUM(AT2440,AU2440)</f>
        <v>0</v>
      </c>
      <c r="P2440" s="55">
        <f>AV2440</f>
        <v>0</v>
      </c>
      <c r="Q2440" s="55">
        <f>V2440+AW2440</f>
        <v>0</v>
      </c>
      <c r="R2440" s="55">
        <f>U2440</f>
        <v>0</v>
      </c>
      <c r="S2440" s="60"/>
      <c r="T2440" s="58">
        <v>0</v>
      </c>
      <c r="U2440" s="58">
        <v>0</v>
      </c>
      <c r="V2440" s="58">
        <v>0</v>
      </c>
      <c r="W2440" s="58">
        <v>0</v>
      </c>
      <c r="X2440" s="58">
        <v>0</v>
      </c>
      <c r="Y2440" s="58">
        <v>0</v>
      </c>
      <c r="Z2440" s="58">
        <v>0</v>
      </c>
      <c r="AA2440" s="58">
        <v>30</v>
      </c>
      <c r="AB2440" s="58">
        <v>0</v>
      </c>
      <c r="AC2440" s="58">
        <v>0</v>
      </c>
      <c r="AD2440" s="58">
        <v>0</v>
      </c>
      <c r="AE2440" s="58">
        <v>0</v>
      </c>
      <c r="AF2440" s="58">
        <v>0</v>
      </c>
      <c r="AG2440" s="58">
        <v>0</v>
      </c>
      <c r="AH2440" s="58">
        <v>0</v>
      </c>
      <c r="AI2440" s="58">
        <v>0</v>
      </c>
      <c r="AJ2440" s="58">
        <v>0</v>
      </c>
      <c r="AK2440" s="58">
        <v>0</v>
      </c>
      <c r="AL2440" s="58">
        <v>0</v>
      </c>
      <c r="AM2440" s="58">
        <v>0</v>
      </c>
      <c r="AN2440" s="58">
        <v>0</v>
      </c>
      <c r="AO2440" s="58">
        <v>0</v>
      </c>
      <c r="AP2440" s="58">
        <v>0</v>
      </c>
      <c r="AQ2440" s="58">
        <v>0</v>
      </c>
      <c r="AR2440" s="58">
        <v>0</v>
      </c>
      <c r="AS2440" s="58">
        <v>0</v>
      </c>
      <c r="AT2440" s="58">
        <v>0</v>
      </c>
      <c r="AU2440" s="58">
        <v>0</v>
      </c>
      <c r="AV2440" s="58">
        <v>0</v>
      </c>
      <c r="AW2440" s="58">
        <v>0</v>
      </c>
      <c r="AX2440" s="59">
        <v>0</v>
      </c>
      <c r="AY2440" s="58">
        <v>0</v>
      </c>
      <c r="AZ2440" s="16"/>
    </row>
    <row r="2441" spans="1:52" s="1" customFormat="1" ht="14.5" x14ac:dyDescent="0.35">
      <c r="A2441" s="64" t="s">
        <v>111</v>
      </c>
      <c r="B2441" s="64" t="s">
        <v>23</v>
      </c>
      <c r="C2441" s="58" t="s">
        <v>1723</v>
      </c>
      <c r="D2441" s="58" t="s">
        <v>2179</v>
      </c>
      <c r="E2441" s="58" t="s">
        <v>34</v>
      </c>
      <c r="F2441" s="64">
        <v>999930505</v>
      </c>
      <c r="G2441" s="55">
        <f>(J2441)-H2441</f>
        <v>30</v>
      </c>
      <c r="H2441" s="58"/>
      <c r="I2441" s="60"/>
      <c r="J2441" s="55">
        <f>SUM(L2441,M2441,O2441,P2441,Q2441,R2441,K2441)</f>
        <v>30</v>
      </c>
      <c r="K2441" s="55">
        <f>T2441+AY2441</f>
        <v>0</v>
      </c>
      <c r="L2441" s="55">
        <f>SUM(AS2441,AX2441)</f>
        <v>0</v>
      </c>
      <c r="M2441" s="55">
        <f>SUM(W2441,X2441,Y2441,Z2441,AB2441,AC2441,AD2441,AE2441,AF2441,AG2441,AH2441,AA2441,AI2441,AJ2441,AK2441,AL2441,AM2441,AN2441,AP2441,AQ2441,AR2441,AO2441)</f>
        <v>30</v>
      </c>
      <c r="N2441" s="55">
        <f>COUNTIF(W2441:AR2441, "&gt;0")</f>
        <v>1</v>
      </c>
      <c r="O2441" s="55">
        <f>SUM(AT2441,AU2441)</f>
        <v>0</v>
      </c>
      <c r="P2441" s="55">
        <f>AV2441</f>
        <v>0</v>
      </c>
      <c r="Q2441" s="55">
        <f>V2441+AW2441</f>
        <v>0</v>
      </c>
      <c r="R2441" s="55">
        <f>U2441</f>
        <v>0</v>
      </c>
      <c r="S2441" s="57"/>
      <c r="T2441" s="58">
        <v>0</v>
      </c>
      <c r="U2441" s="58">
        <v>0</v>
      </c>
      <c r="V2441" s="58">
        <v>0</v>
      </c>
      <c r="W2441" s="58">
        <v>0</v>
      </c>
      <c r="X2441" s="58">
        <v>0</v>
      </c>
      <c r="Y2441" s="58">
        <v>0</v>
      </c>
      <c r="Z2441" s="58">
        <v>0</v>
      </c>
      <c r="AA2441" s="58">
        <v>0</v>
      </c>
      <c r="AB2441" s="58">
        <v>30</v>
      </c>
      <c r="AC2441" s="58">
        <v>0</v>
      </c>
      <c r="AD2441" s="58">
        <v>0</v>
      </c>
      <c r="AE2441" s="58">
        <v>0</v>
      </c>
      <c r="AF2441" s="58">
        <v>0</v>
      </c>
      <c r="AG2441" s="58">
        <v>0</v>
      </c>
      <c r="AH2441" s="58">
        <v>0</v>
      </c>
      <c r="AI2441" s="58">
        <v>0</v>
      </c>
      <c r="AJ2441" s="58">
        <v>0</v>
      </c>
      <c r="AK2441" s="58">
        <v>0</v>
      </c>
      <c r="AL2441" s="58">
        <v>0</v>
      </c>
      <c r="AM2441" s="58">
        <v>0</v>
      </c>
      <c r="AN2441" s="58">
        <v>0</v>
      </c>
      <c r="AO2441" s="58">
        <v>0</v>
      </c>
      <c r="AP2441" s="58">
        <v>0</v>
      </c>
      <c r="AQ2441" s="58">
        <v>0</v>
      </c>
      <c r="AR2441" s="58">
        <v>0</v>
      </c>
      <c r="AS2441" s="58">
        <v>0</v>
      </c>
      <c r="AT2441" s="58">
        <v>0</v>
      </c>
      <c r="AU2441" s="58">
        <v>0</v>
      </c>
      <c r="AV2441" s="58">
        <v>0</v>
      </c>
      <c r="AW2441" s="58">
        <v>0</v>
      </c>
      <c r="AX2441" s="59">
        <v>0</v>
      </c>
      <c r="AY2441" s="58">
        <v>0</v>
      </c>
      <c r="AZ2441" s="16"/>
    </row>
    <row r="2442" spans="1:52" s="1" customFormat="1" ht="14.5" x14ac:dyDescent="0.35">
      <c r="A2442" s="64" t="s">
        <v>111</v>
      </c>
      <c r="B2442" s="58" t="s">
        <v>23</v>
      </c>
      <c r="C2442" s="58" t="s">
        <v>3524</v>
      </c>
      <c r="D2442" s="58" t="s">
        <v>3525</v>
      </c>
      <c r="E2442" s="58" t="s">
        <v>34</v>
      </c>
      <c r="F2442" s="58">
        <v>999932192</v>
      </c>
      <c r="G2442" s="55">
        <f>(J2442)-H2442</f>
        <v>29</v>
      </c>
      <c r="H2442" s="55">
        <f>J2442/2</f>
        <v>29</v>
      </c>
      <c r="I2442" s="60"/>
      <c r="J2442" s="55">
        <f>SUM(L2442,M2442,O2442,P2442,Q2442,R2442,K2442)</f>
        <v>58</v>
      </c>
      <c r="K2442" s="55">
        <f>T2442+AY2442</f>
        <v>0</v>
      </c>
      <c r="L2442" s="55">
        <f>SUM(AS2442,AX2442)</f>
        <v>0</v>
      </c>
      <c r="M2442" s="55">
        <f>SUM(W2442,X2442,Y2442,Z2442,AB2442,AC2442,AD2442,AE2442,AF2442,AG2442,AH2442,AA2442,AI2442,AJ2442,AK2442,AL2442,AM2442,AN2442,AP2442,AQ2442,AR2442,AO2442)</f>
        <v>58</v>
      </c>
      <c r="N2442" s="55">
        <f>COUNTIF(W2442:AR2442, "&gt;0")</f>
        <v>1</v>
      </c>
      <c r="O2442" s="55">
        <f>SUM(AT2442,AU2442)</f>
        <v>0</v>
      </c>
      <c r="P2442" s="55">
        <f>AV2442</f>
        <v>0</v>
      </c>
      <c r="Q2442" s="55">
        <f>V2442+AW2442</f>
        <v>0</v>
      </c>
      <c r="R2442" s="55">
        <f>U2442</f>
        <v>0</v>
      </c>
      <c r="S2442" s="60"/>
      <c r="T2442" s="58">
        <v>0</v>
      </c>
      <c r="U2442" s="58">
        <v>0</v>
      </c>
      <c r="V2442" s="58">
        <v>0</v>
      </c>
      <c r="W2442" s="58">
        <v>0</v>
      </c>
      <c r="X2442" s="58">
        <v>0</v>
      </c>
      <c r="Y2442" s="58">
        <v>0</v>
      </c>
      <c r="Z2442" s="58">
        <v>0</v>
      </c>
      <c r="AA2442" s="58">
        <v>0</v>
      </c>
      <c r="AB2442" s="58">
        <v>0</v>
      </c>
      <c r="AC2442" s="58">
        <v>0</v>
      </c>
      <c r="AD2442" s="58">
        <v>0</v>
      </c>
      <c r="AE2442" s="58">
        <v>0</v>
      </c>
      <c r="AF2442" s="58">
        <v>0</v>
      </c>
      <c r="AG2442" s="58">
        <v>0</v>
      </c>
      <c r="AH2442" s="58">
        <v>0</v>
      </c>
      <c r="AI2442" s="58">
        <v>0</v>
      </c>
      <c r="AJ2442" s="58">
        <v>0</v>
      </c>
      <c r="AK2442" s="58">
        <v>0</v>
      </c>
      <c r="AL2442" s="58">
        <v>0</v>
      </c>
      <c r="AM2442" s="58">
        <v>0</v>
      </c>
      <c r="AN2442" s="58">
        <v>0</v>
      </c>
      <c r="AO2442" s="58">
        <v>58</v>
      </c>
      <c r="AP2442" s="58">
        <v>0</v>
      </c>
      <c r="AQ2442" s="58">
        <v>0</v>
      </c>
      <c r="AR2442" s="58">
        <v>0</v>
      </c>
      <c r="AS2442" s="58">
        <v>0</v>
      </c>
      <c r="AT2442" s="58">
        <v>0</v>
      </c>
      <c r="AU2442" s="58">
        <v>0</v>
      </c>
      <c r="AV2442" s="58">
        <v>0</v>
      </c>
      <c r="AW2442" s="58">
        <v>0</v>
      </c>
      <c r="AX2442" s="59">
        <v>0</v>
      </c>
      <c r="AY2442" s="58">
        <v>0</v>
      </c>
      <c r="AZ2442" s="16"/>
    </row>
    <row r="2443" spans="1:52" s="1" customFormat="1" ht="14.5" x14ac:dyDescent="0.35">
      <c r="A2443" s="64" t="s">
        <v>111</v>
      </c>
      <c r="B2443" s="64" t="s">
        <v>23</v>
      </c>
      <c r="C2443" s="58" t="s">
        <v>3149</v>
      </c>
      <c r="D2443" s="58" t="s">
        <v>2647</v>
      </c>
      <c r="E2443" s="58" t="s">
        <v>34</v>
      </c>
      <c r="F2443" s="64">
        <v>999918195</v>
      </c>
      <c r="G2443" s="55">
        <f>(J2443)-H2443</f>
        <v>22.5</v>
      </c>
      <c r="H2443" s="55">
        <f>J2443/2</f>
        <v>22.5</v>
      </c>
      <c r="I2443" s="60"/>
      <c r="J2443" s="55">
        <f>SUM(L2443,M2443,O2443,P2443,Q2443,R2443,K2443)</f>
        <v>45</v>
      </c>
      <c r="K2443" s="55">
        <f>T2443+AY2443</f>
        <v>0</v>
      </c>
      <c r="L2443" s="55">
        <f>SUM(AS2443,AX2443)</f>
        <v>0</v>
      </c>
      <c r="M2443" s="55">
        <f>SUM(W2443,X2443,Y2443,Z2443,AB2443,AC2443,AD2443,AE2443,AF2443,AG2443,AH2443,AA2443,AI2443,AJ2443,AK2443,AL2443,AM2443,AN2443,AP2443,AQ2443,AR2443,AO2443)</f>
        <v>45</v>
      </c>
      <c r="N2443" s="55">
        <f>COUNTIF(W2443:AR2443, "&gt;0")</f>
        <v>1</v>
      </c>
      <c r="O2443" s="55">
        <f>SUM(AT2443,AU2443)</f>
        <v>0</v>
      </c>
      <c r="P2443" s="55">
        <f>AV2443</f>
        <v>0</v>
      </c>
      <c r="Q2443" s="55">
        <f>V2443+AW2443</f>
        <v>0</v>
      </c>
      <c r="R2443" s="55">
        <f>U2443</f>
        <v>0</v>
      </c>
      <c r="S2443" s="57"/>
      <c r="T2443" s="58">
        <v>0</v>
      </c>
      <c r="U2443" s="58">
        <v>0</v>
      </c>
      <c r="V2443" s="58">
        <v>0</v>
      </c>
      <c r="W2443" s="58">
        <v>0</v>
      </c>
      <c r="X2443" s="58">
        <v>0</v>
      </c>
      <c r="Y2443" s="58">
        <v>0</v>
      </c>
      <c r="Z2443" s="58">
        <v>0</v>
      </c>
      <c r="AA2443" s="58">
        <v>0</v>
      </c>
      <c r="AB2443" s="58">
        <v>0</v>
      </c>
      <c r="AC2443" s="58">
        <v>0</v>
      </c>
      <c r="AD2443" s="58">
        <v>0</v>
      </c>
      <c r="AE2443" s="58">
        <v>0</v>
      </c>
      <c r="AF2443" s="58">
        <v>0</v>
      </c>
      <c r="AG2443" s="58">
        <v>0</v>
      </c>
      <c r="AH2443" s="58">
        <v>0</v>
      </c>
      <c r="AI2443" s="58">
        <v>0</v>
      </c>
      <c r="AJ2443" s="58">
        <v>0</v>
      </c>
      <c r="AK2443" s="58">
        <v>0</v>
      </c>
      <c r="AL2443" s="58">
        <v>0</v>
      </c>
      <c r="AM2443" s="58">
        <v>45</v>
      </c>
      <c r="AN2443" s="58">
        <v>0</v>
      </c>
      <c r="AO2443" s="58">
        <v>0</v>
      </c>
      <c r="AP2443" s="58">
        <v>0</v>
      </c>
      <c r="AQ2443" s="58">
        <v>0</v>
      </c>
      <c r="AR2443" s="58">
        <v>0</v>
      </c>
      <c r="AS2443" s="58">
        <v>0</v>
      </c>
      <c r="AT2443" s="58">
        <v>0</v>
      </c>
      <c r="AU2443" s="58">
        <v>0</v>
      </c>
      <c r="AV2443" s="58">
        <v>0</v>
      </c>
      <c r="AW2443" s="58">
        <v>0</v>
      </c>
      <c r="AX2443" s="59">
        <v>0</v>
      </c>
      <c r="AY2443" s="58">
        <v>0</v>
      </c>
      <c r="AZ2443" s="16"/>
    </row>
    <row r="2444" spans="1:52" s="1" customFormat="1" ht="14.5" x14ac:dyDescent="0.35">
      <c r="A2444" s="64" t="s">
        <v>111</v>
      </c>
      <c r="B2444" s="64" t="s">
        <v>23</v>
      </c>
      <c r="C2444" s="58" t="s">
        <v>2594</v>
      </c>
      <c r="D2444" s="58" t="s">
        <v>2595</v>
      </c>
      <c r="E2444" s="58" t="s">
        <v>34</v>
      </c>
      <c r="F2444" s="64">
        <v>999929892</v>
      </c>
      <c r="G2444" s="55">
        <f>(J2444)-H2444</f>
        <v>15</v>
      </c>
      <c r="H2444" s="55">
        <f>J2444/2</f>
        <v>15</v>
      </c>
      <c r="I2444" s="60"/>
      <c r="J2444" s="55">
        <f>SUM(L2444,M2444,O2444,P2444,Q2444,R2444,K2444)</f>
        <v>30</v>
      </c>
      <c r="K2444" s="55">
        <f>T2444+AY2444</f>
        <v>0</v>
      </c>
      <c r="L2444" s="55">
        <f>SUM(AS2444,AX2444)</f>
        <v>0</v>
      </c>
      <c r="M2444" s="55">
        <f>SUM(W2444,X2444,Y2444,Z2444,AB2444,AC2444,AD2444,AE2444,AF2444,AG2444,AH2444,AA2444,AI2444,AJ2444,AK2444,AL2444,AM2444,AN2444,AP2444,AQ2444,AR2444,AO2444)</f>
        <v>30</v>
      </c>
      <c r="N2444" s="55">
        <f>COUNTIF(W2444:AR2444, "&gt;0")</f>
        <v>1</v>
      </c>
      <c r="O2444" s="55">
        <f>SUM(AT2444,AU2444)</f>
        <v>0</v>
      </c>
      <c r="P2444" s="55">
        <f>AV2444</f>
        <v>0</v>
      </c>
      <c r="Q2444" s="55">
        <f>V2444+AW2444</f>
        <v>0</v>
      </c>
      <c r="R2444" s="55">
        <f>U2444</f>
        <v>0</v>
      </c>
      <c r="S2444" s="57"/>
      <c r="T2444" s="58">
        <v>0</v>
      </c>
      <c r="U2444" s="58">
        <v>0</v>
      </c>
      <c r="V2444" s="58">
        <v>0</v>
      </c>
      <c r="W2444" s="58">
        <v>0</v>
      </c>
      <c r="X2444" s="58">
        <v>0</v>
      </c>
      <c r="Y2444" s="58">
        <v>0</v>
      </c>
      <c r="Z2444" s="58">
        <v>0</v>
      </c>
      <c r="AA2444" s="58">
        <v>0</v>
      </c>
      <c r="AB2444" s="58">
        <v>0</v>
      </c>
      <c r="AC2444" s="58">
        <v>0</v>
      </c>
      <c r="AD2444" s="58">
        <v>0</v>
      </c>
      <c r="AE2444" s="58">
        <v>0</v>
      </c>
      <c r="AF2444" s="58">
        <v>30</v>
      </c>
      <c r="AG2444" s="58">
        <v>0</v>
      </c>
      <c r="AH2444" s="58">
        <v>0</v>
      </c>
      <c r="AI2444" s="58">
        <v>0</v>
      </c>
      <c r="AJ2444" s="58">
        <v>0</v>
      </c>
      <c r="AK2444" s="58">
        <v>0</v>
      </c>
      <c r="AL2444" s="58">
        <v>0</v>
      </c>
      <c r="AM2444" s="58">
        <v>0</v>
      </c>
      <c r="AN2444" s="58">
        <v>0</v>
      </c>
      <c r="AO2444" s="58">
        <v>0</v>
      </c>
      <c r="AP2444" s="58">
        <v>0</v>
      </c>
      <c r="AQ2444" s="58">
        <v>0</v>
      </c>
      <c r="AR2444" s="58">
        <v>0</v>
      </c>
      <c r="AS2444" s="58">
        <v>0</v>
      </c>
      <c r="AT2444" s="58">
        <v>0</v>
      </c>
      <c r="AU2444" s="58">
        <v>0</v>
      </c>
      <c r="AV2444" s="58">
        <v>0</v>
      </c>
      <c r="AW2444" s="58">
        <v>0</v>
      </c>
      <c r="AX2444" s="59">
        <v>0</v>
      </c>
      <c r="AY2444" s="58">
        <v>0</v>
      </c>
      <c r="AZ2444" s="16"/>
    </row>
    <row r="2445" spans="1:52" s="1" customFormat="1" ht="14.5" x14ac:dyDescent="0.35">
      <c r="A2445" s="64" t="s">
        <v>24</v>
      </c>
      <c r="B2445" s="64" t="s">
        <v>23</v>
      </c>
      <c r="C2445" s="58" t="s">
        <v>2289</v>
      </c>
      <c r="D2445" s="58" t="s">
        <v>283</v>
      </c>
      <c r="E2445" s="58" t="s">
        <v>34</v>
      </c>
      <c r="F2445" s="64">
        <v>999929105</v>
      </c>
      <c r="G2445" s="55">
        <f>(J2445)-H2445</f>
        <v>473</v>
      </c>
      <c r="H2445" s="58"/>
      <c r="I2445" s="60"/>
      <c r="J2445" s="55">
        <f>SUM(L2445,M2445,O2445,P2445,Q2445,R2445,K2445)</f>
        <v>473</v>
      </c>
      <c r="K2445" s="55">
        <f>T2445+AY2445</f>
        <v>0</v>
      </c>
      <c r="L2445" s="55">
        <f>SUM(AS2445,AX2445)</f>
        <v>0</v>
      </c>
      <c r="M2445" s="55">
        <f>SUM(W2445,X2445,Y2445,Z2445,AB2445,AC2445,AD2445,AE2445,AF2445,AG2445,AH2445,AA2445,AI2445,AJ2445,AK2445,AL2445,AM2445,AN2445,AP2445,AQ2445,AR2445,AO2445)</f>
        <v>83</v>
      </c>
      <c r="N2445" s="55">
        <f>COUNTIF(W2445:AR2445, "&gt;0")</f>
        <v>2</v>
      </c>
      <c r="O2445" s="55">
        <f>SUM(AT2445,AU2445)</f>
        <v>160</v>
      </c>
      <c r="P2445" s="55">
        <f>AV2445</f>
        <v>180</v>
      </c>
      <c r="Q2445" s="55">
        <f>V2445+AW2445</f>
        <v>50</v>
      </c>
      <c r="R2445" s="55">
        <f>U2445</f>
        <v>0</v>
      </c>
      <c r="S2445" s="57"/>
      <c r="T2445" s="58">
        <v>0</v>
      </c>
      <c r="U2445" s="58">
        <v>0</v>
      </c>
      <c r="V2445" s="58">
        <v>0</v>
      </c>
      <c r="W2445" s="58">
        <v>0</v>
      </c>
      <c r="X2445" s="58">
        <v>0</v>
      </c>
      <c r="Y2445" s="58">
        <v>0</v>
      </c>
      <c r="Z2445" s="58">
        <v>0</v>
      </c>
      <c r="AA2445" s="58">
        <v>0</v>
      </c>
      <c r="AB2445" s="58">
        <v>0</v>
      </c>
      <c r="AC2445" s="58">
        <v>0</v>
      </c>
      <c r="AD2445" s="58">
        <v>45</v>
      </c>
      <c r="AE2445" s="58">
        <v>38</v>
      </c>
      <c r="AF2445" s="58">
        <v>0</v>
      </c>
      <c r="AG2445" s="58">
        <v>0</v>
      </c>
      <c r="AH2445" s="58">
        <v>0</v>
      </c>
      <c r="AI2445" s="58">
        <v>0</v>
      </c>
      <c r="AJ2445" s="58">
        <v>0</v>
      </c>
      <c r="AK2445" s="58">
        <v>0</v>
      </c>
      <c r="AL2445" s="58">
        <v>0</v>
      </c>
      <c r="AM2445" s="58">
        <v>0</v>
      </c>
      <c r="AN2445" s="58">
        <v>0</v>
      </c>
      <c r="AO2445" s="58">
        <v>0</v>
      </c>
      <c r="AP2445" s="58">
        <v>0</v>
      </c>
      <c r="AQ2445" s="58">
        <v>0</v>
      </c>
      <c r="AR2445" s="58">
        <v>0</v>
      </c>
      <c r="AS2445" s="58">
        <v>0</v>
      </c>
      <c r="AT2445" s="58">
        <v>160</v>
      </c>
      <c r="AU2445" s="58">
        <v>0</v>
      </c>
      <c r="AV2445" s="58">
        <v>180</v>
      </c>
      <c r="AW2445" s="58">
        <v>50</v>
      </c>
      <c r="AX2445" s="59">
        <v>0</v>
      </c>
      <c r="AY2445" s="58">
        <v>0</v>
      </c>
      <c r="AZ2445" s="16"/>
    </row>
    <row r="2446" spans="1:52" s="1" customFormat="1" ht="14.5" x14ac:dyDescent="0.35">
      <c r="A2446" s="64" t="s">
        <v>24</v>
      </c>
      <c r="B2446" s="64" t="s">
        <v>23</v>
      </c>
      <c r="C2446" s="58" t="s">
        <v>357</v>
      </c>
      <c r="D2446" s="58" t="s">
        <v>50</v>
      </c>
      <c r="E2446" s="58" t="s">
        <v>34</v>
      </c>
      <c r="F2446" s="64">
        <v>999923895</v>
      </c>
      <c r="G2446" s="55">
        <f>(J2446)-H2446</f>
        <v>286</v>
      </c>
      <c r="H2446" s="55"/>
      <c r="I2446" s="60"/>
      <c r="J2446" s="55">
        <f>SUM(L2446,M2446,O2446,P2446,Q2446,R2446,K2446)</f>
        <v>286</v>
      </c>
      <c r="K2446" s="55">
        <f>T2446+AY2446</f>
        <v>0</v>
      </c>
      <c r="L2446" s="55">
        <f>SUM(AS2446,AX2446)</f>
        <v>0</v>
      </c>
      <c r="M2446" s="55">
        <f>SUM(W2446,X2446,Y2446,Z2446,AB2446,AC2446,AD2446,AE2446,AF2446,AG2446,AH2446,AA2446,AI2446,AJ2446,AK2446,AL2446,AM2446,AN2446,AP2446,AQ2446,AR2446,AO2446)</f>
        <v>210</v>
      </c>
      <c r="N2446" s="55">
        <f>COUNTIF(W2446:AR2446, "&gt;0")</f>
        <v>2</v>
      </c>
      <c r="O2446" s="55">
        <f>SUM(AT2446,AU2446)</f>
        <v>0</v>
      </c>
      <c r="P2446" s="55">
        <f>AV2446</f>
        <v>76</v>
      </c>
      <c r="Q2446" s="55">
        <f>V2446+AW2446</f>
        <v>0</v>
      </c>
      <c r="R2446" s="55">
        <f>U2446</f>
        <v>0</v>
      </c>
      <c r="S2446" s="57"/>
      <c r="T2446" s="58">
        <v>0</v>
      </c>
      <c r="U2446" s="58">
        <v>0</v>
      </c>
      <c r="V2446" s="58">
        <v>0</v>
      </c>
      <c r="W2446" s="58">
        <v>120</v>
      </c>
      <c r="X2446" s="58">
        <v>0</v>
      </c>
      <c r="Y2446" s="58">
        <v>0</v>
      </c>
      <c r="Z2446" s="58">
        <v>0</v>
      </c>
      <c r="AA2446" s="58">
        <v>0</v>
      </c>
      <c r="AB2446" s="58">
        <v>0</v>
      </c>
      <c r="AC2446" s="58">
        <v>0</v>
      </c>
      <c r="AD2446" s="58">
        <v>0</v>
      </c>
      <c r="AE2446" s="58">
        <v>0</v>
      </c>
      <c r="AF2446" s="58">
        <v>0</v>
      </c>
      <c r="AG2446" s="58">
        <v>0</v>
      </c>
      <c r="AH2446" s="58">
        <v>0</v>
      </c>
      <c r="AI2446" s="58">
        <v>90</v>
      </c>
      <c r="AJ2446" s="58">
        <v>0</v>
      </c>
      <c r="AK2446" s="58">
        <v>0</v>
      </c>
      <c r="AL2446" s="58">
        <v>0</v>
      </c>
      <c r="AM2446" s="58">
        <v>0</v>
      </c>
      <c r="AN2446" s="58">
        <v>0</v>
      </c>
      <c r="AO2446" s="58">
        <v>0</v>
      </c>
      <c r="AP2446" s="58">
        <v>0</v>
      </c>
      <c r="AQ2446" s="58">
        <v>0</v>
      </c>
      <c r="AR2446" s="58">
        <v>0</v>
      </c>
      <c r="AS2446" s="58">
        <v>0</v>
      </c>
      <c r="AT2446" s="58">
        <v>0</v>
      </c>
      <c r="AU2446" s="58">
        <v>0</v>
      </c>
      <c r="AV2446" s="58">
        <v>76</v>
      </c>
      <c r="AW2446" s="58">
        <v>0</v>
      </c>
      <c r="AX2446" s="59">
        <v>0</v>
      </c>
      <c r="AY2446" s="58">
        <v>0</v>
      </c>
      <c r="AZ2446" s="16"/>
    </row>
    <row r="2447" spans="1:52" s="1" customFormat="1" ht="14.5" x14ac:dyDescent="0.35">
      <c r="A2447" s="64" t="s">
        <v>24</v>
      </c>
      <c r="B2447" s="64" t="s">
        <v>23</v>
      </c>
      <c r="C2447" s="58" t="s">
        <v>1443</v>
      </c>
      <c r="D2447" s="58" t="s">
        <v>1444</v>
      </c>
      <c r="E2447" s="58" t="s">
        <v>34</v>
      </c>
      <c r="F2447" s="64">
        <v>999925360</v>
      </c>
      <c r="G2447" s="55">
        <f>(J2447)-H2447</f>
        <v>219</v>
      </c>
      <c r="H2447" s="55"/>
      <c r="I2447" s="60"/>
      <c r="J2447" s="55">
        <f>SUM(L2447,M2447,O2447,P2447,Q2447,R2447,K2447)</f>
        <v>219</v>
      </c>
      <c r="K2447" s="55">
        <f>T2447+AY2447</f>
        <v>0</v>
      </c>
      <c r="L2447" s="55">
        <f>SUM(AS2447,AX2447)</f>
        <v>0</v>
      </c>
      <c r="M2447" s="55">
        <f>SUM(W2447,X2447,Y2447,Z2447,AB2447,AC2447,AD2447,AE2447,AF2447,AG2447,AH2447,AA2447,AI2447,AJ2447,AK2447,AL2447,AM2447,AN2447,AP2447,AQ2447,AR2447,AO2447)</f>
        <v>28</v>
      </c>
      <c r="N2447" s="55">
        <f>COUNTIF(W2447:AR2447, "&gt;0")</f>
        <v>1</v>
      </c>
      <c r="O2447" s="55">
        <f>SUM(AT2447,AU2447)</f>
        <v>90</v>
      </c>
      <c r="P2447" s="55">
        <f>AV2447</f>
        <v>101</v>
      </c>
      <c r="Q2447" s="55">
        <f>V2447+AW2447</f>
        <v>0</v>
      </c>
      <c r="R2447" s="55">
        <f>U2447</f>
        <v>0</v>
      </c>
      <c r="S2447" s="57"/>
      <c r="T2447" s="58">
        <v>0</v>
      </c>
      <c r="U2447" s="58">
        <v>0</v>
      </c>
      <c r="V2447" s="58">
        <v>0</v>
      </c>
      <c r="W2447" s="58">
        <v>0</v>
      </c>
      <c r="X2447" s="58">
        <v>0</v>
      </c>
      <c r="Y2447" s="58">
        <v>0</v>
      </c>
      <c r="Z2447" s="58">
        <v>0</v>
      </c>
      <c r="AA2447" s="58">
        <v>0</v>
      </c>
      <c r="AB2447" s="58">
        <v>0</v>
      </c>
      <c r="AC2447" s="58">
        <v>0</v>
      </c>
      <c r="AD2447" s="58">
        <v>0</v>
      </c>
      <c r="AE2447" s="58">
        <v>28</v>
      </c>
      <c r="AF2447" s="58">
        <v>0</v>
      </c>
      <c r="AG2447" s="58">
        <v>0</v>
      </c>
      <c r="AH2447" s="58">
        <v>0</v>
      </c>
      <c r="AI2447" s="58">
        <v>0</v>
      </c>
      <c r="AJ2447" s="58">
        <v>0</v>
      </c>
      <c r="AK2447" s="58">
        <v>0</v>
      </c>
      <c r="AL2447" s="58">
        <v>0</v>
      </c>
      <c r="AM2447" s="58">
        <v>0</v>
      </c>
      <c r="AN2447" s="58">
        <v>0</v>
      </c>
      <c r="AO2447" s="58">
        <v>0</v>
      </c>
      <c r="AP2447" s="58">
        <v>0</v>
      </c>
      <c r="AQ2447" s="58">
        <v>0</v>
      </c>
      <c r="AR2447" s="58">
        <v>0</v>
      </c>
      <c r="AS2447" s="58">
        <v>0</v>
      </c>
      <c r="AT2447" s="58">
        <v>90</v>
      </c>
      <c r="AU2447" s="58">
        <v>0</v>
      </c>
      <c r="AV2447" s="58">
        <v>101</v>
      </c>
      <c r="AW2447" s="58">
        <v>0</v>
      </c>
      <c r="AX2447" s="59">
        <v>0</v>
      </c>
      <c r="AY2447" s="58">
        <v>0</v>
      </c>
      <c r="AZ2447" s="16"/>
    </row>
    <row r="2448" spans="1:52" s="1" customFormat="1" ht="14.5" x14ac:dyDescent="0.35">
      <c r="A2448" s="64" t="s">
        <v>24</v>
      </c>
      <c r="B2448" s="64" t="s">
        <v>23</v>
      </c>
      <c r="C2448" s="58" t="s">
        <v>1260</v>
      </c>
      <c r="D2448" s="58" t="s">
        <v>1660</v>
      </c>
      <c r="E2448" s="58" t="s">
        <v>34</v>
      </c>
      <c r="F2448" s="64">
        <v>999926899</v>
      </c>
      <c r="G2448" s="55">
        <f>(J2448)-H2448</f>
        <v>215</v>
      </c>
      <c r="H2448" s="58"/>
      <c r="I2448" s="60"/>
      <c r="J2448" s="55">
        <f>SUM(L2448,M2448,O2448,P2448,Q2448,R2448,K2448)</f>
        <v>215</v>
      </c>
      <c r="K2448" s="55">
        <f>T2448+AY2448</f>
        <v>0</v>
      </c>
      <c r="L2448" s="55">
        <f>SUM(AS2448,AX2448)</f>
        <v>0</v>
      </c>
      <c r="M2448" s="55">
        <f>SUM(W2448,X2448,Y2448,Z2448,AB2448,AC2448,AD2448,AE2448,AF2448,AG2448,AH2448,AA2448,AI2448,AJ2448,AK2448,AL2448,AM2448,AN2448,AP2448,AQ2448,AR2448,AO2448)</f>
        <v>120</v>
      </c>
      <c r="N2448" s="55">
        <f>COUNTIF(W2448:AR2448, "&gt;0")</f>
        <v>1</v>
      </c>
      <c r="O2448" s="55">
        <f>SUM(AT2448,AU2448)</f>
        <v>0</v>
      </c>
      <c r="P2448" s="55">
        <f>AV2448</f>
        <v>95</v>
      </c>
      <c r="Q2448" s="55">
        <f>V2448+AW2448</f>
        <v>0</v>
      </c>
      <c r="R2448" s="55">
        <f>U2448</f>
        <v>0</v>
      </c>
      <c r="S2448" s="57"/>
      <c r="T2448" s="58">
        <v>0</v>
      </c>
      <c r="U2448" s="58">
        <v>0</v>
      </c>
      <c r="V2448" s="58">
        <v>0</v>
      </c>
      <c r="W2448" s="58">
        <v>0</v>
      </c>
      <c r="X2448" s="58">
        <v>0</v>
      </c>
      <c r="Y2448" s="58">
        <v>0</v>
      </c>
      <c r="Z2448" s="58">
        <v>0</v>
      </c>
      <c r="AA2448" s="58">
        <v>0</v>
      </c>
      <c r="AB2448" s="58">
        <v>0</v>
      </c>
      <c r="AC2448" s="58">
        <v>0</v>
      </c>
      <c r="AD2448" s="58">
        <v>0</v>
      </c>
      <c r="AE2448" s="58">
        <v>120</v>
      </c>
      <c r="AF2448" s="58">
        <v>0</v>
      </c>
      <c r="AG2448" s="58">
        <v>0</v>
      </c>
      <c r="AH2448" s="58">
        <v>0</v>
      </c>
      <c r="AI2448" s="58">
        <v>0</v>
      </c>
      <c r="AJ2448" s="58">
        <v>0</v>
      </c>
      <c r="AK2448" s="58">
        <v>0</v>
      </c>
      <c r="AL2448" s="58">
        <v>0</v>
      </c>
      <c r="AM2448" s="58">
        <v>0</v>
      </c>
      <c r="AN2448" s="58">
        <v>0</v>
      </c>
      <c r="AO2448" s="58">
        <v>0</v>
      </c>
      <c r="AP2448" s="58">
        <v>0</v>
      </c>
      <c r="AQ2448" s="58">
        <v>0</v>
      </c>
      <c r="AR2448" s="58">
        <v>0</v>
      </c>
      <c r="AS2448" s="58">
        <v>0</v>
      </c>
      <c r="AT2448" s="58">
        <v>0</v>
      </c>
      <c r="AU2448" s="58">
        <v>0</v>
      </c>
      <c r="AV2448" s="58">
        <v>95</v>
      </c>
      <c r="AW2448" s="58">
        <v>0</v>
      </c>
      <c r="AX2448" s="59">
        <v>0</v>
      </c>
      <c r="AY2448" s="58">
        <v>0</v>
      </c>
      <c r="AZ2448" s="16"/>
    </row>
    <row r="2449" spans="1:52" s="1" customFormat="1" ht="14.5" x14ac:dyDescent="0.35">
      <c r="A2449" s="64" t="s">
        <v>24</v>
      </c>
      <c r="B2449" s="64" t="s">
        <v>23</v>
      </c>
      <c r="C2449" s="58" t="s">
        <v>2331</v>
      </c>
      <c r="D2449" s="58" t="s">
        <v>76</v>
      </c>
      <c r="E2449" s="58" t="s">
        <v>34</v>
      </c>
      <c r="F2449" s="64">
        <v>999929570</v>
      </c>
      <c r="G2449" s="55">
        <f>(J2449)-H2449</f>
        <v>203</v>
      </c>
      <c r="H2449" s="58"/>
      <c r="I2449" s="60"/>
      <c r="J2449" s="55">
        <f>SUM(L2449,M2449,O2449,P2449,Q2449,R2449,K2449)</f>
        <v>203</v>
      </c>
      <c r="K2449" s="55">
        <f>T2449+AY2449</f>
        <v>0</v>
      </c>
      <c r="L2449" s="55">
        <f>SUM(AS2449,AX2449)</f>
        <v>0</v>
      </c>
      <c r="M2449" s="55">
        <f>SUM(W2449,X2449,Y2449,Z2449,AB2449,AC2449,AD2449,AE2449,AF2449,AG2449,AH2449,AA2449,AI2449,AJ2449,AK2449,AL2449,AM2449,AN2449,AP2449,AQ2449,AR2449,AO2449)</f>
        <v>68</v>
      </c>
      <c r="N2449" s="55">
        <f>COUNTIF(W2449:AR2449, "&gt;0")</f>
        <v>1</v>
      </c>
      <c r="O2449" s="55">
        <f>SUM(AT2449,AU2449)</f>
        <v>0</v>
      </c>
      <c r="P2449" s="55">
        <f>AV2449</f>
        <v>135</v>
      </c>
      <c r="Q2449" s="55">
        <f>V2449+AW2449</f>
        <v>0</v>
      </c>
      <c r="R2449" s="55">
        <f>U2449</f>
        <v>0</v>
      </c>
      <c r="S2449" s="57"/>
      <c r="T2449" s="58">
        <v>0</v>
      </c>
      <c r="U2449" s="58">
        <v>0</v>
      </c>
      <c r="V2449" s="58">
        <v>0</v>
      </c>
      <c r="W2449" s="58">
        <v>0</v>
      </c>
      <c r="X2449" s="58">
        <v>0</v>
      </c>
      <c r="Y2449" s="58">
        <v>0</v>
      </c>
      <c r="Z2449" s="58">
        <v>0</v>
      </c>
      <c r="AA2449" s="58">
        <v>0</v>
      </c>
      <c r="AB2449" s="58">
        <v>0</v>
      </c>
      <c r="AC2449" s="58">
        <v>0</v>
      </c>
      <c r="AD2449" s="58">
        <v>0</v>
      </c>
      <c r="AE2449" s="58">
        <v>68</v>
      </c>
      <c r="AF2449" s="58">
        <v>0</v>
      </c>
      <c r="AG2449" s="58">
        <v>0</v>
      </c>
      <c r="AH2449" s="58">
        <v>0</v>
      </c>
      <c r="AI2449" s="58">
        <v>0</v>
      </c>
      <c r="AJ2449" s="58">
        <v>0</v>
      </c>
      <c r="AK2449" s="58">
        <v>0</v>
      </c>
      <c r="AL2449" s="58">
        <v>0</v>
      </c>
      <c r="AM2449" s="58">
        <v>0</v>
      </c>
      <c r="AN2449" s="58">
        <v>0</v>
      </c>
      <c r="AO2449" s="58">
        <v>0</v>
      </c>
      <c r="AP2449" s="58">
        <v>0</v>
      </c>
      <c r="AQ2449" s="58">
        <v>0</v>
      </c>
      <c r="AR2449" s="58">
        <v>0</v>
      </c>
      <c r="AS2449" s="58">
        <v>0</v>
      </c>
      <c r="AT2449" s="58">
        <v>0</v>
      </c>
      <c r="AU2449" s="58">
        <v>0</v>
      </c>
      <c r="AV2449" s="58">
        <v>135</v>
      </c>
      <c r="AW2449" s="58">
        <v>0</v>
      </c>
      <c r="AX2449" s="59">
        <v>0</v>
      </c>
      <c r="AY2449" s="58">
        <v>0</v>
      </c>
      <c r="AZ2449" s="16"/>
    </row>
    <row r="2450" spans="1:52" s="1" customFormat="1" ht="14.5" x14ac:dyDescent="0.35">
      <c r="A2450" s="64" t="s">
        <v>24</v>
      </c>
      <c r="B2450" s="64" t="s">
        <v>23</v>
      </c>
      <c r="C2450" s="58" t="s">
        <v>569</v>
      </c>
      <c r="D2450" s="58" t="s">
        <v>663</v>
      </c>
      <c r="E2450" s="58" t="s">
        <v>34</v>
      </c>
      <c r="F2450" s="64">
        <v>999929165</v>
      </c>
      <c r="G2450" s="55">
        <f>(J2450)-H2450</f>
        <v>173</v>
      </c>
      <c r="H2450" s="58"/>
      <c r="I2450" s="60"/>
      <c r="J2450" s="55">
        <f>SUM(L2450,M2450,O2450,P2450,Q2450,R2450,K2450)</f>
        <v>173</v>
      </c>
      <c r="K2450" s="55">
        <f>T2450+AY2450</f>
        <v>0</v>
      </c>
      <c r="L2450" s="55">
        <f>SUM(AS2450,AX2450)</f>
        <v>0</v>
      </c>
      <c r="M2450" s="55">
        <f>SUM(W2450,X2450,Y2450,Z2450,AB2450,AC2450,AD2450,AE2450,AF2450,AG2450,AH2450,AA2450,AI2450,AJ2450,AK2450,AL2450,AM2450,AN2450,AP2450,AQ2450,AR2450,AO2450)</f>
        <v>38</v>
      </c>
      <c r="N2450" s="55">
        <f>COUNTIF(W2450:AR2450, "&gt;0")</f>
        <v>1</v>
      </c>
      <c r="O2450" s="55">
        <f>SUM(AT2450,AU2450)</f>
        <v>78</v>
      </c>
      <c r="P2450" s="55">
        <f>AV2450</f>
        <v>57</v>
      </c>
      <c r="Q2450" s="55">
        <f>V2450+AW2450</f>
        <v>0</v>
      </c>
      <c r="R2450" s="55">
        <f>U2450</f>
        <v>0</v>
      </c>
      <c r="S2450" s="57"/>
      <c r="T2450" s="58">
        <v>0</v>
      </c>
      <c r="U2450" s="58">
        <v>0</v>
      </c>
      <c r="V2450" s="58">
        <v>0</v>
      </c>
      <c r="W2450" s="58">
        <v>0</v>
      </c>
      <c r="X2450" s="58">
        <v>0</v>
      </c>
      <c r="Y2450" s="58">
        <v>0</v>
      </c>
      <c r="Z2450" s="58">
        <v>0</v>
      </c>
      <c r="AA2450" s="58">
        <v>0</v>
      </c>
      <c r="AB2450" s="58">
        <v>0</v>
      </c>
      <c r="AC2450" s="58">
        <v>0</v>
      </c>
      <c r="AD2450" s="58">
        <v>0</v>
      </c>
      <c r="AE2450" s="58">
        <v>38</v>
      </c>
      <c r="AF2450" s="58">
        <v>0</v>
      </c>
      <c r="AG2450" s="58">
        <v>0</v>
      </c>
      <c r="AH2450" s="58">
        <v>0</v>
      </c>
      <c r="AI2450" s="58">
        <v>0</v>
      </c>
      <c r="AJ2450" s="58">
        <v>0</v>
      </c>
      <c r="AK2450" s="58">
        <v>0</v>
      </c>
      <c r="AL2450" s="58">
        <v>0</v>
      </c>
      <c r="AM2450" s="58">
        <v>0</v>
      </c>
      <c r="AN2450" s="58">
        <v>0</v>
      </c>
      <c r="AO2450" s="58">
        <v>0</v>
      </c>
      <c r="AP2450" s="58">
        <v>0</v>
      </c>
      <c r="AQ2450" s="58">
        <v>0</v>
      </c>
      <c r="AR2450" s="58">
        <v>0</v>
      </c>
      <c r="AS2450" s="58">
        <v>0</v>
      </c>
      <c r="AT2450" s="58">
        <v>78</v>
      </c>
      <c r="AU2450" s="58">
        <v>0</v>
      </c>
      <c r="AV2450" s="58">
        <v>57</v>
      </c>
      <c r="AW2450" s="58">
        <v>0</v>
      </c>
      <c r="AX2450" s="59">
        <v>0</v>
      </c>
      <c r="AY2450" s="58">
        <v>0</v>
      </c>
      <c r="AZ2450" s="16"/>
    </row>
    <row r="2451" spans="1:52" s="1" customFormat="1" ht="14.5" x14ac:dyDescent="0.35">
      <c r="A2451" s="64" t="s">
        <v>24</v>
      </c>
      <c r="B2451" s="64" t="s">
        <v>23</v>
      </c>
      <c r="C2451" s="58" t="s">
        <v>291</v>
      </c>
      <c r="D2451" s="58" t="s">
        <v>1705</v>
      </c>
      <c r="E2451" s="58" t="s">
        <v>34</v>
      </c>
      <c r="F2451" s="64">
        <v>999929185</v>
      </c>
      <c r="G2451" s="55">
        <f>(J2451)-H2451</f>
        <v>171</v>
      </c>
      <c r="H2451" s="58"/>
      <c r="I2451" s="60"/>
      <c r="J2451" s="55">
        <f>SUM(L2451,M2451,O2451,P2451,Q2451,R2451,K2451)</f>
        <v>171</v>
      </c>
      <c r="K2451" s="55">
        <f>T2451+AY2451</f>
        <v>0</v>
      </c>
      <c r="L2451" s="55">
        <f>SUM(AS2451,AX2451)</f>
        <v>0</v>
      </c>
      <c r="M2451" s="55">
        <f>SUM(W2451,X2451,Y2451,Z2451,AB2451,AC2451,AD2451,AE2451,AF2451,AG2451,AH2451,AA2451,AI2451,AJ2451,AK2451,AL2451,AM2451,AN2451,AP2451,AQ2451,AR2451,AO2451)</f>
        <v>128</v>
      </c>
      <c r="N2451" s="55">
        <f>COUNTIF(W2451:AR2451, "&gt;0")</f>
        <v>2</v>
      </c>
      <c r="O2451" s="55">
        <f>SUM(AT2451,AU2451)</f>
        <v>0</v>
      </c>
      <c r="P2451" s="55">
        <f>AV2451</f>
        <v>43</v>
      </c>
      <c r="Q2451" s="55">
        <f>V2451+AW2451</f>
        <v>0</v>
      </c>
      <c r="R2451" s="55">
        <f>U2451</f>
        <v>0</v>
      </c>
      <c r="S2451" s="57"/>
      <c r="T2451" s="58">
        <v>0</v>
      </c>
      <c r="U2451" s="58">
        <v>0</v>
      </c>
      <c r="V2451" s="58">
        <v>0</v>
      </c>
      <c r="W2451" s="58">
        <v>0</v>
      </c>
      <c r="X2451" s="58">
        <v>0</v>
      </c>
      <c r="Y2451" s="58">
        <v>0</v>
      </c>
      <c r="Z2451" s="58">
        <v>0</v>
      </c>
      <c r="AA2451" s="58">
        <v>0</v>
      </c>
      <c r="AB2451" s="58">
        <v>0</v>
      </c>
      <c r="AC2451" s="58">
        <v>90</v>
      </c>
      <c r="AD2451" s="58">
        <v>0</v>
      </c>
      <c r="AE2451" s="58">
        <v>38</v>
      </c>
      <c r="AF2451" s="58">
        <v>0</v>
      </c>
      <c r="AG2451" s="58">
        <v>0</v>
      </c>
      <c r="AH2451" s="58">
        <v>0</v>
      </c>
      <c r="AI2451" s="58">
        <v>0</v>
      </c>
      <c r="AJ2451" s="58">
        <v>0</v>
      </c>
      <c r="AK2451" s="58">
        <v>0</v>
      </c>
      <c r="AL2451" s="58">
        <v>0</v>
      </c>
      <c r="AM2451" s="58">
        <v>0</v>
      </c>
      <c r="AN2451" s="58">
        <v>0</v>
      </c>
      <c r="AO2451" s="58">
        <v>0</v>
      </c>
      <c r="AP2451" s="58">
        <v>0</v>
      </c>
      <c r="AQ2451" s="58">
        <v>0</v>
      </c>
      <c r="AR2451" s="58">
        <v>0</v>
      </c>
      <c r="AS2451" s="58">
        <v>0</v>
      </c>
      <c r="AT2451" s="58">
        <v>0</v>
      </c>
      <c r="AU2451" s="58">
        <v>0</v>
      </c>
      <c r="AV2451" s="58">
        <v>43</v>
      </c>
      <c r="AW2451" s="58">
        <v>0</v>
      </c>
      <c r="AX2451" s="59">
        <v>0</v>
      </c>
      <c r="AY2451" s="58">
        <v>0</v>
      </c>
      <c r="AZ2451" s="16"/>
    </row>
    <row r="2452" spans="1:52" s="1" customFormat="1" ht="14.5" x14ac:dyDescent="0.35">
      <c r="A2452" s="64" t="s">
        <v>24</v>
      </c>
      <c r="B2452" s="64" t="s">
        <v>23</v>
      </c>
      <c r="C2452" s="58" t="s">
        <v>2219</v>
      </c>
      <c r="D2452" s="58" t="s">
        <v>2220</v>
      </c>
      <c r="E2452" s="58" t="s">
        <v>34</v>
      </c>
      <c r="F2452" s="64">
        <v>999929564</v>
      </c>
      <c r="G2452" s="55">
        <f>(J2452)-H2452</f>
        <v>152</v>
      </c>
      <c r="H2452" s="58"/>
      <c r="I2452" s="60"/>
      <c r="J2452" s="55">
        <f>SUM(L2452,M2452,O2452,P2452,Q2452,R2452,K2452)</f>
        <v>152</v>
      </c>
      <c r="K2452" s="55">
        <f>T2452+AY2452</f>
        <v>0</v>
      </c>
      <c r="L2452" s="55">
        <f>SUM(AS2452,AX2452)</f>
        <v>0</v>
      </c>
      <c r="M2452" s="55">
        <f>SUM(W2452,X2452,Y2452,Z2452,AB2452,AC2452,AD2452,AE2452,AF2452,AG2452,AH2452,AA2452,AI2452,AJ2452,AK2452,AL2452,AM2452,AN2452,AP2452,AQ2452,AR2452,AO2452)</f>
        <v>63</v>
      </c>
      <c r="N2452" s="55">
        <f>COUNTIF(W2452:AR2452, "&gt;0")</f>
        <v>1</v>
      </c>
      <c r="O2452" s="55">
        <f>SUM(AT2452,AU2452)</f>
        <v>0</v>
      </c>
      <c r="P2452" s="55">
        <f>AV2452</f>
        <v>89</v>
      </c>
      <c r="Q2452" s="55">
        <f>V2452+AW2452</f>
        <v>0</v>
      </c>
      <c r="R2452" s="55">
        <f>U2452</f>
        <v>0</v>
      </c>
      <c r="S2452" s="57"/>
      <c r="T2452" s="58">
        <v>0</v>
      </c>
      <c r="U2452" s="58">
        <v>0</v>
      </c>
      <c r="V2452" s="58">
        <v>0</v>
      </c>
      <c r="W2452" s="58">
        <v>0</v>
      </c>
      <c r="X2452" s="58">
        <v>0</v>
      </c>
      <c r="Y2452" s="58">
        <v>0</v>
      </c>
      <c r="Z2452" s="58">
        <v>0</v>
      </c>
      <c r="AA2452" s="58">
        <v>0</v>
      </c>
      <c r="AB2452" s="58">
        <v>0</v>
      </c>
      <c r="AC2452" s="58">
        <v>63</v>
      </c>
      <c r="AD2452" s="58">
        <v>0</v>
      </c>
      <c r="AE2452" s="58">
        <v>0</v>
      </c>
      <c r="AF2452" s="58">
        <v>0</v>
      </c>
      <c r="AG2452" s="58">
        <v>0</v>
      </c>
      <c r="AH2452" s="58">
        <v>0</v>
      </c>
      <c r="AI2452" s="58">
        <v>0</v>
      </c>
      <c r="AJ2452" s="58">
        <v>0</v>
      </c>
      <c r="AK2452" s="58">
        <v>0</v>
      </c>
      <c r="AL2452" s="58">
        <v>0</v>
      </c>
      <c r="AM2452" s="58">
        <v>0</v>
      </c>
      <c r="AN2452" s="58">
        <v>0</v>
      </c>
      <c r="AO2452" s="58">
        <v>0</v>
      </c>
      <c r="AP2452" s="58">
        <v>0</v>
      </c>
      <c r="AQ2452" s="58">
        <v>0</v>
      </c>
      <c r="AR2452" s="58">
        <v>0</v>
      </c>
      <c r="AS2452" s="58">
        <v>0</v>
      </c>
      <c r="AT2452" s="58">
        <v>0</v>
      </c>
      <c r="AU2452" s="58">
        <v>0</v>
      </c>
      <c r="AV2452" s="58">
        <v>89</v>
      </c>
      <c r="AW2452" s="58">
        <v>0</v>
      </c>
      <c r="AX2452" s="59">
        <v>0</v>
      </c>
      <c r="AY2452" s="58">
        <v>0</v>
      </c>
      <c r="AZ2452" s="16"/>
    </row>
    <row r="2453" spans="1:52" s="1" customFormat="1" ht="14.5" x14ac:dyDescent="0.35">
      <c r="A2453" s="58" t="s">
        <v>24</v>
      </c>
      <c r="B2453" s="64" t="s">
        <v>23</v>
      </c>
      <c r="C2453" s="58" t="s">
        <v>1588</v>
      </c>
      <c r="D2453" s="58" t="s">
        <v>1589</v>
      </c>
      <c r="E2453" s="58" t="s">
        <v>34</v>
      </c>
      <c r="F2453" s="64">
        <v>999926413</v>
      </c>
      <c r="G2453" s="55">
        <f>(J2453)-H2453</f>
        <v>140</v>
      </c>
      <c r="H2453" s="55">
        <f>J2453/2</f>
        <v>140</v>
      </c>
      <c r="I2453" s="60"/>
      <c r="J2453" s="55">
        <f>SUM(L2453,M2453,O2453,P2453,Q2453,R2453,K2453)</f>
        <v>280</v>
      </c>
      <c r="K2453" s="55">
        <f>T2453+AY2453</f>
        <v>0</v>
      </c>
      <c r="L2453" s="55">
        <f>SUM(AS2453,AX2453)</f>
        <v>0</v>
      </c>
      <c r="M2453" s="55">
        <f>SUM(W2453,X2453,Y2453,Z2453,AB2453,AC2453,AD2453,AE2453,AF2453,AG2453,AH2453,AA2453,AI2453,AJ2453,AK2453,AL2453,AM2453,AN2453,AP2453,AQ2453,AR2453,AO2453)</f>
        <v>60</v>
      </c>
      <c r="N2453" s="55">
        <f>COUNTIF(W2453:AR2453, "&gt;0")</f>
        <v>2</v>
      </c>
      <c r="O2453" s="55">
        <f>SUM(AT2453,AU2453)</f>
        <v>40</v>
      </c>
      <c r="P2453" s="55">
        <f>AV2453</f>
        <v>180</v>
      </c>
      <c r="Q2453" s="55">
        <f>V2453+AW2453</f>
        <v>0</v>
      </c>
      <c r="R2453" s="55">
        <f>U2453</f>
        <v>0</v>
      </c>
      <c r="S2453" s="60"/>
      <c r="T2453" s="58">
        <v>0</v>
      </c>
      <c r="U2453" s="58">
        <v>0</v>
      </c>
      <c r="V2453" s="58">
        <v>0</v>
      </c>
      <c r="W2453" s="58">
        <v>30</v>
      </c>
      <c r="X2453" s="58">
        <v>0</v>
      </c>
      <c r="Y2453" s="58">
        <v>0</v>
      </c>
      <c r="Z2453" s="58">
        <v>0</v>
      </c>
      <c r="AA2453" s="58">
        <v>0</v>
      </c>
      <c r="AB2453" s="58">
        <v>0</v>
      </c>
      <c r="AC2453" s="58">
        <v>0</v>
      </c>
      <c r="AD2453" s="58">
        <v>0</v>
      </c>
      <c r="AE2453" s="58">
        <v>0</v>
      </c>
      <c r="AF2453" s="58">
        <v>0</v>
      </c>
      <c r="AG2453" s="58">
        <v>0</v>
      </c>
      <c r="AH2453" s="58">
        <v>0</v>
      </c>
      <c r="AI2453" s="58">
        <v>30</v>
      </c>
      <c r="AJ2453" s="58">
        <v>0</v>
      </c>
      <c r="AK2453" s="58">
        <v>0</v>
      </c>
      <c r="AL2453" s="58">
        <v>0</v>
      </c>
      <c r="AM2453" s="58">
        <v>0</v>
      </c>
      <c r="AN2453" s="58">
        <v>0</v>
      </c>
      <c r="AO2453" s="58">
        <v>0</v>
      </c>
      <c r="AP2453" s="58">
        <v>0</v>
      </c>
      <c r="AQ2453" s="58">
        <v>0</v>
      </c>
      <c r="AR2453" s="58">
        <v>0</v>
      </c>
      <c r="AS2453" s="58">
        <v>0</v>
      </c>
      <c r="AT2453" s="58">
        <v>0</v>
      </c>
      <c r="AU2453" s="58">
        <v>40</v>
      </c>
      <c r="AV2453" s="58">
        <v>180</v>
      </c>
      <c r="AW2453" s="58">
        <v>0</v>
      </c>
      <c r="AX2453" s="59">
        <v>0</v>
      </c>
      <c r="AY2453" s="58">
        <v>0</v>
      </c>
      <c r="AZ2453" s="16"/>
    </row>
    <row r="2454" spans="1:52" s="1" customFormat="1" ht="14.5" x14ac:dyDescent="0.35">
      <c r="A2454" s="65" t="s">
        <v>24</v>
      </c>
      <c r="B2454" s="65" t="s">
        <v>23</v>
      </c>
      <c r="C2454" s="62" t="s">
        <v>2992</v>
      </c>
      <c r="D2454" s="62" t="s">
        <v>2993</v>
      </c>
      <c r="E2454" s="62" t="s">
        <v>34</v>
      </c>
      <c r="F2454" s="64">
        <v>999929300</v>
      </c>
      <c r="G2454" s="55">
        <f>(J2454)-H2454</f>
        <v>133</v>
      </c>
      <c r="H2454" s="58"/>
      <c r="I2454" s="60"/>
      <c r="J2454" s="55">
        <f>SUM(L2454,M2454,O2454,P2454,Q2454,R2454,K2454)</f>
        <v>133</v>
      </c>
      <c r="K2454" s="55">
        <f>T2454+AY2454</f>
        <v>0</v>
      </c>
      <c r="L2454" s="55">
        <f>SUM(AS2454,AX2454)</f>
        <v>0</v>
      </c>
      <c r="M2454" s="55">
        <f>SUM(W2454,X2454,Y2454,Z2454,AB2454,AC2454,AD2454,AE2454,AF2454,AG2454,AH2454,AA2454,AI2454,AJ2454,AK2454,AL2454,AM2454,AN2454,AP2454,AQ2454,AR2454,AO2454)</f>
        <v>90</v>
      </c>
      <c r="N2454" s="55">
        <f>COUNTIF(W2454:AR2454, "&gt;0")</f>
        <v>1</v>
      </c>
      <c r="O2454" s="55">
        <f>SUM(AT2454,AU2454)</f>
        <v>0</v>
      </c>
      <c r="P2454" s="55">
        <f>AV2454</f>
        <v>43</v>
      </c>
      <c r="Q2454" s="55">
        <f>V2454+AW2454</f>
        <v>0</v>
      </c>
      <c r="R2454" s="55">
        <f>U2454</f>
        <v>0</v>
      </c>
      <c r="S2454" s="60"/>
      <c r="T2454" s="58">
        <v>0</v>
      </c>
      <c r="U2454" s="58">
        <v>0</v>
      </c>
      <c r="V2454" s="58">
        <v>0</v>
      </c>
      <c r="W2454" s="58">
        <v>0</v>
      </c>
      <c r="X2454" s="58">
        <v>0</v>
      </c>
      <c r="Y2454" s="58">
        <v>0</v>
      </c>
      <c r="Z2454" s="58">
        <v>0</v>
      </c>
      <c r="AA2454" s="58">
        <v>0</v>
      </c>
      <c r="AB2454" s="58">
        <v>0</v>
      </c>
      <c r="AC2454" s="58">
        <v>0</v>
      </c>
      <c r="AD2454" s="58">
        <v>0</v>
      </c>
      <c r="AE2454" s="58">
        <v>0</v>
      </c>
      <c r="AF2454" s="58">
        <v>0</v>
      </c>
      <c r="AG2454" s="58">
        <v>0</v>
      </c>
      <c r="AH2454" s="58">
        <v>0</v>
      </c>
      <c r="AI2454" s="58">
        <v>0</v>
      </c>
      <c r="AJ2454" s="58">
        <v>90</v>
      </c>
      <c r="AK2454" s="58">
        <v>0</v>
      </c>
      <c r="AL2454" s="58">
        <v>0</v>
      </c>
      <c r="AM2454" s="58">
        <v>0</v>
      </c>
      <c r="AN2454" s="58">
        <v>0</v>
      </c>
      <c r="AO2454" s="58">
        <v>0</v>
      </c>
      <c r="AP2454" s="58">
        <v>0</v>
      </c>
      <c r="AQ2454" s="58">
        <v>0</v>
      </c>
      <c r="AR2454" s="58">
        <v>0</v>
      </c>
      <c r="AS2454" s="58">
        <v>0</v>
      </c>
      <c r="AT2454" s="58">
        <v>0</v>
      </c>
      <c r="AU2454" s="58">
        <v>0</v>
      </c>
      <c r="AV2454" s="58">
        <v>43</v>
      </c>
      <c r="AW2454" s="58">
        <v>0</v>
      </c>
      <c r="AX2454" s="59">
        <v>0</v>
      </c>
      <c r="AY2454" s="58">
        <v>0</v>
      </c>
      <c r="AZ2454" s="16"/>
    </row>
    <row r="2455" spans="1:52" s="1" customFormat="1" ht="14.5" x14ac:dyDescent="0.35">
      <c r="A2455" s="64" t="s">
        <v>24</v>
      </c>
      <c r="B2455" s="64" t="s">
        <v>23</v>
      </c>
      <c r="C2455" s="58" t="s">
        <v>2332</v>
      </c>
      <c r="D2455" s="58" t="s">
        <v>2333</v>
      </c>
      <c r="E2455" s="58" t="s">
        <v>34</v>
      </c>
      <c r="F2455" s="64">
        <v>999928948</v>
      </c>
      <c r="G2455" s="55">
        <f>(J2455)-H2455</f>
        <v>125</v>
      </c>
      <c r="H2455" s="58"/>
      <c r="I2455" s="60"/>
      <c r="J2455" s="55">
        <f>SUM(L2455,M2455,O2455,P2455,Q2455,R2455,K2455)</f>
        <v>125</v>
      </c>
      <c r="K2455" s="55">
        <f>T2455+AY2455</f>
        <v>0</v>
      </c>
      <c r="L2455" s="55">
        <f>SUM(AS2455,AX2455)</f>
        <v>0</v>
      </c>
      <c r="M2455" s="55">
        <f>SUM(W2455,X2455,Y2455,Z2455,AB2455,AC2455,AD2455,AE2455,AF2455,AG2455,AH2455,AA2455,AI2455,AJ2455,AK2455,AL2455,AM2455,AN2455,AP2455,AQ2455,AR2455,AO2455)</f>
        <v>68</v>
      </c>
      <c r="N2455" s="55">
        <f>COUNTIF(W2455:AR2455, "&gt;0")</f>
        <v>1</v>
      </c>
      <c r="O2455" s="55">
        <f>SUM(AT2455,AU2455)</f>
        <v>0</v>
      </c>
      <c r="P2455" s="55">
        <f>AV2455</f>
        <v>57</v>
      </c>
      <c r="Q2455" s="55">
        <f>V2455+AW2455</f>
        <v>0</v>
      </c>
      <c r="R2455" s="55">
        <f>U2455</f>
        <v>0</v>
      </c>
      <c r="S2455" s="57"/>
      <c r="T2455" s="58">
        <v>0</v>
      </c>
      <c r="U2455" s="58">
        <v>0</v>
      </c>
      <c r="V2455" s="58">
        <v>0</v>
      </c>
      <c r="W2455" s="58">
        <v>0</v>
      </c>
      <c r="X2455" s="58">
        <v>0</v>
      </c>
      <c r="Y2455" s="58">
        <v>0</v>
      </c>
      <c r="Z2455" s="58">
        <v>0</v>
      </c>
      <c r="AA2455" s="58">
        <v>0</v>
      </c>
      <c r="AB2455" s="58">
        <v>0</v>
      </c>
      <c r="AC2455" s="58">
        <v>0</v>
      </c>
      <c r="AD2455" s="58">
        <v>0</v>
      </c>
      <c r="AE2455" s="58">
        <v>68</v>
      </c>
      <c r="AF2455" s="58">
        <v>0</v>
      </c>
      <c r="AG2455" s="58">
        <v>0</v>
      </c>
      <c r="AH2455" s="58">
        <v>0</v>
      </c>
      <c r="AI2455" s="58">
        <v>0</v>
      </c>
      <c r="AJ2455" s="58">
        <v>0</v>
      </c>
      <c r="AK2455" s="58">
        <v>0</v>
      </c>
      <c r="AL2455" s="58">
        <v>0</v>
      </c>
      <c r="AM2455" s="58">
        <v>0</v>
      </c>
      <c r="AN2455" s="58">
        <v>0</v>
      </c>
      <c r="AO2455" s="58">
        <v>0</v>
      </c>
      <c r="AP2455" s="58">
        <v>0</v>
      </c>
      <c r="AQ2455" s="58">
        <v>0</v>
      </c>
      <c r="AR2455" s="58">
        <v>0</v>
      </c>
      <c r="AS2455" s="58">
        <v>0</v>
      </c>
      <c r="AT2455" s="58">
        <v>0</v>
      </c>
      <c r="AU2455" s="58">
        <v>0</v>
      </c>
      <c r="AV2455" s="58">
        <v>57</v>
      </c>
      <c r="AW2455" s="58">
        <v>0</v>
      </c>
      <c r="AX2455" s="59">
        <v>0</v>
      </c>
      <c r="AY2455" s="58">
        <v>0</v>
      </c>
      <c r="AZ2455" s="16"/>
    </row>
    <row r="2456" spans="1:52" s="1" customFormat="1" ht="14.5" x14ac:dyDescent="0.35">
      <c r="A2456" s="65" t="s">
        <v>24</v>
      </c>
      <c r="B2456" s="65" t="s">
        <v>23</v>
      </c>
      <c r="C2456" s="62" t="s">
        <v>2994</v>
      </c>
      <c r="D2456" s="62" t="s">
        <v>2993</v>
      </c>
      <c r="E2456" s="62" t="s">
        <v>34</v>
      </c>
      <c r="F2456" s="64">
        <v>999929301</v>
      </c>
      <c r="G2456" s="55">
        <f>(J2456)-H2456</f>
        <v>125</v>
      </c>
      <c r="H2456" s="58"/>
      <c r="I2456" s="60"/>
      <c r="J2456" s="55">
        <f>SUM(L2456,M2456,O2456,P2456,Q2456,R2456,K2456)</f>
        <v>125</v>
      </c>
      <c r="K2456" s="55">
        <f>T2456+AY2456</f>
        <v>0</v>
      </c>
      <c r="L2456" s="55">
        <f>SUM(AS2456,AX2456)</f>
        <v>0</v>
      </c>
      <c r="M2456" s="55">
        <f>SUM(W2456,X2456,Y2456,Z2456,AB2456,AC2456,AD2456,AE2456,AF2456,AG2456,AH2456,AA2456,AI2456,AJ2456,AK2456,AL2456,AM2456,AN2456,AP2456,AQ2456,AR2456,AO2456)</f>
        <v>68</v>
      </c>
      <c r="N2456" s="55">
        <f>COUNTIF(W2456:AR2456, "&gt;0")</f>
        <v>1</v>
      </c>
      <c r="O2456" s="55">
        <f>SUM(AT2456,AU2456)</f>
        <v>0</v>
      </c>
      <c r="P2456" s="55">
        <f>AV2456</f>
        <v>57</v>
      </c>
      <c r="Q2456" s="55">
        <f>V2456+AW2456</f>
        <v>0</v>
      </c>
      <c r="R2456" s="55">
        <f>U2456</f>
        <v>0</v>
      </c>
      <c r="S2456" s="60"/>
      <c r="T2456" s="58">
        <v>0</v>
      </c>
      <c r="U2456" s="58">
        <v>0</v>
      </c>
      <c r="V2456" s="58">
        <v>0</v>
      </c>
      <c r="W2456" s="58">
        <v>0</v>
      </c>
      <c r="X2456" s="58">
        <v>0</v>
      </c>
      <c r="Y2456" s="58">
        <v>0</v>
      </c>
      <c r="Z2456" s="58">
        <v>0</v>
      </c>
      <c r="AA2456" s="58">
        <v>0</v>
      </c>
      <c r="AB2456" s="58">
        <v>0</v>
      </c>
      <c r="AC2456" s="58">
        <v>0</v>
      </c>
      <c r="AD2456" s="58">
        <v>0</v>
      </c>
      <c r="AE2456" s="58">
        <v>0</v>
      </c>
      <c r="AF2456" s="58">
        <v>0</v>
      </c>
      <c r="AG2456" s="58">
        <v>0</v>
      </c>
      <c r="AH2456" s="58">
        <v>0</v>
      </c>
      <c r="AI2456" s="58">
        <v>0</v>
      </c>
      <c r="AJ2456" s="58">
        <v>68</v>
      </c>
      <c r="AK2456" s="58">
        <v>0</v>
      </c>
      <c r="AL2456" s="58">
        <v>0</v>
      </c>
      <c r="AM2456" s="58">
        <v>0</v>
      </c>
      <c r="AN2456" s="58">
        <v>0</v>
      </c>
      <c r="AO2456" s="58">
        <v>0</v>
      </c>
      <c r="AP2456" s="58">
        <v>0</v>
      </c>
      <c r="AQ2456" s="58">
        <v>0</v>
      </c>
      <c r="AR2456" s="58">
        <v>0</v>
      </c>
      <c r="AS2456" s="58">
        <v>0</v>
      </c>
      <c r="AT2456" s="58">
        <v>0</v>
      </c>
      <c r="AU2456" s="58">
        <v>0</v>
      </c>
      <c r="AV2456" s="58">
        <v>57</v>
      </c>
      <c r="AW2456" s="58">
        <v>0</v>
      </c>
      <c r="AX2456" s="59">
        <v>0</v>
      </c>
      <c r="AY2456" s="58">
        <v>0</v>
      </c>
      <c r="AZ2456" s="16"/>
    </row>
    <row r="2457" spans="1:52" s="1" customFormat="1" ht="14.5" x14ac:dyDescent="0.35">
      <c r="A2457" s="58" t="s">
        <v>24</v>
      </c>
      <c r="B2457" s="58" t="s">
        <v>23</v>
      </c>
      <c r="C2457" s="58" t="s">
        <v>3372</v>
      </c>
      <c r="D2457" s="58" t="s">
        <v>3373</v>
      </c>
      <c r="E2457" s="58" t="s">
        <v>34</v>
      </c>
      <c r="F2457" s="58">
        <v>999930939</v>
      </c>
      <c r="G2457" s="55">
        <f>(J2457)-H2457</f>
        <v>125</v>
      </c>
      <c r="H2457" s="58"/>
      <c r="I2457" s="60"/>
      <c r="J2457" s="55">
        <f>SUM(L2457,M2457,O2457,P2457,Q2457,R2457,K2457)</f>
        <v>125</v>
      </c>
      <c r="K2457" s="55">
        <f>T2457+AY2457</f>
        <v>0</v>
      </c>
      <c r="L2457" s="55">
        <f>SUM(AS2457,AX2457)</f>
        <v>0</v>
      </c>
      <c r="M2457" s="55">
        <f>SUM(W2457,X2457,Y2457,Z2457,AB2457,AC2457,AD2457,AE2457,AF2457,AG2457,AH2457,AA2457,AI2457,AJ2457,AK2457,AL2457,AM2457,AN2457,AP2457,AQ2457,AR2457,AO2457)</f>
        <v>0</v>
      </c>
      <c r="N2457" s="55">
        <f>COUNTIF(W2457:AR2457, "&gt;0")</f>
        <v>0</v>
      </c>
      <c r="O2457" s="55">
        <f>SUM(AT2457,AU2457)</f>
        <v>68</v>
      </c>
      <c r="P2457" s="55">
        <f>AV2457</f>
        <v>57</v>
      </c>
      <c r="Q2457" s="55">
        <f>V2457+AW2457</f>
        <v>0</v>
      </c>
      <c r="R2457" s="55">
        <f>U2457</f>
        <v>0</v>
      </c>
      <c r="S2457" s="57"/>
      <c r="T2457" s="58">
        <v>0</v>
      </c>
      <c r="U2457" s="58">
        <v>0</v>
      </c>
      <c r="V2457" s="58">
        <v>0</v>
      </c>
      <c r="W2457" s="58">
        <v>0</v>
      </c>
      <c r="X2457" s="58">
        <v>0</v>
      </c>
      <c r="Y2457" s="58">
        <v>0</v>
      </c>
      <c r="Z2457" s="58">
        <v>0</v>
      </c>
      <c r="AA2457" s="58">
        <v>0</v>
      </c>
      <c r="AB2457" s="58">
        <v>0</v>
      </c>
      <c r="AC2457" s="58">
        <v>0</v>
      </c>
      <c r="AD2457" s="58">
        <v>0</v>
      </c>
      <c r="AE2457" s="58">
        <v>0</v>
      </c>
      <c r="AF2457" s="58">
        <v>0</v>
      </c>
      <c r="AG2457" s="58">
        <v>0</v>
      </c>
      <c r="AH2457" s="58">
        <v>0</v>
      </c>
      <c r="AI2457" s="58">
        <v>0</v>
      </c>
      <c r="AJ2457" s="58">
        <v>0</v>
      </c>
      <c r="AK2457" s="58">
        <v>0</v>
      </c>
      <c r="AL2457" s="58">
        <v>0</v>
      </c>
      <c r="AM2457" s="58">
        <v>0</v>
      </c>
      <c r="AN2457" s="58">
        <v>0</v>
      </c>
      <c r="AO2457" s="58">
        <v>0</v>
      </c>
      <c r="AP2457" s="58">
        <v>0</v>
      </c>
      <c r="AQ2457" s="58">
        <v>0</v>
      </c>
      <c r="AR2457" s="58">
        <v>0</v>
      </c>
      <c r="AS2457" s="58">
        <v>0</v>
      </c>
      <c r="AT2457" s="58">
        <v>68</v>
      </c>
      <c r="AU2457" s="58">
        <v>0</v>
      </c>
      <c r="AV2457" s="58">
        <v>57</v>
      </c>
      <c r="AW2457" s="58">
        <v>0</v>
      </c>
      <c r="AX2457" s="59">
        <v>0</v>
      </c>
      <c r="AY2457" s="58">
        <v>0</v>
      </c>
      <c r="AZ2457" s="16"/>
    </row>
    <row r="2458" spans="1:52" s="1" customFormat="1" ht="14.5" x14ac:dyDescent="0.35">
      <c r="A2458" s="64" t="s">
        <v>24</v>
      </c>
      <c r="B2458" s="64" t="s">
        <v>23</v>
      </c>
      <c r="C2458" s="58" t="s">
        <v>1007</v>
      </c>
      <c r="D2458" s="58" t="s">
        <v>1453</v>
      </c>
      <c r="E2458" s="58" t="s">
        <v>34</v>
      </c>
      <c r="F2458" s="64">
        <v>999927474</v>
      </c>
      <c r="G2458" s="55">
        <f>(J2458)-H2458</f>
        <v>120</v>
      </c>
      <c r="H2458" s="58"/>
      <c r="I2458" s="60"/>
      <c r="J2458" s="55">
        <f>SUM(L2458,M2458,O2458,P2458,Q2458,R2458,K2458)</f>
        <v>120</v>
      </c>
      <c r="K2458" s="55">
        <f>T2458+AY2458</f>
        <v>0</v>
      </c>
      <c r="L2458" s="55">
        <f>SUM(AS2458,AX2458)</f>
        <v>0</v>
      </c>
      <c r="M2458" s="55">
        <f>SUM(W2458,X2458,Y2458,Z2458,AB2458,AC2458,AD2458,AE2458,AF2458,AG2458,AH2458,AA2458,AI2458,AJ2458,AK2458,AL2458,AM2458,AN2458,AP2458,AQ2458,AR2458,AO2458)</f>
        <v>120</v>
      </c>
      <c r="N2458" s="55">
        <f>COUNTIF(W2458:AR2458, "&gt;0")</f>
        <v>1</v>
      </c>
      <c r="O2458" s="55">
        <f>SUM(AT2458,AU2458)</f>
        <v>0</v>
      </c>
      <c r="P2458" s="55">
        <f>AV2458</f>
        <v>0</v>
      </c>
      <c r="Q2458" s="55">
        <f>V2458+AW2458</f>
        <v>0</v>
      </c>
      <c r="R2458" s="55">
        <f>U2458</f>
        <v>0</v>
      </c>
      <c r="S2458" s="60"/>
      <c r="T2458" s="58">
        <v>0</v>
      </c>
      <c r="U2458" s="58">
        <v>0</v>
      </c>
      <c r="V2458" s="58">
        <v>0</v>
      </c>
      <c r="W2458" s="58">
        <v>0</v>
      </c>
      <c r="X2458" s="58">
        <v>0</v>
      </c>
      <c r="Y2458" s="58">
        <v>0</v>
      </c>
      <c r="Z2458" s="58">
        <v>0</v>
      </c>
      <c r="AA2458" s="58">
        <v>0</v>
      </c>
      <c r="AB2458" s="58">
        <v>0</v>
      </c>
      <c r="AC2458" s="58">
        <v>0</v>
      </c>
      <c r="AD2458" s="58">
        <v>0</v>
      </c>
      <c r="AE2458" s="58">
        <v>0</v>
      </c>
      <c r="AF2458" s="58">
        <v>0</v>
      </c>
      <c r="AG2458" s="58">
        <v>0</v>
      </c>
      <c r="AH2458" s="58">
        <v>0</v>
      </c>
      <c r="AI2458" s="58">
        <v>120</v>
      </c>
      <c r="AJ2458" s="58">
        <v>0</v>
      </c>
      <c r="AK2458" s="58">
        <v>0</v>
      </c>
      <c r="AL2458" s="58">
        <v>0</v>
      </c>
      <c r="AM2458" s="58">
        <v>0</v>
      </c>
      <c r="AN2458" s="58">
        <v>0</v>
      </c>
      <c r="AO2458" s="58">
        <v>0</v>
      </c>
      <c r="AP2458" s="58">
        <v>0</v>
      </c>
      <c r="AQ2458" s="58">
        <v>0</v>
      </c>
      <c r="AR2458" s="58">
        <v>0</v>
      </c>
      <c r="AS2458" s="58">
        <v>0</v>
      </c>
      <c r="AT2458" s="58">
        <v>0</v>
      </c>
      <c r="AU2458" s="58">
        <v>0</v>
      </c>
      <c r="AV2458" s="58">
        <v>0</v>
      </c>
      <c r="AW2458" s="58">
        <v>0</v>
      </c>
      <c r="AX2458" s="59">
        <v>0</v>
      </c>
      <c r="AY2458" s="58">
        <v>0</v>
      </c>
      <c r="AZ2458" s="16"/>
    </row>
    <row r="2459" spans="1:52" s="1" customFormat="1" ht="14.5" x14ac:dyDescent="0.35">
      <c r="A2459" s="58" t="s">
        <v>24</v>
      </c>
      <c r="B2459" s="67" t="s">
        <v>23</v>
      </c>
      <c r="C2459" s="61" t="s">
        <v>1377</v>
      </c>
      <c r="D2459" s="61" t="s">
        <v>1376</v>
      </c>
      <c r="E2459" s="61" t="s">
        <v>34</v>
      </c>
      <c r="F2459" s="67">
        <v>999925066</v>
      </c>
      <c r="G2459" s="55">
        <f>(J2459)-H2459</f>
        <v>117.5</v>
      </c>
      <c r="H2459" s="55">
        <f>J2459/2</f>
        <v>117.5</v>
      </c>
      <c r="I2459" s="60"/>
      <c r="J2459" s="55">
        <f>SUM(L2459,M2459,O2459,P2459,Q2459,R2459,K2459)</f>
        <v>235</v>
      </c>
      <c r="K2459" s="55">
        <f>T2459+AY2459</f>
        <v>0</v>
      </c>
      <c r="L2459" s="55">
        <f>SUM(AS2459,AX2459)</f>
        <v>0</v>
      </c>
      <c r="M2459" s="55">
        <f>SUM(W2459,X2459,Y2459,Z2459,AB2459,AC2459,AD2459,AE2459,AF2459,AG2459,AH2459,AA2459,AI2459,AJ2459,AK2459,AL2459,AM2459,AN2459,AP2459,AQ2459,AR2459,AO2459)</f>
        <v>60</v>
      </c>
      <c r="N2459" s="55">
        <f>COUNTIF(W2459:AR2459, "&gt;0")</f>
        <v>2</v>
      </c>
      <c r="O2459" s="55">
        <f>SUM(AT2459,AU2459)</f>
        <v>40</v>
      </c>
      <c r="P2459" s="55">
        <f>AV2459</f>
        <v>135</v>
      </c>
      <c r="Q2459" s="55">
        <f>V2459+AW2459</f>
        <v>0</v>
      </c>
      <c r="R2459" s="55">
        <f>U2459</f>
        <v>0</v>
      </c>
      <c r="S2459" s="57"/>
      <c r="T2459" s="58">
        <v>0</v>
      </c>
      <c r="U2459" s="58">
        <v>0</v>
      </c>
      <c r="V2459" s="58">
        <v>0</v>
      </c>
      <c r="W2459" s="58">
        <v>0</v>
      </c>
      <c r="X2459" s="58">
        <v>0</v>
      </c>
      <c r="Y2459" s="58">
        <v>0</v>
      </c>
      <c r="Z2459" s="58">
        <v>30</v>
      </c>
      <c r="AA2459" s="58">
        <v>0</v>
      </c>
      <c r="AB2459" s="58">
        <v>0</v>
      </c>
      <c r="AC2459" s="58">
        <v>0</v>
      </c>
      <c r="AD2459" s="58">
        <v>30</v>
      </c>
      <c r="AE2459" s="58">
        <v>0</v>
      </c>
      <c r="AF2459" s="58">
        <v>0</v>
      </c>
      <c r="AG2459" s="58">
        <v>0</v>
      </c>
      <c r="AH2459" s="58">
        <v>0</v>
      </c>
      <c r="AI2459" s="58">
        <v>0</v>
      </c>
      <c r="AJ2459" s="58">
        <v>0</v>
      </c>
      <c r="AK2459" s="58">
        <v>0</v>
      </c>
      <c r="AL2459" s="58">
        <v>0</v>
      </c>
      <c r="AM2459" s="58">
        <v>0</v>
      </c>
      <c r="AN2459" s="58">
        <v>0</v>
      </c>
      <c r="AO2459" s="58">
        <v>0</v>
      </c>
      <c r="AP2459" s="58">
        <v>0</v>
      </c>
      <c r="AQ2459" s="58">
        <v>0</v>
      </c>
      <c r="AR2459" s="58">
        <v>0</v>
      </c>
      <c r="AS2459" s="58">
        <v>0</v>
      </c>
      <c r="AT2459" s="58">
        <v>40</v>
      </c>
      <c r="AU2459" s="58">
        <v>0</v>
      </c>
      <c r="AV2459" s="58">
        <v>135</v>
      </c>
      <c r="AW2459" s="58">
        <v>0</v>
      </c>
      <c r="AX2459" s="59">
        <v>0</v>
      </c>
      <c r="AY2459" s="58">
        <v>0</v>
      </c>
      <c r="AZ2459" s="16"/>
    </row>
    <row r="2460" spans="1:52" s="1" customFormat="1" ht="14.5" x14ac:dyDescent="0.35">
      <c r="A2460" s="65" t="s">
        <v>24</v>
      </c>
      <c r="B2460" s="65" t="s">
        <v>23</v>
      </c>
      <c r="C2460" s="62" t="s">
        <v>2995</v>
      </c>
      <c r="D2460" s="62" t="s">
        <v>2996</v>
      </c>
      <c r="E2460" s="62" t="s">
        <v>34</v>
      </c>
      <c r="F2460" s="64">
        <v>999929362</v>
      </c>
      <c r="G2460" s="55">
        <f>(J2460)-H2460</f>
        <v>111</v>
      </c>
      <c r="H2460" s="58"/>
      <c r="I2460" s="60"/>
      <c r="J2460" s="55">
        <f>SUM(L2460,M2460,O2460,P2460,Q2460,R2460,K2460)</f>
        <v>111</v>
      </c>
      <c r="K2460" s="55">
        <f>T2460+AY2460</f>
        <v>0</v>
      </c>
      <c r="L2460" s="55">
        <f>SUM(AS2460,AX2460)</f>
        <v>0</v>
      </c>
      <c r="M2460" s="55">
        <f>SUM(W2460,X2460,Y2460,Z2460,AB2460,AC2460,AD2460,AE2460,AF2460,AG2460,AH2460,AA2460,AI2460,AJ2460,AK2460,AL2460,AM2460,AN2460,AP2460,AQ2460,AR2460,AO2460)</f>
        <v>68</v>
      </c>
      <c r="N2460" s="55">
        <f>COUNTIF(W2460:AR2460, "&gt;0")</f>
        <v>1</v>
      </c>
      <c r="O2460" s="55">
        <f>SUM(AT2460,AU2460)</f>
        <v>0</v>
      </c>
      <c r="P2460" s="55">
        <f>AV2460</f>
        <v>43</v>
      </c>
      <c r="Q2460" s="55">
        <f>V2460+AW2460</f>
        <v>0</v>
      </c>
      <c r="R2460" s="55">
        <f>U2460</f>
        <v>0</v>
      </c>
      <c r="S2460" s="60"/>
      <c r="T2460" s="58">
        <v>0</v>
      </c>
      <c r="U2460" s="58">
        <v>0</v>
      </c>
      <c r="V2460" s="58">
        <v>0</v>
      </c>
      <c r="W2460" s="58">
        <v>0</v>
      </c>
      <c r="X2460" s="58">
        <v>0</v>
      </c>
      <c r="Y2460" s="58">
        <v>0</v>
      </c>
      <c r="Z2460" s="58">
        <v>0</v>
      </c>
      <c r="AA2460" s="58">
        <v>0</v>
      </c>
      <c r="AB2460" s="58">
        <v>0</v>
      </c>
      <c r="AC2460" s="58">
        <v>0</v>
      </c>
      <c r="AD2460" s="58">
        <v>0</v>
      </c>
      <c r="AE2460" s="58">
        <v>0</v>
      </c>
      <c r="AF2460" s="58">
        <v>0</v>
      </c>
      <c r="AG2460" s="58">
        <v>0</v>
      </c>
      <c r="AH2460" s="58">
        <v>0</v>
      </c>
      <c r="AI2460" s="58">
        <v>0</v>
      </c>
      <c r="AJ2460" s="58">
        <v>68</v>
      </c>
      <c r="AK2460" s="58">
        <v>0</v>
      </c>
      <c r="AL2460" s="58">
        <v>0</v>
      </c>
      <c r="AM2460" s="58">
        <v>0</v>
      </c>
      <c r="AN2460" s="58">
        <v>0</v>
      </c>
      <c r="AO2460" s="58">
        <v>0</v>
      </c>
      <c r="AP2460" s="58">
        <v>0</v>
      </c>
      <c r="AQ2460" s="58">
        <v>0</v>
      </c>
      <c r="AR2460" s="58">
        <v>0</v>
      </c>
      <c r="AS2460" s="58">
        <v>0</v>
      </c>
      <c r="AT2460" s="58">
        <v>0</v>
      </c>
      <c r="AU2460" s="58">
        <v>0</v>
      </c>
      <c r="AV2460" s="58">
        <v>43</v>
      </c>
      <c r="AW2460" s="58">
        <v>0</v>
      </c>
      <c r="AX2460" s="59">
        <v>0</v>
      </c>
      <c r="AY2460" s="58">
        <v>0</v>
      </c>
      <c r="AZ2460" s="16"/>
    </row>
    <row r="2461" spans="1:52" s="1" customFormat="1" ht="14.5" x14ac:dyDescent="0.35">
      <c r="A2461" s="64" t="s">
        <v>24</v>
      </c>
      <c r="B2461" s="64" t="s">
        <v>23</v>
      </c>
      <c r="C2461" s="58" t="s">
        <v>2089</v>
      </c>
      <c r="D2461" s="58" t="s">
        <v>2074</v>
      </c>
      <c r="E2461" s="58" t="s">
        <v>34</v>
      </c>
      <c r="F2461" s="64">
        <v>999928279</v>
      </c>
      <c r="G2461" s="55">
        <f>(J2461)-H2461</f>
        <v>103</v>
      </c>
      <c r="H2461" s="58"/>
      <c r="I2461" s="60"/>
      <c r="J2461" s="55">
        <f>SUM(L2461,M2461,O2461,P2461,Q2461,R2461,K2461)</f>
        <v>103</v>
      </c>
      <c r="K2461" s="55">
        <f>T2461+AY2461</f>
        <v>0</v>
      </c>
      <c r="L2461" s="55">
        <f>SUM(AS2461,AX2461)</f>
        <v>0</v>
      </c>
      <c r="M2461" s="55">
        <f>SUM(W2461,X2461,Y2461,Z2461,AB2461,AC2461,AD2461,AE2461,AF2461,AG2461,AH2461,AA2461,AI2461,AJ2461,AK2461,AL2461,AM2461,AN2461,AP2461,AQ2461,AR2461,AO2461)</f>
        <v>60</v>
      </c>
      <c r="N2461" s="55">
        <f>COUNTIF(W2461:AR2461, "&gt;0")</f>
        <v>1</v>
      </c>
      <c r="O2461" s="55">
        <f>SUM(AT2461,AU2461)</f>
        <v>0</v>
      </c>
      <c r="P2461" s="55">
        <f>AV2461</f>
        <v>43</v>
      </c>
      <c r="Q2461" s="55">
        <f>V2461+AW2461</f>
        <v>0</v>
      </c>
      <c r="R2461" s="55">
        <f>U2461</f>
        <v>0</v>
      </c>
      <c r="S2461" s="57"/>
      <c r="T2461" s="58">
        <v>0</v>
      </c>
      <c r="U2461" s="58">
        <v>0</v>
      </c>
      <c r="V2461" s="58">
        <v>0</v>
      </c>
      <c r="W2461" s="58">
        <v>0</v>
      </c>
      <c r="X2461" s="58">
        <v>0</v>
      </c>
      <c r="Y2461" s="58">
        <v>60</v>
      </c>
      <c r="Z2461" s="58">
        <v>0</v>
      </c>
      <c r="AA2461" s="58">
        <v>0</v>
      </c>
      <c r="AB2461" s="58">
        <v>0</v>
      </c>
      <c r="AC2461" s="58">
        <v>0</v>
      </c>
      <c r="AD2461" s="58">
        <v>0</v>
      </c>
      <c r="AE2461" s="58">
        <v>0</v>
      </c>
      <c r="AF2461" s="58">
        <v>0</v>
      </c>
      <c r="AG2461" s="58">
        <v>0</v>
      </c>
      <c r="AH2461" s="58">
        <v>0</v>
      </c>
      <c r="AI2461" s="58">
        <v>0</v>
      </c>
      <c r="AJ2461" s="58">
        <v>0</v>
      </c>
      <c r="AK2461" s="58">
        <v>0</v>
      </c>
      <c r="AL2461" s="58">
        <v>0</v>
      </c>
      <c r="AM2461" s="58">
        <v>0</v>
      </c>
      <c r="AN2461" s="58">
        <v>0</v>
      </c>
      <c r="AO2461" s="58">
        <v>0</v>
      </c>
      <c r="AP2461" s="58">
        <v>0</v>
      </c>
      <c r="AQ2461" s="58">
        <v>0</v>
      </c>
      <c r="AR2461" s="58">
        <v>0</v>
      </c>
      <c r="AS2461" s="58">
        <v>0</v>
      </c>
      <c r="AT2461" s="58">
        <v>0</v>
      </c>
      <c r="AU2461" s="58">
        <v>0</v>
      </c>
      <c r="AV2461" s="58">
        <v>43</v>
      </c>
      <c r="AW2461" s="58">
        <v>0</v>
      </c>
      <c r="AX2461" s="59">
        <v>0</v>
      </c>
      <c r="AY2461" s="58">
        <v>0</v>
      </c>
      <c r="AZ2461" s="16"/>
    </row>
    <row r="2462" spans="1:52" s="1" customFormat="1" ht="14.5" x14ac:dyDescent="0.35">
      <c r="A2462" s="58" t="s">
        <v>24</v>
      </c>
      <c r="B2462" s="64" t="s">
        <v>23</v>
      </c>
      <c r="C2462" s="58" t="s">
        <v>382</v>
      </c>
      <c r="D2462" s="58" t="s">
        <v>1507</v>
      </c>
      <c r="E2462" s="58" t="s">
        <v>34</v>
      </c>
      <c r="F2462" s="64">
        <v>999925772</v>
      </c>
      <c r="G2462" s="55">
        <f>(J2462)-H2462</f>
        <v>95.5</v>
      </c>
      <c r="H2462" s="55">
        <f>J2462/2</f>
        <v>95.5</v>
      </c>
      <c r="I2462" s="60"/>
      <c r="J2462" s="55">
        <f>SUM(L2462,M2462,O2462,P2462,Q2462,R2462,K2462)</f>
        <v>191</v>
      </c>
      <c r="K2462" s="55">
        <f>T2462+AY2462</f>
        <v>0</v>
      </c>
      <c r="L2462" s="55">
        <f>SUM(AS2462,AX2462)</f>
        <v>0</v>
      </c>
      <c r="M2462" s="55">
        <f>SUM(W2462,X2462,Y2462,Z2462,AB2462,AC2462,AD2462,AE2462,AF2462,AG2462,AH2462,AA2462,AI2462,AJ2462,AK2462,AL2462,AM2462,AN2462,AP2462,AQ2462,AR2462,AO2462)</f>
        <v>90</v>
      </c>
      <c r="N2462" s="55">
        <f>COUNTIF(W2462:AR2462, "&gt;0")</f>
        <v>2</v>
      </c>
      <c r="O2462" s="55">
        <f>SUM(AT2462,AU2462)</f>
        <v>0</v>
      </c>
      <c r="P2462" s="55">
        <f>AV2462</f>
        <v>101</v>
      </c>
      <c r="Q2462" s="55">
        <f>V2462+AW2462</f>
        <v>0</v>
      </c>
      <c r="R2462" s="55">
        <f>U2462</f>
        <v>0</v>
      </c>
      <c r="S2462" s="60"/>
      <c r="T2462" s="58">
        <v>0</v>
      </c>
      <c r="U2462" s="58">
        <v>0</v>
      </c>
      <c r="V2462" s="58">
        <v>0</v>
      </c>
      <c r="W2462" s="58">
        <v>0</v>
      </c>
      <c r="X2462" s="58">
        <v>0</v>
      </c>
      <c r="Y2462" s="58">
        <v>0</v>
      </c>
      <c r="Z2462" s="58">
        <v>0</v>
      </c>
      <c r="AA2462" s="58">
        <v>60</v>
      </c>
      <c r="AB2462" s="58">
        <v>0</v>
      </c>
      <c r="AC2462" s="58">
        <v>0</v>
      </c>
      <c r="AD2462" s="58">
        <v>0</v>
      </c>
      <c r="AE2462" s="58">
        <v>0</v>
      </c>
      <c r="AF2462" s="58">
        <v>0</v>
      </c>
      <c r="AG2462" s="58">
        <v>0</v>
      </c>
      <c r="AH2462" s="58">
        <v>0</v>
      </c>
      <c r="AI2462" s="58">
        <v>0</v>
      </c>
      <c r="AJ2462" s="58">
        <v>0</v>
      </c>
      <c r="AK2462" s="58">
        <v>0</v>
      </c>
      <c r="AL2462" s="58">
        <v>30</v>
      </c>
      <c r="AM2462" s="58">
        <v>0</v>
      </c>
      <c r="AN2462" s="58">
        <v>0</v>
      </c>
      <c r="AO2462" s="58">
        <v>0</v>
      </c>
      <c r="AP2462" s="58">
        <v>0</v>
      </c>
      <c r="AQ2462" s="58">
        <v>0</v>
      </c>
      <c r="AR2462" s="58">
        <v>0</v>
      </c>
      <c r="AS2462" s="58">
        <v>0</v>
      </c>
      <c r="AT2462" s="58">
        <v>0</v>
      </c>
      <c r="AU2462" s="58">
        <v>0</v>
      </c>
      <c r="AV2462" s="58">
        <v>101</v>
      </c>
      <c r="AW2462" s="58">
        <v>0</v>
      </c>
      <c r="AX2462" s="59">
        <v>0</v>
      </c>
      <c r="AY2462" s="58">
        <v>0</v>
      </c>
      <c r="AZ2462" s="16"/>
    </row>
    <row r="2463" spans="1:52" s="1" customFormat="1" ht="14.5" x14ac:dyDescent="0.35">
      <c r="A2463" s="58" t="s">
        <v>24</v>
      </c>
      <c r="B2463" s="64" t="s">
        <v>23</v>
      </c>
      <c r="C2463" s="58" t="s">
        <v>1324</v>
      </c>
      <c r="D2463" s="58" t="s">
        <v>1243</v>
      </c>
      <c r="E2463" s="58" t="s">
        <v>34</v>
      </c>
      <c r="F2463" s="64">
        <v>999929790</v>
      </c>
      <c r="G2463" s="55">
        <f>(J2463)-H2463</f>
        <v>78</v>
      </c>
      <c r="H2463" s="55">
        <f>J2463/2</f>
        <v>78</v>
      </c>
      <c r="I2463" s="60"/>
      <c r="J2463" s="55">
        <f>SUM(L2463,M2463,O2463,P2463,Q2463,R2463,K2463)</f>
        <v>156</v>
      </c>
      <c r="K2463" s="55">
        <f>T2463+AY2463</f>
        <v>0</v>
      </c>
      <c r="L2463" s="55">
        <f>SUM(AS2463,AX2463)</f>
        <v>0</v>
      </c>
      <c r="M2463" s="55">
        <f>SUM(W2463,X2463,Y2463,Z2463,AB2463,AC2463,AD2463,AE2463,AF2463,AG2463,AH2463,AA2463,AI2463,AJ2463,AK2463,AL2463,AM2463,AN2463,AP2463,AQ2463,AR2463,AO2463)</f>
        <v>36</v>
      </c>
      <c r="N2463" s="55">
        <f>COUNTIF(W2463:AR2463, "&gt;0")</f>
        <v>2</v>
      </c>
      <c r="O2463" s="55">
        <f>SUM(AT2463,AU2463)</f>
        <v>16</v>
      </c>
      <c r="P2463" s="55">
        <f>AV2463</f>
        <v>54</v>
      </c>
      <c r="Q2463" s="55">
        <f>V2463+AW2463</f>
        <v>50</v>
      </c>
      <c r="R2463" s="55">
        <f>U2463</f>
        <v>0</v>
      </c>
      <c r="S2463" s="57"/>
      <c r="T2463" s="58">
        <v>0</v>
      </c>
      <c r="U2463" s="58">
        <v>0</v>
      </c>
      <c r="V2463" s="58">
        <v>0</v>
      </c>
      <c r="W2463" s="58">
        <v>0</v>
      </c>
      <c r="X2463" s="58">
        <v>0</v>
      </c>
      <c r="Y2463" s="58">
        <v>0</v>
      </c>
      <c r="Z2463" s="58">
        <v>0</v>
      </c>
      <c r="AA2463" s="58">
        <v>0</v>
      </c>
      <c r="AB2463" s="58">
        <v>24</v>
      </c>
      <c r="AC2463" s="58">
        <v>0</v>
      </c>
      <c r="AD2463" s="58">
        <v>0</v>
      </c>
      <c r="AE2463" s="58">
        <v>0</v>
      </c>
      <c r="AF2463" s="58">
        <v>0</v>
      </c>
      <c r="AG2463" s="58">
        <v>0</v>
      </c>
      <c r="AH2463" s="58">
        <v>0</v>
      </c>
      <c r="AI2463" s="58">
        <v>0</v>
      </c>
      <c r="AJ2463" s="58">
        <v>0</v>
      </c>
      <c r="AK2463" s="58">
        <v>12</v>
      </c>
      <c r="AL2463" s="58">
        <v>0</v>
      </c>
      <c r="AM2463" s="58">
        <v>0</v>
      </c>
      <c r="AN2463" s="58">
        <v>0</v>
      </c>
      <c r="AO2463" s="58">
        <v>0</v>
      </c>
      <c r="AP2463" s="58">
        <v>0</v>
      </c>
      <c r="AQ2463" s="58">
        <v>0</v>
      </c>
      <c r="AR2463" s="58">
        <v>0</v>
      </c>
      <c r="AS2463" s="58">
        <v>0</v>
      </c>
      <c r="AT2463" s="58">
        <v>0</v>
      </c>
      <c r="AU2463" s="58">
        <v>16</v>
      </c>
      <c r="AV2463" s="58">
        <v>54</v>
      </c>
      <c r="AW2463" s="58">
        <v>50</v>
      </c>
      <c r="AX2463" s="59">
        <v>0</v>
      </c>
      <c r="AY2463" s="58">
        <v>0</v>
      </c>
      <c r="AZ2463" s="16"/>
    </row>
    <row r="2464" spans="1:52" s="1" customFormat="1" ht="14.5" x14ac:dyDescent="0.35">
      <c r="A2464" s="58" t="s">
        <v>24</v>
      </c>
      <c r="B2464" s="64" t="s">
        <v>23</v>
      </c>
      <c r="C2464" s="58" t="s">
        <v>518</v>
      </c>
      <c r="D2464" s="58" t="s">
        <v>460</v>
      </c>
      <c r="E2464" s="58" t="s">
        <v>34</v>
      </c>
      <c r="F2464" s="64">
        <v>999925354</v>
      </c>
      <c r="G2464" s="55">
        <f>(J2464)-H2464</f>
        <v>77.5</v>
      </c>
      <c r="H2464" s="55">
        <f>J2464/2</f>
        <v>77.5</v>
      </c>
      <c r="I2464" s="60"/>
      <c r="J2464" s="55">
        <f>SUM(L2464,M2464,O2464,P2464,Q2464,R2464,K2464)</f>
        <v>155</v>
      </c>
      <c r="K2464" s="55">
        <f>T2464+AY2464</f>
        <v>0</v>
      </c>
      <c r="L2464" s="55">
        <f>SUM(AS2464,AX2464)</f>
        <v>0</v>
      </c>
      <c r="M2464" s="55">
        <f>SUM(W2464,X2464,Y2464,Z2464,AB2464,AC2464,AD2464,AE2464,AF2464,AG2464,AH2464,AA2464,AI2464,AJ2464,AK2464,AL2464,AM2464,AN2464,AP2464,AQ2464,AR2464,AO2464)</f>
        <v>60</v>
      </c>
      <c r="N2464" s="55">
        <f>COUNTIF(W2464:AR2464, "&gt;0")</f>
        <v>1</v>
      </c>
      <c r="O2464" s="55">
        <f>SUM(AT2464,AU2464)</f>
        <v>0</v>
      </c>
      <c r="P2464" s="55">
        <f>AV2464</f>
        <v>95</v>
      </c>
      <c r="Q2464" s="55">
        <f>V2464+AW2464</f>
        <v>0</v>
      </c>
      <c r="R2464" s="55">
        <f>U2464</f>
        <v>0</v>
      </c>
      <c r="S2464" s="57"/>
      <c r="T2464" s="58">
        <v>0</v>
      </c>
      <c r="U2464" s="58">
        <v>0</v>
      </c>
      <c r="V2464" s="58">
        <v>0</v>
      </c>
      <c r="W2464" s="58">
        <v>0</v>
      </c>
      <c r="X2464" s="58">
        <v>0</v>
      </c>
      <c r="Y2464" s="58">
        <v>0</v>
      </c>
      <c r="Z2464" s="58">
        <v>0</v>
      </c>
      <c r="AA2464" s="58">
        <v>0</v>
      </c>
      <c r="AB2464" s="58">
        <v>0</v>
      </c>
      <c r="AC2464" s="58">
        <v>0</v>
      </c>
      <c r="AD2464" s="58">
        <v>0</v>
      </c>
      <c r="AE2464" s="58">
        <v>60</v>
      </c>
      <c r="AF2464" s="58">
        <v>0</v>
      </c>
      <c r="AG2464" s="58">
        <v>0</v>
      </c>
      <c r="AH2464" s="58">
        <v>0</v>
      </c>
      <c r="AI2464" s="58">
        <v>0</v>
      </c>
      <c r="AJ2464" s="58">
        <v>0</v>
      </c>
      <c r="AK2464" s="58">
        <v>0</v>
      </c>
      <c r="AL2464" s="58">
        <v>0</v>
      </c>
      <c r="AM2464" s="58">
        <v>0</v>
      </c>
      <c r="AN2464" s="58">
        <v>0</v>
      </c>
      <c r="AO2464" s="58">
        <v>0</v>
      </c>
      <c r="AP2464" s="58">
        <v>0</v>
      </c>
      <c r="AQ2464" s="58">
        <v>0</v>
      </c>
      <c r="AR2464" s="58">
        <v>0</v>
      </c>
      <c r="AS2464" s="58">
        <v>0</v>
      </c>
      <c r="AT2464" s="58">
        <v>0</v>
      </c>
      <c r="AU2464" s="58">
        <v>0</v>
      </c>
      <c r="AV2464" s="58">
        <v>95</v>
      </c>
      <c r="AW2464" s="58">
        <v>0</v>
      </c>
      <c r="AX2464" s="59">
        <v>0</v>
      </c>
      <c r="AY2464" s="58">
        <v>0</v>
      </c>
      <c r="AZ2464" s="16"/>
    </row>
    <row r="2465" spans="1:52" s="1" customFormat="1" ht="14.5" x14ac:dyDescent="0.35">
      <c r="A2465" s="58" t="s">
        <v>24</v>
      </c>
      <c r="B2465" s="64" t="s">
        <v>23</v>
      </c>
      <c r="C2465" s="58" t="s">
        <v>2328</v>
      </c>
      <c r="D2465" s="58" t="s">
        <v>2329</v>
      </c>
      <c r="E2465" s="58" t="s">
        <v>34</v>
      </c>
      <c r="F2465" s="64">
        <v>999929076</v>
      </c>
      <c r="G2465" s="55">
        <f>(J2465)-H2465</f>
        <v>67.5</v>
      </c>
      <c r="H2465" s="55">
        <f>J2465/2</f>
        <v>67.5</v>
      </c>
      <c r="I2465" s="60"/>
      <c r="J2465" s="55">
        <f>SUM(L2465,M2465,O2465,P2465,Q2465,R2465,K2465)</f>
        <v>135</v>
      </c>
      <c r="K2465" s="55">
        <f>T2465+AY2465</f>
        <v>0</v>
      </c>
      <c r="L2465" s="55">
        <f>SUM(AS2465,AX2465)</f>
        <v>0</v>
      </c>
      <c r="M2465" s="55">
        <f>SUM(W2465,X2465,Y2465,Z2465,AB2465,AC2465,AD2465,AE2465,AF2465,AG2465,AH2465,AA2465,AI2465,AJ2465,AK2465,AL2465,AM2465,AN2465,AP2465,AQ2465,AR2465,AO2465)</f>
        <v>34</v>
      </c>
      <c r="N2465" s="55">
        <f>COUNTIF(W2465:AR2465, "&gt;0")</f>
        <v>1</v>
      </c>
      <c r="O2465" s="55">
        <f>SUM(AT2465,AU2465)</f>
        <v>0</v>
      </c>
      <c r="P2465" s="55">
        <f>AV2465</f>
        <v>101</v>
      </c>
      <c r="Q2465" s="55">
        <f>V2465+AW2465</f>
        <v>0</v>
      </c>
      <c r="R2465" s="55">
        <f>U2465</f>
        <v>0</v>
      </c>
      <c r="S2465" s="57"/>
      <c r="T2465" s="58">
        <v>0</v>
      </c>
      <c r="U2465" s="58">
        <v>0</v>
      </c>
      <c r="V2465" s="58">
        <v>0</v>
      </c>
      <c r="W2465" s="58">
        <v>0</v>
      </c>
      <c r="X2465" s="58">
        <v>0</v>
      </c>
      <c r="Y2465" s="58">
        <v>0</v>
      </c>
      <c r="Z2465" s="58">
        <v>0</v>
      </c>
      <c r="AA2465" s="58">
        <v>0</v>
      </c>
      <c r="AB2465" s="58">
        <v>0</v>
      </c>
      <c r="AC2465" s="58">
        <v>0</v>
      </c>
      <c r="AD2465" s="58">
        <v>0</v>
      </c>
      <c r="AE2465" s="58">
        <v>34</v>
      </c>
      <c r="AF2465" s="58">
        <v>0</v>
      </c>
      <c r="AG2465" s="58">
        <v>0</v>
      </c>
      <c r="AH2465" s="58">
        <v>0</v>
      </c>
      <c r="AI2465" s="58">
        <v>0</v>
      </c>
      <c r="AJ2465" s="58">
        <v>0</v>
      </c>
      <c r="AK2465" s="58">
        <v>0</v>
      </c>
      <c r="AL2465" s="58">
        <v>0</v>
      </c>
      <c r="AM2465" s="58">
        <v>0</v>
      </c>
      <c r="AN2465" s="58">
        <v>0</v>
      </c>
      <c r="AO2465" s="58">
        <v>0</v>
      </c>
      <c r="AP2465" s="58">
        <v>0</v>
      </c>
      <c r="AQ2465" s="58">
        <v>0</v>
      </c>
      <c r="AR2465" s="58">
        <v>0</v>
      </c>
      <c r="AS2465" s="58">
        <v>0</v>
      </c>
      <c r="AT2465" s="58">
        <v>0</v>
      </c>
      <c r="AU2465" s="58">
        <v>0</v>
      </c>
      <c r="AV2465" s="58">
        <v>101</v>
      </c>
      <c r="AW2465" s="58">
        <v>0</v>
      </c>
      <c r="AX2465" s="59">
        <v>0</v>
      </c>
      <c r="AY2465" s="58">
        <v>0</v>
      </c>
      <c r="AZ2465" s="16"/>
    </row>
    <row r="2466" spans="1:52" s="1" customFormat="1" ht="14.5" x14ac:dyDescent="0.35">
      <c r="A2466" s="64" t="s">
        <v>24</v>
      </c>
      <c r="B2466" s="64" t="s">
        <v>23</v>
      </c>
      <c r="C2466" s="58" t="s">
        <v>1079</v>
      </c>
      <c r="D2466" s="58" t="s">
        <v>2180</v>
      </c>
      <c r="E2466" s="58" t="s">
        <v>34</v>
      </c>
      <c r="F2466" s="64">
        <v>999929403</v>
      </c>
      <c r="G2466" s="55">
        <f>(J2466)-H2466</f>
        <v>60</v>
      </c>
      <c r="H2466" s="58"/>
      <c r="I2466" s="60"/>
      <c r="J2466" s="55">
        <f>SUM(L2466,M2466,O2466,P2466,Q2466,R2466,K2466)</f>
        <v>60</v>
      </c>
      <c r="K2466" s="55">
        <f>T2466+AY2466</f>
        <v>0</v>
      </c>
      <c r="L2466" s="55">
        <f>SUM(AS2466,AX2466)</f>
        <v>0</v>
      </c>
      <c r="M2466" s="55">
        <f>SUM(W2466,X2466,Y2466,Z2466,AB2466,AC2466,AD2466,AE2466,AF2466,AG2466,AH2466,AA2466,AI2466,AJ2466,AK2466,AL2466,AM2466,AN2466,AP2466,AQ2466,AR2466,AO2466)</f>
        <v>60</v>
      </c>
      <c r="N2466" s="55">
        <f>COUNTIF(W2466:AR2466, "&gt;0")</f>
        <v>1</v>
      </c>
      <c r="O2466" s="55">
        <f>SUM(AT2466,AU2466)</f>
        <v>0</v>
      </c>
      <c r="P2466" s="55">
        <f>AV2466</f>
        <v>0</v>
      </c>
      <c r="Q2466" s="55">
        <f>V2466+AW2466</f>
        <v>0</v>
      </c>
      <c r="R2466" s="55">
        <f>U2466</f>
        <v>0</v>
      </c>
      <c r="S2466" s="57"/>
      <c r="T2466" s="58">
        <v>0</v>
      </c>
      <c r="U2466" s="58">
        <v>0</v>
      </c>
      <c r="V2466" s="58">
        <v>0</v>
      </c>
      <c r="W2466" s="58">
        <v>0</v>
      </c>
      <c r="X2466" s="58">
        <v>0</v>
      </c>
      <c r="Y2466" s="58">
        <v>0</v>
      </c>
      <c r="Z2466" s="58">
        <v>0</v>
      </c>
      <c r="AA2466" s="58">
        <v>0</v>
      </c>
      <c r="AB2466" s="58">
        <v>60</v>
      </c>
      <c r="AC2466" s="58">
        <v>0</v>
      </c>
      <c r="AD2466" s="58">
        <v>0</v>
      </c>
      <c r="AE2466" s="58">
        <v>0</v>
      </c>
      <c r="AF2466" s="58">
        <v>0</v>
      </c>
      <c r="AG2466" s="58">
        <v>0</v>
      </c>
      <c r="AH2466" s="58">
        <v>0</v>
      </c>
      <c r="AI2466" s="58">
        <v>0</v>
      </c>
      <c r="AJ2466" s="58">
        <v>0</v>
      </c>
      <c r="AK2466" s="58">
        <v>0</v>
      </c>
      <c r="AL2466" s="58">
        <v>0</v>
      </c>
      <c r="AM2466" s="58">
        <v>0</v>
      </c>
      <c r="AN2466" s="58">
        <v>0</v>
      </c>
      <c r="AO2466" s="58">
        <v>0</v>
      </c>
      <c r="AP2466" s="58">
        <v>0</v>
      </c>
      <c r="AQ2466" s="58">
        <v>0</v>
      </c>
      <c r="AR2466" s="58">
        <v>0</v>
      </c>
      <c r="AS2466" s="58">
        <v>0</v>
      </c>
      <c r="AT2466" s="58">
        <v>0</v>
      </c>
      <c r="AU2466" s="58">
        <v>0</v>
      </c>
      <c r="AV2466" s="58">
        <v>0</v>
      </c>
      <c r="AW2466" s="58">
        <v>0</v>
      </c>
      <c r="AX2466" s="59">
        <v>0</v>
      </c>
      <c r="AY2466" s="58">
        <v>0</v>
      </c>
      <c r="AZ2466" s="16"/>
    </row>
    <row r="2467" spans="1:52" s="1" customFormat="1" ht="14.5" x14ac:dyDescent="0.35">
      <c r="A2467" s="64" t="s">
        <v>24</v>
      </c>
      <c r="B2467" s="64" t="s">
        <v>23</v>
      </c>
      <c r="C2467" s="55" t="s">
        <v>577</v>
      </c>
      <c r="D2467" s="55" t="s">
        <v>66</v>
      </c>
      <c r="E2467" s="55" t="s">
        <v>34</v>
      </c>
      <c r="F2467" s="64">
        <v>999931100</v>
      </c>
      <c r="G2467" s="55">
        <f>(J2467)-H2467</f>
        <v>60</v>
      </c>
      <c r="H2467" s="55"/>
      <c r="I2467" s="60"/>
      <c r="J2467" s="55">
        <f>SUM(L2467,M2467,O2467,P2467,Q2467,R2467,K2467)</f>
        <v>60</v>
      </c>
      <c r="K2467" s="55">
        <f>T2467+AY2467</f>
        <v>0</v>
      </c>
      <c r="L2467" s="55">
        <f>SUM(AS2467,AX2467)</f>
        <v>0</v>
      </c>
      <c r="M2467" s="55">
        <f>SUM(W2467,X2467,Y2467,Z2467,AB2467,AC2467,AD2467,AE2467,AF2467,AG2467,AH2467,AA2467,AI2467,AJ2467,AK2467,AL2467,AM2467,AN2467,AP2467,AQ2467,AR2467,AO2467)</f>
        <v>60</v>
      </c>
      <c r="N2467" s="55">
        <f>COUNTIF(W2467:AR2467, "&gt;0")</f>
        <v>1</v>
      </c>
      <c r="O2467" s="55">
        <f>SUM(AT2467,AU2467)</f>
        <v>0</v>
      </c>
      <c r="P2467" s="55">
        <f>AV2467</f>
        <v>0</v>
      </c>
      <c r="Q2467" s="55">
        <f>V2467+AW2467</f>
        <v>0</v>
      </c>
      <c r="R2467" s="55">
        <f>U2467</f>
        <v>0</v>
      </c>
      <c r="S2467" s="60"/>
      <c r="T2467" s="58">
        <v>0</v>
      </c>
      <c r="U2467" s="58">
        <v>0</v>
      </c>
      <c r="V2467" s="58">
        <v>0</v>
      </c>
      <c r="W2467" s="58">
        <v>0</v>
      </c>
      <c r="X2467" s="58">
        <v>0</v>
      </c>
      <c r="Y2467" s="58">
        <v>0</v>
      </c>
      <c r="Z2467" s="58">
        <v>0</v>
      </c>
      <c r="AA2467" s="58">
        <v>0</v>
      </c>
      <c r="AB2467" s="58">
        <v>0</v>
      </c>
      <c r="AC2467" s="58">
        <v>0</v>
      </c>
      <c r="AD2467" s="58">
        <v>0</v>
      </c>
      <c r="AE2467" s="58">
        <v>0</v>
      </c>
      <c r="AF2467" s="58">
        <v>0</v>
      </c>
      <c r="AG2467" s="58">
        <v>0</v>
      </c>
      <c r="AH2467" s="58">
        <v>0</v>
      </c>
      <c r="AI2467" s="58">
        <v>0</v>
      </c>
      <c r="AJ2467" s="58">
        <v>0</v>
      </c>
      <c r="AK2467" s="58">
        <v>60</v>
      </c>
      <c r="AL2467" s="58">
        <v>0</v>
      </c>
      <c r="AM2467" s="58">
        <v>0</v>
      </c>
      <c r="AN2467" s="58">
        <v>0</v>
      </c>
      <c r="AO2467" s="58">
        <v>0</v>
      </c>
      <c r="AP2467" s="58">
        <v>0</v>
      </c>
      <c r="AQ2467" s="58">
        <v>0</v>
      </c>
      <c r="AR2467" s="58">
        <v>0</v>
      </c>
      <c r="AS2467" s="58">
        <v>0</v>
      </c>
      <c r="AT2467" s="58">
        <v>0</v>
      </c>
      <c r="AU2467" s="58">
        <v>0</v>
      </c>
      <c r="AV2467" s="58">
        <v>0</v>
      </c>
      <c r="AW2467" s="58">
        <v>0</v>
      </c>
      <c r="AX2467" s="59">
        <v>0</v>
      </c>
      <c r="AY2467" s="58">
        <v>0</v>
      </c>
      <c r="AZ2467" s="16"/>
    </row>
    <row r="2468" spans="1:52" s="1" customFormat="1" ht="14.5" x14ac:dyDescent="0.35">
      <c r="A2468" s="58" t="s">
        <v>24</v>
      </c>
      <c r="B2468" s="64" t="s">
        <v>23</v>
      </c>
      <c r="C2468" s="58" t="s">
        <v>1209</v>
      </c>
      <c r="D2468" s="58" t="s">
        <v>1537</v>
      </c>
      <c r="E2468" s="58" t="s">
        <v>34</v>
      </c>
      <c r="F2468" s="64">
        <v>999930644</v>
      </c>
      <c r="G2468" s="55">
        <f>(J2468)-H2468</f>
        <v>58.5</v>
      </c>
      <c r="H2468" s="55">
        <f>J2468/2</f>
        <v>58.5</v>
      </c>
      <c r="I2468" s="60"/>
      <c r="J2468" s="55">
        <f>SUM(L2468,M2468,O2468,P2468,Q2468,R2468,K2468)</f>
        <v>117</v>
      </c>
      <c r="K2468" s="55">
        <f>T2468+AY2468</f>
        <v>0</v>
      </c>
      <c r="L2468" s="55">
        <f>SUM(AS2468,AX2468)</f>
        <v>0</v>
      </c>
      <c r="M2468" s="55">
        <f>SUM(W2468,X2468,Y2468,Z2468,AB2468,AC2468,AD2468,AE2468,AF2468,AG2468,AH2468,AA2468,AI2468,AJ2468,AK2468,AL2468,AM2468,AN2468,AP2468,AQ2468,AR2468,AO2468)</f>
        <v>34</v>
      </c>
      <c r="N2468" s="55">
        <f>COUNTIF(W2468:AR2468, "&gt;0")</f>
        <v>1</v>
      </c>
      <c r="O2468" s="55">
        <f>SUM(AT2468,AU2468)</f>
        <v>0</v>
      </c>
      <c r="P2468" s="55">
        <f>AV2468</f>
        <v>83</v>
      </c>
      <c r="Q2468" s="55">
        <f>V2468+AW2468</f>
        <v>0</v>
      </c>
      <c r="R2468" s="55">
        <f>U2468</f>
        <v>0</v>
      </c>
      <c r="S2468" s="60"/>
      <c r="T2468" s="58">
        <v>0</v>
      </c>
      <c r="U2468" s="58">
        <v>0</v>
      </c>
      <c r="V2468" s="58">
        <v>0</v>
      </c>
      <c r="W2468" s="58">
        <v>0</v>
      </c>
      <c r="X2468" s="58">
        <v>0</v>
      </c>
      <c r="Y2468" s="58">
        <v>0</v>
      </c>
      <c r="Z2468" s="58">
        <v>0</v>
      </c>
      <c r="AA2468" s="58">
        <v>34</v>
      </c>
      <c r="AB2468" s="58">
        <v>0</v>
      </c>
      <c r="AC2468" s="58">
        <v>0</v>
      </c>
      <c r="AD2468" s="58">
        <v>0</v>
      </c>
      <c r="AE2468" s="58">
        <v>0</v>
      </c>
      <c r="AF2468" s="58">
        <v>0</v>
      </c>
      <c r="AG2468" s="58">
        <v>0</v>
      </c>
      <c r="AH2468" s="58">
        <v>0</v>
      </c>
      <c r="AI2468" s="58">
        <v>0</v>
      </c>
      <c r="AJ2468" s="58">
        <v>0</v>
      </c>
      <c r="AK2468" s="58">
        <v>0</v>
      </c>
      <c r="AL2468" s="58">
        <v>0</v>
      </c>
      <c r="AM2468" s="58">
        <v>0</v>
      </c>
      <c r="AN2468" s="58">
        <v>0</v>
      </c>
      <c r="AO2468" s="58">
        <v>0</v>
      </c>
      <c r="AP2468" s="58">
        <v>0</v>
      </c>
      <c r="AQ2468" s="58">
        <v>0</v>
      </c>
      <c r="AR2468" s="58">
        <v>0</v>
      </c>
      <c r="AS2468" s="58">
        <v>0</v>
      </c>
      <c r="AT2468" s="58">
        <v>0</v>
      </c>
      <c r="AU2468" s="58">
        <v>0</v>
      </c>
      <c r="AV2468" s="58">
        <v>83</v>
      </c>
      <c r="AW2468" s="58">
        <v>0</v>
      </c>
      <c r="AX2468" s="59">
        <v>0</v>
      </c>
      <c r="AY2468" s="58">
        <v>0</v>
      </c>
      <c r="AZ2468" s="16"/>
    </row>
    <row r="2469" spans="1:52" s="1" customFormat="1" ht="14.5" x14ac:dyDescent="0.35">
      <c r="A2469" s="64" t="s">
        <v>24</v>
      </c>
      <c r="B2469" s="64" t="s">
        <v>23</v>
      </c>
      <c r="C2469" s="55" t="s">
        <v>1329</v>
      </c>
      <c r="D2469" s="55" t="s">
        <v>2717</v>
      </c>
      <c r="E2469" s="55" t="s">
        <v>34</v>
      </c>
      <c r="F2469" s="64">
        <v>999931600</v>
      </c>
      <c r="G2469" s="55">
        <f>(J2469)-H2469</f>
        <v>45</v>
      </c>
      <c r="H2469" s="55"/>
      <c r="I2469" s="60"/>
      <c r="J2469" s="55">
        <f>SUM(L2469,M2469,O2469,P2469,Q2469,R2469,K2469)</f>
        <v>45</v>
      </c>
      <c r="K2469" s="55">
        <f>T2469+AY2469</f>
        <v>0</v>
      </c>
      <c r="L2469" s="55">
        <f>SUM(AS2469,AX2469)</f>
        <v>0</v>
      </c>
      <c r="M2469" s="55">
        <f>SUM(W2469,X2469,Y2469,Z2469,AB2469,AC2469,AD2469,AE2469,AF2469,AG2469,AH2469,AA2469,AI2469,AJ2469,AK2469,AL2469,AM2469,AN2469,AP2469,AQ2469,AR2469,AO2469)</f>
        <v>45</v>
      </c>
      <c r="N2469" s="55">
        <f>COUNTIF(W2469:AR2469, "&gt;0")</f>
        <v>1</v>
      </c>
      <c r="O2469" s="55">
        <f>SUM(AT2469,AU2469)</f>
        <v>0</v>
      </c>
      <c r="P2469" s="55">
        <f>AV2469</f>
        <v>0</v>
      </c>
      <c r="Q2469" s="55">
        <f>V2469+AW2469</f>
        <v>0</v>
      </c>
      <c r="R2469" s="55">
        <f>U2469</f>
        <v>0</v>
      </c>
      <c r="S2469" s="60"/>
      <c r="T2469" s="58">
        <v>0</v>
      </c>
      <c r="U2469" s="58">
        <v>0</v>
      </c>
      <c r="V2469" s="58">
        <v>0</v>
      </c>
      <c r="W2469" s="58">
        <v>0</v>
      </c>
      <c r="X2469" s="58">
        <v>0</v>
      </c>
      <c r="Y2469" s="58">
        <v>0</v>
      </c>
      <c r="Z2469" s="58">
        <v>0</v>
      </c>
      <c r="AA2469" s="58">
        <v>0</v>
      </c>
      <c r="AB2469" s="58">
        <v>0</v>
      </c>
      <c r="AC2469" s="58">
        <v>0</v>
      </c>
      <c r="AD2469" s="58">
        <v>0</v>
      </c>
      <c r="AE2469" s="58">
        <v>0</v>
      </c>
      <c r="AF2469" s="58">
        <v>0</v>
      </c>
      <c r="AG2469" s="58">
        <v>0</v>
      </c>
      <c r="AH2469" s="58">
        <v>0</v>
      </c>
      <c r="AI2469" s="58">
        <v>0</v>
      </c>
      <c r="AJ2469" s="58">
        <v>0</v>
      </c>
      <c r="AK2469" s="58">
        <v>45</v>
      </c>
      <c r="AL2469" s="58">
        <v>0</v>
      </c>
      <c r="AM2469" s="58">
        <v>0</v>
      </c>
      <c r="AN2469" s="58">
        <v>0</v>
      </c>
      <c r="AO2469" s="58">
        <v>0</v>
      </c>
      <c r="AP2469" s="58">
        <v>0</v>
      </c>
      <c r="AQ2469" s="58">
        <v>0</v>
      </c>
      <c r="AR2469" s="58">
        <v>0</v>
      </c>
      <c r="AS2469" s="58">
        <v>0</v>
      </c>
      <c r="AT2469" s="58">
        <v>0</v>
      </c>
      <c r="AU2469" s="58">
        <v>0</v>
      </c>
      <c r="AV2469" s="58">
        <v>0</v>
      </c>
      <c r="AW2469" s="58">
        <v>0</v>
      </c>
      <c r="AX2469" s="59">
        <v>0</v>
      </c>
      <c r="AY2469" s="58">
        <v>0</v>
      </c>
      <c r="AZ2469" s="16"/>
    </row>
    <row r="2470" spans="1:52" s="1" customFormat="1" ht="14.5" x14ac:dyDescent="0.35">
      <c r="A2470" s="64" t="s">
        <v>24</v>
      </c>
      <c r="B2470" s="64" t="s">
        <v>23</v>
      </c>
      <c r="C2470" s="58" t="s">
        <v>2337</v>
      </c>
      <c r="D2470" s="58" t="s">
        <v>2338</v>
      </c>
      <c r="E2470" s="58" t="s">
        <v>34</v>
      </c>
      <c r="F2470" s="64">
        <v>999929040</v>
      </c>
      <c r="G2470" s="55">
        <f>(J2470)-H2470</f>
        <v>28</v>
      </c>
      <c r="H2470" s="58"/>
      <c r="I2470" s="60"/>
      <c r="J2470" s="55">
        <f>SUM(L2470,M2470,O2470,P2470,Q2470,R2470,K2470)</f>
        <v>28</v>
      </c>
      <c r="K2470" s="55">
        <f>T2470+AY2470</f>
        <v>0</v>
      </c>
      <c r="L2470" s="55">
        <f>SUM(AS2470,AX2470)</f>
        <v>0</v>
      </c>
      <c r="M2470" s="55">
        <f>SUM(W2470,X2470,Y2470,Z2470,AB2470,AC2470,AD2470,AE2470,AF2470,AG2470,AH2470,AA2470,AI2470,AJ2470,AK2470,AL2470,AM2470,AN2470,AP2470,AQ2470,AR2470,AO2470)</f>
        <v>28</v>
      </c>
      <c r="N2470" s="55">
        <f>COUNTIF(W2470:AR2470, "&gt;0")</f>
        <v>1</v>
      </c>
      <c r="O2470" s="55">
        <f>SUM(AT2470,AU2470)</f>
        <v>0</v>
      </c>
      <c r="P2470" s="55">
        <f>AV2470</f>
        <v>0</v>
      </c>
      <c r="Q2470" s="55">
        <f>V2470+AW2470</f>
        <v>0</v>
      </c>
      <c r="R2470" s="55">
        <f>U2470</f>
        <v>0</v>
      </c>
      <c r="S2470" s="57"/>
      <c r="T2470" s="58">
        <v>0</v>
      </c>
      <c r="U2470" s="58">
        <v>0</v>
      </c>
      <c r="V2470" s="58">
        <v>0</v>
      </c>
      <c r="W2470" s="58">
        <v>0</v>
      </c>
      <c r="X2470" s="58">
        <v>0</v>
      </c>
      <c r="Y2470" s="58">
        <v>0</v>
      </c>
      <c r="Z2470" s="58">
        <v>0</v>
      </c>
      <c r="AA2470" s="58">
        <v>0</v>
      </c>
      <c r="AB2470" s="58">
        <v>0</v>
      </c>
      <c r="AC2470" s="58">
        <v>0</v>
      </c>
      <c r="AD2470" s="58">
        <v>0</v>
      </c>
      <c r="AE2470" s="58">
        <v>28</v>
      </c>
      <c r="AF2470" s="58">
        <v>0</v>
      </c>
      <c r="AG2470" s="58">
        <v>0</v>
      </c>
      <c r="AH2470" s="58">
        <v>0</v>
      </c>
      <c r="AI2470" s="58">
        <v>0</v>
      </c>
      <c r="AJ2470" s="58">
        <v>0</v>
      </c>
      <c r="AK2470" s="58">
        <v>0</v>
      </c>
      <c r="AL2470" s="58">
        <v>0</v>
      </c>
      <c r="AM2470" s="58">
        <v>0</v>
      </c>
      <c r="AN2470" s="58">
        <v>0</v>
      </c>
      <c r="AO2470" s="58">
        <v>0</v>
      </c>
      <c r="AP2470" s="58">
        <v>0</v>
      </c>
      <c r="AQ2470" s="58">
        <v>0</v>
      </c>
      <c r="AR2470" s="58">
        <v>0</v>
      </c>
      <c r="AS2470" s="58">
        <v>0</v>
      </c>
      <c r="AT2470" s="58">
        <v>0</v>
      </c>
      <c r="AU2470" s="58">
        <v>0</v>
      </c>
      <c r="AV2470" s="58">
        <v>0</v>
      </c>
      <c r="AW2470" s="58">
        <v>0</v>
      </c>
      <c r="AX2470" s="59">
        <v>0</v>
      </c>
      <c r="AY2470" s="58">
        <v>0</v>
      </c>
      <c r="AZ2470" s="16"/>
    </row>
    <row r="2471" spans="1:52" s="1" customFormat="1" ht="14.5" x14ac:dyDescent="0.35">
      <c r="A2471" s="64" t="s">
        <v>24</v>
      </c>
      <c r="B2471" s="64" t="s">
        <v>23</v>
      </c>
      <c r="C2471" s="58" t="s">
        <v>381</v>
      </c>
      <c r="D2471" s="58" t="s">
        <v>1811</v>
      </c>
      <c r="E2471" s="58" t="s">
        <v>34</v>
      </c>
      <c r="F2471" s="64">
        <v>999929365</v>
      </c>
      <c r="G2471" s="55">
        <f>(J2471)-H2471</f>
        <v>28</v>
      </c>
      <c r="H2471" s="58"/>
      <c r="I2471" s="60"/>
      <c r="J2471" s="55">
        <f>SUM(L2471,M2471,O2471,P2471,Q2471,R2471,K2471)</f>
        <v>28</v>
      </c>
      <c r="K2471" s="55">
        <f>T2471+AY2471</f>
        <v>0</v>
      </c>
      <c r="L2471" s="55">
        <f>SUM(AS2471,AX2471)</f>
        <v>0</v>
      </c>
      <c r="M2471" s="55">
        <f>SUM(W2471,X2471,Y2471,Z2471,AB2471,AC2471,AD2471,AE2471,AF2471,AG2471,AH2471,AA2471,AI2471,AJ2471,AK2471,AL2471,AM2471,AN2471,AP2471,AQ2471,AR2471,AO2471)</f>
        <v>28</v>
      </c>
      <c r="N2471" s="55">
        <f>COUNTIF(W2471:AR2471, "&gt;0")</f>
        <v>1</v>
      </c>
      <c r="O2471" s="55">
        <f>SUM(AT2471,AU2471)</f>
        <v>0</v>
      </c>
      <c r="P2471" s="55">
        <f>AV2471</f>
        <v>0</v>
      </c>
      <c r="Q2471" s="55">
        <f>V2471+AW2471</f>
        <v>0</v>
      </c>
      <c r="R2471" s="55">
        <f>U2471</f>
        <v>0</v>
      </c>
      <c r="S2471" s="57"/>
      <c r="T2471" s="58">
        <v>0</v>
      </c>
      <c r="U2471" s="58">
        <v>0</v>
      </c>
      <c r="V2471" s="58">
        <v>0</v>
      </c>
      <c r="W2471" s="58">
        <v>0</v>
      </c>
      <c r="X2471" s="58">
        <v>0</v>
      </c>
      <c r="Y2471" s="58">
        <v>0</v>
      </c>
      <c r="Z2471" s="58">
        <v>0</v>
      </c>
      <c r="AA2471" s="58">
        <v>0</v>
      </c>
      <c r="AB2471" s="58">
        <v>0</v>
      </c>
      <c r="AC2471" s="58">
        <v>0</v>
      </c>
      <c r="AD2471" s="58">
        <v>0</v>
      </c>
      <c r="AE2471" s="58">
        <v>28</v>
      </c>
      <c r="AF2471" s="58">
        <v>0</v>
      </c>
      <c r="AG2471" s="58">
        <v>0</v>
      </c>
      <c r="AH2471" s="58">
        <v>0</v>
      </c>
      <c r="AI2471" s="58">
        <v>0</v>
      </c>
      <c r="AJ2471" s="58">
        <v>0</v>
      </c>
      <c r="AK2471" s="58">
        <v>0</v>
      </c>
      <c r="AL2471" s="58">
        <v>0</v>
      </c>
      <c r="AM2471" s="58">
        <v>0</v>
      </c>
      <c r="AN2471" s="58">
        <v>0</v>
      </c>
      <c r="AO2471" s="58">
        <v>0</v>
      </c>
      <c r="AP2471" s="58">
        <v>0</v>
      </c>
      <c r="AQ2471" s="58">
        <v>0</v>
      </c>
      <c r="AR2471" s="58">
        <v>0</v>
      </c>
      <c r="AS2471" s="58">
        <v>0</v>
      </c>
      <c r="AT2471" s="58">
        <v>0</v>
      </c>
      <c r="AU2471" s="58">
        <v>0</v>
      </c>
      <c r="AV2471" s="58">
        <v>0</v>
      </c>
      <c r="AW2471" s="58">
        <v>0</v>
      </c>
      <c r="AX2471" s="59">
        <v>0</v>
      </c>
      <c r="AY2471" s="58">
        <v>0</v>
      </c>
      <c r="AZ2471" s="16"/>
    </row>
    <row r="2472" spans="1:52" s="1" customFormat="1" ht="14.5" x14ac:dyDescent="0.35">
      <c r="A2472" s="64" t="s">
        <v>24</v>
      </c>
      <c r="B2472" s="64" t="s">
        <v>23</v>
      </c>
      <c r="C2472" s="58" t="s">
        <v>40</v>
      </c>
      <c r="D2472" s="58" t="s">
        <v>71</v>
      </c>
      <c r="E2472" s="58" t="s">
        <v>34</v>
      </c>
      <c r="F2472" s="64">
        <v>999930153</v>
      </c>
      <c r="G2472" s="55">
        <f>(J2472)-H2472</f>
        <v>28</v>
      </c>
      <c r="H2472" s="58"/>
      <c r="I2472" s="60"/>
      <c r="J2472" s="55">
        <f>SUM(L2472,M2472,O2472,P2472,Q2472,R2472,K2472)</f>
        <v>28</v>
      </c>
      <c r="K2472" s="55">
        <f>T2472+AY2472</f>
        <v>0</v>
      </c>
      <c r="L2472" s="55">
        <f>SUM(AS2472,AX2472)</f>
        <v>0</v>
      </c>
      <c r="M2472" s="55">
        <f>SUM(W2472,X2472,Y2472,Z2472,AB2472,AC2472,AD2472,AE2472,AF2472,AG2472,AH2472,AA2472,AI2472,AJ2472,AK2472,AL2472,AM2472,AN2472,AP2472,AQ2472,AR2472,AO2472)</f>
        <v>28</v>
      </c>
      <c r="N2472" s="55">
        <f>COUNTIF(W2472:AR2472, "&gt;0")</f>
        <v>1</v>
      </c>
      <c r="O2472" s="55">
        <f>SUM(AT2472,AU2472)</f>
        <v>0</v>
      </c>
      <c r="P2472" s="55">
        <f>AV2472</f>
        <v>0</v>
      </c>
      <c r="Q2472" s="55">
        <f>V2472+AW2472</f>
        <v>0</v>
      </c>
      <c r="R2472" s="55">
        <f>U2472</f>
        <v>0</v>
      </c>
      <c r="S2472" s="57"/>
      <c r="T2472" s="58">
        <v>0</v>
      </c>
      <c r="U2472" s="58">
        <v>0</v>
      </c>
      <c r="V2472" s="58">
        <v>0</v>
      </c>
      <c r="W2472" s="58">
        <v>0</v>
      </c>
      <c r="X2472" s="58">
        <v>0</v>
      </c>
      <c r="Y2472" s="58">
        <v>0</v>
      </c>
      <c r="Z2472" s="58">
        <v>0</v>
      </c>
      <c r="AA2472" s="58">
        <v>0</v>
      </c>
      <c r="AB2472" s="58">
        <v>0</v>
      </c>
      <c r="AC2472" s="58">
        <v>0</v>
      </c>
      <c r="AD2472" s="58">
        <v>0</v>
      </c>
      <c r="AE2472" s="58">
        <v>28</v>
      </c>
      <c r="AF2472" s="58">
        <v>0</v>
      </c>
      <c r="AG2472" s="58">
        <v>0</v>
      </c>
      <c r="AH2472" s="58">
        <v>0</v>
      </c>
      <c r="AI2472" s="58">
        <v>0</v>
      </c>
      <c r="AJ2472" s="58">
        <v>0</v>
      </c>
      <c r="AK2472" s="58">
        <v>0</v>
      </c>
      <c r="AL2472" s="58">
        <v>0</v>
      </c>
      <c r="AM2472" s="58">
        <v>0</v>
      </c>
      <c r="AN2472" s="58">
        <v>0</v>
      </c>
      <c r="AO2472" s="58">
        <v>0</v>
      </c>
      <c r="AP2472" s="58">
        <v>0</v>
      </c>
      <c r="AQ2472" s="58">
        <v>0</v>
      </c>
      <c r="AR2472" s="58">
        <v>0</v>
      </c>
      <c r="AS2472" s="58">
        <v>0</v>
      </c>
      <c r="AT2472" s="58">
        <v>0</v>
      </c>
      <c r="AU2472" s="58">
        <v>0</v>
      </c>
      <c r="AV2472" s="58">
        <v>0</v>
      </c>
      <c r="AW2472" s="58">
        <v>0</v>
      </c>
      <c r="AX2472" s="59">
        <v>0</v>
      </c>
      <c r="AY2472" s="58">
        <v>0</v>
      </c>
      <c r="AZ2472" s="16"/>
    </row>
    <row r="2473" spans="1:52" s="1" customFormat="1" ht="14.5" x14ac:dyDescent="0.35">
      <c r="A2473" s="64" t="s">
        <v>24</v>
      </c>
      <c r="B2473" s="64" t="s">
        <v>23</v>
      </c>
      <c r="C2473" s="58" t="s">
        <v>418</v>
      </c>
      <c r="D2473" s="58" t="s">
        <v>1232</v>
      </c>
      <c r="E2473" s="58" t="s">
        <v>34</v>
      </c>
      <c r="F2473" s="64">
        <v>999923615</v>
      </c>
      <c r="G2473" s="55">
        <f>(J2473)-H2473</f>
        <v>22.5</v>
      </c>
      <c r="H2473" s="58"/>
      <c r="I2473" s="60"/>
      <c r="J2473" s="55">
        <f>SUM(L2473,M2473,O2473,P2473,Q2473,R2473,K2473)</f>
        <v>22.5</v>
      </c>
      <c r="K2473" s="55">
        <f>T2473+AY2473</f>
        <v>0</v>
      </c>
      <c r="L2473" s="55">
        <f>SUM(AS2473,AX2473)</f>
        <v>0</v>
      </c>
      <c r="M2473" s="55">
        <f>SUM(W2473,X2473,Y2473,Z2473,AB2473,AC2473,AD2473,AE2473,AF2473,AG2473,AH2473,AA2473,AI2473,AJ2473,AK2473,AL2473,AM2473,AN2473,AP2473,AQ2473,AR2473,AO2473)</f>
        <v>22.5</v>
      </c>
      <c r="N2473" s="55">
        <f>COUNTIF(W2473:AR2473, "&gt;0")</f>
        <v>1</v>
      </c>
      <c r="O2473" s="55">
        <f>SUM(AT2473,AU2473)</f>
        <v>0</v>
      </c>
      <c r="P2473" s="55">
        <f>AV2473</f>
        <v>0</v>
      </c>
      <c r="Q2473" s="55">
        <f>V2473+AW2473</f>
        <v>0</v>
      </c>
      <c r="R2473" s="55">
        <f>U2473</f>
        <v>0</v>
      </c>
      <c r="S2473" s="57"/>
      <c r="T2473" s="58">
        <v>0</v>
      </c>
      <c r="U2473" s="58">
        <v>0</v>
      </c>
      <c r="V2473" s="58">
        <v>0</v>
      </c>
      <c r="W2473" s="58">
        <v>0</v>
      </c>
      <c r="X2473" s="58">
        <v>0</v>
      </c>
      <c r="Y2473" s="58">
        <v>0</v>
      </c>
      <c r="Z2473" s="58">
        <v>0</v>
      </c>
      <c r="AA2473" s="58">
        <v>0</v>
      </c>
      <c r="AB2473" s="58">
        <v>0</v>
      </c>
      <c r="AC2473" s="58">
        <v>0</v>
      </c>
      <c r="AD2473" s="58">
        <v>0</v>
      </c>
      <c r="AE2473" s="58">
        <v>0</v>
      </c>
      <c r="AF2473" s="58">
        <v>0</v>
      </c>
      <c r="AG2473" s="58">
        <v>22.5</v>
      </c>
      <c r="AH2473" s="58">
        <v>0</v>
      </c>
      <c r="AI2473" s="58">
        <v>0</v>
      </c>
      <c r="AJ2473" s="58">
        <v>0</v>
      </c>
      <c r="AK2473" s="58">
        <v>0</v>
      </c>
      <c r="AL2473" s="58">
        <v>0</v>
      </c>
      <c r="AM2473" s="58">
        <v>0</v>
      </c>
      <c r="AN2473" s="58">
        <v>0</v>
      </c>
      <c r="AO2473" s="58">
        <v>0</v>
      </c>
      <c r="AP2473" s="58">
        <v>0</v>
      </c>
      <c r="AQ2473" s="58">
        <v>0</v>
      </c>
      <c r="AR2473" s="58">
        <v>0</v>
      </c>
      <c r="AS2473" s="58">
        <v>0</v>
      </c>
      <c r="AT2473" s="58">
        <v>0</v>
      </c>
      <c r="AU2473" s="58">
        <v>0</v>
      </c>
      <c r="AV2473" s="58">
        <v>0</v>
      </c>
      <c r="AW2473" s="58">
        <v>0</v>
      </c>
      <c r="AX2473" s="59">
        <v>0</v>
      </c>
      <c r="AY2473" s="58">
        <v>0</v>
      </c>
      <c r="AZ2473" s="16"/>
    </row>
    <row r="2474" spans="1:52" s="1" customFormat="1" ht="14.5" x14ac:dyDescent="0.35">
      <c r="A2474" s="58" t="s">
        <v>24</v>
      </c>
      <c r="B2474" s="64" t="s">
        <v>23</v>
      </c>
      <c r="C2474" s="58" t="s">
        <v>289</v>
      </c>
      <c r="D2474" s="58" t="s">
        <v>2621</v>
      </c>
      <c r="E2474" s="58" t="s">
        <v>34</v>
      </c>
      <c r="F2474" s="64">
        <v>999930372</v>
      </c>
      <c r="G2474" s="55">
        <f>(J2474)-H2474</f>
        <v>15</v>
      </c>
      <c r="H2474" s="55">
        <f>J2474/2</f>
        <v>15</v>
      </c>
      <c r="I2474" s="60"/>
      <c r="J2474" s="55">
        <f>SUM(L2474,M2474,O2474,P2474,Q2474,R2474,K2474)</f>
        <v>30</v>
      </c>
      <c r="K2474" s="55">
        <f>T2474+AY2474</f>
        <v>0</v>
      </c>
      <c r="L2474" s="55">
        <f>SUM(AS2474,AX2474)</f>
        <v>0</v>
      </c>
      <c r="M2474" s="55">
        <f>SUM(W2474,X2474,Y2474,Z2474,AB2474,AC2474,AD2474,AE2474,AF2474,AG2474,AH2474,AA2474,AI2474,AJ2474,AK2474,AL2474,AM2474,AN2474,AP2474,AQ2474,AR2474,AO2474)</f>
        <v>30</v>
      </c>
      <c r="N2474" s="55">
        <f>COUNTIF(W2474:AR2474, "&gt;0")</f>
        <v>1</v>
      </c>
      <c r="O2474" s="55">
        <f>SUM(AT2474,AU2474)</f>
        <v>0</v>
      </c>
      <c r="P2474" s="55">
        <f>AV2474</f>
        <v>0</v>
      </c>
      <c r="Q2474" s="55">
        <f>V2474+AW2474</f>
        <v>0</v>
      </c>
      <c r="R2474" s="55">
        <f>U2474</f>
        <v>0</v>
      </c>
      <c r="S2474" s="57"/>
      <c r="T2474" s="58">
        <v>0</v>
      </c>
      <c r="U2474" s="58">
        <v>0</v>
      </c>
      <c r="V2474" s="58">
        <v>0</v>
      </c>
      <c r="W2474" s="58">
        <v>0</v>
      </c>
      <c r="X2474" s="58">
        <v>0</v>
      </c>
      <c r="Y2474" s="58">
        <v>0</v>
      </c>
      <c r="Z2474" s="58">
        <v>0</v>
      </c>
      <c r="AA2474" s="58">
        <v>0</v>
      </c>
      <c r="AB2474" s="58">
        <v>0</v>
      </c>
      <c r="AC2474" s="58">
        <v>0</v>
      </c>
      <c r="AD2474" s="58">
        <v>0</v>
      </c>
      <c r="AE2474" s="58">
        <v>0</v>
      </c>
      <c r="AF2474" s="58">
        <v>0</v>
      </c>
      <c r="AG2474" s="58">
        <v>30</v>
      </c>
      <c r="AH2474" s="58">
        <v>0</v>
      </c>
      <c r="AI2474" s="58">
        <v>0</v>
      </c>
      <c r="AJ2474" s="58">
        <v>0</v>
      </c>
      <c r="AK2474" s="58">
        <v>0</v>
      </c>
      <c r="AL2474" s="58">
        <v>0</v>
      </c>
      <c r="AM2474" s="58">
        <v>0</v>
      </c>
      <c r="AN2474" s="58">
        <v>0</v>
      </c>
      <c r="AO2474" s="58">
        <v>0</v>
      </c>
      <c r="AP2474" s="58">
        <v>0</v>
      </c>
      <c r="AQ2474" s="58">
        <v>0</v>
      </c>
      <c r="AR2474" s="58">
        <v>0</v>
      </c>
      <c r="AS2474" s="58">
        <v>0</v>
      </c>
      <c r="AT2474" s="58">
        <v>0</v>
      </c>
      <c r="AU2474" s="58">
        <v>0</v>
      </c>
      <c r="AV2474" s="58">
        <v>0</v>
      </c>
      <c r="AW2474" s="58">
        <v>0</v>
      </c>
      <c r="AX2474" s="59">
        <v>0</v>
      </c>
      <c r="AY2474" s="58">
        <v>0</v>
      </c>
      <c r="AZ2474" s="16"/>
    </row>
    <row r="2475" spans="1:52" s="1" customFormat="1" ht="14.5" x14ac:dyDescent="0.35">
      <c r="A2475" s="64" t="s">
        <v>51</v>
      </c>
      <c r="B2475" s="64" t="s">
        <v>23</v>
      </c>
      <c r="C2475" s="58" t="s">
        <v>1988</v>
      </c>
      <c r="D2475" s="58" t="s">
        <v>853</v>
      </c>
      <c r="E2475" s="58" t="s">
        <v>34</v>
      </c>
      <c r="F2475" s="64">
        <v>999929598</v>
      </c>
      <c r="G2475" s="55">
        <f>(J2475)-H2475</f>
        <v>180</v>
      </c>
      <c r="H2475" s="55"/>
      <c r="I2475" s="60"/>
      <c r="J2475" s="55">
        <f>SUM(L2475,M2475,O2475,P2475,Q2475,R2475,K2475)</f>
        <v>180</v>
      </c>
      <c r="K2475" s="55">
        <f>T2475+AY2475</f>
        <v>0</v>
      </c>
      <c r="L2475" s="55">
        <f>SUM(AS2475,AX2475)</f>
        <v>0</v>
      </c>
      <c r="M2475" s="55">
        <f>SUM(W2475,X2475,Y2475,Z2475,AB2475,AC2475,AD2475,AE2475,AF2475,AG2475,AH2475,AA2475,AI2475,AJ2475,AK2475,AL2475,AM2475,AN2475,AP2475,AQ2475,AR2475,AO2475)</f>
        <v>90</v>
      </c>
      <c r="N2475" s="55">
        <f>COUNTIF(W2475:AR2475, "&gt;0")</f>
        <v>2</v>
      </c>
      <c r="O2475" s="55">
        <f>SUM(AT2475,AU2475)</f>
        <v>0</v>
      </c>
      <c r="P2475" s="55">
        <f>AV2475</f>
        <v>90</v>
      </c>
      <c r="Q2475" s="55">
        <f>V2475+AW2475</f>
        <v>0</v>
      </c>
      <c r="R2475" s="55">
        <f>U2475</f>
        <v>0</v>
      </c>
      <c r="S2475" s="57"/>
      <c r="T2475" s="58">
        <v>0</v>
      </c>
      <c r="U2475" s="58">
        <v>0</v>
      </c>
      <c r="V2475" s="58">
        <v>0</v>
      </c>
      <c r="W2475" s="58">
        <v>30</v>
      </c>
      <c r="X2475" s="58">
        <v>0</v>
      </c>
      <c r="Y2475" s="58">
        <v>0</v>
      </c>
      <c r="Z2475" s="58">
        <v>0</v>
      </c>
      <c r="AA2475" s="58">
        <v>0</v>
      </c>
      <c r="AB2475" s="58">
        <v>0</v>
      </c>
      <c r="AC2475" s="58">
        <v>0</v>
      </c>
      <c r="AD2475" s="58">
        <v>0</v>
      </c>
      <c r="AE2475" s="58">
        <v>0</v>
      </c>
      <c r="AF2475" s="58">
        <v>0</v>
      </c>
      <c r="AG2475" s="58">
        <v>0</v>
      </c>
      <c r="AH2475" s="58">
        <v>0</v>
      </c>
      <c r="AI2475" s="58">
        <v>60</v>
      </c>
      <c r="AJ2475" s="58">
        <v>0</v>
      </c>
      <c r="AK2475" s="58">
        <v>0</v>
      </c>
      <c r="AL2475" s="58">
        <v>0</v>
      </c>
      <c r="AM2475" s="58">
        <v>0</v>
      </c>
      <c r="AN2475" s="58">
        <v>0</v>
      </c>
      <c r="AO2475" s="58">
        <v>0</v>
      </c>
      <c r="AP2475" s="58">
        <v>0</v>
      </c>
      <c r="AQ2475" s="58">
        <v>0</v>
      </c>
      <c r="AR2475" s="58">
        <v>0</v>
      </c>
      <c r="AS2475" s="58">
        <v>0</v>
      </c>
      <c r="AT2475" s="58">
        <v>0</v>
      </c>
      <c r="AU2475" s="58">
        <v>0</v>
      </c>
      <c r="AV2475" s="58">
        <v>90</v>
      </c>
      <c r="AW2475" s="58">
        <v>0</v>
      </c>
      <c r="AX2475" s="59">
        <v>0</v>
      </c>
      <c r="AY2475" s="58">
        <v>0</v>
      </c>
      <c r="AZ2475" s="16"/>
    </row>
    <row r="2476" spans="1:52" s="1" customFormat="1" ht="14.5" x14ac:dyDescent="0.35">
      <c r="A2476" s="64" t="s">
        <v>51</v>
      </c>
      <c r="B2476" s="64" t="s">
        <v>23</v>
      </c>
      <c r="C2476" s="58" t="s">
        <v>906</v>
      </c>
      <c r="D2476" s="58" t="s">
        <v>1425</v>
      </c>
      <c r="E2476" s="58" t="s">
        <v>34</v>
      </c>
      <c r="F2476" s="64">
        <v>999925308</v>
      </c>
      <c r="G2476" s="55">
        <f>(J2476)-H2476</f>
        <v>127.5</v>
      </c>
      <c r="H2476" s="55"/>
      <c r="I2476" s="60"/>
      <c r="J2476" s="55">
        <f>SUM(L2476,M2476,O2476,P2476,Q2476,R2476,K2476)</f>
        <v>127.5</v>
      </c>
      <c r="K2476" s="55">
        <f>T2476+AY2476</f>
        <v>0</v>
      </c>
      <c r="L2476" s="55">
        <f>SUM(AS2476,AX2476)</f>
        <v>0</v>
      </c>
      <c r="M2476" s="55">
        <f>SUM(W2476,X2476,Y2476,Z2476,AB2476,AC2476,AD2476,AE2476,AF2476,AG2476,AH2476,AA2476,AI2476,AJ2476,AK2476,AL2476,AM2476,AN2476,AP2476,AQ2476,AR2476,AO2476)</f>
        <v>60</v>
      </c>
      <c r="N2476" s="55">
        <f>COUNTIF(W2476:AR2476, "&gt;0")</f>
        <v>1</v>
      </c>
      <c r="O2476" s="55">
        <f>SUM(AT2476,AU2476)</f>
        <v>0</v>
      </c>
      <c r="P2476" s="55">
        <f>AV2476</f>
        <v>67.5</v>
      </c>
      <c r="Q2476" s="55">
        <f>V2476+AW2476</f>
        <v>0</v>
      </c>
      <c r="R2476" s="55">
        <f>U2476</f>
        <v>0</v>
      </c>
      <c r="S2476" s="57"/>
      <c r="T2476" s="58">
        <v>0</v>
      </c>
      <c r="U2476" s="58">
        <v>0</v>
      </c>
      <c r="V2476" s="58">
        <v>0</v>
      </c>
      <c r="W2476" s="58">
        <v>0</v>
      </c>
      <c r="X2476" s="58">
        <v>0</v>
      </c>
      <c r="Y2476" s="58">
        <v>0</v>
      </c>
      <c r="Z2476" s="58">
        <v>0</v>
      </c>
      <c r="AA2476" s="58">
        <v>0</v>
      </c>
      <c r="AB2476" s="58">
        <v>0</v>
      </c>
      <c r="AC2476" s="58">
        <v>0</v>
      </c>
      <c r="AD2476" s="58">
        <v>0</v>
      </c>
      <c r="AE2476" s="58">
        <v>60</v>
      </c>
      <c r="AF2476" s="58">
        <v>0</v>
      </c>
      <c r="AG2476" s="58">
        <v>0</v>
      </c>
      <c r="AH2476" s="58">
        <v>0</v>
      </c>
      <c r="AI2476" s="58">
        <v>0</v>
      </c>
      <c r="AJ2476" s="58">
        <v>0</v>
      </c>
      <c r="AK2476" s="58">
        <v>0</v>
      </c>
      <c r="AL2476" s="58">
        <v>0</v>
      </c>
      <c r="AM2476" s="58">
        <v>0</v>
      </c>
      <c r="AN2476" s="58">
        <v>0</v>
      </c>
      <c r="AO2476" s="58">
        <v>0</v>
      </c>
      <c r="AP2476" s="58">
        <v>0</v>
      </c>
      <c r="AQ2476" s="58">
        <v>0</v>
      </c>
      <c r="AR2476" s="58">
        <v>0</v>
      </c>
      <c r="AS2476" s="58">
        <v>0</v>
      </c>
      <c r="AT2476" s="58">
        <v>0</v>
      </c>
      <c r="AU2476" s="58">
        <v>0</v>
      </c>
      <c r="AV2476" s="58">
        <v>67.5</v>
      </c>
      <c r="AW2476" s="58">
        <v>0</v>
      </c>
      <c r="AX2476" s="59">
        <v>0</v>
      </c>
      <c r="AY2476" s="58">
        <v>0</v>
      </c>
      <c r="AZ2476" s="16"/>
    </row>
    <row r="2477" spans="1:52" s="1" customFormat="1" ht="14.5" x14ac:dyDescent="0.35">
      <c r="A2477" s="64" t="s">
        <v>51</v>
      </c>
      <c r="B2477" s="64" t="s">
        <v>23</v>
      </c>
      <c r="C2477" s="58" t="s">
        <v>1079</v>
      </c>
      <c r="D2477" s="58" t="s">
        <v>1080</v>
      </c>
      <c r="E2477" s="58" t="s">
        <v>34</v>
      </c>
      <c r="F2477" s="64">
        <v>999921823</v>
      </c>
      <c r="G2477" s="55">
        <f>(J2477)-H2477</f>
        <v>120</v>
      </c>
      <c r="H2477" s="58"/>
      <c r="I2477" s="60"/>
      <c r="J2477" s="55">
        <f>SUM(L2477,M2477,O2477,P2477,Q2477,R2477,K2477)</f>
        <v>120</v>
      </c>
      <c r="K2477" s="55">
        <f>T2477+AY2477</f>
        <v>0</v>
      </c>
      <c r="L2477" s="55">
        <f>SUM(AS2477,AX2477)</f>
        <v>75</v>
      </c>
      <c r="M2477" s="55">
        <f>SUM(W2477,X2477,Y2477,Z2477,AB2477,AC2477,AD2477,AE2477,AF2477,AG2477,AH2477,AA2477,AI2477,AJ2477,AK2477,AL2477,AM2477,AN2477,AP2477,AQ2477,AR2477,AO2477)</f>
        <v>45</v>
      </c>
      <c r="N2477" s="55">
        <f>COUNTIF(W2477:AR2477, "&gt;0")</f>
        <v>1</v>
      </c>
      <c r="O2477" s="55">
        <f>SUM(AT2477,AU2477)</f>
        <v>0</v>
      </c>
      <c r="P2477" s="55">
        <f>AV2477</f>
        <v>0</v>
      </c>
      <c r="Q2477" s="55">
        <f>V2477+AW2477</f>
        <v>0</v>
      </c>
      <c r="R2477" s="55">
        <f>U2477</f>
        <v>0</v>
      </c>
      <c r="S2477" s="57"/>
      <c r="T2477" s="58">
        <v>0</v>
      </c>
      <c r="U2477" s="58">
        <v>0</v>
      </c>
      <c r="V2477" s="58">
        <v>0</v>
      </c>
      <c r="W2477" s="58">
        <v>0</v>
      </c>
      <c r="X2477" s="58">
        <v>45</v>
      </c>
      <c r="Y2477" s="58">
        <v>0</v>
      </c>
      <c r="Z2477" s="58">
        <v>0</v>
      </c>
      <c r="AA2477" s="58">
        <v>0</v>
      </c>
      <c r="AB2477" s="58">
        <v>0</v>
      </c>
      <c r="AC2477" s="58">
        <v>0</v>
      </c>
      <c r="AD2477" s="58">
        <v>0</v>
      </c>
      <c r="AE2477" s="58">
        <v>0</v>
      </c>
      <c r="AF2477" s="58">
        <v>0</v>
      </c>
      <c r="AG2477" s="58">
        <v>0</v>
      </c>
      <c r="AH2477" s="58">
        <v>0</v>
      </c>
      <c r="AI2477" s="58">
        <v>0</v>
      </c>
      <c r="AJ2477" s="58">
        <v>0</v>
      </c>
      <c r="AK2477" s="58">
        <v>0</v>
      </c>
      <c r="AL2477" s="58">
        <v>0</v>
      </c>
      <c r="AM2477" s="58">
        <v>0</v>
      </c>
      <c r="AN2477" s="58">
        <v>0</v>
      </c>
      <c r="AO2477" s="58">
        <v>0</v>
      </c>
      <c r="AP2477" s="58">
        <v>0</v>
      </c>
      <c r="AQ2477" s="58">
        <v>0</v>
      </c>
      <c r="AR2477" s="58">
        <v>0</v>
      </c>
      <c r="AS2477" s="58">
        <v>75</v>
      </c>
      <c r="AT2477" s="58">
        <v>0</v>
      </c>
      <c r="AU2477" s="58">
        <v>0</v>
      </c>
      <c r="AV2477" s="58">
        <v>0</v>
      </c>
      <c r="AW2477" s="58">
        <v>0</v>
      </c>
      <c r="AX2477" s="59">
        <v>0</v>
      </c>
      <c r="AY2477" s="58">
        <v>0</v>
      </c>
      <c r="AZ2477" s="16"/>
    </row>
    <row r="2478" spans="1:52" s="1" customFormat="1" ht="14.5" x14ac:dyDescent="0.35">
      <c r="A2478" s="64" t="s">
        <v>51</v>
      </c>
      <c r="B2478" s="64" t="s">
        <v>23</v>
      </c>
      <c r="C2478" s="58" t="s">
        <v>693</v>
      </c>
      <c r="D2478" s="58" t="s">
        <v>2885</v>
      </c>
      <c r="E2478" s="58" t="s">
        <v>34</v>
      </c>
      <c r="F2478" s="64">
        <v>999921270</v>
      </c>
      <c r="G2478" s="55">
        <f>(J2478)-H2478</f>
        <v>95.5</v>
      </c>
      <c r="H2478" s="58"/>
      <c r="I2478" s="60"/>
      <c r="J2478" s="55">
        <f>SUM(L2478,M2478,O2478,P2478,Q2478,R2478,K2478)</f>
        <v>95.5</v>
      </c>
      <c r="K2478" s="55">
        <f>T2478+AY2478</f>
        <v>0</v>
      </c>
      <c r="L2478" s="55">
        <f>SUM(AS2478,AX2478)</f>
        <v>0</v>
      </c>
      <c r="M2478" s="55">
        <f>SUM(W2478,X2478,Y2478,Z2478,AB2478,AC2478,AD2478,AE2478,AF2478,AG2478,AH2478,AA2478,AI2478,AJ2478,AK2478,AL2478,AM2478,AN2478,AP2478,AQ2478,AR2478,AO2478)</f>
        <v>45</v>
      </c>
      <c r="N2478" s="55">
        <f>COUNTIF(W2478:AR2478, "&gt;0")</f>
        <v>1</v>
      </c>
      <c r="O2478" s="55">
        <f>SUM(AT2478,AU2478)</f>
        <v>0</v>
      </c>
      <c r="P2478" s="55">
        <f>AV2478</f>
        <v>50.5</v>
      </c>
      <c r="Q2478" s="55">
        <f>V2478+AW2478</f>
        <v>0</v>
      </c>
      <c r="R2478" s="55">
        <f>U2478</f>
        <v>0</v>
      </c>
      <c r="S2478" s="60"/>
      <c r="T2478" s="58">
        <v>0</v>
      </c>
      <c r="U2478" s="58">
        <v>0</v>
      </c>
      <c r="V2478" s="58">
        <v>0</v>
      </c>
      <c r="W2478" s="58">
        <v>0</v>
      </c>
      <c r="X2478" s="58">
        <v>0</v>
      </c>
      <c r="Y2478" s="58">
        <v>0</v>
      </c>
      <c r="Z2478" s="58">
        <v>0</v>
      </c>
      <c r="AA2478" s="58">
        <v>0</v>
      </c>
      <c r="AB2478" s="58">
        <v>0</v>
      </c>
      <c r="AC2478" s="58">
        <v>0</v>
      </c>
      <c r="AD2478" s="58">
        <v>0</v>
      </c>
      <c r="AE2478" s="58">
        <v>0</v>
      </c>
      <c r="AF2478" s="58">
        <v>0</v>
      </c>
      <c r="AG2478" s="58">
        <v>0</v>
      </c>
      <c r="AH2478" s="58">
        <v>0</v>
      </c>
      <c r="AI2478" s="58">
        <v>45</v>
      </c>
      <c r="AJ2478" s="58">
        <v>0</v>
      </c>
      <c r="AK2478" s="58">
        <v>0</v>
      </c>
      <c r="AL2478" s="58">
        <v>0</v>
      </c>
      <c r="AM2478" s="58">
        <v>0</v>
      </c>
      <c r="AN2478" s="58">
        <v>0</v>
      </c>
      <c r="AO2478" s="58">
        <v>0</v>
      </c>
      <c r="AP2478" s="58">
        <v>0</v>
      </c>
      <c r="AQ2478" s="58">
        <v>0</v>
      </c>
      <c r="AR2478" s="58">
        <v>0</v>
      </c>
      <c r="AS2478" s="58">
        <v>0</v>
      </c>
      <c r="AT2478" s="58">
        <v>0</v>
      </c>
      <c r="AU2478" s="58">
        <v>0</v>
      </c>
      <c r="AV2478" s="58">
        <v>50.5</v>
      </c>
      <c r="AW2478" s="58">
        <v>0</v>
      </c>
      <c r="AX2478" s="59">
        <v>0</v>
      </c>
      <c r="AY2478" s="58">
        <v>0</v>
      </c>
      <c r="AZ2478" s="16"/>
    </row>
    <row r="2479" spans="1:52" s="1" customFormat="1" ht="14.5" x14ac:dyDescent="0.35">
      <c r="A2479" s="64" t="s">
        <v>51</v>
      </c>
      <c r="B2479" s="64" t="s">
        <v>23</v>
      </c>
      <c r="C2479" s="58" t="s">
        <v>1675</v>
      </c>
      <c r="D2479" s="58" t="s">
        <v>1676</v>
      </c>
      <c r="E2479" s="58" t="s">
        <v>34</v>
      </c>
      <c r="F2479" s="64">
        <v>999926974</v>
      </c>
      <c r="G2479" s="55">
        <f>(J2479)-H2479</f>
        <v>86</v>
      </c>
      <c r="H2479" s="58"/>
      <c r="I2479" s="60"/>
      <c r="J2479" s="55">
        <f>SUM(L2479,M2479,O2479,P2479,Q2479,R2479,K2479)</f>
        <v>86</v>
      </c>
      <c r="K2479" s="55">
        <f>T2479+AY2479</f>
        <v>0</v>
      </c>
      <c r="L2479" s="55">
        <f>SUM(AS2479,AX2479)</f>
        <v>56</v>
      </c>
      <c r="M2479" s="55">
        <f>SUM(W2479,X2479,Y2479,Z2479,AB2479,AC2479,AD2479,AE2479,AF2479,AG2479,AH2479,AA2479,AI2479,AJ2479,AK2479,AL2479,AM2479,AN2479,AP2479,AQ2479,AR2479,AO2479)</f>
        <v>30</v>
      </c>
      <c r="N2479" s="55">
        <f>COUNTIF(W2479:AR2479, "&gt;0")</f>
        <v>1</v>
      </c>
      <c r="O2479" s="55">
        <f>SUM(AT2479,AU2479)</f>
        <v>0</v>
      </c>
      <c r="P2479" s="55">
        <f>AV2479</f>
        <v>0</v>
      </c>
      <c r="Q2479" s="55">
        <f>V2479+AW2479</f>
        <v>0</v>
      </c>
      <c r="R2479" s="55">
        <f>U2479</f>
        <v>0</v>
      </c>
      <c r="S2479" s="60"/>
      <c r="T2479" s="58">
        <v>0</v>
      </c>
      <c r="U2479" s="58">
        <v>0</v>
      </c>
      <c r="V2479" s="58">
        <v>0</v>
      </c>
      <c r="W2479" s="58">
        <v>0</v>
      </c>
      <c r="X2479" s="58">
        <v>0</v>
      </c>
      <c r="Y2479" s="58">
        <v>0</v>
      </c>
      <c r="Z2479" s="58">
        <v>0</v>
      </c>
      <c r="AA2479" s="58">
        <v>30</v>
      </c>
      <c r="AB2479" s="58">
        <v>0</v>
      </c>
      <c r="AC2479" s="58">
        <v>0</v>
      </c>
      <c r="AD2479" s="58">
        <v>0</v>
      </c>
      <c r="AE2479" s="58">
        <v>0</v>
      </c>
      <c r="AF2479" s="58">
        <v>0</v>
      </c>
      <c r="AG2479" s="58">
        <v>0</v>
      </c>
      <c r="AH2479" s="58">
        <v>0</v>
      </c>
      <c r="AI2479" s="58">
        <v>0</v>
      </c>
      <c r="AJ2479" s="58">
        <v>0</v>
      </c>
      <c r="AK2479" s="58">
        <v>0</v>
      </c>
      <c r="AL2479" s="58">
        <v>0</v>
      </c>
      <c r="AM2479" s="58">
        <v>0</v>
      </c>
      <c r="AN2479" s="58">
        <v>0</v>
      </c>
      <c r="AO2479" s="58">
        <v>0</v>
      </c>
      <c r="AP2479" s="58">
        <v>0</v>
      </c>
      <c r="AQ2479" s="58">
        <v>0</v>
      </c>
      <c r="AR2479" s="58">
        <v>0</v>
      </c>
      <c r="AS2479" s="58">
        <v>56</v>
      </c>
      <c r="AT2479" s="58">
        <v>0</v>
      </c>
      <c r="AU2479" s="58">
        <v>0</v>
      </c>
      <c r="AV2479" s="58">
        <v>0</v>
      </c>
      <c r="AW2479" s="58">
        <v>0</v>
      </c>
      <c r="AX2479" s="59">
        <v>0</v>
      </c>
      <c r="AY2479" s="58">
        <v>0</v>
      </c>
      <c r="AZ2479" s="16"/>
    </row>
    <row r="2480" spans="1:52" s="1" customFormat="1" ht="14.5" x14ac:dyDescent="0.35">
      <c r="A2480" s="64" t="s">
        <v>51</v>
      </c>
      <c r="B2480" s="64" t="s">
        <v>23</v>
      </c>
      <c r="C2480" s="58" t="s">
        <v>827</v>
      </c>
      <c r="D2480" s="58" t="s">
        <v>1497</v>
      </c>
      <c r="E2480" s="58" t="s">
        <v>34</v>
      </c>
      <c r="F2480" s="64">
        <v>999925733</v>
      </c>
      <c r="G2480" s="55">
        <f>(J2480)-H2480</f>
        <v>84</v>
      </c>
      <c r="H2480" s="58"/>
      <c r="I2480" s="60"/>
      <c r="J2480" s="55">
        <f>SUM(L2480,M2480,O2480,P2480,Q2480,R2480,K2480)</f>
        <v>84</v>
      </c>
      <c r="K2480" s="55">
        <f>T2480+AY2480</f>
        <v>0</v>
      </c>
      <c r="L2480" s="55">
        <f>SUM(AS2480,AX2480)</f>
        <v>24</v>
      </c>
      <c r="M2480" s="55">
        <f>SUM(W2480,X2480,Y2480,Z2480,AB2480,AC2480,AD2480,AE2480,AF2480,AG2480,AH2480,AA2480,AI2480,AJ2480,AK2480,AL2480,AM2480,AN2480,AP2480,AQ2480,AR2480,AO2480)</f>
        <v>60</v>
      </c>
      <c r="N2480" s="55">
        <f>COUNTIF(W2480:AR2480, "&gt;0")</f>
        <v>1</v>
      </c>
      <c r="O2480" s="55">
        <f>SUM(AT2480,AU2480)</f>
        <v>0</v>
      </c>
      <c r="P2480" s="55">
        <f>AV2480</f>
        <v>0</v>
      </c>
      <c r="Q2480" s="55">
        <f>V2480+AW2480</f>
        <v>0</v>
      </c>
      <c r="R2480" s="55">
        <f>U2480</f>
        <v>0</v>
      </c>
      <c r="S2480" s="57"/>
      <c r="T2480" s="58">
        <v>0</v>
      </c>
      <c r="U2480" s="58">
        <v>0</v>
      </c>
      <c r="V2480" s="58">
        <v>0</v>
      </c>
      <c r="W2480" s="58">
        <v>0</v>
      </c>
      <c r="X2480" s="58">
        <v>60</v>
      </c>
      <c r="Y2480" s="58">
        <v>0</v>
      </c>
      <c r="Z2480" s="58">
        <v>0</v>
      </c>
      <c r="AA2480" s="58">
        <v>0</v>
      </c>
      <c r="AB2480" s="58">
        <v>0</v>
      </c>
      <c r="AC2480" s="58">
        <v>0</v>
      </c>
      <c r="AD2480" s="58">
        <v>0</v>
      </c>
      <c r="AE2480" s="58">
        <v>0</v>
      </c>
      <c r="AF2480" s="58">
        <v>0</v>
      </c>
      <c r="AG2480" s="58">
        <v>0</v>
      </c>
      <c r="AH2480" s="58">
        <v>0</v>
      </c>
      <c r="AI2480" s="58">
        <v>0</v>
      </c>
      <c r="AJ2480" s="58">
        <v>0</v>
      </c>
      <c r="AK2480" s="58">
        <v>0</v>
      </c>
      <c r="AL2480" s="58">
        <v>0</v>
      </c>
      <c r="AM2480" s="58">
        <v>0</v>
      </c>
      <c r="AN2480" s="58">
        <v>0</v>
      </c>
      <c r="AO2480" s="58">
        <v>0</v>
      </c>
      <c r="AP2480" s="58">
        <v>0</v>
      </c>
      <c r="AQ2480" s="58">
        <v>0</v>
      </c>
      <c r="AR2480" s="58">
        <v>0</v>
      </c>
      <c r="AS2480" s="58">
        <v>24</v>
      </c>
      <c r="AT2480" s="58">
        <v>0</v>
      </c>
      <c r="AU2480" s="58">
        <v>0</v>
      </c>
      <c r="AV2480" s="58">
        <v>0</v>
      </c>
      <c r="AW2480" s="58">
        <v>0</v>
      </c>
      <c r="AX2480" s="59">
        <v>0</v>
      </c>
      <c r="AY2480" s="58">
        <v>0</v>
      </c>
      <c r="AZ2480" s="16"/>
    </row>
    <row r="2481" spans="1:52" s="1" customFormat="1" ht="14.5" x14ac:dyDescent="0.35">
      <c r="A2481" s="64" t="s">
        <v>51</v>
      </c>
      <c r="B2481" s="64" t="s">
        <v>23</v>
      </c>
      <c r="C2481" s="58" t="s">
        <v>1081</v>
      </c>
      <c r="D2481" s="58" t="s">
        <v>1082</v>
      </c>
      <c r="E2481" s="58" t="s">
        <v>34</v>
      </c>
      <c r="F2481" s="64">
        <v>999921827</v>
      </c>
      <c r="G2481" s="55">
        <f>(J2481)-H2481</f>
        <v>58</v>
      </c>
      <c r="H2481" s="58"/>
      <c r="I2481" s="60"/>
      <c r="J2481" s="55">
        <f>SUM(L2481,M2481,O2481,P2481,Q2481,R2481,K2481)</f>
        <v>58</v>
      </c>
      <c r="K2481" s="55">
        <f>T2481+AY2481</f>
        <v>0</v>
      </c>
      <c r="L2481" s="55">
        <f>SUM(AS2481,AX2481)</f>
        <v>24</v>
      </c>
      <c r="M2481" s="55">
        <f>SUM(W2481,X2481,Y2481,Z2481,AB2481,AC2481,AD2481,AE2481,AF2481,AG2481,AH2481,AA2481,AI2481,AJ2481,AK2481,AL2481,AM2481,AN2481,AP2481,AQ2481,AR2481,AO2481)</f>
        <v>34</v>
      </c>
      <c r="N2481" s="55">
        <f>COUNTIF(W2481:AR2481, "&gt;0")</f>
        <v>1</v>
      </c>
      <c r="O2481" s="55">
        <f>SUM(AT2481,AU2481)</f>
        <v>0</v>
      </c>
      <c r="P2481" s="55">
        <f>AV2481</f>
        <v>0</v>
      </c>
      <c r="Q2481" s="55">
        <f>V2481+AW2481</f>
        <v>0</v>
      </c>
      <c r="R2481" s="55">
        <f>U2481</f>
        <v>0</v>
      </c>
      <c r="S2481" s="57"/>
      <c r="T2481" s="58">
        <v>0</v>
      </c>
      <c r="U2481" s="58">
        <v>0</v>
      </c>
      <c r="V2481" s="58">
        <v>0</v>
      </c>
      <c r="W2481" s="58">
        <v>0</v>
      </c>
      <c r="X2481" s="58">
        <v>34</v>
      </c>
      <c r="Y2481" s="58">
        <v>0</v>
      </c>
      <c r="Z2481" s="58">
        <v>0</v>
      </c>
      <c r="AA2481" s="58">
        <v>0</v>
      </c>
      <c r="AB2481" s="58">
        <v>0</v>
      </c>
      <c r="AC2481" s="58">
        <v>0</v>
      </c>
      <c r="AD2481" s="58">
        <v>0</v>
      </c>
      <c r="AE2481" s="58">
        <v>0</v>
      </c>
      <c r="AF2481" s="58">
        <v>0</v>
      </c>
      <c r="AG2481" s="58">
        <v>0</v>
      </c>
      <c r="AH2481" s="58">
        <v>0</v>
      </c>
      <c r="AI2481" s="58">
        <v>0</v>
      </c>
      <c r="AJ2481" s="58">
        <v>0</v>
      </c>
      <c r="AK2481" s="58">
        <v>0</v>
      </c>
      <c r="AL2481" s="58">
        <v>0</v>
      </c>
      <c r="AM2481" s="58">
        <v>0</v>
      </c>
      <c r="AN2481" s="58">
        <v>0</v>
      </c>
      <c r="AO2481" s="58">
        <v>0</v>
      </c>
      <c r="AP2481" s="58">
        <v>0</v>
      </c>
      <c r="AQ2481" s="58">
        <v>0</v>
      </c>
      <c r="AR2481" s="58">
        <v>0</v>
      </c>
      <c r="AS2481" s="58">
        <v>24</v>
      </c>
      <c r="AT2481" s="58">
        <v>0</v>
      </c>
      <c r="AU2481" s="58">
        <v>0</v>
      </c>
      <c r="AV2481" s="58">
        <v>0</v>
      </c>
      <c r="AW2481" s="58">
        <v>0</v>
      </c>
      <c r="AX2481" s="59">
        <v>0</v>
      </c>
      <c r="AY2481" s="58">
        <v>0</v>
      </c>
      <c r="AZ2481" s="16"/>
    </row>
    <row r="2482" spans="1:52" s="1" customFormat="1" ht="14.5" x14ac:dyDescent="0.35">
      <c r="A2482" s="58" t="s">
        <v>51</v>
      </c>
      <c r="B2482" s="58" t="s">
        <v>4023</v>
      </c>
      <c r="C2482" s="58" t="s">
        <v>3903</v>
      </c>
      <c r="D2482" s="58" t="s">
        <v>3904</v>
      </c>
      <c r="E2482" s="58" t="s">
        <v>34</v>
      </c>
      <c r="F2482" s="58">
        <v>999931279</v>
      </c>
      <c r="G2482" s="55">
        <f>(J2482)-H2482</f>
        <v>56</v>
      </c>
      <c r="H2482" s="58"/>
      <c r="I2482" s="60"/>
      <c r="J2482" s="55">
        <f>SUM(L2482,M2482,O2482,P2482,Q2482,R2482,K2482)</f>
        <v>56</v>
      </c>
      <c r="K2482" s="55">
        <f>T2482+AY2482</f>
        <v>0</v>
      </c>
      <c r="L2482" s="55">
        <f>SUM(AS2482,AX2482)</f>
        <v>56</v>
      </c>
      <c r="M2482" s="55">
        <f>SUM(W2482,X2482,Y2482,Z2482,AB2482,AC2482,AD2482,AE2482,AF2482,AG2482,AH2482,AA2482,AI2482,AJ2482,AK2482,AL2482,AM2482,AN2482,AP2482,AQ2482,AR2482,AO2482)</f>
        <v>0</v>
      </c>
      <c r="N2482" s="55">
        <f>COUNTIF(W2482:AR2482, "&gt;0")</f>
        <v>0</v>
      </c>
      <c r="O2482" s="55">
        <f>SUM(AT2482,AU2482)</f>
        <v>0</v>
      </c>
      <c r="P2482" s="55">
        <f>AV2482</f>
        <v>0</v>
      </c>
      <c r="Q2482" s="55">
        <f>V2482+AW2482</f>
        <v>0</v>
      </c>
      <c r="R2482" s="55">
        <f>U2482</f>
        <v>0</v>
      </c>
      <c r="S2482" s="60"/>
      <c r="T2482" s="58">
        <v>0</v>
      </c>
      <c r="U2482" s="58">
        <v>0</v>
      </c>
      <c r="V2482" s="58">
        <v>0</v>
      </c>
      <c r="W2482" s="58">
        <v>0</v>
      </c>
      <c r="X2482" s="58">
        <v>0</v>
      </c>
      <c r="Y2482" s="58">
        <v>0</v>
      </c>
      <c r="Z2482" s="58">
        <v>0</v>
      </c>
      <c r="AA2482" s="58">
        <v>0</v>
      </c>
      <c r="AB2482" s="58">
        <v>0</v>
      </c>
      <c r="AC2482" s="58">
        <v>0</v>
      </c>
      <c r="AD2482" s="58">
        <v>0</v>
      </c>
      <c r="AE2482" s="58">
        <v>0</v>
      </c>
      <c r="AF2482" s="58">
        <v>0</v>
      </c>
      <c r="AG2482" s="58">
        <v>0</v>
      </c>
      <c r="AH2482" s="58">
        <v>0</v>
      </c>
      <c r="AI2482" s="58">
        <v>0</v>
      </c>
      <c r="AJ2482" s="58">
        <v>0</v>
      </c>
      <c r="AK2482" s="58">
        <v>0</v>
      </c>
      <c r="AL2482" s="58">
        <v>0</v>
      </c>
      <c r="AM2482" s="58">
        <v>0</v>
      </c>
      <c r="AN2482" s="58">
        <v>0</v>
      </c>
      <c r="AO2482" s="58">
        <v>0</v>
      </c>
      <c r="AP2482" s="58">
        <v>0</v>
      </c>
      <c r="AQ2482" s="58">
        <v>0</v>
      </c>
      <c r="AR2482" s="58">
        <v>0</v>
      </c>
      <c r="AS2482" s="58">
        <v>56</v>
      </c>
      <c r="AT2482" s="58">
        <v>0</v>
      </c>
      <c r="AU2482" s="58">
        <v>0</v>
      </c>
      <c r="AV2482" s="58">
        <v>0</v>
      </c>
      <c r="AW2482" s="58">
        <v>0</v>
      </c>
      <c r="AX2482" s="59">
        <v>0</v>
      </c>
      <c r="AY2482" s="58">
        <v>0</v>
      </c>
      <c r="AZ2482" s="16"/>
    </row>
    <row r="2483" spans="1:52" s="1" customFormat="1" ht="14.5" x14ac:dyDescent="0.35">
      <c r="A2483" s="64" t="s">
        <v>51</v>
      </c>
      <c r="B2483" s="64" t="s">
        <v>23</v>
      </c>
      <c r="C2483" s="58" t="s">
        <v>2356</v>
      </c>
      <c r="D2483" s="58" t="s">
        <v>2357</v>
      </c>
      <c r="E2483" s="58" t="s">
        <v>34</v>
      </c>
      <c r="F2483" s="64">
        <v>999929924</v>
      </c>
      <c r="G2483" s="55">
        <f>(J2483)-H2483</f>
        <v>55.25</v>
      </c>
      <c r="H2483" s="55">
        <f>J2483/2</f>
        <v>55.25</v>
      </c>
      <c r="I2483" s="60"/>
      <c r="J2483" s="55">
        <f>SUM(L2483,M2483,O2483,P2483,Q2483,R2483,K2483)</f>
        <v>110.5</v>
      </c>
      <c r="K2483" s="55">
        <f>T2483+AY2483</f>
        <v>0</v>
      </c>
      <c r="L2483" s="55">
        <f>SUM(AS2483,AX2483)</f>
        <v>0</v>
      </c>
      <c r="M2483" s="55">
        <f>SUM(W2483,X2483,Y2483,Z2483,AB2483,AC2483,AD2483,AE2483,AF2483,AG2483,AH2483,AA2483,AI2483,AJ2483,AK2483,AL2483,AM2483,AN2483,AP2483,AQ2483,AR2483,AO2483)</f>
        <v>60</v>
      </c>
      <c r="N2483" s="55">
        <f>COUNTIF(W2483:AR2483, "&gt;0")</f>
        <v>1</v>
      </c>
      <c r="O2483" s="55">
        <f>SUM(AT2483,AU2483)</f>
        <v>0</v>
      </c>
      <c r="P2483" s="55">
        <f>AV2483</f>
        <v>50.5</v>
      </c>
      <c r="Q2483" s="55">
        <f>V2483+AW2483</f>
        <v>0</v>
      </c>
      <c r="R2483" s="55">
        <f>U2483</f>
        <v>0</v>
      </c>
      <c r="S2483" s="57"/>
      <c r="T2483" s="58">
        <v>0</v>
      </c>
      <c r="U2483" s="58">
        <v>0</v>
      </c>
      <c r="V2483" s="58">
        <v>0</v>
      </c>
      <c r="W2483" s="58">
        <v>0</v>
      </c>
      <c r="X2483" s="58">
        <v>0</v>
      </c>
      <c r="Y2483" s="58">
        <v>0</v>
      </c>
      <c r="Z2483" s="58">
        <v>0</v>
      </c>
      <c r="AA2483" s="58">
        <v>0</v>
      </c>
      <c r="AB2483" s="58">
        <v>0</v>
      </c>
      <c r="AC2483" s="58">
        <v>0</v>
      </c>
      <c r="AD2483" s="58">
        <v>0</v>
      </c>
      <c r="AE2483" s="58">
        <v>60</v>
      </c>
      <c r="AF2483" s="58">
        <v>0</v>
      </c>
      <c r="AG2483" s="58">
        <v>0</v>
      </c>
      <c r="AH2483" s="58">
        <v>0</v>
      </c>
      <c r="AI2483" s="58">
        <v>0</v>
      </c>
      <c r="AJ2483" s="58">
        <v>0</v>
      </c>
      <c r="AK2483" s="58">
        <v>0</v>
      </c>
      <c r="AL2483" s="58">
        <v>0</v>
      </c>
      <c r="AM2483" s="58">
        <v>0</v>
      </c>
      <c r="AN2483" s="58">
        <v>0</v>
      </c>
      <c r="AO2483" s="58">
        <v>0</v>
      </c>
      <c r="AP2483" s="58">
        <v>0</v>
      </c>
      <c r="AQ2483" s="58">
        <v>0</v>
      </c>
      <c r="AR2483" s="58">
        <v>0</v>
      </c>
      <c r="AS2483" s="58">
        <v>0</v>
      </c>
      <c r="AT2483" s="58">
        <v>0</v>
      </c>
      <c r="AU2483" s="58">
        <v>0</v>
      </c>
      <c r="AV2483" s="58">
        <v>50.5</v>
      </c>
      <c r="AW2483" s="58">
        <v>0</v>
      </c>
      <c r="AX2483" s="59">
        <v>0</v>
      </c>
      <c r="AY2483" s="58">
        <v>0</v>
      </c>
      <c r="AZ2483" s="16"/>
    </row>
    <row r="2484" spans="1:52" s="1" customFormat="1" ht="14.5" x14ac:dyDescent="0.35">
      <c r="A2484" s="58" t="s">
        <v>51</v>
      </c>
      <c r="B2484" s="58" t="s">
        <v>4023</v>
      </c>
      <c r="C2484" s="58" t="s">
        <v>3935</v>
      </c>
      <c r="D2484" s="58" t="s">
        <v>3936</v>
      </c>
      <c r="E2484" s="58" t="s">
        <v>34</v>
      </c>
      <c r="F2484" s="58">
        <v>999926887</v>
      </c>
      <c r="G2484" s="55">
        <f>(J2484)-H2484</f>
        <v>52</v>
      </c>
      <c r="H2484" s="58"/>
      <c r="I2484" s="60"/>
      <c r="J2484" s="55">
        <f>SUM(L2484,M2484,O2484,P2484,Q2484,R2484,K2484)</f>
        <v>52</v>
      </c>
      <c r="K2484" s="55">
        <f>T2484+AY2484</f>
        <v>0</v>
      </c>
      <c r="L2484" s="55">
        <f>SUM(AS2484,AX2484)</f>
        <v>52</v>
      </c>
      <c r="M2484" s="55">
        <f>SUM(W2484,X2484,Y2484,Z2484,AB2484,AC2484,AD2484,AE2484,AF2484,AG2484,AH2484,AA2484,AI2484,AJ2484,AK2484,AL2484,AM2484,AN2484,AP2484,AQ2484,AR2484,AO2484)</f>
        <v>0</v>
      </c>
      <c r="N2484" s="55">
        <f>COUNTIF(W2484:AR2484, "&gt;0")</f>
        <v>0</v>
      </c>
      <c r="O2484" s="55">
        <f>SUM(AT2484,AU2484)</f>
        <v>0</v>
      </c>
      <c r="P2484" s="55">
        <f>AV2484</f>
        <v>0</v>
      </c>
      <c r="Q2484" s="55">
        <f>V2484+AW2484</f>
        <v>0</v>
      </c>
      <c r="R2484" s="55">
        <f>U2484</f>
        <v>0</v>
      </c>
      <c r="S2484" s="60"/>
      <c r="T2484" s="58">
        <v>0</v>
      </c>
      <c r="U2484" s="58">
        <v>0</v>
      </c>
      <c r="V2484" s="58">
        <v>0</v>
      </c>
      <c r="W2484" s="58">
        <v>0</v>
      </c>
      <c r="X2484" s="58">
        <v>0</v>
      </c>
      <c r="Y2484" s="58">
        <v>0</v>
      </c>
      <c r="Z2484" s="58">
        <v>0</v>
      </c>
      <c r="AA2484" s="58">
        <v>0</v>
      </c>
      <c r="AB2484" s="58">
        <v>0</v>
      </c>
      <c r="AC2484" s="58">
        <v>0</v>
      </c>
      <c r="AD2484" s="58">
        <v>0</v>
      </c>
      <c r="AE2484" s="58">
        <v>0</v>
      </c>
      <c r="AF2484" s="58">
        <v>0</v>
      </c>
      <c r="AG2484" s="58">
        <v>0</v>
      </c>
      <c r="AH2484" s="58">
        <v>0</v>
      </c>
      <c r="AI2484" s="58">
        <v>0</v>
      </c>
      <c r="AJ2484" s="58">
        <v>0</v>
      </c>
      <c r="AK2484" s="58">
        <v>0</v>
      </c>
      <c r="AL2484" s="58">
        <v>0</v>
      </c>
      <c r="AM2484" s="58">
        <v>0</v>
      </c>
      <c r="AN2484" s="58">
        <v>0</v>
      </c>
      <c r="AO2484" s="58">
        <v>0</v>
      </c>
      <c r="AP2484" s="58">
        <v>0</v>
      </c>
      <c r="AQ2484" s="58">
        <v>0</v>
      </c>
      <c r="AR2484" s="58">
        <v>0</v>
      </c>
      <c r="AS2484" s="58">
        <v>52</v>
      </c>
      <c r="AT2484" s="58">
        <v>0</v>
      </c>
      <c r="AU2484" s="58">
        <v>0</v>
      </c>
      <c r="AV2484" s="58">
        <v>0</v>
      </c>
      <c r="AW2484" s="58">
        <v>0</v>
      </c>
      <c r="AX2484" s="59">
        <v>0</v>
      </c>
      <c r="AY2484" s="58">
        <v>0</v>
      </c>
      <c r="AZ2484" s="16"/>
    </row>
    <row r="2485" spans="1:52" s="1" customFormat="1" ht="14.5" x14ac:dyDescent="0.35">
      <c r="A2485" s="58" t="s">
        <v>51</v>
      </c>
      <c r="B2485" s="58" t="s">
        <v>4023</v>
      </c>
      <c r="C2485" s="58" t="s">
        <v>3317</v>
      </c>
      <c r="D2485" s="58" t="s">
        <v>3897</v>
      </c>
      <c r="E2485" s="58" t="s">
        <v>34</v>
      </c>
      <c r="F2485" s="58">
        <v>999931216</v>
      </c>
      <c r="G2485" s="55">
        <f>(J2485)-H2485</f>
        <v>48</v>
      </c>
      <c r="H2485" s="58"/>
      <c r="I2485" s="60"/>
      <c r="J2485" s="55">
        <f>SUM(L2485,M2485,O2485,P2485,Q2485,R2485,K2485)</f>
        <v>48</v>
      </c>
      <c r="K2485" s="55">
        <f>T2485+AY2485</f>
        <v>0</v>
      </c>
      <c r="L2485" s="55">
        <f>SUM(AS2485,AX2485)</f>
        <v>48</v>
      </c>
      <c r="M2485" s="55">
        <f>SUM(W2485,X2485,Y2485,Z2485,AB2485,AC2485,AD2485,AE2485,AF2485,AG2485,AH2485,AA2485,AI2485,AJ2485,AK2485,AL2485,AM2485,AN2485,AP2485,AQ2485,AR2485,AO2485)</f>
        <v>0</v>
      </c>
      <c r="N2485" s="55">
        <f>COUNTIF(W2485:AR2485, "&gt;0")</f>
        <v>0</v>
      </c>
      <c r="O2485" s="55">
        <f>SUM(AT2485,AU2485)</f>
        <v>0</v>
      </c>
      <c r="P2485" s="55">
        <f>AV2485</f>
        <v>0</v>
      </c>
      <c r="Q2485" s="55">
        <f>V2485+AW2485</f>
        <v>0</v>
      </c>
      <c r="R2485" s="55">
        <f>U2485</f>
        <v>0</v>
      </c>
      <c r="S2485" s="60"/>
      <c r="T2485" s="58">
        <v>0</v>
      </c>
      <c r="U2485" s="58">
        <v>0</v>
      </c>
      <c r="V2485" s="58">
        <v>0</v>
      </c>
      <c r="W2485" s="58">
        <v>0</v>
      </c>
      <c r="X2485" s="58">
        <v>0</v>
      </c>
      <c r="Y2485" s="58">
        <v>0</v>
      </c>
      <c r="Z2485" s="58">
        <v>0</v>
      </c>
      <c r="AA2485" s="58">
        <v>0</v>
      </c>
      <c r="AB2485" s="58">
        <v>0</v>
      </c>
      <c r="AC2485" s="58">
        <v>0</v>
      </c>
      <c r="AD2485" s="58">
        <v>0</v>
      </c>
      <c r="AE2485" s="58">
        <v>0</v>
      </c>
      <c r="AF2485" s="58">
        <v>0</v>
      </c>
      <c r="AG2485" s="58">
        <v>0</v>
      </c>
      <c r="AH2485" s="58">
        <v>0</v>
      </c>
      <c r="AI2485" s="58">
        <v>0</v>
      </c>
      <c r="AJ2485" s="58">
        <v>0</v>
      </c>
      <c r="AK2485" s="58">
        <v>0</v>
      </c>
      <c r="AL2485" s="58">
        <v>0</v>
      </c>
      <c r="AM2485" s="58">
        <v>0</v>
      </c>
      <c r="AN2485" s="58">
        <v>0</v>
      </c>
      <c r="AO2485" s="58">
        <v>0</v>
      </c>
      <c r="AP2485" s="58">
        <v>0</v>
      </c>
      <c r="AQ2485" s="58">
        <v>0</v>
      </c>
      <c r="AR2485" s="58">
        <v>0</v>
      </c>
      <c r="AS2485" s="58">
        <v>48</v>
      </c>
      <c r="AT2485" s="58">
        <v>0</v>
      </c>
      <c r="AU2485" s="58">
        <v>0</v>
      </c>
      <c r="AV2485" s="58">
        <v>0</v>
      </c>
      <c r="AW2485" s="58">
        <v>0</v>
      </c>
      <c r="AX2485" s="59">
        <v>0</v>
      </c>
      <c r="AY2485" s="58">
        <v>0</v>
      </c>
      <c r="AZ2485" s="16"/>
    </row>
    <row r="2486" spans="1:52" s="1" customFormat="1" ht="14.5" x14ac:dyDescent="0.35">
      <c r="A2486" s="64" t="s">
        <v>51</v>
      </c>
      <c r="B2486" s="64" t="s">
        <v>23</v>
      </c>
      <c r="C2486" s="58" t="s">
        <v>2358</v>
      </c>
      <c r="D2486" s="58" t="s">
        <v>2359</v>
      </c>
      <c r="E2486" s="58" t="s">
        <v>34</v>
      </c>
      <c r="F2486" s="64">
        <v>999929170</v>
      </c>
      <c r="G2486" s="55">
        <f>(J2486)-H2486</f>
        <v>45</v>
      </c>
      <c r="H2486" s="58"/>
      <c r="I2486" s="60"/>
      <c r="J2486" s="55">
        <f>SUM(L2486,M2486,O2486,P2486,Q2486,R2486,K2486)</f>
        <v>45</v>
      </c>
      <c r="K2486" s="55">
        <f>T2486+AY2486</f>
        <v>0</v>
      </c>
      <c r="L2486" s="55">
        <f>SUM(AS2486,AX2486)</f>
        <v>0</v>
      </c>
      <c r="M2486" s="55">
        <f>SUM(W2486,X2486,Y2486,Z2486,AB2486,AC2486,AD2486,AE2486,AF2486,AG2486,AH2486,AA2486,AI2486,AJ2486,AK2486,AL2486,AM2486,AN2486,AP2486,AQ2486,AR2486,AO2486)</f>
        <v>45</v>
      </c>
      <c r="N2486" s="55">
        <f>COUNTIF(W2486:AR2486, "&gt;0")</f>
        <v>1</v>
      </c>
      <c r="O2486" s="55">
        <f>SUM(AT2486,AU2486)</f>
        <v>0</v>
      </c>
      <c r="P2486" s="55">
        <f>AV2486</f>
        <v>0</v>
      </c>
      <c r="Q2486" s="55">
        <f>V2486+AW2486</f>
        <v>0</v>
      </c>
      <c r="R2486" s="55">
        <f>U2486</f>
        <v>0</v>
      </c>
      <c r="S2486" s="57"/>
      <c r="T2486" s="58">
        <v>0</v>
      </c>
      <c r="U2486" s="58">
        <v>0</v>
      </c>
      <c r="V2486" s="58">
        <v>0</v>
      </c>
      <c r="W2486" s="58">
        <v>0</v>
      </c>
      <c r="X2486" s="58">
        <v>0</v>
      </c>
      <c r="Y2486" s="58">
        <v>0</v>
      </c>
      <c r="Z2486" s="58">
        <v>0</v>
      </c>
      <c r="AA2486" s="58">
        <v>0</v>
      </c>
      <c r="AB2486" s="58">
        <v>0</v>
      </c>
      <c r="AC2486" s="58">
        <v>0</v>
      </c>
      <c r="AD2486" s="58">
        <v>0</v>
      </c>
      <c r="AE2486" s="58">
        <v>45</v>
      </c>
      <c r="AF2486" s="58">
        <v>0</v>
      </c>
      <c r="AG2486" s="58">
        <v>0</v>
      </c>
      <c r="AH2486" s="58">
        <v>0</v>
      </c>
      <c r="AI2486" s="58">
        <v>0</v>
      </c>
      <c r="AJ2486" s="58">
        <v>0</v>
      </c>
      <c r="AK2486" s="58">
        <v>0</v>
      </c>
      <c r="AL2486" s="58">
        <v>0</v>
      </c>
      <c r="AM2486" s="58">
        <v>0</v>
      </c>
      <c r="AN2486" s="58">
        <v>0</v>
      </c>
      <c r="AO2486" s="58">
        <v>0</v>
      </c>
      <c r="AP2486" s="58">
        <v>0</v>
      </c>
      <c r="AQ2486" s="58">
        <v>0</v>
      </c>
      <c r="AR2486" s="58">
        <v>0</v>
      </c>
      <c r="AS2486" s="58">
        <v>0</v>
      </c>
      <c r="AT2486" s="58">
        <v>0</v>
      </c>
      <c r="AU2486" s="58">
        <v>0</v>
      </c>
      <c r="AV2486" s="58">
        <v>0</v>
      </c>
      <c r="AW2486" s="58">
        <v>0</v>
      </c>
      <c r="AX2486" s="59">
        <v>0</v>
      </c>
      <c r="AY2486" s="58">
        <v>0</v>
      </c>
      <c r="AZ2486" s="16"/>
    </row>
    <row r="2487" spans="1:52" s="1" customFormat="1" ht="14.5" x14ac:dyDescent="0.35">
      <c r="A2487" s="58" t="s">
        <v>51</v>
      </c>
      <c r="B2487" s="58" t="s">
        <v>4023</v>
      </c>
      <c r="C2487" s="58" t="s">
        <v>3895</v>
      </c>
      <c r="D2487" s="58" t="s">
        <v>3896</v>
      </c>
      <c r="E2487" s="58" t="s">
        <v>34</v>
      </c>
      <c r="F2487" s="58">
        <v>999927156</v>
      </c>
      <c r="G2487" s="55">
        <f>(J2487)-H2487</f>
        <v>42</v>
      </c>
      <c r="H2487" s="58"/>
      <c r="I2487" s="60"/>
      <c r="J2487" s="55">
        <f>SUM(L2487,M2487,O2487,P2487,Q2487,R2487,K2487)</f>
        <v>42</v>
      </c>
      <c r="K2487" s="55">
        <f>T2487+AY2487</f>
        <v>0</v>
      </c>
      <c r="L2487" s="55">
        <f>SUM(AS2487,AX2487)</f>
        <v>42</v>
      </c>
      <c r="M2487" s="55">
        <f>SUM(W2487,X2487,Y2487,Z2487,AB2487,AC2487,AD2487,AE2487,AF2487,AG2487,AH2487,AA2487,AI2487,AJ2487,AK2487,AL2487,AM2487,AN2487,AP2487,AQ2487,AR2487,AO2487)</f>
        <v>0</v>
      </c>
      <c r="N2487" s="55">
        <f>COUNTIF(W2487:AR2487, "&gt;0")</f>
        <v>0</v>
      </c>
      <c r="O2487" s="55">
        <f>SUM(AT2487,AU2487)</f>
        <v>0</v>
      </c>
      <c r="P2487" s="55">
        <f>AV2487</f>
        <v>0</v>
      </c>
      <c r="Q2487" s="55">
        <f>V2487+AW2487</f>
        <v>0</v>
      </c>
      <c r="R2487" s="55">
        <f>U2487</f>
        <v>0</v>
      </c>
      <c r="S2487" s="60"/>
      <c r="T2487" s="58">
        <v>0</v>
      </c>
      <c r="U2487" s="58">
        <v>0</v>
      </c>
      <c r="V2487" s="58">
        <v>0</v>
      </c>
      <c r="W2487" s="58">
        <v>0</v>
      </c>
      <c r="X2487" s="58">
        <v>0</v>
      </c>
      <c r="Y2487" s="58">
        <v>0</v>
      </c>
      <c r="Z2487" s="58">
        <v>0</v>
      </c>
      <c r="AA2487" s="58">
        <v>0</v>
      </c>
      <c r="AB2487" s="58">
        <v>0</v>
      </c>
      <c r="AC2487" s="58">
        <v>0</v>
      </c>
      <c r="AD2487" s="58">
        <v>0</v>
      </c>
      <c r="AE2487" s="58">
        <v>0</v>
      </c>
      <c r="AF2487" s="58">
        <v>0</v>
      </c>
      <c r="AG2487" s="58">
        <v>0</v>
      </c>
      <c r="AH2487" s="58">
        <v>0</v>
      </c>
      <c r="AI2487" s="58">
        <v>0</v>
      </c>
      <c r="AJ2487" s="58">
        <v>0</v>
      </c>
      <c r="AK2487" s="58">
        <v>0</v>
      </c>
      <c r="AL2487" s="58">
        <v>0</v>
      </c>
      <c r="AM2487" s="58">
        <v>0</v>
      </c>
      <c r="AN2487" s="58">
        <v>0</v>
      </c>
      <c r="AO2487" s="58">
        <v>0</v>
      </c>
      <c r="AP2487" s="58">
        <v>0</v>
      </c>
      <c r="AQ2487" s="58">
        <v>0</v>
      </c>
      <c r="AR2487" s="58">
        <v>0</v>
      </c>
      <c r="AS2487" s="58">
        <v>42</v>
      </c>
      <c r="AT2487" s="58">
        <v>0</v>
      </c>
      <c r="AU2487" s="58">
        <v>0</v>
      </c>
      <c r="AV2487" s="58">
        <v>0</v>
      </c>
      <c r="AW2487" s="58">
        <v>0</v>
      </c>
      <c r="AX2487" s="59">
        <v>0</v>
      </c>
      <c r="AY2487" s="58">
        <v>0</v>
      </c>
      <c r="AZ2487" s="16"/>
    </row>
    <row r="2488" spans="1:52" s="1" customFormat="1" ht="14.5" x14ac:dyDescent="0.35">
      <c r="A2488" s="64" t="s">
        <v>51</v>
      </c>
      <c r="B2488" s="64" t="s">
        <v>23</v>
      </c>
      <c r="C2488" s="58" t="s">
        <v>1805</v>
      </c>
      <c r="D2488" s="58" t="s">
        <v>629</v>
      </c>
      <c r="E2488" s="58" t="s">
        <v>34</v>
      </c>
      <c r="F2488" s="64">
        <v>999928204</v>
      </c>
      <c r="G2488" s="55">
        <f>(J2488)-H2488</f>
        <v>30</v>
      </c>
      <c r="H2488" s="55"/>
      <c r="I2488" s="60"/>
      <c r="J2488" s="55">
        <f>SUM(L2488,M2488,O2488,P2488,Q2488,R2488,K2488)</f>
        <v>30</v>
      </c>
      <c r="K2488" s="55">
        <f>T2488+AY2488</f>
        <v>0</v>
      </c>
      <c r="L2488" s="55">
        <f>SUM(AS2488,AX2488)</f>
        <v>0</v>
      </c>
      <c r="M2488" s="55">
        <f>SUM(W2488,X2488,Y2488,Z2488,AB2488,AC2488,AD2488,AE2488,AF2488,AG2488,AH2488,AA2488,AI2488,AJ2488,AK2488,AL2488,AM2488,AN2488,AP2488,AQ2488,AR2488,AO2488)</f>
        <v>30</v>
      </c>
      <c r="N2488" s="55">
        <f>COUNTIF(W2488:AR2488, "&gt;0")</f>
        <v>1</v>
      </c>
      <c r="O2488" s="55">
        <f>SUM(AT2488,AU2488)</f>
        <v>0</v>
      </c>
      <c r="P2488" s="55">
        <f>AV2488</f>
        <v>0</v>
      </c>
      <c r="Q2488" s="55">
        <f>V2488+AW2488</f>
        <v>0</v>
      </c>
      <c r="R2488" s="55">
        <f>U2488</f>
        <v>0</v>
      </c>
      <c r="S2488" s="57"/>
      <c r="T2488" s="58">
        <v>0</v>
      </c>
      <c r="U2488" s="58">
        <v>0</v>
      </c>
      <c r="V2488" s="58">
        <v>0</v>
      </c>
      <c r="W2488" s="58">
        <v>0</v>
      </c>
      <c r="X2488" s="58">
        <v>0</v>
      </c>
      <c r="Y2488" s="58">
        <v>0</v>
      </c>
      <c r="Z2488" s="58">
        <v>0</v>
      </c>
      <c r="AA2488" s="58">
        <v>0</v>
      </c>
      <c r="AB2488" s="58">
        <v>0</v>
      </c>
      <c r="AC2488" s="58">
        <v>0</v>
      </c>
      <c r="AD2488" s="58">
        <v>0</v>
      </c>
      <c r="AE2488" s="58">
        <v>0</v>
      </c>
      <c r="AF2488" s="58">
        <v>0</v>
      </c>
      <c r="AG2488" s="58">
        <v>0</v>
      </c>
      <c r="AH2488" s="58">
        <v>30</v>
      </c>
      <c r="AI2488" s="58">
        <v>0</v>
      </c>
      <c r="AJ2488" s="58">
        <v>0</v>
      </c>
      <c r="AK2488" s="58">
        <v>0</v>
      </c>
      <c r="AL2488" s="58">
        <v>0</v>
      </c>
      <c r="AM2488" s="58">
        <v>0</v>
      </c>
      <c r="AN2488" s="58">
        <v>0</v>
      </c>
      <c r="AO2488" s="58">
        <v>0</v>
      </c>
      <c r="AP2488" s="58">
        <v>0</v>
      </c>
      <c r="AQ2488" s="58">
        <v>0</v>
      </c>
      <c r="AR2488" s="58">
        <v>0</v>
      </c>
      <c r="AS2488" s="58">
        <v>0</v>
      </c>
      <c r="AT2488" s="58">
        <v>0</v>
      </c>
      <c r="AU2488" s="58">
        <v>0</v>
      </c>
      <c r="AV2488" s="58">
        <v>0</v>
      </c>
      <c r="AW2488" s="58">
        <v>0</v>
      </c>
      <c r="AX2488" s="59">
        <v>0</v>
      </c>
      <c r="AY2488" s="58">
        <v>0</v>
      </c>
      <c r="AZ2488" s="16"/>
    </row>
    <row r="2489" spans="1:52" s="1" customFormat="1" ht="14.5" x14ac:dyDescent="0.35">
      <c r="A2489" s="64" t="s">
        <v>51</v>
      </c>
      <c r="B2489" s="64" t="s">
        <v>23</v>
      </c>
      <c r="C2489" s="58" t="s">
        <v>1820</v>
      </c>
      <c r="D2489" s="58" t="s">
        <v>2091</v>
      </c>
      <c r="E2489" s="58" t="s">
        <v>34</v>
      </c>
      <c r="F2489" s="64">
        <v>999929567</v>
      </c>
      <c r="G2489" s="55">
        <f>(J2489)-H2489</f>
        <v>30</v>
      </c>
      <c r="H2489" s="58"/>
      <c r="I2489" s="60"/>
      <c r="J2489" s="55">
        <f>SUM(L2489,M2489,O2489,P2489,Q2489,R2489,K2489)</f>
        <v>30</v>
      </c>
      <c r="K2489" s="55">
        <f>T2489+AY2489</f>
        <v>0</v>
      </c>
      <c r="L2489" s="55">
        <f>SUM(AS2489,AX2489)</f>
        <v>0</v>
      </c>
      <c r="M2489" s="55">
        <f>SUM(W2489,X2489,Y2489,Z2489,AB2489,AC2489,AD2489,AE2489,AF2489,AG2489,AH2489,AA2489,AI2489,AJ2489,AK2489,AL2489,AM2489,AN2489,AP2489,AQ2489,AR2489,AO2489)</f>
        <v>30</v>
      </c>
      <c r="N2489" s="55">
        <f>COUNTIF(W2489:AR2489, "&gt;0")</f>
        <v>1</v>
      </c>
      <c r="O2489" s="55">
        <f>SUM(AT2489,AU2489)</f>
        <v>0</v>
      </c>
      <c r="P2489" s="55">
        <f>AV2489</f>
        <v>0</v>
      </c>
      <c r="Q2489" s="55">
        <f>V2489+AW2489</f>
        <v>0</v>
      </c>
      <c r="R2489" s="55">
        <f>U2489</f>
        <v>0</v>
      </c>
      <c r="S2489" s="57"/>
      <c r="T2489" s="58">
        <v>0</v>
      </c>
      <c r="U2489" s="58">
        <v>0</v>
      </c>
      <c r="V2489" s="58">
        <v>0</v>
      </c>
      <c r="W2489" s="58">
        <v>0</v>
      </c>
      <c r="X2489" s="58">
        <v>0</v>
      </c>
      <c r="Y2489" s="58">
        <v>30</v>
      </c>
      <c r="Z2489" s="58">
        <v>0</v>
      </c>
      <c r="AA2489" s="58">
        <v>0</v>
      </c>
      <c r="AB2489" s="58">
        <v>0</v>
      </c>
      <c r="AC2489" s="58">
        <v>0</v>
      </c>
      <c r="AD2489" s="58">
        <v>0</v>
      </c>
      <c r="AE2489" s="58">
        <v>0</v>
      </c>
      <c r="AF2489" s="58">
        <v>0</v>
      </c>
      <c r="AG2489" s="58">
        <v>0</v>
      </c>
      <c r="AH2489" s="58">
        <v>0</v>
      </c>
      <c r="AI2489" s="58">
        <v>0</v>
      </c>
      <c r="AJ2489" s="58">
        <v>0</v>
      </c>
      <c r="AK2489" s="58">
        <v>0</v>
      </c>
      <c r="AL2489" s="58">
        <v>0</v>
      </c>
      <c r="AM2489" s="58">
        <v>0</v>
      </c>
      <c r="AN2489" s="58">
        <v>0</v>
      </c>
      <c r="AO2489" s="58">
        <v>0</v>
      </c>
      <c r="AP2489" s="58">
        <v>0</v>
      </c>
      <c r="AQ2489" s="58">
        <v>0</v>
      </c>
      <c r="AR2489" s="58">
        <v>0</v>
      </c>
      <c r="AS2489" s="58">
        <v>0</v>
      </c>
      <c r="AT2489" s="58">
        <v>0</v>
      </c>
      <c r="AU2489" s="58">
        <v>0</v>
      </c>
      <c r="AV2489" s="58">
        <v>0</v>
      </c>
      <c r="AW2489" s="58">
        <v>0</v>
      </c>
      <c r="AX2489" s="59">
        <v>0</v>
      </c>
      <c r="AY2489" s="58">
        <v>0</v>
      </c>
      <c r="AZ2489" s="16"/>
    </row>
    <row r="2490" spans="1:52" s="1" customFormat="1" ht="14.5" x14ac:dyDescent="0.35">
      <c r="A2490" s="64" t="s">
        <v>51</v>
      </c>
      <c r="B2490" s="64" t="s">
        <v>23</v>
      </c>
      <c r="C2490" s="58" t="s">
        <v>3153</v>
      </c>
      <c r="D2490" s="58" t="s">
        <v>3154</v>
      </c>
      <c r="E2490" s="58" t="s">
        <v>34</v>
      </c>
      <c r="F2490" s="64">
        <v>999931794</v>
      </c>
      <c r="G2490" s="55">
        <f>(J2490)-H2490</f>
        <v>30</v>
      </c>
      <c r="H2490" s="58"/>
      <c r="I2490" s="60"/>
      <c r="J2490" s="55">
        <f>SUM(L2490,M2490,O2490,P2490,Q2490,R2490,K2490)</f>
        <v>30</v>
      </c>
      <c r="K2490" s="55">
        <f>T2490+AY2490</f>
        <v>0</v>
      </c>
      <c r="L2490" s="55">
        <f>SUM(AS2490,AX2490)</f>
        <v>0</v>
      </c>
      <c r="M2490" s="55">
        <f>SUM(W2490,X2490,Y2490,Z2490,AB2490,AC2490,AD2490,AE2490,AF2490,AG2490,AH2490,AA2490,AI2490,AJ2490,AK2490,AL2490,AM2490,AN2490,AP2490,AQ2490,AR2490,AO2490)</f>
        <v>30</v>
      </c>
      <c r="N2490" s="55">
        <f>COUNTIF(W2490:AR2490, "&gt;0")</f>
        <v>1</v>
      </c>
      <c r="O2490" s="55">
        <f>SUM(AT2490,AU2490)</f>
        <v>0</v>
      </c>
      <c r="P2490" s="55">
        <f>AV2490</f>
        <v>0</v>
      </c>
      <c r="Q2490" s="55">
        <f>V2490+AW2490</f>
        <v>0</v>
      </c>
      <c r="R2490" s="55">
        <f>U2490</f>
        <v>0</v>
      </c>
      <c r="S2490" s="57"/>
      <c r="T2490" s="58">
        <v>0</v>
      </c>
      <c r="U2490" s="58">
        <v>0</v>
      </c>
      <c r="V2490" s="58">
        <v>0</v>
      </c>
      <c r="W2490" s="58">
        <v>0</v>
      </c>
      <c r="X2490" s="58">
        <v>0</v>
      </c>
      <c r="Y2490" s="58">
        <v>0</v>
      </c>
      <c r="Z2490" s="58">
        <v>0</v>
      </c>
      <c r="AA2490" s="58">
        <v>0</v>
      </c>
      <c r="AB2490" s="58">
        <v>0</v>
      </c>
      <c r="AC2490" s="58">
        <v>0</v>
      </c>
      <c r="AD2490" s="58">
        <v>0</v>
      </c>
      <c r="AE2490" s="58">
        <v>0</v>
      </c>
      <c r="AF2490" s="58">
        <v>0</v>
      </c>
      <c r="AG2490" s="58">
        <v>0</v>
      </c>
      <c r="AH2490" s="58">
        <v>0</v>
      </c>
      <c r="AI2490" s="58">
        <v>0</v>
      </c>
      <c r="AJ2490" s="58">
        <v>0</v>
      </c>
      <c r="AK2490" s="58">
        <v>0</v>
      </c>
      <c r="AL2490" s="58">
        <v>0</v>
      </c>
      <c r="AM2490" s="58">
        <v>30</v>
      </c>
      <c r="AN2490" s="58">
        <v>0</v>
      </c>
      <c r="AO2490" s="58">
        <v>0</v>
      </c>
      <c r="AP2490" s="58">
        <v>0</v>
      </c>
      <c r="AQ2490" s="58">
        <v>0</v>
      </c>
      <c r="AR2490" s="58">
        <v>0</v>
      </c>
      <c r="AS2490" s="58">
        <v>0</v>
      </c>
      <c r="AT2490" s="58">
        <v>0</v>
      </c>
      <c r="AU2490" s="58">
        <v>0</v>
      </c>
      <c r="AV2490" s="58">
        <v>0</v>
      </c>
      <c r="AW2490" s="58">
        <v>0</v>
      </c>
      <c r="AX2490" s="59">
        <v>0</v>
      </c>
      <c r="AY2490" s="58">
        <v>0</v>
      </c>
      <c r="AZ2490" s="16"/>
    </row>
    <row r="2491" spans="1:52" s="1" customFormat="1" ht="14.5" x14ac:dyDescent="0.35">
      <c r="A2491" s="58" t="s">
        <v>51</v>
      </c>
      <c r="B2491" s="58" t="s">
        <v>4023</v>
      </c>
      <c r="C2491" s="58" t="s">
        <v>3917</v>
      </c>
      <c r="D2491" s="58" t="s">
        <v>3918</v>
      </c>
      <c r="E2491" s="58" t="s">
        <v>34</v>
      </c>
      <c r="F2491" s="58">
        <v>999918920</v>
      </c>
      <c r="G2491" s="55">
        <f>(J2491)-H2491</f>
        <v>24</v>
      </c>
      <c r="H2491" s="58"/>
      <c r="I2491" s="60"/>
      <c r="J2491" s="55">
        <f>SUM(L2491,M2491,O2491,P2491,Q2491,R2491,K2491)</f>
        <v>24</v>
      </c>
      <c r="K2491" s="55">
        <f>T2491+AY2491</f>
        <v>0</v>
      </c>
      <c r="L2491" s="55">
        <f>SUM(AS2491,AX2491)</f>
        <v>24</v>
      </c>
      <c r="M2491" s="55">
        <f>SUM(W2491,X2491,Y2491,Z2491,AB2491,AC2491,AD2491,AE2491,AF2491,AG2491,AH2491,AA2491,AI2491,AJ2491,AK2491,AL2491,AM2491,AN2491,AP2491,AQ2491,AR2491,AO2491)</f>
        <v>0</v>
      </c>
      <c r="N2491" s="55">
        <f>COUNTIF(W2491:AR2491, "&gt;0")</f>
        <v>0</v>
      </c>
      <c r="O2491" s="55">
        <f>SUM(AT2491,AU2491)</f>
        <v>0</v>
      </c>
      <c r="P2491" s="55">
        <f>AV2491</f>
        <v>0</v>
      </c>
      <c r="Q2491" s="55">
        <f>V2491+AW2491</f>
        <v>0</v>
      </c>
      <c r="R2491" s="55">
        <f>U2491</f>
        <v>0</v>
      </c>
      <c r="S2491" s="60"/>
      <c r="T2491" s="58">
        <v>0</v>
      </c>
      <c r="U2491" s="58">
        <v>0</v>
      </c>
      <c r="V2491" s="58">
        <v>0</v>
      </c>
      <c r="W2491" s="58">
        <v>0</v>
      </c>
      <c r="X2491" s="58">
        <v>0</v>
      </c>
      <c r="Y2491" s="58">
        <v>0</v>
      </c>
      <c r="Z2491" s="58">
        <v>0</v>
      </c>
      <c r="AA2491" s="58">
        <v>0</v>
      </c>
      <c r="AB2491" s="58">
        <v>0</v>
      </c>
      <c r="AC2491" s="58">
        <v>0</v>
      </c>
      <c r="AD2491" s="58">
        <v>0</v>
      </c>
      <c r="AE2491" s="58">
        <v>0</v>
      </c>
      <c r="AF2491" s="58">
        <v>0</v>
      </c>
      <c r="AG2491" s="58">
        <v>0</v>
      </c>
      <c r="AH2491" s="58">
        <v>0</v>
      </c>
      <c r="AI2491" s="58">
        <v>0</v>
      </c>
      <c r="AJ2491" s="58">
        <v>0</v>
      </c>
      <c r="AK2491" s="58">
        <v>0</v>
      </c>
      <c r="AL2491" s="58">
        <v>0</v>
      </c>
      <c r="AM2491" s="58">
        <v>0</v>
      </c>
      <c r="AN2491" s="58">
        <v>0</v>
      </c>
      <c r="AO2491" s="58">
        <v>0</v>
      </c>
      <c r="AP2491" s="58">
        <v>0</v>
      </c>
      <c r="AQ2491" s="58">
        <v>0</v>
      </c>
      <c r="AR2491" s="58">
        <v>0</v>
      </c>
      <c r="AS2491" s="58">
        <v>24</v>
      </c>
      <c r="AT2491" s="58">
        <v>0</v>
      </c>
      <c r="AU2491" s="58">
        <v>0</v>
      </c>
      <c r="AV2491" s="58">
        <v>0</v>
      </c>
      <c r="AW2491" s="58">
        <v>0</v>
      </c>
      <c r="AX2491" s="59">
        <v>0</v>
      </c>
      <c r="AY2491" s="58">
        <v>0</v>
      </c>
      <c r="AZ2491" s="16"/>
    </row>
    <row r="2492" spans="1:52" s="1" customFormat="1" ht="14.5" x14ac:dyDescent="0.35">
      <c r="A2492" s="58" t="s">
        <v>51</v>
      </c>
      <c r="B2492" s="58" t="s">
        <v>4023</v>
      </c>
      <c r="C2492" s="58" t="s">
        <v>316</v>
      </c>
      <c r="D2492" s="58" t="s">
        <v>3907</v>
      </c>
      <c r="E2492" s="58" t="s">
        <v>34</v>
      </c>
      <c r="F2492" s="58">
        <v>999922374</v>
      </c>
      <c r="G2492" s="55">
        <f>(J2492)-H2492</f>
        <v>24</v>
      </c>
      <c r="H2492" s="58"/>
      <c r="I2492" s="60"/>
      <c r="J2492" s="55">
        <f>SUM(L2492,M2492,O2492,P2492,Q2492,R2492,K2492)</f>
        <v>24</v>
      </c>
      <c r="K2492" s="55">
        <f>T2492+AY2492</f>
        <v>0</v>
      </c>
      <c r="L2492" s="55">
        <f>SUM(AS2492,AX2492)</f>
        <v>24</v>
      </c>
      <c r="M2492" s="55">
        <f>SUM(W2492,X2492,Y2492,Z2492,AB2492,AC2492,AD2492,AE2492,AF2492,AG2492,AH2492,AA2492,AI2492,AJ2492,AK2492,AL2492,AM2492,AN2492,AP2492,AQ2492,AR2492,AO2492)</f>
        <v>0</v>
      </c>
      <c r="N2492" s="55">
        <f>COUNTIF(W2492:AR2492, "&gt;0")</f>
        <v>0</v>
      </c>
      <c r="O2492" s="55">
        <f>SUM(AT2492,AU2492)</f>
        <v>0</v>
      </c>
      <c r="P2492" s="55">
        <f>AV2492</f>
        <v>0</v>
      </c>
      <c r="Q2492" s="55">
        <f>V2492+AW2492</f>
        <v>0</v>
      </c>
      <c r="R2492" s="55">
        <f>U2492</f>
        <v>0</v>
      </c>
      <c r="S2492" s="60"/>
      <c r="T2492" s="58">
        <v>0</v>
      </c>
      <c r="U2492" s="58">
        <v>0</v>
      </c>
      <c r="V2492" s="58">
        <v>0</v>
      </c>
      <c r="W2492" s="58">
        <v>0</v>
      </c>
      <c r="X2492" s="58">
        <v>0</v>
      </c>
      <c r="Y2492" s="58">
        <v>0</v>
      </c>
      <c r="Z2492" s="58">
        <v>0</v>
      </c>
      <c r="AA2492" s="58">
        <v>0</v>
      </c>
      <c r="AB2492" s="58">
        <v>0</v>
      </c>
      <c r="AC2492" s="58">
        <v>0</v>
      </c>
      <c r="AD2492" s="58">
        <v>0</v>
      </c>
      <c r="AE2492" s="58">
        <v>0</v>
      </c>
      <c r="AF2492" s="58">
        <v>0</v>
      </c>
      <c r="AG2492" s="58">
        <v>0</v>
      </c>
      <c r="AH2492" s="58">
        <v>0</v>
      </c>
      <c r="AI2492" s="58">
        <v>0</v>
      </c>
      <c r="AJ2492" s="58">
        <v>0</v>
      </c>
      <c r="AK2492" s="58">
        <v>0</v>
      </c>
      <c r="AL2492" s="58">
        <v>0</v>
      </c>
      <c r="AM2492" s="58">
        <v>0</v>
      </c>
      <c r="AN2492" s="58">
        <v>0</v>
      </c>
      <c r="AO2492" s="58">
        <v>0</v>
      </c>
      <c r="AP2492" s="58">
        <v>0</v>
      </c>
      <c r="AQ2492" s="58">
        <v>0</v>
      </c>
      <c r="AR2492" s="58">
        <v>0</v>
      </c>
      <c r="AS2492" s="58">
        <v>24</v>
      </c>
      <c r="AT2492" s="58">
        <v>0</v>
      </c>
      <c r="AU2492" s="58">
        <v>0</v>
      </c>
      <c r="AV2492" s="58">
        <v>0</v>
      </c>
      <c r="AW2492" s="58">
        <v>0</v>
      </c>
      <c r="AX2492" s="59">
        <v>0</v>
      </c>
      <c r="AY2492" s="58">
        <v>0</v>
      </c>
      <c r="AZ2492" s="16"/>
    </row>
    <row r="2493" spans="1:52" s="1" customFormat="1" ht="14.5" x14ac:dyDescent="0.35">
      <c r="A2493" s="58" t="s">
        <v>51</v>
      </c>
      <c r="B2493" s="58" t="s">
        <v>4023</v>
      </c>
      <c r="C2493" s="58" t="s">
        <v>1833</v>
      </c>
      <c r="D2493" s="58" t="s">
        <v>3924</v>
      </c>
      <c r="E2493" s="58" t="s">
        <v>34</v>
      </c>
      <c r="F2493" s="58">
        <v>999922562</v>
      </c>
      <c r="G2493" s="55">
        <f>(J2493)-H2493</f>
        <v>24</v>
      </c>
      <c r="H2493" s="58"/>
      <c r="I2493" s="60"/>
      <c r="J2493" s="55">
        <f>SUM(L2493,M2493,O2493,P2493,Q2493,R2493,K2493)</f>
        <v>24</v>
      </c>
      <c r="K2493" s="55">
        <f>T2493+AY2493</f>
        <v>0</v>
      </c>
      <c r="L2493" s="55">
        <f>SUM(AS2493,AX2493)</f>
        <v>24</v>
      </c>
      <c r="M2493" s="55">
        <f>SUM(W2493,X2493,Y2493,Z2493,AB2493,AC2493,AD2493,AE2493,AF2493,AG2493,AH2493,AA2493,AI2493,AJ2493,AK2493,AL2493,AM2493,AN2493,AP2493,AQ2493,AR2493,AO2493)</f>
        <v>0</v>
      </c>
      <c r="N2493" s="55">
        <f>COUNTIF(W2493:AR2493, "&gt;0")</f>
        <v>0</v>
      </c>
      <c r="O2493" s="55">
        <f>SUM(AT2493,AU2493)</f>
        <v>0</v>
      </c>
      <c r="P2493" s="55">
        <f>AV2493</f>
        <v>0</v>
      </c>
      <c r="Q2493" s="55">
        <f>V2493+AW2493</f>
        <v>0</v>
      </c>
      <c r="R2493" s="55">
        <f>U2493</f>
        <v>0</v>
      </c>
      <c r="S2493" s="60"/>
      <c r="T2493" s="58">
        <v>0</v>
      </c>
      <c r="U2493" s="58">
        <v>0</v>
      </c>
      <c r="V2493" s="58">
        <v>0</v>
      </c>
      <c r="W2493" s="58">
        <v>0</v>
      </c>
      <c r="X2493" s="58">
        <v>0</v>
      </c>
      <c r="Y2493" s="58">
        <v>0</v>
      </c>
      <c r="Z2493" s="58">
        <v>0</v>
      </c>
      <c r="AA2493" s="58">
        <v>0</v>
      </c>
      <c r="AB2493" s="58">
        <v>0</v>
      </c>
      <c r="AC2493" s="58">
        <v>0</v>
      </c>
      <c r="AD2493" s="58">
        <v>0</v>
      </c>
      <c r="AE2493" s="58">
        <v>0</v>
      </c>
      <c r="AF2493" s="58">
        <v>0</v>
      </c>
      <c r="AG2493" s="58">
        <v>0</v>
      </c>
      <c r="AH2493" s="58">
        <v>0</v>
      </c>
      <c r="AI2493" s="58">
        <v>0</v>
      </c>
      <c r="AJ2493" s="58">
        <v>0</v>
      </c>
      <c r="AK2493" s="58">
        <v>0</v>
      </c>
      <c r="AL2493" s="58">
        <v>0</v>
      </c>
      <c r="AM2493" s="58">
        <v>0</v>
      </c>
      <c r="AN2493" s="58">
        <v>0</v>
      </c>
      <c r="AO2493" s="58">
        <v>0</v>
      </c>
      <c r="AP2493" s="58">
        <v>0</v>
      </c>
      <c r="AQ2493" s="58">
        <v>0</v>
      </c>
      <c r="AR2493" s="58">
        <v>0</v>
      </c>
      <c r="AS2493" s="58">
        <v>24</v>
      </c>
      <c r="AT2493" s="58">
        <v>0</v>
      </c>
      <c r="AU2493" s="58">
        <v>0</v>
      </c>
      <c r="AV2493" s="58">
        <v>0</v>
      </c>
      <c r="AW2493" s="58">
        <v>0</v>
      </c>
      <c r="AX2493" s="59">
        <v>0</v>
      </c>
      <c r="AY2493" s="58">
        <v>0</v>
      </c>
      <c r="AZ2493" s="16"/>
    </row>
    <row r="2494" spans="1:52" s="1" customFormat="1" ht="14.5" x14ac:dyDescent="0.35">
      <c r="A2494" s="58" t="s">
        <v>51</v>
      </c>
      <c r="B2494" s="58" t="s">
        <v>4023</v>
      </c>
      <c r="C2494" s="58" t="s">
        <v>3919</v>
      </c>
      <c r="D2494" s="58" t="s">
        <v>3920</v>
      </c>
      <c r="E2494" s="58" t="s">
        <v>34</v>
      </c>
      <c r="F2494" s="58">
        <v>999922822</v>
      </c>
      <c r="G2494" s="55">
        <f>(J2494)-H2494</f>
        <v>24</v>
      </c>
      <c r="H2494" s="58"/>
      <c r="I2494" s="60"/>
      <c r="J2494" s="55">
        <f>SUM(L2494,M2494,O2494,P2494,Q2494,R2494,K2494)</f>
        <v>24</v>
      </c>
      <c r="K2494" s="55">
        <f>T2494+AY2494</f>
        <v>0</v>
      </c>
      <c r="L2494" s="55">
        <f>SUM(AS2494,AX2494)</f>
        <v>24</v>
      </c>
      <c r="M2494" s="55">
        <f>SUM(W2494,X2494,Y2494,Z2494,AB2494,AC2494,AD2494,AE2494,AF2494,AG2494,AH2494,AA2494,AI2494,AJ2494,AK2494,AL2494,AM2494,AN2494,AP2494,AQ2494,AR2494,AO2494)</f>
        <v>0</v>
      </c>
      <c r="N2494" s="55">
        <f>COUNTIF(W2494:AR2494, "&gt;0")</f>
        <v>0</v>
      </c>
      <c r="O2494" s="55">
        <f>SUM(AT2494,AU2494)</f>
        <v>0</v>
      </c>
      <c r="P2494" s="55">
        <f>AV2494</f>
        <v>0</v>
      </c>
      <c r="Q2494" s="55">
        <f>V2494+AW2494</f>
        <v>0</v>
      </c>
      <c r="R2494" s="55">
        <f>U2494</f>
        <v>0</v>
      </c>
      <c r="S2494" s="60"/>
      <c r="T2494" s="58">
        <v>0</v>
      </c>
      <c r="U2494" s="58">
        <v>0</v>
      </c>
      <c r="V2494" s="58">
        <v>0</v>
      </c>
      <c r="W2494" s="58">
        <v>0</v>
      </c>
      <c r="X2494" s="58">
        <v>0</v>
      </c>
      <c r="Y2494" s="58">
        <v>0</v>
      </c>
      <c r="Z2494" s="58">
        <v>0</v>
      </c>
      <c r="AA2494" s="58">
        <v>0</v>
      </c>
      <c r="AB2494" s="58">
        <v>0</v>
      </c>
      <c r="AC2494" s="58">
        <v>0</v>
      </c>
      <c r="AD2494" s="58">
        <v>0</v>
      </c>
      <c r="AE2494" s="58">
        <v>0</v>
      </c>
      <c r="AF2494" s="58">
        <v>0</v>
      </c>
      <c r="AG2494" s="58">
        <v>0</v>
      </c>
      <c r="AH2494" s="58">
        <v>0</v>
      </c>
      <c r="AI2494" s="58">
        <v>0</v>
      </c>
      <c r="AJ2494" s="58">
        <v>0</v>
      </c>
      <c r="AK2494" s="58">
        <v>0</v>
      </c>
      <c r="AL2494" s="58">
        <v>0</v>
      </c>
      <c r="AM2494" s="58">
        <v>0</v>
      </c>
      <c r="AN2494" s="58">
        <v>0</v>
      </c>
      <c r="AO2494" s="58">
        <v>0</v>
      </c>
      <c r="AP2494" s="58">
        <v>0</v>
      </c>
      <c r="AQ2494" s="58">
        <v>0</v>
      </c>
      <c r="AR2494" s="58">
        <v>0</v>
      </c>
      <c r="AS2494" s="58">
        <v>24</v>
      </c>
      <c r="AT2494" s="58">
        <v>0</v>
      </c>
      <c r="AU2494" s="58">
        <v>0</v>
      </c>
      <c r="AV2494" s="58">
        <v>0</v>
      </c>
      <c r="AW2494" s="58">
        <v>0</v>
      </c>
      <c r="AX2494" s="59">
        <v>0</v>
      </c>
      <c r="AY2494" s="58">
        <v>0</v>
      </c>
      <c r="AZ2494" s="16"/>
    </row>
    <row r="2495" spans="1:52" s="1" customFormat="1" ht="14.5" x14ac:dyDescent="0.35">
      <c r="A2495" s="58" t="s">
        <v>51</v>
      </c>
      <c r="B2495" s="58" t="s">
        <v>4023</v>
      </c>
      <c r="C2495" s="58" t="s">
        <v>2030</v>
      </c>
      <c r="D2495" s="58" t="s">
        <v>3909</v>
      </c>
      <c r="E2495" s="58" t="s">
        <v>34</v>
      </c>
      <c r="F2495" s="58">
        <v>999926702</v>
      </c>
      <c r="G2495" s="55">
        <f>(J2495)-H2495</f>
        <v>24</v>
      </c>
      <c r="H2495" s="58"/>
      <c r="I2495" s="60"/>
      <c r="J2495" s="55">
        <f>SUM(L2495,M2495,O2495,P2495,Q2495,R2495,K2495)</f>
        <v>24</v>
      </c>
      <c r="K2495" s="55">
        <f>T2495+AY2495</f>
        <v>0</v>
      </c>
      <c r="L2495" s="55">
        <f>SUM(AS2495,AX2495)</f>
        <v>24</v>
      </c>
      <c r="M2495" s="55">
        <f>SUM(W2495,X2495,Y2495,Z2495,AB2495,AC2495,AD2495,AE2495,AF2495,AG2495,AH2495,AA2495,AI2495,AJ2495,AK2495,AL2495,AM2495,AN2495,AP2495,AQ2495,AR2495,AO2495)</f>
        <v>0</v>
      </c>
      <c r="N2495" s="55">
        <f>COUNTIF(W2495:AR2495, "&gt;0")</f>
        <v>0</v>
      </c>
      <c r="O2495" s="55">
        <f>SUM(AT2495,AU2495)</f>
        <v>0</v>
      </c>
      <c r="P2495" s="55">
        <f>AV2495</f>
        <v>0</v>
      </c>
      <c r="Q2495" s="55">
        <f>V2495+AW2495</f>
        <v>0</v>
      </c>
      <c r="R2495" s="55">
        <f>U2495</f>
        <v>0</v>
      </c>
      <c r="S2495" s="60"/>
      <c r="T2495" s="58">
        <v>0</v>
      </c>
      <c r="U2495" s="58">
        <v>0</v>
      </c>
      <c r="V2495" s="58">
        <v>0</v>
      </c>
      <c r="W2495" s="58">
        <v>0</v>
      </c>
      <c r="X2495" s="58">
        <v>0</v>
      </c>
      <c r="Y2495" s="58">
        <v>0</v>
      </c>
      <c r="Z2495" s="58">
        <v>0</v>
      </c>
      <c r="AA2495" s="58">
        <v>0</v>
      </c>
      <c r="AB2495" s="58">
        <v>0</v>
      </c>
      <c r="AC2495" s="58">
        <v>0</v>
      </c>
      <c r="AD2495" s="58">
        <v>0</v>
      </c>
      <c r="AE2495" s="58">
        <v>0</v>
      </c>
      <c r="AF2495" s="58">
        <v>0</v>
      </c>
      <c r="AG2495" s="58">
        <v>0</v>
      </c>
      <c r="AH2495" s="58">
        <v>0</v>
      </c>
      <c r="AI2495" s="58">
        <v>0</v>
      </c>
      <c r="AJ2495" s="58">
        <v>0</v>
      </c>
      <c r="AK2495" s="58">
        <v>0</v>
      </c>
      <c r="AL2495" s="58">
        <v>0</v>
      </c>
      <c r="AM2495" s="58">
        <v>0</v>
      </c>
      <c r="AN2495" s="58">
        <v>0</v>
      </c>
      <c r="AO2495" s="58">
        <v>0</v>
      </c>
      <c r="AP2495" s="58">
        <v>0</v>
      </c>
      <c r="AQ2495" s="58">
        <v>0</v>
      </c>
      <c r="AR2495" s="58">
        <v>0</v>
      </c>
      <c r="AS2495" s="58">
        <v>24</v>
      </c>
      <c r="AT2495" s="58">
        <v>0</v>
      </c>
      <c r="AU2495" s="58">
        <v>0</v>
      </c>
      <c r="AV2495" s="58">
        <v>0</v>
      </c>
      <c r="AW2495" s="58">
        <v>0</v>
      </c>
      <c r="AX2495" s="59">
        <v>0</v>
      </c>
      <c r="AY2495" s="58">
        <v>0</v>
      </c>
      <c r="AZ2495" s="16"/>
    </row>
    <row r="2496" spans="1:52" s="1" customFormat="1" ht="14.5" x14ac:dyDescent="0.35">
      <c r="A2496" s="58" t="s">
        <v>51</v>
      </c>
      <c r="B2496" s="58" t="s">
        <v>4023</v>
      </c>
      <c r="C2496" s="58" t="s">
        <v>3901</v>
      </c>
      <c r="D2496" s="58" t="s">
        <v>3902</v>
      </c>
      <c r="E2496" s="58" t="s">
        <v>34</v>
      </c>
      <c r="F2496" s="58">
        <v>999926892</v>
      </c>
      <c r="G2496" s="55">
        <f>(J2496)-H2496</f>
        <v>24</v>
      </c>
      <c r="H2496" s="58"/>
      <c r="I2496" s="60"/>
      <c r="J2496" s="55">
        <f>SUM(L2496,M2496,O2496,P2496,Q2496,R2496,K2496)</f>
        <v>24</v>
      </c>
      <c r="K2496" s="55">
        <f>T2496+AY2496</f>
        <v>0</v>
      </c>
      <c r="L2496" s="55">
        <f>SUM(AS2496,AX2496)</f>
        <v>24</v>
      </c>
      <c r="M2496" s="55">
        <f>SUM(W2496,X2496,Y2496,Z2496,AB2496,AC2496,AD2496,AE2496,AF2496,AG2496,AH2496,AA2496,AI2496,AJ2496,AK2496,AL2496,AM2496,AN2496,AP2496,AQ2496,AR2496,AO2496)</f>
        <v>0</v>
      </c>
      <c r="N2496" s="55">
        <f>COUNTIF(W2496:AR2496, "&gt;0")</f>
        <v>0</v>
      </c>
      <c r="O2496" s="55">
        <f>SUM(AT2496,AU2496)</f>
        <v>0</v>
      </c>
      <c r="P2496" s="55">
        <f>AV2496</f>
        <v>0</v>
      </c>
      <c r="Q2496" s="55">
        <f>V2496+AW2496</f>
        <v>0</v>
      </c>
      <c r="R2496" s="55">
        <f>U2496</f>
        <v>0</v>
      </c>
      <c r="S2496" s="60"/>
      <c r="T2496" s="58">
        <v>0</v>
      </c>
      <c r="U2496" s="58">
        <v>0</v>
      </c>
      <c r="V2496" s="58">
        <v>0</v>
      </c>
      <c r="W2496" s="58">
        <v>0</v>
      </c>
      <c r="X2496" s="58">
        <v>0</v>
      </c>
      <c r="Y2496" s="58">
        <v>0</v>
      </c>
      <c r="Z2496" s="58">
        <v>0</v>
      </c>
      <c r="AA2496" s="58">
        <v>0</v>
      </c>
      <c r="AB2496" s="58">
        <v>0</v>
      </c>
      <c r="AC2496" s="58">
        <v>0</v>
      </c>
      <c r="AD2496" s="58">
        <v>0</v>
      </c>
      <c r="AE2496" s="58">
        <v>0</v>
      </c>
      <c r="AF2496" s="58">
        <v>0</v>
      </c>
      <c r="AG2496" s="58">
        <v>0</v>
      </c>
      <c r="AH2496" s="58">
        <v>0</v>
      </c>
      <c r="AI2496" s="58">
        <v>0</v>
      </c>
      <c r="AJ2496" s="58">
        <v>0</v>
      </c>
      <c r="AK2496" s="58">
        <v>0</v>
      </c>
      <c r="AL2496" s="58">
        <v>0</v>
      </c>
      <c r="AM2496" s="58">
        <v>0</v>
      </c>
      <c r="AN2496" s="58">
        <v>0</v>
      </c>
      <c r="AO2496" s="58">
        <v>0</v>
      </c>
      <c r="AP2496" s="58">
        <v>0</v>
      </c>
      <c r="AQ2496" s="58">
        <v>0</v>
      </c>
      <c r="AR2496" s="58">
        <v>0</v>
      </c>
      <c r="AS2496" s="58">
        <v>24</v>
      </c>
      <c r="AT2496" s="58">
        <v>0</v>
      </c>
      <c r="AU2496" s="58">
        <v>0</v>
      </c>
      <c r="AV2496" s="58">
        <v>0</v>
      </c>
      <c r="AW2496" s="58">
        <v>0</v>
      </c>
      <c r="AX2496" s="59">
        <v>0</v>
      </c>
      <c r="AY2496" s="58">
        <v>0</v>
      </c>
      <c r="AZ2496" s="16"/>
    </row>
    <row r="2497" spans="1:52" s="1" customFormat="1" ht="14.5" x14ac:dyDescent="0.35">
      <c r="A2497" s="58" t="s">
        <v>51</v>
      </c>
      <c r="B2497" s="58" t="s">
        <v>4023</v>
      </c>
      <c r="C2497" s="58" t="s">
        <v>328</v>
      </c>
      <c r="D2497" s="58" t="s">
        <v>3934</v>
      </c>
      <c r="E2497" s="58" t="s">
        <v>34</v>
      </c>
      <c r="F2497" s="58">
        <v>999929660</v>
      </c>
      <c r="G2497" s="55">
        <f>(J2497)-H2497</f>
        <v>24</v>
      </c>
      <c r="H2497" s="58"/>
      <c r="I2497" s="60"/>
      <c r="J2497" s="55">
        <f>SUM(L2497,M2497,O2497,P2497,Q2497,R2497,K2497)</f>
        <v>24</v>
      </c>
      <c r="K2497" s="55">
        <f>T2497+AY2497</f>
        <v>0</v>
      </c>
      <c r="L2497" s="55">
        <f>SUM(AS2497,AX2497)</f>
        <v>24</v>
      </c>
      <c r="M2497" s="55">
        <f>SUM(W2497,X2497,Y2497,Z2497,AB2497,AC2497,AD2497,AE2497,AF2497,AG2497,AH2497,AA2497,AI2497,AJ2497,AK2497,AL2497,AM2497,AN2497,AP2497,AQ2497,AR2497,AO2497)</f>
        <v>0</v>
      </c>
      <c r="N2497" s="55">
        <f>COUNTIF(W2497:AR2497, "&gt;0")</f>
        <v>0</v>
      </c>
      <c r="O2497" s="55">
        <f>SUM(AT2497,AU2497)</f>
        <v>0</v>
      </c>
      <c r="P2497" s="55">
        <f>AV2497</f>
        <v>0</v>
      </c>
      <c r="Q2497" s="55">
        <f>V2497+AW2497</f>
        <v>0</v>
      </c>
      <c r="R2497" s="55">
        <f>U2497</f>
        <v>0</v>
      </c>
      <c r="S2497" s="60"/>
      <c r="T2497" s="58">
        <v>0</v>
      </c>
      <c r="U2497" s="58">
        <v>0</v>
      </c>
      <c r="V2497" s="58">
        <v>0</v>
      </c>
      <c r="W2497" s="58">
        <v>0</v>
      </c>
      <c r="X2497" s="58">
        <v>0</v>
      </c>
      <c r="Y2497" s="58">
        <v>0</v>
      </c>
      <c r="Z2497" s="58">
        <v>0</v>
      </c>
      <c r="AA2497" s="58">
        <v>0</v>
      </c>
      <c r="AB2497" s="58">
        <v>0</v>
      </c>
      <c r="AC2497" s="58">
        <v>0</v>
      </c>
      <c r="AD2497" s="58">
        <v>0</v>
      </c>
      <c r="AE2497" s="58">
        <v>0</v>
      </c>
      <c r="AF2497" s="58">
        <v>0</v>
      </c>
      <c r="AG2497" s="58">
        <v>0</v>
      </c>
      <c r="AH2497" s="58">
        <v>0</v>
      </c>
      <c r="AI2497" s="58">
        <v>0</v>
      </c>
      <c r="AJ2497" s="58">
        <v>0</v>
      </c>
      <c r="AK2497" s="58">
        <v>0</v>
      </c>
      <c r="AL2497" s="58">
        <v>0</v>
      </c>
      <c r="AM2497" s="58">
        <v>0</v>
      </c>
      <c r="AN2497" s="58">
        <v>0</v>
      </c>
      <c r="AO2497" s="58">
        <v>0</v>
      </c>
      <c r="AP2497" s="58">
        <v>0</v>
      </c>
      <c r="AQ2497" s="58">
        <v>0</v>
      </c>
      <c r="AR2497" s="58">
        <v>0</v>
      </c>
      <c r="AS2497" s="58">
        <v>24</v>
      </c>
      <c r="AT2497" s="58">
        <v>0</v>
      </c>
      <c r="AU2497" s="58">
        <v>0</v>
      </c>
      <c r="AV2497" s="58">
        <v>0</v>
      </c>
      <c r="AW2497" s="58">
        <v>0</v>
      </c>
      <c r="AX2497" s="59">
        <v>0</v>
      </c>
      <c r="AY2497" s="58">
        <v>0</v>
      </c>
      <c r="AZ2497" s="16"/>
    </row>
    <row r="2498" spans="1:52" s="1" customFormat="1" ht="14.5" x14ac:dyDescent="0.35">
      <c r="A2498" s="58" t="s">
        <v>51</v>
      </c>
      <c r="B2498" s="58" t="s">
        <v>4023</v>
      </c>
      <c r="C2498" s="58" t="s">
        <v>3535</v>
      </c>
      <c r="D2498" s="58" t="s">
        <v>3923</v>
      </c>
      <c r="E2498" s="58" t="s">
        <v>34</v>
      </c>
      <c r="F2498" s="58">
        <v>999931089</v>
      </c>
      <c r="G2498" s="55">
        <f>(J2498)-H2498</f>
        <v>24</v>
      </c>
      <c r="H2498" s="58"/>
      <c r="I2498" s="60"/>
      <c r="J2498" s="55">
        <f>SUM(L2498,M2498,O2498,P2498,Q2498,R2498,K2498)</f>
        <v>24</v>
      </c>
      <c r="K2498" s="55">
        <f>T2498+AY2498</f>
        <v>0</v>
      </c>
      <c r="L2498" s="55">
        <f>SUM(AS2498,AX2498)</f>
        <v>24</v>
      </c>
      <c r="M2498" s="55">
        <f>SUM(W2498,X2498,Y2498,Z2498,AB2498,AC2498,AD2498,AE2498,AF2498,AG2498,AH2498,AA2498,AI2498,AJ2498,AK2498,AL2498,AM2498,AN2498,AP2498,AQ2498,AR2498,AO2498)</f>
        <v>0</v>
      </c>
      <c r="N2498" s="55">
        <f>COUNTIF(W2498:AR2498, "&gt;0")</f>
        <v>0</v>
      </c>
      <c r="O2498" s="55">
        <f>SUM(AT2498,AU2498)</f>
        <v>0</v>
      </c>
      <c r="P2498" s="55">
        <f>AV2498</f>
        <v>0</v>
      </c>
      <c r="Q2498" s="55">
        <f>V2498+AW2498</f>
        <v>0</v>
      </c>
      <c r="R2498" s="55">
        <f>U2498</f>
        <v>0</v>
      </c>
      <c r="S2498" s="60"/>
      <c r="T2498" s="58">
        <v>0</v>
      </c>
      <c r="U2498" s="58">
        <v>0</v>
      </c>
      <c r="V2498" s="58">
        <v>0</v>
      </c>
      <c r="W2498" s="58">
        <v>0</v>
      </c>
      <c r="X2498" s="58">
        <v>0</v>
      </c>
      <c r="Y2498" s="58">
        <v>0</v>
      </c>
      <c r="Z2498" s="58">
        <v>0</v>
      </c>
      <c r="AA2498" s="58">
        <v>0</v>
      </c>
      <c r="AB2498" s="58">
        <v>0</v>
      </c>
      <c r="AC2498" s="58">
        <v>0</v>
      </c>
      <c r="AD2498" s="58">
        <v>0</v>
      </c>
      <c r="AE2498" s="58">
        <v>0</v>
      </c>
      <c r="AF2498" s="58">
        <v>0</v>
      </c>
      <c r="AG2498" s="58">
        <v>0</v>
      </c>
      <c r="AH2498" s="58">
        <v>0</v>
      </c>
      <c r="AI2498" s="58">
        <v>0</v>
      </c>
      <c r="AJ2498" s="58">
        <v>0</v>
      </c>
      <c r="AK2498" s="58">
        <v>0</v>
      </c>
      <c r="AL2498" s="58">
        <v>0</v>
      </c>
      <c r="AM2498" s="58">
        <v>0</v>
      </c>
      <c r="AN2498" s="58">
        <v>0</v>
      </c>
      <c r="AO2498" s="58">
        <v>0</v>
      </c>
      <c r="AP2498" s="58">
        <v>0</v>
      </c>
      <c r="AQ2498" s="58">
        <v>0</v>
      </c>
      <c r="AR2498" s="58">
        <v>0</v>
      </c>
      <c r="AS2498" s="58">
        <v>24</v>
      </c>
      <c r="AT2498" s="58">
        <v>0</v>
      </c>
      <c r="AU2498" s="58">
        <v>0</v>
      </c>
      <c r="AV2498" s="58">
        <v>0</v>
      </c>
      <c r="AW2498" s="58">
        <v>0</v>
      </c>
      <c r="AX2498" s="59">
        <v>0</v>
      </c>
      <c r="AY2498" s="58">
        <v>0</v>
      </c>
      <c r="AZ2498" s="16"/>
    </row>
    <row r="2499" spans="1:52" s="1" customFormat="1" ht="14.5" x14ac:dyDescent="0.35">
      <c r="A2499" s="58" t="s">
        <v>51</v>
      </c>
      <c r="B2499" s="58" t="s">
        <v>4023</v>
      </c>
      <c r="C2499" s="58" t="s">
        <v>3927</v>
      </c>
      <c r="D2499" s="58" t="s">
        <v>3928</v>
      </c>
      <c r="E2499" s="58" t="s">
        <v>34</v>
      </c>
      <c r="F2499" s="58">
        <v>999931090</v>
      </c>
      <c r="G2499" s="55">
        <f>(J2499)-H2499</f>
        <v>24</v>
      </c>
      <c r="H2499" s="58"/>
      <c r="I2499" s="60"/>
      <c r="J2499" s="55">
        <f>SUM(L2499,M2499,O2499,P2499,Q2499,R2499,K2499)</f>
        <v>24</v>
      </c>
      <c r="K2499" s="55">
        <f>T2499+AY2499</f>
        <v>0</v>
      </c>
      <c r="L2499" s="55">
        <f>SUM(AS2499,AX2499)</f>
        <v>24</v>
      </c>
      <c r="M2499" s="55">
        <f>SUM(W2499,X2499,Y2499,Z2499,AB2499,AC2499,AD2499,AE2499,AF2499,AG2499,AH2499,AA2499,AI2499,AJ2499,AK2499,AL2499,AM2499,AN2499,AP2499,AQ2499,AR2499,AO2499)</f>
        <v>0</v>
      </c>
      <c r="N2499" s="55">
        <f>COUNTIF(W2499:AR2499, "&gt;0")</f>
        <v>0</v>
      </c>
      <c r="O2499" s="55">
        <f>SUM(AT2499,AU2499)</f>
        <v>0</v>
      </c>
      <c r="P2499" s="55">
        <f>AV2499</f>
        <v>0</v>
      </c>
      <c r="Q2499" s="55">
        <f>V2499+AW2499</f>
        <v>0</v>
      </c>
      <c r="R2499" s="55">
        <f>U2499</f>
        <v>0</v>
      </c>
      <c r="S2499" s="60"/>
      <c r="T2499" s="58">
        <v>0</v>
      </c>
      <c r="U2499" s="58">
        <v>0</v>
      </c>
      <c r="V2499" s="58">
        <v>0</v>
      </c>
      <c r="W2499" s="58">
        <v>0</v>
      </c>
      <c r="X2499" s="58">
        <v>0</v>
      </c>
      <c r="Y2499" s="58">
        <v>0</v>
      </c>
      <c r="Z2499" s="58">
        <v>0</v>
      </c>
      <c r="AA2499" s="58">
        <v>0</v>
      </c>
      <c r="AB2499" s="58">
        <v>0</v>
      </c>
      <c r="AC2499" s="58">
        <v>0</v>
      </c>
      <c r="AD2499" s="58">
        <v>0</v>
      </c>
      <c r="AE2499" s="58">
        <v>0</v>
      </c>
      <c r="AF2499" s="58">
        <v>0</v>
      </c>
      <c r="AG2499" s="58">
        <v>0</v>
      </c>
      <c r="AH2499" s="58">
        <v>0</v>
      </c>
      <c r="AI2499" s="58">
        <v>0</v>
      </c>
      <c r="AJ2499" s="58">
        <v>0</v>
      </c>
      <c r="AK2499" s="58">
        <v>0</v>
      </c>
      <c r="AL2499" s="58">
        <v>0</v>
      </c>
      <c r="AM2499" s="58">
        <v>0</v>
      </c>
      <c r="AN2499" s="58">
        <v>0</v>
      </c>
      <c r="AO2499" s="58">
        <v>0</v>
      </c>
      <c r="AP2499" s="58">
        <v>0</v>
      </c>
      <c r="AQ2499" s="58">
        <v>0</v>
      </c>
      <c r="AR2499" s="58">
        <v>0</v>
      </c>
      <c r="AS2499" s="58">
        <v>24</v>
      </c>
      <c r="AT2499" s="58">
        <v>0</v>
      </c>
      <c r="AU2499" s="58">
        <v>0</v>
      </c>
      <c r="AV2499" s="58">
        <v>0</v>
      </c>
      <c r="AW2499" s="58">
        <v>0</v>
      </c>
      <c r="AX2499" s="59">
        <v>0</v>
      </c>
      <c r="AY2499" s="58">
        <v>0</v>
      </c>
      <c r="AZ2499" s="16"/>
    </row>
    <row r="2500" spans="1:52" s="1" customFormat="1" ht="14.5" x14ac:dyDescent="0.35">
      <c r="A2500" s="58" t="s">
        <v>51</v>
      </c>
      <c r="B2500" s="58" t="s">
        <v>4023</v>
      </c>
      <c r="C2500" s="58" t="s">
        <v>3681</v>
      </c>
      <c r="D2500" s="58" t="s">
        <v>3931</v>
      </c>
      <c r="E2500" s="58" t="s">
        <v>34</v>
      </c>
      <c r="F2500" s="58">
        <v>999931207</v>
      </c>
      <c r="G2500" s="55">
        <f>(J2500)-H2500</f>
        <v>24</v>
      </c>
      <c r="H2500" s="58"/>
      <c r="I2500" s="60"/>
      <c r="J2500" s="55">
        <f>SUM(L2500,M2500,O2500,P2500,Q2500,R2500,K2500)</f>
        <v>24</v>
      </c>
      <c r="K2500" s="55">
        <f>T2500+AY2500</f>
        <v>0</v>
      </c>
      <c r="L2500" s="55">
        <f>SUM(AS2500,AX2500)</f>
        <v>24</v>
      </c>
      <c r="M2500" s="55">
        <f>SUM(W2500,X2500,Y2500,Z2500,AB2500,AC2500,AD2500,AE2500,AF2500,AG2500,AH2500,AA2500,AI2500,AJ2500,AK2500,AL2500,AM2500,AN2500,AP2500,AQ2500,AR2500,AO2500)</f>
        <v>0</v>
      </c>
      <c r="N2500" s="55">
        <f>COUNTIF(W2500:AR2500, "&gt;0")</f>
        <v>0</v>
      </c>
      <c r="O2500" s="55">
        <f>SUM(AT2500,AU2500)</f>
        <v>0</v>
      </c>
      <c r="P2500" s="55">
        <f>AV2500</f>
        <v>0</v>
      </c>
      <c r="Q2500" s="55">
        <f>V2500+AW2500</f>
        <v>0</v>
      </c>
      <c r="R2500" s="55">
        <f>U2500</f>
        <v>0</v>
      </c>
      <c r="S2500" s="60"/>
      <c r="T2500" s="58">
        <v>0</v>
      </c>
      <c r="U2500" s="58">
        <v>0</v>
      </c>
      <c r="V2500" s="58">
        <v>0</v>
      </c>
      <c r="W2500" s="58">
        <v>0</v>
      </c>
      <c r="X2500" s="58">
        <v>0</v>
      </c>
      <c r="Y2500" s="58">
        <v>0</v>
      </c>
      <c r="Z2500" s="58">
        <v>0</v>
      </c>
      <c r="AA2500" s="58">
        <v>0</v>
      </c>
      <c r="AB2500" s="58">
        <v>0</v>
      </c>
      <c r="AC2500" s="58">
        <v>0</v>
      </c>
      <c r="AD2500" s="58">
        <v>0</v>
      </c>
      <c r="AE2500" s="58">
        <v>0</v>
      </c>
      <c r="AF2500" s="58">
        <v>0</v>
      </c>
      <c r="AG2500" s="58">
        <v>0</v>
      </c>
      <c r="AH2500" s="58">
        <v>0</v>
      </c>
      <c r="AI2500" s="58">
        <v>0</v>
      </c>
      <c r="AJ2500" s="58">
        <v>0</v>
      </c>
      <c r="AK2500" s="58">
        <v>0</v>
      </c>
      <c r="AL2500" s="58">
        <v>0</v>
      </c>
      <c r="AM2500" s="58">
        <v>0</v>
      </c>
      <c r="AN2500" s="58">
        <v>0</v>
      </c>
      <c r="AO2500" s="58">
        <v>0</v>
      </c>
      <c r="AP2500" s="58">
        <v>0</v>
      </c>
      <c r="AQ2500" s="58">
        <v>0</v>
      </c>
      <c r="AR2500" s="58">
        <v>0</v>
      </c>
      <c r="AS2500" s="58">
        <v>24</v>
      </c>
      <c r="AT2500" s="58">
        <v>0</v>
      </c>
      <c r="AU2500" s="58">
        <v>0</v>
      </c>
      <c r="AV2500" s="58">
        <v>0</v>
      </c>
      <c r="AW2500" s="58">
        <v>0</v>
      </c>
      <c r="AX2500" s="59">
        <v>0</v>
      </c>
      <c r="AY2500" s="58">
        <v>0</v>
      </c>
      <c r="AZ2500" s="16"/>
    </row>
    <row r="2501" spans="1:52" s="1" customFormat="1" ht="14.5" x14ac:dyDescent="0.35">
      <c r="A2501" s="58" t="s">
        <v>51</v>
      </c>
      <c r="B2501" s="58" t="s">
        <v>4023</v>
      </c>
      <c r="C2501" s="58" t="s">
        <v>3911</v>
      </c>
      <c r="D2501" s="58" t="s">
        <v>3912</v>
      </c>
      <c r="E2501" s="58" t="s">
        <v>34</v>
      </c>
      <c r="F2501" s="58">
        <v>999931352</v>
      </c>
      <c r="G2501" s="55">
        <f>(J2501)-H2501</f>
        <v>24</v>
      </c>
      <c r="H2501" s="58"/>
      <c r="I2501" s="60"/>
      <c r="J2501" s="55">
        <f>SUM(L2501,M2501,O2501,P2501,Q2501,R2501,K2501)</f>
        <v>24</v>
      </c>
      <c r="K2501" s="55">
        <f>T2501+AY2501</f>
        <v>0</v>
      </c>
      <c r="L2501" s="55">
        <f>SUM(AS2501,AX2501)</f>
        <v>24</v>
      </c>
      <c r="M2501" s="55">
        <f>SUM(W2501,X2501,Y2501,Z2501,AB2501,AC2501,AD2501,AE2501,AF2501,AG2501,AH2501,AA2501,AI2501,AJ2501,AK2501,AL2501,AM2501,AN2501,AP2501,AQ2501,AR2501,AO2501)</f>
        <v>0</v>
      </c>
      <c r="N2501" s="55">
        <f>COUNTIF(W2501:AR2501, "&gt;0")</f>
        <v>0</v>
      </c>
      <c r="O2501" s="55">
        <f>SUM(AT2501,AU2501)</f>
        <v>0</v>
      </c>
      <c r="P2501" s="55">
        <f>AV2501</f>
        <v>0</v>
      </c>
      <c r="Q2501" s="55">
        <f>V2501+AW2501</f>
        <v>0</v>
      </c>
      <c r="R2501" s="55">
        <f>U2501</f>
        <v>0</v>
      </c>
      <c r="S2501" s="60"/>
      <c r="T2501" s="58">
        <v>0</v>
      </c>
      <c r="U2501" s="58">
        <v>0</v>
      </c>
      <c r="V2501" s="58">
        <v>0</v>
      </c>
      <c r="W2501" s="58">
        <v>0</v>
      </c>
      <c r="X2501" s="58">
        <v>0</v>
      </c>
      <c r="Y2501" s="58">
        <v>0</v>
      </c>
      <c r="Z2501" s="58">
        <v>0</v>
      </c>
      <c r="AA2501" s="58">
        <v>0</v>
      </c>
      <c r="AB2501" s="58">
        <v>0</v>
      </c>
      <c r="AC2501" s="58">
        <v>0</v>
      </c>
      <c r="AD2501" s="58">
        <v>0</v>
      </c>
      <c r="AE2501" s="58">
        <v>0</v>
      </c>
      <c r="AF2501" s="58">
        <v>0</v>
      </c>
      <c r="AG2501" s="58">
        <v>0</v>
      </c>
      <c r="AH2501" s="58">
        <v>0</v>
      </c>
      <c r="AI2501" s="58">
        <v>0</v>
      </c>
      <c r="AJ2501" s="58">
        <v>0</v>
      </c>
      <c r="AK2501" s="58">
        <v>0</v>
      </c>
      <c r="AL2501" s="58">
        <v>0</v>
      </c>
      <c r="AM2501" s="58">
        <v>0</v>
      </c>
      <c r="AN2501" s="58">
        <v>0</v>
      </c>
      <c r="AO2501" s="58">
        <v>0</v>
      </c>
      <c r="AP2501" s="58">
        <v>0</v>
      </c>
      <c r="AQ2501" s="58">
        <v>0</v>
      </c>
      <c r="AR2501" s="58">
        <v>0</v>
      </c>
      <c r="AS2501" s="58">
        <v>24</v>
      </c>
      <c r="AT2501" s="58">
        <v>0</v>
      </c>
      <c r="AU2501" s="58">
        <v>0</v>
      </c>
      <c r="AV2501" s="58">
        <v>0</v>
      </c>
      <c r="AW2501" s="58">
        <v>0</v>
      </c>
      <c r="AX2501" s="59">
        <v>0</v>
      </c>
      <c r="AY2501" s="58">
        <v>0</v>
      </c>
      <c r="AZ2501" s="16"/>
    </row>
    <row r="2502" spans="1:52" s="1" customFormat="1" ht="14.5" x14ac:dyDescent="0.35">
      <c r="A2502" s="58" t="s">
        <v>51</v>
      </c>
      <c r="B2502" s="58" t="s">
        <v>4023</v>
      </c>
      <c r="C2502" s="58" t="s">
        <v>3915</v>
      </c>
      <c r="D2502" s="58" t="s">
        <v>3916</v>
      </c>
      <c r="E2502" s="58" t="s">
        <v>34</v>
      </c>
      <c r="F2502" s="58">
        <v>999931614</v>
      </c>
      <c r="G2502" s="55">
        <f>(J2502)-H2502</f>
        <v>24</v>
      </c>
      <c r="H2502" s="58"/>
      <c r="I2502" s="60"/>
      <c r="J2502" s="55">
        <f>SUM(L2502,M2502,O2502,P2502,Q2502,R2502,K2502)</f>
        <v>24</v>
      </c>
      <c r="K2502" s="55">
        <f>T2502+AY2502</f>
        <v>0</v>
      </c>
      <c r="L2502" s="55">
        <f>SUM(AS2502,AX2502)</f>
        <v>24</v>
      </c>
      <c r="M2502" s="55">
        <f>SUM(W2502,X2502,Y2502,Z2502,AB2502,AC2502,AD2502,AE2502,AF2502,AG2502,AH2502,AA2502,AI2502,AJ2502,AK2502,AL2502,AM2502,AN2502,AP2502,AQ2502,AR2502,AO2502)</f>
        <v>0</v>
      </c>
      <c r="N2502" s="55">
        <f>COUNTIF(W2502:AR2502, "&gt;0")</f>
        <v>0</v>
      </c>
      <c r="O2502" s="55">
        <f>SUM(AT2502,AU2502)</f>
        <v>0</v>
      </c>
      <c r="P2502" s="55">
        <f>AV2502</f>
        <v>0</v>
      </c>
      <c r="Q2502" s="55">
        <f>V2502+AW2502</f>
        <v>0</v>
      </c>
      <c r="R2502" s="55">
        <f>U2502</f>
        <v>0</v>
      </c>
      <c r="S2502" s="60"/>
      <c r="T2502" s="58">
        <v>0</v>
      </c>
      <c r="U2502" s="58">
        <v>0</v>
      </c>
      <c r="V2502" s="58">
        <v>0</v>
      </c>
      <c r="W2502" s="58">
        <v>0</v>
      </c>
      <c r="X2502" s="58">
        <v>0</v>
      </c>
      <c r="Y2502" s="58">
        <v>0</v>
      </c>
      <c r="Z2502" s="58">
        <v>0</v>
      </c>
      <c r="AA2502" s="58">
        <v>0</v>
      </c>
      <c r="AB2502" s="58">
        <v>0</v>
      </c>
      <c r="AC2502" s="58">
        <v>0</v>
      </c>
      <c r="AD2502" s="58">
        <v>0</v>
      </c>
      <c r="AE2502" s="58">
        <v>0</v>
      </c>
      <c r="AF2502" s="58">
        <v>0</v>
      </c>
      <c r="AG2502" s="58">
        <v>0</v>
      </c>
      <c r="AH2502" s="58">
        <v>0</v>
      </c>
      <c r="AI2502" s="58">
        <v>0</v>
      </c>
      <c r="AJ2502" s="58">
        <v>0</v>
      </c>
      <c r="AK2502" s="58">
        <v>0</v>
      </c>
      <c r="AL2502" s="58">
        <v>0</v>
      </c>
      <c r="AM2502" s="58">
        <v>0</v>
      </c>
      <c r="AN2502" s="58">
        <v>0</v>
      </c>
      <c r="AO2502" s="58">
        <v>0</v>
      </c>
      <c r="AP2502" s="58">
        <v>0</v>
      </c>
      <c r="AQ2502" s="58">
        <v>0</v>
      </c>
      <c r="AR2502" s="58">
        <v>0</v>
      </c>
      <c r="AS2502" s="58">
        <v>24</v>
      </c>
      <c r="AT2502" s="58">
        <v>0</v>
      </c>
      <c r="AU2502" s="58">
        <v>0</v>
      </c>
      <c r="AV2502" s="58">
        <v>0</v>
      </c>
      <c r="AW2502" s="58">
        <v>0</v>
      </c>
      <c r="AX2502" s="59">
        <v>0</v>
      </c>
      <c r="AY2502" s="58">
        <v>0</v>
      </c>
      <c r="AZ2502" s="16"/>
    </row>
    <row r="2503" spans="1:52" s="1" customFormat="1" ht="14.5" x14ac:dyDescent="0.35">
      <c r="A2503" s="58" t="s">
        <v>51</v>
      </c>
      <c r="B2503" s="58" t="s">
        <v>4023</v>
      </c>
      <c r="C2503" s="58" t="s">
        <v>3914</v>
      </c>
      <c r="D2503" s="58" t="s">
        <v>1602</v>
      </c>
      <c r="E2503" s="58" t="s">
        <v>34</v>
      </c>
      <c r="F2503" s="58">
        <v>999931804</v>
      </c>
      <c r="G2503" s="55">
        <f>(J2503)-H2503</f>
        <v>24</v>
      </c>
      <c r="H2503" s="58"/>
      <c r="I2503" s="60"/>
      <c r="J2503" s="55">
        <f>SUM(L2503,M2503,O2503,P2503,Q2503,R2503,K2503)</f>
        <v>24</v>
      </c>
      <c r="K2503" s="55">
        <f>T2503+AY2503</f>
        <v>0</v>
      </c>
      <c r="L2503" s="55">
        <f>SUM(AS2503,AX2503)</f>
        <v>24</v>
      </c>
      <c r="M2503" s="55">
        <f>SUM(W2503,X2503,Y2503,Z2503,AB2503,AC2503,AD2503,AE2503,AF2503,AG2503,AH2503,AA2503,AI2503,AJ2503,AK2503,AL2503,AM2503,AN2503,AP2503,AQ2503,AR2503,AO2503)</f>
        <v>0</v>
      </c>
      <c r="N2503" s="55">
        <f>COUNTIF(W2503:AR2503, "&gt;0")</f>
        <v>0</v>
      </c>
      <c r="O2503" s="55">
        <f>SUM(AT2503,AU2503)</f>
        <v>0</v>
      </c>
      <c r="P2503" s="55">
        <f>AV2503</f>
        <v>0</v>
      </c>
      <c r="Q2503" s="55">
        <f>V2503+AW2503</f>
        <v>0</v>
      </c>
      <c r="R2503" s="55">
        <f>U2503</f>
        <v>0</v>
      </c>
      <c r="S2503" s="60"/>
      <c r="T2503" s="58">
        <v>0</v>
      </c>
      <c r="U2503" s="58">
        <v>0</v>
      </c>
      <c r="V2503" s="58">
        <v>0</v>
      </c>
      <c r="W2503" s="58">
        <v>0</v>
      </c>
      <c r="X2503" s="58">
        <v>0</v>
      </c>
      <c r="Y2503" s="58">
        <v>0</v>
      </c>
      <c r="Z2503" s="58">
        <v>0</v>
      </c>
      <c r="AA2503" s="58">
        <v>0</v>
      </c>
      <c r="AB2503" s="58">
        <v>0</v>
      </c>
      <c r="AC2503" s="58">
        <v>0</v>
      </c>
      <c r="AD2503" s="58">
        <v>0</v>
      </c>
      <c r="AE2503" s="58">
        <v>0</v>
      </c>
      <c r="AF2503" s="58">
        <v>0</v>
      </c>
      <c r="AG2503" s="58">
        <v>0</v>
      </c>
      <c r="AH2503" s="58">
        <v>0</v>
      </c>
      <c r="AI2503" s="58">
        <v>0</v>
      </c>
      <c r="AJ2503" s="58">
        <v>0</v>
      </c>
      <c r="AK2503" s="58">
        <v>0</v>
      </c>
      <c r="AL2503" s="58">
        <v>0</v>
      </c>
      <c r="AM2503" s="58">
        <v>0</v>
      </c>
      <c r="AN2503" s="58">
        <v>0</v>
      </c>
      <c r="AO2503" s="58">
        <v>0</v>
      </c>
      <c r="AP2503" s="58">
        <v>0</v>
      </c>
      <c r="AQ2503" s="58">
        <v>0</v>
      </c>
      <c r="AR2503" s="58">
        <v>0</v>
      </c>
      <c r="AS2503" s="58">
        <v>24</v>
      </c>
      <c r="AT2503" s="58">
        <v>0</v>
      </c>
      <c r="AU2503" s="58">
        <v>0</v>
      </c>
      <c r="AV2503" s="58">
        <v>0</v>
      </c>
      <c r="AW2503" s="58">
        <v>0</v>
      </c>
      <c r="AX2503" s="59">
        <v>0</v>
      </c>
      <c r="AY2503" s="58">
        <v>0</v>
      </c>
      <c r="AZ2503" s="16"/>
    </row>
    <row r="2504" spans="1:52" s="1" customFormat="1" ht="14.5" x14ac:dyDescent="0.35">
      <c r="A2504" s="58" t="s">
        <v>51</v>
      </c>
      <c r="B2504" s="58" t="s">
        <v>4023</v>
      </c>
      <c r="C2504" s="58" t="s">
        <v>3925</v>
      </c>
      <c r="D2504" s="58" t="s">
        <v>3926</v>
      </c>
      <c r="E2504" s="58" t="s">
        <v>34</v>
      </c>
      <c r="F2504" s="58">
        <v>999931911</v>
      </c>
      <c r="G2504" s="55">
        <f>(J2504)-H2504</f>
        <v>24</v>
      </c>
      <c r="H2504" s="58"/>
      <c r="I2504" s="60"/>
      <c r="J2504" s="55">
        <f>SUM(L2504,M2504,O2504,P2504,Q2504,R2504,K2504)</f>
        <v>24</v>
      </c>
      <c r="K2504" s="55">
        <f>T2504+AY2504</f>
        <v>0</v>
      </c>
      <c r="L2504" s="55">
        <f>SUM(AS2504,AX2504)</f>
        <v>24</v>
      </c>
      <c r="M2504" s="55">
        <f>SUM(W2504,X2504,Y2504,Z2504,AB2504,AC2504,AD2504,AE2504,AF2504,AG2504,AH2504,AA2504,AI2504,AJ2504,AK2504,AL2504,AM2504,AN2504,AP2504,AQ2504,AR2504,AO2504)</f>
        <v>0</v>
      </c>
      <c r="N2504" s="55">
        <f>COUNTIF(W2504:AR2504, "&gt;0")</f>
        <v>0</v>
      </c>
      <c r="O2504" s="55">
        <f>SUM(AT2504,AU2504)</f>
        <v>0</v>
      </c>
      <c r="P2504" s="55">
        <f>AV2504</f>
        <v>0</v>
      </c>
      <c r="Q2504" s="55">
        <f>V2504+AW2504</f>
        <v>0</v>
      </c>
      <c r="R2504" s="55">
        <f>U2504</f>
        <v>0</v>
      </c>
      <c r="S2504" s="60"/>
      <c r="T2504" s="58">
        <v>0</v>
      </c>
      <c r="U2504" s="58">
        <v>0</v>
      </c>
      <c r="V2504" s="58">
        <v>0</v>
      </c>
      <c r="W2504" s="58">
        <v>0</v>
      </c>
      <c r="X2504" s="58">
        <v>0</v>
      </c>
      <c r="Y2504" s="58">
        <v>0</v>
      </c>
      <c r="Z2504" s="58">
        <v>0</v>
      </c>
      <c r="AA2504" s="58">
        <v>0</v>
      </c>
      <c r="AB2504" s="58">
        <v>0</v>
      </c>
      <c r="AC2504" s="58">
        <v>0</v>
      </c>
      <c r="AD2504" s="58">
        <v>0</v>
      </c>
      <c r="AE2504" s="58">
        <v>0</v>
      </c>
      <c r="AF2504" s="58">
        <v>0</v>
      </c>
      <c r="AG2504" s="58">
        <v>0</v>
      </c>
      <c r="AH2504" s="58">
        <v>0</v>
      </c>
      <c r="AI2504" s="58">
        <v>0</v>
      </c>
      <c r="AJ2504" s="58">
        <v>0</v>
      </c>
      <c r="AK2504" s="58">
        <v>0</v>
      </c>
      <c r="AL2504" s="58">
        <v>0</v>
      </c>
      <c r="AM2504" s="58">
        <v>0</v>
      </c>
      <c r="AN2504" s="58">
        <v>0</v>
      </c>
      <c r="AO2504" s="58">
        <v>0</v>
      </c>
      <c r="AP2504" s="58">
        <v>0</v>
      </c>
      <c r="AQ2504" s="58">
        <v>0</v>
      </c>
      <c r="AR2504" s="58">
        <v>0</v>
      </c>
      <c r="AS2504" s="58">
        <v>24</v>
      </c>
      <c r="AT2504" s="58">
        <v>0</v>
      </c>
      <c r="AU2504" s="58">
        <v>0</v>
      </c>
      <c r="AV2504" s="58">
        <v>0</v>
      </c>
      <c r="AW2504" s="58">
        <v>0</v>
      </c>
      <c r="AX2504" s="59">
        <v>0</v>
      </c>
      <c r="AY2504" s="58">
        <v>0</v>
      </c>
      <c r="AZ2504" s="16"/>
    </row>
    <row r="2505" spans="1:52" s="1" customFormat="1" ht="14.5" x14ac:dyDescent="0.35">
      <c r="A2505" s="58" t="s">
        <v>51</v>
      </c>
      <c r="B2505" s="58" t="s">
        <v>4023</v>
      </c>
      <c r="C2505" s="58" t="s">
        <v>582</v>
      </c>
      <c r="D2505" s="58" t="s">
        <v>3898</v>
      </c>
      <c r="E2505" s="58" t="s">
        <v>34</v>
      </c>
      <c r="F2505" s="58">
        <v>999931919</v>
      </c>
      <c r="G2505" s="55">
        <f>(J2505)-H2505</f>
        <v>24</v>
      </c>
      <c r="H2505" s="58"/>
      <c r="I2505" s="60"/>
      <c r="J2505" s="55">
        <f>SUM(L2505,M2505,O2505,P2505,Q2505,R2505,K2505)</f>
        <v>24</v>
      </c>
      <c r="K2505" s="55">
        <f>T2505+AY2505</f>
        <v>0</v>
      </c>
      <c r="L2505" s="55">
        <f>SUM(AS2505,AX2505)</f>
        <v>24</v>
      </c>
      <c r="M2505" s="55">
        <f>SUM(W2505,X2505,Y2505,Z2505,AB2505,AC2505,AD2505,AE2505,AF2505,AG2505,AH2505,AA2505,AI2505,AJ2505,AK2505,AL2505,AM2505,AN2505,AP2505,AQ2505,AR2505,AO2505)</f>
        <v>0</v>
      </c>
      <c r="N2505" s="55">
        <f>COUNTIF(W2505:AR2505, "&gt;0")</f>
        <v>0</v>
      </c>
      <c r="O2505" s="55">
        <f>SUM(AT2505,AU2505)</f>
        <v>0</v>
      </c>
      <c r="P2505" s="55">
        <f>AV2505</f>
        <v>0</v>
      </c>
      <c r="Q2505" s="55">
        <f>V2505+AW2505</f>
        <v>0</v>
      </c>
      <c r="R2505" s="55">
        <f>U2505</f>
        <v>0</v>
      </c>
      <c r="S2505" s="60"/>
      <c r="T2505" s="58">
        <v>0</v>
      </c>
      <c r="U2505" s="58">
        <v>0</v>
      </c>
      <c r="V2505" s="58">
        <v>0</v>
      </c>
      <c r="W2505" s="58">
        <v>0</v>
      </c>
      <c r="X2505" s="58">
        <v>0</v>
      </c>
      <c r="Y2505" s="58">
        <v>0</v>
      </c>
      <c r="Z2505" s="58">
        <v>0</v>
      </c>
      <c r="AA2505" s="58">
        <v>0</v>
      </c>
      <c r="AB2505" s="58">
        <v>0</v>
      </c>
      <c r="AC2505" s="58">
        <v>0</v>
      </c>
      <c r="AD2505" s="58">
        <v>0</v>
      </c>
      <c r="AE2505" s="58">
        <v>0</v>
      </c>
      <c r="AF2505" s="58">
        <v>0</v>
      </c>
      <c r="AG2505" s="58">
        <v>0</v>
      </c>
      <c r="AH2505" s="58">
        <v>0</v>
      </c>
      <c r="AI2505" s="58">
        <v>0</v>
      </c>
      <c r="AJ2505" s="58">
        <v>0</v>
      </c>
      <c r="AK2505" s="58">
        <v>0</v>
      </c>
      <c r="AL2505" s="58">
        <v>0</v>
      </c>
      <c r="AM2505" s="58">
        <v>0</v>
      </c>
      <c r="AN2505" s="58">
        <v>0</v>
      </c>
      <c r="AO2505" s="58">
        <v>0</v>
      </c>
      <c r="AP2505" s="58">
        <v>0</v>
      </c>
      <c r="AQ2505" s="58">
        <v>0</v>
      </c>
      <c r="AR2505" s="58">
        <v>0</v>
      </c>
      <c r="AS2505" s="58">
        <v>24</v>
      </c>
      <c r="AT2505" s="58">
        <v>0</v>
      </c>
      <c r="AU2505" s="58">
        <v>0</v>
      </c>
      <c r="AV2505" s="58">
        <v>0</v>
      </c>
      <c r="AW2505" s="58">
        <v>0</v>
      </c>
      <c r="AX2505" s="59">
        <v>0</v>
      </c>
      <c r="AY2505" s="58">
        <v>0</v>
      </c>
      <c r="AZ2505" s="16"/>
    </row>
    <row r="2506" spans="1:52" s="1" customFormat="1" ht="14.5" x14ac:dyDescent="0.35">
      <c r="A2506" s="58" t="s">
        <v>51</v>
      </c>
      <c r="B2506" s="58" t="s">
        <v>4023</v>
      </c>
      <c r="C2506" s="58" t="s">
        <v>3933</v>
      </c>
      <c r="D2506" s="58" t="s">
        <v>3668</v>
      </c>
      <c r="E2506" s="58" t="s">
        <v>34</v>
      </c>
      <c r="F2506" s="58">
        <v>999931979</v>
      </c>
      <c r="G2506" s="55">
        <f>(J2506)-H2506</f>
        <v>24</v>
      </c>
      <c r="H2506" s="58"/>
      <c r="I2506" s="60"/>
      <c r="J2506" s="55">
        <f>SUM(L2506,M2506,O2506,P2506,Q2506,R2506,K2506)</f>
        <v>24</v>
      </c>
      <c r="K2506" s="55">
        <f>T2506+AY2506</f>
        <v>0</v>
      </c>
      <c r="L2506" s="55">
        <f>SUM(AS2506,AX2506)</f>
        <v>24</v>
      </c>
      <c r="M2506" s="55">
        <f>SUM(W2506,X2506,Y2506,Z2506,AB2506,AC2506,AD2506,AE2506,AF2506,AG2506,AH2506,AA2506,AI2506,AJ2506,AK2506,AL2506,AM2506,AN2506,AP2506,AQ2506,AR2506,AO2506)</f>
        <v>0</v>
      </c>
      <c r="N2506" s="55">
        <f>COUNTIF(W2506:AR2506, "&gt;0")</f>
        <v>0</v>
      </c>
      <c r="O2506" s="55">
        <f>SUM(AT2506,AU2506)</f>
        <v>0</v>
      </c>
      <c r="P2506" s="55">
        <f>AV2506</f>
        <v>0</v>
      </c>
      <c r="Q2506" s="55">
        <f>V2506+AW2506</f>
        <v>0</v>
      </c>
      <c r="R2506" s="55">
        <f>U2506</f>
        <v>0</v>
      </c>
      <c r="S2506" s="60"/>
      <c r="T2506" s="58">
        <v>0</v>
      </c>
      <c r="U2506" s="58">
        <v>0</v>
      </c>
      <c r="V2506" s="58">
        <v>0</v>
      </c>
      <c r="W2506" s="58">
        <v>0</v>
      </c>
      <c r="X2506" s="58">
        <v>0</v>
      </c>
      <c r="Y2506" s="58">
        <v>0</v>
      </c>
      <c r="Z2506" s="58">
        <v>0</v>
      </c>
      <c r="AA2506" s="58">
        <v>0</v>
      </c>
      <c r="AB2506" s="58">
        <v>0</v>
      </c>
      <c r="AC2506" s="58">
        <v>0</v>
      </c>
      <c r="AD2506" s="58">
        <v>0</v>
      </c>
      <c r="AE2506" s="58">
        <v>0</v>
      </c>
      <c r="AF2506" s="58">
        <v>0</v>
      </c>
      <c r="AG2506" s="58">
        <v>0</v>
      </c>
      <c r="AH2506" s="58">
        <v>0</v>
      </c>
      <c r="AI2506" s="58">
        <v>0</v>
      </c>
      <c r="AJ2506" s="58">
        <v>0</v>
      </c>
      <c r="AK2506" s="58">
        <v>0</v>
      </c>
      <c r="AL2506" s="58">
        <v>0</v>
      </c>
      <c r="AM2506" s="58">
        <v>0</v>
      </c>
      <c r="AN2506" s="58">
        <v>0</v>
      </c>
      <c r="AO2506" s="58">
        <v>0</v>
      </c>
      <c r="AP2506" s="58">
        <v>0</v>
      </c>
      <c r="AQ2506" s="58">
        <v>0</v>
      </c>
      <c r="AR2506" s="58">
        <v>0</v>
      </c>
      <c r="AS2506" s="58">
        <v>24</v>
      </c>
      <c r="AT2506" s="58">
        <v>0</v>
      </c>
      <c r="AU2506" s="58">
        <v>0</v>
      </c>
      <c r="AV2506" s="58">
        <v>0</v>
      </c>
      <c r="AW2506" s="58">
        <v>0</v>
      </c>
      <c r="AX2506" s="59">
        <v>0</v>
      </c>
      <c r="AY2506" s="58">
        <v>0</v>
      </c>
      <c r="AZ2506" s="16"/>
    </row>
    <row r="2507" spans="1:52" s="1" customFormat="1" ht="14.5" x14ac:dyDescent="0.35">
      <c r="A2507" s="58" t="s">
        <v>51</v>
      </c>
      <c r="B2507" s="58" t="s">
        <v>4023</v>
      </c>
      <c r="C2507" s="58" t="s">
        <v>3913</v>
      </c>
      <c r="D2507" s="58" t="s">
        <v>135</v>
      </c>
      <c r="E2507" s="58" t="s">
        <v>34</v>
      </c>
      <c r="F2507" s="58">
        <v>999932002</v>
      </c>
      <c r="G2507" s="55">
        <f>(J2507)-H2507</f>
        <v>24</v>
      </c>
      <c r="H2507" s="58"/>
      <c r="I2507" s="60"/>
      <c r="J2507" s="55">
        <f>SUM(L2507,M2507,O2507,P2507,Q2507,R2507,K2507)</f>
        <v>24</v>
      </c>
      <c r="K2507" s="55">
        <f>T2507+AY2507</f>
        <v>0</v>
      </c>
      <c r="L2507" s="55">
        <f>SUM(AS2507,AX2507)</f>
        <v>24</v>
      </c>
      <c r="M2507" s="55">
        <f>SUM(W2507,X2507,Y2507,Z2507,AB2507,AC2507,AD2507,AE2507,AF2507,AG2507,AH2507,AA2507,AI2507,AJ2507,AK2507,AL2507,AM2507,AN2507,AP2507,AQ2507,AR2507,AO2507)</f>
        <v>0</v>
      </c>
      <c r="N2507" s="55">
        <f>COUNTIF(W2507:AR2507, "&gt;0")</f>
        <v>0</v>
      </c>
      <c r="O2507" s="55">
        <f>SUM(AT2507,AU2507)</f>
        <v>0</v>
      </c>
      <c r="P2507" s="55">
        <f>AV2507</f>
        <v>0</v>
      </c>
      <c r="Q2507" s="55">
        <f>V2507+AW2507</f>
        <v>0</v>
      </c>
      <c r="R2507" s="55">
        <f>U2507</f>
        <v>0</v>
      </c>
      <c r="S2507" s="60"/>
      <c r="T2507" s="58">
        <v>0</v>
      </c>
      <c r="U2507" s="58">
        <v>0</v>
      </c>
      <c r="V2507" s="58">
        <v>0</v>
      </c>
      <c r="W2507" s="58">
        <v>0</v>
      </c>
      <c r="X2507" s="58">
        <v>0</v>
      </c>
      <c r="Y2507" s="58">
        <v>0</v>
      </c>
      <c r="Z2507" s="58">
        <v>0</v>
      </c>
      <c r="AA2507" s="58">
        <v>0</v>
      </c>
      <c r="AB2507" s="58">
        <v>0</v>
      </c>
      <c r="AC2507" s="58">
        <v>0</v>
      </c>
      <c r="AD2507" s="58">
        <v>0</v>
      </c>
      <c r="AE2507" s="58">
        <v>0</v>
      </c>
      <c r="AF2507" s="58">
        <v>0</v>
      </c>
      <c r="AG2507" s="58">
        <v>0</v>
      </c>
      <c r="AH2507" s="58">
        <v>0</v>
      </c>
      <c r="AI2507" s="58">
        <v>0</v>
      </c>
      <c r="AJ2507" s="58">
        <v>0</v>
      </c>
      <c r="AK2507" s="58">
        <v>0</v>
      </c>
      <c r="AL2507" s="58">
        <v>0</v>
      </c>
      <c r="AM2507" s="58">
        <v>0</v>
      </c>
      <c r="AN2507" s="58">
        <v>0</v>
      </c>
      <c r="AO2507" s="58">
        <v>0</v>
      </c>
      <c r="AP2507" s="58">
        <v>0</v>
      </c>
      <c r="AQ2507" s="58">
        <v>0</v>
      </c>
      <c r="AR2507" s="58">
        <v>0</v>
      </c>
      <c r="AS2507" s="58">
        <v>24</v>
      </c>
      <c r="AT2507" s="58">
        <v>0</v>
      </c>
      <c r="AU2507" s="58">
        <v>0</v>
      </c>
      <c r="AV2507" s="58">
        <v>0</v>
      </c>
      <c r="AW2507" s="58">
        <v>0</v>
      </c>
      <c r="AX2507" s="59">
        <v>0</v>
      </c>
      <c r="AY2507" s="58">
        <v>0</v>
      </c>
      <c r="AZ2507" s="16"/>
    </row>
    <row r="2508" spans="1:52" s="1" customFormat="1" ht="14.5" x14ac:dyDescent="0.35">
      <c r="A2508" s="58" t="s">
        <v>51</v>
      </c>
      <c r="B2508" s="58" t="s">
        <v>4023</v>
      </c>
      <c r="C2508" s="58" t="s">
        <v>3921</v>
      </c>
      <c r="D2508" s="58" t="s">
        <v>3922</v>
      </c>
      <c r="E2508" s="58" t="s">
        <v>34</v>
      </c>
      <c r="F2508" s="58">
        <v>999932023</v>
      </c>
      <c r="G2508" s="55">
        <f>(J2508)-H2508</f>
        <v>24</v>
      </c>
      <c r="H2508" s="58"/>
      <c r="I2508" s="60"/>
      <c r="J2508" s="55">
        <f>SUM(L2508,M2508,O2508,P2508,Q2508,R2508,K2508)</f>
        <v>24</v>
      </c>
      <c r="K2508" s="55">
        <f>T2508+AY2508</f>
        <v>0</v>
      </c>
      <c r="L2508" s="55">
        <f>SUM(AS2508,AX2508)</f>
        <v>24</v>
      </c>
      <c r="M2508" s="55">
        <f>SUM(W2508,X2508,Y2508,Z2508,AB2508,AC2508,AD2508,AE2508,AF2508,AG2508,AH2508,AA2508,AI2508,AJ2508,AK2508,AL2508,AM2508,AN2508,AP2508,AQ2508,AR2508,AO2508)</f>
        <v>0</v>
      </c>
      <c r="N2508" s="55">
        <f>COUNTIF(W2508:AR2508, "&gt;0")</f>
        <v>0</v>
      </c>
      <c r="O2508" s="55">
        <f>SUM(AT2508,AU2508)</f>
        <v>0</v>
      </c>
      <c r="P2508" s="55">
        <f>AV2508</f>
        <v>0</v>
      </c>
      <c r="Q2508" s="55">
        <f>V2508+AW2508</f>
        <v>0</v>
      </c>
      <c r="R2508" s="55">
        <f>U2508</f>
        <v>0</v>
      </c>
      <c r="S2508" s="60"/>
      <c r="T2508" s="58">
        <v>0</v>
      </c>
      <c r="U2508" s="58">
        <v>0</v>
      </c>
      <c r="V2508" s="58">
        <v>0</v>
      </c>
      <c r="W2508" s="58">
        <v>0</v>
      </c>
      <c r="X2508" s="58">
        <v>0</v>
      </c>
      <c r="Y2508" s="58">
        <v>0</v>
      </c>
      <c r="Z2508" s="58">
        <v>0</v>
      </c>
      <c r="AA2508" s="58">
        <v>0</v>
      </c>
      <c r="AB2508" s="58">
        <v>0</v>
      </c>
      <c r="AC2508" s="58">
        <v>0</v>
      </c>
      <c r="AD2508" s="58">
        <v>0</v>
      </c>
      <c r="AE2508" s="58">
        <v>0</v>
      </c>
      <c r="AF2508" s="58">
        <v>0</v>
      </c>
      <c r="AG2508" s="58">
        <v>0</v>
      </c>
      <c r="AH2508" s="58">
        <v>0</v>
      </c>
      <c r="AI2508" s="58">
        <v>0</v>
      </c>
      <c r="AJ2508" s="58">
        <v>0</v>
      </c>
      <c r="AK2508" s="58">
        <v>0</v>
      </c>
      <c r="AL2508" s="58">
        <v>0</v>
      </c>
      <c r="AM2508" s="58">
        <v>0</v>
      </c>
      <c r="AN2508" s="58">
        <v>0</v>
      </c>
      <c r="AO2508" s="58">
        <v>0</v>
      </c>
      <c r="AP2508" s="58">
        <v>0</v>
      </c>
      <c r="AQ2508" s="58">
        <v>0</v>
      </c>
      <c r="AR2508" s="58">
        <v>0</v>
      </c>
      <c r="AS2508" s="58">
        <v>24</v>
      </c>
      <c r="AT2508" s="58">
        <v>0</v>
      </c>
      <c r="AU2508" s="58">
        <v>0</v>
      </c>
      <c r="AV2508" s="58">
        <v>0</v>
      </c>
      <c r="AW2508" s="58">
        <v>0</v>
      </c>
      <c r="AX2508" s="59">
        <v>0</v>
      </c>
      <c r="AY2508" s="58">
        <v>0</v>
      </c>
      <c r="AZ2508" s="16"/>
    </row>
    <row r="2509" spans="1:52" s="1" customFormat="1" ht="14.5" x14ac:dyDescent="0.35">
      <c r="A2509" s="58" t="s">
        <v>51</v>
      </c>
      <c r="B2509" s="58" t="s">
        <v>4023</v>
      </c>
      <c r="C2509" s="58" t="s">
        <v>3899</v>
      </c>
      <c r="D2509" s="58" t="s">
        <v>3900</v>
      </c>
      <c r="E2509" s="58" t="s">
        <v>34</v>
      </c>
      <c r="F2509" s="58">
        <v>999932100</v>
      </c>
      <c r="G2509" s="55">
        <f>(J2509)-H2509</f>
        <v>24</v>
      </c>
      <c r="H2509" s="58"/>
      <c r="I2509" s="60"/>
      <c r="J2509" s="55">
        <f>SUM(L2509,M2509,O2509,P2509,Q2509,R2509,K2509)</f>
        <v>24</v>
      </c>
      <c r="K2509" s="55">
        <f>T2509+AY2509</f>
        <v>0</v>
      </c>
      <c r="L2509" s="55">
        <f>SUM(AS2509,AX2509)</f>
        <v>24</v>
      </c>
      <c r="M2509" s="55">
        <f>SUM(W2509,X2509,Y2509,Z2509,AB2509,AC2509,AD2509,AE2509,AF2509,AG2509,AH2509,AA2509,AI2509,AJ2509,AK2509,AL2509,AM2509,AN2509,AP2509,AQ2509,AR2509,AO2509)</f>
        <v>0</v>
      </c>
      <c r="N2509" s="55">
        <f>COUNTIF(W2509:AR2509, "&gt;0")</f>
        <v>0</v>
      </c>
      <c r="O2509" s="55">
        <f>SUM(AT2509,AU2509)</f>
        <v>0</v>
      </c>
      <c r="P2509" s="55">
        <f>AV2509</f>
        <v>0</v>
      </c>
      <c r="Q2509" s="55">
        <f>V2509+AW2509</f>
        <v>0</v>
      </c>
      <c r="R2509" s="55">
        <f>U2509</f>
        <v>0</v>
      </c>
      <c r="S2509" s="60"/>
      <c r="T2509" s="58">
        <v>0</v>
      </c>
      <c r="U2509" s="58">
        <v>0</v>
      </c>
      <c r="V2509" s="58">
        <v>0</v>
      </c>
      <c r="W2509" s="58">
        <v>0</v>
      </c>
      <c r="X2509" s="58">
        <v>0</v>
      </c>
      <c r="Y2509" s="58">
        <v>0</v>
      </c>
      <c r="Z2509" s="58">
        <v>0</v>
      </c>
      <c r="AA2509" s="58">
        <v>0</v>
      </c>
      <c r="AB2509" s="58">
        <v>0</v>
      </c>
      <c r="AC2509" s="58">
        <v>0</v>
      </c>
      <c r="AD2509" s="58">
        <v>0</v>
      </c>
      <c r="AE2509" s="58">
        <v>0</v>
      </c>
      <c r="AF2509" s="58">
        <v>0</v>
      </c>
      <c r="AG2509" s="58">
        <v>0</v>
      </c>
      <c r="AH2509" s="58">
        <v>0</v>
      </c>
      <c r="AI2509" s="58">
        <v>0</v>
      </c>
      <c r="AJ2509" s="58">
        <v>0</v>
      </c>
      <c r="AK2509" s="58">
        <v>0</v>
      </c>
      <c r="AL2509" s="58">
        <v>0</v>
      </c>
      <c r="AM2509" s="58">
        <v>0</v>
      </c>
      <c r="AN2509" s="58">
        <v>0</v>
      </c>
      <c r="AO2509" s="58">
        <v>0</v>
      </c>
      <c r="AP2509" s="58">
        <v>0</v>
      </c>
      <c r="AQ2509" s="58">
        <v>0</v>
      </c>
      <c r="AR2509" s="58">
        <v>0</v>
      </c>
      <c r="AS2509" s="58">
        <v>24</v>
      </c>
      <c r="AT2509" s="58">
        <v>0</v>
      </c>
      <c r="AU2509" s="58">
        <v>0</v>
      </c>
      <c r="AV2509" s="58">
        <v>0</v>
      </c>
      <c r="AW2509" s="58">
        <v>0</v>
      </c>
      <c r="AX2509" s="59">
        <v>0</v>
      </c>
      <c r="AY2509" s="58">
        <v>0</v>
      </c>
      <c r="AZ2509" s="16"/>
    </row>
    <row r="2510" spans="1:52" s="1" customFormat="1" ht="14.5" x14ac:dyDescent="0.35">
      <c r="A2510" s="58" t="s">
        <v>51</v>
      </c>
      <c r="B2510" s="58" t="s">
        <v>4023</v>
      </c>
      <c r="C2510" s="58" t="s">
        <v>470</v>
      </c>
      <c r="D2510" s="58" t="s">
        <v>3910</v>
      </c>
      <c r="E2510" s="58" t="s">
        <v>34</v>
      </c>
      <c r="F2510" s="58">
        <v>999932177</v>
      </c>
      <c r="G2510" s="55">
        <f>(J2510)-H2510</f>
        <v>24</v>
      </c>
      <c r="H2510" s="58"/>
      <c r="I2510" s="60"/>
      <c r="J2510" s="55">
        <f>SUM(L2510,M2510,O2510,P2510,Q2510,R2510,K2510)</f>
        <v>24</v>
      </c>
      <c r="K2510" s="55">
        <f>T2510+AY2510</f>
        <v>0</v>
      </c>
      <c r="L2510" s="55">
        <f>SUM(AS2510,AX2510)</f>
        <v>24</v>
      </c>
      <c r="M2510" s="55">
        <f>SUM(W2510,X2510,Y2510,Z2510,AB2510,AC2510,AD2510,AE2510,AF2510,AG2510,AH2510,AA2510,AI2510,AJ2510,AK2510,AL2510,AM2510,AN2510,AP2510,AQ2510,AR2510,AO2510)</f>
        <v>0</v>
      </c>
      <c r="N2510" s="55">
        <f>COUNTIF(W2510:AR2510, "&gt;0")</f>
        <v>0</v>
      </c>
      <c r="O2510" s="55">
        <f>SUM(AT2510,AU2510)</f>
        <v>0</v>
      </c>
      <c r="P2510" s="55">
        <f>AV2510</f>
        <v>0</v>
      </c>
      <c r="Q2510" s="55">
        <f>V2510+AW2510</f>
        <v>0</v>
      </c>
      <c r="R2510" s="55">
        <f>U2510</f>
        <v>0</v>
      </c>
      <c r="S2510" s="60"/>
      <c r="T2510" s="58">
        <v>0</v>
      </c>
      <c r="U2510" s="58">
        <v>0</v>
      </c>
      <c r="V2510" s="58">
        <v>0</v>
      </c>
      <c r="W2510" s="58">
        <v>0</v>
      </c>
      <c r="X2510" s="58">
        <v>0</v>
      </c>
      <c r="Y2510" s="58">
        <v>0</v>
      </c>
      <c r="Z2510" s="58">
        <v>0</v>
      </c>
      <c r="AA2510" s="58">
        <v>0</v>
      </c>
      <c r="AB2510" s="58">
        <v>0</v>
      </c>
      <c r="AC2510" s="58">
        <v>0</v>
      </c>
      <c r="AD2510" s="58">
        <v>0</v>
      </c>
      <c r="AE2510" s="58">
        <v>0</v>
      </c>
      <c r="AF2510" s="58">
        <v>0</v>
      </c>
      <c r="AG2510" s="58">
        <v>0</v>
      </c>
      <c r="AH2510" s="58">
        <v>0</v>
      </c>
      <c r="AI2510" s="58">
        <v>0</v>
      </c>
      <c r="AJ2510" s="58">
        <v>0</v>
      </c>
      <c r="AK2510" s="58">
        <v>0</v>
      </c>
      <c r="AL2510" s="58">
        <v>0</v>
      </c>
      <c r="AM2510" s="58">
        <v>0</v>
      </c>
      <c r="AN2510" s="58">
        <v>0</v>
      </c>
      <c r="AO2510" s="58">
        <v>0</v>
      </c>
      <c r="AP2510" s="58">
        <v>0</v>
      </c>
      <c r="AQ2510" s="58">
        <v>0</v>
      </c>
      <c r="AR2510" s="58">
        <v>0</v>
      </c>
      <c r="AS2510" s="58">
        <v>24</v>
      </c>
      <c r="AT2510" s="58">
        <v>0</v>
      </c>
      <c r="AU2510" s="58">
        <v>0</v>
      </c>
      <c r="AV2510" s="58">
        <v>0</v>
      </c>
      <c r="AW2510" s="58">
        <v>0</v>
      </c>
      <c r="AX2510" s="59">
        <v>0</v>
      </c>
      <c r="AY2510" s="58">
        <v>0</v>
      </c>
      <c r="AZ2510" s="16"/>
    </row>
    <row r="2511" spans="1:52" s="1" customFormat="1" ht="14.5" x14ac:dyDescent="0.35">
      <c r="A2511" s="58" t="s">
        <v>51</v>
      </c>
      <c r="B2511" s="58" t="s">
        <v>4023</v>
      </c>
      <c r="C2511" s="58" t="s">
        <v>3835</v>
      </c>
      <c r="D2511" s="58" t="s">
        <v>3908</v>
      </c>
      <c r="E2511" s="58" t="s">
        <v>34</v>
      </c>
      <c r="F2511" s="58">
        <v>999932184</v>
      </c>
      <c r="G2511" s="55">
        <f>(J2511)-H2511</f>
        <v>24</v>
      </c>
      <c r="H2511" s="58"/>
      <c r="I2511" s="60"/>
      <c r="J2511" s="55">
        <f>SUM(L2511,M2511,O2511,P2511,Q2511,R2511,K2511)</f>
        <v>24</v>
      </c>
      <c r="K2511" s="55">
        <f>T2511+AY2511</f>
        <v>0</v>
      </c>
      <c r="L2511" s="55">
        <f>SUM(AS2511,AX2511)</f>
        <v>24</v>
      </c>
      <c r="M2511" s="55">
        <f>SUM(W2511,X2511,Y2511,Z2511,AB2511,AC2511,AD2511,AE2511,AF2511,AG2511,AH2511,AA2511,AI2511,AJ2511,AK2511,AL2511,AM2511,AN2511,AP2511,AQ2511,AR2511,AO2511)</f>
        <v>0</v>
      </c>
      <c r="N2511" s="55">
        <f>COUNTIF(W2511:AR2511, "&gt;0")</f>
        <v>0</v>
      </c>
      <c r="O2511" s="55">
        <f>SUM(AT2511,AU2511)</f>
        <v>0</v>
      </c>
      <c r="P2511" s="55">
        <f>AV2511</f>
        <v>0</v>
      </c>
      <c r="Q2511" s="55">
        <f>V2511+AW2511</f>
        <v>0</v>
      </c>
      <c r="R2511" s="55">
        <f>U2511</f>
        <v>0</v>
      </c>
      <c r="S2511" s="60"/>
      <c r="T2511" s="58">
        <v>0</v>
      </c>
      <c r="U2511" s="58">
        <v>0</v>
      </c>
      <c r="V2511" s="58">
        <v>0</v>
      </c>
      <c r="W2511" s="58">
        <v>0</v>
      </c>
      <c r="X2511" s="58">
        <v>0</v>
      </c>
      <c r="Y2511" s="58">
        <v>0</v>
      </c>
      <c r="Z2511" s="58">
        <v>0</v>
      </c>
      <c r="AA2511" s="58">
        <v>0</v>
      </c>
      <c r="AB2511" s="58">
        <v>0</v>
      </c>
      <c r="AC2511" s="58">
        <v>0</v>
      </c>
      <c r="AD2511" s="58">
        <v>0</v>
      </c>
      <c r="AE2511" s="58">
        <v>0</v>
      </c>
      <c r="AF2511" s="58">
        <v>0</v>
      </c>
      <c r="AG2511" s="58">
        <v>0</v>
      </c>
      <c r="AH2511" s="58">
        <v>0</v>
      </c>
      <c r="AI2511" s="58">
        <v>0</v>
      </c>
      <c r="AJ2511" s="58">
        <v>0</v>
      </c>
      <c r="AK2511" s="58">
        <v>0</v>
      </c>
      <c r="AL2511" s="58">
        <v>0</v>
      </c>
      <c r="AM2511" s="58">
        <v>0</v>
      </c>
      <c r="AN2511" s="58">
        <v>0</v>
      </c>
      <c r="AO2511" s="58">
        <v>0</v>
      </c>
      <c r="AP2511" s="58">
        <v>0</v>
      </c>
      <c r="AQ2511" s="58">
        <v>0</v>
      </c>
      <c r="AR2511" s="58">
        <v>0</v>
      </c>
      <c r="AS2511" s="58">
        <v>24</v>
      </c>
      <c r="AT2511" s="58">
        <v>0</v>
      </c>
      <c r="AU2511" s="58">
        <v>0</v>
      </c>
      <c r="AV2511" s="58">
        <v>0</v>
      </c>
      <c r="AW2511" s="58">
        <v>0</v>
      </c>
      <c r="AX2511" s="59">
        <v>0</v>
      </c>
      <c r="AY2511" s="58">
        <v>0</v>
      </c>
      <c r="AZ2511" s="16"/>
    </row>
    <row r="2512" spans="1:52" s="1" customFormat="1" ht="14.5" x14ac:dyDescent="0.35">
      <c r="A2512" s="58" t="s">
        <v>51</v>
      </c>
      <c r="B2512" s="58" t="s">
        <v>4023</v>
      </c>
      <c r="C2512" s="58" t="s">
        <v>451</v>
      </c>
      <c r="D2512" s="58" t="s">
        <v>3932</v>
      </c>
      <c r="E2512" s="58" t="s">
        <v>34</v>
      </c>
      <c r="F2512" s="58">
        <v>999932239</v>
      </c>
      <c r="G2512" s="55">
        <f>(J2512)-H2512</f>
        <v>24</v>
      </c>
      <c r="H2512" s="58"/>
      <c r="I2512" s="60"/>
      <c r="J2512" s="55">
        <f>SUM(L2512,M2512,O2512,P2512,Q2512,R2512,K2512)</f>
        <v>24</v>
      </c>
      <c r="K2512" s="55">
        <f>T2512+AY2512</f>
        <v>0</v>
      </c>
      <c r="L2512" s="55">
        <f>SUM(AS2512,AX2512)</f>
        <v>24</v>
      </c>
      <c r="M2512" s="55">
        <f>SUM(W2512,X2512,Y2512,Z2512,AB2512,AC2512,AD2512,AE2512,AF2512,AG2512,AH2512,AA2512,AI2512,AJ2512,AK2512,AL2512,AM2512,AN2512,AP2512,AQ2512,AR2512,AO2512)</f>
        <v>0</v>
      </c>
      <c r="N2512" s="55">
        <f>COUNTIF(W2512:AR2512, "&gt;0")</f>
        <v>0</v>
      </c>
      <c r="O2512" s="55">
        <f>SUM(AT2512,AU2512)</f>
        <v>0</v>
      </c>
      <c r="P2512" s="55">
        <f>AV2512</f>
        <v>0</v>
      </c>
      <c r="Q2512" s="55">
        <f>V2512+AW2512</f>
        <v>0</v>
      </c>
      <c r="R2512" s="55">
        <f>U2512</f>
        <v>0</v>
      </c>
      <c r="S2512" s="60"/>
      <c r="T2512" s="58">
        <v>0</v>
      </c>
      <c r="U2512" s="58">
        <v>0</v>
      </c>
      <c r="V2512" s="58">
        <v>0</v>
      </c>
      <c r="W2512" s="58">
        <v>0</v>
      </c>
      <c r="X2512" s="58">
        <v>0</v>
      </c>
      <c r="Y2512" s="58">
        <v>0</v>
      </c>
      <c r="Z2512" s="58">
        <v>0</v>
      </c>
      <c r="AA2512" s="58">
        <v>0</v>
      </c>
      <c r="AB2512" s="58">
        <v>0</v>
      </c>
      <c r="AC2512" s="58">
        <v>0</v>
      </c>
      <c r="AD2512" s="58">
        <v>0</v>
      </c>
      <c r="AE2512" s="58">
        <v>0</v>
      </c>
      <c r="AF2512" s="58">
        <v>0</v>
      </c>
      <c r="AG2512" s="58">
        <v>0</v>
      </c>
      <c r="AH2512" s="58">
        <v>0</v>
      </c>
      <c r="AI2512" s="58">
        <v>0</v>
      </c>
      <c r="AJ2512" s="58">
        <v>0</v>
      </c>
      <c r="AK2512" s="58">
        <v>0</v>
      </c>
      <c r="AL2512" s="58">
        <v>0</v>
      </c>
      <c r="AM2512" s="58">
        <v>0</v>
      </c>
      <c r="AN2512" s="58">
        <v>0</v>
      </c>
      <c r="AO2512" s="58">
        <v>0</v>
      </c>
      <c r="AP2512" s="58">
        <v>0</v>
      </c>
      <c r="AQ2512" s="58">
        <v>0</v>
      </c>
      <c r="AR2512" s="58">
        <v>0</v>
      </c>
      <c r="AS2512" s="58">
        <v>24</v>
      </c>
      <c r="AT2512" s="58">
        <v>0</v>
      </c>
      <c r="AU2512" s="58">
        <v>0</v>
      </c>
      <c r="AV2512" s="58">
        <v>0</v>
      </c>
      <c r="AW2512" s="58">
        <v>0</v>
      </c>
      <c r="AX2512" s="59">
        <v>0</v>
      </c>
      <c r="AY2512" s="58">
        <v>0</v>
      </c>
      <c r="AZ2512" s="16"/>
    </row>
    <row r="2513" spans="1:52" s="1" customFormat="1" ht="14.5" x14ac:dyDescent="0.35">
      <c r="A2513" s="64" t="s">
        <v>51</v>
      </c>
      <c r="B2513" s="58" t="s">
        <v>23</v>
      </c>
      <c r="C2513" s="58" t="s">
        <v>3532</v>
      </c>
      <c r="D2513" s="58" t="s">
        <v>3533</v>
      </c>
      <c r="E2513" s="58" t="s">
        <v>34</v>
      </c>
      <c r="F2513" s="58">
        <v>999932054</v>
      </c>
      <c r="G2513" s="55">
        <f>(J2513)-H2513</f>
        <v>22.5</v>
      </c>
      <c r="H2513" s="55">
        <f>J2513/2</f>
        <v>22.5</v>
      </c>
      <c r="I2513" s="60"/>
      <c r="J2513" s="55">
        <f>SUM(L2513,M2513,O2513,P2513,Q2513,R2513,K2513)</f>
        <v>45</v>
      </c>
      <c r="K2513" s="55">
        <f>T2513+AY2513</f>
        <v>0</v>
      </c>
      <c r="L2513" s="55">
        <f>SUM(AS2513,AX2513)</f>
        <v>0</v>
      </c>
      <c r="M2513" s="55">
        <f>SUM(W2513,X2513,Y2513,Z2513,AB2513,AC2513,AD2513,AE2513,AF2513,AG2513,AH2513,AA2513,AI2513,AJ2513,AK2513,AL2513,AM2513,AN2513,AP2513,AQ2513,AR2513,AO2513)</f>
        <v>45</v>
      </c>
      <c r="N2513" s="55">
        <f>COUNTIF(W2513:AR2513, "&gt;0")</f>
        <v>1</v>
      </c>
      <c r="O2513" s="55">
        <f>SUM(AT2513,AU2513)</f>
        <v>0</v>
      </c>
      <c r="P2513" s="55">
        <f>AV2513</f>
        <v>0</v>
      </c>
      <c r="Q2513" s="55">
        <f>V2513+AW2513</f>
        <v>0</v>
      </c>
      <c r="R2513" s="55">
        <f>U2513</f>
        <v>0</v>
      </c>
      <c r="S2513" s="60"/>
      <c r="T2513" s="58">
        <v>0</v>
      </c>
      <c r="U2513" s="58">
        <v>0</v>
      </c>
      <c r="V2513" s="58">
        <v>0</v>
      </c>
      <c r="W2513" s="58">
        <v>0</v>
      </c>
      <c r="X2513" s="58">
        <v>0</v>
      </c>
      <c r="Y2513" s="58">
        <v>0</v>
      </c>
      <c r="Z2513" s="58">
        <v>0</v>
      </c>
      <c r="AA2513" s="58">
        <v>0</v>
      </c>
      <c r="AB2513" s="58">
        <v>0</v>
      </c>
      <c r="AC2513" s="58">
        <v>0</v>
      </c>
      <c r="AD2513" s="58">
        <v>0</v>
      </c>
      <c r="AE2513" s="58">
        <v>0</v>
      </c>
      <c r="AF2513" s="58">
        <v>0</v>
      </c>
      <c r="AG2513" s="58">
        <v>0</v>
      </c>
      <c r="AH2513" s="58">
        <v>0</v>
      </c>
      <c r="AI2513" s="58">
        <v>0</v>
      </c>
      <c r="AJ2513" s="58">
        <v>0</v>
      </c>
      <c r="AK2513" s="58">
        <v>0</v>
      </c>
      <c r="AL2513" s="58">
        <v>0</v>
      </c>
      <c r="AM2513" s="58">
        <v>0</v>
      </c>
      <c r="AN2513" s="58">
        <v>0</v>
      </c>
      <c r="AO2513" s="58">
        <v>45</v>
      </c>
      <c r="AP2513" s="58">
        <v>0</v>
      </c>
      <c r="AQ2513" s="58">
        <v>0</v>
      </c>
      <c r="AR2513" s="58">
        <v>0</v>
      </c>
      <c r="AS2513" s="58">
        <v>0</v>
      </c>
      <c r="AT2513" s="58">
        <v>0</v>
      </c>
      <c r="AU2513" s="58">
        <v>0</v>
      </c>
      <c r="AV2513" s="58">
        <v>0</v>
      </c>
      <c r="AW2513" s="58">
        <v>0</v>
      </c>
      <c r="AX2513" s="59">
        <v>0</v>
      </c>
      <c r="AY2513" s="58">
        <v>0</v>
      </c>
      <c r="AZ2513" s="16"/>
    </row>
    <row r="2514" spans="1:52" s="1" customFormat="1" ht="14.5" x14ac:dyDescent="0.35">
      <c r="A2514" s="64" t="s">
        <v>51</v>
      </c>
      <c r="B2514" s="64" t="s">
        <v>23</v>
      </c>
      <c r="C2514" s="58" t="s">
        <v>1889</v>
      </c>
      <c r="D2514" s="58" t="s">
        <v>1890</v>
      </c>
      <c r="E2514" s="58" t="s">
        <v>34</v>
      </c>
      <c r="F2514" s="64">
        <v>999928808</v>
      </c>
      <c r="G2514" s="55">
        <f>(J2514)-H2514</f>
        <v>10</v>
      </c>
      <c r="H2514" s="58"/>
      <c r="I2514" s="60"/>
      <c r="J2514" s="55">
        <f>SUM(L2514,M2514,O2514,P2514,Q2514,R2514,K2514)</f>
        <v>10</v>
      </c>
      <c r="K2514" s="55">
        <f>T2514+AY2514</f>
        <v>10</v>
      </c>
      <c r="L2514" s="55">
        <f>SUM(AS2514,AX2514)</f>
        <v>0</v>
      </c>
      <c r="M2514" s="55">
        <f>SUM(W2514,X2514,Y2514,Z2514,AB2514,AC2514,AD2514,AE2514,AF2514,AG2514,AH2514,AA2514,AI2514,AJ2514,AK2514,AL2514,AM2514,AN2514,AP2514,AQ2514,AR2514,AO2514)</f>
        <v>0</v>
      </c>
      <c r="N2514" s="55">
        <f>COUNTIF(W2514:AR2514, "&gt;0")</f>
        <v>0</v>
      </c>
      <c r="O2514" s="55">
        <f>SUM(AT2514,AU2514)</f>
        <v>0</v>
      </c>
      <c r="P2514" s="55">
        <f>AV2514</f>
        <v>0</v>
      </c>
      <c r="Q2514" s="55">
        <f>V2514+AW2514</f>
        <v>0</v>
      </c>
      <c r="R2514" s="55">
        <f>U2514</f>
        <v>0</v>
      </c>
      <c r="S2514" s="57"/>
      <c r="T2514" s="58">
        <v>10</v>
      </c>
      <c r="U2514" s="58">
        <v>0</v>
      </c>
      <c r="V2514" s="58">
        <v>0</v>
      </c>
      <c r="W2514" s="58">
        <v>0</v>
      </c>
      <c r="X2514" s="58">
        <v>0</v>
      </c>
      <c r="Y2514" s="58">
        <v>0</v>
      </c>
      <c r="Z2514" s="58">
        <v>0</v>
      </c>
      <c r="AA2514" s="58">
        <v>0</v>
      </c>
      <c r="AB2514" s="58">
        <v>0</v>
      </c>
      <c r="AC2514" s="58">
        <v>0</v>
      </c>
      <c r="AD2514" s="58">
        <v>0</v>
      </c>
      <c r="AE2514" s="58">
        <v>0</v>
      </c>
      <c r="AF2514" s="58">
        <v>0</v>
      </c>
      <c r="AG2514" s="58">
        <v>0</v>
      </c>
      <c r="AH2514" s="58">
        <v>0</v>
      </c>
      <c r="AI2514" s="58">
        <v>0</v>
      </c>
      <c r="AJ2514" s="58">
        <v>0</v>
      </c>
      <c r="AK2514" s="58">
        <v>0</v>
      </c>
      <c r="AL2514" s="58">
        <v>0</v>
      </c>
      <c r="AM2514" s="58">
        <v>0</v>
      </c>
      <c r="AN2514" s="58">
        <v>0</v>
      </c>
      <c r="AO2514" s="58">
        <v>0</v>
      </c>
      <c r="AP2514" s="58">
        <v>0</v>
      </c>
      <c r="AQ2514" s="58">
        <v>0</v>
      </c>
      <c r="AR2514" s="58">
        <v>0</v>
      </c>
      <c r="AS2514" s="58">
        <v>0</v>
      </c>
      <c r="AT2514" s="58">
        <v>0</v>
      </c>
      <c r="AU2514" s="58">
        <v>0</v>
      </c>
      <c r="AV2514" s="58">
        <v>0</v>
      </c>
      <c r="AW2514" s="58">
        <v>0</v>
      </c>
      <c r="AX2514" s="59">
        <v>0</v>
      </c>
      <c r="AY2514" s="58">
        <v>0</v>
      </c>
      <c r="AZ2514" s="16"/>
    </row>
    <row r="2515" spans="1:52" s="1" customFormat="1" ht="14.5" x14ac:dyDescent="0.35">
      <c r="A2515" s="58" t="s">
        <v>31</v>
      </c>
      <c r="B2515" s="58" t="s">
        <v>23</v>
      </c>
      <c r="C2515" s="58" t="s">
        <v>3546</v>
      </c>
      <c r="D2515" s="58" t="s">
        <v>3547</v>
      </c>
      <c r="E2515" s="58" t="s">
        <v>34</v>
      </c>
      <c r="F2515" s="58">
        <v>999931147</v>
      </c>
      <c r="G2515" s="55">
        <f>(J2515)-H2515</f>
        <v>30</v>
      </c>
      <c r="H2515" s="58"/>
      <c r="I2515" s="60"/>
      <c r="J2515" s="55">
        <f>SUM(L2515,M2515,O2515,P2515,Q2515,R2515,K2515)</f>
        <v>30</v>
      </c>
      <c r="K2515" s="55">
        <f>T2515+AY2515</f>
        <v>0</v>
      </c>
      <c r="L2515" s="55">
        <f>SUM(AS2515,AX2515)</f>
        <v>0</v>
      </c>
      <c r="M2515" s="55">
        <f>SUM(W2515,X2515,Y2515,Z2515,AB2515,AC2515,AD2515,AE2515,AF2515,AG2515,AH2515,AA2515,AI2515,AJ2515,AK2515,AL2515,AM2515,AN2515,AP2515,AQ2515,AR2515,AO2515)</f>
        <v>30</v>
      </c>
      <c r="N2515" s="55">
        <f>COUNTIF(W2515:AR2515, "&gt;0")</f>
        <v>1</v>
      </c>
      <c r="O2515" s="55">
        <f>SUM(AT2515,AU2515)</f>
        <v>0</v>
      </c>
      <c r="P2515" s="55">
        <f>AV2515</f>
        <v>0</v>
      </c>
      <c r="Q2515" s="55">
        <f>V2515+AW2515</f>
        <v>0</v>
      </c>
      <c r="R2515" s="55">
        <f>U2515</f>
        <v>0</v>
      </c>
      <c r="S2515" s="60"/>
      <c r="T2515" s="58">
        <v>0</v>
      </c>
      <c r="U2515" s="58">
        <v>0</v>
      </c>
      <c r="V2515" s="58">
        <v>0</v>
      </c>
      <c r="W2515" s="58">
        <v>0</v>
      </c>
      <c r="X2515" s="58">
        <v>0</v>
      </c>
      <c r="Y2515" s="58">
        <v>0</v>
      </c>
      <c r="Z2515" s="58">
        <v>0</v>
      </c>
      <c r="AA2515" s="58">
        <v>0</v>
      </c>
      <c r="AB2515" s="58">
        <v>0</v>
      </c>
      <c r="AC2515" s="58">
        <v>0</v>
      </c>
      <c r="AD2515" s="58">
        <v>0</v>
      </c>
      <c r="AE2515" s="58">
        <v>0</v>
      </c>
      <c r="AF2515" s="58">
        <v>0</v>
      </c>
      <c r="AG2515" s="58">
        <v>0</v>
      </c>
      <c r="AH2515" s="58">
        <v>0</v>
      </c>
      <c r="AI2515" s="58">
        <v>0</v>
      </c>
      <c r="AJ2515" s="58">
        <v>0</v>
      </c>
      <c r="AK2515" s="58">
        <v>0</v>
      </c>
      <c r="AL2515" s="58">
        <v>0</v>
      </c>
      <c r="AM2515" s="58">
        <v>0</v>
      </c>
      <c r="AN2515" s="58">
        <v>0</v>
      </c>
      <c r="AO2515" s="58">
        <v>30</v>
      </c>
      <c r="AP2515" s="58">
        <v>0</v>
      </c>
      <c r="AQ2515" s="58">
        <v>0</v>
      </c>
      <c r="AR2515" s="58">
        <v>0</v>
      </c>
      <c r="AS2515" s="58">
        <v>0</v>
      </c>
      <c r="AT2515" s="58">
        <v>0</v>
      </c>
      <c r="AU2515" s="58">
        <v>0</v>
      </c>
      <c r="AV2515" s="58">
        <v>0</v>
      </c>
      <c r="AW2515" s="58">
        <v>0</v>
      </c>
      <c r="AX2515" s="59">
        <v>0</v>
      </c>
      <c r="AY2515" s="58">
        <v>0</v>
      </c>
      <c r="AZ2515" s="16"/>
    </row>
    <row r="2516" spans="1:52" s="1" customFormat="1" ht="14.5" x14ac:dyDescent="0.35">
      <c r="A2516" s="64" t="s">
        <v>54</v>
      </c>
      <c r="B2516" s="64" t="s">
        <v>23</v>
      </c>
      <c r="C2516" s="58" t="s">
        <v>2048</v>
      </c>
      <c r="D2516" s="58" t="s">
        <v>1485</v>
      </c>
      <c r="E2516" s="58" t="s">
        <v>34</v>
      </c>
      <c r="F2516" s="64">
        <v>999925889</v>
      </c>
      <c r="G2516" s="55">
        <f>(J2516)-H2516</f>
        <v>120</v>
      </c>
      <c r="H2516" s="58"/>
      <c r="I2516" s="60"/>
      <c r="J2516" s="55">
        <f>SUM(L2516,M2516,O2516,P2516,Q2516,R2516,K2516)</f>
        <v>120</v>
      </c>
      <c r="K2516" s="55">
        <f>T2516+AY2516</f>
        <v>0</v>
      </c>
      <c r="L2516" s="55">
        <f>SUM(AS2516,AX2516)</f>
        <v>0</v>
      </c>
      <c r="M2516" s="55">
        <f>SUM(W2516,X2516,Y2516,Z2516,AB2516,AC2516,AD2516,AE2516,AF2516,AG2516,AH2516,AA2516,AI2516,AJ2516,AK2516,AL2516,AM2516,AN2516,AP2516,AQ2516,AR2516,AO2516)</f>
        <v>30</v>
      </c>
      <c r="N2516" s="55">
        <f>COUNTIF(W2516:AR2516, "&gt;0")</f>
        <v>1</v>
      </c>
      <c r="O2516" s="55">
        <f>SUM(AT2516,AU2516)</f>
        <v>0</v>
      </c>
      <c r="P2516" s="55">
        <f>AV2516</f>
        <v>90</v>
      </c>
      <c r="Q2516" s="55">
        <f>V2516+AW2516</f>
        <v>0</v>
      </c>
      <c r="R2516" s="55">
        <f>U2516</f>
        <v>0</v>
      </c>
      <c r="S2516" s="57"/>
      <c r="T2516" s="58">
        <v>0</v>
      </c>
      <c r="U2516" s="58">
        <v>0</v>
      </c>
      <c r="V2516" s="58">
        <v>0</v>
      </c>
      <c r="W2516" s="58">
        <v>0</v>
      </c>
      <c r="X2516" s="58">
        <v>30</v>
      </c>
      <c r="Y2516" s="58">
        <v>0</v>
      </c>
      <c r="Z2516" s="58">
        <v>0</v>
      </c>
      <c r="AA2516" s="58">
        <v>0</v>
      </c>
      <c r="AB2516" s="58">
        <v>0</v>
      </c>
      <c r="AC2516" s="58">
        <v>0</v>
      </c>
      <c r="AD2516" s="58">
        <v>0</v>
      </c>
      <c r="AE2516" s="58">
        <v>0</v>
      </c>
      <c r="AF2516" s="58">
        <v>0</v>
      </c>
      <c r="AG2516" s="58">
        <v>0</v>
      </c>
      <c r="AH2516" s="58">
        <v>0</v>
      </c>
      <c r="AI2516" s="58">
        <v>0</v>
      </c>
      <c r="AJ2516" s="58">
        <v>0</v>
      </c>
      <c r="AK2516" s="58">
        <v>0</v>
      </c>
      <c r="AL2516" s="58">
        <v>0</v>
      </c>
      <c r="AM2516" s="58">
        <v>0</v>
      </c>
      <c r="AN2516" s="58">
        <v>0</v>
      </c>
      <c r="AO2516" s="58">
        <v>0</v>
      </c>
      <c r="AP2516" s="58">
        <v>0</v>
      </c>
      <c r="AQ2516" s="58">
        <v>0</v>
      </c>
      <c r="AR2516" s="58">
        <v>0</v>
      </c>
      <c r="AS2516" s="58">
        <v>0</v>
      </c>
      <c r="AT2516" s="58">
        <v>0</v>
      </c>
      <c r="AU2516" s="58">
        <v>0</v>
      </c>
      <c r="AV2516" s="58">
        <v>90</v>
      </c>
      <c r="AW2516" s="58">
        <v>0</v>
      </c>
      <c r="AX2516" s="59">
        <v>0</v>
      </c>
      <c r="AY2516" s="58">
        <v>0</v>
      </c>
      <c r="AZ2516" s="16"/>
    </row>
    <row r="2517" spans="1:52" s="1" customFormat="1" ht="14.5" x14ac:dyDescent="0.35">
      <c r="A2517" s="64" t="s">
        <v>54</v>
      </c>
      <c r="B2517" s="64" t="s">
        <v>23</v>
      </c>
      <c r="C2517" s="58" t="s">
        <v>3280</v>
      </c>
      <c r="D2517" s="58" t="s">
        <v>3281</v>
      </c>
      <c r="E2517" s="58" t="s">
        <v>34</v>
      </c>
      <c r="F2517" s="64">
        <v>999925574</v>
      </c>
      <c r="G2517" s="55">
        <f>(J2517)-H2517</f>
        <v>97.5</v>
      </c>
      <c r="H2517" s="58"/>
      <c r="I2517" s="60"/>
      <c r="J2517" s="55">
        <f>SUM(L2517,M2517,O2517,P2517,Q2517,R2517,K2517)</f>
        <v>97.5</v>
      </c>
      <c r="K2517" s="55">
        <f>T2517+AY2517</f>
        <v>0</v>
      </c>
      <c r="L2517" s="55">
        <f>SUM(AS2517,AX2517)</f>
        <v>0</v>
      </c>
      <c r="M2517" s="55">
        <f>SUM(W2517,X2517,Y2517,Z2517,AB2517,AC2517,AD2517,AE2517,AF2517,AG2517,AH2517,AA2517,AI2517,AJ2517,AK2517,AL2517,AM2517,AN2517,AP2517,AQ2517,AR2517,AO2517)</f>
        <v>30</v>
      </c>
      <c r="N2517" s="55">
        <f>COUNTIF(W2517:AR2517, "&gt;0")</f>
        <v>1</v>
      </c>
      <c r="O2517" s="55">
        <f>SUM(AT2517,AU2517)</f>
        <v>0</v>
      </c>
      <c r="P2517" s="55">
        <f>AV2517</f>
        <v>67.5</v>
      </c>
      <c r="Q2517" s="55">
        <f>V2517+AW2517</f>
        <v>0</v>
      </c>
      <c r="R2517" s="55">
        <f>U2517</f>
        <v>0</v>
      </c>
      <c r="S2517" s="60"/>
      <c r="T2517" s="58">
        <v>0</v>
      </c>
      <c r="U2517" s="58">
        <v>0</v>
      </c>
      <c r="V2517" s="58">
        <v>0</v>
      </c>
      <c r="W2517" s="58">
        <v>0</v>
      </c>
      <c r="X2517" s="58">
        <v>0</v>
      </c>
      <c r="Y2517" s="58">
        <v>0</v>
      </c>
      <c r="Z2517" s="58">
        <v>0</v>
      </c>
      <c r="AA2517" s="58">
        <v>0</v>
      </c>
      <c r="AB2517" s="58">
        <v>0</v>
      </c>
      <c r="AC2517" s="58">
        <v>0</v>
      </c>
      <c r="AD2517" s="58">
        <v>0</v>
      </c>
      <c r="AE2517" s="58">
        <v>0</v>
      </c>
      <c r="AF2517" s="58">
        <v>0</v>
      </c>
      <c r="AG2517" s="58">
        <v>0</v>
      </c>
      <c r="AH2517" s="58">
        <v>0</v>
      </c>
      <c r="AI2517" s="58">
        <v>0</v>
      </c>
      <c r="AJ2517" s="58">
        <v>0</v>
      </c>
      <c r="AK2517" s="58">
        <v>0</v>
      </c>
      <c r="AL2517" s="58">
        <v>0</v>
      </c>
      <c r="AM2517" s="58">
        <v>0</v>
      </c>
      <c r="AN2517" s="58">
        <v>30</v>
      </c>
      <c r="AO2517" s="58">
        <v>0</v>
      </c>
      <c r="AP2517" s="58">
        <v>0</v>
      </c>
      <c r="AQ2517" s="58">
        <v>0</v>
      </c>
      <c r="AR2517" s="58">
        <v>0</v>
      </c>
      <c r="AS2517" s="58">
        <v>0</v>
      </c>
      <c r="AT2517" s="58">
        <v>0</v>
      </c>
      <c r="AU2517" s="58">
        <v>0</v>
      </c>
      <c r="AV2517" s="58">
        <v>67.5</v>
      </c>
      <c r="AW2517" s="58">
        <v>0</v>
      </c>
      <c r="AX2517" s="59">
        <v>0</v>
      </c>
      <c r="AY2517" s="58">
        <v>0</v>
      </c>
      <c r="AZ2517" s="16"/>
    </row>
    <row r="2518" spans="1:52" s="1" customFormat="1" ht="14.5" x14ac:dyDescent="0.35">
      <c r="A2518" s="67" t="s">
        <v>237</v>
      </c>
      <c r="B2518" s="67" t="s">
        <v>23</v>
      </c>
      <c r="C2518" s="61" t="s">
        <v>1394</v>
      </c>
      <c r="D2518" s="61" t="s">
        <v>1395</v>
      </c>
      <c r="E2518" s="61" t="s">
        <v>34</v>
      </c>
      <c r="F2518" s="67">
        <v>999925194</v>
      </c>
      <c r="G2518" s="55">
        <f>(J2518)-H2518</f>
        <v>360</v>
      </c>
      <c r="H2518" s="55"/>
      <c r="I2518" s="60"/>
      <c r="J2518" s="55">
        <f>SUM(L2518,M2518,O2518,P2518,Q2518,R2518,K2518)</f>
        <v>360</v>
      </c>
      <c r="K2518" s="55">
        <f>T2518+AY2518</f>
        <v>0</v>
      </c>
      <c r="L2518" s="55">
        <f>SUM(AS2518,AX2518)</f>
        <v>0</v>
      </c>
      <c r="M2518" s="55">
        <f>SUM(W2518,X2518,Y2518,Z2518,AB2518,AC2518,AD2518,AE2518,AF2518,AG2518,AH2518,AA2518,AI2518,AJ2518,AK2518,AL2518,AM2518,AN2518,AP2518,AQ2518,AR2518,AO2518)</f>
        <v>105</v>
      </c>
      <c r="N2518" s="55">
        <f>COUNTIF(W2518:AR2518, "&gt;0")</f>
        <v>2</v>
      </c>
      <c r="O2518" s="55">
        <f>SUM(AT2518,AU2518)</f>
        <v>160</v>
      </c>
      <c r="P2518" s="55">
        <f>AV2518</f>
        <v>95</v>
      </c>
      <c r="Q2518" s="55">
        <f>V2518+AW2518</f>
        <v>0</v>
      </c>
      <c r="R2518" s="55">
        <f>U2518</f>
        <v>0</v>
      </c>
      <c r="S2518" s="57"/>
      <c r="T2518" s="58">
        <v>0</v>
      </c>
      <c r="U2518" s="58">
        <v>0</v>
      </c>
      <c r="V2518" s="58">
        <v>0</v>
      </c>
      <c r="W2518" s="58">
        <v>0</v>
      </c>
      <c r="X2518" s="58">
        <v>0</v>
      </c>
      <c r="Y2518" s="58">
        <v>0</v>
      </c>
      <c r="Z2518" s="58">
        <v>45</v>
      </c>
      <c r="AA2518" s="58">
        <v>0</v>
      </c>
      <c r="AB2518" s="58">
        <v>0</v>
      </c>
      <c r="AC2518" s="58">
        <v>0</v>
      </c>
      <c r="AD2518" s="58">
        <v>60</v>
      </c>
      <c r="AE2518" s="58">
        <v>0</v>
      </c>
      <c r="AF2518" s="58">
        <v>0</v>
      </c>
      <c r="AG2518" s="58">
        <v>0</v>
      </c>
      <c r="AH2518" s="58">
        <v>0</v>
      </c>
      <c r="AI2518" s="58">
        <v>0</v>
      </c>
      <c r="AJ2518" s="58">
        <v>0</v>
      </c>
      <c r="AK2518" s="58">
        <v>0</v>
      </c>
      <c r="AL2518" s="58">
        <v>0</v>
      </c>
      <c r="AM2518" s="58">
        <v>0</v>
      </c>
      <c r="AN2518" s="58">
        <v>0</v>
      </c>
      <c r="AO2518" s="58">
        <v>0</v>
      </c>
      <c r="AP2518" s="58">
        <v>0</v>
      </c>
      <c r="AQ2518" s="58">
        <v>0</v>
      </c>
      <c r="AR2518" s="58">
        <v>0</v>
      </c>
      <c r="AS2518" s="58">
        <v>0</v>
      </c>
      <c r="AT2518" s="58">
        <v>160</v>
      </c>
      <c r="AU2518" s="58">
        <v>0</v>
      </c>
      <c r="AV2518" s="58">
        <v>95</v>
      </c>
      <c r="AW2518" s="58">
        <v>0</v>
      </c>
      <c r="AX2518" s="59">
        <v>0</v>
      </c>
      <c r="AY2518" s="58">
        <v>0</v>
      </c>
      <c r="AZ2518" s="16"/>
    </row>
    <row r="2519" spans="1:52" s="1" customFormat="1" ht="14.5" x14ac:dyDescent="0.35">
      <c r="A2519" s="64" t="s">
        <v>237</v>
      </c>
      <c r="B2519" s="64" t="s">
        <v>23</v>
      </c>
      <c r="C2519" s="58" t="s">
        <v>2221</v>
      </c>
      <c r="D2519" s="58" t="s">
        <v>2222</v>
      </c>
      <c r="E2519" s="58" t="s">
        <v>34</v>
      </c>
      <c r="F2519" s="64">
        <v>999929852</v>
      </c>
      <c r="G2519" s="55">
        <f>(J2519)-H2519</f>
        <v>360</v>
      </c>
      <c r="H2519" s="58"/>
      <c r="I2519" s="60"/>
      <c r="J2519" s="55">
        <f>SUM(L2519,M2519,O2519,P2519,Q2519,R2519,K2519)</f>
        <v>360</v>
      </c>
      <c r="K2519" s="55">
        <f>T2519+AY2519</f>
        <v>0</v>
      </c>
      <c r="L2519" s="55">
        <f>SUM(AS2519,AX2519)</f>
        <v>0</v>
      </c>
      <c r="M2519" s="55">
        <f>SUM(W2519,X2519,Y2519,Z2519,AB2519,AC2519,AD2519,AE2519,AF2519,AG2519,AH2519,AA2519,AI2519,AJ2519,AK2519,AL2519,AM2519,AN2519,AP2519,AQ2519,AR2519,AO2519)</f>
        <v>180</v>
      </c>
      <c r="N2519" s="55">
        <f>COUNTIF(W2519:AR2519, "&gt;0")</f>
        <v>2</v>
      </c>
      <c r="O2519" s="55">
        <f>SUM(AT2519,AU2519)</f>
        <v>0</v>
      </c>
      <c r="P2519" s="55">
        <f>AV2519</f>
        <v>180</v>
      </c>
      <c r="Q2519" s="55">
        <f>V2519+AW2519</f>
        <v>0</v>
      </c>
      <c r="R2519" s="55">
        <f>U2519</f>
        <v>0</v>
      </c>
      <c r="S2519" s="57"/>
      <c r="T2519" s="58">
        <v>0</v>
      </c>
      <c r="U2519" s="58">
        <v>0</v>
      </c>
      <c r="V2519" s="58">
        <v>0</v>
      </c>
      <c r="W2519" s="58">
        <v>0</v>
      </c>
      <c r="X2519" s="58">
        <v>0</v>
      </c>
      <c r="Y2519" s="58">
        <v>0</v>
      </c>
      <c r="Z2519" s="58">
        <v>0</v>
      </c>
      <c r="AA2519" s="58">
        <v>0</v>
      </c>
      <c r="AB2519" s="58">
        <v>0</v>
      </c>
      <c r="AC2519" s="58">
        <v>60</v>
      </c>
      <c r="AD2519" s="58">
        <v>0</v>
      </c>
      <c r="AE2519" s="58">
        <v>120</v>
      </c>
      <c r="AF2519" s="58">
        <v>0</v>
      </c>
      <c r="AG2519" s="58">
        <v>0</v>
      </c>
      <c r="AH2519" s="58">
        <v>0</v>
      </c>
      <c r="AI2519" s="58">
        <v>0</v>
      </c>
      <c r="AJ2519" s="58">
        <v>0</v>
      </c>
      <c r="AK2519" s="58">
        <v>0</v>
      </c>
      <c r="AL2519" s="58">
        <v>0</v>
      </c>
      <c r="AM2519" s="58">
        <v>0</v>
      </c>
      <c r="AN2519" s="58">
        <v>0</v>
      </c>
      <c r="AO2519" s="58">
        <v>0</v>
      </c>
      <c r="AP2519" s="58">
        <v>0</v>
      </c>
      <c r="AQ2519" s="58">
        <v>0</v>
      </c>
      <c r="AR2519" s="58">
        <v>0</v>
      </c>
      <c r="AS2519" s="58">
        <v>0</v>
      </c>
      <c r="AT2519" s="58">
        <v>0</v>
      </c>
      <c r="AU2519" s="58">
        <v>0</v>
      </c>
      <c r="AV2519" s="58">
        <v>180</v>
      </c>
      <c r="AW2519" s="58">
        <v>0</v>
      </c>
      <c r="AX2519" s="59">
        <v>0</v>
      </c>
      <c r="AY2519" s="58">
        <v>0</v>
      </c>
      <c r="AZ2519" s="16"/>
    </row>
    <row r="2520" spans="1:52" s="1" customFormat="1" ht="14.5" x14ac:dyDescent="0.35">
      <c r="A2520" s="64" t="s">
        <v>237</v>
      </c>
      <c r="B2520" s="64" t="s">
        <v>23</v>
      </c>
      <c r="C2520" s="55" t="s">
        <v>408</v>
      </c>
      <c r="D2520" s="55" t="s">
        <v>64</v>
      </c>
      <c r="E2520" s="55" t="s">
        <v>34</v>
      </c>
      <c r="F2520" s="64">
        <v>999924886</v>
      </c>
      <c r="G2520" s="55">
        <f>(J2520)-H2520</f>
        <v>289</v>
      </c>
      <c r="H2520" s="55"/>
      <c r="I2520" s="56"/>
      <c r="J2520" s="55">
        <f>SUM(L2520,M2520,O2520,P2520,Q2520,R2520,K2520)</f>
        <v>289</v>
      </c>
      <c r="K2520" s="55">
        <f>T2520+AY2520</f>
        <v>20</v>
      </c>
      <c r="L2520" s="55">
        <f>SUM(AS2520,AX2520)</f>
        <v>0</v>
      </c>
      <c r="M2520" s="55">
        <f>SUM(W2520,X2520,Y2520,Z2520,AB2520,AC2520,AD2520,AE2520,AF2520,AG2520,AH2520,AA2520,AI2520,AJ2520,AK2520,AL2520,AM2520,AN2520,AP2520,AQ2520,AR2520,AO2520)</f>
        <v>180</v>
      </c>
      <c r="N2520" s="55">
        <f>COUNTIF(W2520:AR2520, "&gt;0")</f>
        <v>2</v>
      </c>
      <c r="O2520" s="55">
        <f>SUM(AT2520,AU2520)</f>
        <v>0</v>
      </c>
      <c r="P2520" s="55">
        <f>AV2520</f>
        <v>89</v>
      </c>
      <c r="Q2520" s="55">
        <f>V2520+AW2520</f>
        <v>0</v>
      </c>
      <c r="R2520" s="55">
        <f>U2520</f>
        <v>0</v>
      </c>
      <c r="S2520" s="57"/>
      <c r="T2520" s="58">
        <v>20</v>
      </c>
      <c r="U2520" s="58">
        <v>0</v>
      </c>
      <c r="V2520" s="58">
        <v>0</v>
      </c>
      <c r="W2520" s="58">
        <v>120</v>
      </c>
      <c r="X2520" s="58">
        <v>0</v>
      </c>
      <c r="Y2520" s="58">
        <v>0</v>
      </c>
      <c r="Z2520" s="58">
        <v>0</v>
      </c>
      <c r="AA2520" s="58">
        <v>0</v>
      </c>
      <c r="AB2520" s="58">
        <v>60</v>
      </c>
      <c r="AC2520" s="58">
        <v>0</v>
      </c>
      <c r="AD2520" s="58">
        <v>0</v>
      </c>
      <c r="AE2520" s="58">
        <v>0</v>
      </c>
      <c r="AF2520" s="58">
        <v>0</v>
      </c>
      <c r="AG2520" s="58">
        <v>0</v>
      </c>
      <c r="AH2520" s="58">
        <v>0</v>
      </c>
      <c r="AI2520" s="58">
        <v>0</v>
      </c>
      <c r="AJ2520" s="58">
        <v>0</v>
      </c>
      <c r="AK2520" s="58">
        <v>0</v>
      </c>
      <c r="AL2520" s="58">
        <v>0</v>
      </c>
      <c r="AM2520" s="58">
        <v>0</v>
      </c>
      <c r="AN2520" s="58">
        <v>0</v>
      </c>
      <c r="AO2520" s="58">
        <v>0</v>
      </c>
      <c r="AP2520" s="58">
        <v>0</v>
      </c>
      <c r="AQ2520" s="58">
        <v>0</v>
      </c>
      <c r="AR2520" s="58">
        <v>0</v>
      </c>
      <c r="AS2520" s="58">
        <v>0</v>
      </c>
      <c r="AT2520" s="58">
        <v>0</v>
      </c>
      <c r="AU2520" s="58">
        <v>0</v>
      </c>
      <c r="AV2520" s="58">
        <v>89</v>
      </c>
      <c r="AW2520" s="58">
        <v>0</v>
      </c>
      <c r="AX2520" s="59">
        <v>0</v>
      </c>
      <c r="AY2520" s="58">
        <v>0</v>
      </c>
      <c r="AZ2520" s="16"/>
    </row>
    <row r="2521" spans="1:52" s="1" customFormat="1" ht="14.5" x14ac:dyDescent="0.35">
      <c r="A2521" s="58" t="s">
        <v>237</v>
      </c>
      <c r="B2521" s="58" t="s">
        <v>23</v>
      </c>
      <c r="C2521" s="58" t="s">
        <v>2241</v>
      </c>
      <c r="D2521" s="58" t="s">
        <v>3342</v>
      </c>
      <c r="E2521" s="58" t="s">
        <v>34</v>
      </c>
      <c r="F2521" s="58">
        <v>999928925</v>
      </c>
      <c r="G2521" s="55">
        <f>(J2521)-H2521</f>
        <v>228.4</v>
      </c>
      <c r="H2521" s="58"/>
      <c r="I2521" s="60"/>
      <c r="J2521" s="55">
        <f>SUM(L2521,M2521,O2521,P2521,Q2521,R2521,K2521)</f>
        <v>228.4</v>
      </c>
      <c r="K2521" s="55">
        <f>T2521+AY2521</f>
        <v>0</v>
      </c>
      <c r="L2521" s="55">
        <f>SUM(AS2521,AX2521)</f>
        <v>0</v>
      </c>
      <c r="M2521" s="55">
        <f>SUM(W2521,X2521,Y2521,Z2521,AB2521,AC2521,AD2521,AE2521,AF2521,AG2521,AH2521,AA2521,AI2521,AJ2521,AK2521,AL2521,AM2521,AN2521,AP2521,AQ2521,AR2521,AO2521)</f>
        <v>20.399999999999999</v>
      </c>
      <c r="N2521" s="55">
        <f>COUNTIF(W2521:AR2521, "&gt;0")</f>
        <v>1</v>
      </c>
      <c r="O2521" s="55">
        <f>SUM(AT2521,AU2521)</f>
        <v>90</v>
      </c>
      <c r="P2521" s="55">
        <f>AV2521</f>
        <v>43</v>
      </c>
      <c r="Q2521" s="55">
        <f>V2521+AW2521</f>
        <v>75</v>
      </c>
      <c r="R2521" s="55">
        <f>U2521</f>
        <v>0</v>
      </c>
      <c r="S2521" s="57"/>
      <c r="T2521" s="58">
        <v>0</v>
      </c>
      <c r="U2521" s="58">
        <v>0</v>
      </c>
      <c r="V2521" s="58">
        <v>0</v>
      </c>
      <c r="W2521" s="58">
        <v>0</v>
      </c>
      <c r="X2521" s="58">
        <v>0</v>
      </c>
      <c r="Y2521" s="58">
        <v>0</v>
      </c>
      <c r="Z2521" s="58">
        <v>0</v>
      </c>
      <c r="AA2521" s="58">
        <v>0</v>
      </c>
      <c r="AB2521" s="58">
        <v>0</v>
      </c>
      <c r="AC2521" s="58">
        <v>0</v>
      </c>
      <c r="AD2521" s="58">
        <v>0</v>
      </c>
      <c r="AE2521" s="58">
        <v>20.399999999999999</v>
      </c>
      <c r="AF2521" s="58">
        <v>0</v>
      </c>
      <c r="AG2521" s="58">
        <v>0</v>
      </c>
      <c r="AH2521" s="58">
        <v>0</v>
      </c>
      <c r="AI2521" s="58">
        <v>0</v>
      </c>
      <c r="AJ2521" s="58">
        <v>0</v>
      </c>
      <c r="AK2521" s="58">
        <v>0</v>
      </c>
      <c r="AL2521" s="58">
        <v>0</v>
      </c>
      <c r="AM2521" s="58">
        <v>0</v>
      </c>
      <c r="AN2521" s="58">
        <v>0</v>
      </c>
      <c r="AO2521" s="58">
        <v>0</v>
      </c>
      <c r="AP2521" s="58">
        <v>0</v>
      </c>
      <c r="AQ2521" s="58">
        <v>0</v>
      </c>
      <c r="AR2521" s="58">
        <v>0</v>
      </c>
      <c r="AS2521" s="58">
        <v>0</v>
      </c>
      <c r="AT2521" s="58">
        <v>90</v>
      </c>
      <c r="AU2521" s="58">
        <v>0</v>
      </c>
      <c r="AV2521" s="58">
        <v>43</v>
      </c>
      <c r="AW2521" s="58">
        <v>75</v>
      </c>
      <c r="AX2521" s="59">
        <v>0</v>
      </c>
      <c r="AY2521" s="58">
        <v>0</v>
      </c>
      <c r="AZ2521" s="16"/>
    </row>
    <row r="2522" spans="1:52" s="1" customFormat="1" ht="14.5" x14ac:dyDescent="0.35">
      <c r="A2522" s="64" t="s">
        <v>237</v>
      </c>
      <c r="B2522" s="64" t="s">
        <v>23</v>
      </c>
      <c r="C2522" s="58" t="s">
        <v>1684</v>
      </c>
      <c r="D2522" s="58" t="s">
        <v>1685</v>
      </c>
      <c r="E2522" s="58" t="s">
        <v>34</v>
      </c>
      <c r="F2522" s="64">
        <v>999927061</v>
      </c>
      <c r="G2522" s="55">
        <f>(J2522)-H2522</f>
        <v>225</v>
      </c>
      <c r="H2522" s="58"/>
      <c r="I2522" s="60"/>
      <c r="J2522" s="55">
        <f>SUM(L2522,M2522,O2522,P2522,Q2522,R2522,K2522)</f>
        <v>225</v>
      </c>
      <c r="K2522" s="55">
        <f>T2522+AY2522</f>
        <v>0</v>
      </c>
      <c r="L2522" s="55">
        <f>SUM(AS2522,AX2522)</f>
        <v>0</v>
      </c>
      <c r="M2522" s="55">
        <f>SUM(W2522,X2522,Y2522,Z2522,AB2522,AC2522,AD2522,AE2522,AF2522,AG2522,AH2522,AA2522,AI2522,AJ2522,AK2522,AL2522,AM2522,AN2522,AP2522,AQ2522,AR2522,AO2522)</f>
        <v>90</v>
      </c>
      <c r="N2522" s="55">
        <f>COUNTIF(W2522:AR2522, "&gt;0")</f>
        <v>1</v>
      </c>
      <c r="O2522" s="55">
        <f>SUM(AT2522,AU2522)</f>
        <v>0</v>
      </c>
      <c r="P2522" s="55">
        <f>AV2522</f>
        <v>135</v>
      </c>
      <c r="Q2522" s="55">
        <f>V2522+AW2522</f>
        <v>0</v>
      </c>
      <c r="R2522" s="55">
        <f>U2522</f>
        <v>0</v>
      </c>
      <c r="S2522" s="57"/>
      <c r="T2522" s="58">
        <v>0</v>
      </c>
      <c r="U2522" s="58">
        <v>0</v>
      </c>
      <c r="V2522" s="58">
        <v>0</v>
      </c>
      <c r="W2522" s="58">
        <v>0</v>
      </c>
      <c r="X2522" s="58">
        <v>0</v>
      </c>
      <c r="Y2522" s="58">
        <v>0</v>
      </c>
      <c r="Z2522" s="58">
        <v>0</v>
      </c>
      <c r="AA2522" s="58">
        <v>0</v>
      </c>
      <c r="AB2522" s="58">
        <v>0</v>
      </c>
      <c r="AC2522" s="58">
        <v>0</v>
      </c>
      <c r="AD2522" s="58">
        <v>0</v>
      </c>
      <c r="AE2522" s="58">
        <v>90</v>
      </c>
      <c r="AF2522" s="58">
        <v>0</v>
      </c>
      <c r="AG2522" s="58">
        <v>0</v>
      </c>
      <c r="AH2522" s="58">
        <v>0</v>
      </c>
      <c r="AI2522" s="58">
        <v>0</v>
      </c>
      <c r="AJ2522" s="58">
        <v>0</v>
      </c>
      <c r="AK2522" s="58">
        <v>0</v>
      </c>
      <c r="AL2522" s="58">
        <v>0</v>
      </c>
      <c r="AM2522" s="58">
        <v>0</v>
      </c>
      <c r="AN2522" s="58">
        <v>0</v>
      </c>
      <c r="AO2522" s="58">
        <v>0</v>
      </c>
      <c r="AP2522" s="58">
        <v>0</v>
      </c>
      <c r="AQ2522" s="58">
        <v>0</v>
      </c>
      <c r="AR2522" s="58">
        <v>0</v>
      </c>
      <c r="AS2522" s="58">
        <v>0</v>
      </c>
      <c r="AT2522" s="58">
        <v>0</v>
      </c>
      <c r="AU2522" s="58">
        <v>0</v>
      </c>
      <c r="AV2522" s="58">
        <v>135</v>
      </c>
      <c r="AW2522" s="58">
        <v>0</v>
      </c>
      <c r="AX2522" s="59">
        <v>0</v>
      </c>
      <c r="AY2522" s="58">
        <v>0</v>
      </c>
      <c r="AZ2522" s="16"/>
    </row>
    <row r="2523" spans="1:52" s="1" customFormat="1" ht="14.5" x14ac:dyDescent="0.35">
      <c r="A2523" s="64" t="s">
        <v>237</v>
      </c>
      <c r="B2523" s="64" t="s">
        <v>23</v>
      </c>
      <c r="C2523" s="58" t="s">
        <v>1957</v>
      </c>
      <c r="D2523" s="58" t="s">
        <v>66</v>
      </c>
      <c r="E2523" s="58" t="s">
        <v>34</v>
      </c>
      <c r="F2523" s="64">
        <v>999929551</v>
      </c>
      <c r="G2523" s="55">
        <f>(J2523)-H2523</f>
        <v>215</v>
      </c>
      <c r="H2523" s="55"/>
      <c r="I2523" s="60"/>
      <c r="J2523" s="55">
        <f>SUM(L2523,M2523,O2523,P2523,Q2523,R2523,K2523)</f>
        <v>215</v>
      </c>
      <c r="K2523" s="55">
        <f>T2523+AY2523</f>
        <v>0</v>
      </c>
      <c r="L2523" s="55">
        <f>SUM(AS2523,AX2523)</f>
        <v>0</v>
      </c>
      <c r="M2523" s="55">
        <f>SUM(W2523,X2523,Y2523,Z2523,AB2523,AC2523,AD2523,AE2523,AF2523,AG2523,AH2523,AA2523,AI2523,AJ2523,AK2523,AL2523,AM2523,AN2523,AP2523,AQ2523,AR2523,AO2523)</f>
        <v>158</v>
      </c>
      <c r="N2523" s="55">
        <f>COUNTIF(W2523:AR2523, "&gt;0")</f>
        <v>2</v>
      </c>
      <c r="O2523" s="55">
        <f>SUM(AT2523,AU2523)</f>
        <v>0</v>
      </c>
      <c r="P2523" s="55">
        <f>AV2523</f>
        <v>57</v>
      </c>
      <c r="Q2523" s="55">
        <f>V2523+AW2523</f>
        <v>0</v>
      </c>
      <c r="R2523" s="55">
        <f>U2523</f>
        <v>0</v>
      </c>
      <c r="S2523" s="57"/>
      <c r="T2523" s="58">
        <v>0</v>
      </c>
      <c r="U2523" s="58">
        <v>0</v>
      </c>
      <c r="V2523" s="58">
        <v>0</v>
      </c>
      <c r="W2523" s="58">
        <v>90</v>
      </c>
      <c r="X2523" s="58">
        <v>0</v>
      </c>
      <c r="Y2523" s="58">
        <v>0</v>
      </c>
      <c r="Z2523" s="58">
        <v>0</v>
      </c>
      <c r="AA2523" s="58">
        <v>0</v>
      </c>
      <c r="AB2523" s="58">
        <v>0</v>
      </c>
      <c r="AC2523" s="58">
        <v>0</v>
      </c>
      <c r="AD2523" s="58">
        <v>0</v>
      </c>
      <c r="AE2523" s="58">
        <v>0</v>
      </c>
      <c r="AF2523" s="58">
        <v>0</v>
      </c>
      <c r="AG2523" s="58">
        <v>0</v>
      </c>
      <c r="AH2523" s="58">
        <v>0</v>
      </c>
      <c r="AI2523" s="58">
        <v>68</v>
      </c>
      <c r="AJ2523" s="58">
        <v>0</v>
      </c>
      <c r="AK2523" s="58">
        <v>0</v>
      </c>
      <c r="AL2523" s="58">
        <v>0</v>
      </c>
      <c r="AM2523" s="58">
        <v>0</v>
      </c>
      <c r="AN2523" s="58">
        <v>0</v>
      </c>
      <c r="AO2523" s="58">
        <v>0</v>
      </c>
      <c r="AP2523" s="58">
        <v>0</v>
      </c>
      <c r="AQ2523" s="58">
        <v>0</v>
      </c>
      <c r="AR2523" s="58">
        <v>0</v>
      </c>
      <c r="AS2523" s="58">
        <v>0</v>
      </c>
      <c r="AT2523" s="58">
        <v>0</v>
      </c>
      <c r="AU2523" s="58">
        <v>0</v>
      </c>
      <c r="AV2523" s="58">
        <v>57</v>
      </c>
      <c r="AW2523" s="58">
        <v>0</v>
      </c>
      <c r="AX2523" s="59">
        <v>0</v>
      </c>
      <c r="AY2523" s="58">
        <v>0</v>
      </c>
      <c r="AZ2523" s="16"/>
    </row>
    <row r="2524" spans="1:52" s="1" customFormat="1" ht="14.5" x14ac:dyDescent="0.35">
      <c r="A2524" s="64" t="s">
        <v>237</v>
      </c>
      <c r="B2524" s="64" t="s">
        <v>23</v>
      </c>
      <c r="C2524" s="58" t="s">
        <v>1253</v>
      </c>
      <c r="D2524" s="58" t="s">
        <v>599</v>
      </c>
      <c r="E2524" s="58" t="s">
        <v>34</v>
      </c>
      <c r="F2524" s="64">
        <v>999923870</v>
      </c>
      <c r="G2524" s="55">
        <f>(J2524)-H2524</f>
        <v>200</v>
      </c>
      <c r="H2524" s="58"/>
      <c r="I2524" s="60"/>
      <c r="J2524" s="55">
        <f>SUM(L2524,M2524,O2524,P2524,Q2524,R2524,K2524)</f>
        <v>200</v>
      </c>
      <c r="K2524" s="55">
        <f>T2524+AY2524</f>
        <v>0</v>
      </c>
      <c r="L2524" s="55">
        <f>SUM(AS2524,AX2524)</f>
        <v>0</v>
      </c>
      <c r="M2524" s="55">
        <f>SUM(W2524,X2524,Y2524,Z2524,AB2524,AC2524,AD2524,AE2524,AF2524,AG2524,AH2524,AA2524,AI2524,AJ2524,AK2524,AL2524,AM2524,AN2524,AP2524,AQ2524,AR2524,AO2524)</f>
        <v>120</v>
      </c>
      <c r="N2524" s="55">
        <f>COUNTIF(W2524:AR2524, "&gt;0")</f>
        <v>1</v>
      </c>
      <c r="O2524" s="55">
        <f>SUM(AT2524,AU2524)</f>
        <v>80</v>
      </c>
      <c r="P2524" s="55">
        <f>AV2524</f>
        <v>0</v>
      </c>
      <c r="Q2524" s="55">
        <f>V2524+AW2524</f>
        <v>0</v>
      </c>
      <c r="R2524" s="55">
        <f>U2524</f>
        <v>0</v>
      </c>
      <c r="S2524" s="60"/>
      <c r="T2524" s="58">
        <v>0</v>
      </c>
      <c r="U2524" s="58">
        <v>0</v>
      </c>
      <c r="V2524" s="58">
        <v>0</v>
      </c>
      <c r="W2524" s="58">
        <v>0</v>
      </c>
      <c r="X2524" s="58">
        <v>0</v>
      </c>
      <c r="Y2524" s="58">
        <v>0</v>
      </c>
      <c r="Z2524" s="58">
        <v>0</v>
      </c>
      <c r="AA2524" s="58">
        <v>0</v>
      </c>
      <c r="AB2524" s="58">
        <v>0</v>
      </c>
      <c r="AC2524" s="58">
        <v>0</v>
      </c>
      <c r="AD2524" s="58">
        <v>0</v>
      </c>
      <c r="AE2524" s="58">
        <v>0</v>
      </c>
      <c r="AF2524" s="58">
        <v>0</v>
      </c>
      <c r="AG2524" s="58">
        <v>0</v>
      </c>
      <c r="AH2524" s="58">
        <v>0</v>
      </c>
      <c r="AI2524" s="58">
        <v>120</v>
      </c>
      <c r="AJ2524" s="58">
        <v>0</v>
      </c>
      <c r="AK2524" s="58">
        <v>0</v>
      </c>
      <c r="AL2524" s="58">
        <v>0</v>
      </c>
      <c r="AM2524" s="58">
        <v>0</v>
      </c>
      <c r="AN2524" s="58">
        <v>0</v>
      </c>
      <c r="AO2524" s="58">
        <v>0</v>
      </c>
      <c r="AP2524" s="58">
        <v>0</v>
      </c>
      <c r="AQ2524" s="58">
        <v>0</v>
      </c>
      <c r="AR2524" s="58">
        <v>0</v>
      </c>
      <c r="AS2524" s="58">
        <v>0</v>
      </c>
      <c r="AT2524" s="58">
        <v>0</v>
      </c>
      <c r="AU2524" s="58">
        <v>80</v>
      </c>
      <c r="AV2524" s="58">
        <v>0</v>
      </c>
      <c r="AW2524" s="58">
        <v>0</v>
      </c>
      <c r="AX2524" s="59">
        <v>0</v>
      </c>
      <c r="AY2524" s="58">
        <v>0</v>
      </c>
      <c r="AZ2524" s="16"/>
    </row>
    <row r="2525" spans="1:52" s="1" customFormat="1" ht="14.5" x14ac:dyDescent="0.35">
      <c r="A2525" s="64" t="s">
        <v>237</v>
      </c>
      <c r="B2525" s="64" t="s">
        <v>23</v>
      </c>
      <c r="C2525" s="58" t="s">
        <v>1335</v>
      </c>
      <c r="D2525" s="58" t="s">
        <v>1041</v>
      </c>
      <c r="E2525" s="58" t="s">
        <v>34</v>
      </c>
      <c r="F2525" s="64">
        <v>999929202</v>
      </c>
      <c r="G2525" s="55">
        <f>(J2525)-H2525</f>
        <v>152</v>
      </c>
      <c r="H2525" s="58"/>
      <c r="I2525" s="60"/>
      <c r="J2525" s="55">
        <f>SUM(L2525,M2525,O2525,P2525,Q2525,R2525,K2525)</f>
        <v>152</v>
      </c>
      <c r="K2525" s="55">
        <f>T2525+AY2525</f>
        <v>0</v>
      </c>
      <c r="L2525" s="55">
        <f>SUM(AS2525,AX2525)</f>
        <v>0</v>
      </c>
      <c r="M2525" s="55">
        <f>SUM(W2525,X2525,Y2525,Z2525,AB2525,AC2525,AD2525,AE2525,AF2525,AG2525,AH2525,AA2525,AI2525,AJ2525,AK2525,AL2525,AM2525,AN2525,AP2525,AQ2525,AR2525,AO2525)</f>
        <v>51</v>
      </c>
      <c r="N2525" s="55">
        <f>COUNTIF(W2525:AR2525, "&gt;0")</f>
        <v>1</v>
      </c>
      <c r="O2525" s="55">
        <f>SUM(AT2525,AU2525)</f>
        <v>0</v>
      </c>
      <c r="P2525" s="55">
        <f>AV2525</f>
        <v>101</v>
      </c>
      <c r="Q2525" s="55">
        <f>V2525+AW2525</f>
        <v>0</v>
      </c>
      <c r="R2525" s="55">
        <f>U2525</f>
        <v>0</v>
      </c>
      <c r="S2525" s="57"/>
      <c r="T2525" s="58">
        <v>0</v>
      </c>
      <c r="U2525" s="58">
        <v>0</v>
      </c>
      <c r="V2525" s="58">
        <v>0</v>
      </c>
      <c r="W2525" s="58">
        <v>0</v>
      </c>
      <c r="X2525" s="58">
        <v>0</v>
      </c>
      <c r="Y2525" s="58">
        <v>0</v>
      </c>
      <c r="Z2525" s="58">
        <v>0</v>
      </c>
      <c r="AA2525" s="58">
        <v>0</v>
      </c>
      <c r="AB2525" s="58">
        <v>0</v>
      </c>
      <c r="AC2525" s="58">
        <v>0</v>
      </c>
      <c r="AD2525" s="58">
        <v>0</v>
      </c>
      <c r="AE2525" s="58">
        <v>51</v>
      </c>
      <c r="AF2525" s="58">
        <v>0</v>
      </c>
      <c r="AG2525" s="58">
        <v>0</v>
      </c>
      <c r="AH2525" s="58">
        <v>0</v>
      </c>
      <c r="AI2525" s="58">
        <v>0</v>
      </c>
      <c r="AJ2525" s="58">
        <v>0</v>
      </c>
      <c r="AK2525" s="58">
        <v>0</v>
      </c>
      <c r="AL2525" s="58">
        <v>0</v>
      </c>
      <c r="AM2525" s="58">
        <v>0</v>
      </c>
      <c r="AN2525" s="58">
        <v>0</v>
      </c>
      <c r="AO2525" s="58">
        <v>0</v>
      </c>
      <c r="AP2525" s="58">
        <v>0</v>
      </c>
      <c r="AQ2525" s="58">
        <v>0</v>
      </c>
      <c r="AR2525" s="58">
        <v>0</v>
      </c>
      <c r="AS2525" s="58">
        <v>0</v>
      </c>
      <c r="AT2525" s="58">
        <v>0</v>
      </c>
      <c r="AU2525" s="58">
        <v>0</v>
      </c>
      <c r="AV2525" s="58">
        <v>101</v>
      </c>
      <c r="AW2525" s="58">
        <v>0</v>
      </c>
      <c r="AX2525" s="59">
        <v>0</v>
      </c>
      <c r="AY2525" s="58">
        <v>0</v>
      </c>
      <c r="AZ2525" s="16"/>
    </row>
    <row r="2526" spans="1:52" s="1" customFormat="1" ht="14.5" x14ac:dyDescent="0.35">
      <c r="A2526" s="64" t="s">
        <v>237</v>
      </c>
      <c r="B2526" s="64" t="s">
        <v>23</v>
      </c>
      <c r="C2526" s="58" t="s">
        <v>229</v>
      </c>
      <c r="D2526" s="58" t="s">
        <v>2340</v>
      </c>
      <c r="E2526" s="58" t="s">
        <v>34</v>
      </c>
      <c r="F2526" s="64">
        <v>999929191</v>
      </c>
      <c r="G2526" s="55">
        <f>(J2526)-H2526</f>
        <v>134</v>
      </c>
      <c r="H2526" s="58"/>
      <c r="I2526" s="60"/>
      <c r="J2526" s="55">
        <f>SUM(L2526,M2526,O2526,P2526,Q2526,R2526,K2526)</f>
        <v>134</v>
      </c>
      <c r="K2526" s="55">
        <f>T2526+AY2526</f>
        <v>0</v>
      </c>
      <c r="L2526" s="55">
        <f>SUM(AS2526,AX2526)</f>
        <v>0</v>
      </c>
      <c r="M2526" s="55">
        <f>SUM(W2526,X2526,Y2526,Z2526,AB2526,AC2526,AD2526,AE2526,AF2526,AG2526,AH2526,AA2526,AI2526,AJ2526,AK2526,AL2526,AM2526,AN2526,AP2526,AQ2526,AR2526,AO2526)</f>
        <v>51</v>
      </c>
      <c r="N2526" s="55">
        <f>COUNTIF(W2526:AR2526, "&gt;0")</f>
        <v>1</v>
      </c>
      <c r="O2526" s="55">
        <f>SUM(AT2526,AU2526)</f>
        <v>0</v>
      </c>
      <c r="P2526" s="55">
        <f>AV2526</f>
        <v>83</v>
      </c>
      <c r="Q2526" s="55">
        <f>V2526+AW2526</f>
        <v>0</v>
      </c>
      <c r="R2526" s="55">
        <f>U2526</f>
        <v>0</v>
      </c>
      <c r="S2526" s="57"/>
      <c r="T2526" s="58">
        <v>0</v>
      </c>
      <c r="U2526" s="58">
        <v>0</v>
      </c>
      <c r="V2526" s="58">
        <v>0</v>
      </c>
      <c r="W2526" s="58">
        <v>0</v>
      </c>
      <c r="X2526" s="58">
        <v>0</v>
      </c>
      <c r="Y2526" s="58">
        <v>0</v>
      </c>
      <c r="Z2526" s="58">
        <v>0</v>
      </c>
      <c r="AA2526" s="58">
        <v>0</v>
      </c>
      <c r="AB2526" s="58">
        <v>0</v>
      </c>
      <c r="AC2526" s="58">
        <v>0</v>
      </c>
      <c r="AD2526" s="58">
        <v>0</v>
      </c>
      <c r="AE2526" s="58">
        <v>51</v>
      </c>
      <c r="AF2526" s="58">
        <v>0</v>
      </c>
      <c r="AG2526" s="58">
        <v>0</v>
      </c>
      <c r="AH2526" s="58">
        <v>0</v>
      </c>
      <c r="AI2526" s="58">
        <v>0</v>
      </c>
      <c r="AJ2526" s="58">
        <v>0</v>
      </c>
      <c r="AK2526" s="58">
        <v>0</v>
      </c>
      <c r="AL2526" s="58">
        <v>0</v>
      </c>
      <c r="AM2526" s="58">
        <v>0</v>
      </c>
      <c r="AN2526" s="58">
        <v>0</v>
      </c>
      <c r="AO2526" s="58">
        <v>0</v>
      </c>
      <c r="AP2526" s="58">
        <v>0</v>
      </c>
      <c r="AQ2526" s="58">
        <v>0</v>
      </c>
      <c r="AR2526" s="58">
        <v>0</v>
      </c>
      <c r="AS2526" s="58">
        <v>0</v>
      </c>
      <c r="AT2526" s="58">
        <v>0</v>
      </c>
      <c r="AU2526" s="58">
        <v>0</v>
      </c>
      <c r="AV2526" s="58">
        <v>83</v>
      </c>
      <c r="AW2526" s="58">
        <v>0</v>
      </c>
      <c r="AX2526" s="59">
        <v>0</v>
      </c>
      <c r="AY2526" s="58">
        <v>0</v>
      </c>
      <c r="AZ2526" s="16"/>
    </row>
    <row r="2527" spans="1:52" s="1" customFormat="1" ht="14.5" x14ac:dyDescent="0.35">
      <c r="A2527" s="64" t="s">
        <v>237</v>
      </c>
      <c r="B2527" s="64" t="s">
        <v>23</v>
      </c>
      <c r="C2527" s="58" t="s">
        <v>2889</v>
      </c>
      <c r="D2527" s="58" t="s">
        <v>2890</v>
      </c>
      <c r="E2527" s="58" t="s">
        <v>34</v>
      </c>
      <c r="F2527" s="64">
        <v>999929649</v>
      </c>
      <c r="G2527" s="55">
        <f>(J2527)-H2527</f>
        <v>133</v>
      </c>
      <c r="H2527" s="58"/>
      <c r="I2527" s="60"/>
      <c r="J2527" s="55">
        <f>SUM(L2527,M2527,O2527,P2527,Q2527,R2527,K2527)</f>
        <v>133</v>
      </c>
      <c r="K2527" s="55">
        <f>T2527+AY2527</f>
        <v>0</v>
      </c>
      <c r="L2527" s="55">
        <f>SUM(AS2527,AX2527)</f>
        <v>0</v>
      </c>
      <c r="M2527" s="55">
        <f>SUM(W2527,X2527,Y2527,Z2527,AB2527,AC2527,AD2527,AE2527,AF2527,AG2527,AH2527,AA2527,AI2527,AJ2527,AK2527,AL2527,AM2527,AN2527,AP2527,AQ2527,AR2527,AO2527)</f>
        <v>90</v>
      </c>
      <c r="N2527" s="55">
        <f>COUNTIF(W2527:AR2527, "&gt;0")</f>
        <v>1</v>
      </c>
      <c r="O2527" s="55">
        <f>SUM(AT2527,AU2527)</f>
        <v>0</v>
      </c>
      <c r="P2527" s="55">
        <f>AV2527</f>
        <v>43</v>
      </c>
      <c r="Q2527" s="55">
        <f>V2527+AW2527</f>
        <v>0</v>
      </c>
      <c r="R2527" s="55">
        <f>U2527</f>
        <v>0</v>
      </c>
      <c r="S2527" s="60"/>
      <c r="T2527" s="58">
        <v>0</v>
      </c>
      <c r="U2527" s="58">
        <v>0</v>
      </c>
      <c r="V2527" s="58">
        <v>0</v>
      </c>
      <c r="W2527" s="58">
        <v>0</v>
      </c>
      <c r="X2527" s="58">
        <v>0</v>
      </c>
      <c r="Y2527" s="58">
        <v>0</v>
      </c>
      <c r="Z2527" s="58">
        <v>0</v>
      </c>
      <c r="AA2527" s="58">
        <v>0</v>
      </c>
      <c r="AB2527" s="58">
        <v>0</v>
      </c>
      <c r="AC2527" s="58">
        <v>0</v>
      </c>
      <c r="AD2527" s="58">
        <v>0</v>
      </c>
      <c r="AE2527" s="58">
        <v>0</v>
      </c>
      <c r="AF2527" s="58">
        <v>0</v>
      </c>
      <c r="AG2527" s="58">
        <v>0</v>
      </c>
      <c r="AH2527" s="58">
        <v>0</v>
      </c>
      <c r="AI2527" s="58">
        <v>90</v>
      </c>
      <c r="AJ2527" s="58">
        <v>0</v>
      </c>
      <c r="AK2527" s="58">
        <v>0</v>
      </c>
      <c r="AL2527" s="58">
        <v>0</v>
      </c>
      <c r="AM2527" s="58">
        <v>0</v>
      </c>
      <c r="AN2527" s="58">
        <v>0</v>
      </c>
      <c r="AO2527" s="58">
        <v>0</v>
      </c>
      <c r="AP2527" s="58">
        <v>0</v>
      </c>
      <c r="AQ2527" s="58">
        <v>0</v>
      </c>
      <c r="AR2527" s="58">
        <v>0</v>
      </c>
      <c r="AS2527" s="58">
        <v>0</v>
      </c>
      <c r="AT2527" s="58">
        <v>0</v>
      </c>
      <c r="AU2527" s="58">
        <v>0</v>
      </c>
      <c r="AV2527" s="58">
        <v>43</v>
      </c>
      <c r="AW2527" s="58">
        <v>0</v>
      </c>
      <c r="AX2527" s="59">
        <v>0</v>
      </c>
      <c r="AY2527" s="58">
        <v>0</v>
      </c>
      <c r="AZ2527" s="16"/>
    </row>
    <row r="2528" spans="1:52" s="1" customFormat="1" ht="14.5" x14ac:dyDescent="0.35">
      <c r="A2528" s="64" t="s">
        <v>237</v>
      </c>
      <c r="B2528" s="64" t="s">
        <v>23</v>
      </c>
      <c r="C2528" s="58" t="s">
        <v>3188</v>
      </c>
      <c r="D2528" s="58" t="s">
        <v>3189</v>
      </c>
      <c r="E2528" s="58" t="s">
        <v>34</v>
      </c>
      <c r="F2528" s="64">
        <v>999928670</v>
      </c>
      <c r="G2528" s="55">
        <f>(J2528)-H2528</f>
        <v>129</v>
      </c>
      <c r="H2528" s="58"/>
      <c r="I2528" s="60"/>
      <c r="J2528" s="55">
        <f>SUM(L2528,M2528,O2528,P2528,Q2528,R2528,K2528)</f>
        <v>129</v>
      </c>
      <c r="K2528" s="55">
        <f>T2528+AY2528</f>
        <v>0</v>
      </c>
      <c r="L2528" s="55">
        <f>SUM(AS2528,AX2528)</f>
        <v>0</v>
      </c>
      <c r="M2528" s="55">
        <f>SUM(W2528,X2528,Y2528,Z2528,AB2528,AC2528,AD2528,AE2528,AF2528,AG2528,AH2528,AA2528,AI2528,AJ2528,AK2528,AL2528,AM2528,AN2528,AP2528,AQ2528,AR2528,AO2528)</f>
        <v>45</v>
      </c>
      <c r="N2528" s="55">
        <f>COUNTIF(W2528:AR2528, "&gt;0")</f>
        <v>1</v>
      </c>
      <c r="O2528" s="55">
        <f>SUM(AT2528,AU2528)</f>
        <v>84</v>
      </c>
      <c r="P2528" s="55">
        <f>AV2528</f>
        <v>0</v>
      </c>
      <c r="Q2528" s="55">
        <f>V2528+AW2528</f>
        <v>0</v>
      </c>
      <c r="R2528" s="55">
        <f>U2528</f>
        <v>0</v>
      </c>
      <c r="S2528" s="57"/>
      <c r="T2528" s="58">
        <v>0</v>
      </c>
      <c r="U2528" s="58">
        <v>0</v>
      </c>
      <c r="V2528" s="58">
        <v>0</v>
      </c>
      <c r="W2528" s="58">
        <v>0</v>
      </c>
      <c r="X2528" s="58">
        <v>0</v>
      </c>
      <c r="Y2528" s="58">
        <v>0</v>
      </c>
      <c r="Z2528" s="58">
        <v>0</v>
      </c>
      <c r="AA2528" s="58">
        <v>0</v>
      </c>
      <c r="AB2528" s="58">
        <v>0</v>
      </c>
      <c r="AC2528" s="58">
        <v>0</v>
      </c>
      <c r="AD2528" s="58">
        <v>0</v>
      </c>
      <c r="AE2528" s="58">
        <v>0</v>
      </c>
      <c r="AF2528" s="58">
        <v>0</v>
      </c>
      <c r="AG2528" s="58">
        <v>0</v>
      </c>
      <c r="AH2528" s="58">
        <v>0</v>
      </c>
      <c r="AI2528" s="58">
        <v>0</v>
      </c>
      <c r="AJ2528" s="58">
        <v>0</v>
      </c>
      <c r="AK2528" s="58">
        <v>0</v>
      </c>
      <c r="AL2528" s="58">
        <v>0</v>
      </c>
      <c r="AM2528" s="58">
        <v>0</v>
      </c>
      <c r="AN2528" s="58">
        <v>0</v>
      </c>
      <c r="AO2528" s="58">
        <v>0</v>
      </c>
      <c r="AP2528" s="58">
        <v>0</v>
      </c>
      <c r="AQ2528" s="58">
        <v>45</v>
      </c>
      <c r="AR2528" s="58">
        <v>0</v>
      </c>
      <c r="AS2528" s="58">
        <v>0</v>
      </c>
      <c r="AT2528" s="58">
        <v>84</v>
      </c>
      <c r="AU2528" s="58">
        <v>0</v>
      </c>
      <c r="AV2528" s="58">
        <v>0</v>
      </c>
      <c r="AW2528" s="58">
        <v>0</v>
      </c>
      <c r="AX2528" s="59">
        <v>0</v>
      </c>
      <c r="AY2528" s="58">
        <v>0</v>
      </c>
      <c r="AZ2528" s="16"/>
    </row>
    <row r="2529" spans="1:52" s="1" customFormat="1" ht="14.5" x14ac:dyDescent="0.35">
      <c r="A2529" s="64" t="s">
        <v>237</v>
      </c>
      <c r="B2529" s="64" t="s">
        <v>23</v>
      </c>
      <c r="C2529" s="58" t="s">
        <v>1358</v>
      </c>
      <c r="D2529" s="58" t="s">
        <v>2216</v>
      </c>
      <c r="E2529" s="58" t="s">
        <v>34</v>
      </c>
      <c r="F2529" s="64">
        <v>999924899</v>
      </c>
      <c r="G2529" s="55">
        <f>(J2529)-H2529</f>
        <v>127</v>
      </c>
      <c r="H2529" s="55">
        <f>J2529/2</f>
        <v>127</v>
      </c>
      <c r="I2529" s="60"/>
      <c r="J2529" s="55">
        <f>SUM(L2529,M2529,O2529,P2529,Q2529,R2529,K2529)</f>
        <v>254</v>
      </c>
      <c r="K2529" s="55">
        <f>T2529+AY2529</f>
        <v>0</v>
      </c>
      <c r="L2529" s="55">
        <f>SUM(AS2529,AX2529)</f>
        <v>0</v>
      </c>
      <c r="M2529" s="55">
        <f>SUM(W2529,X2529,Y2529,Z2529,AB2529,AC2529,AD2529,AE2529,AF2529,AG2529,AH2529,AA2529,AI2529,AJ2529,AK2529,AL2529,AM2529,AN2529,AP2529,AQ2529,AR2529,AO2529)</f>
        <v>171</v>
      </c>
      <c r="N2529" s="55">
        <f>COUNTIF(W2529:AR2529, "&gt;0")</f>
        <v>2</v>
      </c>
      <c r="O2529" s="55">
        <f>SUM(AT2529,AU2529)</f>
        <v>0</v>
      </c>
      <c r="P2529" s="55">
        <f>AV2529</f>
        <v>83</v>
      </c>
      <c r="Q2529" s="55">
        <f>V2529+AW2529</f>
        <v>0</v>
      </c>
      <c r="R2529" s="55">
        <f>U2529</f>
        <v>0</v>
      </c>
      <c r="S2529" s="57"/>
      <c r="T2529" s="58">
        <v>0</v>
      </c>
      <c r="U2529" s="58">
        <v>0</v>
      </c>
      <c r="V2529" s="58">
        <v>0</v>
      </c>
      <c r="W2529" s="58">
        <v>0</v>
      </c>
      <c r="X2529" s="58">
        <v>0</v>
      </c>
      <c r="Y2529" s="58">
        <v>0</v>
      </c>
      <c r="Z2529" s="58">
        <v>0</v>
      </c>
      <c r="AA2529" s="58">
        <v>0</v>
      </c>
      <c r="AB2529" s="58">
        <v>0</v>
      </c>
      <c r="AC2529" s="58">
        <v>120</v>
      </c>
      <c r="AD2529" s="58">
        <v>0</v>
      </c>
      <c r="AE2529" s="58">
        <v>51</v>
      </c>
      <c r="AF2529" s="58">
        <v>0</v>
      </c>
      <c r="AG2529" s="58">
        <v>0</v>
      </c>
      <c r="AH2529" s="58">
        <v>0</v>
      </c>
      <c r="AI2529" s="58">
        <v>0</v>
      </c>
      <c r="AJ2529" s="58">
        <v>0</v>
      </c>
      <c r="AK2529" s="58">
        <v>0</v>
      </c>
      <c r="AL2529" s="58">
        <v>0</v>
      </c>
      <c r="AM2529" s="58">
        <v>0</v>
      </c>
      <c r="AN2529" s="58">
        <v>0</v>
      </c>
      <c r="AO2529" s="58">
        <v>0</v>
      </c>
      <c r="AP2529" s="58">
        <v>0</v>
      </c>
      <c r="AQ2529" s="58">
        <v>0</v>
      </c>
      <c r="AR2529" s="58">
        <v>0</v>
      </c>
      <c r="AS2529" s="58">
        <v>0</v>
      </c>
      <c r="AT2529" s="58">
        <v>0</v>
      </c>
      <c r="AU2529" s="58">
        <v>0</v>
      </c>
      <c r="AV2529" s="58">
        <v>83</v>
      </c>
      <c r="AW2529" s="58">
        <v>0</v>
      </c>
      <c r="AX2529" s="59">
        <v>0</v>
      </c>
      <c r="AY2529" s="58">
        <v>0</v>
      </c>
      <c r="AZ2529" s="16"/>
    </row>
    <row r="2530" spans="1:52" s="1" customFormat="1" ht="14.5" x14ac:dyDescent="0.35">
      <c r="A2530" s="64" t="s">
        <v>237</v>
      </c>
      <c r="B2530" s="67" t="s">
        <v>23</v>
      </c>
      <c r="C2530" s="61" t="s">
        <v>406</v>
      </c>
      <c r="D2530" s="61" t="s">
        <v>1370</v>
      </c>
      <c r="E2530" s="61" t="s">
        <v>34</v>
      </c>
      <c r="F2530" s="67">
        <v>999925061</v>
      </c>
      <c r="G2530" s="55">
        <f>(J2530)-H2530</f>
        <v>126.5</v>
      </c>
      <c r="H2530" s="55">
        <f>J2530/2</f>
        <v>126.5</v>
      </c>
      <c r="I2530" s="60"/>
      <c r="J2530" s="55">
        <f>SUM(L2530,M2530,O2530,P2530,Q2530,R2530,K2530)</f>
        <v>253</v>
      </c>
      <c r="K2530" s="55">
        <f>T2530+AY2530</f>
        <v>0</v>
      </c>
      <c r="L2530" s="55">
        <f>SUM(AS2530,AX2530)</f>
        <v>0</v>
      </c>
      <c r="M2530" s="55">
        <f>SUM(W2530,X2530,Y2530,Z2530,AB2530,AC2530,AD2530,AE2530,AF2530,AG2530,AH2530,AA2530,AI2530,AJ2530,AK2530,AL2530,AM2530,AN2530,AP2530,AQ2530,AR2530,AO2530)</f>
        <v>90</v>
      </c>
      <c r="N2530" s="55">
        <f>COUNTIF(W2530:AR2530, "&gt;0")</f>
        <v>2</v>
      </c>
      <c r="O2530" s="55">
        <f>SUM(AT2530,AU2530)</f>
        <v>120</v>
      </c>
      <c r="P2530" s="55">
        <f>AV2530</f>
        <v>43</v>
      </c>
      <c r="Q2530" s="55">
        <f>V2530+AW2530</f>
        <v>0</v>
      </c>
      <c r="R2530" s="55">
        <f>U2530</f>
        <v>0</v>
      </c>
      <c r="S2530" s="57"/>
      <c r="T2530" s="58">
        <v>0</v>
      </c>
      <c r="U2530" s="58">
        <v>0</v>
      </c>
      <c r="V2530" s="58">
        <v>0</v>
      </c>
      <c r="W2530" s="58">
        <v>0</v>
      </c>
      <c r="X2530" s="58">
        <v>0</v>
      </c>
      <c r="Y2530" s="58">
        <v>0</v>
      </c>
      <c r="Z2530" s="58">
        <v>30</v>
      </c>
      <c r="AA2530" s="58">
        <v>0</v>
      </c>
      <c r="AB2530" s="58">
        <v>0</v>
      </c>
      <c r="AC2530" s="58">
        <v>0</v>
      </c>
      <c r="AD2530" s="58">
        <v>60</v>
      </c>
      <c r="AE2530" s="58">
        <v>0</v>
      </c>
      <c r="AF2530" s="58">
        <v>0</v>
      </c>
      <c r="AG2530" s="58">
        <v>0</v>
      </c>
      <c r="AH2530" s="58">
        <v>0</v>
      </c>
      <c r="AI2530" s="58">
        <v>0</v>
      </c>
      <c r="AJ2530" s="58">
        <v>0</v>
      </c>
      <c r="AK2530" s="58">
        <v>0</v>
      </c>
      <c r="AL2530" s="58">
        <v>0</v>
      </c>
      <c r="AM2530" s="58">
        <v>0</v>
      </c>
      <c r="AN2530" s="58">
        <v>0</v>
      </c>
      <c r="AO2530" s="58">
        <v>0</v>
      </c>
      <c r="AP2530" s="58">
        <v>0</v>
      </c>
      <c r="AQ2530" s="58">
        <v>0</v>
      </c>
      <c r="AR2530" s="58">
        <v>0</v>
      </c>
      <c r="AS2530" s="58">
        <v>0</v>
      </c>
      <c r="AT2530" s="58">
        <v>120</v>
      </c>
      <c r="AU2530" s="58">
        <v>0</v>
      </c>
      <c r="AV2530" s="58">
        <v>43</v>
      </c>
      <c r="AW2530" s="58">
        <v>0</v>
      </c>
      <c r="AX2530" s="59">
        <v>0</v>
      </c>
      <c r="AY2530" s="58">
        <v>0</v>
      </c>
      <c r="AZ2530" s="16"/>
    </row>
    <row r="2531" spans="1:52" s="1" customFormat="1" ht="14.5" x14ac:dyDescent="0.35">
      <c r="A2531" s="64" t="s">
        <v>237</v>
      </c>
      <c r="B2531" s="64" t="s">
        <v>23</v>
      </c>
      <c r="C2531" s="58" t="s">
        <v>899</v>
      </c>
      <c r="D2531" s="58" t="s">
        <v>1793</v>
      </c>
      <c r="E2531" s="58" t="s">
        <v>34</v>
      </c>
      <c r="F2531" s="64">
        <v>999928158</v>
      </c>
      <c r="G2531" s="55">
        <f>(J2531)-H2531</f>
        <v>121.5</v>
      </c>
      <c r="H2531" s="55">
        <f>J2531/2</f>
        <v>121.5</v>
      </c>
      <c r="I2531" s="56"/>
      <c r="J2531" s="55">
        <f>SUM(L2531,M2531,O2531,P2531,Q2531,R2531,K2531)</f>
        <v>243</v>
      </c>
      <c r="K2531" s="55">
        <f>T2531+AY2531</f>
        <v>10</v>
      </c>
      <c r="L2531" s="55">
        <f>SUM(AS2531,AX2531)</f>
        <v>0</v>
      </c>
      <c r="M2531" s="55">
        <f>SUM(W2531,X2531,Y2531,Z2531,AB2531,AC2531,AD2531,AE2531,AF2531,AG2531,AH2531,AA2531,AI2531,AJ2531,AK2531,AL2531,AM2531,AN2531,AP2531,AQ2531,AR2531,AO2531)</f>
        <v>150</v>
      </c>
      <c r="N2531" s="55">
        <f>COUNTIF(W2531:AR2531, "&gt;0")</f>
        <v>2</v>
      </c>
      <c r="O2531" s="55">
        <f>SUM(AT2531,AU2531)</f>
        <v>40</v>
      </c>
      <c r="P2531" s="55">
        <f>AV2531</f>
        <v>43</v>
      </c>
      <c r="Q2531" s="55">
        <f>V2531+AW2531</f>
        <v>0</v>
      </c>
      <c r="R2531" s="55">
        <f>U2531</f>
        <v>0</v>
      </c>
      <c r="S2531" s="57"/>
      <c r="T2531" s="58">
        <v>10</v>
      </c>
      <c r="U2531" s="58">
        <v>0</v>
      </c>
      <c r="V2531" s="58">
        <v>0</v>
      </c>
      <c r="W2531" s="58">
        <v>90</v>
      </c>
      <c r="X2531" s="58">
        <v>0</v>
      </c>
      <c r="Y2531" s="58">
        <v>0</v>
      </c>
      <c r="Z2531" s="58">
        <v>0</v>
      </c>
      <c r="AA2531" s="58">
        <v>0</v>
      </c>
      <c r="AB2531" s="58">
        <v>0</v>
      </c>
      <c r="AC2531" s="58">
        <v>0</v>
      </c>
      <c r="AD2531" s="58">
        <v>0</v>
      </c>
      <c r="AE2531" s="58">
        <v>0</v>
      </c>
      <c r="AF2531" s="58">
        <v>0</v>
      </c>
      <c r="AG2531" s="58">
        <v>0</v>
      </c>
      <c r="AH2531" s="58">
        <v>0</v>
      </c>
      <c r="AI2531" s="58">
        <v>0</v>
      </c>
      <c r="AJ2531" s="58">
        <v>0</v>
      </c>
      <c r="AK2531" s="58">
        <v>0</v>
      </c>
      <c r="AL2531" s="58">
        <v>0</v>
      </c>
      <c r="AM2531" s="58">
        <v>60</v>
      </c>
      <c r="AN2531" s="58">
        <v>0</v>
      </c>
      <c r="AO2531" s="58">
        <v>0</v>
      </c>
      <c r="AP2531" s="58">
        <v>0</v>
      </c>
      <c r="AQ2531" s="58">
        <v>0</v>
      </c>
      <c r="AR2531" s="58">
        <v>0</v>
      </c>
      <c r="AS2531" s="58">
        <v>0</v>
      </c>
      <c r="AT2531" s="58">
        <v>0</v>
      </c>
      <c r="AU2531" s="58">
        <v>40</v>
      </c>
      <c r="AV2531" s="58">
        <v>43</v>
      </c>
      <c r="AW2531" s="58">
        <v>0</v>
      </c>
      <c r="AX2531" s="59">
        <v>0</v>
      </c>
      <c r="AY2531" s="58">
        <v>0</v>
      </c>
      <c r="AZ2531" s="16"/>
    </row>
    <row r="2532" spans="1:52" s="1" customFormat="1" ht="14.5" x14ac:dyDescent="0.35">
      <c r="A2532" s="64" t="s">
        <v>237</v>
      </c>
      <c r="B2532" s="64" t="s">
        <v>23</v>
      </c>
      <c r="C2532" s="58" t="s">
        <v>734</v>
      </c>
      <c r="D2532" s="58" t="s">
        <v>3155</v>
      </c>
      <c r="E2532" s="58" t="s">
        <v>34</v>
      </c>
      <c r="F2532" s="64">
        <v>999931853</v>
      </c>
      <c r="G2532" s="55">
        <f>(J2532)-H2532</f>
        <v>120</v>
      </c>
      <c r="H2532" s="58"/>
      <c r="I2532" s="60"/>
      <c r="J2532" s="55">
        <f>SUM(L2532,M2532,O2532,P2532,Q2532,R2532,K2532)</f>
        <v>120</v>
      </c>
      <c r="K2532" s="55">
        <f>T2532+AY2532</f>
        <v>0</v>
      </c>
      <c r="L2532" s="55">
        <f>SUM(AS2532,AX2532)</f>
        <v>0</v>
      </c>
      <c r="M2532" s="55">
        <f>SUM(W2532,X2532,Y2532,Z2532,AB2532,AC2532,AD2532,AE2532,AF2532,AG2532,AH2532,AA2532,AI2532,AJ2532,AK2532,AL2532,AM2532,AN2532,AP2532,AQ2532,AR2532,AO2532)</f>
        <v>120</v>
      </c>
      <c r="N2532" s="55">
        <f>COUNTIF(W2532:AR2532, "&gt;0")</f>
        <v>1</v>
      </c>
      <c r="O2532" s="55">
        <f>SUM(AT2532,AU2532)</f>
        <v>0</v>
      </c>
      <c r="P2532" s="55">
        <f>AV2532</f>
        <v>0</v>
      </c>
      <c r="Q2532" s="55">
        <f>V2532+AW2532</f>
        <v>0</v>
      </c>
      <c r="R2532" s="55">
        <f>U2532</f>
        <v>0</v>
      </c>
      <c r="S2532" s="57"/>
      <c r="T2532" s="58">
        <v>0</v>
      </c>
      <c r="U2532" s="58">
        <v>0</v>
      </c>
      <c r="V2532" s="58">
        <v>0</v>
      </c>
      <c r="W2532" s="58">
        <v>0</v>
      </c>
      <c r="X2532" s="58">
        <v>0</v>
      </c>
      <c r="Y2532" s="58">
        <v>0</v>
      </c>
      <c r="Z2532" s="58">
        <v>0</v>
      </c>
      <c r="AA2532" s="58">
        <v>0</v>
      </c>
      <c r="AB2532" s="58">
        <v>0</v>
      </c>
      <c r="AC2532" s="58">
        <v>0</v>
      </c>
      <c r="AD2532" s="58">
        <v>0</v>
      </c>
      <c r="AE2532" s="58">
        <v>0</v>
      </c>
      <c r="AF2532" s="58">
        <v>0</v>
      </c>
      <c r="AG2532" s="58">
        <v>0</v>
      </c>
      <c r="AH2532" s="58">
        <v>0</v>
      </c>
      <c r="AI2532" s="58">
        <v>0</v>
      </c>
      <c r="AJ2532" s="58">
        <v>0</v>
      </c>
      <c r="AK2532" s="58">
        <v>0</v>
      </c>
      <c r="AL2532" s="58">
        <v>0</v>
      </c>
      <c r="AM2532" s="58">
        <v>120</v>
      </c>
      <c r="AN2532" s="58">
        <v>0</v>
      </c>
      <c r="AO2532" s="58">
        <v>0</v>
      </c>
      <c r="AP2532" s="58">
        <v>0</v>
      </c>
      <c r="AQ2532" s="58">
        <v>0</v>
      </c>
      <c r="AR2532" s="58">
        <v>0</v>
      </c>
      <c r="AS2532" s="58">
        <v>0</v>
      </c>
      <c r="AT2532" s="58">
        <v>0</v>
      </c>
      <c r="AU2532" s="58">
        <v>0</v>
      </c>
      <c r="AV2532" s="58">
        <v>0</v>
      </c>
      <c r="AW2532" s="58">
        <v>0</v>
      </c>
      <c r="AX2532" s="59">
        <v>0</v>
      </c>
      <c r="AY2532" s="58">
        <v>0</v>
      </c>
      <c r="AZ2532" s="16"/>
    </row>
    <row r="2533" spans="1:52" ht="14.5" x14ac:dyDescent="0.3">
      <c r="A2533" s="64" t="s">
        <v>237</v>
      </c>
      <c r="B2533" s="64" t="s">
        <v>23</v>
      </c>
      <c r="C2533" s="58" t="s">
        <v>3186</v>
      </c>
      <c r="D2533" s="58" t="s">
        <v>3187</v>
      </c>
      <c r="E2533" s="58" t="s">
        <v>34</v>
      </c>
      <c r="F2533" s="64">
        <v>999932416</v>
      </c>
      <c r="G2533" s="55">
        <f>(J2533)-H2533</f>
        <v>103</v>
      </c>
      <c r="H2533" s="58"/>
      <c r="I2533" s="60"/>
      <c r="J2533" s="55">
        <f>SUM(L2533,M2533,O2533,P2533,Q2533,R2533,K2533)</f>
        <v>103</v>
      </c>
      <c r="K2533" s="55">
        <f>T2533+AY2533</f>
        <v>0</v>
      </c>
      <c r="L2533" s="55">
        <f>SUM(AS2533,AX2533)</f>
        <v>0</v>
      </c>
      <c r="M2533" s="55">
        <f>SUM(W2533,X2533,Y2533,Z2533,AB2533,AC2533,AD2533,AE2533,AF2533,AG2533,AH2533,AA2533,AI2533,AJ2533,AK2533,AL2533,AM2533,AN2533,AP2533,AQ2533,AR2533,AO2533)</f>
        <v>60</v>
      </c>
      <c r="N2533" s="55">
        <f>COUNTIF(W2533:AR2533, "&gt;0")</f>
        <v>1</v>
      </c>
      <c r="O2533" s="55">
        <f>SUM(AT2533,AU2533)</f>
        <v>0</v>
      </c>
      <c r="P2533" s="55">
        <f>AV2533</f>
        <v>43</v>
      </c>
      <c r="Q2533" s="55">
        <f>V2533+AW2533</f>
        <v>0</v>
      </c>
      <c r="R2533" s="55">
        <f>U2533</f>
        <v>0</v>
      </c>
      <c r="S2533" s="57"/>
      <c r="T2533" s="58">
        <v>0</v>
      </c>
      <c r="U2533" s="58">
        <v>0</v>
      </c>
      <c r="V2533" s="58">
        <v>0</v>
      </c>
      <c r="W2533" s="58">
        <v>0</v>
      </c>
      <c r="X2533" s="58">
        <v>0</v>
      </c>
      <c r="Y2533" s="58">
        <v>0</v>
      </c>
      <c r="Z2533" s="58">
        <v>0</v>
      </c>
      <c r="AA2533" s="58">
        <v>0</v>
      </c>
      <c r="AB2533" s="58">
        <v>0</v>
      </c>
      <c r="AC2533" s="58">
        <v>0</v>
      </c>
      <c r="AD2533" s="58">
        <v>0</v>
      </c>
      <c r="AE2533" s="58">
        <v>0</v>
      </c>
      <c r="AF2533" s="58">
        <v>0</v>
      </c>
      <c r="AG2533" s="58">
        <v>0</v>
      </c>
      <c r="AH2533" s="58">
        <v>0</v>
      </c>
      <c r="AI2533" s="58">
        <v>0</v>
      </c>
      <c r="AJ2533" s="58">
        <v>0</v>
      </c>
      <c r="AK2533" s="58">
        <v>0</v>
      </c>
      <c r="AL2533" s="58">
        <v>0</v>
      </c>
      <c r="AM2533" s="58">
        <v>0</v>
      </c>
      <c r="AN2533" s="58">
        <v>0</v>
      </c>
      <c r="AO2533" s="58">
        <v>0</v>
      </c>
      <c r="AP2533" s="58">
        <v>0</v>
      </c>
      <c r="AQ2533" s="58">
        <v>60</v>
      </c>
      <c r="AR2533" s="58">
        <v>0</v>
      </c>
      <c r="AS2533" s="58">
        <v>0</v>
      </c>
      <c r="AT2533" s="58">
        <v>0</v>
      </c>
      <c r="AU2533" s="58">
        <v>0</v>
      </c>
      <c r="AV2533" s="58">
        <v>43</v>
      </c>
      <c r="AW2533" s="58">
        <v>0</v>
      </c>
      <c r="AX2533" s="59">
        <v>0</v>
      </c>
      <c r="AY2533" s="58">
        <v>0</v>
      </c>
      <c r="AZ2533" s="5"/>
    </row>
    <row r="2534" spans="1:52" ht="14.5" x14ac:dyDescent="0.3">
      <c r="A2534" s="64" t="s">
        <v>237</v>
      </c>
      <c r="B2534" s="64" t="s">
        <v>23</v>
      </c>
      <c r="C2534" s="58" t="s">
        <v>1307</v>
      </c>
      <c r="D2534" s="58" t="s">
        <v>2217</v>
      </c>
      <c r="E2534" s="58" t="s">
        <v>34</v>
      </c>
      <c r="F2534" s="64">
        <v>999924553</v>
      </c>
      <c r="G2534" s="55">
        <f>(J2534)-H2534</f>
        <v>100</v>
      </c>
      <c r="H2534" s="55">
        <f>J2534/2</f>
        <v>100</v>
      </c>
      <c r="I2534" s="60"/>
      <c r="J2534" s="55">
        <f>SUM(L2534,M2534,O2534,P2534,Q2534,R2534,K2534)</f>
        <v>200</v>
      </c>
      <c r="K2534" s="55">
        <f>T2534+AY2534</f>
        <v>0</v>
      </c>
      <c r="L2534" s="55">
        <f>SUM(AS2534,AX2534)</f>
        <v>0</v>
      </c>
      <c r="M2534" s="55">
        <f>SUM(W2534,X2534,Y2534,Z2534,AB2534,AC2534,AD2534,AE2534,AF2534,AG2534,AH2534,AA2534,AI2534,AJ2534,AK2534,AL2534,AM2534,AN2534,AP2534,AQ2534,AR2534,AO2534)</f>
        <v>106</v>
      </c>
      <c r="N2534" s="55">
        <f>COUNTIF(W2534:AR2534, "&gt;0")</f>
        <v>2</v>
      </c>
      <c r="O2534" s="55">
        <f>SUM(AT2534,AU2534)</f>
        <v>51</v>
      </c>
      <c r="P2534" s="55">
        <f>AV2534</f>
        <v>43</v>
      </c>
      <c r="Q2534" s="55">
        <f>V2534+AW2534</f>
        <v>0</v>
      </c>
      <c r="R2534" s="55">
        <f>U2534</f>
        <v>0</v>
      </c>
      <c r="S2534" s="57"/>
      <c r="T2534" s="58">
        <v>0</v>
      </c>
      <c r="U2534" s="58">
        <v>0</v>
      </c>
      <c r="V2534" s="58">
        <v>0</v>
      </c>
      <c r="W2534" s="58">
        <v>0</v>
      </c>
      <c r="X2534" s="58">
        <v>0</v>
      </c>
      <c r="Y2534" s="58">
        <v>0</v>
      </c>
      <c r="Z2534" s="58">
        <v>0</v>
      </c>
      <c r="AA2534" s="58">
        <v>0</v>
      </c>
      <c r="AB2534" s="58">
        <v>0</v>
      </c>
      <c r="AC2534" s="58">
        <v>68</v>
      </c>
      <c r="AD2534" s="58">
        <v>0</v>
      </c>
      <c r="AE2534" s="58">
        <v>38</v>
      </c>
      <c r="AF2534" s="58">
        <v>0</v>
      </c>
      <c r="AG2534" s="58">
        <v>0</v>
      </c>
      <c r="AH2534" s="58">
        <v>0</v>
      </c>
      <c r="AI2534" s="58">
        <v>0</v>
      </c>
      <c r="AJ2534" s="58">
        <v>0</v>
      </c>
      <c r="AK2534" s="58">
        <v>0</v>
      </c>
      <c r="AL2534" s="58">
        <v>0</v>
      </c>
      <c r="AM2534" s="58">
        <v>0</v>
      </c>
      <c r="AN2534" s="58">
        <v>0</v>
      </c>
      <c r="AO2534" s="58">
        <v>0</v>
      </c>
      <c r="AP2534" s="58">
        <v>0</v>
      </c>
      <c r="AQ2534" s="58">
        <v>0</v>
      </c>
      <c r="AR2534" s="58">
        <v>0</v>
      </c>
      <c r="AS2534" s="58">
        <v>0</v>
      </c>
      <c r="AT2534" s="58">
        <v>51</v>
      </c>
      <c r="AU2534" s="58">
        <v>0</v>
      </c>
      <c r="AV2534" s="58">
        <v>43</v>
      </c>
      <c r="AW2534" s="58">
        <v>0</v>
      </c>
      <c r="AX2534" s="59">
        <v>0</v>
      </c>
      <c r="AY2534" s="58">
        <v>0</v>
      </c>
      <c r="AZ2534" s="131"/>
    </row>
    <row r="2535" spans="1:52" ht="14.5" x14ac:dyDescent="0.3">
      <c r="A2535" s="64" t="s">
        <v>237</v>
      </c>
      <c r="B2535" s="64" t="s">
        <v>23</v>
      </c>
      <c r="C2535" s="58" t="s">
        <v>1603</v>
      </c>
      <c r="D2535" s="58" t="s">
        <v>1674</v>
      </c>
      <c r="E2535" s="58" t="s">
        <v>34</v>
      </c>
      <c r="F2535" s="64">
        <v>999926973</v>
      </c>
      <c r="G2535" s="55">
        <f>(J2535)-H2535</f>
        <v>90</v>
      </c>
      <c r="H2535" s="58"/>
      <c r="I2535" s="60"/>
      <c r="J2535" s="55">
        <f>SUM(L2535,M2535,O2535,P2535,Q2535,R2535,K2535)</f>
        <v>90</v>
      </c>
      <c r="K2535" s="55">
        <f>T2535+AY2535</f>
        <v>0</v>
      </c>
      <c r="L2535" s="55">
        <f>SUM(AS2535,AX2535)</f>
        <v>0</v>
      </c>
      <c r="M2535" s="55">
        <f>SUM(W2535,X2535,Y2535,Z2535,AB2535,AC2535,AD2535,AE2535,AF2535,AG2535,AH2535,AA2535,AI2535,AJ2535,AK2535,AL2535,AM2535,AN2535,AP2535,AQ2535,AR2535,AO2535)</f>
        <v>90</v>
      </c>
      <c r="N2535" s="55">
        <f>COUNTIF(W2535:AR2535, "&gt;0")</f>
        <v>1</v>
      </c>
      <c r="O2535" s="55">
        <f>SUM(AT2535,AU2535)</f>
        <v>0</v>
      </c>
      <c r="P2535" s="55">
        <f>AV2535</f>
        <v>0</v>
      </c>
      <c r="Q2535" s="55">
        <f>V2535+AW2535</f>
        <v>0</v>
      </c>
      <c r="R2535" s="55">
        <f>U2535</f>
        <v>0</v>
      </c>
      <c r="S2535" s="57"/>
      <c r="T2535" s="58">
        <v>0</v>
      </c>
      <c r="U2535" s="58">
        <v>0</v>
      </c>
      <c r="V2535" s="58">
        <v>0</v>
      </c>
      <c r="W2535" s="58">
        <v>0</v>
      </c>
      <c r="X2535" s="58">
        <v>0</v>
      </c>
      <c r="Y2535" s="58">
        <v>0</v>
      </c>
      <c r="Z2535" s="58">
        <v>0</v>
      </c>
      <c r="AA2535" s="58">
        <v>0</v>
      </c>
      <c r="AB2535" s="58">
        <v>0</v>
      </c>
      <c r="AC2535" s="58">
        <v>0</v>
      </c>
      <c r="AD2535" s="58">
        <v>0</v>
      </c>
      <c r="AE2535" s="58">
        <v>0</v>
      </c>
      <c r="AF2535" s="58">
        <v>0</v>
      </c>
      <c r="AG2535" s="58">
        <v>0</v>
      </c>
      <c r="AH2535" s="58">
        <v>0</v>
      </c>
      <c r="AI2535" s="58">
        <v>0</v>
      </c>
      <c r="AJ2535" s="58">
        <v>0</v>
      </c>
      <c r="AK2535" s="58">
        <v>0</v>
      </c>
      <c r="AL2535" s="58">
        <v>0</v>
      </c>
      <c r="AM2535" s="58">
        <v>90</v>
      </c>
      <c r="AN2535" s="58">
        <v>0</v>
      </c>
      <c r="AO2535" s="58">
        <v>0</v>
      </c>
      <c r="AP2535" s="58">
        <v>0</v>
      </c>
      <c r="AQ2535" s="58">
        <v>0</v>
      </c>
      <c r="AR2535" s="58">
        <v>0</v>
      </c>
      <c r="AS2535" s="58">
        <v>0</v>
      </c>
      <c r="AT2535" s="58">
        <v>0</v>
      </c>
      <c r="AU2535" s="58">
        <v>0</v>
      </c>
      <c r="AV2535" s="58">
        <v>0</v>
      </c>
      <c r="AW2535" s="58">
        <v>0</v>
      </c>
      <c r="AX2535" s="59">
        <v>0</v>
      </c>
      <c r="AY2535" s="58">
        <v>0</v>
      </c>
      <c r="AZ2535" s="5"/>
    </row>
    <row r="2536" spans="1:52" ht="14.5" x14ac:dyDescent="0.3">
      <c r="A2536" s="64" t="s">
        <v>237</v>
      </c>
      <c r="B2536" s="64" t="s">
        <v>23</v>
      </c>
      <c r="C2536" s="58" t="s">
        <v>3282</v>
      </c>
      <c r="D2536" s="58" t="s">
        <v>3283</v>
      </c>
      <c r="E2536" s="58" t="s">
        <v>34</v>
      </c>
      <c r="F2536" s="64">
        <v>999925644</v>
      </c>
      <c r="G2536" s="55">
        <f>(J2536)-H2536</f>
        <v>88</v>
      </c>
      <c r="H2536" s="58"/>
      <c r="I2536" s="60"/>
      <c r="J2536" s="55">
        <f>SUM(L2536,M2536,O2536,P2536,Q2536,R2536,K2536)</f>
        <v>88</v>
      </c>
      <c r="K2536" s="55">
        <f>T2536+AY2536</f>
        <v>0</v>
      </c>
      <c r="L2536" s="55">
        <f>SUM(AS2536,AX2536)</f>
        <v>0</v>
      </c>
      <c r="M2536" s="55">
        <f>SUM(W2536,X2536,Y2536,Z2536,AB2536,AC2536,AD2536,AE2536,AF2536,AG2536,AH2536,AA2536,AI2536,AJ2536,AK2536,AL2536,AM2536,AN2536,AP2536,AQ2536,AR2536,AO2536)</f>
        <v>45</v>
      </c>
      <c r="N2536" s="55">
        <f>COUNTIF(W2536:AR2536, "&gt;0")</f>
        <v>1</v>
      </c>
      <c r="O2536" s="55">
        <f>SUM(AT2536,AU2536)</f>
        <v>0</v>
      </c>
      <c r="P2536" s="55">
        <f>AV2536</f>
        <v>43</v>
      </c>
      <c r="Q2536" s="55">
        <f>V2536+AW2536</f>
        <v>0</v>
      </c>
      <c r="R2536" s="55">
        <f>U2536</f>
        <v>0</v>
      </c>
      <c r="S2536" s="60"/>
      <c r="T2536" s="58">
        <v>0</v>
      </c>
      <c r="U2536" s="58">
        <v>0</v>
      </c>
      <c r="V2536" s="58">
        <v>0</v>
      </c>
      <c r="W2536" s="58">
        <v>0</v>
      </c>
      <c r="X2536" s="58">
        <v>0</v>
      </c>
      <c r="Y2536" s="58">
        <v>0</v>
      </c>
      <c r="Z2536" s="58">
        <v>0</v>
      </c>
      <c r="AA2536" s="58">
        <v>0</v>
      </c>
      <c r="AB2536" s="58">
        <v>0</v>
      </c>
      <c r="AC2536" s="58">
        <v>0</v>
      </c>
      <c r="AD2536" s="58">
        <v>0</v>
      </c>
      <c r="AE2536" s="58">
        <v>0</v>
      </c>
      <c r="AF2536" s="58">
        <v>0</v>
      </c>
      <c r="AG2536" s="58">
        <v>0</v>
      </c>
      <c r="AH2536" s="58">
        <v>0</v>
      </c>
      <c r="AI2536" s="58">
        <v>0</v>
      </c>
      <c r="AJ2536" s="58">
        <v>0</v>
      </c>
      <c r="AK2536" s="58">
        <v>0</v>
      </c>
      <c r="AL2536" s="58">
        <v>0</v>
      </c>
      <c r="AM2536" s="58">
        <v>0</v>
      </c>
      <c r="AN2536" s="58">
        <v>45</v>
      </c>
      <c r="AO2536" s="58">
        <v>0</v>
      </c>
      <c r="AP2536" s="58">
        <v>0</v>
      </c>
      <c r="AQ2536" s="58">
        <v>0</v>
      </c>
      <c r="AR2536" s="58">
        <v>0</v>
      </c>
      <c r="AS2536" s="58">
        <v>0</v>
      </c>
      <c r="AT2536" s="58">
        <v>0</v>
      </c>
      <c r="AU2536" s="58">
        <v>0</v>
      </c>
      <c r="AV2536" s="58">
        <v>43</v>
      </c>
      <c r="AW2536" s="58">
        <v>0</v>
      </c>
      <c r="AX2536" s="59">
        <v>0</v>
      </c>
      <c r="AY2536" s="58">
        <v>0</v>
      </c>
      <c r="AZ2536" s="5"/>
    </row>
    <row r="2537" spans="1:52" ht="14.5" x14ac:dyDescent="0.3">
      <c r="A2537" s="64" t="s">
        <v>237</v>
      </c>
      <c r="B2537" s="64" t="s">
        <v>23</v>
      </c>
      <c r="C2537" s="58" t="s">
        <v>305</v>
      </c>
      <c r="D2537" s="58" t="s">
        <v>2049</v>
      </c>
      <c r="E2537" s="58" t="s">
        <v>34</v>
      </c>
      <c r="F2537" s="64">
        <v>999929492</v>
      </c>
      <c r="G2537" s="55">
        <f>(J2537)-H2537</f>
        <v>88</v>
      </c>
      <c r="H2537" s="55"/>
      <c r="I2537" s="60"/>
      <c r="J2537" s="55">
        <f>SUM(L2537,M2537,O2537,P2537,Q2537,R2537,K2537)</f>
        <v>88</v>
      </c>
      <c r="K2537" s="55">
        <f>T2537+AY2537</f>
        <v>0</v>
      </c>
      <c r="L2537" s="55">
        <f>SUM(AS2537,AX2537)</f>
        <v>0</v>
      </c>
      <c r="M2537" s="55">
        <f>SUM(W2537,X2537,Y2537,Z2537,AB2537,AC2537,AD2537,AE2537,AF2537,AG2537,AH2537,AA2537,AI2537,AJ2537,AK2537,AL2537,AM2537,AN2537,AP2537,AQ2537,AR2537,AO2537)</f>
        <v>45</v>
      </c>
      <c r="N2537" s="55">
        <f>COUNTIF(W2537:AR2537, "&gt;0")</f>
        <v>1</v>
      </c>
      <c r="O2537" s="55">
        <f>SUM(AT2537,AU2537)</f>
        <v>0</v>
      </c>
      <c r="P2537" s="55">
        <f>AV2537</f>
        <v>43</v>
      </c>
      <c r="Q2537" s="55">
        <f>V2537+AW2537</f>
        <v>0</v>
      </c>
      <c r="R2537" s="55">
        <f>U2537</f>
        <v>0</v>
      </c>
      <c r="S2537" s="57"/>
      <c r="T2537" s="58">
        <v>0</v>
      </c>
      <c r="U2537" s="58">
        <v>0</v>
      </c>
      <c r="V2537" s="58">
        <v>0</v>
      </c>
      <c r="W2537" s="58">
        <v>0</v>
      </c>
      <c r="X2537" s="58">
        <v>45</v>
      </c>
      <c r="Y2537" s="58">
        <v>0</v>
      </c>
      <c r="Z2537" s="58">
        <v>0</v>
      </c>
      <c r="AA2537" s="58">
        <v>0</v>
      </c>
      <c r="AB2537" s="58">
        <v>0</v>
      </c>
      <c r="AC2537" s="58">
        <v>0</v>
      </c>
      <c r="AD2537" s="58">
        <v>0</v>
      </c>
      <c r="AE2537" s="58">
        <v>0</v>
      </c>
      <c r="AF2537" s="58">
        <v>0</v>
      </c>
      <c r="AG2537" s="58">
        <v>0</v>
      </c>
      <c r="AH2537" s="58">
        <v>0</v>
      </c>
      <c r="AI2537" s="58">
        <v>0</v>
      </c>
      <c r="AJ2537" s="58">
        <v>0</v>
      </c>
      <c r="AK2537" s="58">
        <v>0</v>
      </c>
      <c r="AL2537" s="58">
        <v>0</v>
      </c>
      <c r="AM2537" s="58">
        <v>0</v>
      </c>
      <c r="AN2537" s="58">
        <v>0</v>
      </c>
      <c r="AO2537" s="58">
        <v>0</v>
      </c>
      <c r="AP2537" s="58">
        <v>0</v>
      </c>
      <c r="AQ2537" s="58">
        <v>0</v>
      </c>
      <c r="AR2537" s="58">
        <v>0</v>
      </c>
      <c r="AS2537" s="58">
        <v>0</v>
      </c>
      <c r="AT2537" s="58">
        <v>0</v>
      </c>
      <c r="AU2537" s="58">
        <v>0</v>
      </c>
      <c r="AV2537" s="58">
        <v>43</v>
      </c>
      <c r="AW2537" s="58">
        <v>0</v>
      </c>
      <c r="AX2537" s="59">
        <v>0</v>
      </c>
      <c r="AY2537" s="58">
        <v>0</v>
      </c>
      <c r="AZ2537" s="5"/>
    </row>
    <row r="2538" spans="1:52" ht="14.5" x14ac:dyDescent="0.3">
      <c r="A2538" s="64" t="s">
        <v>237</v>
      </c>
      <c r="B2538" s="64" t="s">
        <v>23</v>
      </c>
      <c r="C2538" s="58" t="s">
        <v>1182</v>
      </c>
      <c r="D2538" s="58" t="s">
        <v>1381</v>
      </c>
      <c r="E2538" s="58" t="s">
        <v>34</v>
      </c>
      <c r="F2538" s="64">
        <v>999925149</v>
      </c>
      <c r="G2538" s="55">
        <f>(J2538)-H2538</f>
        <v>85.5</v>
      </c>
      <c r="H2538" s="55">
        <f>J2538/2</f>
        <v>85.5</v>
      </c>
      <c r="I2538" s="60"/>
      <c r="J2538" s="55">
        <f>SUM(L2538,M2538,O2538,P2538,Q2538,R2538,K2538)</f>
        <v>171</v>
      </c>
      <c r="K2538" s="55">
        <f>T2538+AY2538</f>
        <v>0</v>
      </c>
      <c r="L2538" s="55">
        <f>SUM(AS2538,AX2538)</f>
        <v>0</v>
      </c>
      <c r="M2538" s="55">
        <f>SUM(W2538,X2538,Y2538,Z2538,AB2538,AC2538,AD2538,AE2538,AF2538,AG2538,AH2538,AA2538,AI2538,AJ2538,AK2538,AL2538,AM2538,AN2538,AP2538,AQ2538,AR2538,AO2538)</f>
        <v>38</v>
      </c>
      <c r="N2538" s="55">
        <f>COUNTIF(W2538:AR2538, "&gt;0")</f>
        <v>1</v>
      </c>
      <c r="O2538" s="55">
        <f>SUM(AT2538,AU2538)</f>
        <v>90</v>
      </c>
      <c r="P2538" s="55">
        <f>AV2538</f>
        <v>43</v>
      </c>
      <c r="Q2538" s="55">
        <f>V2538+AW2538</f>
        <v>0</v>
      </c>
      <c r="R2538" s="55">
        <f>U2538</f>
        <v>0</v>
      </c>
      <c r="S2538" s="57"/>
      <c r="T2538" s="58">
        <v>0</v>
      </c>
      <c r="U2538" s="58">
        <v>0</v>
      </c>
      <c r="V2538" s="58">
        <v>0</v>
      </c>
      <c r="W2538" s="58">
        <v>0</v>
      </c>
      <c r="X2538" s="58">
        <v>0</v>
      </c>
      <c r="Y2538" s="58">
        <v>0</v>
      </c>
      <c r="Z2538" s="58">
        <v>0</v>
      </c>
      <c r="AA2538" s="58">
        <v>0</v>
      </c>
      <c r="AB2538" s="58">
        <v>0</v>
      </c>
      <c r="AC2538" s="58">
        <v>0</v>
      </c>
      <c r="AD2538" s="58">
        <v>0</v>
      </c>
      <c r="AE2538" s="58">
        <v>38</v>
      </c>
      <c r="AF2538" s="58">
        <v>0</v>
      </c>
      <c r="AG2538" s="58">
        <v>0</v>
      </c>
      <c r="AH2538" s="58">
        <v>0</v>
      </c>
      <c r="AI2538" s="58">
        <v>0</v>
      </c>
      <c r="AJ2538" s="58">
        <v>0</v>
      </c>
      <c r="AK2538" s="58">
        <v>0</v>
      </c>
      <c r="AL2538" s="58">
        <v>0</v>
      </c>
      <c r="AM2538" s="58">
        <v>0</v>
      </c>
      <c r="AN2538" s="58">
        <v>0</v>
      </c>
      <c r="AO2538" s="58">
        <v>0</v>
      </c>
      <c r="AP2538" s="58">
        <v>0</v>
      </c>
      <c r="AQ2538" s="58">
        <v>0</v>
      </c>
      <c r="AR2538" s="58">
        <v>0</v>
      </c>
      <c r="AS2538" s="58">
        <v>0</v>
      </c>
      <c r="AT2538" s="58">
        <v>90</v>
      </c>
      <c r="AU2538" s="58">
        <v>0</v>
      </c>
      <c r="AV2538" s="58">
        <v>43</v>
      </c>
      <c r="AW2538" s="58">
        <v>0</v>
      </c>
      <c r="AX2538" s="59">
        <v>0</v>
      </c>
      <c r="AY2538" s="58">
        <v>0</v>
      </c>
      <c r="AZ2538" s="131"/>
    </row>
    <row r="2539" spans="1:52" ht="14.5" x14ac:dyDescent="0.3">
      <c r="A2539" s="64" t="s">
        <v>237</v>
      </c>
      <c r="B2539" s="64" t="s">
        <v>23</v>
      </c>
      <c r="C2539" s="58" t="s">
        <v>1405</v>
      </c>
      <c r="D2539" s="58" t="s">
        <v>2218</v>
      </c>
      <c r="E2539" s="58" t="s">
        <v>34</v>
      </c>
      <c r="F2539" s="64">
        <v>999925237</v>
      </c>
      <c r="G2539" s="55">
        <f>(J2539)-H2539</f>
        <v>84.5</v>
      </c>
      <c r="H2539" s="55">
        <f>J2539/2</f>
        <v>84.5</v>
      </c>
      <c r="I2539" s="60"/>
      <c r="J2539" s="55">
        <f>SUM(L2539,M2539,O2539,P2539,Q2539,R2539,K2539)</f>
        <v>169</v>
      </c>
      <c r="K2539" s="55">
        <f>T2539+AY2539</f>
        <v>0</v>
      </c>
      <c r="L2539" s="55">
        <f>SUM(AS2539,AX2539)</f>
        <v>0</v>
      </c>
      <c r="M2539" s="55">
        <f>SUM(W2539,X2539,Y2539,Z2539,AB2539,AC2539,AD2539,AE2539,AF2539,AG2539,AH2539,AA2539,AI2539,AJ2539,AK2539,AL2539,AM2539,AN2539,AP2539,AQ2539,AR2539,AO2539)</f>
        <v>68</v>
      </c>
      <c r="N2539" s="55">
        <f>COUNTIF(W2539:AR2539, "&gt;0")</f>
        <v>1</v>
      </c>
      <c r="O2539" s="55">
        <f>SUM(AT2539,AU2539)</f>
        <v>0</v>
      </c>
      <c r="P2539" s="55">
        <f>AV2539</f>
        <v>101</v>
      </c>
      <c r="Q2539" s="55">
        <f>V2539+AW2539</f>
        <v>0</v>
      </c>
      <c r="R2539" s="55">
        <f>U2539</f>
        <v>0</v>
      </c>
      <c r="S2539" s="57"/>
      <c r="T2539" s="58">
        <v>0</v>
      </c>
      <c r="U2539" s="58">
        <v>0</v>
      </c>
      <c r="V2539" s="58">
        <v>0</v>
      </c>
      <c r="W2539" s="58">
        <v>0</v>
      </c>
      <c r="X2539" s="58">
        <v>0</v>
      </c>
      <c r="Y2539" s="58">
        <v>0</v>
      </c>
      <c r="Z2539" s="58">
        <v>0</v>
      </c>
      <c r="AA2539" s="58">
        <v>0</v>
      </c>
      <c r="AB2539" s="58">
        <v>0</v>
      </c>
      <c r="AC2539" s="58">
        <v>68</v>
      </c>
      <c r="AD2539" s="58">
        <v>0</v>
      </c>
      <c r="AE2539" s="58">
        <v>0</v>
      </c>
      <c r="AF2539" s="58">
        <v>0</v>
      </c>
      <c r="AG2539" s="58">
        <v>0</v>
      </c>
      <c r="AH2539" s="58">
        <v>0</v>
      </c>
      <c r="AI2539" s="58">
        <v>0</v>
      </c>
      <c r="AJ2539" s="58">
        <v>0</v>
      </c>
      <c r="AK2539" s="58">
        <v>0</v>
      </c>
      <c r="AL2539" s="58">
        <v>0</v>
      </c>
      <c r="AM2539" s="58">
        <v>0</v>
      </c>
      <c r="AN2539" s="58">
        <v>0</v>
      </c>
      <c r="AO2539" s="58">
        <v>0</v>
      </c>
      <c r="AP2539" s="58">
        <v>0</v>
      </c>
      <c r="AQ2539" s="58">
        <v>0</v>
      </c>
      <c r="AR2539" s="58">
        <v>0</v>
      </c>
      <c r="AS2539" s="58">
        <v>0</v>
      </c>
      <c r="AT2539" s="58">
        <v>0</v>
      </c>
      <c r="AU2539" s="58">
        <v>0</v>
      </c>
      <c r="AV2539" s="58">
        <v>101</v>
      </c>
      <c r="AW2539" s="58">
        <v>0</v>
      </c>
      <c r="AX2539" s="59">
        <v>0</v>
      </c>
      <c r="AY2539" s="58">
        <v>0</v>
      </c>
      <c r="AZ2539" s="131"/>
    </row>
    <row r="2540" spans="1:52" ht="14.5" x14ac:dyDescent="0.3">
      <c r="A2540" s="64" t="s">
        <v>237</v>
      </c>
      <c r="B2540" s="64" t="s">
        <v>23</v>
      </c>
      <c r="C2540" s="58" t="s">
        <v>2335</v>
      </c>
      <c r="D2540" s="58" t="s">
        <v>663</v>
      </c>
      <c r="E2540" s="58" t="s">
        <v>34</v>
      </c>
      <c r="F2540" s="64">
        <v>999922189</v>
      </c>
      <c r="G2540" s="55">
        <f>(J2540)-H2540</f>
        <v>83.5</v>
      </c>
      <c r="H2540" s="55">
        <f>J2540/2</f>
        <v>83.5</v>
      </c>
      <c r="I2540" s="60"/>
      <c r="J2540" s="55">
        <f>SUM(L2540,M2540,O2540,P2540,Q2540,R2540,K2540)</f>
        <v>167</v>
      </c>
      <c r="K2540" s="55">
        <f>T2540+AY2540</f>
        <v>0</v>
      </c>
      <c r="L2540" s="55">
        <f>SUM(AS2540,AX2540)</f>
        <v>0</v>
      </c>
      <c r="M2540" s="55">
        <f>SUM(W2540,X2540,Y2540,Z2540,AB2540,AC2540,AD2540,AE2540,AF2540,AG2540,AH2540,AA2540,AI2540,AJ2540,AK2540,AL2540,AM2540,AN2540,AP2540,AQ2540,AR2540,AO2540)</f>
        <v>38</v>
      </c>
      <c r="N2540" s="55">
        <f>COUNTIF(W2540:AR2540, "&gt;0")</f>
        <v>1</v>
      </c>
      <c r="O2540" s="55">
        <f>SUM(AT2540,AU2540)</f>
        <v>72</v>
      </c>
      <c r="P2540" s="55">
        <f>AV2540</f>
        <v>57</v>
      </c>
      <c r="Q2540" s="55">
        <f>V2540+AW2540</f>
        <v>0</v>
      </c>
      <c r="R2540" s="55">
        <f>U2540</f>
        <v>0</v>
      </c>
      <c r="S2540" s="57"/>
      <c r="T2540" s="58">
        <v>0</v>
      </c>
      <c r="U2540" s="58">
        <v>0</v>
      </c>
      <c r="V2540" s="58">
        <v>0</v>
      </c>
      <c r="W2540" s="58">
        <v>0</v>
      </c>
      <c r="X2540" s="58">
        <v>0</v>
      </c>
      <c r="Y2540" s="58">
        <v>0</v>
      </c>
      <c r="Z2540" s="58">
        <v>0</v>
      </c>
      <c r="AA2540" s="58">
        <v>0</v>
      </c>
      <c r="AB2540" s="58">
        <v>0</v>
      </c>
      <c r="AC2540" s="58">
        <v>0</v>
      </c>
      <c r="AD2540" s="58">
        <v>0</v>
      </c>
      <c r="AE2540" s="58">
        <v>38</v>
      </c>
      <c r="AF2540" s="58">
        <v>0</v>
      </c>
      <c r="AG2540" s="58">
        <v>0</v>
      </c>
      <c r="AH2540" s="58">
        <v>0</v>
      </c>
      <c r="AI2540" s="58">
        <v>0</v>
      </c>
      <c r="AJ2540" s="58">
        <v>0</v>
      </c>
      <c r="AK2540" s="58">
        <v>0</v>
      </c>
      <c r="AL2540" s="58">
        <v>0</v>
      </c>
      <c r="AM2540" s="58">
        <v>0</v>
      </c>
      <c r="AN2540" s="58">
        <v>0</v>
      </c>
      <c r="AO2540" s="58">
        <v>0</v>
      </c>
      <c r="AP2540" s="58">
        <v>0</v>
      </c>
      <c r="AQ2540" s="58">
        <v>0</v>
      </c>
      <c r="AR2540" s="58">
        <v>0</v>
      </c>
      <c r="AS2540" s="58">
        <v>0</v>
      </c>
      <c r="AT2540" s="58">
        <v>72</v>
      </c>
      <c r="AU2540" s="58">
        <v>0</v>
      </c>
      <c r="AV2540" s="58">
        <v>57</v>
      </c>
      <c r="AW2540" s="58">
        <v>0</v>
      </c>
      <c r="AX2540" s="59">
        <v>0</v>
      </c>
      <c r="AY2540" s="58">
        <v>0</v>
      </c>
      <c r="AZ2540" s="131"/>
    </row>
    <row r="2541" spans="1:52" ht="14.5" x14ac:dyDescent="0.3">
      <c r="A2541" s="64" t="s">
        <v>237</v>
      </c>
      <c r="B2541" s="64" t="s">
        <v>23</v>
      </c>
      <c r="C2541" s="58" t="s">
        <v>284</v>
      </c>
      <c r="D2541" s="58" t="s">
        <v>1416</v>
      </c>
      <c r="E2541" s="58" t="s">
        <v>34</v>
      </c>
      <c r="F2541" s="64">
        <v>999929329</v>
      </c>
      <c r="G2541" s="55">
        <f>(J2541)-H2541</f>
        <v>81</v>
      </c>
      <c r="H2541" s="58"/>
      <c r="I2541" s="60"/>
      <c r="J2541" s="55">
        <f>SUM(L2541,M2541,O2541,P2541,Q2541,R2541,K2541)</f>
        <v>81</v>
      </c>
      <c r="K2541" s="55">
        <f>T2541+AY2541</f>
        <v>0</v>
      </c>
      <c r="L2541" s="55">
        <f>SUM(AS2541,AX2541)</f>
        <v>0</v>
      </c>
      <c r="M2541" s="55">
        <f>SUM(W2541,X2541,Y2541,Z2541,AB2541,AC2541,AD2541,AE2541,AF2541,AG2541,AH2541,AA2541,AI2541,AJ2541,AK2541,AL2541,AM2541,AN2541,AP2541,AQ2541,AR2541,AO2541)</f>
        <v>38</v>
      </c>
      <c r="N2541" s="55">
        <f>COUNTIF(W2541:AR2541, "&gt;0")</f>
        <v>1</v>
      </c>
      <c r="O2541" s="55">
        <f>SUM(AT2541,AU2541)</f>
        <v>0</v>
      </c>
      <c r="P2541" s="55">
        <f>AV2541</f>
        <v>43</v>
      </c>
      <c r="Q2541" s="55">
        <f>V2541+AW2541</f>
        <v>0</v>
      </c>
      <c r="R2541" s="55">
        <f>U2541</f>
        <v>0</v>
      </c>
      <c r="S2541" s="57"/>
      <c r="T2541" s="58">
        <v>0</v>
      </c>
      <c r="U2541" s="58">
        <v>0</v>
      </c>
      <c r="V2541" s="58">
        <v>0</v>
      </c>
      <c r="W2541" s="58">
        <v>0</v>
      </c>
      <c r="X2541" s="58">
        <v>0</v>
      </c>
      <c r="Y2541" s="58">
        <v>0</v>
      </c>
      <c r="Z2541" s="58">
        <v>0</v>
      </c>
      <c r="AA2541" s="58">
        <v>0</v>
      </c>
      <c r="AB2541" s="58">
        <v>0</v>
      </c>
      <c r="AC2541" s="58">
        <v>0</v>
      </c>
      <c r="AD2541" s="58">
        <v>0</v>
      </c>
      <c r="AE2541" s="58">
        <v>38</v>
      </c>
      <c r="AF2541" s="58">
        <v>0</v>
      </c>
      <c r="AG2541" s="58">
        <v>0</v>
      </c>
      <c r="AH2541" s="58">
        <v>0</v>
      </c>
      <c r="AI2541" s="58">
        <v>0</v>
      </c>
      <c r="AJ2541" s="58">
        <v>0</v>
      </c>
      <c r="AK2541" s="58">
        <v>0</v>
      </c>
      <c r="AL2541" s="58">
        <v>0</v>
      </c>
      <c r="AM2541" s="58">
        <v>0</v>
      </c>
      <c r="AN2541" s="58">
        <v>0</v>
      </c>
      <c r="AO2541" s="58">
        <v>0</v>
      </c>
      <c r="AP2541" s="58">
        <v>0</v>
      </c>
      <c r="AQ2541" s="58">
        <v>0</v>
      </c>
      <c r="AR2541" s="58">
        <v>0</v>
      </c>
      <c r="AS2541" s="58">
        <v>0</v>
      </c>
      <c r="AT2541" s="58">
        <v>0</v>
      </c>
      <c r="AU2541" s="58">
        <v>0</v>
      </c>
      <c r="AV2541" s="58">
        <v>43</v>
      </c>
      <c r="AW2541" s="58">
        <v>0</v>
      </c>
      <c r="AX2541" s="59">
        <v>0</v>
      </c>
      <c r="AY2541" s="58">
        <v>0</v>
      </c>
      <c r="AZ2541" s="5"/>
    </row>
    <row r="2542" spans="1:52" ht="14.5" x14ac:dyDescent="0.3">
      <c r="A2542" s="64" t="s">
        <v>237</v>
      </c>
      <c r="B2542" s="64" t="s">
        <v>23</v>
      </c>
      <c r="C2542" s="58" t="s">
        <v>1492</v>
      </c>
      <c r="D2542" s="58" t="s">
        <v>133</v>
      </c>
      <c r="E2542" s="58" t="s">
        <v>34</v>
      </c>
      <c r="F2542" s="64">
        <v>999925709</v>
      </c>
      <c r="G2542" s="55">
        <f>(J2542)-H2542</f>
        <v>72</v>
      </c>
      <c r="H2542" s="55">
        <f>J2542/2</f>
        <v>72</v>
      </c>
      <c r="I2542" s="60"/>
      <c r="J2542" s="55">
        <f>SUM(L2542,M2542,O2542,P2542,Q2542,R2542,K2542)</f>
        <v>144</v>
      </c>
      <c r="K2542" s="55">
        <f>T2542+AY2542</f>
        <v>0</v>
      </c>
      <c r="L2542" s="55">
        <f>SUM(AS2542,AX2542)</f>
        <v>0</v>
      </c>
      <c r="M2542" s="55">
        <f>SUM(W2542,X2542,Y2542,Z2542,AB2542,AC2542,AD2542,AE2542,AF2542,AG2542,AH2542,AA2542,AI2542,AJ2542,AK2542,AL2542,AM2542,AN2542,AP2542,AQ2542,AR2542,AO2542)</f>
        <v>60</v>
      </c>
      <c r="N2542" s="55">
        <f>COUNTIF(W2542:AR2542, "&gt;0")</f>
        <v>1</v>
      </c>
      <c r="O2542" s="55">
        <f>SUM(AT2542,AU2542)</f>
        <v>84</v>
      </c>
      <c r="P2542" s="55">
        <f>AV2542</f>
        <v>0</v>
      </c>
      <c r="Q2542" s="55">
        <f>V2542+AW2542</f>
        <v>0</v>
      </c>
      <c r="R2542" s="55">
        <f>U2542</f>
        <v>0</v>
      </c>
      <c r="S2542" s="57"/>
      <c r="T2542" s="58">
        <v>0</v>
      </c>
      <c r="U2542" s="58">
        <v>0</v>
      </c>
      <c r="V2542" s="58">
        <v>0</v>
      </c>
      <c r="W2542" s="58">
        <v>0</v>
      </c>
      <c r="X2542" s="58">
        <v>60</v>
      </c>
      <c r="Y2542" s="58">
        <v>0</v>
      </c>
      <c r="Z2542" s="58">
        <v>0</v>
      </c>
      <c r="AA2542" s="58">
        <v>0</v>
      </c>
      <c r="AB2542" s="58">
        <v>0</v>
      </c>
      <c r="AC2542" s="58">
        <v>0</v>
      </c>
      <c r="AD2542" s="58">
        <v>0</v>
      </c>
      <c r="AE2542" s="58">
        <v>0</v>
      </c>
      <c r="AF2542" s="58">
        <v>0</v>
      </c>
      <c r="AG2542" s="58">
        <v>0</v>
      </c>
      <c r="AH2542" s="58">
        <v>0</v>
      </c>
      <c r="AI2542" s="58">
        <v>0</v>
      </c>
      <c r="AJ2542" s="58">
        <v>0</v>
      </c>
      <c r="AK2542" s="58">
        <v>0</v>
      </c>
      <c r="AL2542" s="58">
        <v>0</v>
      </c>
      <c r="AM2542" s="58">
        <v>0</v>
      </c>
      <c r="AN2542" s="58">
        <v>0</v>
      </c>
      <c r="AO2542" s="58">
        <v>0</v>
      </c>
      <c r="AP2542" s="58">
        <v>0</v>
      </c>
      <c r="AQ2542" s="58">
        <v>0</v>
      </c>
      <c r="AR2542" s="58">
        <v>0</v>
      </c>
      <c r="AS2542" s="58">
        <v>0</v>
      </c>
      <c r="AT2542" s="58">
        <v>84</v>
      </c>
      <c r="AU2542" s="58">
        <v>0</v>
      </c>
      <c r="AV2542" s="58">
        <v>0</v>
      </c>
      <c r="AW2542" s="58">
        <v>0</v>
      </c>
      <c r="AX2542" s="59">
        <v>0</v>
      </c>
      <c r="AY2542" s="58">
        <v>0</v>
      </c>
      <c r="AZ2542" s="131"/>
    </row>
    <row r="2543" spans="1:52" ht="14.5" x14ac:dyDescent="0.3">
      <c r="A2543" s="64" t="s">
        <v>237</v>
      </c>
      <c r="B2543" s="64" t="s">
        <v>23</v>
      </c>
      <c r="C2543" s="58" t="s">
        <v>1562</v>
      </c>
      <c r="D2543" s="58" t="s">
        <v>493</v>
      </c>
      <c r="E2543" s="58" t="s">
        <v>34</v>
      </c>
      <c r="F2543" s="64">
        <v>999926166</v>
      </c>
      <c r="G2543" s="55">
        <f>(J2543)-H2543</f>
        <v>68</v>
      </c>
      <c r="H2543" s="55">
        <f>J2543/2</f>
        <v>68</v>
      </c>
      <c r="I2543" s="60"/>
      <c r="J2543" s="55">
        <f>SUM(L2543,M2543,O2543,P2543,Q2543,R2543,K2543)</f>
        <v>136</v>
      </c>
      <c r="K2543" s="55">
        <f>T2543+AY2543</f>
        <v>0</v>
      </c>
      <c r="L2543" s="55">
        <f>SUM(AS2543,AX2543)</f>
        <v>0</v>
      </c>
      <c r="M2543" s="55">
        <f>SUM(W2543,X2543,Y2543,Z2543,AB2543,AC2543,AD2543,AE2543,AF2543,AG2543,AH2543,AA2543,AI2543,AJ2543,AK2543,AL2543,AM2543,AN2543,AP2543,AQ2543,AR2543,AO2543)</f>
        <v>136</v>
      </c>
      <c r="N2543" s="55">
        <f>COUNTIF(W2543:AR2543, "&gt;0")</f>
        <v>2</v>
      </c>
      <c r="O2543" s="55">
        <f>SUM(AT2543,AU2543)</f>
        <v>0</v>
      </c>
      <c r="P2543" s="55">
        <f>AV2543</f>
        <v>0</v>
      </c>
      <c r="Q2543" s="55">
        <f>V2543+AW2543</f>
        <v>0</v>
      </c>
      <c r="R2543" s="55">
        <f>U2543</f>
        <v>0</v>
      </c>
      <c r="S2543" s="57"/>
      <c r="T2543" s="58">
        <v>0</v>
      </c>
      <c r="U2543" s="58">
        <v>0</v>
      </c>
      <c r="V2543" s="58">
        <v>0</v>
      </c>
      <c r="W2543" s="58">
        <v>68</v>
      </c>
      <c r="X2543" s="58">
        <v>0</v>
      </c>
      <c r="Y2543" s="58">
        <v>0</v>
      </c>
      <c r="Z2543" s="58">
        <v>0</v>
      </c>
      <c r="AA2543" s="58">
        <v>0</v>
      </c>
      <c r="AB2543" s="58">
        <v>0</v>
      </c>
      <c r="AC2543" s="58">
        <v>0</v>
      </c>
      <c r="AD2543" s="58">
        <v>0</v>
      </c>
      <c r="AE2543" s="58">
        <v>0</v>
      </c>
      <c r="AF2543" s="58">
        <v>0</v>
      </c>
      <c r="AG2543" s="58">
        <v>0</v>
      </c>
      <c r="AH2543" s="58">
        <v>0</v>
      </c>
      <c r="AI2543" s="58">
        <v>68</v>
      </c>
      <c r="AJ2543" s="58">
        <v>0</v>
      </c>
      <c r="AK2543" s="58">
        <v>0</v>
      </c>
      <c r="AL2543" s="58">
        <v>0</v>
      </c>
      <c r="AM2543" s="58">
        <v>0</v>
      </c>
      <c r="AN2543" s="58">
        <v>0</v>
      </c>
      <c r="AO2543" s="58">
        <v>0</v>
      </c>
      <c r="AP2543" s="58">
        <v>0</v>
      </c>
      <c r="AQ2543" s="58">
        <v>0</v>
      </c>
      <c r="AR2543" s="58">
        <v>0</v>
      </c>
      <c r="AS2543" s="58">
        <v>0</v>
      </c>
      <c r="AT2543" s="58">
        <v>0</v>
      </c>
      <c r="AU2543" s="58">
        <v>0</v>
      </c>
      <c r="AV2543" s="58">
        <v>0</v>
      </c>
      <c r="AW2543" s="58">
        <v>0</v>
      </c>
      <c r="AX2543" s="59">
        <v>0</v>
      </c>
      <c r="AY2543" s="58">
        <v>0</v>
      </c>
      <c r="AZ2543" s="131"/>
    </row>
    <row r="2544" spans="1:52" ht="14.5" x14ac:dyDescent="0.3">
      <c r="A2544" s="64" t="s">
        <v>237</v>
      </c>
      <c r="B2544" s="64" t="s">
        <v>23</v>
      </c>
      <c r="C2544" s="58" t="s">
        <v>1417</v>
      </c>
      <c r="D2544" s="58" t="s">
        <v>1418</v>
      </c>
      <c r="E2544" s="58" t="s">
        <v>34</v>
      </c>
      <c r="F2544" s="64">
        <v>999925286</v>
      </c>
      <c r="G2544" s="55">
        <f>(J2544)-H2544</f>
        <v>68</v>
      </c>
      <c r="H2544" s="58"/>
      <c r="I2544" s="60"/>
      <c r="J2544" s="55">
        <f>SUM(L2544,M2544,O2544,P2544,Q2544,R2544,K2544)</f>
        <v>68</v>
      </c>
      <c r="K2544" s="55">
        <f>T2544+AY2544</f>
        <v>0</v>
      </c>
      <c r="L2544" s="55">
        <f>SUM(AS2544,AX2544)</f>
        <v>0</v>
      </c>
      <c r="M2544" s="55">
        <f>SUM(W2544,X2544,Y2544,Z2544,AB2544,AC2544,AD2544,AE2544,AF2544,AG2544,AH2544,AA2544,AI2544,AJ2544,AK2544,AL2544,AM2544,AN2544,AP2544,AQ2544,AR2544,AO2544)</f>
        <v>68</v>
      </c>
      <c r="N2544" s="55">
        <f>COUNTIF(W2544:AR2544, "&gt;0")</f>
        <v>1</v>
      </c>
      <c r="O2544" s="55">
        <f>SUM(AT2544,AU2544)</f>
        <v>0</v>
      </c>
      <c r="P2544" s="55">
        <f>AV2544</f>
        <v>0</v>
      </c>
      <c r="Q2544" s="55">
        <f>V2544+AW2544</f>
        <v>0</v>
      </c>
      <c r="R2544" s="55">
        <f>U2544</f>
        <v>0</v>
      </c>
      <c r="S2544" s="57"/>
      <c r="T2544" s="58">
        <v>0</v>
      </c>
      <c r="U2544" s="58">
        <v>0</v>
      </c>
      <c r="V2544" s="58">
        <v>0</v>
      </c>
      <c r="W2544" s="58">
        <v>0</v>
      </c>
      <c r="X2544" s="58">
        <v>0</v>
      </c>
      <c r="Y2544" s="58">
        <v>0</v>
      </c>
      <c r="Z2544" s="58">
        <v>0</v>
      </c>
      <c r="AA2544" s="58">
        <v>0</v>
      </c>
      <c r="AB2544" s="58">
        <v>0</v>
      </c>
      <c r="AC2544" s="58">
        <v>0</v>
      </c>
      <c r="AD2544" s="58">
        <v>0</v>
      </c>
      <c r="AE2544" s="58">
        <v>68</v>
      </c>
      <c r="AF2544" s="58">
        <v>0</v>
      </c>
      <c r="AG2544" s="58">
        <v>0</v>
      </c>
      <c r="AH2544" s="58">
        <v>0</v>
      </c>
      <c r="AI2544" s="58">
        <v>0</v>
      </c>
      <c r="AJ2544" s="58">
        <v>0</v>
      </c>
      <c r="AK2544" s="58">
        <v>0</v>
      </c>
      <c r="AL2544" s="58">
        <v>0</v>
      </c>
      <c r="AM2544" s="58">
        <v>0</v>
      </c>
      <c r="AN2544" s="58">
        <v>0</v>
      </c>
      <c r="AO2544" s="58">
        <v>0</v>
      </c>
      <c r="AP2544" s="58">
        <v>0</v>
      </c>
      <c r="AQ2544" s="58">
        <v>0</v>
      </c>
      <c r="AR2544" s="58">
        <v>0</v>
      </c>
      <c r="AS2544" s="58">
        <v>0</v>
      </c>
      <c r="AT2544" s="58">
        <v>0</v>
      </c>
      <c r="AU2544" s="58">
        <v>0</v>
      </c>
      <c r="AV2544" s="58">
        <v>0</v>
      </c>
      <c r="AW2544" s="58">
        <v>0</v>
      </c>
      <c r="AX2544" s="59">
        <v>0</v>
      </c>
      <c r="AY2544" s="58">
        <v>0</v>
      </c>
      <c r="AZ2544" s="5"/>
    </row>
    <row r="2545" spans="1:52" ht="14.5" x14ac:dyDescent="0.3">
      <c r="A2545" s="64" t="s">
        <v>237</v>
      </c>
      <c r="B2545" s="64" t="s">
        <v>23</v>
      </c>
      <c r="C2545" s="58" t="s">
        <v>3158</v>
      </c>
      <c r="D2545" s="58" t="s">
        <v>488</v>
      </c>
      <c r="E2545" s="58" t="s">
        <v>34</v>
      </c>
      <c r="F2545" s="64">
        <v>999931043</v>
      </c>
      <c r="G2545" s="55">
        <f>(J2545)-H2545</f>
        <v>68</v>
      </c>
      <c r="H2545" s="58"/>
      <c r="I2545" s="60"/>
      <c r="J2545" s="55">
        <f>SUM(L2545,M2545,O2545,P2545,Q2545,R2545,K2545)</f>
        <v>68</v>
      </c>
      <c r="K2545" s="55">
        <f>T2545+AY2545</f>
        <v>0</v>
      </c>
      <c r="L2545" s="55">
        <f>SUM(AS2545,AX2545)</f>
        <v>0</v>
      </c>
      <c r="M2545" s="55">
        <f>SUM(W2545,X2545,Y2545,Z2545,AB2545,AC2545,AD2545,AE2545,AF2545,AG2545,AH2545,AA2545,AI2545,AJ2545,AK2545,AL2545,AM2545,AN2545,AP2545,AQ2545,AR2545,AO2545)</f>
        <v>68</v>
      </c>
      <c r="N2545" s="55">
        <f>COUNTIF(W2545:AR2545, "&gt;0")</f>
        <v>1</v>
      </c>
      <c r="O2545" s="55">
        <f>SUM(AT2545,AU2545)</f>
        <v>0</v>
      </c>
      <c r="P2545" s="55">
        <f>AV2545</f>
        <v>0</v>
      </c>
      <c r="Q2545" s="55">
        <f>V2545+AW2545</f>
        <v>0</v>
      </c>
      <c r="R2545" s="55">
        <f>U2545</f>
        <v>0</v>
      </c>
      <c r="S2545" s="57"/>
      <c r="T2545" s="58">
        <v>0</v>
      </c>
      <c r="U2545" s="58">
        <v>0</v>
      </c>
      <c r="V2545" s="58">
        <v>0</v>
      </c>
      <c r="W2545" s="58">
        <v>0</v>
      </c>
      <c r="X2545" s="58">
        <v>0</v>
      </c>
      <c r="Y2545" s="58">
        <v>0</v>
      </c>
      <c r="Z2545" s="58">
        <v>0</v>
      </c>
      <c r="AA2545" s="58">
        <v>0</v>
      </c>
      <c r="AB2545" s="58">
        <v>0</v>
      </c>
      <c r="AC2545" s="58">
        <v>0</v>
      </c>
      <c r="AD2545" s="58">
        <v>0</v>
      </c>
      <c r="AE2545" s="58">
        <v>0</v>
      </c>
      <c r="AF2545" s="58">
        <v>0</v>
      </c>
      <c r="AG2545" s="58">
        <v>0</v>
      </c>
      <c r="AH2545" s="58">
        <v>0</v>
      </c>
      <c r="AI2545" s="58">
        <v>0</v>
      </c>
      <c r="AJ2545" s="58">
        <v>0</v>
      </c>
      <c r="AK2545" s="58">
        <v>0</v>
      </c>
      <c r="AL2545" s="58">
        <v>0</v>
      </c>
      <c r="AM2545" s="58">
        <v>68</v>
      </c>
      <c r="AN2545" s="58">
        <v>0</v>
      </c>
      <c r="AO2545" s="58">
        <v>0</v>
      </c>
      <c r="AP2545" s="58">
        <v>0</v>
      </c>
      <c r="AQ2545" s="58">
        <v>0</v>
      </c>
      <c r="AR2545" s="58">
        <v>0</v>
      </c>
      <c r="AS2545" s="58">
        <v>0</v>
      </c>
      <c r="AT2545" s="58">
        <v>0</v>
      </c>
      <c r="AU2545" s="58">
        <v>0</v>
      </c>
      <c r="AV2545" s="58">
        <v>0</v>
      </c>
      <c r="AW2545" s="58">
        <v>0</v>
      </c>
      <c r="AX2545" s="59">
        <v>0</v>
      </c>
      <c r="AY2545" s="58">
        <v>0</v>
      </c>
      <c r="AZ2545" s="5"/>
    </row>
    <row r="2546" spans="1:52" ht="14.5" x14ac:dyDescent="0.3">
      <c r="A2546" s="64" t="s">
        <v>237</v>
      </c>
      <c r="B2546" s="64" t="s">
        <v>23</v>
      </c>
      <c r="C2546" s="58" t="s">
        <v>1870</v>
      </c>
      <c r="D2546" s="58" t="s">
        <v>1866</v>
      </c>
      <c r="E2546" s="58" t="s">
        <v>34</v>
      </c>
      <c r="F2546" s="64">
        <v>999928747</v>
      </c>
      <c r="G2546" s="55">
        <f>(J2546)-H2546</f>
        <v>65.5</v>
      </c>
      <c r="H2546" s="55"/>
      <c r="I2546" s="60"/>
      <c r="J2546" s="55">
        <f>SUM(L2546,M2546,O2546,P2546,Q2546,R2546,K2546)</f>
        <v>65.5</v>
      </c>
      <c r="K2546" s="55">
        <f>T2546+AY2546</f>
        <v>11.5</v>
      </c>
      <c r="L2546" s="55">
        <f>SUM(AS2546,AX2546)</f>
        <v>0</v>
      </c>
      <c r="M2546" s="55">
        <f>SUM(W2546,X2546,Y2546,Z2546,AB2546,AC2546,AD2546,AE2546,AF2546,AG2546,AH2546,AA2546,AI2546,AJ2546,AK2546,AL2546,AM2546,AN2546,AP2546,AQ2546,AR2546,AO2546)</f>
        <v>54</v>
      </c>
      <c r="N2546" s="55">
        <f>COUNTIF(W2546:AR2546, "&gt;0")</f>
        <v>1</v>
      </c>
      <c r="O2546" s="55">
        <f>SUM(AT2546,AU2546)</f>
        <v>0</v>
      </c>
      <c r="P2546" s="55">
        <f>AV2546</f>
        <v>0</v>
      </c>
      <c r="Q2546" s="55">
        <f>V2546+AW2546</f>
        <v>0</v>
      </c>
      <c r="R2546" s="55">
        <f>U2546</f>
        <v>0</v>
      </c>
      <c r="S2546" s="60"/>
      <c r="T2546" s="58">
        <v>11.5</v>
      </c>
      <c r="U2546" s="58">
        <v>0</v>
      </c>
      <c r="V2546" s="58">
        <v>0</v>
      </c>
      <c r="W2546" s="58">
        <v>54</v>
      </c>
      <c r="X2546" s="58">
        <v>0</v>
      </c>
      <c r="Y2546" s="58">
        <v>0</v>
      </c>
      <c r="Z2546" s="58">
        <v>0</v>
      </c>
      <c r="AA2546" s="58">
        <v>0</v>
      </c>
      <c r="AB2546" s="58">
        <v>0</v>
      </c>
      <c r="AC2546" s="58">
        <v>0</v>
      </c>
      <c r="AD2546" s="58">
        <v>0</v>
      </c>
      <c r="AE2546" s="58">
        <v>0</v>
      </c>
      <c r="AF2546" s="58">
        <v>0</v>
      </c>
      <c r="AG2546" s="58">
        <v>0</v>
      </c>
      <c r="AH2546" s="58">
        <v>0</v>
      </c>
      <c r="AI2546" s="58">
        <v>0</v>
      </c>
      <c r="AJ2546" s="58">
        <v>0</v>
      </c>
      <c r="AK2546" s="58">
        <v>0</v>
      </c>
      <c r="AL2546" s="58">
        <v>0</v>
      </c>
      <c r="AM2546" s="58">
        <v>0</v>
      </c>
      <c r="AN2546" s="58">
        <v>0</v>
      </c>
      <c r="AO2546" s="58">
        <v>0</v>
      </c>
      <c r="AP2546" s="58">
        <v>0</v>
      </c>
      <c r="AQ2546" s="58">
        <v>0</v>
      </c>
      <c r="AR2546" s="58">
        <v>0</v>
      </c>
      <c r="AS2546" s="58">
        <v>0</v>
      </c>
      <c r="AT2546" s="58">
        <v>0</v>
      </c>
      <c r="AU2546" s="58">
        <v>0</v>
      </c>
      <c r="AV2546" s="58">
        <v>0</v>
      </c>
      <c r="AW2546" s="58">
        <v>0</v>
      </c>
      <c r="AX2546" s="59">
        <v>0</v>
      </c>
      <c r="AY2546" s="58">
        <v>0</v>
      </c>
      <c r="AZ2546" s="5"/>
    </row>
    <row r="2547" spans="1:52" ht="14.5" x14ac:dyDescent="0.3">
      <c r="A2547" s="64" t="s">
        <v>237</v>
      </c>
      <c r="B2547" s="64" t="s">
        <v>23</v>
      </c>
      <c r="C2547" s="58" t="s">
        <v>1357</v>
      </c>
      <c r="D2547" s="58" t="s">
        <v>1725</v>
      </c>
      <c r="E2547" s="58" t="s">
        <v>34</v>
      </c>
      <c r="F2547" s="64">
        <v>999927442</v>
      </c>
      <c r="G2547" s="55">
        <f>(J2547)-H2547</f>
        <v>60</v>
      </c>
      <c r="H2547" s="58"/>
      <c r="I2547" s="60"/>
      <c r="J2547" s="55">
        <f>SUM(L2547,M2547,O2547,P2547,Q2547,R2547,K2547)</f>
        <v>60</v>
      </c>
      <c r="K2547" s="55">
        <f>T2547+AY2547</f>
        <v>0</v>
      </c>
      <c r="L2547" s="55">
        <f>SUM(AS2547,AX2547)</f>
        <v>0</v>
      </c>
      <c r="M2547" s="55">
        <f>SUM(W2547,X2547,Y2547,Z2547,AB2547,AC2547,AD2547,AE2547,AF2547,AG2547,AH2547,AA2547,AI2547,AJ2547,AK2547,AL2547,AM2547,AN2547,AP2547,AQ2547,AR2547,AO2547)</f>
        <v>60</v>
      </c>
      <c r="N2547" s="55">
        <f>COUNTIF(W2547:AR2547, "&gt;0")</f>
        <v>1</v>
      </c>
      <c r="O2547" s="55">
        <f>SUM(AT2547,AU2547)</f>
        <v>0</v>
      </c>
      <c r="P2547" s="55">
        <f>AV2547</f>
        <v>0</v>
      </c>
      <c r="Q2547" s="55">
        <f>V2547+AW2547</f>
        <v>0</v>
      </c>
      <c r="R2547" s="55">
        <f>U2547</f>
        <v>0</v>
      </c>
      <c r="S2547" s="57"/>
      <c r="T2547" s="58">
        <v>0</v>
      </c>
      <c r="U2547" s="58">
        <v>0</v>
      </c>
      <c r="V2547" s="58">
        <v>0</v>
      </c>
      <c r="W2547" s="58">
        <v>0</v>
      </c>
      <c r="X2547" s="58">
        <v>0</v>
      </c>
      <c r="Y2547" s="58">
        <v>0</v>
      </c>
      <c r="Z2547" s="58">
        <v>0</v>
      </c>
      <c r="AA2547" s="58">
        <v>0</v>
      </c>
      <c r="AB2547" s="58">
        <v>0</v>
      </c>
      <c r="AC2547" s="58">
        <v>0</v>
      </c>
      <c r="AD2547" s="58">
        <v>0</v>
      </c>
      <c r="AE2547" s="58">
        <v>0</v>
      </c>
      <c r="AF2547" s="58">
        <v>0</v>
      </c>
      <c r="AG2547" s="58">
        <v>60</v>
      </c>
      <c r="AH2547" s="58">
        <v>0</v>
      </c>
      <c r="AI2547" s="58">
        <v>0</v>
      </c>
      <c r="AJ2547" s="58">
        <v>0</v>
      </c>
      <c r="AK2547" s="58">
        <v>0</v>
      </c>
      <c r="AL2547" s="58">
        <v>0</v>
      </c>
      <c r="AM2547" s="58">
        <v>0</v>
      </c>
      <c r="AN2547" s="58">
        <v>0</v>
      </c>
      <c r="AO2547" s="58">
        <v>0</v>
      </c>
      <c r="AP2547" s="58">
        <v>0</v>
      </c>
      <c r="AQ2547" s="58">
        <v>0</v>
      </c>
      <c r="AR2547" s="58">
        <v>0</v>
      </c>
      <c r="AS2547" s="58">
        <v>0</v>
      </c>
      <c r="AT2547" s="58">
        <v>0</v>
      </c>
      <c r="AU2547" s="58">
        <v>0</v>
      </c>
      <c r="AV2547" s="58">
        <v>0</v>
      </c>
      <c r="AW2547" s="58">
        <v>0</v>
      </c>
      <c r="AX2547" s="59">
        <v>0</v>
      </c>
      <c r="AY2547" s="58">
        <v>0</v>
      </c>
      <c r="AZ2547" s="5"/>
    </row>
    <row r="2548" spans="1:52" ht="14.5" x14ac:dyDescent="0.3">
      <c r="A2548" s="65" t="s">
        <v>237</v>
      </c>
      <c r="B2548" s="65" t="s">
        <v>23</v>
      </c>
      <c r="C2548" s="62" t="s">
        <v>2987</v>
      </c>
      <c r="D2548" s="62" t="s">
        <v>66</v>
      </c>
      <c r="E2548" s="62" t="s">
        <v>34</v>
      </c>
      <c r="F2548" s="64">
        <v>999931180</v>
      </c>
      <c r="G2548" s="55">
        <f>(J2548)-H2548</f>
        <v>60</v>
      </c>
      <c r="H2548" s="58"/>
      <c r="I2548" s="60"/>
      <c r="J2548" s="55">
        <f>SUM(L2548,M2548,O2548,P2548,Q2548,R2548,K2548)</f>
        <v>60</v>
      </c>
      <c r="K2548" s="55">
        <f>T2548+AY2548</f>
        <v>0</v>
      </c>
      <c r="L2548" s="55">
        <f>SUM(AS2548,AX2548)</f>
        <v>0</v>
      </c>
      <c r="M2548" s="55">
        <f>SUM(W2548,X2548,Y2548,Z2548,AB2548,AC2548,AD2548,AE2548,AF2548,AG2548,AH2548,AA2548,AI2548,AJ2548,AK2548,AL2548,AM2548,AN2548,AP2548,AQ2548,AR2548,AO2548)</f>
        <v>60</v>
      </c>
      <c r="N2548" s="55">
        <f>COUNTIF(W2548:AR2548, "&gt;0")</f>
        <v>1</v>
      </c>
      <c r="O2548" s="55">
        <f>SUM(AT2548,AU2548)</f>
        <v>0</v>
      </c>
      <c r="P2548" s="55">
        <f>AV2548</f>
        <v>0</v>
      </c>
      <c r="Q2548" s="55">
        <f>V2548+AW2548</f>
        <v>0</v>
      </c>
      <c r="R2548" s="55">
        <f>U2548</f>
        <v>0</v>
      </c>
      <c r="S2548" s="60"/>
      <c r="T2548" s="58">
        <v>0</v>
      </c>
      <c r="U2548" s="58">
        <v>0</v>
      </c>
      <c r="V2548" s="58">
        <v>0</v>
      </c>
      <c r="W2548" s="58">
        <v>0</v>
      </c>
      <c r="X2548" s="58">
        <v>0</v>
      </c>
      <c r="Y2548" s="58">
        <v>0</v>
      </c>
      <c r="Z2548" s="58">
        <v>0</v>
      </c>
      <c r="AA2548" s="58">
        <v>0</v>
      </c>
      <c r="AB2548" s="58">
        <v>0</v>
      </c>
      <c r="AC2548" s="58">
        <v>0</v>
      </c>
      <c r="AD2548" s="58">
        <v>0</v>
      </c>
      <c r="AE2548" s="58">
        <v>0</v>
      </c>
      <c r="AF2548" s="58">
        <v>0</v>
      </c>
      <c r="AG2548" s="58">
        <v>0</v>
      </c>
      <c r="AH2548" s="58">
        <v>0</v>
      </c>
      <c r="AI2548" s="58">
        <v>0</v>
      </c>
      <c r="AJ2548" s="58">
        <v>60</v>
      </c>
      <c r="AK2548" s="58">
        <v>0</v>
      </c>
      <c r="AL2548" s="58">
        <v>0</v>
      </c>
      <c r="AM2548" s="58">
        <v>0</v>
      </c>
      <c r="AN2548" s="58">
        <v>0</v>
      </c>
      <c r="AO2548" s="58">
        <v>0</v>
      </c>
      <c r="AP2548" s="58">
        <v>0</v>
      </c>
      <c r="AQ2548" s="58">
        <v>0</v>
      </c>
      <c r="AR2548" s="58">
        <v>0</v>
      </c>
      <c r="AS2548" s="58">
        <v>0</v>
      </c>
      <c r="AT2548" s="58">
        <v>0</v>
      </c>
      <c r="AU2548" s="58">
        <v>0</v>
      </c>
      <c r="AV2548" s="58">
        <v>0</v>
      </c>
      <c r="AW2548" s="58">
        <v>0</v>
      </c>
      <c r="AX2548" s="59">
        <v>0</v>
      </c>
      <c r="AY2548" s="58">
        <v>0</v>
      </c>
      <c r="AZ2548" s="5"/>
    </row>
    <row r="2549" spans="1:52" ht="14.5" x14ac:dyDescent="0.3">
      <c r="A2549" s="64" t="s">
        <v>237</v>
      </c>
      <c r="B2549" s="64" t="s">
        <v>23</v>
      </c>
      <c r="C2549" s="58" t="s">
        <v>2884</v>
      </c>
      <c r="D2549" s="58" t="s">
        <v>216</v>
      </c>
      <c r="E2549" s="58" t="s">
        <v>34</v>
      </c>
      <c r="F2549" s="64">
        <v>999929056</v>
      </c>
      <c r="G2549" s="55">
        <f>(J2549)-H2549</f>
        <v>55.5</v>
      </c>
      <c r="H2549" s="55">
        <f>J2549/2</f>
        <v>55.5</v>
      </c>
      <c r="I2549" s="60"/>
      <c r="J2549" s="55">
        <f>SUM(L2549,M2549,O2549,P2549,Q2549,R2549,K2549)</f>
        <v>111</v>
      </c>
      <c r="K2549" s="55">
        <f>T2549+AY2549</f>
        <v>0</v>
      </c>
      <c r="L2549" s="55">
        <f>SUM(AS2549,AX2549)</f>
        <v>0</v>
      </c>
      <c r="M2549" s="55">
        <f>SUM(W2549,X2549,Y2549,Z2549,AB2549,AC2549,AD2549,AE2549,AF2549,AG2549,AH2549,AA2549,AI2549,AJ2549,AK2549,AL2549,AM2549,AN2549,AP2549,AQ2549,AR2549,AO2549)</f>
        <v>68</v>
      </c>
      <c r="N2549" s="55">
        <f>COUNTIF(W2549:AR2549, "&gt;0")</f>
        <v>1</v>
      </c>
      <c r="O2549" s="55">
        <f>SUM(AT2549,AU2549)</f>
        <v>0</v>
      </c>
      <c r="P2549" s="55">
        <f>AV2549</f>
        <v>43</v>
      </c>
      <c r="Q2549" s="55">
        <f>V2549+AW2549</f>
        <v>0</v>
      </c>
      <c r="R2549" s="55">
        <f>U2549</f>
        <v>0</v>
      </c>
      <c r="S2549" s="60"/>
      <c r="T2549" s="58">
        <v>0</v>
      </c>
      <c r="U2549" s="58">
        <v>0</v>
      </c>
      <c r="V2549" s="58">
        <v>0</v>
      </c>
      <c r="W2549" s="58">
        <v>0</v>
      </c>
      <c r="X2549" s="58">
        <v>0</v>
      </c>
      <c r="Y2549" s="58">
        <v>0</v>
      </c>
      <c r="Z2549" s="58">
        <v>0</v>
      </c>
      <c r="AA2549" s="58">
        <v>0</v>
      </c>
      <c r="AB2549" s="58">
        <v>0</v>
      </c>
      <c r="AC2549" s="58">
        <v>0</v>
      </c>
      <c r="AD2549" s="58">
        <v>0</v>
      </c>
      <c r="AE2549" s="58">
        <v>0</v>
      </c>
      <c r="AF2549" s="58">
        <v>0</v>
      </c>
      <c r="AG2549" s="58">
        <v>0</v>
      </c>
      <c r="AH2549" s="58">
        <v>0</v>
      </c>
      <c r="AI2549" s="58">
        <v>68</v>
      </c>
      <c r="AJ2549" s="58">
        <v>0</v>
      </c>
      <c r="AK2549" s="58">
        <v>0</v>
      </c>
      <c r="AL2549" s="58">
        <v>0</v>
      </c>
      <c r="AM2549" s="58">
        <v>0</v>
      </c>
      <c r="AN2549" s="58">
        <v>0</v>
      </c>
      <c r="AO2549" s="58">
        <v>0</v>
      </c>
      <c r="AP2549" s="58">
        <v>0</v>
      </c>
      <c r="AQ2549" s="58">
        <v>0</v>
      </c>
      <c r="AR2549" s="58">
        <v>0</v>
      </c>
      <c r="AS2549" s="58">
        <v>0</v>
      </c>
      <c r="AT2549" s="58">
        <v>0</v>
      </c>
      <c r="AU2549" s="58">
        <v>0</v>
      </c>
      <c r="AV2549" s="58">
        <v>43</v>
      </c>
      <c r="AW2549" s="58">
        <v>0</v>
      </c>
      <c r="AX2549" s="59">
        <v>0</v>
      </c>
      <c r="AY2549" s="58">
        <v>0</v>
      </c>
      <c r="AZ2549" s="131"/>
    </row>
    <row r="2550" spans="1:52" ht="14.5" x14ac:dyDescent="0.3">
      <c r="A2550" s="64" t="s">
        <v>237</v>
      </c>
      <c r="B2550" s="58" t="s">
        <v>23</v>
      </c>
      <c r="C2550" s="58" t="s">
        <v>3469</v>
      </c>
      <c r="D2550" s="58" t="s">
        <v>3470</v>
      </c>
      <c r="E2550" s="58" t="s">
        <v>34</v>
      </c>
      <c r="F2550" s="58">
        <v>999930419</v>
      </c>
      <c r="G2550" s="55">
        <f>(J2550)-H2550</f>
        <v>51.5</v>
      </c>
      <c r="H2550" s="55">
        <f>J2550/2</f>
        <v>51.5</v>
      </c>
      <c r="I2550" s="60"/>
      <c r="J2550" s="55">
        <f>SUM(L2550,M2550,O2550,P2550,Q2550,R2550,K2550)</f>
        <v>103</v>
      </c>
      <c r="K2550" s="55">
        <f>T2550+AY2550</f>
        <v>0</v>
      </c>
      <c r="L2550" s="55">
        <f>SUM(AS2550,AX2550)</f>
        <v>0</v>
      </c>
      <c r="M2550" s="55">
        <f>SUM(W2550,X2550,Y2550,Z2550,AB2550,AC2550,AD2550,AE2550,AF2550,AG2550,AH2550,AA2550,AI2550,AJ2550,AK2550,AL2550,AM2550,AN2550,AP2550,AQ2550,AR2550,AO2550)</f>
        <v>60</v>
      </c>
      <c r="N2550" s="55">
        <f>COUNTIF(W2550:AR2550, "&gt;0")</f>
        <v>1</v>
      </c>
      <c r="O2550" s="55">
        <f>SUM(AT2550,AU2550)</f>
        <v>0</v>
      </c>
      <c r="P2550" s="55">
        <f>AV2550</f>
        <v>43</v>
      </c>
      <c r="Q2550" s="55">
        <f>V2550+AW2550</f>
        <v>0</v>
      </c>
      <c r="R2550" s="55">
        <f>U2550</f>
        <v>0</v>
      </c>
      <c r="S2550" s="60"/>
      <c r="T2550" s="58">
        <v>0</v>
      </c>
      <c r="U2550" s="58">
        <v>0</v>
      </c>
      <c r="V2550" s="58">
        <v>0</v>
      </c>
      <c r="W2550" s="58">
        <v>0</v>
      </c>
      <c r="X2550" s="58">
        <v>0</v>
      </c>
      <c r="Y2550" s="58">
        <v>0</v>
      </c>
      <c r="Z2550" s="58">
        <v>0</v>
      </c>
      <c r="AA2550" s="58">
        <v>0</v>
      </c>
      <c r="AB2550" s="58">
        <v>0</v>
      </c>
      <c r="AC2550" s="58">
        <v>0</v>
      </c>
      <c r="AD2550" s="58">
        <v>0</v>
      </c>
      <c r="AE2550" s="58">
        <v>0</v>
      </c>
      <c r="AF2550" s="58">
        <v>0</v>
      </c>
      <c r="AG2550" s="58">
        <v>0</v>
      </c>
      <c r="AH2550" s="58">
        <v>0</v>
      </c>
      <c r="AI2550" s="58">
        <v>0</v>
      </c>
      <c r="AJ2550" s="58">
        <v>0</v>
      </c>
      <c r="AK2550" s="58">
        <v>0</v>
      </c>
      <c r="AL2550" s="58">
        <v>0</v>
      </c>
      <c r="AM2550" s="58">
        <v>0</v>
      </c>
      <c r="AN2550" s="58">
        <v>0</v>
      </c>
      <c r="AO2550" s="58">
        <v>60</v>
      </c>
      <c r="AP2550" s="58">
        <v>0</v>
      </c>
      <c r="AQ2550" s="58">
        <v>0</v>
      </c>
      <c r="AR2550" s="58">
        <v>0</v>
      </c>
      <c r="AS2550" s="58">
        <v>0</v>
      </c>
      <c r="AT2550" s="58">
        <v>0</v>
      </c>
      <c r="AU2550" s="58">
        <v>0</v>
      </c>
      <c r="AV2550" s="58">
        <v>43</v>
      </c>
      <c r="AW2550" s="58">
        <v>0</v>
      </c>
      <c r="AX2550" s="59">
        <v>0</v>
      </c>
      <c r="AY2550" s="58">
        <v>0</v>
      </c>
      <c r="AZ2550" s="131"/>
    </row>
    <row r="2551" spans="1:52" ht="14.5" x14ac:dyDescent="0.3">
      <c r="A2551" s="65" t="s">
        <v>237</v>
      </c>
      <c r="B2551" s="65" t="s">
        <v>23</v>
      </c>
      <c r="C2551" s="62" t="s">
        <v>2989</v>
      </c>
      <c r="D2551" s="62" t="s">
        <v>2990</v>
      </c>
      <c r="E2551" s="62" t="s">
        <v>34</v>
      </c>
      <c r="F2551" s="64">
        <v>999930224</v>
      </c>
      <c r="G2551" s="55">
        <f>(J2551)-H2551</f>
        <v>45</v>
      </c>
      <c r="H2551" s="58"/>
      <c r="I2551" s="60"/>
      <c r="J2551" s="55">
        <f>SUM(L2551,M2551,O2551,P2551,Q2551,R2551,K2551)</f>
        <v>45</v>
      </c>
      <c r="K2551" s="55">
        <f>T2551+AY2551</f>
        <v>0</v>
      </c>
      <c r="L2551" s="55">
        <f>SUM(AS2551,AX2551)</f>
        <v>0</v>
      </c>
      <c r="M2551" s="55">
        <f>SUM(W2551,X2551,Y2551,Z2551,AB2551,AC2551,AD2551,AE2551,AF2551,AG2551,AH2551,AA2551,AI2551,AJ2551,AK2551,AL2551,AM2551,AN2551,AP2551,AQ2551,AR2551,AO2551)</f>
        <v>45</v>
      </c>
      <c r="N2551" s="55">
        <f>COUNTIF(W2551:AR2551, "&gt;0")</f>
        <v>1</v>
      </c>
      <c r="O2551" s="55">
        <f>SUM(AT2551,AU2551)</f>
        <v>0</v>
      </c>
      <c r="P2551" s="55">
        <f>AV2551</f>
        <v>0</v>
      </c>
      <c r="Q2551" s="55">
        <f>V2551+AW2551</f>
        <v>0</v>
      </c>
      <c r="R2551" s="55">
        <f>U2551</f>
        <v>0</v>
      </c>
      <c r="S2551" s="60"/>
      <c r="T2551" s="58">
        <v>0</v>
      </c>
      <c r="U2551" s="58">
        <v>0</v>
      </c>
      <c r="V2551" s="58">
        <v>0</v>
      </c>
      <c r="W2551" s="58">
        <v>0</v>
      </c>
      <c r="X2551" s="58">
        <v>0</v>
      </c>
      <c r="Y2551" s="58">
        <v>0</v>
      </c>
      <c r="Z2551" s="58">
        <v>0</v>
      </c>
      <c r="AA2551" s="58">
        <v>0</v>
      </c>
      <c r="AB2551" s="58">
        <v>0</v>
      </c>
      <c r="AC2551" s="58">
        <v>0</v>
      </c>
      <c r="AD2551" s="58">
        <v>0</v>
      </c>
      <c r="AE2551" s="58">
        <v>0</v>
      </c>
      <c r="AF2551" s="58">
        <v>0</v>
      </c>
      <c r="AG2551" s="58">
        <v>0</v>
      </c>
      <c r="AH2551" s="58">
        <v>0</v>
      </c>
      <c r="AI2551" s="58">
        <v>0</v>
      </c>
      <c r="AJ2551" s="58">
        <v>45</v>
      </c>
      <c r="AK2551" s="58">
        <v>0</v>
      </c>
      <c r="AL2551" s="58">
        <v>0</v>
      </c>
      <c r="AM2551" s="58">
        <v>0</v>
      </c>
      <c r="AN2551" s="58">
        <v>0</v>
      </c>
      <c r="AO2551" s="58">
        <v>0</v>
      </c>
      <c r="AP2551" s="58">
        <v>0</v>
      </c>
      <c r="AQ2551" s="58">
        <v>0</v>
      </c>
      <c r="AR2551" s="58">
        <v>0</v>
      </c>
      <c r="AS2551" s="58">
        <v>0</v>
      </c>
      <c r="AT2551" s="58">
        <v>0</v>
      </c>
      <c r="AU2551" s="58">
        <v>0</v>
      </c>
      <c r="AV2551" s="58">
        <v>0</v>
      </c>
      <c r="AW2551" s="58">
        <v>0</v>
      </c>
      <c r="AX2551" s="59">
        <v>0</v>
      </c>
      <c r="AY2551" s="58">
        <v>0</v>
      </c>
      <c r="AZ2551" s="5"/>
    </row>
    <row r="2552" spans="1:52" ht="14.5" x14ac:dyDescent="0.3">
      <c r="A2552" s="64" t="s">
        <v>237</v>
      </c>
      <c r="B2552" s="64" t="s">
        <v>23</v>
      </c>
      <c r="C2552" s="58" t="s">
        <v>162</v>
      </c>
      <c r="D2552" s="58" t="s">
        <v>64</v>
      </c>
      <c r="E2552" s="58" t="s">
        <v>34</v>
      </c>
      <c r="F2552" s="64">
        <v>999930910</v>
      </c>
      <c r="G2552" s="55">
        <f>(J2552)-H2552</f>
        <v>45</v>
      </c>
      <c r="H2552" s="58"/>
      <c r="I2552" s="60"/>
      <c r="J2552" s="55">
        <f>SUM(L2552,M2552,O2552,P2552,Q2552,R2552,K2552)</f>
        <v>45</v>
      </c>
      <c r="K2552" s="55">
        <f>T2552+AY2552</f>
        <v>0</v>
      </c>
      <c r="L2552" s="55">
        <f>SUM(AS2552,AX2552)</f>
        <v>0</v>
      </c>
      <c r="M2552" s="55">
        <f>SUM(W2552,X2552,Y2552,Z2552,AB2552,AC2552,AD2552,AE2552,AF2552,AG2552,AH2552,AA2552,AI2552,AJ2552,AK2552,AL2552,AM2552,AN2552,AP2552,AQ2552,AR2552,AO2552)</f>
        <v>45</v>
      </c>
      <c r="N2552" s="55">
        <f>COUNTIF(W2552:AR2552, "&gt;0")</f>
        <v>1</v>
      </c>
      <c r="O2552" s="55">
        <f>SUM(AT2552,AU2552)</f>
        <v>0</v>
      </c>
      <c r="P2552" s="55">
        <f>AV2552</f>
        <v>0</v>
      </c>
      <c r="Q2552" s="55">
        <f>V2552+AW2552</f>
        <v>0</v>
      </c>
      <c r="R2552" s="55">
        <f>U2552</f>
        <v>0</v>
      </c>
      <c r="S2552" s="57"/>
      <c r="T2552" s="58">
        <v>0</v>
      </c>
      <c r="U2552" s="58">
        <v>0</v>
      </c>
      <c r="V2552" s="58">
        <v>0</v>
      </c>
      <c r="W2552" s="58">
        <v>0</v>
      </c>
      <c r="X2552" s="58">
        <v>0</v>
      </c>
      <c r="Y2552" s="58">
        <v>0</v>
      </c>
      <c r="Z2552" s="58">
        <v>0</v>
      </c>
      <c r="AA2552" s="58">
        <v>0</v>
      </c>
      <c r="AB2552" s="58">
        <v>45</v>
      </c>
      <c r="AC2552" s="58">
        <v>0</v>
      </c>
      <c r="AD2552" s="58">
        <v>0</v>
      </c>
      <c r="AE2552" s="58">
        <v>0</v>
      </c>
      <c r="AF2552" s="58">
        <v>0</v>
      </c>
      <c r="AG2552" s="58">
        <v>0</v>
      </c>
      <c r="AH2552" s="58">
        <v>0</v>
      </c>
      <c r="AI2552" s="58">
        <v>0</v>
      </c>
      <c r="AJ2552" s="58">
        <v>0</v>
      </c>
      <c r="AK2552" s="58">
        <v>0</v>
      </c>
      <c r="AL2552" s="58">
        <v>0</v>
      </c>
      <c r="AM2552" s="58">
        <v>0</v>
      </c>
      <c r="AN2552" s="58">
        <v>0</v>
      </c>
      <c r="AO2552" s="58">
        <v>0</v>
      </c>
      <c r="AP2552" s="58">
        <v>0</v>
      </c>
      <c r="AQ2552" s="58">
        <v>0</v>
      </c>
      <c r="AR2552" s="58">
        <v>0</v>
      </c>
      <c r="AS2552" s="58">
        <v>0</v>
      </c>
      <c r="AT2552" s="58">
        <v>0</v>
      </c>
      <c r="AU2552" s="58">
        <v>0</v>
      </c>
      <c r="AV2552" s="58">
        <v>0</v>
      </c>
      <c r="AW2552" s="58">
        <v>0</v>
      </c>
      <c r="AX2552" s="59">
        <v>0</v>
      </c>
      <c r="AY2552" s="58">
        <v>0</v>
      </c>
      <c r="AZ2552" s="5"/>
    </row>
    <row r="2553" spans="1:52" ht="14.5" x14ac:dyDescent="0.3">
      <c r="A2553" s="58" t="s">
        <v>237</v>
      </c>
      <c r="B2553" s="58" t="s">
        <v>23</v>
      </c>
      <c r="C2553" s="58" t="s">
        <v>3429</v>
      </c>
      <c r="D2553" s="58" t="s">
        <v>3430</v>
      </c>
      <c r="E2553" s="58" t="s">
        <v>34</v>
      </c>
      <c r="F2553" s="58">
        <v>999932531</v>
      </c>
      <c r="G2553" s="55">
        <f>(J2553)-H2553</f>
        <v>45</v>
      </c>
      <c r="H2553" s="58"/>
      <c r="I2553" s="60"/>
      <c r="J2553" s="55">
        <f>SUM(L2553,M2553,O2553,P2553,Q2553,R2553,K2553)</f>
        <v>45</v>
      </c>
      <c r="K2553" s="55">
        <f>T2553+AY2553</f>
        <v>0</v>
      </c>
      <c r="L2553" s="55">
        <f>SUM(AS2553,AX2553)</f>
        <v>0</v>
      </c>
      <c r="M2553" s="55">
        <f>SUM(W2553,X2553,Y2553,Z2553,AB2553,AC2553,AD2553,AE2553,AF2553,AG2553,AH2553,AA2553,AI2553,AJ2553,AK2553,AL2553,AM2553,AN2553,AP2553,AQ2553,AR2553,AO2553)</f>
        <v>0</v>
      </c>
      <c r="N2553" s="55">
        <f>COUNTIF(W2553:AR2553, "&gt;0")</f>
        <v>0</v>
      </c>
      <c r="O2553" s="55">
        <f>SUM(AT2553,AU2553)</f>
        <v>45</v>
      </c>
      <c r="P2553" s="55">
        <f>AV2553</f>
        <v>0</v>
      </c>
      <c r="Q2553" s="55">
        <f>V2553+AW2553</f>
        <v>0</v>
      </c>
      <c r="R2553" s="55">
        <f>U2553</f>
        <v>0</v>
      </c>
      <c r="S2553" s="57"/>
      <c r="T2553" s="58">
        <v>0</v>
      </c>
      <c r="U2553" s="58">
        <v>0</v>
      </c>
      <c r="V2553" s="58">
        <v>0</v>
      </c>
      <c r="W2553" s="58">
        <v>0</v>
      </c>
      <c r="X2553" s="58">
        <v>0</v>
      </c>
      <c r="Y2553" s="58">
        <v>0</v>
      </c>
      <c r="Z2553" s="58">
        <v>0</v>
      </c>
      <c r="AA2553" s="58">
        <v>0</v>
      </c>
      <c r="AB2553" s="58">
        <v>0</v>
      </c>
      <c r="AC2553" s="58">
        <v>0</v>
      </c>
      <c r="AD2553" s="58">
        <v>0</v>
      </c>
      <c r="AE2553" s="58">
        <v>0</v>
      </c>
      <c r="AF2553" s="58">
        <v>0</v>
      </c>
      <c r="AG2553" s="58">
        <v>0</v>
      </c>
      <c r="AH2553" s="58">
        <v>0</v>
      </c>
      <c r="AI2553" s="58">
        <v>0</v>
      </c>
      <c r="AJ2553" s="58">
        <v>0</v>
      </c>
      <c r="AK2553" s="58">
        <v>0</v>
      </c>
      <c r="AL2553" s="58">
        <v>0</v>
      </c>
      <c r="AM2553" s="58">
        <v>0</v>
      </c>
      <c r="AN2553" s="58">
        <v>0</v>
      </c>
      <c r="AO2553" s="58">
        <v>0</v>
      </c>
      <c r="AP2553" s="58">
        <v>0</v>
      </c>
      <c r="AQ2553" s="58">
        <v>0</v>
      </c>
      <c r="AR2553" s="58">
        <v>0</v>
      </c>
      <c r="AS2553" s="58">
        <v>0</v>
      </c>
      <c r="AT2553" s="58">
        <v>0</v>
      </c>
      <c r="AU2553" s="58">
        <v>45</v>
      </c>
      <c r="AV2553" s="58">
        <v>0</v>
      </c>
      <c r="AW2553" s="58">
        <v>0</v>
      </c>
      <c r="AX2553" s="59">
        <v>0</v>
      </c>
      <c r="AY2553" s="58">
        <v>0</v>
      </c>
      <c r="AZ2553" s="5"/>
    </row>
    <row r="2554" spans="1:52" ht="14.5" x14ac:dyDescent="0.3">
      <c r="A2554" s="58" t="s">
        <v>237</v>
      </c>
      <c r="B2554" s="58" t="s">
        <v>23</v>
      </c>
      <c r="C2554" s="58" t="s">
        <v>381</v>
      </c>
      <c r="D2554" s="58" t="s">
        <v>4067</v>
      </c>
      <c r="E2554" s="58" t="s">
        <v>34</v>
      </c>
      <c r="F2554" s="58">
        <v>999925703</v>
      </c>
      <c r="G2554" s="55">
        <f>(J2554)-H2554</f>
        <v>43</v>
      </c>
      <c r="H2554" s="58"/>
      <c r="I2554" s="60"/>
      <c r="J2554" s="55">
        <f>SUM(L2554,M2554,O2554,P2554,Q2554,R2554,K2554)</f>
        <v>43</v>
      </c>
      <c r="K2554" s="55">
        <f>T2554+AY2554</f>
        <v>0</v>
      </c>
      <c r="L2554" s="55">
        <f>SUM(AS2554,AX2554)</f>
        <v>0</v>
      </c>
      <c r="M2554" s="55">
        <f>SUM(W2554,X2554,Y2554,Z2554,AB2554,AC2554,AD2554,AE2554,AF2554,AG2554,AH2554,AA2554,AI2554,AJ2554,AK2554,AL2554,AM2554,AN2554,AP2554,AQ2554,AR2554,AO2554)</f>
        <v>0</v>
      </c>
      <c r="N2554" s="55">
        <f>COUNTIF(W2554:AR2554, "&gt;0")</f>
        <v>0</v>
      </c>
      <c r="O2554" s="55">
        <f>SUM(AT2554,AU2554)</f>
        <v>0</v>
      </c>
      <c r="P2554" s="55">
        <f>AV2554</f>
        <v>43</v>
      </c>
      <c r="Q2554" s="55">
        <f>V2554+AW2554</f>
        <v>0</v>
      </c>
      <c r="R2554" s="55">
        <f>U2554</f>
        <v>0</v>
      </c>
      <c r="S2554" s="57"/>
      <c r="T2554" s="58">
        <v>0</v>
      </c>
      <c r="U2554" s="58">
        <v>0</v>
      </c>
      <c r="V2554" s="58">
        <v>0</v>
      </c>
      <c r="W2554" s="58">
        <v>0</v>
      </c>
      <c r="X2554" s="58">
        <v>0</v>
      </c>
      <c r="Y2554" s="58">
        <v>0</v>
      </c>
      <c r="Z2554" s="58">
        <v>0</v>
      </c>
      <c r="AA2554" s="58">
        <v>0</v>
      </c>
      <c r="AB2554" s="58">
        <v>0</v>
      </c>
      <c r="AC2554" s="58">
        <v>0</v>
      </c>
      <c r="AD2554" s="58">
        <v>0</v>
      </c>
      <c r="AE2554" s="58">
        <v>0</v>
      </c>
      <c r="AF2554" s="58">
        <v>0</v>
      </c>
      <c r="AG2554" s="58">
        <v>0</v>
      </c>
      <c r="AH2554" s="58">
        <v>0</v>
      </c>
      <c r="AI2554" s="58">
        <v>0</v>
      </c>
      <c r="AJ2554" s="58">
        <v>0</v>
      </c>
      <c r="AK2554" s="58">
        <v>0</v>
      </c>
      <c r="AL2554" s="58">
        <v>0</v>
      </c>
      <c r="AM2554" s="58">
        <v>0</v>
      </c>
      <c r="AN2554" s="58">
        <v>0</v>
      </c>
      <c r="AO2554" s="58">
        <v>0</v>
      </c>
      <c r="AP2554" s="58">
        <v>0</v>
      </c>
      <c r="AQ2554" s="58">
        <v>0</v>
      </c>
      <c r="AR2554" s="58">
        <v>0</v>
      </c>
      <c r="AS2554" s="58">
        <v>0</v>
      </c>
      <c r="AT2554" s="58">
        <v>0</v>
      </c>
      <c r="AU2554" s="58">
        <v>0</v>
      </c>
      <c r="AV2554" s="58">
        <v>43</v>
      </c>
      <c r="AW2554" s="58">
        <v>0</v>
      </c>
      <c r="AX2554" s="59">
        <v>0</v>
      </c>
      <c r="AY2554" s="58">
        <v>0</v>
      </c>
      <c r="AZ2554" s="5"/>
    </row>
    <row r="2555" spans="1:52" ht="14.5" x14ac:dyDescent="0.3">
      <c r="A2555" s="64" t="s">
        <v>237</v>
      </c>
      <c r="B2555" s="64" t="s">
        <v>23</v>
      </c>
      <c r="C2555" s="58" t="s">
        <v>96</v>
      </c>
      <c r="D2555" s="58" t="s">
        <v>1425</v>
      </c>
      <c r="E2555" s="58" t="s">
        <v>34</v>
      </c>
      <c r="F2555" s="64">
        <v>999930853</v>
      </c>
      <c r="G2555" s="55">
        <f>(J2555)-H2555</f>
        <v>42.5</v>
      </c>
      <c r="H2555" s="55">
        <f>J2555/2</f>
        <v>42.5</v>
      </c>
      <c r="I2555" s="60"/>
      <c r="J2555" s="55">
        <f>SUM(L2555,M2555,O2555,P2555,Q2555,R2555,K2555)</f>
        <v>85</v>
      </c>
      <c r="K2555" s="55">
        <f>T2555+AY2555</f>
        <v>0</v>
      </c>
      <c r="L2555" s="55">
        <f>SUM(AS2555,AX2555)</f>
        <v>0</v>
      </c>
      <c r="M2555" s="55">
        <f>SUM(W2555,X2555,Y2555,Z2555,AB2555,AC2555,AD2555,AE2555,AF2555,AG2555,AH2555,AA2555,AI2555,AJ2555,AK2555,AL2555,AM2555,AN2555,AP2555,AQ2555,AR2555,AO2555)</f>
        <v>28</v>
      </c>
      <c r="N2555" s="55">
        <f>COUNTIF(W2555:AR2555, "&gt;0")</f>
        <v>1</v>
      </c>
      <c r="O2555" s="55">
        <f>SUM(AT2555,AU2555)</f>
        <v>0</v>
      </c>
      <c r="P2555" s="55">
        <f>AV2555</f>
        <v>57</v>
      </c>
      <c r="Q2555" s="55">
        <f>V2555+AW2555</f>
        <v>0</v>
      </c>
      <c r="R2555" s="55">
        <f>U2555</f>
        <v>0</v>
      </c>
      <c r="S2555" s="57"/>
      <c r="T2555" s="58">
        <v>0</v>
      </c>
      <c r="U2555" s="58">
        <v>0</v>
      </c>
      <c r="V2555" s="58">
        <v>0</v>
      </c>
      <c r="W2555" s="58">
        <v>0</v>
      </c>
      <c r="X2555" s="58">
        <v>0</v>
      </c>
      <c r="Y2555" s="58">
        <v>0</v>
      </c>
      <c r="Z2555" s="58">
        <v>0</v>
      </c>
      <c r="AA2555" s="58">
        <v>0</v>
      </c>
      <c r="AB2555" s="58">
        <v>0</v>
      </c>
      <c r="AC2555" s="58">
        <v>0</v>
      </c>
      <c r="AD2555" s="58">
        <v>0</v>
      </c>
      <c r="AE2555" s="58">
        <v>28</v>
      </c>
      <c r="AF2555" s="58">
        <v>0</v>
      </c>
      <c r="AG2555" s="58">
        <v>0</v>
      </c>
      <c r="AH2555" s="58">
        <v>0</v>
      </c>
      <c r="AI2555" s="58">
        <v>0</v>
      </c>
      <c r="AJ2555" s="58">
        <v>0</v>
      </c>
      <c r="AK2555" s="58">
        <v>0</v>
      </c>
      <c r="AL2555" s="58">
        <v>0</v>
      </c>
      <c r="AM2555" s="58">
        <v>0</v>
      </c>
      <c r="AN2555" s="58">
        <v>0</v>
      </c>
      <c r="AO2555" s="58">
        <v>0</v>
      </c>
      <c r="AP2555" s="58">
        <v>0</v>
      </c>
      <c r="AQ2555" s="58">
        <v>0</v>
      </c>
      <c r="AR2555" s="58">
        <v>0</v>
      </c>
      <c r="AS2555" s="58">
        <v>0</v>
      </c>
      <c r="AT2555" s="58">
        <v>0</v>
      </c>
      <c r="AU2555" s="58">
        <v>0</v>
      </c>
      <c r="AV2555" s="58">
        <v>57</v>
      </c>
      <c r="AW2555" s="58">
        <v>0</v>
      </c>
      <c r="AX2555" s="59">
        <v>0</v>
      </c>
      <c r="AY2555" s="58">
        <v>0</v>
      </c>
      <c r="AZ2555" s="131"/>
    </row>
    <row r="2556" spans="1:52" ht="14.5" x14ac:dyDescent="0.3">
      <c r="A2556" s="64" t="s">
        <v>237</v>
      </c>
      <c r="B2556" s="64" t="s">
        <v>23</v>
      </c>
      <c r="C2556" s="58" t="s">
        <v>1123</v>
      </c>
      <c r="D2556" s="58" t="s">
        <v>2784</v>
      </c>
      <c r="E2556" s="58" t="s">
        <v>34</v>
      </c>
      <c r="F2556" s="64">
        <v>999930522</v>
      </c>
      <c r="G2556" s="55">
        <f>(J2556)-H2556</f>
        <v>36.5</v>
      </c>
      <c r="H2556" s="55">
        <f>J2556/2</f>
        <v>36.5</v>
      </c>
      <c r="I2556" s="60"/>
      <c r="J2556" s="55">
        <f>SUM(L2556,M2556,O2556,P2556,Q2556,R2556,K2556)</f>
        <v>73</v>
      </c>
      <c r="K2556" s="55">
        <f>T2556+AY2556</f>
        <v>0</v>
      </c>
      <c r="L2556" s="55">
        <f>SUM(AS2556,AX2556)</f>
        <v>0</v>
      </c>
      <c r="M2556" s="55">
        <f>SUM(W2556,X2556,Y2556,Z2556,AB2556,AC2556,AD2556,AE2556,AF2556,AG2556,AH2556,AA2556,AI2556,AJ2556,AK2556,AL2556,AM2556,AN2556,AP2556,AQ2556,AR2556,AO2556)</f>
        <v>30</v>
      </c>
      <c r="N2556" s="55">
        <f>COUNTIF(W2556:AR2556, "&gt;0")</f>
        <v>1</v>
      </c>
      <c r="O2556" s="55">
        <f>SUM(AT2556,AU2556)</f>
        <v>0</v>
      </c>
      <c r="P2556" s="55">
        <f>AV2556</f>
        <v>43</v>
      </c>
      <c r="Q2556" s="55">
        <f>V2556+AW2556</f>
        <v>0</v>
      </c>
      <c r="R2556" s="55">
        <f>U2556</f>
        <v>0</v>
      </c>
      <c r="S2556" s="60"/>
      <c r="T2556" s="58">
        <v>0</v>
      </c>
      <c r="U2556" s="58">
        <v>0</v>
      </c>
      <c r="V2556" s="58">
        <v>0</v>
      </c>
      <c r="W2556" s="58">
        <v>0</v>
      </c>
      <c r="X2556" s="58">
        <v>0</v>
      </c>
      <c r="Y2556" s="58">
        <v>0</v>
      </c>
      <c r="Z2556" s="58">
        <v>0</v>
      </c>
      <c r="AA2556" s="58">
        <v>30</v>
      </c>
      <c r="AB2556" s="58">
        <v>0</v>
      </c>
      <c r="AC2556" s="58">
        <v>0</v>
      </c>
      <c r="AD2556" s="58">
        <v>0</v>
      </c>
      <c r="AE2556" s="58">
        <v>0</v>
      </c>
      <c r="AF2556" s="58">
        <v>0</v>
      </c>
      <c r="AG2556" s="58">
        <v>0</v>
      </c>
      <c r="AH2556" s="58">
        <v>0</v>
      </c>
      <c r="AI2556" s="58">
        <v>0</v>
      </c>
      <c r="AJ2556" s="58">
        <v>0</v>
      </c>
      <c r="AK2556" s="58">
        <v>0</v>
      </c>
      <c r="AL2556" s="58">
        <v>0</v>
      </c>
      <c r="AM2556" s="58">
        <v>0</v>
      </c>
      <c r="AN2556" s="58">
        <v>0</v>
      </c>
      <c r="AO2556" s="58">
        <v>0</v>
      </c>
      <c r="AP2556" s="58">
        <v>0</v>
      </c>
      <c r="AQ2556" s="58">
        <v>0</v>
      </c>
      <c r="AR2556" s="58">
        <v>0</v>
      </c>
      <c r="AS2556" s="58">
        <v>0</v>
      </c>
      <c r="AT2556" s="58">
        <v>0</v>
      </c>
      <c r="AU2556" s="58">
        <v>0</v>
      </c>
      <c r="AV2556" s="58">
        <v>43</v>
      </c>
      <c r="AW2556" s="58">
        <v>0</v>
      </c>
      <c r="AX2556" s="59">
        <v>0</v>
      </c>
      <c r="AY2556" s="58">
        <v>0</v>
      </c>
      <c r="AZ2556" s="131"/>
    </row>
    <row r="2557" spans="1:52" ht="14.5" x14ac:dyDescent="0.3">
      <c r="A2557" s="64" t="s">
        <v>237</v>
      </c>
      <c r="B2557" s="64" t="s">
        <v>23</v>
      </c>
      <c r="C2557" s="58" t="s">
        <v>3268</v>
      </c>
      <c r="D2557" s="58" t="s">
        <v>3269</v>
      </c>
      <c r="E2557" s="58" t="s">
        <v>34</v>
      </c>
      <c r="F2557" s="64">
        <v>999932176</v>
      </c>
      <c r="G2557" s="55">
        <f>(J2557)-H2557</f>
        <v>36.5</v>
      </c>
      <c r="H2557" s="55">
        <f>J2557/2</f>
        <v>36.5</v>
      </c>
      <c r="I2557" s="60"/>
      <c r="J2557" s="55">
        <f>SUM(L2557,M2557,O2557,P2557,Q2557,R2557,K2557)</f>
        <v>73</v>
      </c>
      <c r="K2557" s="55">
        <f>T2557+AY2557</f>
        <v>0</v>
      </c>
      <c r="L2557" s="55">
        <f>SUM(AS2557,AX2557)</f>
        <v>0</v>
      </c>
      <c r="M2557" s="55">
        <f>SUM(W2557,X2557,Y2557,Z2557,AB2557,AC2557,AD2557,AE2557,AF2557,AG2557,AH2557,AA2557,AI2557,AJ2557,AK2557,AL2557,AM2557,AN2557,AP2557,AQ2557,AR2557,AO2557)</f>
        <v>30</v>
      </c>
      <c r="N2557" s="55">
        <f>COUNTIF(W2557:AR2557, "&gt;0")</f>
        <v>1</v>
      </c>
      <c r="O2557" s="55">
        <f>SUM(AT2557,AU2557)</f>
        <v>0</v>
      </c>
      <c r="P2557" s="55">
        <f>AV2557</f>
        <v>43</v>
      </c>
      <c r="Q2557" s="55">
        <f>V2557+AW2557</f>
        <v>0</v>
      </c>
      <c r="R2557" s="55">
        <f>U2557</f>
        <v>0</v>
      </c>
      <c r="S2557" s="60"/>
      <c r="T2557" s="58">
        <v>0</v>
      </c>
      <c r="U2557" s="58">
        <v>0</v>
      </c>
      <c r="V2557" s="58">
        <v>0</v>
      </c>
      <c r="W2557" s="58">
        <v>0</v>
      </c>
      <c r="X2557" s="58">
        <v>0</v>
      </c>
      <c r="Y2557" s="58">
        <v>0</v>
      </c>
      <c r="Z2557" s="58">
        <v>0</v>
      </c>
      <c r="AA2557" s="58">
        <v>0</v>
      </c>
      <c r="AB2557" s="58">
        <v>0</v>
      </c>
      <c r="AC2557" s="58">
        <v>0</v>
      </c>
      <c r="AD2557" s="58">
        <v>0</v>
      </c>
      <c r="AE2557" s="58">
        <v>0</v>
      </c>
      <c r="AF2557" s="58">
        <v>0</v>
      </c>
      <c r="AG2557" s="58">
        <v>0</v>
      </c>
      <c r="AH2557" s="58">
        <v>0</v>
      </c>
      <c r="AI2557" s="58">
        <v>0</v>
      </c>
      <c r="AJ2557" s="58">
        <v>0</v>
      </c>
      <c r="AK2557" s="58">
        <v>0</v>
      </c>
      <c r="AL2557" s="58">
        <v>0</v>
      </c>
      <c r="AM2557" s="58">
        <v>0</v>
      </c>
      <c r="AN2557" s="58">
        <v>30</v>
      </c>
      <c r="AO2557" s="58">
        <v>0</v>
      </c>
      <c r="AP2557" s="58">
        <v>0</v>
      </c>
      <c r="AQ2557" s="58">
        <v>0</v>
      </c>
      <c r="AR2557" s="58">
        <v>0</v>
      </c>
      <c r="AS2557" s="58">
        <v>0</v>
      </c>
      <c r="AT2557" s="58">
        <v>0</v>
      </c>
      <c r="AU2557" s="58">
        <v>0</v>
      </c>
      <c r="AV2557" s="58">
        <v>43</v>
      </c>
      <c r="AW2557" s="58">
        <v>0</v>
      </c>
      <c r="AX2557" s="59">
        <v>0</v>
      </c>
      <c r="AY2557" s="58">
        <v>0</v>
      </c>
      <c r="AZ2557" s="131"/>
    </row>
    <row r="2558" spans="1:52" ht="14.5" x14ac:dyDescent="0.3">
      <c r="A2558" s="64" t="s">
        <v>237</v>
      </c>
      <c r="B2558" s="64" t="s">
        <v>23</v>
      </c>
      <c r="C2558" s="58" t="s">
        <v>225</v>
      </c>
      <c r="D2558" s="58" t="s">
        <v>46</v>
      </c>
      <c r="E2558" s="58" t="s">
        <v>34</v>
      </c>
      <c r="F2558" s="64">
        <v>999926219</v>
      </c>
      <c r="G2558" s="55">
        <f>(J2558)-H2558</f>
        <v>34</v>
      </c>
      <c r="H2558" s="55">
        <f>J2558/2</f>
        <v>34</v>
      </c>
      <c r="I2558" s="60"/>
      <c r="J2558" s="55">
        <f>SUM(L2558,M2558,O2558,P2558,Q2558,R2558,K2558)</f>
        <v>68</v>
      </c>
      <c r="K2558" s="55">
        <f>T2558+AY2558</f>
        <v>0</v>
      </c>
      <c r="L2558" s="55">
        <f>SUM(AS2558,AX2558)</f>
        <v>0</v>
      </c>
      <c r="M2558" s="55">
        <f>SUM(W2558,X2558,Y2558,Z2558,AB2558,AC2558,AD2558,AE2558,AF2558,AG2558,AH2558,AA2558,AI2558,AJ2558,AK2558,AL2558,AM2558,AN2558,AP2558,AQ2558,AR2558,AO2558)</f>
        <v>68</v>
      </c>
      <c r="N2558" s="55">
        <f>COUNTIF(W2558:AR2558, "&gt;0")</f>
        <v>1</v>
      </c>
      <c r="O2558" s="55">
        <f>SUM(AT2558,AU2558)</f>
        <v>0</v>
      </c>
      <c r="P2558" s="55">
        <f>AV2558</f>
        <v>0</v>
      </c>
      <c r="Q2558" s="55">
        <f>V2558+AW2558</f>
        <v>0</v>
      </c>
      <c r="R2558" s="55">
        <f>U2558</f>
        <v>0</v>
      </c>
      <c r="S2558" s="57"/>
      <c r="T2558" s="58">
        <v>0</v>
      </c>
      <c r="U2558" s="58">
        <v>0</v>
      </c>
      <c r="V2558" s="58">
        <v>0</v>
      </c>
      <c r="W2558" s="58">
        <v>68</v>
      </c>
      <c r="X2558" s="58">
        <v>0</v>
      </c>
      <c r="Y2558" s="58">
        <v>0</v>
      </c>
      <c r="Z2558" s="58">
        <v>0</v>
      </c>
      <c r="AA2558" s="58">
        <v>0</v>
      </c>
      <c r="AB2558" s="58">
        <v>0</v>
      </c>
      <c r="AC2558" s="58">
        <v>0</v>
      </c>
      <c r="AD2558" s="58">
        <v>0</v>
      </c>
      <c r="AE2558" s="58">
        <v>0</v>
      </c>
      <c r="AF2558" s="58">
        <v>0</v>
      </c>
      <c r="AG2558" s="58">
        <v>0</v>
      </c>
      <c r="AH2558" s="58">
        <v>0</v>
      </c>
      <c r="AI2558" s="58">
        <v>0</v>
      </c>
      <c r="AJ2558" s="58">
        <v>0</v>
      </c>
      <c r="AK2558" s="58">
        <v>0</v>
      </c>
      <c r="AL2558" s="58">
        <v>0</v>
      </c>
      <c r="AM2558" s="58">
        <v>0</v>
      </c>
      <c r="AN2558" s="58">
        <v>0</v>
      </c>
      <c r="AO2558" s="58">
        <v>0</v>
      </c>
      <c r="AP2558" s="58">
        <v>0</v>
      </c>
      <c r="AQ2558" s="58">
        <v>0</v>
      </c>
      <c r="AR2558" s="58">
        <v>0</v>
      </c>
      <c r="AS2558" s="58">
        <v>0</v>
      </c>
      <c r="AT2558" s="58">
        <v>0</v>
      </c>
      <c r="AU2558" s="58">
        <v>0</v>
      </c>
      <c r="AV2558" s="58">
        <v>0</v>
      </c>
      <c r="AW2558" s="58">
        <v>0</v>
      </c>
      <c r="AX2558" s="59">
        <v>0</v>
      </c>
      <c r="AY2558" s="58">
        <v>0</v>
      </c>
      <c r="AZ2558" s="131"/>
    </row>
    <row r="2559" spans="1:52" ht="14.5" x14ac:dyDescent="0.3">
      <c r="A2559" s="64" t="s">
        <v>237</v>
      </c>
      <c r="B2559" s="64" t="s">
        <v>23</v>
      </c>
      <c r="C2559" s="58" t="s">
        <v>2623</v>
      </c>
      <c r="D2559" s="58" t="s">
        <v>2061</v>
      </c>
      <c r="E2559" s="58" t="s">
        <v>34</v>
      </c>
      <c r="F2559" s="64">
        <v>999928027</v>
      </c>
      <c r="G2559" s="55">
        <f>(J2559)-H2559</f>
        <v>34</v>
      </c>
      <c r="H2559" s="58"/>
      <c r="I2559" s="60"/>
      <c r="J2559" s="55">
        <f>SUM(L2559,M2559,O2559,P2559,Q2559,R2559,K2559)</f>
        <v>34</v>
      </c>
      <c r="K2559" s="55">
        <f>T2559+AY2559</f>
        <v>0</v>
      </c>
      <c r="L2559" s="55">
        <f>SUM(AS2559,AX2559)</f>
        <v>0</v>
      </c>
      <c r="M2559" s="55">
        <f>SUM(W2559,X2559,Y2559,Z2559,AB2559,AC2559,AD2559,AE2559,AF2559,AG2559,AH2559,AA2559,AI2559,AJ2559,AK2559,AL2559,AM2559,AN2559,AP2559,AQ2559,AR2559,AO2559)</f>
        <v>34</v>
      </c>
      <c r="N2559" s="55">
        <f>COUNTIF(W2559:AR2559, "&gt;0")</f>
        <v>1</v>
      </c>
      <c r="O2559" s="55">
        <f>SUM(AT2559,AU2559)</f>
        <v>0</v>
      </c>
      <c r="P2559" s="55">
        <f>AV2559</f>
        <v>0</v>
      </c>
      <c r="Q2559" s="55">
        <f>V2559+AW2559</f>
        <v>0</v>
      </c>
      <c r="R2559" s="55">
        <f>U2559</f>
        <v>0</v>
      </c>
      <c r="S2559" s="57"/>
      <c r="T2559" s="58">
        <v>0</v>
      </c>
      <c r="U2559" s="58">
        <v>0</v>
      </c>
      <c r="V2559" s="58">
        <v>0</v>
      </c>
      <c r="W2559" s="58">
        <v>0</v>
      </c>
      <c r="X2559" s="58">
        <v>0</v>
      </c>
      <c r="Y2559" s="58">
        <v>0</v>
      </c>
      <c r="Z2559" s="58">
        <v>0</v>
      </c>
      <c r="AA2559" s="58">
        <v>0</v>
      </c>
      <c r="AB2559" s="58">
        <v>0</v>
      </c>
      <c r="AC2559" s="58">
        <v>0</v>
      </c>
      <c r="AD2559" s="58">
        <v>0</v>
      </c>
      <c r="AE2559" s="58">
        <v>0</v>
      </c>
      <c r="AF2559" s="58">
        <v>0</v>
      </c>
      <c r="AG2559" s="58">
        <v>34</v>
      </c>
      <c r="AH2559" s="58">
        <v>0</v>
      </c>
      <c r="AI2559" s="58">
        <v>0</v>
      </c>
      <c r="AJ2559" s="58">
        <v>0</v>
      </c>
      <c r="AK2559" s="58">
        <v>0</v>
      </c>
      <c r="AL2559" s="58">
        <v>0</v>
      </c>
      <c r="AM2559" s="58">
        <v>0</v>
      </c>
      <c r="AN2559" s="58">
        <v>0</v>
      </c>
      <c r="AO2559" s="58">
        <v>0</v>
      </c>
      <c r="AP2559" s="58">
        <v>0</v>
      </c>
      <c r="AQ2559" s="58">
        <v>0</v>
      </c>
      <c r="AR2559" s="58">
        <v>0</v>
      </c>
      <c r="AS2559" s="58">
        <v>0</v>
      </c>
      <c r="AT2559" s="58">
        <v>0</v>
      </c>
      <c r="AU2559" s="58">
        <v>0</v>
      </c>
      <c r="AV2559" s="58">
        <v>0</v>
      </c>
      <c r="AW2559" s="58">
        <v>0</v>
      </c>
      <c r="AX2559" s="59">
        <v>0</v>
      </c>
      <c r="AY2559" s="58">
        <v>0</v>
      </c>
      <c r="AZ2559" s="5"/>
    </row>
    <row r="2560" spans="1:52" ht="14.5" x14ac:dyDescent="0.3">
      <c r="A2560" s="64" t="s">
        <v>237</v>
      </c>
      <c r="B2560" s="64" t="s">
        <v>23</v>
      </c>
      <c r="C2560" s="58" t="s">
        <v>2224</v>
      </c>
      <c r="D2560" s="58" t="s">
        <v>1885</v>
      </c>
      <c r="E2560" s="58" t="s">
        <v>34</v>
      </c>
      <c r="F2560" s="64">
        <v>999929820</v>
      </c>
      <c r="G2560" s="55">
        <f>(J2560)-H2560</f>
        <v>34</v>
      </c>
      <c r="H2560" s="58"/>
      <c r="I2560" s="60"/>
      <c r="J2560" s="55">
        <f>SUM(L2560,M2560,O2560,P2560,Q2560,R2560,K2560)</f>
        <v>34</v>
      </c>
      <c r="K2560" s="55">
        <f>T2560+AY2560</f>
        <v>0</v>
      </c>
      <c r="L2560" s="55">
        <f>SUM(AS2560,AX2560)</f>
        <v>0</v>
      </c>
      <c r="M2560" s="55">
        <f>SUM(W2560,X2560,Y2560,Z2560,AB2560,AC2560,AD2560,AE2560,AF2560,AG2560,AH2560,AA2560,AI2560,AJ2560,AK2560,AL2560,AM2560,AN2560,AP2560,AQ2560,AR2560,AO2560)</f>
        <v>34</v>
      </c>
      <c r="N2560" s="55">
        <f>COUNTIF(W2560:AR2560, "&gt;0")</f>
        <v>1</v>
      </c>
      <c r="O2560" s="55">
        <f>SUM(AT2560,AU2560)</f>
        <v>0</v>
      </c>
      <c r="P2560" s="55">
        <f>AV2560</f>
        <v>0</v>
      </c>
      <c r="Q2560" s="55">
        <f>V2560+AW2560</f>
        <v>0</v>
      </c>
      <c r="R2560" s="55">
        <f>U2560</f>
        <v>0</v>
      </c>
      <c r="S2560" s="57"/>
      <c r="T2560" s="58">
        <v>0</v>
      </c>
      <c r="U2560" s="58">
        <v>0</v>
      </c>
      <c r="V2560" s="58">
        <v>0</v>
      </c>
      <c r="W2560" s="58">
        <v>0</v>
      </c>
      <c r="X2560" s="58">
        <v>0</v>
      </c>
      <c r="Y2560" s="58">
        <v>0</v>
      </c>
      <c r="Z2560" s="58">
        <v>0</v>
      </c>
      <c r="AA2560" s="58">
        <v>0</v>
      </c>
      <c r="AB2560" s="58">
        <v>0</v>
      </c>
      <c r="AC2560" s="58">
        <v>34</v>
      </c>
      <c r="AD2560" s="58">
        <v>0</v>
      </c>
      <c r="AE2560" s="58">
        <v>0</v>
      </c>
      <c r="AF2560" s="58">
        <v>0</v>
      </c>
      <c r="AG2560" s="58">
        <v>0</v>
      </c>
      <c r="AH2560" s="58">
        <v>0</v>
      </c>
      <c r="AI2560" s="58">
        <v>0</v>
      </c>
      <c r="AJ2560" s="58">
        <v>0</v>
      </c>
      <c r="AK2560" s="58">
        <v>0</v>
      </c>
      <c r="AL2560" s="58">
        <v>0</v>
      </c>
      <c r="AM2560" s="58">
        <v>0</v>
      </c>
      <c r="AN2560" s="58">
        <v>0</v>
      </c>
      <c r="AO2560" s="58">
        <v>0</v>
      </c>
      <c r="AP2560" s="58">
        <v>0</v>
      </c>
      <c r="AQ2560" s="58">
        <v>0</v>
      </c>
      <c r="AR2560" s="58">
        <v>0</v>
      </c>
      <c r="AS2560" s="58">
        <v>0</v>
      </c>
      <c r="AT2560" s="58">
        <v>0</v>
      </c>
      <c r="AU2560" s="58">
        <v>0</v>
      </c>
      <c r="AV2560" s="58">
        <v>0</v>
      </c>
      <c r="AW2560" s="58">
        <v>0</v>
      </c>
      <c r="AX2560" s="59">
        <v>0</v>
      </c>
      <c r="AY2560" s="58">
        <v>0</v>
      </c>
      <c r="AZ2560" s="5"/>
    </row>
    <row r="2561" spans="1:52" ht="14.5" x14ac:dyDescent="0.3">
      <c r="A2561" s="65" t="s">
        <v>237</v>
      </c>
      <c r="B2561" s="65" t="s">
        <v>23</v>
      </c>
      <c r="C2561" s="62" t="s">
        <v>2988</v>
      </c>
      <c r="D2561" s="62" t="s">
        <v>64</v>
      </c>
      <c r="E2561" s="62" t="s">
        <v>34</v>
      </c>
      <c r="F2561" s="64">
        <v>999931537</v>
      </c>
      <c r="G2561" s="55">
        <f>(J2561)-H2561</f>
        <v>34</v>
      </c>
      <c r="H2561" s="58"/>
      <c r="I2561" s="60"/>
      <c r="J2561" s="55">
        <f>SUM(L2561,M2561,O2561,P2561,Q2561,R2561,K2561)</f>
        <v>34</v>
      </c>
      <c r="K2561" s="55">
        <f>T2561+AY2561</f>
        <v>0</v>
      </c>
      <c r="L2561" s="55">
        <f>SUM(AS2561,AX2561)</f>
        <v>0</v>
      </c>
      <c r="M2561" s="55">
        <f>SUM(W2561,X2561,Y2561,Z2561,AB2561,AC2561,AD2561,AE2561,AF2561,AG2561,AH2561,AA2561,AI2561,AJ2561,AK2561,AL2561,AM2561,AN2561,AP2561,AQ2561,AR2561,AO2561)</f>
        <v>34</v>
      </c>
      <c r="N2561" s="55">
        <f>COUNTIF(W2561:AR2561, "&gt;0")</f>
        <v>1</v>
      </c>
      <c r="O2561" s="55">
        <f>SUM(AT2561,AU2561)</f>
        <v>0</v>
      </c>
      <c r="P2561" s="55">
        <f>AV2561</f>
        <v>0</v>
      </c>
      <c r="Q2561" s="55">
        <f>V2561+AW2561</f>
        <v>0</v>
      </c>
      <c r="R2561" s="55">
        <f>U2561</f>
        <v>0</v>
      </c>
      <c r="S2561" s="60"/>
      <c r="T2561" s="58">
        <v>0</v>
      </c>
      <c r="U2561" s="58">
        <v>0</v>
      </c>
      <c r="V2561" s="58">
        <v>0</v>
      </c>
      <c r="W2561" s="58">
        <v>0</v>
      </c>
      <c r="X2561" s="58">
        <v>0</v>
      </c>
      <c r="Y2561" s="58">
        <v>0</v>
      </c>
      <c r="Z2561" s="58">
        <v>0</v>
      </c>
      <c r="AA2561" s="58">
        <v>0</v>
      </c>
      <c r="AB2561" s="58">
        <v>0</v>
      </c>
      <c r="AC2561" s="58">
        <v>0</v>
      </c>
      <c r="AD2561" s="58">
        <v>0</v>
      </c>
      <c r="AE2561" s="58">
        <v>0</v>
      </c>
      <c r="AF2561" s="58">
        <v>0</v>
      </c>
      <c r="AG2561" s="58">
        <v>0</v>
      </c>
      <c r="AH2561" s="58">
        <v>0</v>
      </c>
      <c r="AI2561" s="58">
        <v>0</v>
      </c>
      <c r="AJ2561" s="58">
        <v>34</v>
      </c>
      <c r="AK2561" s="58">
        <v>0</v>
      </c>
      <c r="AL2561" s="58">
        <v>0</v>
      </c>
      <c r="AM2561" s="58">
        <v>0</v>
      </c>
      <c r="AN2561" s="58">
        <v>0</v>
      </c>
      <c r="AO2561" s="58">
        <v>0</v>
      </c>
      <c r="AP2561" s="58">
        <v>0</v>
      </c>
      <c r="AQ2561" s="58">
        <v>0</v>
      </c>
      <c r="AR2561" s="58">
        <v>0</v>
      </c>
      <c r="AS2561" s="58">
        <v>0</v>
      </c>
      <c r="AT2561" s="58">
        <v>0</v>
      </c>
      <c r="AU2561" s="58">
        <v>0</v>
      </c>
      <c r="AV2561" s="58">
        <v>0</v>
      </c>
      <c r="AW2561" s="58">
        <v>0</v>
      </c>
      <c r="AX2561" s="59">
        <v>0</v>
      </c>
      <c r="AY2561" s="58">
        <v>0</v>
      </c>
      <c r="AZ2561" s="5"/>
    </row>
    <row r="2562" spans="1:52" ht="14.5" x14ac:dyDescent="0.3">
      <c r="A2562" s="58" t="s">
        <v>237</v>
      </c>
      <c r="B2562" s="58" t="s">
        <v>23</v>
      </c>
      <c r="C2562" s="58" t="s">
        <v>3501</v>
      </c>
      <c r="D2562" s="58" t="s">
        <v>3502</v>
      </c>
      <c r="E2562" s="58" t="s">
        <v>34</v>
      </c>
      <c r="F2562" s="58">
        <v>999932058</v>
      </c>
      <c r="G2562" s="55">
        <f>(J2562)-H2562</f>
        <v>34</v>
      </c>
      <c r="H2562" s="58"/>
      <c r="I2562" s="60"/>
      <c r="J2562" s="55">
        <f>SUM(L2562,M2562,O2562,P2562,Q2562,R2562,K2562)</f>
        <v>34</v>
      </c>
      <c r="K2562" s="55">
        <f>T2562+AY2562</f>
        <v>0</v>
      </c>
      <c r="L2562" s="55">
        <f>SUM(AS2562,AX2562)</f>
        <v>0</v>
      </c>
      <c r="M2562" s="55">
        <f>SUM(W2562,X2562,Y2562,Z2562,AB2562,AC2562,AD2562,AE2562,AF2562,AG2562,AH2562,AA2562,AI2562,AJ2562,AK2562,AL2562,AM2562,AN2562,AP2562,AQ2562,AR2562,AO2562)</f>
        <v>34</v>
      </c>
      <c r="N2562" s="55">
        <f>COUNTIF(W2562:AR2562, "&gt;0")</f>
        <v>1</v>
      </c>
      <c r="O2562" s="55">
        <f>SUM(AT2562,AU2562)</f>
        <v>0</v>
      </c>
      <c r="P2562" s="55">
        <f>AV2562</f>
        <v>0</v>
      </c>
      <c r="Q2562" s="55">
        <f>V2562+AW2562</f>
        <v>0</v>
      </c>
      <c r="R2562" s="55">
        <f>U2562</f>
        <v>0</v>
      </c>
      <c r="S2562" s="60"/>
      <c r="T2562" s="58">
        <v>0</v>
      </c>
      <c r="U2562" s="58">
        <v>0</v>
      </c>
      <c r="V2562" s="58">
        <v>0</v>
      </c>
      <c r="W2562" s="58">
        <v>0</v>
      </c>
      <c r="X2562" s="58">
        <v>0</v>
      </c>
      <c r="Y2562" s="58">
        <v>0</v>
      </c>
      <c r="Z2562" s="58">
        <v>0</v>
      </c>
      <c r="AA2562" s="58">
        <v>0</v>
      </c>
      <c r="AB2562" s="58">
        <v>0</v>
      </c>
      <c r="AC2562" s="58">
        <v>0</v>
      </c>
      <c r="AD2562" s="58">
        <v>0</v>
      </c>
      <c r="AE2562" s="58">
        <v>0</v>
      </c>
      <c r="AF2562" s="58">
        <v>0</v>
      </c>
      <c r="AG2562" s="58">
        <v>0</v>
      </c>
      <c r="AH2562" s="58">
        <v>0</v>
      </c>
      <c r="AI2562" s="58">
        <v>0</v>
      </c>
      <c r="AJ2562" s="58">
        <v>0</v>
      </c>
      <c r="AK2562" s="58">
        <v>0</v>
      </c>
      <c r="AL2562" s="58">
        <v>0</v>
      </c>
      <c r="AM2562" s="58">
        <v>0</v>
      </c>
      <c r="AN2562" s="58">
        <v>0</v>
      </c>
      <c r="AO2562" s="58">
        <v>34</v>
      </c>
      <c r="AP2562" s="58">
        <v>0</v>
      </c>
      <c r="AQ2562" s="58">
        <v>0</v>
      </c>
      <c r="AR2562" s="58">
        <v>0</v>
      </c>
      <c r="AS2562" s="58">
        <v>0</v>
      </c>
      <c r="AT2562" s="58">
        <v>0</v>
      </c>
      <c r="AU2562" s="58">
        <v>0</v>
      </c>
      <c r="AV2562" s="58">
        <v>0</v>
      </c>
      <c r="AW2562" s="58">
        <v>0</v>
      </c>
      <c r="AX2562" s="59">
        <v>0</v>
      </c>
      <c r="AY2562" s="58">
        <v>0</v>
      </c>
      <c r="AZ2562" s="5"/>
    </row>
    <row r="2563" spans="1:52" ht="14.5" x14ac:dyDescent="0.3">
      <c r="A2563" s="64" t="s">
        <v>237</v>
      </c>
      <c r="B2563" s="65" t="s">
        <v>23</v>
      </c>
      <c r="C2563" s="62" t="s">
        <v>1365</v>
      </c>
      <c r="D2563" s="62" t="s">
        <v>2967</v>
      </c>
      <c r="E2563" s="62" t="s">
        <v>34</v>
      </c>
      <c r="F2563" s="64">
        <v>999927331</v>
      </c>
      <c r="G2563" s="55">
        <f>(J2563)-H2563</f>
        <v>31.5</v>
      </c>
      <c r="H2563" s="55">
        <f>J2563/2</f>
        <v>31.5</v>
      </c>
      <c r="I2563" s="60"/>
      <c r="J2563" s="55">
        <f>SUM(L2563,M2563,O2563,P2563,Q2563,R2563,K2563)</f>
        <v>63</v>
      </c>
      <c r="K2563" s="55">
        <f>T2563+AY2563</f>
        <v>0</v>
      </c>
      <c r="L2563" s="55">
        <f>SUM(AS2563,AX2563)</f>
        <v>0</v>
      </c>
      <c r="M2563" s="55">
        <f>SUM(W2563,X2563,Y2563,Z2563,AB2563,AC2563,AD2563,AE2563,AF2563,AG2563,AH2563,AA2563,AI2563,AJ2563,AK2563,AL2563,AM2563,AN2563,AP2563,AQ2563,AR2563,AO2563)</f>
        <v>63</v>
      </c>
      <c r="N2563" s="55">
        <f>COUNTIF(W2563:AR2563, "&gt;0")</f>
        <v>1</v>
      </c>
      <c r="O2563" s="55">
        <f>SUM(AT2563,AU2563)</f>
        <v>0</v>
      </c>
      <c r="P2563" s="55">
        <f>AV2563</f>
        <v>0</v>
      </c>
      <c r="Q2563" s="55">
        <f>V2563+AW2563</f>
        <v>0</v>
      </c>
      <c r="R2563" s="55">
        <f>U2563</f>
        <v>0</v>
      </c>
      <c r="S2563" s="60"/>
      <c r="T2563" s="58">
        <v>0</v>
      </c>
      <c r="U2563" s="58">
        <v>0</v>
      </c>
      <c r="V2563" s="58">
        <v>0</v>
      </c>
      <c r="W2563" s="58">
        <v>0</v>
      </c>
      <c r="X2563" s="58">
        <v>0</v>
      </c>
      <c r="Y2563" s="58">
        <v>0</v>
      </c>
      <c r="Z2563" s="58">
        <v>0</v>
      </c>
      <c r="AA2563" s="58">
        <v>0</v>
      </c>
      <c r="AB2563" s="58">
        <v>0</v>
      </c>
      <c r="AC2563" s="58">
        <v>0</v>
      </c>
      <c r="AD2563" s="58">
        <v>0</v>
      </c>
      <c r="AE2563" s="58">
        <v>0</v>
      </c>
      <c r="AF2563" s="58">
        <v>0</v>
      </c>
      <c r="AG2563" s="58">
        <v>0</v>
      </c>
      <c r="AH2563" s="58">
        <v>0</v>
      </c>
      <c r="AI2563" s="58">
        <v>0</v>
      </c>
      <c r="AJ2563" s="58">
        <v>63</v>
      </c>
      <c r="AK2563" s="58">
        <v>0</v>
      </c>
      <c r="AL2563" s="58">
        <v>0</v>
      </c>
      <c r="AM2563" s="58">
        <v>0</v>
      </c>
      <c r="AN2563" s="58">
        <v>0</v>
      </c>
      <c r="AO2563" s="58">
        <v>0</v>
      </c>
      <c r="AP2563" s="58">
        <v>0</v>
      </c>
      <c r="AQ2563" s="58">
        <v>0</v>
      </c>
      <c r="AR2563" s="58">
        <v>0</v>
      </c>
      <c r="AS2563" s="58">
        <v>0</v>
      </c>
      <c r="AT2563" s="58">
        <v>0</v>
      </c>
      <c r="AU2563" s="58">
        <v>0</v>
      </c>
      <c r="AV2563" s="58">
        <v>0</v>
      </c>
      <c r="AW2563" s="58">
        <v>0</v>
      </c>
      <c r="AX2563" s="59">
        <v>0</v>
      </c>
      <c r="AY2563" s="58">
        <v>0</v>
      </c>
      <c r="AZ2563" s="131"/>
    </row>
    <row r="2564" spans="1:52" ht="14.5" x14ac:dyDescent="0.3">
      <c r="A2564" s="64" t="s">
        <v>237</v>
      </c>
      <c r="B2564" s="64" t="s">
        <v>23</v>
      </c>
      <c r="C2564" s="58" t="s">
        <v>2092</v>
      </c>
      <c r="D2564" s="58" t="s">
        <v>2093</v>
      </c>
      <c r="E2564" s="58" t="s">
        <v>34</v>
      </c>
      <c r="F2564" s="64">
        <v>999929333</v>
      </c>
      <c r="G2564" s="55">
        <f>(J2564)-H2564</f>
        <v>30</v>
      </c>
      <c r="H2564" s="58"/>
      <c r="I2564" s="60"/>
      <c r="J2564" s="55">
        <f>SUM(L2564,M2564,O2564,P2564,Q2564,R2564,K2564)</f>
        <v>30</v>
      </c>
      <c r="K2564" s="55">
        <f>T2564+AY2564</f>
        <v>0</v>
      </c>
      <c r="L2564" s="55">
        <f>SUM(AS2564,AX2564)</f>
        <v>0</v>
      </c>
      <c r="M2564" s="55">
        <f>SUM(W2564,X2564,Y2564,Z2564,AB2564,AC2564,AD2564,AE2564,AF2564,AG2564,AH2564,AA2564,AI2564,AJ2564,AK2564,AL2564,AM2564,AN2564,AP2564,AQ2564,AR2564,AO2564)</f>
        <v>30</v>
      </c>
      <c r="N2564" s="55">
        <f>COUNTIF(W2564:AR2564, "&gt;0")</f>
        <v>1</v>
      </c>
      <c r="O2564" s="55">
        <f>SUM(AT2564,AU2564)</f>
        <v>0</v>
      </c>
      <c r="P2564" s="55">
        <f>AV2564</f>
        <v>0</v>
      </c>
      <c r="Q2564" s="55">
        <f>V2564+AW2564</f>
        <v>0</v>
      </c>
      <c r="R2564" s="55">
        <f>U2564</f>
        <v>0</v>
      </c>
      <c r="S2564" s="57"/>
      <c r="T2564" s="58">
        <v>0</v>
      </c>
      <c r="U2564" s="58">
        <v>0</v>
      </c>
      <c r="V2564" s="58">
        <v>0</v>
      </c>
      <c r="W2564" s="58">
        <v>0</v>
      </c>
      <c r="X2564" s="58">
        <v>0</v>
      </c>
      <c r="Y2564" s="58">
        <v>30</v>
      </c>
      <c r="Z2564" s="58">
        <v>0</v>
      </c>
      <c r="AA2564" s="58">
        <v>0</v>
      </c>
      <c r="AB2564" s="58">
        <v>0</v>
      </c>
      <c r="AC2564" s="58">
        <v>0</v>
      </c>
      <c r="AD2564" s="58">
        <v>0</v>
      </c>
      <c r="AE2564" s="58">
        <v>0</v>
      </c>
      <c r="AF2564" s="58">
        <v>0</v>
      </c>
      <c r="AG2564" s="58">
        <v>0</v>
      </c>
      <c r="AH2564" s="58">
        <v>0</v>
      </c>
      <c r="AI2564" s="58">
        <v>0</v>
      </c>
      <c r="AJ2564" s="58">
        <v>0</v>
      </c>
      <c r="AK2564" s="58">
        <v>0</v>
      </c>
      <c r="AL2564" s="58">
        <v>0</v>
      </c>
      <c r="AM2564" s="58">
        <v>0</v>
      </c>
      <c r="AN2564" s="58">
        <v>0</v>
      </c>
      <c r="AO2564" s="58">
        <v>0</v>
      </c>
      <c r="AP2564" s="58">
        <v>0</v>
      </c>
      <c r="AQ2564" s="58">
        <v>0</v>
      </c>
      <c r="AR2564" s="58">
        <v>0</v>
      </c>
      <c r="AS2564" s="58">
        <v>0</v>
      </c>
      <c r="AT2564" s="58">
        <v>0</v>
      </c>
      <c r="AU2564" s="58">
        <v>0</v>
      </c>
      <c r="AV2564" s="58">
        <v>0</v>
      </c>
      <c r="AW2564" s="58">
        <v>0</v>
      </c>
      <c r="AX2564" s="59">
        <v>0</v>
      </c>
      <c r="AY2564" s="58">
        <v>0</v>
      </c>
      <c r="AZ2564" s="5"/>
    </row>
    <row r="2565" spans="1:52" ht="14.5" x14ac:dyDescent="0.3">
      <c r="A2565" s="64" t="s">
        <v>237</v>
      </c>
      <c r="B2565" s="58" t="s">
        <v>23</v>
      </c>
      <c r="C2565" s="58" t="s">
        <v>4050</v>
      </c>
      <c r="D2565" s="58" t="s">
        <v>4051</v>
      </c>
      <c r="E2565" s="58" t="s">
        <v>34</v>
      </c>
      <c r="F2565" s="58">
        <v>999924159</v>
      </c>
      <c r="G2565" s="55">
        <f>(J2565)-H2565</f>
        <v>28.5</v>
      </c>
      <c r="H2565" s="55">
        <f>J2565/2</f>
        <v>28.5</v>
      </c>
      <c r="I2565" s="60"/>
      <c r="J2565" s="55">
        <f>SUM(L2565,M2565,O2565,P2565,Q2565,R2565,K2565)</f>
        <v>57</v>
      </c>
      <c r="K2565" s="55">
        <f>T2565+AY2565</f>
        <v>0</v>
      </c>
      <c r="L2565" s="55">
        <f>SUM(AS2565,AX2565)</f>
        <v>0</v>
      </c>
      <c r="M2565" s="55">
        <f>SUM(W2565,X2565,Y2565,Z2565,AB2565,AC2565,AD2565,AE2565,AF2565,AG2565,AH2565,AA2565,AI2565,AJ2565,AK2565,AL2565,AM2565,AN2565,AP2565,AQ2565,AR2565,AO2565)</f>
        <v>0</v>
      </c>
      <c r="N2565" s="55">
        <f>COUNTIF(W2565:AR2565, "&gt;0")</f>
        <v>0</v>
      </c>
      <c r="O2565" s="55">
        <f>SUM(AT2565,AU2565)</f>
        <v>0</v>
      </c>
      <c r="P2565" s="55">
        <f>AV2565</f>
        <v>57</v>
      </c>
      <c r="Q2565" s="55">
        <f>V2565+AW2565</f>
        <v>0</v>
      </c>
      <c r="R2565" s="55">
        <f>U2565</f>
        <v>0</v>
      </c>
      <c r="S2565" s="57"/>
      <c r="T2565" s="58">
        <v>0</v>
      </c>
      <c r="U2565" s="58">
        <v>0</v>
      </c>
      <c r="V2565" s="58">
        <v>0</v>
      </c>
      <c r="W2565" s="58">
        <v>0</v>
      </c>
      <c r="X2565" s="58">
        <v>0</v>
      </c>
      <c r="Y2565" s="58">
        <v>0</v>
      </c>
      <c r="Z2565" s="58">
        <v>0</v>
      </c>
      <c r="AA2565" s="58">
        <v>0</v>
      </c>
      <c r="AB2565" s="58">
        <v>0</v>
      </c>
      <c r="AC2565" s="58">
        <v>0</v>
      </c>
      <c r="AD2565" s="58">
        <v>0</v>
      </c>
      <c r="AE2565" s="58">
        <v>0</v>
      </c>
      <c r="AF2565" s="58">
        <v>0</v>
      </c>
      <c r="AG2565" s="58">
        <v>0</v>
      </c>
      <c r="AH2565" s="58">
        <v>0</v>
      </c>
      <c r="AI2565" s="58">
        <v>0</v>
      </c>
      <c r="AJ2565" s="58">
        <v>0</v>
      </c>
      <c r="AK2565" s="58">
        <v>0</v>
      </c>
      <c r="AL2565" s="58">
        <v>0</v>
      </c>
      <c r="AM2565" s="58">
        <v>0</v>
      </c>
      <c r="AN2565" s="58">
        <v>0</v>
      </c>
      <c r="AO2565" s="58">
        <v>0</v>
      </c>
      <c r="AP2565" s="58">
        <v>0</v>
      </c>
      <c r="AQ2565" s="58">
        <v>0</v>
      </c>
      <c r="AR2565" s="58">
        <v>0</v>
      </c>
      <c r="AS2565" s="58">
        <v>0</v>
      </c>
      <c r="AT2565" s="58">
        <v>0</v>
      </c>
      <c r="AU2565" s="58">
        <v>0</v>
      </c>
      <c r="AV2565" s="58">
        <v>57</v>
      </c>
      <c r="AW2565" s="58">
        <v>0</v>
      </c>
      <c r="AX2565" s="59">
        <v>0</v>
      </c>
      <c r="AY2565" s="58">
        <v>0</v>
      </c>
      <c r="AZ2565" s="131"/>
    </row>
    <row r="2566" spans="1:52" ht="14.5" x14ac:dyDescent="0.3">
      <c r="A2566" s="64" t="s">
        <v>237</v>
      </c>
      <c r="B2566" s="64" t="s">
        <v>23</v>
      </c>
      <c r="C2566" s="58" t="s">
        <v>1607</v>
      </c>
      <c r="D2566" s="58" t="s">
        <v>438</v>
      </c>
      <c r="E2566" s="58" t="s">
        <v>34</v>
      </c>
      <c r="F2566" s="64">
        <v>999926555</v>
      </c>
      <c r="G2566" s="55">
        <f>(J2566)-H2566</f>
        <v>25.5</v>
      </c>
      <c r="H2566" s="55">
        <f>J2566/2</f>
        <v>25.5</v>
      </c>
      <c r="I2566" s="60"/>
      <c r="J2566" s="55">
        <f>SUM(L2566,M2566,O2566,P2566,Q2566,R2566,K2566)</f>
        <v>51</v>
      </c>
      <c r="K2566" s="55">
        <f>T2566+AY2566</f>
        <v>0</v>
      </c>
      <c r="L2566" s="55">
        <f>SUM(AS2566,AX2566)</f>
        <v>0</v>
      </c>
      <c r="M2566" s="55">
        <f>SUM(W2566,X2566,Y2566,Z2566,AB2566,AC2566,AD2566,AE2566,AF2566,AG2566,AH2566,AA2566,AI2566,AJ2566,AK2566,AL2566,AM2566,AN2566,AP2566,AQ2566,AR2566,AO2566)</f>
        <v>51</v>
      </c>
      <c r="N2566" s="55">
        <f>COUNTIF(W2566:AR2566, "&gt;0")</f>
        <v>1</v>
      </c>
      <c r="O2566" s="55">
        <f>SUM(AT2566,AU2566)</f>
        <v>0</v>
      </c>
      <c r="P2566" s="55">
        <f>AV2566</f>
        <v>0</v>
      </c>
      <c r="Q2566" s="55">
        <f>V2566+AW2566</f>
        <v>0</v>
      </c>
      <c r="R2566" s="55">
        <f>U2566</f>
        <v>0</v>
      </c>
      <c r="S2566" s="57"/>
      <c r="T2566" s="58">
        <v>0</v>
      </c>
      <c r="U2566" s="58">
        <v>0</v>
      </c>
      <c r="V2566" s="58">
        <v>0</v>
      </c>
      <c r="W2566" s="58">
        <v>0</v>
      </c>
      <c r="X2566" s="58">
        <v>0</v>
      </c>
      <c r="Y2566" s="58">
        <v>0</v>
      </c>
      <c r="Z2566" s="58">
        <v>0</v>
      </c>
      <c r="AA2566" s="58">
        <v>0</v>
      </c>
      <c r="AB2566" s="58">
        <v>0</v>
      </c>
      <c r="AC2566" s="58">
        <v>0</v>
      </c>
      <c r="AD2566" s="58">
        <v>0</v>
      </c>
      <c r="AE2566" s="58">
        <v>51</v>
      </c>
      <c r="AF2566" s="58">
        <v>0</v>
      </c>
      <c r="AG2566" s="58">
        <v>0</v>
      </c>
      <c r="AH2566" s="58">
        <v>0</v>
      </c>
      <c r="AI2566" s="58">
        <v>0</v>
      </c>
      <c r="AJ2566" s="58">
        <v>0</v>
      </c>
      <c r="AK2566" s="58">
        <v>0</v>
      </c>
      <c r="AL2566" s="58">
        <v>0</v>
      </c>
      <c r="AM2566" s="58">
        <v>0</v>
      </c>
      <c r="AN2566" s="58">
        <v>0</v>
      </c>
      <c r="AO2566" s="58">
        <v>0</v>
      </c>
      <c r="AP2566" s="58">
        <v>0</v>
      </c>
      <c r="AQ2566" s="58">
        <v>0</v>
      </c>
      <c r="AR2566" s="58">
        <v>0</v>
      </c>
      <c r="AS2566" s="58">
        <v>0</v>
      </c>
      <c r="AT2566" s="58">
        <v>0</v>
      </c>
      <c r="AU2566" s="58">
        <v>0</v>
      </c>
      <c r="AV2566" s="58">
        <v>0</v>
      </c>
      <c r="AW2566" s="58">
        <v>0</v>
      </c>
      <c r="AX2566" s="59">
        <v>0</v>
      </c>
      <c r="AY2566" s="58">
        <v>0</v>
      </c>
      <c r="AZ2566" s="131"/>
    </row>
    <row r="2567" spans="1:52" ht="14.5" x14ac:dyDescent="0.3">
      <c r="A2567" s="64" t="s">
        <v>237</v>
      </c>
      <c r="B2567" s="64" t="s">
        <v>23</v>
      </c>
      <c r="C2567" s="58" t="s">
        <v>2334</v>
      </c>
      <c r="D2567" s="58" t="s">
        <v>590</v>
      </c>
      <c r="E2567" s="58" t="s">
        <v>34</v>
      </c>
      <c r="F2567" s="64">
        <v>999928946</v>
      </c>
      <c r="G2567" s="55">
        <f>(J2567)-H2567</f>
        <v>25.5</v>
      </c>
      <c r="H2567" s="55">
        <f>J2567/2</f>
        <v>25.5</v>
      </c>
      <c r="I2567" s="60"/>
      <c r="J2567" s="55">
        <f>SUM(L2567,M2567,O2567,P2567,Q2567,R2567,K2567)</f>
        <v>51</v>
      </c>
      <c r="K2567" s="55">
        <f>T2567+AY2567</f>
        <v>0</v>
      </c>
      <c r="L2567" s="55">
        <f>SUM(AS2567,AX2567)</f>
        <v>0</v>
      </c>
      <c r="M2567" s="55">
        <f>SUM(W2567,X2567,Y2567,Z2567,AB2567,AC2567,AD2567,AE2567,AF2567,AG2567,AH2567,AA2567,AI2567,AJ2567,AK2567,AL2567,AM2567,AN2567,AP2567,AQ2567,AR2567,AO2567)</f>
        <v>51</v>
      </c>
      <c r="N2567" s="55">
        <f>COUNTIF(W2567:AR2567, "&gt;0")</f>
        <v>1</v>
      </c>
      <c r="O2567" s="55">
        <f>SUM(AT2567,AU2567)</f>
        <v>0</v>
      </c>
      <c r="P2567" s="55">
        <f>AV2567</f>
        <v>0</v>
      </c>
      <c r="Q2567" s="55">
        <f>V2567+AW2567</f>
        <v>0</v>
      </c>
      <c r="R2567" s="55">
        <f>U2567</f>
        <v>0</v>
      </c>
      <c r="S2567" s="57"/>
      <c r="T2567" s="58">
        <v>0</v>
      </c>
      <c r="U2567" s="58">
        <v>0</v>
      </c>
      <c r="V2567" s="58">
        <v>0</v>
      </c>
      <c r="W2567" s="58">
        <v>0</v>
      </c>
      <c r="X2567" s="58">
        <v>0</v>
      </c>
      <c r="Y2567" s="58">
        <v>0</v>
      </c>
      <c r="Z2567" s="58">
        <v>0</v>
      </c>
      <c r="AA2567" s="58">
        <v>0</v>
      </c>
      <c r="AB2567" s="58">
        <v>0</v>
      </c>
      <c r="AC2567" s="58">
        <v>0</v>
      </c>
      <c r="AD2567" s="58">
        <v>0</v>
      </c>
      <c r="AE2567" s="58">
        <v>51</v>
      </c>
      <c r="AF2567" s="58">
        <v>0</v>
      </c>
      <c r="AG2567" s="58">
        <v>0</v>
      </c>
      <c r="AH2567" s="58">
        <v>0</v>
      </c>
      <c r="AI2567" s="58">
        <v>0</v>
      </c>
      <c r="AJ2567" s="58">
        <v>0</v>
      </c>
      <c r="AK2567" s="58">
        <v>0</v>
      </c>
      <c r="AL2567" s="58">
        <v>0</v>
      </c>
      <c r="AM2567" s="58">
        <v>0</v>
      </c>
      <c r="AN2567" s="58">
        <v>0</v>
      </c>
      <c r="AO2567" s="58">
        <v>0</v>
      </c>
      <c r="AP2567" s="58">
        <v>0</v>
      </c>
      <c r="AQ2567" s="58">
        <v>0</v>
      </c>
      <c r="AR2567" s="58">
        <v>0</v>
      </c>
      <c r="AS2567" s="58">
        <v>0</v>
      </c>
      <c r="AT2567" s="58">
        <v>0</v>
      </c>
      <c r="AU2567" s="58">
        <v>0</v>
      </c>
      <c r="AV2567" s="58">
        <v>0</v>
      </c>
      <c r="AW2567" s="58">
        <v>0</v>
      </c>
      <c r="AX2567" s="59">
        <v>0</v>
      </c>
      <c r="AY2567" s="58">
        <v>0</v>
      </c>
      <c r="AZ2567" s="131"/>
    </row>
    <row r="2568" spans="1:52" ht="14.5" x14ac:dyDescent="0.3">
      <c r="A2568" s="64" t="s">
        <v>237</v>
      </c>
      <c r="B2568" s="64" t="s">
        <v>23</v>
      </c>
      <c r="C2568" s="58" t="s">
        <v>1746</v>
      </c>
      <c r="D2568" s="58" t="s">
        <v>434</v>
      </c>
      <c r="E2568" s="58" t="s">
        <v>34</v>
      </c>
      <c r="F2568" s="64">
        <v>999925638</v>
      </c>
      <c r="G2568" s="55">
        <f>(J2568)-H2568</f>
        <v>22.5</v>
      </c>
      <c r="H2568" s="55">
        <f>J2568/2</f>
        <v>22.5</v>
      </c>
      <c r="I2568" s="60"/>
      <c r="J2568" s="55">
        <f>SUM(L2568,M2568,O2568,P2568,Q2568,R2568,K2568)</f>
        <v>45</v>
      </c>
      <c r="K2568" s="55">
        <f>T2568+AY2568</f>
        <v>0</v>
      </c>
      <c r="L2568" s="55">
        <f>SUM(AS2568,AX2568)</f>
        <v>0</v>
      </c>
      <c r="M2568" s="55">
        <f>SUM(W2568,X2568,Y2568,Z2568,AB2568,AC2568,AD2568,AE2568,AF2568,AG2568,AH2568,AA2568,AI2568,AJ2568,AK2568,AL2568,AM2568,AN2568,AP2568,AQ2568,AR2568,AO2568)</f>
        <v>45</v>
      </c>
      <c r="N2568" s="55">
        <f>COUNTIF(W2568:AR2568, "&gt;0")</f>
        <v>1</v>
      </c>
      <c r="O2568" s="55">
        <f>SUM(AT2568,AU2568)</f>
        <v>0</v>
      </c>
      <c r="P2568" s="55">
        <f>AV2568</f>
        <v>0</v>
      </c>
      <c r="Q2568" s="55">
        <f>V2568+AW2568</f>
        <v>0</v>
      </c>
      <c r="R2568" s="55">
        <f>U2568</f>
        <v>0</v>
      </c>
      <c r="S2568" s="57"/>
      <c r="T2568" s="58">
        <v>0</v>
      </c>
      <c r="U2568" s="58">
        <v>0</v>
      </c>
      <c r="V2568" s="58">
        <v>0</v>
      </c>
      <c r="W2568" s="58">
        <v>0</v>
      </c>
      <c r="X2568" s="58">
        <v>45</v>
      </c>
      <c r="Y2568" s="58">
        <v>0</v>
      </c>
      <c r="Z2568" s="58">
        <v>0</v>
      </c>
      <c r="AA2568" s="58">
        <v>0</v>
      </c>
      <c r="AB2568" s="58">
        <v>0</v>
      </c>
      <c r="AC2568" s="58">
        <v>0</v>
      </c>
      <c r="AD2568" s="58">
        <v>0</v>
      </c>
      <c r="AE2568" s="58">
        <v>0</v>
      </c>
      <c r="AF2568" s="58">
        <v>0</v>
      </c>
      <c r="AG2568" s="58">
        <v>0</v>
      </c>
      <c r="AH2568" s="58">
        <v>0</v>
      </c>
      <c r="AI2568" s="58">
        <v>0</v>
      </c>
      <c r="AJ2568" s="58">
        <v>0</v>
      </c>
      <c r="AK2568" s="58">
        <v>0</v>
      </c>
      <c r="AL2568" s="58">
        <v>0</v>
      </c>
      <c r="AM2568" s="58">
        <v>0</v>
      </c>
      <c r="AN2568" s="58">
        <v>0</v>
      </c>
      <c r="AO2568" s="58">
        <v>0</v>
      </c>
      <c r="AP2568" s="58">
        <v>0</v>
      </c>
      <c r="AQ2568" s="58">
        <v>0</v>
      </c>
      <c r="AR2568" s="58">
        <v>0</v>
      </c>
      <c r="AS2568" s="58">
        <v>0</v>
      </c>
      <c r="AT2568" s="58">
        <v>0</v>
      </c>
      <c r="AU2568" s="58">
        <v>0</v>
      </c>
      <c r="AV2568" s="58">
        <v>0</v>
      </c>
      <c r="AW2568" s="58">
        <v>0</v>
      </c>
      <c r="AX2568" s="59">
        <v>0</v>
      </c>
      <c r="AY2568" s="58">
        <v>0</v>
      </c>
      <c r="AZ2568" s="131"/>
    </row>
    <row r="2569" spans="1:52" ht="14.5" x14ac:dyDescent="0.3">
      <c r="A2569" s="64" t="s">
        <v>237</v>
      </c>
      <c r="B2569" s="64" t="s">
        <v>23</v>
      </c>
      <c r="C2569" s="58" t="s">
        <v>840</v>
      </c>
      <c r="D2569" s="58" t="s">
        <v>2090</v>
      </c>
      <c r="E2569" s="58" t="s">
        <v>34</v>
      </c>
      <c r="F2569" s="64">
        <v>999929343</v>
      </c>
      <c r="G2569" s="55">
        <f>(J2569)-H2569</f>
        <v>22.5</v>
      </c>
      <c r="H2569" s="55">
        <f>J2569/2</f>
        <v>22.5</v>
      </c>
      <c r="I2569" s="60"/>
      <c r="J2569" s="55">
        <f>SUM(L2569,M2569,O2569,P2569,Q2569,R2569,K2569)</f>
        <v>45</v>
      </c>
      <c r="K2569" s="55">
        <f>T2569+AY2569</f>
        <v>0</v>
      </c>
      <c r="L2569" s="55">
        <f>SUM(AS2569,AX2569)</f>
        <v>0</v>
      </c>
      <c r="M2569" s="55">
        <f>SUM(W2569,X2569,Y2569,Z2569,AB2569,AC2569,AD2569,AE2569,AF2569,AG2569,AH2569,AA2569,AI2569,AJ2569,AK2569,AL2569,AM2569,AN2569,AP2569,AQ2569,AR2569,AO2569)</f>
        <v>45</v>
      </c>
      <c r="N2569" s="55">
        <f>COUNTIF(W2569:AR2569, "&gt;0")</f>
        <v>1</v>
      </c>
      <c r="O2569" s="55">
        <f>SUM(AT2569,AU2569)</f>
        <v>0</v>
      </c>
      <c r="P2569" s="55">
        <f>AV2569</f>
        <v>0</v>
      </c>
      <c r="Q2569" s="55">
        <f>V2569+AW2569</f>
        <v>0</v>
      </c>
      <c r="R2569" s="55">
        <f>U2569</f>
        <v>0</v>
      </c>
      <c r="S2569" s="57"/>
      <c r="T2569" s="58">
        <v>0</v>
      </c>
      <c r="U2569" s="58">
        <v>0</v>
      </c>
      <c r="V2569" s="58">
        <v>0</v>
      </c>
      <c r="W2569" s="58">
        <v>0</v>
      </c>
      <c r="X2569" s="58">
        <v>0</v>
      </c>
      <c r="Y2569" s="58">
        <v>45</v>
      </c>
      <c r="Z2569" s="58">
        <v>0</v>
      </c>
      <c r="AA2569" s="58">
        <v>0</v>
      </c>
      <c r="AB2569" s="58">
        <v>0</v>
      </c>
      <c r="AC2569" s="58">
        <v>0</v>
      </c>
      <c r="AD2569" s="58">
        <v>0</v>
      </c>
      <c r="AE2569" s="58">
        <v>0</v>
      </c>
      <c r="AF2569" s="58">
        <v>0</v>
      </c>
      <c r="AG2569" s="58">
        <v>0</v>
      </c>
      <c r="AH2569" s="58">
        <v>0</v>
      </c>
      <c r="AI2569" s="58">
        <v>0</v>
      </c>
      <c r="AJ2569" s="58">
        <v>0</v>
      </c>
      <c r="AK2569" s="58">
        <v>0</v>
      </c>
      <c r="AL2569" s="58">
        <v>0</v>
      </c>
      <c r="AM2569" s="58">
        <v>0</v>
      </c>
      <c r="AN2569" s="58">
        <v>0</v>
      </c>
      <c r="AO2569" s="58">
        <v>0</v>
      </c>
      <c r="AP2569" s="58">
        <v>0</v>
      </c>
      <c r="AQ2569" s="58">
        <v>0</v>
      </c>
      <c r="AR2569" s="58">
        <v>0</v>
      </c>
      <c r="AS2569" s="58">
        <v>0</v>
      </c>
      <c r="AT2569" s="58">
        <v>0</v>
      </c>
      <c r="AU2569" s="58">
        <v>0</v>
      </c>
      <c r="AV2569" s="58">
        <v>0</v>
      </c>
      <c r="AW2569" s="58">
        <v>0</v>
      </c>
      <c r="AX2569" s="59">
        <v>0</v>
      </c>
      <c r="AY2569" s="58">
        <v>0</v>
      </c>
      <c r="AZ2569" s="131"/>
    </row>
    <row r="2570" spans="1:52" ht="14.5" x14ac:dyDescent="0.3">
      <c r="A2570" s="64" t="s">
        <v>237</v>
      </c>
      <c r="B2570" s="64" t="s">
        <v>23</v>
      </c>
      <c r="C2570" s="58" t="s">
        <v>380</v>
      </c>
      <c r="D2570" s="58" t="s">
        <v>871</v>
      </c>
      <c r="E2570" s="58" t="s">
        <v>34</v>
      </c>
      <c r="F2570" s="64">
        <v>999930508</v>
      </c>
      <c r="G2570" s="55">
        <f>(J2570)-H2570</f>
        <v>22.5</v>
      </c>
      <c r="H2570" s="55">
        <f>J2570/2</f>
        <v>22.5</v>
      </c>
      <c r="I2570" s="60"/>
      <c r="J2570" s="55">
        <f>SUM(L2570,M2570,O2570,P2570,Q2570,R2570,K2570)</f>
        <v>45</v>
      </c>
      <c r="K2570" s="55">
        <f>T2570+AY2570</f>
        <v>0</v>
      </c>
      <c r="L2570" s="55">
        <f>SUM(AS2570,AX2570)</f>
        <v>0</v>
      </c>
      <c r="M2570" s="55">
        <f>SUM(W2570,X2570,Y2570,Z2570,AB2570,AC2570,AD2570,AE2570,AF2570,AG2570,AH2570,AA2570,AI2570,AJ2570,AK2570,AL2570,AM2570,AN2570,AP2570,AQ2570,AR2570,AO2570)</f>
        <v>45</v>
      </c>
      <c r="N2570" s="55">
        <f>COUNTIF(W2570:AR2570, "&gt;0")</f>
        <v>1</v>
      </c>
      <c r="O2570" s="55">
        <f>SUM(AT2570,AU2570)</f>
        <v>0</v>
      </c>
      <c r="P2570" s="55">
        <f>AV2570</f>
        <v>0</v>
      </c>
      <c r="Q2570" s="55">
        <f>V2570+AW2570</f>
        <v>0</v>
      </c>
      <c r="R2570" s="55">
        <f>U2570</f>
        <v>0</v>
      </c>
      <c r="S2570" s="57"/>
      <c r="T2570" s="58">
        <v>0</v>
      </c>
      <c r="U2570" s="58">
        <v>0</v>
      </c>
      <c r="V2570" s="58">
        <v>0</v>
      </c>
      <c r="W2570" s="58">
        <v>0</v>
      </c>
      <c r="X2570" s="58">
        <v>0</v>
      </c>
      <c r="Y2570" s="58">
        <v>0</v>
      </c>
      <c r="Z2570" s="58">
        <v>0</v>
      </c>
      <c r="AA2570" s="58">
        <v>0</v>
      </c>
      <c r="AB2570" s="58">
        <v>45</v>
      </c>
      <c r="AC2570" s="58">
        <v>0</v>
      </c>
      <c r="AD2570" s="58">
        <v>0</v>
      </c>
      <c r="AE2570" s="58">
        <v>0</v>
      </c>
      <c r="AF2570" s="58">
        <v>0</v>
      </c>
      <c r="AG2570" s="58">
        <v>0</v>
      </c>
      <c r="AH2570" s="58">
        <v>0</v>
      </c>
      <c r="AI2570" s="58">
        <v>0</v>
      </c>
      <c r="AJ2570" s="58">
        <v>0</v>
      </c>
      <c r="AK2570" s="58">
        <v>0</v>
      </c>
      <c r="AL2570" s="58">
        <v>0</v>
      </c>
      <c r="AM2570" s="58">
        <v>0</v>
      </c>
      <c r="AN2570" s="58">
        <v>0</v>
      </c>
      <c r="AO2570" s="58">
        <v>0</v>
      </c>
      <c r="AP2570" s="58">
        <v>0</v>
      </c>
      <c r="AQ2570" s="58">
        <v>0</v>
      </c>
      <c r="AR2570" s="58">
        <v>0</v>
      </c>
      <c r="AS2570" s="58">
        <v>0</v>
      </c>
      <c r="AT2570" s="58">
        <v>0</v>
      </c>
      <c r="AU2570" s="58">
        <v>0</v>
      </c>
      <c r="AV2570" s="58">
        <v>0</v>
      </c>
      <c r="AW2570" s="58">
        <v>0</v>
      </c>
      <c r="AX2570" s="59">
        <v>0</v>
      </c>
      <c r="AY2570" s="58">
        <v>0</v>
      </c>
      <c r="AZ2570" s="131"/>
    </row>
    <row r="2571" spans="1:52" ht="14.5" x14ac:dyDescent="0.3">
      <c r="A2571" s="64" t="s">
        <v>237</v>
      </c>
      <c r="B2571" s="64" t="s">
        <v>23</v>
      </c>
      <c r="C2571" s="58" t="s">
        <v>3151</v>
      </c>
      <c r="D2571" s="58" t="s">
        <v>3152</v>
      </c>
      <c r="E2571" s="58" t="s">
        <v>34</v>
      </c>
      <c r="F2571" s="64">
        <v>999931262</v>
      </c>
      <c r="G2571" s="55">
        <f>(J2571)-H2571</f>
        <v>22.5</v>
      </c>
      <c r="H2571" s="55">
        <f>J2571/2</f>
        <v>22.5</v>
      </c>
      <c r="I2571" s="60"/>
      <c r="J2571" s="55">
        <f>SUM(L2571,M2571,O2571,P2571,Q2571,R2571,K2571)</f>
        <v>45</v>
      </c>
      <c r="K2571" s="55">
        <f>T2571+AY2571</f>
        <v>0</v>
      </c>
      <c r="L2571" s="55">
        <f>SUM(AS2571,AX2571)</f>
        <v>0</v>
      </c>
      <c r="M2571" s="55">
        <f>SUM(W2571,X2571,Y2571,Z2571,AB2571,AC2571,AD2571,AE2571,AF2571,AG2571,AH2571,AA2571,AI2571,AJ2571,AK2571,AL2571,AM2571,AN2571,AP2571,AQ2571,AR2571,AO2571)</f>
        <v>45</v>
      </c>
      <c r="N2571" s="55">
        <f>COUNTIF(W2571:AR2571, "&gt;0")</f>
        <v>1</v>
      </c>
      <c r="O2571" s="55">
        <f>SUM(AT2571,AU2571)</f>
        <v>0</v>
      </c>
      <c r="P2571" s="55">
        <f>AV2571</f>
        <v>0</v>
      </c>
      <c r="Q2571" s="55">
        <f>V2571+AW2571</f>
        <v>0</v>
      </c>
      <c r="R2571" s="55">
        <f>U2571</f>
        <v>0</v>
      </c>
      <c r="S2571" s="57"/>
      <c r="T2571" s="58">
        <v>0</v>
      </c>
      <c r="U2571" s="58">
        <v>0</v>
      </c>
      <c r="V2571" s="58">
        <v>0</v>
      </c>
      <c r="W2571" s="58">
        <v>0</v>
      </c>
      <c r="X2571" s="58">
        <v>0</v>
      </c>
      <c r="Y2571" s="58">
        <v>0</v>
      </c>
      <c r="Z2571" s="58">
        <v>0</v>
      </c>
      <c r="AA2571" s="58">
        <v>0</v>
      </c>
      <c r="AB2571" s="58">
        <v>0</v>
      </c>
      <c r="AC2571" s="58">
        <v>0</v>
      </c>
      <c r="AD2571" s="58">
        <v>0</v>
      </c>
      <c r="AE2571" s="58">
        <v>0</v>
      </c>
      <c r="AF2571" s="58">
        <v>0</v>
      </c>
      <c r="AG2571" s="58">
        <v>0</v>
      </c>
      <c r="AH2571" s="58">
        <v>0</v>
      </c>
      <c r="AI2571" s="58">
        <v>0</v>
      </c>
      <c r="AJ2571" s="58">
        <v>0</v>
      </c>
      <c r="AK2571" s="58">
        <v>0</v>
      </c>
      <c r="AL2571" s="58">
        <v>0</v>
      </c>
      <c r="AM2571" s="58">
        <v>45</v>
      </c>
      <c r="AN2571" s="58">
        <v>0</v>
      </c>
      <c r="AO2571" s="58">
        <v>0</v>
      </c>
      <c r="AP2571" s="58">
        <v>0</v>
      </c>
      <c r="AQ2571" s="58">
        <v>0</v>
      </c>
      <c r="AR2571" s="58">
        <v>0</v>
      </c>
      <c r="AS2571" s="58">
        <v>0</v>
      </c>
      <c r="AT2571" s="58">
        <v>0</v>
      </c>
      <c r="AU2571" s="58">
        <v>0</v>
      </c>
      <c r="AV2571" s="58">
        <v>0</v>
      </c>
      <c r="AW2571" s="58">
        <v>0</v>
      </c>
      <c r="AX2571" s="59">
        <v>0</v>
      </c>
      <c r="AY2571" s="58">
        <v>0</v>
      </c>
      <c r="AZ2571" s="131"/>
    </row>
    <row r="2572" spans="1:52" ht="14.5" x14ac:dyDescent="0.3">
      <c r="A2572" s="64" t="s">
        <v>237</v>
      </c>
      <c r="B2572" s="58" t="s">
        <v>23</v>
      </c>
      <c r="C2572" s="58" t="s">
        <v>569</v>
      </c>
      <c r="D2572" s="58" t="s">
        <v>3471</v>
      </c>
      <c r="E2572" s="58" t="s">
        <v>34</v>
      </c>
      <c r="F2572" s="58">
        <v>999932280</v>
      </c>
      <c r="G2572" s="55">
        <f>(J2572)-H2572</f>
        <v>22.5</v>
      </c>
      <c r="H2572" s="55">
        <f>J2572/2</f>
        <v>22.5</v>
      </c>
      <c r="I2572" s="60"/>
      <c r="J2572" s="55">
        <f>SUM(L2572,M2572,O2572,P2572,Q2572,R2572,K2572)</f>
        <v>45</v>
      </c>
      <c r="K2572" s="55">
        <f>T2572+AY2572</f>
        <v>0</v>
      </c>
      <c r="L2572" s="55">
        <f>SUM(AS2572,AX2572)</f>
        <v>0</v>
      </c>
      <c r="M2572" s="55">
        <f>SUM(W2572,X2572,Y2572,Z2572,AB2572,AC2572,AD2572,AE2572,AF2572,AG2572,AH2572,AA2572,AI2572,AJ2572,AK2572,AL2572,AM2572,AN2572,AP2572,AQ2572,AR2572,AO2572)</f>
        <v>45</v>
      </c>
      <c r="N2572" s="55">
        <f>COUNTIF(W2572:AR2572, "&gt;0")</f>
        <v>1</v>
      </c>
      <c r="O2572" s="55">
        <f>SUM(AT2572,AU2572)</f>
        <v>0</v>
      </c>
      <c r="P2572" s="55">
        <f>AV2572</f>
        <v>0</v>
      </c>
      <c r="Q2572" s="55">
        <f>V2572+AW2572</f>
        <v>0</v>
      </c>
      <c r="R2572" s="55">
        <f>U2572</f>
        <v>0</v>
      </c>
      <c r="S2572" s="60"/>
      <c r="T2572" s="58">
        <v>0</v>
      </c>
      <c r="U2572" s="58">
        <v>0</v>
      </c>
      <c r="V2572" s="58">
        <v>0</v>
      </c>
      <c r="W2572" s="58">
        <v>0</v>
      </c>
      <c r="X2572" s="58">
        <v>0</v>
      </c>
      <c r="Y2572" s="58">
        <v>0</v>
      </c>
      <c r="Z2572" s="58">
        <v>0</v>
      </c>
      <c r="AA2572" s="58">
        <v>0</v>
      </c>
      <c r="AB2572" s="58">
        <v>0</v>
      </c>
      <c r="AC2572" s="58">
        <v>0</v>
      </c>
      <c r="AD2572" s="58">
        <v>0</v>
      </c>
      <c r="AE2572" s="58">
        <v>0</v>
      </c>
      <c r="AF2572" s="58">
        <v>0</v>
      </c>
      <c r="AG2572" s="58">
        <v>0</v>
      </c>
      <c r="AH2572" s="58">
        <v>0</v>
      </c>
      <c r="AI2572" s="58">
        <v>0</v>
      </c>
      <c r="AJ2572" s="58">
        <v>0</v>
      </c>
      <c r="AK2572" s="58">
        <v>0</v>
      </c>
      <c r="AL2572" s="58">
        <v>0</v>
      </c>
      <c r="AM2572" s="58">
        <v>0</v>
      </c>
      <c r="AN2572" s="58">
        <v>0</v>
      </c>
      <c r="AO2572" s="58">
        <v>45</v>
      </c>
      <c r="AP2572" s="58">
        <v>0</v>
      </c>
      <c r="AQ2572" s="58">
        <v>0</v>
      </c>
      <c r="AR2572" s="58">
        <v>0</v>
      </c>
      <c r="AS2572" s="58">
        <v>0</v>
      </c>
      <c r="AT2572" s="58">
        <v>0</v>
      </c>
      <c r="AU2572" s="58">
        <v>0</v>
      </c>
      <c r="AV2572" s="58">
        <v>0</v>
      </c>
      <c r="AW2572" s="58">
        <v>0</v>
      </c>
      <c r="AX2572" s="59">
        <v>0</v>
      </c>
      <c r="AY2572" s="58">
        <v>0</v>
      </c>
      <c r="AZ2572" s="131"/>
    </row>
    <row r="2573" spans="1:52" ht="14.5" x14ac:dyDescent="0.3">
      <c r="A2573" s="64" t="s">
        <v>237</v>
      </c>
      <c r="B2573" s="64" t="s">
        <v>23</v>
      </c>
      <c r="C2573" s="58" t="s">
        <v>1024</v>
      </c>
      <c r="D2573" s="58" t="s">
        <v>135</v>
      </c>
      <c r="E2573" s="58" t="s">
        <v>34</v>
      </c>
      <c r="F2573" s="64">
        <v>999929035</v>
      </c>
      <c r="G2573" s="55">
        <f>(J2573)-H2573</f>
        <v>19</v>
      </c>
      <c r="H2573" s="55">
        <f>J2573/2</f>
        <v>19</v>
      </c>
      <c r="I2573" s="60"/>
      <c r="J2573" s="55">
        <f>SUM(L2573,M2573,O2573,P2573,Q2573,R2573,K2573)</f>
        <v>38</v>
      </c>
      <c r="K2573" s="55">
        <f>T2573+AY2573</f>
        <v>0</v>
      </c>
      <c r="L2573" s="55">
        <f>SUM(AS2573,AX2573)</f>
        <v>0</v>
      </c>
      <c r="M2573" s="55">
        <f>SUM(W2573,X2573,Y2573,Z2573,AB2573,AC2573,AD2573,AE2573,AF2573,AG2573,AH2573,AA2573,AI2573,AJ2573,AK2573,AL2573,AM2573,AN2573,AP2573,AQ2573,AR2573,AO2573)</f>
        <v>38</v>
      </c>
      <c r="N2573" s="55">
        <f>COUNTIF(W2573:AR2573, "&gt;0")</f>
        <v>1</v>
      </c>
      <c r="O2573" s="55">
        <f>SUM(AT2573,AU2573)</f>
        <v>0</v>
      </c>
      <c r="P2573" s="55">
        <f>AV2573</f>
        <v>0</v>
      </c>
      <c r="Q2573" s="55">
        <f>V2573+AW2573</f>
        <v>0</v>
      </c>
      <c r="R2573" s="55">
        <f>U2573</f>
        <v>0</v>
      </c>
      <c r="S2573" s="57"/>
      <c r="T2573" s="58">
        <v>0</v>
      </c>
      <c r="U2573" s="58">
        <v>0</v>
      </c>
      <c r="V2573" s="58">
        <v>0</v>
      </c>
      <c r="W2573" s="58">
        <v>0</v>
      </c>
      <c r="X2573" s="58">
        <v>0</v>
      </c>
      <c r="Y2573" s="58">
        <v>0</v>
      </c>
      <c r="Z2573" s="58">
        <v>0</v>
      </c>
      <c r="AA2573" s="58">
        <v>0</v>
      </c>
      <c r="AB2573" s="58">
        <v>0</v>
      </c>
      <c r="AC2573" s="58">
        <v>0</v>
      </c>
      <c r="AD2573" s="58">
        <v>0</v>
      </c>
      <c r="AE2573" s="58">
        <v>38</v>
      </c>
      <c r="AF2573" s="58">
        <v>0</v>
      </c>
      <c r="AG2573" s="58">
        <v>0</v>
      </c>
      <c r="AH2573" s="58">
        <v>0</v>
      </c>
      <c r="AI2573" s="58">
        <v>0</v>
      </c>
      <c r="AJ2573" s="58">
        <v>0</v>
      </c>
      <c r="AK2573" s="58">
        <v>0</v>
      </c>
      <c r="AL2573" s="58">
        <v>0</v>
      </c>
      <c r="AM2573" s="58">
        <v>0</v>
      </c>
      <c r="AN2573" s="58">
        <v>0</v>
      </c>
      <c r="AO2573" s="58">
        <v>0</v>
      </c>
      <c r="AP2573" s="58">
        <v>0</v>
      </c>
      <c r="AQ2573" s="58">
        <v>0</v>
      </c>
      <c r="AR2573" s="58">
        <v>0</v>
      </c>
      <c r="AS2573" s="58">
        <v>0</v>
      </c>
      <c r="AT2573" s="58">
        <v>0</v>
      </c>
      <c r="AU2573" s="58">
        <v>0</v>
      </c>
      <c r="AV2573" s="58">
        <v>0</v>
      </c>
      <c r="AW2573" s="58">
        <v>0</v>
      </c>
      <c r="AX2573" s="59">
        <v>0</v>
      </c>
      <c r="AY2573" s="58">
        <v>0</v>
      </c>
      <c r="AZ2573" s="131"/>
    </row>
    <row r="2574" spans="1:52" ht="14.5" x14ac:dyDescent="0.3">
      <c r="A2574" s="64" t="s">
        <v>237</v>
      </c>
      <c r="B2574" s="64" t="s">
        <v>23</v>
      </c>
      <c r="C2574" s="58" t="s">
        <v>175</v>
      </c>
      <c r="D2574" s="58" t="s">
        <v>1196</v>
      </c>
      <c r="E2574" s="58" t="s">
        <v>34</v>
      </c>
      <c r="F2574" s="64">
        <v>999929100</v>
      </c>
      <c r="G2574" s="55">
        <f>(J2574)-H2574</f>
        <v>19</v>
      </c>
      <c r="H2574" s="55">
        <f>J2574/2</f>
        <v>19</v>
      </c>
      <c r="I2574" s="60"/>
      <c r="J2574" s="55">
        <f>SUM(L2574,M2574,O2574,P2574,Q2574,R2574,K2574)</f>
        <v>38</v>
      </c>
      <c r="K2574" s="55">
        <f>T2574+AY2574</f>
        <v>0</v>
      </c>
      <c r="L2574" s="55">
        <f>SUM(AS2574,AX2574)</f>
        <v>0</v>
      </c>
      <c r="M2574" s="55">
        <f>SUM(W2574,X2574,Y2574,Z2574,AB2574,AC2574,AD2574,AE2574,AF2574,AG2574,AH2574,AA2574,AI2574,AJ2574,AK2574,AL2574,AM2574,AN2574,AP2574,AQ2574,AR2574,AO2574)</f>
        <v>38</v>
      </c>
      <c r="N2574" s="55">
        <f>COUNTIF(W2574:AR2574, "&gt;0")</f>
        <v>1</v>
      </c>
      <c r="O2574" s="55">
        <f>SUM(AT2574,AU2574)</f>
        <v>0</v>
      </c>
      <c r="P2574" s="55">
        <f>AV2574</f>
        <v>0</v>
      </c>
      <c r="Q2574" s="55">
        <f>V2574+AW2574</f>
        <v>0</v>
      </c>
      <c r="R2574" s="55">
        <f>U2574</f>
        <v>0</v>
      </c>
      <c r="S2574" s="57"/>
      <c r="T2574" s="58">
        <v>0</v>
      </c>
      <c r="U2574" s="58">
        <v>0</v>
      </c>
      <c r="V2574" s="58">
        <v>0</v>
      </c>
      <c r="W2574" s="58">
        <v>0</v>
      </c>
      <c r="X2574" s="58">
        <v>0</v>
      </c>
      <c r="Y2574" s="58">
        <v>0</v>
      </c>
      <c r="Z2574" s="58">
        <v>0</v>
      </c>
      <c r="AA2574" s="58">
        <v>0</v>
      </c>
      <c r="AB2574" s="58">
        <v>0</v>
      </c>
      <c r="AC2574" s="58">
        <v>0</v>
      </c>
      <c r="AD2574" s="58">
        <v>0</v>
      </c>
      <c r="AE2574" s="58">
        <v>38</v>
      </c>
      <c r="AF2574" s="58">
        <v>0</v>
      </c>
      <c r="AG2574" s="58">
        <v>0</v>
      </c>
      <c r="AH2574" s="58">
        <v>0</v>
      </c>
      <c r="AI2574" s="58">
        <v>0</v>
      </c>
      <c r="AJ2574" s="58">
        <v>0</v>
      </c>
      <c r="AK2574" s="58">
        <v>0</v>
      </c>
      <c r="AL2574" s="58">
        <v>0</v>
      </c>
      <c r="AM2574" s="58">
        <v>0</v>
      </c>
      <c r="AN2574" s="58">
        <v>0</v>
      </c>
      <c r="AO2574" s="58">
        <v>0</v>
      </c>
      <c r="AP2574" s="58">
        <v>0</v>
      </c>
      <c r="AQ2574" s="58">
        <v>0</v>
      </c>
      <c r="AR2574" s="58">
        <v>0</v>
      </c>
      <c r="AS2574" s="58">
        <v>0</v>
      </c>
      <c r="AT2574" s="58">
        <v>0</v>
      </c>
      <c r="AU2574" s="58">
        <v>0</v>
      </c>
      <c r="AV2574" s="58">
        <v>0</v>
      </c>
      <c r="AW2574" s="58">
        <v>0</v>
      </c>
      <c r="AX2574" s="59">
        <v>0</v>
      </c>
      <c r="AY2574" s="58">
        <v>0</v>
      </c>
      <c r="AZ2574" s="131"/>
    </row>
    <row r="2575" spans="1:52" ht="14.5" x14ac:dyDescent="0.3">
      <c r="A2575" s="64" t="s">
        <v>237</v>
      </c>
      <c r="B2575" s="64" t="s">
        <v>23</v>
      </c>
      <c r="C2575" s="58" t="s">
        <v>2290</v>
      </c>
      <c r="D2575" s="58" t="s">
        <v>2291</v>
      </c>
      <c r="E2575" s="58" t="s">
        <v>34</v>
      </c>
      <c r="F2575" s="64">
        <v>999929288</v>
      </c>
      <c r="G2575" s="55">
        <f>(J2575)-H2575</f>
        <v>17</v>
      </c>
      <c r="H2575" s="55">
        <f>J2575/2</f>
        <v>17</v>
      </c>
      <c r="I2575" s="60"/>
      <c r="J2575" s="55">
        <f>SUM(L2575,M2575,O2575,P2575,Q2575,R2575,K2575)</f>
        <v>34</v>
      </c>
      <c r="K2575" s="55">
        <f>T2575+AY2575</f>
        <v>0</v>
      </c>
      <c r="L2575" s="55">
        <f>SUM(AS2575,AX2575)</f>
        <v>0</v>
      </c>
      <c r="M2575" s="55">
        <f>SUM(W2575,X2575,Y2575,Z2575,AB2575,AC2575,AD2575,AE2575,AF2575,AG2575,AH2575,AA2575,AI2575,AJ2575,AK2575,AL2575,AM2575,AN2575,AP2575,AQ2575,AR2575,AO2575)</f>
        <v>34</v>
      </c>
      <c r="N2575" s="55">
        <f>COUNTIF(W2575:AR2575, "&gt;0")</f>
        <v>1</v>
      </c>
      <c r="O2575" s="55">
        <f>SUM(AT2575,AU2575)</f>
        <v>0</v>
      </c>
      <c r="P2575" s="55">
        <f>AV2575</f>
        <v>0</v>
      </c>
      <c r="Q2575" s="55">
        <f>V2575+AW2575</f>
        <v>0</v>
      </c>
      <c r="R2575" s="55">
        <f>U2575</f>
        <v>0</v>
      </c>
      <c r="S2575" s="57"/>
      <c r="T2575" s="58">
        <v>0</v>
      </c>
      <c r="U2575" s="58">
        <v>0</v>
      </c>
      <c r="V2575" s="58">
        <v>0</v>
      </c>
      <c r="W2575" s="58">
        <v>0</v>
      </c>
      <c r="X2575" s="58">
        <v>0</v>
      </c>
      <c r="Y2575" s="58">
        <v>0</v>
      </c>
      <c r="Z2575" s="58">
        <v>0</v>
      </c>
      <c r="AA2575" s="58">
        <v>0</v>
      </c>
      <c r="AB2575" s="58">
        <v>0</v>
      </c>
      <c r="AC2575" s="58">
        <v>0</v>
      </c>
      <c r="AD2575" s="58">
        <v>34</v>
      </c>
      <c r="AE2575" s="58">
        <v>0</v>
      </c>
      <c r="AF2575" s="58">
        <v>0</v>
      </c>
      <c r="AG2575" s="58">
        <v>0</v>
      </c>
      <c r="AH2575" s="58">
        <v>0</v>
      </c>
      <c r="AI2575" s="58">
        <v>0</v>
      </c>
      <c r="AJ2575" s="58">
        <v>0</v>
      </c>
      <c r="AK2575" s="58">
        <v>0</v>
      </c>
      <c r="AL2575" s="58">
        <v>0</v>
      </c>
      <c r="AM2575" s="58">
        <v>0</v>
      </c>
      <c r="AN2575" s="58">
        <v>0</v>
      </c>
      <c r="AO2575" s="58">
        <v>0</v>
      </c>
      <c r="AP2575" s="58">
        <v>0</v>
      </c>
      <c r="AQ2575" s="58">
        <v>0</v>
      </c>
      <c r="AR2575" s="58">
        <v>0</v>
      </c>
      <c r="AS2575" s="58">
        <v>0</v>
      </c>
      <c r="AT2575" s="58">
        <v>0</v>
      </c>
      <c r="AU2575" s="58">
        <v>0</v>
      </c>
      <c r="AV2575" s="58">
        <v>0</v>
      </c>
      <c r="AW2575" s="58">
        <v>0</v>
      </c>
      <c r="AX2575" s="59">
        <v>0</v>
      </c>
      <c r="AY2575" s="58">
        <v>0</v>
      </c>
      <c r="AZ2575" s="131"/>
    </row>
    <row r="2576" spans="1:52" ht="14.5" x14ac:dyDescent="0.3">
      <c r="A2576" s="64" t="s">
        <v>237</v>
      </c>
      <c r="B2576" s="64" t="s">
        <v>23</v>
      </c>
      <c r="C2576" s="58" t="s">
        <v>170</v>
      </c>
      <c r="D2576" s="58" t="s">
        <v>449</v>
      </c>
      <c r="E2576" s="58" t="s">
        <v>34</v>
      </c>
      <c r="F2576" s="64">
        <v>999930951</v>
      </c>
      <c r="G2576" s="55">
        <f>(J2576)-H2576</f>
        <v>17</v>
      </c>
      <c r="H2576" s="55">
        <f>J2576/2</f>
        <v>17</v>
      </c>
      <c r="I2576" s="60"/>
      <c r="J2576" s="55">
        <f>SUM(L2576,M2576,O2576,P2576,Q2576,R2576,K2576)</f>
        <v>34</v>
      </c>
      <c r="K2576" s="55">
        <f>T2576+AY2576</f>
        <v>0</v>
      </c>
      <c r="L2576" s="55">
        <f>SUM(AS2576,AX2576)</f>
        <v>0</v>
      </c>
      <c r="M2576" s="55">
        <f>SUM(W2576,X2576,Y2576,Z2576,AB2576,AC2576,AD2576,AE2576,AF2576,AG2576,AH2576,AA2576,AI2576,AJ2576,AK2576,AL2576,AM2576,AN2576,AP2576,AQ2576,AR2576,AO2576)</f>
        <v>34</v>
      </c>
      <c r="N2576" s="55">
        <f>COUNTIF(W2576:AR2576, "&gt;0")</f>
        <v>1</v>
      </c>
      <c r="O2576" s="55">
        <f>SUM(AT2576,AU2576)</f>
        <v>0</v>
      </c>
      <c r="P2576" s="55">
        <f>AV2576</f>
        <v>0</v>
      </c>
      <c r="Q2576" s="55">
        <f>V2576+AW2576</f>
        <v>0</v>
      </c>
      <c r="R2576" s="55">
        <f>U2576</f>
        <v>0</v>
      </c>
      <c r="S2576" s="57"/>
      <c r="T2576" s="58">
        <v>0</v>
      </c>
      <c r="U2576" s="58">
        <v>0</v>
      </c>
      <c r="V2576" s="58">
        <v>0</v>
      </c>
      <c r="W2576" s="58">
        <v>0</v>
      </c>
      <c r="X2576" s="58">
        <v>0</v>
      </c>
      <c r="Y2576" s="58">
        <v>0</v>
      </c>
      <c r="Z2576" s="58">
        <v>0</v>
      </c>
      <c r="AA2576" s="58">
        <v>0</v>
      </c>
      <c r="AB2576" s="58">
        <v>0</v>
      </c>
      <c r="AC2576" s="58">
        <v>0</v>
      </c>
      <c r="AD2576" s="58">
        <v>0</v>
      </c>
      <c r="AE2576" s="58">
        <v>0</v>
      </c>
      <c r="AF2576" s="58">
        <v>0</v>
      </c>
      <c r="AG2576" s="58">
        <v>0</v>
      </c>
      <c r="AH2576" s="58">
        <v>0</v>
      </c>
      <c r="AI2576" s="58">
        <v>0</v>
      </c>
      <c r="AJ2576" s="58">
        <v>0</v>
      </c>
      <c r="AK2576" s="58">
        <v>0</v>
      </c>
      <c r="AL2576" s="58">
        <v>0</v>
      </c>
      <c r="AM2576" s="58">
        <v>34</v>
      </c>
      <c r="AN2576" s="58">
        <v>0</v>
      </c>
      <c r="AO2576" s="58">
        <v>0</v>
      </c>
      <c r="AP2576" s="58">
        <v>0</v>
      </c>
      <c r="AQ2576" s="58">
        <v>0</v>
      </c>
      <c r="AR2576" s="58">
        <v>0</v>
      </c>
      <c r="AS2576" s="58">
        <v>0</v>
      </c>
      <c r="AT2576" s="58">
        <v>0</v>
      </c>
      <c r="AU2576" s="58">
        <v>0</v>
      </c>
      <c r="AV2576" s="58">
        <v>0</v>
      </c>
      <c r="AW2576" s="58">
        <v>0</v>
      </c>
      <c r="AX2576" s="59">
        <v>0</v>
      </c>
      <c r="AY2576" s="58">
        <v>0</v>
      </c>
      <c r="AZ2576" s="131"/>
    </row>
    <row r="2577" spans="1:52" ht="14.5" x14ac:dyDescent="0.3">
      <c r="A2577" s="64" t="s">
        <v>237</v>
      </c>
      <c r="B2577" s="58" t="s">
        <v>23</v>
      </c>
      <c r="C2577" s="58" t="s">
        <v>3472</v>
      </c>
      <c r="D2577" s="58" t="s">
        <v>3473</v>
      </c>
      <c r="E2577" s="58" t="s">
        <v>34</v>
      </c>
      <c r="F2577" s="58">
        <v>999932125</v>
      </c>
      <c r="G2577" s="55">
        <f>(J2577)-H2577</f>
        <v>17</v>
      </c>
      <c r="H2577" s="55">
        <f>J2577/2</f>
        <v>17</v>
      </c>
      <c r="I2577" s="60"/>
      <c r="J2577" s="55">
        <f>SUM(L2577,M2577,O2577,P2577,Q2577,R2577,K2577)</f>
        <v>34</v>
      </c>
      <c r="K2577" s="55">
        <f>T2577+AY2577</f>
        <v>0</v>
      </c>
      <c r="L2577" s="55">
        <f>SUM(AS2577,AX2577)</f>
        <v>0</v>
      </c>
      <c r="M2577" s="55">
        <f>SUM(W2577,X2577,Y2577,Z2577,AB2577,AC2577,AD2577,AE2577,AF2577,AG2577,AH2577,AA2577,AI2577,AJ2577,AK2577,AL2577,AM2577,AN2577,AP2577,AQ2577,AR2577,AO2577)</f>
        <v>34</v>
      </c>
      <c r="N2577" s="55">
        <f>COUNTIF(W2577:AR2577, "&gt;0")</f>
        <v>1</v>
      </c>
      <c r="O2577" s="55">
        <f>SUM(AT2577,AU2577)</f>
        <v>0</v>
      </c>
      <c r="P2577" s="55">
        <f>AV2577</f>
        <v>0</v>
      </c>
      <c r="Q2577" s="55">
        <f>V2577+AW2577</f>
        <v>0</v>
      </c>
      <c r="R2577" s="55">
        <f>U2577</f>
        <v>0</v>
      </c>
      <c r="S2577" s="60"/>
      <c r="T2577" s="58">
        <v>0</v>
      </c>
      <c r="U2577" s="58">
        <v>0</v>
      </c>
      <c r="V2577" s="58">
        <v>0</v>
      </c>
      <c r="W2577" s="58">
        <v>0</v>
      </c>
      <c r="X2577" s="58">
        <v>0</v>
      </c>
      <c r="Y2577" s="58">
        <v>0</v>
      </c>
      <c r="Z2577" s="58">
        <v>0</v>
      </c>
      <c r="AA2577" s="58">
        <v>0</v>
      </c>
      <c r="AB2577" s="58">
        <v>0</v>
      </c>
      <c r="AC2577" s="58">
        <v>0</v>
      </c>
      <c r="AD2577" s="58">
        <v>0</v>
      </c>
      <c r="AE2577" s="58">
        <v>0</v>
      </c>
      <c r="AF2577" s="58">
        <v>0</v>
      </c>
      <c r="AG2577" s="58">
        <v>0</v>
      </c>
      <c r="AH2577" s="58">
        <v>0</v>
      </c>
      <c r="AI2577" s="58">
        <v>0</v>
      </c>
      <c r="AJ2577" s="58">
        <v>0</v>
      </c>
      <c r="AK2577" s="58">
        <v>0</v>
      </c>
      <c r="AL2577" s="58">
        <v>0</v>
      </c>
      <c r="AM2577" s="58">
        <v>0</v>
      </c>
      <c r="AN2577" s="58">
        <v>0</v>
      </c>
      <c r="AO2577" s="58">
        <v>34</v>
      </c>
      <c r="AP2577" s="58">
        <v>0</v>
      </c>
      <c r="AQ2577" s="58">
        <v>0</v>
      </c>
      <c r="AR2577" s="58">
        <v>0</v>
      </c>
      <c r="AS2577" s="58">
        <v>0</v>
      </c>
      <c r="AT2577" s="58">
        <v>0</v>
      </c>
      <c r="AU2577" s="58">
        <v>0</v>
      </c>
      <c r="AV2577" s="58">
        <v>0</v>
      </c>
      <c r="AW2577" s="58">
        <v>0</v>
      </c>
      <c r="AX2577" s="59">
        <v>0</v>
      </c>
      <c r="AY2577" s="58">
        <v>0</v>
      </c>
      <c r="AZ2577" s="131"/>
    </row>
    <row r="2578" spans="1:52" ht="14.5" x14ac:dyDescent="0.3">
      <c r="A2578" s="64" t="s">
        <v>237</v>
      </c>
      <c r="B2578" s="64" t="s">
        <v>23</v>
      </c>
      <c r="C2578" s="58" t="s">
        <v>2602</v>
      </c>
      <c r="D2578" s="58" t="s">
        <v>2603</v>
      </c>
      <c r="E2578" s="58" t="s">
        <v>34</v>
      </c>
      <c r="F2578" s="64">
        <v>999931701</v>
      </c>
      <c r="G2578" s="55">
        <f>(J2578)-H2578</f>
        <v>15</v>
      </c>
      <c r="H2578" s="55">
        <f>J2578/2</f>
        <v>15</v>
      </c>
      <c r="I2578" s="60"/>
      <c r="J2578" s="55">
        <f>SUM(L2578,M2578,O2578,P2578,Q2578,R2578,K2578)</f>
        <v>30</v>
      </c>
      <c r="K2578" s="55">
        <f>T2578+AY2578</f>
        <v>0</v>
      </c>
      <c r="L2578" s="55">
        <f>SUM(AS2578,AX2578)</f>
        <v>0</v>
      </c>
      <c r="M2578" s="55">
        <f>SUM(W2578,X2578,Y2578,Z2578,AB2578,AC2578,AD2578,AE2578,AF2578,AG2578,AH2578,AA2578,AI2578,AJ2578,AK2578,AL2578,AM2578,AN2578,AP2578,AQ2578,AR2578,AO2578)</f>
        <v>30</v>
      </c>
      <c r="N2578" s="55">
        <f>COUNTIF(W2578:AR2578, "&gt;0")</f>
        <v>1</v>
      </c>
      <c r="O2578" s="55">
        <f>SUM(AT2578,AU2578)</f>
        <v>0</v>
      </c>
      <c r="P2578" s="55">
        <f>AV2578</f>
        <v>0</v>
      </c>
      <c r="Q2578" s="55">
        <f>V2578+AW2578</f>
        <v>0</v>
      </c>
      <c r="R2578" s="55">
        <f>U2578</f>
        <v>0</v>
      </c>
      <c r="S2578" s="57"/>
      <c r="T2578" s="58">
        <v>0</v>
      </c>
      <c r="U2578" s="58">
        <v>0</v>
      </c>
      <c r="V2578" s="58">
        <v>0</v>
      </c>
      <c r="W2578" s="58">
        <v>0</v>
      </c>
      <c r="X2578" s="58">
        <v>0</v>
      </c>
      <c r="Y2578" s="58">
        <v>0</v>
      </c>
      <c r="Z2578" s="58">
        <v>0</v>
      </c>
      <c r="AA2578" s="58">
        <v>0</v>
      </c>
      <c r="AB2578" s="58">
        <v>0</v>
      </c>
      <c r="AC2578" s="58">
        <v>0</v>
      </c>
      <c r="AD2578" s="58">
        <v>0</v>
      </c>
      <c r="AE2578" s="58">
        <v>0</v>
      </c>
      <c r="AF2578" s="58">
        <v>30</v>
      </c>
      <c r="AG2578" s="58">
        <v>0</v>
      </c>
      <c r="AH2578" s="58">
        <v>0</v>
      </c>
      <c r="AI2578" s="58">
        <v>0</v>
      </c>
      <c r="AJ2578" s="58">
        <v>0</v>
      </c>
      <c r="AK2578" s="58">
        <v>0</v>
      </c>
      <c r="AL2578" s="58">
        <v>0</v>
      </c>
      <c r="AM2578" s="58">
        <v>0</v>
      </c>
      <c r="AN2578" s="58">
        <v>0</v>
      </c>
      <c r="AO2578" s="58">
        <v>0</v>
      </c>
      <c r="AP2578" s="58">
        <v>0</v>
      </c>
      <c r="AQ2578" s="58">
        <v>0</v>
      </c>
      <c r="AR2578" s="58">
        <v>0</v>
      </c>
      <c r="AS2578" s="58">
        <v>0</v>
      </c>
      <c r="AT2578" s="58">
        <v>0</v>
      </c>
      <c r="AU2578" s="58">
        <v>0</v>
      </c>
      <c r="AV2578" s="58">
        <v>0</v>
      </c>
      <c r="AW2578" s="58">
        <v>0</v>
      </c>
      <c r="AX2578" s="59">
        <v>0</v>
      </c>
      <c r="AY2578" s="58">
        <v>0</v>
      </c>
      <c r="AZ2578" s="131"/>
    </row>
    <row r="2579" spans="1:52" ht="14.5" x14ac:dyDescent="0.3">
      <c r="A2579" s="64" t="s">
        <v>237</v>
      </c>
      <c r="B2579" s="64" t="s">
        <v>23</v>
      </c>
      <c r="C2579" s="58" t="s">
        <v>74</v>
      </c>
      <c r="D2579" s="58" t="s">
        <v>2336</v>
      </c>
      <c r="E2579" s="58" t="s">
        <v>34</v>
      </c>
      <c r="F2579" s="64">
        <v>999928888</v>
      </c>
      <c r="G2579" s="55">
        <f>(J2579)-H2579</f>
        <v>14</v>
      </c>
      <c r="H2579" s="55">
        <f>J2579/2</f>
        <v>14</v>
      </c>
      <c r="I2579" s="60"/>
      <c r="J2579" s="55">
        <f>SUM(L2579,M2579,O2579,P2579,Q2579,R2579,K2579)</f>
        <v>28</v>
      </c>
      <c r="K2579" s="55">
        <f>T2579+AY2579</f>
        <v>0</v>
      </c>
      <c r="L2579" s="55">
        <f>SUM(AS2579,AX2579)</f>
        <v>0</v>
      </c>
      <c r="M2579" s="55">
        <f>SUM(W2579,X2579,Y2579,Z2579,AB2579,AC2579,AD2579,AE2579,AF2579,AG2579,AH2579,AA2579,AI2579,AJ2579,AK2579,AL2579,AM2579,AN2579,AP2579,AQ2579,AR2579,AO2579)</f>
        <v>28</v>
      </c>
      <c r="N2579" s="55">
        <f>COUNTIF(W2579:AR2579, "&gt;0")</f>
        <v>1</v>
      </c>
      <c r="O2579" s="55">
        <f>SUM(AT2579,AU2579)</f>
        <v>0</v>
      </c>
      <c r="P2579" s="55">
        <f>AV2579</f>
        <v>0</v>
      </c>
      <c r="Q2579" s="55">
        <f>V2579+AW2579</f>
        <v>0</v>
      </c>
      <c r="R2579" s="55">
        <f>U2579</f>
        <v>0</v>
      </c>
      <c r="S2579" s="57"/>
      <c r="T2579" s="58">
        <v>0</v>
      </c>
      <c r="U2579" s="58">
        <v>0</v>
      </c>
      <c r="V2579" s="58">
        <v>0</v>
      </c>
      <c r="W2579" s="58">
        <v>0</v>
      </c>
      <c r="X2579" s="58">
        <v>0</v>
      </c>
      <c r="Y2579" s="58">
        <v>0</v>
      </c>
      <c r="Z2579" s="58">
        <v>0</v>
      </c>
      <c r="AA2579" s="58">
        <v>0</v>
      </c>
      <c r="AB2579" s="58">
        <v>0</v>
      </c>
      <c r="AC2579" s="58">
        <v>0</v>
      </c>
      <c r="AD2579" s="58">
        <v>0</v>
      </c>
      <c r="AE2579" s="58">
        <v>28</v>
      </c>
      <c r="AF2579" s="58">
        <v>0</v>
      </c>
      <c r="AG2579" s="58">
        <v>0</v>
      </c>
      <c r="AH2579" s="58">
        <v>0</v>
      </c>
      <c r="AI2579" s="58">
        <v>0</v>
      </c>
      <c r="AJ2579" s="58">
        <v>0</v>
      </c>
      <c r="AK2579" s="58">
        <v>0</v>
      </c>
      <c r="AL2579" s="58">
        <v>0</v>
      </c>
      <c r="AM2579" s="58">
        <v>0</v>
      </c>
      <c r="AN2579" s="58">
        <v>0</v>
      </c>
      <c r="AO2579" s="58">
        <v>0</v>
      </c>
      <c r="AP2579" s="58">
        <v>0</v>
      </c>
      <c r="AQ2579" s="58">
        <v>0</v>
      </c>
      <c r="AR2579" s="58">
        <v>0</v>
      </c>
      <c r="AS2579" s="58">
        <v>0</v>
      </c>
      <c r="AT2579" s="58">
        <v>0</v>
      </c>
      <c r="AU2579" s="58">
        <v>0</v>
      </c>
      <c r="AV2579" s="58">
        <v>0</v>
      </c>
      <c r="AW2579" s="58">
        <v>0</v>
      </c>
      <c r="AX2579" s="59">
        <v>0</v>
      </c>
      <c r="AY2579" s="58">
        <v>0</v>
      </c>
      <c r="AZ2579" s="131"/>
    </row>
    <row r="2580" spans="1:52" ht="14.5" x14ac:dyDescent="0.3">
      <c r="A2580" s="65" t="s">
        <v>22</v>
      </c>
      <c r="B2580" s="64" t="s">
        <v>156</v>
      </c>
      <c r="C2580" s="55" t="s">
        <v>114</v>
      </c>
      <c r="D2580" s="55" t="s">
        <v>66</v>
      </c>
      <c r="E2580" s="55" t="s">
        <v>34</v>
      </c>
      <c r="F2580" s="64">
        <v>999918052</v>
      </c>
      <c r="G2580" s="55">
        <f>(J2580)-H2580</f>
        <v>436</v>
      </c>
      <c r="H2580" s="55"/>
      <c r="I2580" s="56"/>
      <c r="J2580" s="55">
        <f>SUM(L2580,M2580,O2580,P2580,Q2580,R2580,K2580)</f>
        <v>436</v>
      </c>
      <c r="K2580" s="55">
        <f>T2580+AY2580</f>
        <v>0</v>
      </c>
      <c r="L2580" s="55">
        <f>SUM(AS2580,AX2580)</f>
        <v>0</v>
      </c>
      <c r="M2580" s="55">
        <f>SUM(W2580,X2580,Y2580,Z2580,AB2580,AC2580,AD2580,AE2580,AF2580,AG2580,AH2580,AA2580,AI2580,AJ2580,AK2580,AL2580,AM2580,AN2580,AP2580,AQ2580,AR2580,AO2580)</f>
        <v>240</v>
      </c>
      <c r="N2580" s="55">
        <f>COUNTIF(W2580:AR2580, "&gt;0")</f>
        <v>2</v>
      </c>
      <c r="O2580" s="55">
        <f>SUM(AT2580,AU2580)</f>
        <v>120</v>
      </c>
      <c r="P2580" s="55">
        <f>AV2580</f>
        <v>76</v>
      </c>
      <c r="Q2580" s="55">
        <f>V2580+AW2580</f>
        <v>0</v>
      </c>
      <c r="R2580" s="55">
        <f>U2580</f>
        <v>0</v>
      </c>
      <c r="S2580" s="57"/>
      <c r="T2580" s="58">
        <v>0</v>
      </c>
      <c r="U2580" s="58">
        <v>0</v>
      </c>
      <c r="V2580" s="58">
        <v>0</v>
      </c>
      <c r="W2580" s="58">
        <v>0</v>
      </c>
      <c r="X2580" s="58">
        <v>0</v>
      </c>
      <c r="Y2580" s="58">
        <v>0</v>
      </c>
      <c r="Z2580" s="58">
        <v>120</v>
      </c>
      <c r="AA2580" s="58">
        <v>0</v>
      </c>
      <c r="AB2580" s="58">
        <v>0</v>
      </c>
      <c r="AC2580" s="58">
        <v>0</v>
      </c>
      <c r="AD2580" s="58">
        <v>120</v>
      </c>
      <c r="AE2580" s="58">
        <v>0</v>
      </c>
      <c r="AF2580" s="58">
        <v>0</v>
      </c>
      <c r="AG2580" s="58">
        <v>0</v>
      </c>
      <c r="AH2580" s="58">
        <v>0</v>
      </c>
      <c r="AI2580" s="58">
        <v>0</v>
      </c>
      <c r="AJ2580" s="58">
        <v>0</v>
      </c>
      <c r="AK2580" s="58">
        <v>0</v>
      </c>
      <c r="AL2580" s="58">
        <v>0</v>
      </c>
      <c r="AM2580" s="58">
        <v>0</v>
      </c>
      <c r="AN2580" s="58">
        <v>0</v>
      </c>
      <c r="AO2580" s="58">
        <v>0</v>
      </c>
      <c r="AP2580" s="58">
        <v>0</v>
      </c>
      <c r="AQ2580" s="58">
        <v>0</v>
      </c>
      <c r="AR2580" s="58">
        <v>0</v>
      </c>
      <c r="AS2580" s="58">
        <v>0</v>
      </c>
      <c r="AT2580" s="58">
        <v>120</v>
      </c>
      <c r="AU2580" s="58">
        <v>0</v>
      </c>
      <c r="AV2580" s="58">
        <v>76</v>
      </c>
      <c r="AW2580" s="58">
        <v>0</v>
      </c>
      <c r="AX2580" s="59">
        <v>0</v>
      </c>
      <c r="AY2580" s="58">
        <v>0</v>
      </c>
      <c r="AZ2580" s="5"/>
    </row>
    <row r="2581" spans="1:52" ht="14.5" x14ac:dyDescent="0.3">
      <c r="A2581" s="64" t="s">
        <v>22</v>
      </c>
      <c r="B2581" s="64" t="s">
        <v>156</v>
      </c>
      <c r="C2581" s="55" t="s">
        <v>1055</v>
      </c>
      <c r="D2581" s="55" t="s">
        <v>1056</v>
      </c>
      <c r="E2581" s="58" t="s">
        <v>34</v>
      </c>
      <c r="F2581" s="64">
        <v>999921634</v>
      </c>
      <c r="G2581" s="55">
        <f>(J2581)-H2581</f>
        <v>425</v>
      </c>
      <c r="H2581" s="58"/>
      <c r="I2581" s="56"/>
      <c r="J2581" s="55">
        <f>SUM(L2581,M2581,O2581,P2581,Q2581,R2581,K2581)</f>
        <v>425</v>
      </c>
      <c r="K2581" s="55">
        <f>T2581+AY2581</f>
        <v>0</v>
      </c>
      <c r="L2581" s="55">
        <f>SUM(AS2581,AX2581)</f>
        <v>0</v>
      </c>
      <c r="M2581" s="55">
        <f>SUM(W2581,X2581,Y2581,Z2581,AB2581,AC2581,AD2581,AE2581,AF2581,AG2581,AH2581,AA2581,AI2581,AJ2581,AK2581,AL2581,AM2581,AN2581,AP2581,AQ2581,AR2581,AO2581)</f>
        <v>30</v>
      </c>
      <c r="N2581" s="55">
        <f>COUNTIF(W2581:AR2581, "&gt;0")</f>
        <v>1</v>
      </c>
      <c r="O2581" s="55">
        <f>SUM(AT2581,AU2581)</f>
        <v>160</v>
      </c>
      <c r="P2581" s="55">
        <f>AV2581</f>
        <v>135</v>
      </c>
      <c r="Q2581" s="55">
        <f>V2581+AW2581</f>
        <v>100</v>
      </c>
      <c r="R2581" s="55">
        <f>U2581</f>
        <v>0</v>
      </c>
      <c r="S2581" s="57"/>
      <c r="T2581" s="58">
        <v>0</v>
      </c>
      <c r="U2581" s="58">
        <v>0</v>
      </c>
      <c r="V2581" s="58">
        <v>0</v>
      </c>
      <c r="W2581" s="58">
        <v>0</v>
      </c>
      <c r="X2581" s="58">
        <v>0</v>
      </c>
      <c r="Y2581" s="58">
        <v>0</v>
      </c>
      <c r="Z2581" s="58">
        <v>0</v>
      </c>
      <c r="AA2581" s="58">
        <v>0</v>
      </c>
      <c r="AB2581" s="58">
        <v>0</v>
      </c>
      <c r="AC2581" s="58">
        <v>0</v>
      </c>
      <c r="AD2581" s="58">
        <v>0</v>
      </c>
      <c r="AE2581" s="58">
        <v>0</v>
      </c>
      <c r="AF2581" s="58">
        <v>30</v>
      </c>
      <c r="AG2581" s="58">
        <v>0</v>
      </c>
      <c r="AH2581" s="58">
        <v>0</v>
      </c>
      <c r="AI2581" s="58">
        <v>0</v>
      </c>
      <c r="AJ2581" s="58">
        <v>0</v>
      </c>
      <c r="AK2581" s="58">
        <v>0</v>
      </c>
      <c r="AL2581" s="58">
        <v>0</v>
      </c>
      <c r="AM2581" s="58">
        <v>0</v>
      </c>
      <c r="AN2581" s="58">
        <v>0</v>
      </c>
      <c r="AO2581" s="58">
        <v>0</v>
      </c>
      <c r="AP2581" s="58">
        <v>0</v>
      </c>
      <c r="AQ2581" s="58">
        <v>0</v>
      </c>
      <c r="AR2581" s="58">
        <v>0</v>
      </c>
      <c r="AS2581" s="58">
        <v>0</v>
      </c>
      <c r="AT2581" s="58">
        <v>0</v>
      </c>
      <c r="AU2581" s="58">
        <v>160</v>
      </c>
      <c r="AV2581" s="58">
        <v>135</v>
      </c>
      <c r="AW2581" s="58">
        <v>100</v>
      </c>
      <c r="AX2581" s="59">
        <v>0</v>
      </c>
      <c r="AY2581" s="58">
        <v>0</v>
      </c>
    </row>
    <row r="2582" spans="1:52" ht="14.5" x14ac:dyDescent="0.3">
      <c r="A2582" s="65" t="s">
        <v>22</v>
      </c>
      <c r="B2582" s="65" t="s">
        <v>156</v>
      </c>
      <c r="C2582" s="66" t="s">
        <v>833</v>
      </c>
      <c r="D2582" s="66" t="s">
        <v>1341</v>
      </c>
      <c r="E2582" s="66" t="s">
        <v>34</v>
      </c>
      <c r="F2582" s="64">
        <v>999924828</v>
      </c>
      <c r="G2582" s="55">
        <f>(J2582)-H2582</f>
        <v>350</v>
      </c>
      <c r="H2582" s="55"/>
      <c r="I2582" s="56"/>
      <c r="J2582" s="55">
        <f>SUM(L2582,M2582,O2582,P2582,Q2582,R2582,K2582)</f>
        <v>350</v>
      </c>
      <c r="K2582" s="55">
        <f>T2582+AY2582</f>
        <v>23</v>
      </c>
      <c r="L2582" s="55">
        <f>SUM(AS2582,AX2582)</f>
        <v>0</v>
      </c>
      <c r="M2582" s="55">
        <f>SUM(W2582,X2582,Y2582,Z2582,AB2582,AC2582,AD2582,AE2582,AF2582,AG2582,AH2582,AA2582,AI2582,AJ2582,AK2582,AL2582,AM2582,AN2582,AP2582,AQ2582,AR2582,AO2582)</f>
        <v>180</v>
      </c>
      <c r="N2582" s="55">
        <f>COUNTIF(W2582:AR2582, "&gt;0")</f>
        <v>2</v>
      </c>
      <c r="O2582" s="55">
        <f>SUM(AT2582,AU2582)</f>
        <v>90</v>
      </c>
      <c r="P2582" s="55">
        <f>AV2582</f>
        <v>57</v>
      </c>
      <c r="Q2582" s="55">
        <f>V2582+AW2582</f>
        <v>0</v>
      </c>
      <c r="R2582" s="55">
        <f>U2582</f>
        <v>0</v>
      </c>
      <c r="S2582" s="57"/>
      <c r="T2582" s="58">
        <v>23</v>
      </c>
      <c r="U2582" s="58">
        <v>0</v>
      </c>
      <c r="V2582" s="58">
        <v>0</v>
      </c>
      <c r="W2582" s="58">
        <v>0</v>
      </c>
      <c r="X2582" s="58">
        <v>0</v>
      </c>
      <c r="Y2582" s="58">
        <v>0</v>
      </c>
      <c r="Z2582" s="58">
        <v>0</v>
      </c>
      <c r="AA2582" s="58">
        <v>0</v>
      </c>
      <c r="AB2582" s="58">
        <v>90</v>
      </c>
      <c r="AC2582" s="58">
        <v>0</v>
      </c>
      <c r="AD2582" s="58">
        <v>0</v>
      </c>
      <c r="AE2582" s="58">
        <v>0</v>
      </c>
      <c r="AF2582" s="58">
        <v>0</v>
      </c>
      <c r="AG2582" s="58">
        <v>0</v>
      </c>
      <c r="AH2582" s="58">
        <v>0</v>
      </c>
      <c r="AI2582" s="58">
        <v>0</v>
      </c>
      <c r="AJ2582" s="58">
        <v>0</v>
      </c>
      <c r="AK2582" s="58">
        <v>0</v>
      </c>
      <c r="AL2582" s="58">
        <v>0</v>
      </c>
      <c r="AM2582" s="58">
        <v>0</v>
      </c>
      <c r="AN2582" s="58">
        <v>0</v>
      </c>
      <c r="AO2582" s="58">
        <v>90</v>
      </c>
      <c r="AP2582" s="58">
        <v>0</v>
      </c>
      <c r="AQ2582" s="58">
        <v>0</v>
      </c>
      <c r="AR2582" s="58">
        <v>0</v>
      </c>
      <c r="AS2582" s="58">
        <v>0</v>
      </c>
      <c r="AT2582" s="58">
        <v>0</v>
      </c>
      <c r="AU2582" s="58">
        <v>90</v>
      </c>
      <c r="AV2582" s="58">
        <v>57</v>
      </c>
      <c r="AW2582" s="58">
        <v>0</v>
      </c>
      <c r="AX2582" s="59">
        <v>0</v>
      </c>
      <c r="AY2582" s="58">
        <v>0</v>
      </c>
    </row>
    <row r="2583" spans="1:52" ht="14.5" x14ac:dyDescent="0.3">
      <c r="A2583" s="65" t="s">
        <v>22</v>
      </c>
      <c r="B2583" s="65" t="s">
        <v>156</v>
      </c>
      <c r="C2583" s="66" t="s">
        <v>569</v>
      </c>
      <c r="D2583" s="66" t="s">
        <v>1142</v>
      </c>
      <c r="E2583" s="66" t="s">
        <v>34</v>
      </c>
      <c r="F2583" s="64">
        <v>999926170</v>
      </c>
      <c r="G2583" s="55">
        <f>(J2583)-H2583</f>
        <v>286</v>
      </c>
      <c r="H2583" s="55"/>
      <c r="I2583" s="56"/>
      <c r="J2583" s="55">
        <f>SUM(L2583,M2583,O2583,P2583,Q2583,R2583,K2583)</f>
        <v>286</v>
      </c>
      <c r="K2583" s="55">
        <f>T2583+AY2583</f>
        <v>23</v>
      </c>
      <c r="L2583" s="55">
        <f>SUM(AS2583,AX2583)</f>
        <v>0</v>
      </c>
      <c r="M2583" s="55">
        <f>SUM(W2583,X2583,Y2583,Z2583,AB2583,AC2583,AD2583,AE2583,AF2583,AG2583,AH2583,AA2583,AI2583,AJ2583,AK2583,AL2583,AM2583,AN2583,AP2583,AQ2583,AR2583,AO2583)</f>
        <v>180</v>
      </c>
      <c r="N2583" s="55">
        <f>COUNTIF(W2583:AR2583, "&gt;0")</f>
        <v>2</v>
      </c>
      <c r="O2583" s="55">
        <f>SUM(AT2583,AU2583)</f>
        <v>0</v>
      </c>
      <c r="P2583" s="55">
        <f>AV2583</f>
        <v>83</v>
      </c>
      <c r="Q2583" s="55">
        <f>V2583+AW2583</f>
        <v>0</v>
      </c>
      <c r="R2583" s="55">
        <f>U2583</f>
        <v>0</v>
      </c>
      <c r="S2583" s="57"/>
      <c r="T2583" s="58">
        <v>23</v>
      </c>
      <c r="U2583" s="58">
        <v>0</v>
      </c>
      <c r="V2583" s="58">
        <v>0</v>
      </c>
      <c r="W2583" s="58">
        <v>60</v>
      </c>
      <c r="X2583" s="58">
        <v>0</v>
      </c>
      <c r="Y2583" s="58">
        <v>0</v>
      </c>
      <c r="Z2583" s="58">
        <v>0</v>
      </c>
      <c r="AA2583" s="58">
        <v>0</v>
      </c>
      <c r="AB2583" s="58">
        <v>120</v>
      </c>
      <c r="AC2583" s="58">
        <v>0</v>
      </c>
      <c r="AD2583" s="58">
        <v>0</v>
      </c>
      <c r="AE2583" s="58">
        <v>0</v>
      </c>
      <c r="AF2583" s="58">
        <v>0</v>
      </c>
      <c r="AG2583" s="58">
        <v>0</v>
      </c>
      <c r="AH2583" s="58">
        <v>0</v>
      </c>
      <c r="AI2583" s="58">
        <v>0</v>
      </c>
      <c r="AJ2583" s="58">
        <v>0</v>
      </c>
      <c r="AK2583" s="58">
        <v>0</v>
      </c>
      <c r="AL2583" s="58">
        <v>0</v>
      </c>
      <c r="AM2583" s="58">
        <v>0</v>
      </c>
      <c r="AN2583" s="58">
        <v>0</v>
      </c>
      <c r="AO2583" s="58">
        <v>0</v>
      </c>
      <c r="AP2583" s="58">
        <v>0</v>
      </c>
      <c r="AQ2583" s="58">
        <v>0</v>
      </c>
      <c r="AR2583" s="58">
        <v>0</v>
      </c>
      <c r="AS2583" s="58">
        <v>0</v>
      </c>
      <c r="AT2583" s="58">
        <v>0</v>
      </c>
      <c r="AU2583" s="58">
        <v>0</v>
      </c>
      <c r="AV2583" s="58">
        <v>83</v>
      </c>
      <c r="AW2583" s="58">
        <v>0</v>
      </c>
      <c r="AX2583" s="59">
        <v>0</v>
      </c>
      <c r="AY2583" s="58">
        <v>0</v>
      </c>
    </row>
    <row r="2584" spans="1:52" ht="14.5" x14ac:dyDescent="0.3">
      <c r="A2584" s="65" t="s">
        <v>22</v>
      </c>
      <c r="B2584" s="64" t="s">
        <v>156</v>
      </c>
      <c r="C2584" s="55" t="s">
        <v>934</v>
      </c>
      <c r="D2584" s="55" t="s">
        <v>935</v>
      </c>
      <c r="E2584" s="55" t="s">
        <v>34</v>
      </c>
      <c r="F2584" s="64">
        <v>999920282</v>
      </c>
      <c r="G2584" s="55">
        <f>(J2584)-H2584</f>
        <v>270</v>
      </c>
      <c r="H2584" s="55"/>
      <c r="I2584" s="56"/>
      <c r="J2584" s="55">
        <f>SUM(L2584,M2584,O2584,P2584,Q2584,R2584,K2584)</f>
        <v>270</v>
      </c>
      <c r="K2584" s="55">
        <f>T2584+AY2584</f>
        <v>0</v>
      </c>
      <c r="L2584" s="55">
        <f>SUM(AS2584,AX2584)</f>
        <v>0</v>
      </c>
      <c r="M2584" s="55">
        <f>SUM(W2584,X2584,Y2584,Z2584,AB2584,AC2584,AD2584,AE2584,AF2584,AG2584,AH2584,AA2584,AI2584,AJ2584,AK2584,AL2584,AM2584,AN2584,AP2584,AQ2584,AR2584,AO2584)</f>
        <v>90</v>
      </c>
      <c r="N2584" s="55">
        <f>COUNTIF(W2584:AR2584, "&gt;0")</f>
        <v>1</v>
      </c>
      <c r="O2584" s="55">
        <f>SUM(AT2584,AU2584)</f>
        <v>0</v>
      </c>
      <c r="P2584" s="55">
        <f>AV2584</f>
        <v>180</v>
      </c>
      <c r="Q2584" s="55">
        <f>V2584+AW2584</f>
        <v>0</v>
      </c>
      <c r="R2584" s="55">
        <f>U2584</f>
        <v>0</v>
      </c>
      <c r="S2584" s="57"/>
      <c r="T2584" s="58">
        <v>0</v>
      </c>
      <c r="U2584" s="58">
        <v>0</v>
      </c>
      <c r="V2584" s="58">
        <v>0</v>
      </c>
      <c r="W2584" s="58">
        <v>0</v>
      </c>
      <c r="X2584" s="58">
        <v>0</v>
      </c>
      <c r="Y2584" s="58">
        <v>0</v>
      </c>
      <c r="Z2584" s="58">
        <v>0</v>
      </c>
      <c r="AA2584" s="58">
        <v>0</v>
      </c>
      <c r="AB2584" s="58">
        <v>0</v>
      </c>
      <c r="AC2584" s="58">
        <v>0</v>
      </c>
      <c r="AD2584" s="58">
        <v>0</v>
      </c>
      <c r="AE2584" s="58">
        <v>90</v>
      </c>
      <c r="AF2584" s="58">
        <v>0</v>
      </c>
      <c r="AG2584" s="58">
        <v>0</v>
      </c>
      <c r="AH2584" s="58">
        <v>0</v>
      </c>
      <c r="AI2584" s="58">
        <v>0</v>
      </c>
      <c r="AJ2584" s="58">
        <v>0</v>
      </c>
      <c r="AK2584" s="58">
        <v>0</v>
      </c>
      <c r="AL2584" s="58">
        <v>0</v>
      </c>
      <c r="AM2584" s="58">
        <v>0</v>
      </c>
      <c r="AN2584" s="58">
        <v>0</v>
      </c>
      <c r="AO2584" s="58">
        <v>0</v>
      </c>
      <c r="AP2584" s="58">
        <v>0</v>
      </c>
      <c r="AQ2584" s="58">
        <v>0</v>
      </c>
      <c r="AR2584" s="58">
        <v>0</v>
      </c>
      <c r="AS2584" s="58">
        <v>0</v>
      </c>
      <c r="AT2584" s="58">
        <v>0</v>
      </c>
      <c r="AU2584" s="58">
        <v>0</v>
      </c>
      <c r="AV2584" s="58">
        <v>180</v>
      </c>
      <c r="AW2584" s="58">
        <v>0</v>
      </c>
      <c r="AX2584" s="59">
        <v>0</v>
      </c>
      <c r="AY2584" s="58">
        <v>0</v>
      </c>
    </row>
    <row r="2585" spans="1:52" ht="14.5" x14ac:dyDescent="0.3">
      <c r="A2585" s="58" t="s">
        <v>22</v>
      </c>
      <c r="B2585" s="58" t="s">
        <v>156</v>
      </c>
      <c r="C2585" s="58" t="s">
        <v>386</v>
      </c>
      <c r="D2585" s="58" t="s">
        <v>64</v>
      </c>
      <c r="E2585" s="58" t="s">
        <v>34</v>
      </c>
      <c r="F2585" s="58">
        <v>999919778</v>
      </c>
      <c r="G2585" s="55">
        <f>(J2585)-H2585</f>
        <v>265.5</v>
      </c>
      <c r="H2585" s="58"/>
      <c r="I2585" s="60"/>
      <c r="J2585" s="55">
        <f>SUM(L2585,M2585,O2585,P2585,Q2585,R2585,K2585)</f>
        <v>265.5</v>
      </c>
      <c r="K2585" s="55">
        <f>T2585+AY2585</f>
        <v>0</v>
      </c>
      <c r="L2585" s="55">
        <f>SUM(AS2585,AX2585)</f>
        <v>0</v>
      </c>
      <c r="M2585" s="55">
        <f>SUM(W2585,X2585,Y2585,Z2585,AB2585,AC2585,AD2585,AE2585,AF2585,AG2585,AH2585,AA2585,AI2585,AJ2585,AK2585,AL2585,AM2585,AN2585,AP2585,AQ2585,AR2585,AO2585)</f>
        <v>24</v>
      </c>
      <c r="N2585" s="55">
        <f>COUNTIF(W2585:AR2585, "&gt;0")</f>
        <v>1</v>
      </c>
      <c r="O2585" s="55">
        <f>SUM(AT2585,AU2585)</f>
        <v>90</v>
      </c>
      <c r="P2585" s="55">
        <f>AV2585</f>
        <v>95</v>
      </c>
      <c r="Q2585" s="55">
        <f>V2585+AW2585</f>
        <v>56.5</v>
      </c>
      <c r="R2585" s="55">
        <f>U2585</f>
        <v>0</v>
      </c>
      <c r="S2585" s="60"/>
      <c r="T2585" s="58">
        <v>0</v>
      </c>
      <c r="U2585" s="58">
        <v>0</v>
      </c>
      <c r="V2585" s="58">
        <v>0</v>
      </c>
      <c r="W2585" s="58">
        <v>0</v>
      </c>
      <c r="X2585" s="58">
        <v>0</v>
      </c>
      <c r="Y2585" s="58">
        <v>0</v>
      </c>
      <c r="Z2585" s="58">
        <v>0</v>
      </c>
      <c r="AA2585" s="58">
        <v>24</v>
      </c>
      <c r="AB2585" s="58">
        <v>0</v>
      </c>
      <c r="AC2585" s="58">
        <v>0</v>
      </c>
      <c r="AD2585" s="58">
        <v>0</v>
      </c>
      <c r="AE2585" s="58">
        <v>0</v>
      </c>
      <c r="AF2585" s="58">
        <v>0</v>
      </c>
      <c r="AG2585" s="58">
        <v>0</v>
      </c>
      <c r="AH2585" s="58">
        <v>0</v>
      </c>
      <c r="AI2585" s="58">
        <v>0</v>
      </c>
      <c r="AJ2585" s="58">
        <v>0</v>
      </c>
      <c r="AK2585" s="58">
        <v>0</v>
      </c>
      <c r="AL2585" s="58">
        <v>0</v>
      </c>
      <c r="AM2585" s="58">
        <v>0</v>
      </c>
      <c r="AN2585" s="58">
        <v>0</v>
      </c>
      <c r="AO2585" s="58">
        <v>0</v>
      </c>
      <c r="AP2585" s="58">
        <v>0</v>
      </c>
      <c r="AQ2585" s="58">
        <v>0</v>
      </c>
      <c r="AR2585" s="58">
        <v>0</v>
      </c>
      <c r="AS2585" s="58">
        <v>0</v>
      </c>
      <c r="AT2585" s="58">
        <v>90</v>
      </c>
      <c r="AU2585" s="58">
        <v>0</v>
      </c>
      <c r="AV2585" s="58">
        <v>95</v>
      </c>
      <c r="AW2585" s="58">
        <v>56.5</v>
      </c>
      <c r="AX2585" s="59">
        <v>0</v>
      </c>
      <c r="AY2585" s="58">
        <v>0</v>
      </c>
    </row>
    <row r="2586" spans="1:52" ht="14.5" x14ac:dyDescent="0.3">
      <c r="A2586" s="65" t="s">
        <v>22</v>
      </c>
      <c r="B2586" s="64" t="s">
        <v>156</v>
      </c>
      <c r="C2586" s="55" t="s">
        <v>74</v>
      </c>
      <c r="D2586" s="55" t="s">
        <v>1036</v>
      </c>
      <c r="E2586" s="55" t="s">
        <v>34</v>
      </c>
      <c r="F2586" s="64">
        <v>999924482</v>
      </c>
      <c r="G2586" s="55">
        <f>(J2586)-H2586</f>
        <v>263</v>
      </c>
      <c r="H2586" s="55"/>
      <c r="I2586" s="56"/>
      <c r="J2586" s="55">
        <f>SUM(L2586,M2586,O2586,P2586,Q2586,R2586,K2586)</f>
        <v>263</v>
      </c>
      <c r="K2586" s="55">
        <f>T2586+AY2586</f>
        <v>0</v>
      </c>
      <c r="L2586" s="55">
        <f>SUM(AS2586,AX2586)</f>
        <v>0</v>
      </c>
      <c r="M2586" s="55">
        <f>SUM(W2586,X2586,Y2586,Z2586,AB2586,AC2586,AD2586,AE2586,AF2586,AG2586,AH2586,AA2586,AI2586,AJ2586,AK2586,AL2586,AM2586,AN2586,AP2586,AQ2586,AR2586,AO2586)</f>
        <v>136</v>
      </c>
      <c r="N2586" s="55">
        <f>COUNTIF(W2586:AR2586, "&gt;0")</f>
        <v>2</v>
      </c>
      <c r="O2586" s="55">
        <f>SUM(AT2586,AU2586)</f>
        <v>84</v>
      </c>
      <c r="P2586" s="55">
        <f>AV2586</f>
        <v>43</v>
      </c>
      <c r="Q2586" s="55">
        <f>V2586+AW2586</f>
        <v>0</v>
      </c>
      <c r="R2586" s="55">
        <f>U2586</f>
        <v>0</v>
      </c>
      <c r="S2586" s="57"/>
      <c r="T2586" s="58">
        <v>0</v>
      </c>
      <c r="U2586" s="58">
        <v>0</v>
      </c>
      <c r="V2586" s="58">
        <v>0</v>
      </c>
      <c r="W2586" s="58">
        <v>0</v>
      </c>
      <c r="X2586" s="58">
        <v>0</v>
      </c>
      <c r="Y2586" s="58">
        <v>0</v>
      </c>
      <c r="Z2586" s="58">
        <v>0</v>
      </c>
      <c r="AA2586" s="58">
        <v>0</v>
      </c>
      <c r="AB2586" s="58">
        <v>68</v>
      </c>
      <c r="AC2586" s="58">
        <v>0</v>
      </c>
      <c r="AD2586" s="58">
        <v>0</v>
      </c>
      <c r="AE2586" s="58">
        <v>0</v>
      </c>
      <c r="AF2586" s="58">
        <v>0</v>
      </c>
      <c r="AG2586" s="58">
        <v>0</v>
      </c>
      <c r="AH2586" s="58">
        <v>0</v>
      </c>
      <c r="AI2586" s="58">
        <v>0</v>
      </c>
      <c r="AJ2586" s="58">
        <v>0</v>
      </c>
      <c r="AK2586" s="58">
        <v>0</v>
      </c>
      <c r="AL2586" s="58">
        <v>0</v>
      </c>
      <c r="AM2586" s="58">
        <v>0</v>
      </c>
      <c r="AN2586" s="58">
        <v>0</v>
      </c>
      <c r="AO2586" s="58">
        <v>68</v>
      </c>
      <c r="AP2586" s="58">
        <v>0</v>
      </c>
      <c r="AQ2586" s="58">
        <v>0</v>
      </c>
      <c r="AR2586" s="58">
        <v>0</v>
      </c>
      <c r="AS2586" s="58">
        <v>0</v>
      </c>
      <c r="AT2586" s="58">
        <v>0</v>
      </c>
      <c r="AU2586" s="58">
        <v>84</v>
      </c>
      <c r="AV2586" s="58">
        <v>43</v>
      </c>
      <c r="AW2586" s="58">
        <v>0</v>
      </c>
      <c r="AX2586" s="59">
        <v>0</v>
      </c>
      <c r="AY2586" s="58">
        <v>0</v>
      </c>
    </row>
    <row r="2587" spans="1:52" ht="14.5" x14ac:dyDescent="0.3">
      <c r="A2587" s="65" t="s">
        <v>22</v>
      </c>
      <c r="B2587" s="65" t="s">
        <v>156</v>
      </c>
      <c r="C2587" s="66" t="s">
        <v>1007</v>
      </c>
      <c r="D2587" s="66" t="s">
        <v>1327</v>
      </c>
      <c r="E2587" s="66" t="s">
        <v>34</v>
      </c>
      <c r="F2587" s="64">
        <v>999924745</v>
      </c>
      <c r="G2587" s="55">
        <f>(J2587)-H2587</f>
        <v>250</v>
      </c>
      <c r="H2587" s="55"/>
      <c r="I2587" s="56"/>
      <c r="J2587" s="55">
        <f>SUM(L2587,M2587,O2587,P2587,Q2587,R2587,K2587)</f>
        <v>250</v>
      </c>
      <c r="K2587" s="55">
        <f>T2587+AY2587</f>
        <v>21</v>
      </c>
      <c r="L2587" s="55">
        <f>SUM(AS2587,AX2587)</f>
        <v>0</v>
      </c>
      <c r="M2587" s="55">
        <f>SUM(W2587,X2587,Y2587,Z2587,AB2587,AC2587,AD2587,AE2587,AF2587,AG2587,AH2587,AA2587,AI2587,AJ2587,AK2587,AL2587,AM2587,AN2587,AP2587,AQ2587,AR2587,AO2587)</f>
        <v>108</v>
      </c>
      <c r="N2587" s="55">
        <f>COUNTIF(W2587:AR2587, "&gt;0")</f>
        <v>2</v>
      </c>
      <c r="O2587" s="55">
        <f>SUM(AT2587,AU2587)</f>
        <v>78</v>
      </c>
      <c r="P2587" s="55">
        <f>AV2587</f>
        <v>43</v>
      </c>
      <c r="Q2587" s="55">
        <f>V2587+AW2587</f>
        <v>0</v>
      </c>
      <c r="R2587" s="55">
        <f>U2587</f>
        <v>0</v>
      </c>
      <c r="S2587" s="57"/>
      <c r="T2587" s="58">
        <v>21</v>
      </c>
      <c r="U2587" s="58">
        <v>0</v>
      </c>
      <c r="V2587" s="58">
        <v>0</v>
      </c>
      <c r="W2587" s="58">
        <v>45</v>
      </c>
      <c r="X2587" s="58">
        <v>0</v>
      </c>
      <c r="Y2587" s="58">
        <v>0</v>
      </c>
      <c r="Z2587" s="58">
        <v>0</v>
      </c>
      <c r="AA2587" s="58">
        <v>0</v>
      </c>
      <c r="AB2587" s="58">
        <v>63</v>
      </c>
      <c r="AC2587" s="58">
        <v>0</v>
      </c>
      <c r="AD2587" s="58">
        <v>0</v>
      </c>
      <c r="AE2587" s="58">
        <v>0</v>
      </c>
      <c r="AF2587" s="58">
        <v>0</v>
      </c>
      <c r="AG2587" s="58">
        <v>0</v>
      </c>
      <c r="AH2587" s="58">
        <v>0</v>
      </c>
      <c r="AI2587" s="58">
        <v>0</v>
      </c>
      <c r="AJ2587" s="58">
        <v>0</v>
      </c>
      <c r="AK2587" s="58">
        <v>0</v>
      </c>
      <c r="AL2587" s="58">
        <v>0</v>
      </c>
      <c r="AM2587" s="58">
        <v>0</v>
      </c>
      <c r="AN2587" s="58">
        <v>0</v>
      </c>
      <c r="AO2587" s="58">
        <v>0</v>
      </c>
      <c r="AP2587" s="58">
        <v>0</v>
      </c>
      <c r="AQ2587" s="58">
        <v>0</v>
      </c>
      <c r="AR2587" s="58">
        <v>0</v>
      </c>
      <c r="AS2587" s="58">
        <v>0</v>
      </c>
      <c r="AT2587" s="58">
        <v>0</v>
      </c>
      <c r="AU2587" s="58">
        <v>78</v>
      </c>
      <c r="AV2587" s="58">
        <v>43</v>
      </c>
      <c r="AW2587" s="58">
        <v>0</v>
      </c>
      <c r="AX2587" s="59">
        <v>0</v>
      </c>
      <c r="AY2587" s="58">
        <v>0</v>
      </c>
    </row>
    <row r="2588" spans="1:52" ht="14.5" x14ac:dyDescent="0.3">
      <c r="A2588" s="64" t="s">
        <v>22</v>
      </c>
      <c r="B2588" s="64" t="s">
        <v>156</v>
      </c>
      <c r="C2588" s="58" t="s">
        <v>791</v>
      </c>
      <c r="D2588" s="58" t="s">
        <v>1011</v>
      </c>
      <c r="E2588" s="58" t="s">
        <v>34</v>
      </c>
      <c r="F2588" s="64">
        <v>999921348</v>
      </c>
      <c r="G2588" s="55">
        <f>(J2588)-H2588</f>
        <v>246.5</v>
      </c>
      <c r="H2588" s="55">
        <f>J2588/2</f>
        <v>246.5</v>
      </c>
      <c r="I2588" s="60"/>
      <c r="J2588" s="55">
        <f>SUM(L2588,M2588,O2588,P2588,Q2588,R2588,K2588)</f>
        <v>493</v>
      </c>
      <c r="K2588" s="55">
        <f>T2588+AY2588</f>
        <v>0</v>
      </c>
      <c r="L2588" s="55">
        <f>SUM(AS2588,AX2588)</f>
        <v>0</v>
      </c>
      <c r="M2588" s="55">
        <f>SUM(W2588,X2588,Y2588,Z2588,AB2588,AC2588,AD2588,AE2588,AF2588,AG2588,AH2588,AA2588,AI2588,AJ2588,AK2588,AL2588,AM2588,AN2588,AP2588,AQ2588,AR2588,AO2588)</f>
        <v>68</v>
      </c>
      <c r="N2588" s="55">
        <f>COUNTIF(W2588:AR2588, "&gt;0")</f>
        <v>1</v>
      </c>
      <c r="O2588" s="55">
        <f>SUM(AT2588,AU2588)</f>
        <v>90</v>
      </c>
      <c r="P2588" s="55">
        <f>AV2588</f>
        <v>135</v>
      </c>
      <c r="Q2588" s="55">
        <f>V2588+AW2588</f>
        <v>200</v>
      </c>
      <c r="R2588" s="55">
        <f>U2588</f>
        <v>0</v>
      </c>
      <c r="S2588" s="57"/>
      <c r="T2588" s="58">
        <v>0</v>
      </c>
      <c r="U2588" s="58">
        <v>0</v>
      </c>
      <c r="V2588" s="58">
        <v>0</v>
      </c>
      <c r="W2588" s="58">
        <v>0</v>
      </c>
      <c r="X2588" s="58">
        <v>0</v>
      </c>
      <c r="Y2588" s="58">
        <v>0</v>
      </c>
      <c r="Z2588" s="58">
        <v>0</v>
      </c>
      <c r="AA2588" s="58">
        <v>0</v>
      </c>
      <c r="AB2588" s="58">
        <v>0</v>
      </c>
      <c r="AC2588" s="58">
        <v>0</v>
      </c>
      <c r="AD2588" s="58">
        <v>0</v>
      </c>
      <c r="AE2588" s="58">
        <v>68</v>
      </c>
      <c r="AF2588" s="58">
        <v>0</v>
      </c>
      <c r="AG2588" s="58">
        <v>0</v>
      </c>
      <c r="AH2588" s="58">
        <v>0</v>
      </c>
      <c r="AI2588" s="58">
        <v>0</v>
      </c>
      <c r="AJ2588" s="58">
        <v>0</v>
      </c>
      <c r="AK2588" s="58">
        <v>0</v>
      </c>
      <c r="AL2588" s="58">
        <v>0</v>
      </c>
      <c r="AM2588" s="58">
        <v>0</v>
      </c>
      <c r="AN2588" s="58">
        <v>0</v>
      </c>
      <c r="AO2588" s="58">
        <v>0</v>
      </c>
      <c r="AP2588" s="58">
        <v>0</v>
      </c>
      <c r="AQ2588" s="58">
        <v>0</v>
      </c>
      <c r="AR2588" s="58">
        <v>0</v>
      </c>
      <c r="AS2588" s="58">
        <v>0</v>
      </c>
      <c r="AT2588" s="58">
        <v>90</v>
      </c>
      <c r="AU2588" s="58">
        <v>0</v>
      </c>
      <c r="AV2588" s="58">
        <v>135</v>
      </c>
      <c r="AW2588" s="58">
        <v>200</v>
      </c>
      <c r="AX2588" s="59">
        <v>0</v>
      </c>
      <c r="AY2588" s="58">
        <v>0</v>
      </c>
    </row>
    <row r="2589" spans="1:52" ht="14.5" x14ac:dyDescent="0.3">
      <c r="A2589" s="58" t="s">
        <v>22</v>
      </c>
      <c r="B2589" s="58" t="s">
        <v>156</v>
      </c>
      <c r="C2589" s="58" t="s">
        <v>3421</v>
      </c>
      <c r="D2589" s="58" t="s">
        <v>1771</v>
      </c>
      <c r="E2589" s="58" t="s">
        <v>34</v>
      </c>
      <c r="F2589" s="58">
        <v>999927943</v>
      </c>
      <c r="G2589" s="55">
        <f>(J2589)-H2589</f>
        <v>216</v>
      </c>
      <c r="H2589" s="55"/>
      <c r="I2589" s="60"/>
      <c r="J2589" s="55">
        <f>SUM(L2589,M2589,O2589,P2589,Q2589,R2589,K2589)</f>
        <v>216</v>
      </c>
      <c r="K2589" s="55">
        <f>T2589+AY2589</f>
        <v>0</v>
      </c>
      <c r="L2589" s="55">
        <f>SUM(AS2589,AX2589)</f>
        <v>0</v>
      </c>
      <c r="M2589" s="55">
        <f>SUM(W2589,X2589,Y2589,Z2589,AB2589,AC2589,AD2589,AE2589,AF2589,AG2589,AH2589,AA2589,AI2589,AJ2589,AK2589,AL2589,AM2589,AN2589,AP2589,AQ2589,AR2589,AO2589)</f>
        <v>96</v>
      </c>
      <c r="N2589" s="55">
        <f>COUNTIF(W2589:AR2589, "&gt;0")</f>
        <v>2</v>
      </c>
      <c r="O2589" s="55">
        <f>SUM(AT2589,AU2589)</f>
        <v>120</v>
      </c>
      <c r="P2589" s="55">
        <f>AV2589</f>
        <v>0</v>
      </c>
      <c r="Q2589" s="55">
        <f>V2589+AW2589</f>
        <v>0</v>
      </c>
      <c r="R2589" s="55">
        <f>U2589</f>
        <v>0</v>
      </c>
      <c r="S2589" s="57"/>
      <c r="T2589" s="58">
        <v>0</v>
      </c>
      <c r="U2589" s="58">
        <v>0</v>
      </c>
      <c r="V2589" s="58">
        <v>0</v>
      </c>
      <c r="W2589" s="58">
        <v>0</v>
      </c>
      <c r="X2589" s="58">
        <v>0</v>
      </c>
      <c r="Y2589" s="58">
        <v>0</v>
      </c>
      <c r="Z2589" s="58">
        <v>0</v>
      </c>
      <c r="AA2589" s="58">
        <v>0</v>
      </c>
      <c r="AB2589" s="58">
        <v>0</v>
      </c>
      <c r="AC2589" s="58">
        <v>0</v>
      </c>
      <c r="AD2589" s="58">
        <v>0</v>
      </c>
      <c r="AE2589" s="58">
        <v>0</v>
      </c>
      <c r="AF2589" s="58">
        <v>0</v>
      </c>
      <c r="AG2589" s="58">
        <v>0</v>
      </c>
      <c r="AH2589" s="58">
        <v>0</v>
      </c>
      <c r="AI2589" s="58">
        <v>48</v>
      </c>
      <c r="AJ2589" s="58">
        <v>0</v>
      </c>
      <c r="AK2589" s="58">
        <v>0</v>
      </c>
      <c r="AL2589" s="58">
        <v>0</v>
      </c>
      <c r="AM2589" s="58">
        <v>48</v>
      </c>
      <c r="AN2589" s="58">
        <v>0</v>
      </c>
      <c r="AO2589" s="58">
        <v>0</v>
      </c>
      <c r="AP2589" s="58">
        <v>0</v>
      </c>
      <c r="AQ2589" s="58">
        <v>0</v>
      </c>
      <c r="AR2589" s="58">
        <v>0</v>
      </c>
      <c r="AS2589" s="58">
        <v>0</v>
      </c>
      <c r="AT2589" s="58">
        <v>0</v>
      </c>
      <c r="AU2589" s="58">
        <v>120</v>
      </c>
      <c r="AV2589" s="58">
        <v>0</v>
      </c>
      <c r="AW2589" s="58">
        <v>0</v>
      </c>
      <c r="AX2589" s="59">
        <v>0</v>
      </c>
      <c r="AY2589" s="58">
        <v>0</v>
      </c>
    </row>
    <row r="2590" spans="1:52" ht="14.5" x14ac:dyDescent="0.3">
      <c r="A2590" s="64" t="s">
        <v>22</v>
      </c>
      <c r="B2590" s="64" t="s">
        <v>156</v>
      </c>
      <c r="C2590" s="58" t="s">
        <v>357</v>
      </c>
      <c r="D2590" s="58" t="s">
        <v>2908</v>
      </c>
      <c r="E2590" s="58" t="s">
        <v>34</v>
      </c>
      <c r="F2590" s="64">
        <v>999919522</v>
      </c>
      <c r="G2590" s="55">
        <f>(J2590)-H2590</f>
        <v>199</v>
      </c>
      <c r="H2590" s="55">
        <f>J2590/2</f>
        <v>199</v>
      </c>
      <c r="I2590" s="60"/>
      <c r="J2590" s="55">
        <f>SUM(L2590,M2590,O2590,P2590,Q2590,R2590,K2590)</f>
        <v>398</v>
      </c>
      <c r="K2590" s="55">
        <f>T2590+AY2590</f>
        <v>0</v>
      </c>
      <c r="L2590" s="55">
        <f>SUM(AS2590,AX2590)</f>
        <v>0</v>
      </c>
      <c r="M2590" s="55">
        <f>SUM(W2590,X2590,Y2590,Z2590,AB2590,AC2590,AD2590,AE2590,AF2590,AG2590,AH2590,AA2590,AI2590,AJ2590,AK2590,AL2590,AM2590,AN2590,AP2590,AQ2590,AR2590,AO2590)</f>
        <v>158</v>
      </c>
      <c r="N2590" s="55">
        <f>COUNTIF(W2590:AR2590, "&gt;0")</f>
        <v>2</v>
      </c>
      <c r="O2590" s="55">
        <f>SUM(AT2590,AU2590)</f>
        <v>90</v>
      </c>
      <c r="P2590" s="55">
        <f>AV2590</f>
        <v>0</v>
      </c>
      <c r="Q2590" s="55">
        <f>V2590+AW2590</f>
        <v>150</v>
      </c>
      <c r="R2590" s="55">
        <f>U2590</f>
        <v>0</v>
      </c>
      <c r="S2590" s="60"/>
      <c r="T2590" s="58">
        <v>0</v>
      </c>
      <c r="U2590" s="58">
        <v>0</v>
      </c>
      <c r="V2590" s="58">
        <v>0</v>
      </c>
      <c r="W2590" s="58">
        <v>0</v>
      </c>
      <c r="X2590" s="58">
        <v>0</v>
      </c>
      <c r="Y2590" s="58">
        <v>0</v>
      </c>
      <c r="Z2590" s="58">
        <v>0</v>
      </c>
      <c r="AA2590" s="58">
        <v>0</v>
      </c>
      <c r="AB2590" s="58">
        <v>0</v>
      </c>
      <c r="AC2590" s="58">
        <v>0</v>
      </c>
      <c r="AD2590" s="58">
        <v>0</v>
      </c>
      <c r="AE2590" s="58">
        <v>0</v>
      </c>
      <c r="AF2590" s="58">
        <v>0</v>
      </c>
      <c r="AG2590" s="58">
        <v>0</v>
      </c>
      <c r="AH2590" s="58">
        <v>0</v>
      </c>
      <c r="AI2590" s="58">
        <v>68</v>
      </c>
      <c r="AJ2590" s="58">
        <v>0</v>
      </c>
      <c r="AK2590" s="58">
        <v>0</v>
      </c>
      <c r="AL2590" s="58">
        <v>0</v>
      </c>
      <c r="AM2590" s="58">
        <v>90</v>
      </c>
      <c r="AN2590" s="58">
        <v>0</v>
      </c>
      <c r="AO2590" s="58">
        <v>0</v>
      </c>
      <c r="AP2590" s="58">
        <v>0</v>
      </c>
      <c r="AQ2590" s="58">
        <v>0</v>
      </c>
      <c r="AR2590" s="58">
        <v>0</v>
      </c>
      <c r="AS2590" s="58">
        <v>0</v>
      </c>
      <c r="AT2590" s="58">
        <v>0</v>
      </c>
      <c r="AU2590" s="58">
        <v>90</v>
      </c>
      <c r="AV2590" s="58">
        <v>0</v>
      </c>
      <c r="AW2590" s="58">
        <v>150</v>
      </c>
      <c r="AX2590" s="59">
        <v>0</v>
      </c>
      <c r="AY2590" s="58">
        <v>0</v>
      </c>
    </row>
    <row r="2591" spans="1:52" ht="14.5" x14ac:dyDescent="0.3">
      <c r="A2591" s="64" t="s">
        <v>22</v>
      </c>
      <c r="B2591" s="67" t="s">
        <v>156</v>
      </c>
      <c r="C2591" s="61" t="s">
        <v>1281</v>
      </c>
      <c r="D2591" s="61" t="s">
        <v>1146</v>
      </c>
      <c r="E2591" s="61" t="s">
        <v>34</v>
      </c>
      <c r="F2591" s="67">
        <v>999925303</v>
      </c>
      <c r="G2591" s="55">
        <f>(J2591)-H2591</f>
        <v>179.5</v>
      </c>
      <c r="H2591" s="55">
        <f>J2591/2</f>
        <v>179.5</v>
      </c>
      <c r="I2591" s="60"/>
      <c r="J2591" s="55">
        <f>SUM(L2591,M2591,O2591,P2591,Q2591,R2591,K2591)</f>
        <v>359</v>
      </c>
      <c r="K2591" s="55">
        <f>T2591+AY2591</f>
        <v>0</v>
      </c>
      <c r="L2591" s="55">
        <f>SUM(AS2591,AX2591)</f>
        <v>0</v>
      </c>
      <c r="M2591" s="55">
        <f>SUM(W2591,X2591,Y2591,Z2591,AB2591,AC2591,AD2591,AE2591,AF2591,AG2591,AH2591,AA2591,AI2591,AJ2591,AK2591,AL2591,AM2591,AN2591,AP2591,AQ2591,AR2591,AO2591)</f>
        <v>180</v>
      </c>
      <c r="N2591" s="55">
        <f>COUNTIF(W2591:AR2591, "&gt;0")</f>
        <v>2</v>
      </c>
      <c r="O2591" s="55">
        <f>SUM(AT2591,AU2591)</f>
        <v>84</v>
      </c>
      <c r="P2591" s="55">
        <f>AV2591</f>
        <v>95</v>
      </c>
      <c r="Q2591" s="55">
        <f>V2591+AW2591</f>
        <v>0</v>
      </c>
      <c r="R2591" s="55">
        <f>U2591</f>
        <v>0</v>
      </c>
      <c r="S2591" s="57"/>
      <c r="T2591" s="58">
        <v>0</v>
      </c>
      <c r="U2591" s="58">
        <v>0</v>
      </c>
      <c r="V2591" s="58">
        <v>0</v>
      </c>
      <c r="W2591" s="58">
        <v>0</v>
      </c>
      <c r="X2591" s="58">
        <v>0</v>
      </c>
      <c r="Y2591" s="58">
        <v>0</v>
      </c>
      <c r="Z2591" s="58">
        <v>90</v>
      </c>
      <c r="AA2591" s="58">
        <v>0</v>
      </c>
      <c r="AB2591" s="58">
        <v>0</v>
      </c>
      <c r="AC2591" s="58">
        <v>0</v>
      </c>
      <c r="AD2591" s="58">
        <v>90</v>
      </c>
      <c r="AE2591" s="58">
        <v>0</v>
      </c>
      <c r="AF2591" s="58">
        <v>0</v>
      </c>
      <c r="AG2591" s="58">
        <v>0</v>
      </c>
      <c r="AH2591" s="58">
        <v>0</v>
      </c>
      <c r="AI2591" s="58">
        <v>0</v>
      </c>
      <c r="AJ2591" s="58">
        <v>0</v>
      </c>
      <c r="AK2591" s="58">
        <v>0</v>
      </c>
      <c r="AL2591" s="58">
        <v>0</v>
      </c>
      <c r="AM2591" s="58">
        <v>0</v>
      </c>
      <c r="AN2591" s="58">
        <v>0</v>
      </c>
      <c r="AO2591" s="58">
        <v>0</v>
      </c>
      <c r="AP2591" s="58">
        <v>0</v>
      </c>
      <c r="AQ2591" s="58">
        <v>0</v>
      </c>
      <c r="AR2591" s="58">
        <v>0</v>
      </c>
      <c r="AS2591" s="58">
        <v>0</v>
      </c>
      <c r="AT2591" s="58">
        <v>84</v>
      </c>
      <c r="AU2591" s="58">
        <v>0</v>
      </c>
      <c r="AV2591" s="58">
        <v>95</v>
      </c>
      <c r="AW2591" s="58">
        <v>0</v>
      </c>
      <c r="AX2591" s="59">
        <v>0</v>
      </c>
      <c r="AY2591" s="58">
        <v>0</v>
      </c>
    </row>
    <row r="2592" spans="1:52" ht="14.5" x14ac:dyDescent="0.3">
      <c r="A2592" s="64" t="s">
        <v>22</v>
      </c>
      <c r="B2592" s="64" t="s">
        <v>156</v>
      </c>
      <c r="C2592" s="58" t="s">
        <v>74</v>
      </c>
      <c r="D2592" s="58" t="s">
        <v>472</v>
      </c>
      <c r="E2592" s="58" t="s">
        <v>34</v>
      </c>
      <c r="F2592" s="64">
        <v>999924487</v>
      </c>
      <c r="G2592" s="55">
        <f>(J2592)-H2592</f>
        <v>175.1</v>
      </c>
      <c r="H2592" s="55">
        <f>J2592/2</f>
        <v>175.1</v>
      </c>
      <c r="I2592" s="60"/>
      <c r="J2592" s="55">
        <f>SUM(L2592,M2592,O2592,P2592,Q2592,R2592,K2592)</f>
        <v>350.2</v>
      </c>
      <c r="K2592" s="55">
        <f>T2592+AY2592</f>
        <v>0</v>
      </c>
      <c r="L2592" s="55">
        <f>SUM(AS2592,AX2592)</f>
        <v>0</v>
      </c>
      <c r="M2592" s="55">
        <f>SUM(W2592,X2592,Y2592,Z2592,AB2592,AC2592,AD2592,AE2592,AF2592,AG2592,AH2592,AA2592,AI2592,AJ2592,AK2592,AL2592,AM2592,AN2592,AP2592,AQ2592,AR2592,AO2592)</f>
        <v>147.19999999999999</v>
      </c>
      <c r="N2592" s="55">
        <f>COUNTIF(W2592:AR2592, "&gt;0")</f>
        <v>2</v>
      </c>
      <c r="O2592" s="55">
        <f>SUM(AT2592,AU2592)</f>
        <v>160</v>
      </c>
      <c r="P2592" s="55">
        <f>AV2592</f>
        <v>43</v>
      </c>
      <c r="Q2592" s="55">
        <f>V2592+AW2592</f>
        <v>0</v>
      </c>
      <c r="R2592" s="55">
        <f>U2592</f>
        <v>0</v>
      </c>
      <c r="S2592" s="60"/>
      <c r="T2592" s="58">
        <v>0</v>
      </c>
      <c r="U2592" s="58">
        <v>0</v>
      </c>
      <c r="V2592" s="58">
        <v>0</v>
      </c>
      <c r="W2592" s="58">
        <v>27.2</v>
      </c>
      <c r="X2592" s="58">
        <v>0</v>
      </c>
      <c r="Y2592" s="58">
        <v>0</v>
      </c>
      <c r="Z2592" s="58">
        <v>0</v>
      </c>
      <c r="AA2592" s="58">
        <v>0</v>
      </c>
      <c r="AB2592" s="58">
        <v>0</v>
      </c>
      <c r="AC2592" s="58">
        <v>0</v>
      </c>
      <c r="AD2592" s="58">
        <v>0</v>
      </c>
      <c r="AE2592" s="58">
        <v>0</v>
      </c>
      <c r="AF2592" s="58">
        <v>0</v>
      </c>
      <c r="AG2592" s="58">
        <v>0</v>
      </c>
      <c r="AH2592" s="58">
        <v>0</v>
      </c>
      <c r="AI2592" s="58">
        <v>120</v>
      </c>
      <c r="AJ2592" s="58">
        <v>0</v>
      </c>
      <c r="AK2592" s="58">
        <v>0</v>
      </c>
      <c r="AL2592" s="58">
        <v>0</v>
      </c>
      <c r="AM2592" s="58">
        <v>0</v>
      </c>
      <c r="AN2592" s="58">
        <v>0</v>
      </c>
      <c r="AO2592" s="58">
        <v>0</v>
      </c>
      <c r="AP2592" s="58">
        <v>0</v>
      </c>
      <c r="AQ2592" s="58">
        <v>0</v>
      </c>
      <c r="AR2592" s="58">
        <v>0</v>
      </c>
      <c r="AS2592" s="58">
        <v>0</v>
      </c>
      <c r="AT2592" s="58">
        <v>0</v>
      </c>
      <c r="AU2592" s="58">
        <v>160</v>
      </c>
      <c r="AV2592" s="58">
        <v>43</v>
      </c>
      <c r="AW2592" s="58">
        <v>0</v>
      </c>
      <c r="AX2592" s="59">
        <v>0</v>
      </c>
      <c r="AY2592" s="58">
        <v>0</v>
      </c>
    </row>
    <row r="2593" spans="1:51" ht="14.5" x14ac:dyDescent="0.3">
      <c r="A2593" s="65" t="s">
        <v>22</v>
      </c>
      <c r="B2593" s="64" t="s">
        <v>156</v>
      </c>
      <c r="C2593" s="55" t="s">
        <v>1222</v>
      </c>
      <c r="D2593" s="55" t="s">
        <v>1223</v>
      </c>
      <c r="E2593" s="55" t="s">
        <v>34</v>
      </c>
      <c r="F2593" s="64">
        <v>999923386</v>
      </c>
      <c r="G2593" s="55">
        <f>(J2593)-H2593</f>
        <v>160</v>
      </c>
      <c r="H2593" s="55"/>
      <c r="I2593" s="56"/>
      <c r="J2593" s="55">
        <f>SUM(L2593,M2593,O2593,P2593,Q2593,R2593,K2593)</f>
        <v>160</v>
      </c>
      <c r="K2593" s="55">
        <f>T2593+AY2593</f>
        <v>40</v>
      </c>
      <c r="L2593" s="55">
        <f>SUM(AS2593,AX2593)</f>
        <v>0</v>
      </c>
      <c r="M2593" s="55">
        <f>SUM(W2593,X2593,Y2593,Z2593,AB2593,AC2593,AD2593,AE2593,AF2593,AG2593,AH2593,AA2593,AI2593,AJ2593,AK2593,AL2593,AM2593,AN2593,AP2593,AQ2593,AR2593,AO2593)</f>
        <v>120</v>
      </c>
      <c r="N2593" s="55">
        <f>COUNTIF(W2593:AR2593, "&gt;0")</f>
        <v>1</v>
      </c>
      <c r="O2593" s="55">
        <f>SUM(AT2593,AU2593)</f>
        <v>0</v>
      </c>
      <c r="P2593" s="55">
        <f>AV2593</f>
        <v>0</v>
      </c>
      <c r="Q2593" s="55">
        <f>V2593+AW2593</f>
        <v>0</v>
      </c>
      <c r="R2593" s="55">
        <f>U2593</f>
        <v>0</v>
      </c>
      <c r="S2593" s="57"/>
      <c r="T2593" s="58">
        <v>40</v>
      </c>
      <c r="U2593" s="58">
        <v>0</v>
      </c>
      <c r="V2593" s="58">
        <v>0</v>
      </c>
      <c r="W2593" s="58">
        <v>0</v>
      </c>
      <c r="X2593" s="58">
        <v>0</v>
      </c>
      <c r="Y2593" s="58">
        <v>0</v>
      </c>
      <c r="Z2593" s="58">
        <v>0</v>
      </c>
      <c r="AA2593" s="58">
        <v>0</v>
      </c>
      <c r="AB2593" s="58">
        <v>0</v>
      </c>
      <c r="AC2593" s="58">
        <v>0</v>
      </c>
      <c r="AD2593" s="58">
        <v>0</v>
      </c>
      <c r="AE2593" s="58">
        <v>0</v>
      </c>
      <c r="AF2593" s="58">
        <v>0</v>
      </c>
      <c r="AG2593" s="58">
        <v>0</v>
      </c>
      <c r="AH2593" s="58">
        <v>0</v>
      </c>
      <c r="AI2593" s="58">
        <v>0</v>
      </c>
      <c r="AJ2593" s="58">
        <v>0</v>
      </c>
      <c r="AK2593" s="58">
        <v>0</v>
      </c>
      <c r="AL2593" s="58">
        <v>0</v>
      </c>
      <c r="AM2593" s="58">
        <v>120</v>
      </c>
      <c r="AN2593" s="58">
        <v>0</v>
      </c>
      <c r="AO2593" s="58">
        <v>0</v>
      </c>
      <c r="AP2593" s="58">
        <v>0</v>
      </c>
      <c r="AQ2593" s="58">
        <v>0</v>
      </c>
      <c r="AR2593" s="58">
        <v>0</v>
      </c>
      <c r="AS2593" s="58">
        <v>0</v>
      </c>
      <c r="AT2593" s="58">
        <v>0</v>
      </c>
      <c r="AU2593" s="58">
        <v>0</v>
      </c>
      <c r="AV2593" s="58">
        <v>0</v>
      </c>
      <c r="AW2593" s="58">
        <v>0</v>
      </c>
      <c r="AX2593" s="59">
        <v>0</v>
      </c>
      <c r="AY2593" s="58">
        <v>0</v>
      </c>
    </row>
    <row r="2594" spans="1:51" ht="14.5" x14ac:dyDescent="0.3">
      <c r="A2594" s="64" t="s">
        <v>22</v>
      </c>
      <c r="B2594" s="64" t="s">
        <v>156</v>
      </c>
      <c r="C2594" s="58" t="s">
        <v>734</v>
      </c>
      <c r="D2594" s="58" t="s">
        <v>488</v>
      </c>
      <c r="E2594" s="58" t="s">
        <v>34</v>
      </c>
      <c r="F2594" s="64">
        <v>999925414</v>
      </c>
      <c r="G2594" s="55">
        <f>(J2594)-H2594</f>
        <v>156.5</v>
      </c>
      <c r="H2594" s="55">
        <f>J2594/2</f>
        <v>156.5</v>
      </c>
      <c r="I2594" s="60"/>
      <c r="J2594" s="55">
        <f>SUM(L2594,M2594,O2594,P2594,Q2594,R2594,K2594)</f>
        <v>313</v>
      </c>
      <c r="K2594" s="55">
        <f>T2594+AY2594</f>
        <v>0</v>
      </c>
      <c r="L2594" s="55">
        <f>SUM(AS2594,AX2594)</f>
        <v>0</v>
      </c>
      <c r="M2594" s="55">
        <f>SUM(W2594,X2594,Y2594,Z2594,AB2594,AC2594,AD2594,AE2594,AF2594,AG2594,AH2594,AA2594,AI2594,AJ2594,AK2594,AL2594,AM2594,AN2594,AP2594,AQ2594,AR2594,AO2594)</f>
        <v>180</v>
      </c>
      <c r="N2594" s="55">
        <f>COUNTIF(W2594:AR2594, "&gt;0")</f>
        <v>2</v>
      </c>
      <c r="O2594" s="55">
        <f>SUM(AT2594,AU2594)</f>
        <v>90</v>
      </c>
      <c r="P2594" s="55">
        <f>AV2594</f>
        <v>43</v>
      </c>
      <c r="Q2594" s="55">
        <f>V2594+AW2594</f>
        <v>0</v>
      </c>
      <c r="R2594" s="55">
        <f>U2594</f>
        <v>0</v>
      </c>
      <c r="S2594" s="57"/>
      <c r="T2594" s="58">
        <v>0</v>
      </c>
      <c r="U2594" s="58">
        <v>0</v>
      </c>
      <c r="V2594" s="58">
        <v>0</v>
      </c>
      <c r="W2594" s="58">
        <v>0</v>
      </c>
      <c r="X2594" s="58">
        <v>0</v>
      </c>
      <c r="Y2594" s="58">
        <v>0</v>
      </c>
      <c r="Z2594" s="58">
        <v>0</v>
      </c>
      <c r="AA2594" s="58">
        <v>0</v>
      </c>
      <c r="AB2594" s="58">
        <v>120</v>
      </c>
      <c r="AC2594" s="58">
        <v>0</v>
      </c>
      <c r="AD2594" s="58">
        <v>0</v>
      </c>
      <c r="AE2594" s="58">
        <v>0</v>
      </c>
      <c r="AF2594" s="58">
        <v>0</v>
      </c>
      <c r="AG2594" s="58">
        <v>0</v>
      </c>
      <c r="AH2594" s="58">
        <v>0</v>
      </c>
      <c r="AI2594" s="58">
        <v>0</v>
      </c>
      <c r="AJ2594" s="58">
        <v>0</v>
      </c>
      <c r="AK2594" s="58">
        <v>60</v>
      </c>
      <c r="AL2594" s="58">
        <v>0</v>
      </c>
      <c r="AM2594" s="58">
        <v>0</v>
      </c>
      <c r="AN2594" s="58">
        <v>0</v>
      </c>
      <c r="AO2594" s="58">
        <v>0</v>
      </c>
      <c r="AP2594" s="58">
        <v>0</v>
      </c>
      <c r="AQ2594" s="58">
        <v>0</v>
      </c>
      <c r="AR2594" s="58">
        <v>0</v>
      </c>
      <c r="AS2594" s="58">
        <v>0</v>
      </c>
      <c r="AT2594" s="58">
        <v>0</v>
      </c>
      <c r="AU2594" s="58">
        <v>90</v>
      </c>
      <c r="AV2594" s="58">
        <v>43</v>
      </c>
      <c r="AW2594" s="58">
        <v>0</v>
      </c>
      <c r="AX2594" s="59">
        <v>0</v>
      </c>
      <c r="AY2594" s="58">
        <v>0</v>
      </c>
    </row>
    <row r="2595" spans="1:51" ht="14.5" x14ac:dyDescent="0.3">
      <c r="A2595" s="65" t="s">
        <v>22</v>
      </c>
      <c r="B2595" s="65" t="s">
        <v>156</v>
      </c>
      <c r="C2595" s="66" t="s">
        <v>370</v>
      </c>
      <c r="D2595" s="66" t="s">
        <v>704</v>
      </c>
      <c r="E2595" s="66" t="s">
        <v>34</v>
      </c>
      <c r="F2595" s="64">
        <v>999927248</v>
      </c>
      <c r="G2595" s="55">
        <f>(J2595)-H2595</f>
        <v>150</v>
      </c>
      <c r="H2595" s="55"/>
      <c r="I2595" s="56"/>
      <c r="J2595" s="55">
        <f>SUM(L2595,M2595,O2595,P2595,Q2595,R2595,K2595)</f>
        <v>150</v>
      </c>
      <c r="K2595" s="55">
        <f>T2595+AY2595</f>
        <v>30</v>
      </c>
      <c r="L2595" s="55">
        <f>SUM(AS2595,AX2595)</f>
        <v>0</v>
      </c>
      <c r="M2595" s="55">
        <f>SUM(W2595,X2595,Y2595,Z2595,AB2595,AC2595,AD2595,AE2595,AF2595,AG2595,AH2595,AA2595,AI2595,AJ2595,AK2595,AL2595,AM2595,AN2595,AP2595,AQ2595,AR2595,AO2595)</f>
        <v>120</v>
      </c>
      <c r="N2595" s="55">
        <f>COUNTIF(W2595:AR2595, "&gt;0")</f>
        <v>1</v>
      </c>
      <c r="O2595" s="55">
        <f>SUM(AT2595,AU2595)</f>
        <v>0</v>
      </c>
      <c r="P2595" s="55">
        <f>AV2595</f>
        <v>0</v>
      </c>
      <c r="Q2595" s="55">
        <f>V2595+AW2595</f>
        <v>0</v>
      </c>
      <c r="R2595" s="55">
        <f>U2595</f>
        <v>0</v>
      </c>
      <c r="S2595" s="57"/>
      <c r="T2595" s="58">
        <v>30</v>
      </c>
      <c r="U2595" s="58">
        <v>0</v>
      </c>
      <c r="V2595" s="58">
        <v>0</v>
      </c>
      <c r="W2595" s="58">
        <v>0</v>
      </c>
      <c r="X2595" s="58">
        <v>0</v>
      </c>
      <c r="Y2595" s="58">
        <v>0</v>
      </c>
      <c r="Z2595" s="58">
        <v>0</v>
      </c>
      <c r="AA2595" s="58">
        <v>0</v>
      </c>
      <c r="AB2595" s="58">
        <v>0</v>
      </c>
      <c r="AC2595" s="58">
        <v>0</v>
      </c>
      <c r="AD2595" s="58">
        <v>0</v>
      </c>
      <c r="AE2595" s="58">
        <v>0</v>
      </c>
      <c r="AF2595" s="58">
        <v>0</v>
      </c>
      <c r="AG2595" s="58">
        <v>0</v>
      </c>
      <c r="AH2595" s="58">
        <v>0</v>
      </c>
      <c r="AI2595" s="58">
        <v>120</v>
      </c>
      <c r="AJ2595" s="58">
        <v>0</v>
      </c>
      <c r="AK2595" s="58">
        <v>0</v>
      </c>
      <c r="AL2595" s="58">
        <v>0</v>
      </c>
      <c r="AM2595" s="58">
        <v>0</v>
      </c>
      <c r="AN2595" s="58">
        <v>0</v>
      </c>
      <c r="AO2595" s="58">
        <v>0</v>
      </c>
      <c r="AP2595" s="58">
        <v>0</v>
      </c>
      <c r="AQ2595" s="58">
        <v>0</v>
      </c>
      <c r="AR2595" s="58">
        <v>0</v>
      </c>
      <c r="AS2595" s="58">
        <v>0</v>
      </c>
      <c r="AT2595" s="58">
        <v>0</v>
      </c>
      <c r="AU2595" s="58">
        <v>0</v>
      </c>
      <c r="AV2595" s="58">
        <v>0</v>
      </c>
      <c r="AW2595" s="58">
        <v>0</v>
      </c>
      <c r="AX2595" s="59">
        <v>0</v>
      </c>
      <c r="AY2595" s="58">
        <v>0</v>
      </c>
    </row>
    <row r="2596" spans="1:51" ht="14.5" x14ac:dyDescent="0.3">
      <c r="A2596" s="64" t="s">
        <v>22</v>
      </c>
      <c r="B2596" s="64" t="s">
        <v>156</v>
      </c>
      <c r="C2596" s="58" t="s">
        <v>1365</v>
      </c>
      <c r="D2596" s="58" t="s">
        <v>937</v>
      </c>
      <c r="E2596" s="58" t="s">
        <v>34</v>
      </c>
      <c r="F2596" s="64">
        <v>999920314</v>
      </c>
      <c r="G2596" s="55">
        <f>(J2596)-H2596</f>
        <v>140</v>
      </c>
      <c r="H2596" s="58"/>
      <c r="I2596" s="60"/>
      <c r="J2596" s="55">
        <f>SUM(L2596,M2596,O2596,P2596,Q2596,R2596,K2596)</f>
        <v>140</v>
      </c>
      <c r="K2596" s="55">
        <f>T2596+AY2596</f>
        <v>0</v>
      </c>
      <c r="L2596" s="55">
        <f>SUM(AS2596,AX2596)</f>
        <v>0</v>
      </c>
      <c r="M2596" s="55">
        <f>SUM(W2596,X2596,Y2596,Z2596,AB2596,AC2596,AD2596,AE2596,AF2596,AG2596,AH2596,AA2596,AI2596,AJ2596,AK2596,AL2596,AM2596,AN2596,AP2596,AQ2596,AR2596,AO2596)</f>
        <v>51</v>
      </c>
      <c r="N2596" s="55">
        <f>COUNTIF(W2596:AR2596, "&gt;0")</f>
        <v>1</v>
      </c>
      <c r="O2596" s="55">
        <f>SUM(AT2596,AU2596)</f>
        <v>0</v>
      </c>
      <c r="P2596" s="55">
        <f>AV2596</f>
        <v>89</v>
      </c>
      <c r="Q2596" s="55">
        <f>V2596+AW2596</f>
        <v>0</v>
      </c>
      <c r="R2596" s="55">
        <f>U2596</f>
        <v>0</v>
      </c>
      <c r="S2596" s="57"/>
      <c r="T2596" s="58">
        <v>0</v>
      </c>
      <c r="U2596" s="58">
        <v>0</v>
      </c>
      <c r="V2596" s="58">
        <v>0</v>
      </c>
      <c r="W2596" s="58">
        <v>0</v>
      </c>
      <c r="X2596" s="58">
        <v>0</v>
      </c>
      <c r="Y2596" s="58">
        <v>0</v>
      </c>
      <c r="Z2596" s="58">
        <v>0</v>
      </c>
      <c r="AA2596" s="58">
        <v>0</v>
      </c>
      <c r="AB2596" s="58">
        <v>0</v>
      </c>
      <c r="AC2596" s="58">
        <v>0</v>
      </c>
      <c r="AD2596" s="58">
        <v>0</v>
      </c>
      <c r="AE2596" s="58">
        <v>51</v>
      </c>
      <c r="AF2596" s="58">
        <v>0</v>
      </c>
      <c r="AG2596" s="58">
        <v>0</v>
      </c>
      <c r="AH2596" s="58">
        <v>0</v>
      </c>
      <c r="AI2596" s="58">
        <v>0</v>
      </c>
      <c r="AJ2596" s="58">
        <v>0</v>
      </c>
      <c r="AK2596" s="58">
        <v>0</v>
      </c>
      <c r="AL2596" s="58">
        <v>0</v>
      </c>
      <c r="AM2596" s="58">
        <v>0</v>
      </c>
      <c r="AN2596" s="58">
        <v>0</v>
      </c>
      <c r="AO2596" s="58">
        <v>0</v>
      </c>
      <c r="AP2596" s="58">
        <v>0</v>
      </c>
      <c r="AQ2596" s="58">
        <v>0</v>
      </c>
      <c r="AR2596" s="58">
        <v>0</v>
      </c>
      <c r="AS2596" s="58">
        <v>0</v>
      </c>
      <c r="AT2596" s="58">
        <v>0</v>
      </c>
      <c r="AU2596" s="58">
        <v>0</v>
      </c>
      <c r="AV2596" s="58">
        <v>89</v>
      </c>
      <c r="AW2596" s="58">
        <v>0</v>
      </c>
      <c r="AX2596" s="59">
        <v>0</v>
      </c>
      <c r="AY2596" s="58">
        <v>0</v>
      </c>
    </row>
    <row r="2597" spans="1:51" ht="14.5" x14ac:dyDescent="0.3">
      <c r="A2597" s="64" t="s">
        <v>22</v>
      </c>
      <c r="B2597" s="64" t="s">
        <v>156</v>
      </c>
      <c r="C2597" s="58" t="s">
        <v>988</v>
      </c>
      <c r="D2597" s="58" t="s">
        <v>989</v>
      </c>
      <c r="E2597" s="58" t="s">
        <v>34</v>
      </c>
      <c r="F2597" s="64">
        <v>999921148</v>
      </c>
      <c r="G2597" s="55">
        <f>(J2597)-H2597</f>
        <v>132</v>
      </c>
      <c r="H2597" s="55">
        <f>J2597/2</f>
        <v>132</v>
      </c>
      <c r="I2597" s="60"/>
      <c r="J2597" s="55">
        <f>SUM(L2597,M2597,O2597,P2597,Q2597,R2597,K2597)</f>
        <v>264</v>
      </c>
      <c r="K2597" s="55">
        <f>T2597+AY2597</f>
        <v>0</v>
      </c>
      <c r="L2597" s="55">
        <f>SUM(AS2597,AX2597)</f>
        <v>0</v>
      </c>
      <c r="M2597" s="55">
        <f>SUM(W2597,X2597,Y2597,Z2597,AB2597,AC2597,AD2597,AE2597,AF2597,AG2597,AH2597,AA2597,AI2597,AJ2597,AK2597,AL2597,AM2597,AN2597,AP2597,AQ2597,AR2597,AO2597)</f>
        <v>120</v>
      </c>
      <c r="N2597" s="55">
        <f>COUNTIF(W2597:AR2597, "&gt;0")</f>
        <v>1</v>
      </c>
      <c r="O2597" s="55">
        <f>SUM(AT2597,AU2597)</f>
        <v>68</v>
      </c>
      <c r="P2597" s="55">
        <f>AV2597</f>
        <v>76</v>
      </c>
      <c r="Q2597" s="55">
        <f>V2597+AW2597</f>
        <v>0</v>
      </c>
      <c r="R2597" s="55">
        <f>U2597</f>
        <v>0</v>
      </c>
      <c r="S2597" s="57"/>
      <c r="T2597" s="58">
        <v>0</v>
      </c>
      <c r="U2597" s="58">
        <v>0</v>
      </c>
      <c r="V2597" s="58">
        <v>0</v>
      </c>
      <c r="W2597" s="58">
        <v>0</v>
      </c>
      <c r="X2597" s="58">
        <v>0</v>
      </c>
      <c r="Y2597" s="58">
        <v>0</v>
      </c>
      <c r="Z2597" s="58">
        <v>0</v>
      </c>
      <c r="AA2597" s="58">
        <v>0</v>
      </c>
      <c r="AB2597" s="58">
        <v>0</v>
      </c>
      <c r="AC2597" s="58">
        <v>0</v>
      </c>
      <c r="AD2597" s="58">
        <v>120</v>
      </c>
      <c r="AE2597" s="58">
        <v>0</v>
      </c>
      <c r="AF2597" s="58">
        <v>0</v>
      </c>
      <c r="AG2597" s="58">
        <v>0</v>
      </c>
      <c r="AH2597" s="58">
        <v>0</v>
      </c>
      <c r="AI2597" s="58">
        <v>0</v>
      </c>
      <c r="AJ2597" s="58">
        <v>0</v>
      </c>
      <c r="AK2597" s="58">
        <v>0</v>
      </c>
      <c r="AL2597" s="58">
        <v>0</v>
      </c>
      <c r="AM2597" s="58">
        <v>0</v>
      </c>
      <c r="AN2597" s="58">
        <v>0</v>
      </c>
      <c r="AO2597" s="58">
        <v>0</v>
      </c>
      <c r="AP2597" s="58">
        <v>0</v>
      </c>
      <c r="AQ2597" s="58">
        <v>0</v>
      </c>
      <c r="AR2597" s="58">
        <v>0</v>
      </c>
      <c r="AS2597" s="58">
        <v>0</v>
      </c>
      <c r="AT2597" s="58">
        <v>68</v>
      </c>
      <c r="AU2597" s="58">
        <v>0</v>
      </c>
      <c r="AV2597" s="58">
        <v>76</v>
      </c>
      <c r="AW2597" s="58">
        <v>0</v>
      </c>
      <c r="AX2597" s="59">
        <v>0</v>
      </c>
      <c r="AY2597" s="58">
        <v>0</v>
      </c>
    </row>
    <row r="2598" spans="1:51" ht="14.5" x14ac:dyDescent="0.3">
      <c r="A2598" s="64" t="s">
        <v>22</v>
      </c>
      <c r="B2598" s="64" t="s">
        <v>156</v>
      </c>
      <c r="C2598" s="58" t="s">
        <v>778</v>
      </c>
      <c r="D2598" s="58" t="s">
        <v>647</v>
      </c>
      <c r="E2598" s="58" t="s">
        <v>34</v>
      </c>
      <c r="F2598" s="64">
        <v>999929697</v>
      </c>
      <c r="G2598" s="55">
        <f>(J2598)-H2598</f>
        <v>128.6</v>
      </c>
      <c r="H2598" s="58"/>
      <c r="I2598" s="60"/>
      <c r="J2598" s="55">
        <f>SUM(L2598,M2598,O2598,P2598,Q2598,R2598,K2598)</f>
        <v>128.6</v>
      </c>
      <c r="K2598" s="55">
        <f>T2598+AY2598</f>
        <v>0</v>
      </c>
      <c r="L2598" s="55">
        <f>SUM(AS2598,AX2598)</f>
        <v>0</v>
      </c>
      <c r="M2598" s="55">
        <f>SUM(W2598,X2598,Y2598,Z2598,AB2598,AC2598,AD2598,AE2598,AF2598,AG2598,AH2598,AA2598,AI2598,AJ2598,AK2598,AL2598,AM2598,AN2598,AP2598,AQ2598,AR2598,AO2598)</f>
        <v>18</v>
      </c>
      <c r="N2598" s="55">
        <f>COUNTIF(W2598:AR2598, "&gt;0")</f>
        <v>1</v>
      </c>
      <c r="O2598" s="55">
        <f>SUM(AT2598,AU2598)</f>
        <v>0</v>
      </c>
      <c r="P2598" s="55">
        <f>AV2598</f>
        <v>35.6</v>
      </c>
      <c r="Q2598" s="55">
        <f>V2598+AW2598</f>
        <v>75</v>
      </c>
      <c r="R2598" s="55">
        <f>U2598</f>
        <v>0</v>
      </c>
      <c r="S2598" s="60"/>
      <c r="T2598" s="58">
        <v>0</v>
      </c>
      <c r="U2598" s="58">
        <v>0</v>
      </c>
      <c r="V2598" s="58">
        <v>0</v>
      </c>
      <c r="W2598" s="58">
        <v>0</v>
      </c>
      <c r="X2598" s="58">
        <v>0</v>
      </c>
      <c r="Y2598" s="58">
        <v>0</v>
      </c>
      <c r="Z2598" s="58">
        <v>0</v>
      </c>
      <c r="AA2598" s="58">
        <v>18</v>
      </c>
      <c r="AB2598" s="58">
        <v>0</v>
      </c>
      <c r="AC2598" s="58">
        <v>0</v>
      </c>
      <c r="AD2598" s="58">
        <v>0</v>
      </c>
      <c r="AE2598" s="58">
        <v>0</v>
      </c>
      <c r="AF2598" s="58">
        <v>0</v>
      </c>
      <c r="AG2598" s="58">
        <v>0</v>
      </c>
      <c r="AH2598" s="58">
        <v>0</v>
      </c>
      <c r="AI2598" s="58">
        <v>0</v>
      </c>
      <c r="AJ2598" s="58">
        <v>0</v>
      </c>
      <c r="AK2598" s="58">
        <v>0</v>
      </c>
      <c r="AL2598" s="58">
        <v>0</v>
      </c>
      <c r="AM2598" s="58">
        <v>0</v>
      </c>
      <c r="AN2598" s="58">
        <v>0</v>
      </c>
      <c r="AO2598" s="58">
        <v>0</v>
      </c>
      <c r="AP2598" s="58">
        <v>0</v>
      </c>
      <c r="AQ2598" s="58">
        <v>0</v>
      </c>
      <c r="AR2598" s="58">
        <v>0</v>
      </c>
      <c r="AS2598" s="58">
        <v>0</v>
      </c>
      <c r="AT2598" s="58">
        <v>0</v>
      </c>
      <c r="AU2598" s="58">
        <v>0</v>
      </c>
      <c r="AV2598" s="58">
        <v>35.6</v>
      </c>
      <c r="AW2598" s="58">
        <v>75</v>
      </c>
      <c r="AX2598" s="59">
        <v>0</v>
      </c>
      <c r="AY2598" s="58">
        <v>0</v>
      </c>
    </row>
    <row r="2599" spans="1:51" ht="14.5" x14ac:dyDescent="0.3">
      <c r="A2599" s="64" t="s">
        <v>22</v>
      </c>
      <c r="B2599" s="64" t="s">
        <v>156</v>
      </c>
      <c r="C2599" s="58" t="s">
        <v>575</v>
      </c>
      <c r="D2599" s="58" t="s">
        <v>913</v>
      </c>
      <c r="E2599" s="58" t="s">
        <v>34</v>
      </c>
      <c r="F2599" s="64">
        <v>999919855</v>
      </c>
      <c r="G2599" s="55">
        <f>(J2599)-H2599</f>
        <v>123</v>
      </c>
      <c r="H2599" s="55">
        <f>J2599/2</f>
        <v>123</v>
      </c>
      <c r="I2599" s="60"/>
      <c r="J2599" s="55">
        <f>SUM(L2599,M2599,O2599,P2599,Q2599,R2599,K2599)</f>
        <v>246</v>
      </c>
      <c r="K2599" s="55">
        <f>T2599+AY2599</f>
        <v>0</v>
      </c>
      <c r="L2599" s="55">
        <f>SUM(AS2599,AX2599)</f>
        <v>0</v>
      </c>
      <c r="M2599" s="55">
        <f>SUM(W2599,X2599,Y2599,Z2599,AB2599,AC2599,AD2599,AE2599,AF2599,AG2599,AH2599,AA2599,AI2599,AJ2599,AK2599,AL2599,AM2599,AN2599,AP2599,AQ2599,AR2599,AO2599)</f>
        <v>90</v>
      </c>
      <c r="N2599" s="55">
        <f>COUNTIF(W2599:AR2599, "&gt;0")</f>
        <v>1</v>
      </c>
      <c r="O2599" s="55">
        <f>SUM(AT2599,AU2599)</f>
        <v>0</v>
      </c>
      <c r="P2599" s="55">
        <f>AV2599</f>
        <v>43</v>
      </c>
      <c r="Q2599" s="55">
        <f>V2599+AW2599</f>
        <v>113</v>
      </c>
      <c r="R2599" s="55">
        <f>U2599</f>
        <v>0</v>
      </c>
      <c r="S2599" s="57"/>
      <c r="T2599" s="58">
        <v>0</v>
      </c>
      <c r="U2599" s="58">
        <v>0</v>
      </c>
      <c r="V2599" s="58">
        <v>0</v>
      </c>
      <c r="W2599" s="58">
        <v>0</v>
      </c>
      <c r="X2599" s="58">
        <v>0</v>
      </c>
      <c r="Y2599" s="58">
        <v>0</v>
      </c>
      <c r="Z2599" s="58">
        <v>0</v>
      </c>
      <c r="AA2599" s="58">
        <v>0</v>
      </c>
      <c r="AB2599" s="58">
        <v>0</v>
      </c>
      <c r="AC2599" s="58">
        <v>0</v>
      </c>
      <c r="AD2599" s="58">
        <v>0</v>
      </c>
      <c r="AE2599" s="58">
        <v>0</v>
      </c>
      <c r="AF2599" s="58">
        <v>90</v>
      </c>
      <c r="AG2599" s="58">
        <v>0</v>
      </c>
      <c r="AH2599" s="58">
        <v>0</v>
      </c>
      <c r="AI2599" s="58">
        <v>0</v>
      </c>
      <c r="AJ2599" s="58">
        <v>0</v>
      </c>
      <c r="AK2599" s="58">
        <v>0</v>
      </c>
      <c r="AL2599" s="58">
        <v>0</v>
      </c>
      <c r="AM2599" s="58">
        <v>0</v>
      </c>
      <c r="AN2599" s="58">
        <v>0</v>
      </c>
      <c r="AO2599" s="58">
        <v>0</v>
      </c>
      <c r="AP2599" s="58">
        <v>0</v>
      </c>
      <c r="AQ2599" s="58">
        <v>0</v>
      </c>
      <c r="AR2599" s="58">
        <v>0</v>
      </c>
      <c r="AS2599" s="58">
        <v>0</v>
      </c>
      <c r="AT2599" s="58">
        <v>0</v>
      </c>
      <c r="AU2599" s="58">
        <v>0</v>
      </c>
      <c r="AV2599" s="58">
        <v>43</v>
      </c>
      <c r="AW2599" s="58">
        <v>113</v>
      </c>
      <c r="AX2599" s="59">
        <v>0</v>
      </c>
      <c r="AY2599" s="58">
        <v>0</v>
      </c>
    </row>
    <row r="2600" spans="1:51" ht="14.5" x14ac:dyDescent="0.3">
      <c r="A2600" s="64" t="s">
        <v>22</v>
      </c>
      <c r="B2600" s="64" t="s">
        <v>156</v>
      </c>
      <c r="C2600" s="58" t="s">
        <v>1215</v>
      </c>
      <c r="D2600" s="58" t="s">
        <v>393</v>
      </c>
      <c r="E2600" s="58" t="s">
        <v>34</v>
      </c>
      <c r="F2600" s="64">
        <v>999923264</v>
      </c>
      <c r="G2600" s="55">
        <f>(J2600)-H2600</f>
        <v>118.5</v>
      </c>
      <c r="H2600" s="55">
        <f>J2600/2</f>
        <v>118.5</v>
      </c>
      <c r="I2600" s="60"/>
      <c r="J2600" s="55">
        <f>SUM(L2600,M2600,O2600,P2600,Q2600,R2600,K2600)</f>
        <v>237</v>
      </c>
      <c r="K2600" s="55">
        <f>T2600+AY2600</f>
        <v>0</v>
      </c>
      <c r="L2600" s="55">
        <f>SUM(AS2600,AX2600)</f>
        <v>0</v>
      </c>
      <c r="M2600" s="55">
        <f>SUM(W2600,X2600,Y2600,Z2600,AB2600,AC2600,AD2600,AE2600,AF2600,AG2600,AH2600,AA2600,AI2600,AJ2600,AK2600,AL2600,AM2600,AN2600,AP2600,AQ2600,AR2600,AO2600)</f>
        <v>60</v>
      </c>
      <c r="N2600" s="55">
        <f>COUNTIF(W2600:AR2600, "&gt;0")</f>
        <v>1</v>
      </c>
      <c r="O2600" s="55">
        <f>SUM(AT2600,AU2600)</f>
        <v>120</v>
      </c>
      <c r="P2600" s="55">
        <f>AV2600</f>
        <v>57</v>
      </c>
      <c r="Q2600" s="55">
        <f>V2600+AW2600</f>
        <v>0</v>
      </c>
      <c r="R2600" s="55">
        <f>U2600</f>
        <v>0</v>
      </c>
      <c r="S2600" s="60"/>
      <c r="T2600" s="58">
        <v>0</v>
      </c>
      <c r="U2600" s="58">
        <v>0</v>
      </c>
      <c r="V2600" s="58">
        <v>0</v>
      </c>
      <c r="W2600" s="58">
        <v>0</v>
      </c>
      <c r="X2600" s="58">
        <v>0</v>
      </c>
      <c r="Y2600" s="58">
        <v>0</v>
      </c>
      <c r="Z2600" s="58">
        <v>0</v>
      </c>
      <c r="AA2600" s="58">
        <v>0</v>
      </c>
      <c r="AB2600" s="58">
        <v>0</v>
      </c>
      <c r="AC2600" s="58">
        <v>0</v>
      </c>
      <c r="AD2600" s="58">
        <v>0</v>
      </c>
      <c r="AE2600" s="58">
        <v>0</v>
      </c>
      <c r="AF2600" s="58">
        <v>0</v>
      </c>
      <c r="AG2600" s="58">
        <v>0</v>
      </c>
      <c r="AH2600" s="58">
        <v>0</v>
      </c>
      <c r="AI2600" s="58">
        <v>0</v>
      </c>
      <c r="AJ2600" s="58">
        <v>0</v>
      </c>
      <c r="AK2600" s="58">
        <v>0</v>
      </c>
      <c r="AL2600" s="58">
        <v>0</v>
      </c>
      <c r="AM2600" s="58">
        <v>0</v>
      </c>
      <c r="AN2600" s="58">
        <v>0</v>
      </c>
      <c r="AO2600" s="58">
        <v>0</v>
      </c>
      <c r="AP2600" s="58">
        <v>0</v>
      </c>
      <c r="AQ2600" s="58">
        <v>0</v>
      </c>
      <c r="AR2600" s="58">
        <v>60</v>
      </c>
      <c r="AS2600" s="58">
        <v>0</v>
      </c>
      <c r="AT2600" s="58">
        <v>0</v>
      </c>
      <c r="AU2600" s="58">
        <v>120</v>
      </c>
      <c r="AV2600" s="58">
        <v>57</v>
      </c>
      <c r="AW2600" s="58">
        <v>0</v>
      </c>
      <c r="AX2600" s="59">
        <v>0</v>
      </c>
      <c r="AY2600" s="58">
        <v>0</v>
      </c>
    </row>
    <row r="2601" spans="1:51" ht="14.5" x14ac:dyDescent="0.3">
      <c r="A2601" s="67" t="s">
        <v>22</v>
      </c>
      <c r="B2601" s="67" t="s">
        <v>156</v>
      </c>
      <c r="C2601" s="61" t="s">
        <v>2138</v>
      </c>
      <c r="D2601" s="61" t="s">
        <v>2139</v>
      </c>
      <c r="E2601" s="61" t="s">
        <v>34</v>
      </c>
      <c r="F2601" s="67">
        <v>999929262</v>
      </c>
      <c r="G2601" s="55">
        <f>(J2601)-H2601</f>
        <v>111</v>
      </c>
      <c r="H2601" s="58"/>
      <c r="I2601" s="60"/>
      <c r="J2601" s="55">
        <f>SUM(L2601,M2601,O2601,P2601,Q2601,R2601,K2601)</f>
        <v>111</v>
      </c>
      <c r="K2601" s="55">
        <f>T2601+AY2601</f>
        <v>0</v>
      </c>
      <c r="L2601" s="55">
        <f>SUM(AS2601,AX2601)</f>
        <v>0</v>
      </c>
      <c r="M2601" s="55">
        <f>SUM(W2601,X2601,Y2601,Z2601,AB2601,AC2601,AD2601,AE2601,AF2601,AG2601,AH2601,AA2601,AI2601,AJ2601,AK2601,AL2601,AM2601,AN2601,AP2601,AQ2601,AR2601,AO2601)</f>
        <v>68</v>
      </c>
      <c r="N2601" s="55">
        <f>COUNTIF(W2601:AR2601, "&gt;0")</f>
        <v>1</v>
      </c>
      <c r="O2601" s="55">
        <f>SUM(AT2601,AU2601)</f>
        <v>0</v>
      </c>
      <c r="P2601" s="55">
        <f>AV2601</f>
        <v>43</v>
      </c>
      <c r="Q2601" s="55">
        <f>V2601+AW2601</f>
        <v>0</v>
      </c>
      <c r="R2601" s="55">
        <f>U2601</f>
        <v>0</v>
      </c>
      <c r="S2601" s="57"/>
      <c r="T2601" s="58">
        <v>0</v>
      </c>
      <c r="U2601" s="58">
        <v>0</v>
      </c>
      <c r="V2601" s="58">
        <v>0</v>
      </c>
      <c r="W2601" s="58">
        <v>0</v>
      </c>
      <c r="X2601" s="58">
        <v>0</v>
      </c>
      <c r="Y2601" s="58">
        <v>0</v>
      </c>
      <c r="Z2601" s="58">
        <v>68</v>
      </c>
      <c r="AA2601" s="58">
        <v>0</v>
      </c>
      <c r="AB2601" s="58">
        <v>0</v>
      </c>
      <c r="AC2601" s="58">
        <v>0</v>
      </c>
      <c r="AD2601" s="58">
        <v>0</v>
      </c>
      <c r="AE2601" s="58">
        <v>0</v>
      </c>
      <c r="AF2601" s="58">
        <v>0</v>
      </c>
      <c r="AG2601" s="58">
        <v>0</v>
      </c>
      <c r="AH2601" s="58">
        <v>0</v>
      </c>
      <c r="AI2601" s="58">
        <v>0</v>
      </c>
      <c r="AJ2601" s="58">
        <v>0</v>
      </c>
      <c r="AK2601" s="58">
        <v>0</v>
      </c>
      <c r="AL2601" s="58">
        <v>0</v>
      </c>
      <c r="AM2601" s="58">
        <v>0</v>
      </c>
      <c r="AN2601" s="58">
        <v>0</v>
      </c>
      <c r="AO2601" s="58">
        <v>0</v>
      </c>
      <c r="AP2601" s="58">
        <v>0</v>
      </c>
      <c r="AQ2601" s="58">
        <v>0</v>
      </c>
      <c r="AR2601" s="58">
        <v>0</v>
      </c>
      <c r="AS2601" s="58">
        <v>0</v>
      </c>
      <c r="AT2601" s="58">
        <v>0</v>
      </c>
      <c r="AU2601" s="58">
        <v>0</v>
      </c>
      <c r="AV2601" s="58">
        <v>43</v>
      </c>
      <c r="AW2601" s="58">
        <v>0</v>
      </c>
      <c r="AX2601" s="59">
        <v>0</v>
      </c>
      <c r="AY2601" s="58">
        <v>0</v>
      </c>
    </row>
    <row r="2602" spans="1:51" ht="14.5" x14ac:dyDescent="0.3">
      <c r="A2602" s="64" t="s">
        <v>22</v>
      </c>
      <c r="B2602" s="64" t="s">
        <v>156</v>
      </c>
      <c r="C2602" s="58" t="s">
        <v>1666</v>
      </c>
      <c r="D2602" s="58" t="s">
        <v>1667</v>
      </c>
      <c r="E2602" s="58" t="s">
        <v>34</v>
      </c>
      <c r="F2602" s="64">
        <v>999926913</v>
      </c>
      <c r="G2602" s="55">
        <f>(J2602)-H2602</f>
        <v>108</v>
      </c>
      <c r="H2602" s="58"/>
      <c r="I2602" s="60"/>
      <c r="J2602" s="55">
        <f>SUM(L2602,M2602,O2602,P2602,Q2602,R2602,K2602)</f>
        <v>108</v>
      </c>
      <c r="K2602" s="55">
        <f>T2602+AY2602</f>
        <v>0</v>
      </c>
      <c r="L2602" s="55">
        <f>SUM(AS2602,AX2602)</f>
        <v>0</v>
      </c>
      <c r="M2602" s="55">
        <f>SUM(W2602,X2602,Y2602,Z2602,AB2602,AC2602,AD2602,AE2602,AF2602,AG2602,AH2602,AA2602,AI2602,AJ2602,AK2602,AL2602,AM2602,AN2602,AP2602,AQ2602,AR2602,AO2602)</f>
        <v>51</v>
      </c>
      <c r="N2602" s="55">
        <f>COUNTIF(W2602:AR2602, "&gt;0")</f>
        <v>1</v>
      </c>
      <c r="O2602" s="55">
        <f>SUM(AT2602,AU2602)</f>
        <v>0</v>
      </c>
      <c r="P2602" s="55">
        <f>AV2602</f>
        <v>57</v>
      </c>
      <c r="Q2602" s="55">
        <f>V2602+AW2602</f>
        <v>0</v>
      </c>
      <c r="R2602" s="55">
        <f>U2602</f>
        <v>0</v>
      </c>
      <c r="S2602" s="57"/>
      <c r="T2602" s="58">
        <v>0</v>
      </c>
      <c r="U2602" s="58">
        <v>0</v>
      </c>
      <c r="V2602" s="58">
        <v>0</v>
      </c>
      <c r="W2602" s="58">
        <v>0</v>
      </c>
      <c r="X2602" s="58">
        <v>0</v>
      </c>
      <c r="Y2602" s="58">
        <v>0</v>
      </c>
      <c r="Z2602" s="58">
        <v>0</v>
      </c>
      <c r="AA2602" s="58">
        <v>0</v>
      </c>
      <c r="AB2602" s="58">
        <v>0</v>
      </c>
      <c r="AC2602" s="58">
        <v>0</v>
      </c>
      <c r="AD2602" s="58">
        <v>0</v>
      </c>
      <c r="AE2602" s="58">
        <v>51</v>
      </c>
      <c r="AF2602" s="58">
        <v>0</v>
      </c>
      <c r="AG2602" s="58">
        <v>0</v>
      </c>
      <c r="AH2602" s="58">
        <v>0</v>
      </c>
      <c r="AI2602" s="58">
        <v>0</v>
      </c>
      <c r="AJ2602" s="58">
        <v>0</v>
      </c>
      <c r="AK2602" s="58">
        <v>0</v>
      </c>
      <c r="AL2602" s="58">
        <v>0</v>
      </c>
      <c r="AM2602" s="58">
        <v>0</v>
      </c>
      <c r="AN2602" s="58">
        <v>0</v>
      </c>
      <c r="AO2602" s="58">
        <v>0</v>
      </c>
      <c r="AP2602" s="58">
        <v>0</v>
      </c>
      <c r="AQ2602" s="58">
        <v>0</v>
      </c>
      <c r="AR2602" s="58">
        <v>0</v>
      </c>
      <c r="AS2602" s="58">
        <v>0</v>
      </c>
      <c r="AT2602" s="58">
        <v>0</v>
      </c>
      <c r="AU2602" s="58">
        <v>0</v>
      </c>
      <c r="AV2602" s="58">
        <v>57</v>
      </c>
      <c r="AW2602" s="58">
        <v>0</v>
      </c>
      <c r="AX2602" s="59">
        <v>0</v>
      </c>
      <c r="AY2602" s="58">
        <v>0</v>
      </c>
    </row>
    <row r="2603" spans="1:51" ht="14.5" x14ac:dyDescent="0.3">
      <c r="A2603" s="64" t="s">
        <v>22</v>
      </c>
      <c r="B2603" s="67" t="s">
        <v>156</v>
      </c>
      <c r="C2603" s="61" t="s">
        <v>357</v>
      </c>
      <c r="D2603" s="61" t="s">
        <v>1597</v>
      </c>
      <c r="E2603" s="61" t="s">
        <v>34</v>
      </c>
      <c r="F2603" s="67">
        <v>999927206</v>
      </c>
      <c r="G2603" s="55">
        <f>(J2603)-H2603</f>
        <v>104.5</v>
      </c>
      <c r="H2603" s="55">
        <f>J2603/2</f>
        <v>104.5</v>
      </c>
      <c r="I2603" s="60"/>
      <c r="J2603" s="55">
        <f>SUM(L2603,M2603,O2603,P2603,Q2603,R2603,K2603)</f>
        <v>209</v>
      </c>
      <c r="K2603" s="55">
        <f>T2603+AY2603</f>
        <v>0</v>
      </c>
      <c r="L2603" s="55">
        <f>SUM(AS2603,AX2603)</f>
        <v>0</v>
      </c>
      <c r="M2603" s="55">
        <f>SUM(W2603,X2603,Y2603,Z2603,AB2603,AC2603,AD2603,AE2603,AF2603,AG2603,AH2603,AA2603,AI2603,AJ2603,AK2603,AL2603,AM2603,AN2603,AP2603,AQ2603,AR2603,AO2603)</f>
        <v>120</v>
      </c>
      <c r="N2603" s="55">
        <f>COUNTIF(W2603:AR2603, "&gt;0")</f>
        <v>1</v>
      </c>
      <c r="O2603" s="55">
        <f>SUM(AT2603,AU2603)</f>
        <v>0</v>
      </c>
      <c r="P2603" s="55">
        <f>AV2603</f>
        <v>89</v>
      </c>
      <c r="Q2603" s="55">
        <f>V2603+AW2603</f>
        <v>0</v>
      </c>
      <c r="R2603" s="55">
        <f>U2603</f>
        <v>0</v>
      </c>
      <c r="S2603" s="57"/>
      <c r="T2603" s="58">
        <v>0</v>
      </c>
      <c r="U2603" s="58">
        <v>0</v>
      </c>
      <c r="V2603" s="58">
        <v>0</v>
      </c>
      <c r="W2603" s="58">
        <v>0</v>
      </c>
      <c r="X2603" s="58">
        <v>0</v>
      </c>
      <c r="Y2603" s="58">
        <v>0</v>
      </c>
      <c r="Z2603" s="58">
        <v>120</v>
      </c>
      <c r="AA2603" s="58">
        <v>0</v>
      </c>
      <c r="AB2603" s="58">
        <v>0</v>
      </c>
      <c r="AC2603" s="58">
        <v>0</v>
      </c>
      <c r="AD2603" s="58">
        <v>0</v>
      </c>
      <c r="AE2603" s="58">
        <v>0</v>
      </c>
      <c r="AF2603" s="58">
        <v>0</v>
      </c>
      <c r="AG2603" s="58">
        <v>0</v>
      </c>
      <c r="AH2603" s="58">
        <v>0</v>
      </c>
      <c r="AI2603" s="58">
        <v>0</v>
      </c>
      <c r="AJ2603" s="58">
        <v>0</v>
      </c>
      <c r="AK2603" s="58">
        <v>0</v>
      </c>
      <c r="AL2603" s="58">
        <v>0</v>
      </c>
      <c r="AM2603" s="58">
        <v>0</v>
      </c>
      <c r="AN2603" s="58">
        <v>0</v>
      </c>
      <c r="AO2603" s="58">
        <v>0</v>
      </c>
      <c r="AP2603" s="58">
        <v>0</v>
      </c>
      <c r="AQ2603" s="58">
        <v>0</v>
      </c>
      <c r="AR2603" s="58">
        <v>0</v>
      </c>
      <c r="AS2603" s="58">
        <v>0</v>
      </c>
      <c r="AT2603" s="58">
        <v>0</v>
      </c>
      <c r="AU2603" s="58">
        <v>0</v>
      </c>
      <c r="AV2603" s="58">
        <v>89</v>
      </c>
      <c r="AW2603" s="58">
        <v>0</v>
      </c>
      <c r="AX2603" s="59">
        <v>0</v>
      </c>
      <c r="AY2603" s="58">
        <v>0</v>
      </c>
    </row>
    <row r="2604" spans="1:51" ht="14.5" x14ac:dyDescent="0.3">
      <c r="A2604" s="64" t="s">
        <v>22</v>
      </c>
      <c r="B2604" s="64" t="s">
        <v>156</v>
      </c>
      <c r="C2604" s="58" t="s">
        <v>3250</v>
      </c>
      <c r="D2604" s="58" t="s">
        <v>3251</v>
      </c>
      <c r="E2604" s="58" t="s">
        <v>34</v>
      </c>
      <c r="F2604" s="64">
        <v>999921265</v>
      </c>
      <c r="G2604" s="55">
        <f>(J2604)-H2604</f>
        <v>103</v>
      </c>
      <c r="H2604" s="58"/>
      <c r="I2604" s="60"/>
      <c r="J2604" s="55">
        <f>SUM(L2604,M2604,O2604,P2604,Q2604,R2604,K2604)</f>
        <v>103</v>
      </c>
      <c r="K2604" s="55">
        <f>T2604+AY2604</f>
        <v>0</v>
      </c>
      <c r="L2604" s="55">
        <f>SUM(AS2604,AX2604)</f>
        <v>0</v>
      </c>
      <c r="M2604" s="55">
        <f>SUM(W2604,X2604,Y2604,Z2604,AB2604,AC2604,AD2604,AE2604,AF2604,AG2604,AH2604,AA2604,AI2604,AJ2604,AK2604,AL2604,AM2604,AN2604,AP2604,AQ2604,AR2604,AO2604)</f>
        <v>60</v>
      </c>
      <c r="N2604" s="55">
        <f>COUNTIF(W2604:AR2604, "&gt;0")</f>
        <v>1</v>
      </c>
      <c r="O2604" s="55">
        <f>SUM(AT2604,AU2604)</f>
        <v>0</v>
      </c>
      <c r="P2604" s="55">
        <f>AV2604</f>
        <v>43</v>
      </c>
      <c r="Q2604" s="55">
        <f>V2604+AW2604</f>
        <v>0</v>
      </c>
      <c r="R2604" s="55">
        <f>U2604</f>
        <v>0</v>
      </c>
      <c r="S2604" s="60"/>
      <c r="T2604" s="58">
        <v>0</v>
      </c>
      <c r="U2604" s="58">
        <v>0</v>
      </c>
      <c r="V2604" s="58">
        <v>0</v>
      </c>
      <c r="W2604" s="58">
        <v>0</v>
      </c>
      <c r="X2604" s="58">
        <v>0</v>
      </c>
      <c r="Y2604" s="58">
        <v>0</v>
      </c>
      <c r="Z2604" s="58">
        <v>0</v>
      </c>
      <c r="AA2604" s="58">
        <v>0</v>
      </c>
      <c r="AB2604" s="58">
        <v>0</v>
      </c>
      <c r="AC2604" s="58">
        <v>0</v>
      </c>
      <c r="AD2604" s="58">
        <v>0</v>
      </c>
      <c r="AE2604" s="58">
        <v>0</v>
      </c>
      <c r="AF2604" s="58">
        <v>0</v>
      </c>
      <c r="AG2604" s="58">
        <v>0</v>
      </c>
      <c r="AH2604" s="58">
        <v>0</v>
      </c>
      <c r="AI2604" s="58">
        <v>0</v>
      </c>
      <c r="AJ2604" s="58">
        <v>0</v>
      </c>
      <c r="AK2604" s="58">
        <v>0</v>
      </c>
      <c r="AL2604" s="58">
        <v>0</v>
      </c>
      <c r="AM2604" s="58">
        <v>0</v>
      </c>
      <c r="AN2604" s="58">
        <v>60</v>
      </c>
      <c r="AO2604" s="58">
        <v>0</v>
      </c>
      <c r="AP2604" s="58">
        <v>0</v>
      </c>
      <c r="AQ2604" s="58">
        <v>0</v>
      </c>
      <c r="AR2604" s="58">
        <v>0</v>
      </c>
      <c r="AS2604" s="58">
        <v>0</v>
      </c>
      <c r="AT2604" s="58">
        <v>0</v>
      </c>
      <c r="AU2604" s="58">
        <v>0</v>
      </c>
      <c r="AV2604" s="58">
        <v>43</v>
      </c>
      <c r="AW2604" s="58">
        <v>0</v>
      </c>
      <c r="AX2604" s="59">
        <v>0</v>
      </c>
      <c r="AY2604" s="58">
        <v>0</v>
      </c>
    </row>
    <row r="2605" spans="1:51" ht="14.5" x14ac:dyDescent="0.3">
      <c r="A2605" s="64" t="s">
        <v>22</v>
      </c>
      <c r="B2605" s="64" t="s">
        <v>156</v>
      </c>
      <c r="C2605" s="58" t="s">
        <v>569</v>
      </c>
      <c r="D2605" s="58" t="s">
        <v>1871</v>
      </c>
      <c r="E2605" s="58" t="s">
        <v>34</v>
      </c>
      <c r="F2605" s="64">
        <v>999928766</v>
      </c>
      <c r="G2605" s="55">
        <f>(J2605)-H2605</f>
        <v>98</v>
      </c>
      <c r="H2605" s="55">
        <f>J2605/2</f>
        <v>98</v>
      </c>
      <c r="I2605" s="60"/>
      <c r="J2605" s="55">
        <f>SUM(L2605,M2605,O2605,P2605,Q2605,R2605,K2605)</f>
        <v>196</v>
      </c>
      <c r="K2605" s="55">
        <f>T2605+AY2605</f>
        <v>15</v>
      </c>
      <c r="L2605" s="55">
        <f>SUM(AS2605,AX2605)</f>
        <v>0</v>
      </c>
      <c r="M2605" s="55">
        <f>SUM(W2605,X2605,Y2605,Z2605,AB2605,AC2605,AD2605,AE2605,AF2605,AG2605,AH2605,AA2605,AI2605,AJ2605,AK2605,AL2605,AM2605,AN2605,AP2605,AQ2605,AR2605,AO2605)</f>
        <v>60</v>
      </c>
      <c r="N2605" s="55">
        <f>COUNTIF(W2605:AR2605, "&gt;0")</f>
        <v>1</v>
      </c>
      <c r="O2605" s="55">
        <f>SUM(AT2605,AU2605)</f>
        <v>78</v>
      </c>
      <c r="P2605" s="55">
        <f>AV2605</f>
        <v>43</v>
      </c>
      <c r="Q2605" s="55">
        <f>V2605+AW2605</f>
        <v>0</v>
      </c>
      <c r="R2605" s="55">
        <f>U2605</f>
        <v>0</v>
      </c>
      <c r="S2605" s="60"/>
      <c r="T2605" s="58">
        <v>15</v>
      </c>
      <c r="U2605" s="58">
        <v>0</v>
      </c>
      <c r="V2605" s="58">
        <v>0</v>
      </c>
      <c r="W2605" s="58">
        <v>60</v>
      </c>
      <c r="X2605" s="58">
        <v>0</v>
      </c>
      <c r="Y2605" s="58">
        <v>0</v>
      </c>
      <c r="Z2605" s="58">
        <v>0</v>
      </c>
      <c r="AA2605" s="58">
        <v>0</v>
      </c>
      <c r="AB2605" s="58">
        <v>0</v>
      </c>
      <c r="AC2605" s="58">
        <v>0</v>
      </c>
      <c r="AD2605" s="58">
        <v>0</v>
      </c>
      <c r="AE2605" s="58">
        <v>0</v>
      </c>
      <c r="AF2605" s="58">
        <v>0</v>
      </c>
      <c r="AG2605" s="58">
        <v>0</v>
      </c>
      <c r="AH2605" s="58">
        <v>0</v>
      </c>
      <c r="AI2605" s="58">
        <v>0</v>
      </c>
      <c r="AJ2605" s="58">
        <v>0</v>
      </c>
      <c r="AK2605" s="58">
        <v>0</v>
      </c>
      <c r="AL2605" s="58">
        <v>0</v>
      </c>
      <c r="AM2605" s="58">
        <v>0</v>
      </c>
      <c r="AN2605" s="58">
        <v>0</v>
      </c>
      <c r="AO2605" s="58">
        <v>0</v>
      </c>
      <c r="AP2605" s="58">
        <v>0</v>
      </c>
      <c r="AQ2605" s="58">
        <v>0</v>
      </c>
      <c r="AR2605" s="58">
        <v>0</v>
      </c>
      <c r="AS2605" s="58">
        <v>0</v>
      </c>
      <c r="AT2605" s="58">
        <v>0</v>
      </c>
      <c r="AU2605" s="58">
        <v>78</v>
      </c>
      <c r="AV2605" s="58">
        <v>43</v>
      </c>
      <c r="AW2605" s="58">
        <v>0</v>
      </c>
      <c r="AX2605" s="59">
        <v>0</v>
      </c>
      <c r="AY2605" s="58">
        <v>0</v>
      </c>
    </row>
    <row r="2606" spans="1:51" ht="14.5" x14ac:dyDescent="0.3">
      <c r="A2606" s="64" t="s">
        <v>22</v>
      </c>
      <c r="B2606" s="64" t="s">
        <v>156</v>
      </c>
      <c r="C2606" s="58" t="s">
        <v>2395</v>
      </c>
      <c r="D2606" s="58" t="s">
        <v>135</v>
      </c>
      <c r="E2606" s="58" t="s">
        <v>34</v>
      </c>
      <c r="F2606" s="64">
        <v>999931257</v>
      </c>
      <c r="G2606" s="55">
        <f>(J2606)-H2606</f>
        <v>95.5</v>
      </c>
      <c r="H2606" s="55">
        <f>J2606/2</f>
        <v>95.5</v>
      </c>
      <c r="I2606" s="60"/>
      <c r="J2606" s="55">
        <f>SUM(L2606,M2606,O2606,P2606,Q2606,R2606,K2606)</f>
        <v>191</v>
      </c>
      <c r="K2606" s="55">
        <f>T2606+AY2606</f>
        <v>0</v>
      </c>
      <c r="L2606" s="55">
        <f>SUM(AS2606,AX2606)</f>
        <v>0</v>
      </c>
      <c r="M2606" s="55">
        <f>SUM(W2606,X2606,Y2606,Z2606,AB2606,AC2606,AD2606,AE2606,AF2606,AG2606,AH2606,AA2606,AI2606,AJ2606,AK2606,AL2606,AM2606,AN2606,AP2606,AQ2606,AR2606,AO2606)</f>
        <v>90</v>
      </c>
      <c r="N2606" s="55">
        <f>COUNTIF(W2606:AR2606, "&gt;0")</f>
        <v>1</v>
      </c>
      <c r="O2606" s="55">
        <f>SUM(AT2606,AU2606)</f>
        <v>0</v>
      </c>
      <c r="P2606" s="55">
        <f>AV2606</f>
        <v>101</v>
      </c>
      <c r="Q2606" s="55">
        <f>V2606+AW2606</f>
        <v>0</v>
      </c>
      <c r="R2606" s="55">
        <f>U2606</f>
        <v>0</v>
      </c>
      <c r="S2606" s="57"/>
      <c r="T2606" s="58">
        <v>0</v>
      </c>
      <c r="U2606" s="58">
        <v>0</v>
      </c>
      <c r="V2606" s="58">
        <v>0</v>
      </c>
      <c r="W2606" s="58">
        <v>0</v>
      </c>
      <c r="X2606" s="58">
        <v>0</v>
      </c>
      <c r="Y2606" s="58">
        <v>0</v>
      </c>
      <c r="Z2606" s="58">
        <v>0</v>
      </c>
      <c r="AA2606" s="58">
        <v>0</v>
      </c>
      <c r="AB2606" s="58">
        <v>0</v>
      </c>
      <c r="AC2606" s="58">
        <v>0</v>
      </c>
      <c r="AD2606" s="58">
        <v>0</v>
      </c>
      <c r="AE2606" s="58">
        <v>90</v>
      </c>
      <c r="AF2606" s="58">
        <v>0</v>
      </c>
      <c r="AG2606" s="58">
        <v>0</v>
      </c>
      <c r="AH2606" s="58">
        <v>0</v>
      </c>
      <c r="AI2606" s="58">
        <v>0</v>
      </c>
      <c r="AJ2606" s="58">
        <v>0</v>
      </c>
      <c r="AK2606" s="58">
        <v>0</v>
      </c>
      <c r="AL2606" s="58">
        <v>0</v>
      </c>
      <c r="AM2606" s="58">
        <v>0</v>
      </c>
      <c r="AN2606" s="58">
        <v>0</v>
      </c>
      <c r="AO2606" s="58">
        <v>0</v>
      </c>
      <c r="AP2606" s="58">
        <v>0</v>
      </c>
      <c r="AQ2606" s="58">
        <v>0</v>
      </c>
      <c r="AR2606" s="58">
        <v>0</v>
      </c>
      <c r="AS2606" s="58">
        <v>0</v>
      </c>
      <c r="AT2606" s="58">
        <v>0</v>
      </c>
      <c r="AU2606" s="58">
        <v>0</v>
      </c>
      <c r="AV2606" s="58">
        <v>101</v>
      </c>
      <c r="AW2606" s="58">
        <v>0</v>
      </c>
      <c r="AX2606" s="59">
        <v>0</v>
      </c>
      <c r="AY2606" s="58">
        <v>0</v>
      </c>
    </row>
    <row r="2607" spans="1:51" ht="14.5" x14ac:dyDescent="0.3">
      <c r="A2607" s="64" t="s">
        <v>22</v>
      </c>
      <c r="B2607" s="64" t="s">
        <v>156</v>
      </c>
      <c r="C2607" s="58" t="s">
        <v>1168</v>
      </c>
      <c r="D2607" s="58" t="s">
        <v>2405</v>
      </c>
      <c r="E2607" s="58" t="s">
        <v>34</v>
      </c>
      <c r="F2607" s="64">
        <v>999920386</v>
      </c>
      <c r="G2607" s="55">
        <f>(J2607)-H2607</f>
        <v>94</v>
      </c>
      <c r="H2607" s="58"/>
      <c r="I2607" s="60"/>
      <c r="J2607" s="55">
        <f>SUM(L2607,M2607,O2607,P2607,Q2607,R2607,K2607)</f>
        <v>94</v>
      </c>
      <c r="K2607" s="55">
        <f>T2607+AY2607</f>
        <v>0</v>
      </c>
      <c r="L2607" s="55">
        <f>SUM(AS2607,AX2607)</f>
        <v>0</v>
      </c>
      <c r="M2607" s="55">
        <f>SUM(W2607,X2607,Y2607,Z2607,AB2607,AC2607,AD2607,AE2607,AF2607,AG2607,AH2607,AA2607,AI2607,AJ2607,AK2607,AL2607,AM2607,AN2607,AP2607,AQ2607,AR2607,AO2607)</f>
        <v>51</v>
      </c>
      <c r="N2607" s="55">
        <f>COUNTIF(W2607:AR2607, "&gt;0")</f>
        <v>1</v>
      </c>
      <c r="O2607" s="55">
        <f>SUM(AT2607,AU2607)</f>
        <v>0</v>
      </c>
      <c r="P2607" s="55">
        <f>AV2607</f>
        <v>43</v>
      </c>
      <c r="Q2607" s="55">
        <f>V2607+AW2607</f>
        <v>0</v>
      </c>
      <c r="R2607" s="55">
        <f>U2607</f>
        <v>0</v>
      </c>
      <c r="S2607" s="57"/>
      <c r="T2607" s="58">
        <v>0</v>
      </c>
      <c r="U2607" s="58">
        <v>0</v>
      </c>
      <c r="V2607" s="58">
        <v>0</v>
      </c>
      <c r="W2607" s="58">
        <v>0</v>
      </c>
      <c r="X2607" s="58">
        <v>0</v>
      </c>
      <c r="Y2607" s="58">
        <v>0</v>
      </c>
      <c r="Z2607" s="58">
        <v>0</v>
      </c>
      <c r="AA2607" s="58">
        <v>0</v>
      </c>
      <c r="AB2607" s="58">
        <v>0</v>
      </c>
      <c r="AC2607" s="58">
        <v>0</v>
      </c>
      <c r="AD2607" s="58">
        <v>0</v>
      </c>
      <c r="AE2607" s="58">
        <v>51</v>
      </c>
      <c r="AF2607" s="58">
        <v>0</v>
      </c>
      <c r="AG2607" s="58">
        <v>0</v>
      </c>
      <c r="AH2607" s="58">
        <v>0</v>
      </c>
      <c r="AI2607" s="58">
        <v>0</v>
      </c>
      <c r="AJ2607" s="58">
        <v>0</v>
      </c>
      <c r="AK2607" s="58">
        <v>0</v>
      </c>
      <c r="AL2607" s="58">
        <v>0</v>
      </c>
      <c r="AM2607" s="58">
        <v>0</v>
      </c>
      <c r="AN2607" s="58">
        <v>0</v>
      </c>
      <c r="AO2607" s="58">
        <v>0</v>
      </c>
      <c r="AP2607" s="58">
        <v>0</v>
      </c>
      <c r="AQ2607" s="58">
        <v>0</v>
      </c>
      <c r="AR2607" s="58">
        <v>0</v>
      </c>
      <c r="AS2607" s="58">
        <v>0</v>
      </c>
      <c r="AT2607" s="58">
        <v>0</v>
      </c>
      <c r="AU2607" s="58">
        <v>0</v>
      </c>
      <c r="AV2607" s="58">
        <v>43</v>
      </c>
      <c r="AW2607" s="58">
        <v>0</v>
      </c>
      <c r="AX2607" s="59">
        <v>0</v>
      </c>
      <c r="AY2607" s="58">
        <v>0</v>
      </c>
    </row>
    <row r="2608" spans="1:51" ht="14.5" x14ac:dyDescent="0.3">
      <c r="A2608" s="64" t="s">
        <v>22</v>
      </c>
      <c r="B2608" s="64" t="s">
        <v>156</v>
      </c>
      <c r="C2608" s="58" t="s">
        <v>143</v>
      </c>
      <c r="D2608" s="58" t="s">
        <v>1786</v>
      </c>
      <c r="E2608" s="58" t="s">
        <v>34</v>
      </c>
      <c r="F2608" s="64">
        <v>999928056</v>
      </c>
      <c r="G2608" s="55">
        <f>(J2608)-H2608</f>
        <v>90</v>
      </c>
      <c r="H2608" s="58"/>
      <c r="I2608" s="60"/>
      <c r="J2608" s="55">
        <f>SUM(L2608,M2608,O2608,P2608,Q2608,R2608,K2608)</f>
        <v>90</v>
      </c>
      <c r="K2608" s="55">
        <f>T2608+AY2608</f>
        <v>0</v>
      </c>
      <c r="L2608" s="55">
        <f>SUM(AS2608,AX2608)</f>
        <v>0</v>
      </c>
      <c r="M2608" s="55">
        <f>SUM(W2608,X2608,Y2608,Z2608,AB2608,AC2608,AD2608,AE2608,AF2608,AG2608,AH2608,AA2608,AI2608,AJ2608,AK2608,AL2608,AM2608,AN2608,AP2608,AQ2608,AR2608,AO2608)</f>
        <v>90</v>
      </c>
      <c r="N2608" s="55">
        <f>COUNTIF(W2608:AR2608, "&gt;0")</f>
        <v>1</v>
      </c>
      <c r="O2608" s="55">
        <f>SUM(AT2608,AU2608)</f>
        <v>0</v>
      </c>
      <c r="P2608" s="55">
        <f>AV2608</f>
        <v>0</v>
      </c>
      <c r="Q2608" s="55">
        <f>V2608+AW2608</f>
        <v>0</v>
      </c>
      <c r="R2608" s="55">
        <f>U2608</f>
        <v>0</v>
      </c>
      <c r="S2608" s="57"/>
      <c r="T2608" s="58">
        <v>0</v>
      </c>
      <c r="U2608" s="58">
        <v>0</v>
      </c>
      <c r="V2608" s="58">
        <v>0</v>
      </c>
      <c r="W2608" s="58">
        <v>0</v>
      </c>
      <c r="X2608" s="58">
        <v>0</v>
      </c>
      <c r="Y2608" s="58">
        <v>0</v>
      </c>
      <c r="Z2608" s="58">
        <v>0</v>
      </c>
      <c r="AA2608" s="58">
        <v>0</v>
      </c>
      <c r="AB2608" s="58">
        <v>0</v>
      </c>
      <c r="AC2608" s="58">
        <v>0</v>
      </c>
      <c r="AD2608" s="58">
        <v>0</v>
      </c>
      <c r="AE2608" s="58">
        <v>0</v>
      </c>
      <c r="AF2608" s="58">
        <v>0</v>
      </c>
      <c r="AG2608" s="58">
        <v>0</v>
      </c>
      <c r="AH2608" s="58">
        <v>0</v>
      </c>
      <c r="AI2608" s="58">
        <v>0</v>
      </c>
      <c r="AJ2608" s="58">
        <v>0</v>
      </c>
      <c r="AK2608" s="58">
        <v>0</v>
      </c>
      <c r="AL2608" s="58">
        <v>0</v>
      </c>
      <c r="AM2608" s="58">
        <v>90</v>
      </c>
      <c r="AN2608" s="58">
        <v>0</v>
      </c>
      <c r="AO2608" s="58">
        <v>0</v>
      </c>
      <c r="AP2608" s="58">
        <v>0</v>
      </c>
      <c r="AQ2608" s="58">
        <v>0</v>
      </c>
      <c r="AR2608" s="58">
        <v>0</v>
      </c>
      <c r="AS2608" s="58">
        <v>0</v>
      </c>
      <c r="AT2608" s="58">
        <v>0</v>
      </c>
      <c r="AU2608" s="58">
        <v>0</v>
      </c>
      <c r="AV2608" s="58">
        <v>0</v>
      </c>
      <c r="AW2608" s="58">
        <v>0</v>
      </c>
      <c r="AX2608" s="59">
        <v>0</v>
      </c>
      <c r="AY2608" s="58">
        <v>0</v>
      </c>
    </row>
    <row r="2609" spans="1:51" ht="14.5" x14ac:dyDescent="0.3">
      <c r="A2609" s="64" t="s">
        <v>22</v>
      </c>
      <c r="B2609" s="64" t="s">
        <v>156</v>
      </c>
      <c r="C2609" s="58" t="s">
        <v>2292</v>
      </c>
      <c r="D2609" s="58" t="s">
        <v>2276</v>
      </c>
      <c r="E2609" s="58" t="s">
        <v>34</v>
      </c>
      <c r="F2609" s="64">
        <v>999930479</v>
      </c>
      <c r="G2609" s="55">
        <f>(J2609)-H2609</f>
        <v>90</v>
      </c>
      <c r="H2609" s="58"/>
      <c r="I2609" s="60"/>
      <c r="J2609" s="55">
        <f>SUM(L2609,M2609,O2609,P2609,Q2609,R2609,K2609)</f>
        <v>90</v>
      </c>
      <c r="K2609" s="55">
        <f>T2609+AY2609</f>
        <v>0</v>
      </c>
      <c r="L2609" s="55">
        <f>SUM(AS2609,AX2609)</f>
        <v>0</v>
      </c>
      <c r="M2609" s="55">
        <f>SUM(W2609,X2609,Y2609,Z2609,AB2609,AC2609,AD2609,AE2609,AF2609,AG2609,AH2609,AA2609,AI2609,AJ2609,AK2609,AL2609,AM2609,AN2609,AP2609,AQ2609,AR2609,AO2609)</f>
        <v>90</v>
      </c>
      <c r="N2609" s="55">
        <f>COUNTIF(W2609:AR2609, "&gt;0")</f>
        <v>1</v>
      </c>
      <c r="O2609" s="55">
        <f>SUM(AT2609,AU2609)</f>
        <v>0</v>
      </c>
      <c r="P2609" s="55">
        <f>AV2609</f>
        <v>0</v>
      </c>
      <c r="Q2609" s="55">
        <f>V2609+AW2609</f>
        <v>0</v>
      </c>
      <c r="R2609" s="55">
        <f>U2609</f>
        <v>0</v>
      </c>
      <c r="S2609" s="57"/>
      <c r="T2609" s="58">
        <v>0</v>
      </c>
      <c r="U2609" s="58">
        <v>0</v>
      </c>
      <c r="V2609" s="58">
        <v>0</v>
      </c>
      <c r="W2609" s="58">
        <v>0</v>
      </c>
      <c r="X2609" s="58">
        <v>0</v>
      </c>
      <c r="Y2609" s="58">
        <v>0</v>
      </c>
      <c r="Z2609" s="58">
        <v>0</v>
      </c>
      <c r="AA2609" s="58">
        <v>0</v>
      </c>
      <c r="AB2609" s="58">
        <v>0</v>
      </c>
      <c r="AC2609" s="58">
        <v>0</v>
      </c>
      <c r="AD2609" s="58">
        <v>90</v>
      </c>
      <c r="AE2609" s="58">
        <v>0</v>
      </c>
      <c r="AF2609" s="58">
        <v>0</v>
      </c>
      <c r="AG2609" s="58">
        <v>0</v>
      </c>
      <c r="AH2609" s="58">
        <v>0</v>
      </c>
      <c r="AI2609" s="58">
        <v>0</v>
      </c>
      <c r="AJ2609" s="58">
        <v>0</v>
      </c>
      <c r="AK2609" s="58">
        <v>0</v>
      </c>
      <c r="AL2609" s="58">
        <v>0</v>
      </c>
      <c r="AM2609" s="58">
        <v>0</v>
      </c>
      <c r="AN2609" s="58">
        <v>0</v>
      </c>
      <c r="AO2609" s="58">
        <v>0</v>
      </c>
      <c r="AP2609" s="58">
        <v>0</v>
      </c>
      <c r="AQ2609" s="58">
        <v>0</v>
      </c>
      <c r="AR2609" s="58">
        <v>0</v>
      </c>
      <c r="AS2609" s="58">
        <v>0</v>
      </c>
      <c r="AT2609" s="58">
        <v>0</v>
      </c>
      <c r="AU2609" s="58">
        <v>0</v>
      </c>
      <c r="AV2609" s="58">
        <v>0</v>
      </c>
      <c r="AW2609" s="58">
        <v>0</v>
      </c>
      <c r="AX2609" s="59">
        <v>0</v>
      </c>
      <c r="AY2609" s="58">
        <v>0</v>
      </c>
    </row>
    <row r="2610" spans="1:51" ht="14.5" x14ac:dyDescent="0.3">
      <c r="A2610" s="64" t="s">
        <v>22</v>
      </c>
      <c r="B2610" s="64" t="s">
        <v>156</v>
      </c>
      <c r="C2610" s="58" t="s">
        <v>2897</v>
      </c>
      <c r="D2610" s="58" t="s">
        <v>2898</v>
      </c>
      <c r="E2610" s="58" t="s">
        <v>34</v>
      </c>
      <c r="F2610" s="64">
        <v>999931132</v>
      </c>
      <c r="G2610" s="55">
        <f>(J2610)-H2610</f>
        <v>90</v>
      </c>
      <c r="H2610" s="58"/>
      <c r="I2610" s="60"/>
      <c r="J2610" s="55">
        <f>SUM(L2610,M2610,O2610,P2610,Q2610,R2610,K2610)</f>
        <v>90</v>
      </c>
      <c r="K2610" s="55">
        <f>T2610+AY2610</f>
        <v>0</v>
      </c>
      <c r="L2610" s="55">
        <f>SUM(AS2610,AX2610)</f>
        <v>0</v>
      </c>
      <c r="M2610" s="55">
        <f>SUM(W2610,X2610,Y2610,Z2610,AB2610,AC2610,AD2610,AE2610,AF2610,AG2610,AH2610,AA2610,AI2610,AJ2610,AK2610,AL2610,AM2610,AN2610,AP2610,AQ2610,AR2610,AO2610)</f>
        <v>90</v>
      </c>
      <c r="N2610" s="55">
        <f>COUNTIF(W2610:AR2610, "&gt;0")</f>
        <v>1</v>
      </c>
      <c r="O2610" s="55">
        <f>SUM(AT2610,AU2610)</f>
        <v>0</v>
      </c>
      <c r="P2610" s="55">
        <f>AV2610</f>
        <v>0</v>
      </c>
      <c r="Q2610" s="55">
        <f>V2610+AW2610</f>
        <v>0</v>
      </c>
      <c r="R2610" s="55">
        <f>U2610</f>
        <v>0</v>
      </c>
      <c r="S2610" s="60"/>
      <c r="T2610" s="58">
        <v>0</v>
      </c>
      <c r="U2610" s="58">
        <v>0</v>
      </c>
      <c r="V2610" s="58">
        <v>0</v>
      </c>
      <c r="W2610" s="58">
        <v>0</v>
      </c>
      <c r="X2610" s="58">
        <v>0</v>
      </c>
      <c r="Y2610" s="58">
        <v>0</v>
      </c>
      <c r="Z2610" s="58">
        <v>0</v>
      </c>
      <c r="AA2610" s="58">
        <v>0</v>
      </c>
      <c r="AB2610" s="58">
        <v>0</v>
      </c>
      <c r="AC2610" s="58">
        <v>0</v>
      </c>
      <c r="AD2610" s="58">
        <v>0</v>
      </c>
      <c r="AE2610" s="58">
        <v>0</v>
      </c>
      <c r="AF2610" s="58">
        <v>0</v>
      </c>
      <c r="AG2610" s="58">
        <v>0</v>
      </c>
      <c r="AH2610" s="58">
        <v>0</v>
      </c>
      <c r="AI2610" s="58">
        <v>90</v>
      </c>
      <c r="AJ2610" s="58">
        <v>0</v>
      </c>
      <c r="AK2610" s="58">
        <v>0</v>
      </c>
      <c r="AL2610" s="58">
        <v>0</v>
      </c>
      <c r="AM2610" s="58">
        <v>0</v>
      </c>
      <c r="AN2610" s="58">
        <v>0</v>
      </c>
      <c r="AO2610" s="58">
        <v>0</v>
      </c>
      <c r="AP2610" s="58">
        <v>0</v>
      </c>
      <c r="AQ2610" s="58">
        <v>0</v>
      </c>
      <c r="AR2610" s="58">
        <v>0</v>
      </c>
      <c r="AS2610" s="58">
        <v>0</v>
      </c>
      <c r="AT2610" s="58">
        <v>0</v>
      </c>
      <c r="AU2610" s="58">
        <v>0</v>
      </c>
      <c r="AV2610" s="58">
        <v>0</v>
      </c>
      <c r="AW2610" s="58">
        <v>0</v>
      </c>
      <c r="AX2610" s="59">
        <v>0</v>
      </c>
      <c r="AY2610" s="58">
        <v>0</v>
      </c>
    </row>
    <row r="2611" spans="1:51" ht="14.5" x14ac:dyDescent="0.3">
      <c r="A2611" s="64" t="s">
        <v>22</v>
      </c>
      <c r="B2611" s="67" t="s">
        <v>156</v>
      </c>
      <c r="C2611" s="61" t="s">
        <v>1052</v>
      </c>
      <c r="D2611" s="61" t="s">
        <v>226</v>
      </c>
      <c r="E2611" s="61" t="s">
        <v>34</v>
      </c>
      <c r="F2611" s="67">
        <v>999921595</v>
      </c>
      <c r="G2611" s="55">
        <f>(J2611)-H2611</f>
        <v>89.5</v>
      </c>
      <c r="H2611" s="55">
        <f>J2611/2</f>
        <v>89.5</v>
      </c>
      <c r="I2611" s="60"/>
      <c r="J2611" s="55">
        <f>SUM(L2611,M2611,O2611,P2611,Q2611,R2611,K2611)</f>
        <v>179</v>
      </c>
      <c r="K2611" s="55">
        <f>T2611+AY2611</f>
        <v>0</v>
      </c>
      <c r="L2611" s="55">
        <f>SUM(AS2611,AX2611)</f>
        <v>0</v>
      </c>
      <c r="M2611" s="55">
        <f>SUM(W2611,X2611,Y2611,Z2611,AB2611,AC2611,AD2611,AE2611,AF2611,AG2611,AH2611,AA2611,AI2611,AJ2611,AK2611,AL2611,AM2611,AN2611,AP2611,AQ2611,AR2611,AO2611)</f>
        <v>136</v>
      </c>
      <c r="N2611" s="55">
        <f>COUNTIF(W2611:AR2611, "&gt;0")</f>
        <v>2</v>
      </c>
      <c r="O2611" s="55">
        <f>SUM(AT2611,AU2611)</f>
        <v>0</v>
      </c>
      <c r="P2611" s="55">
        <f>AV2611</f>
        <v>43</v>
      </c>
      <c r="Q2611" s="55">
        <f>V2611+AW2611</f>
        <v>0</v>
      </c>
      <c r="R2611" s="55">
        <f>U2611</f>
        <v>0</v>
      </c>
      <c r="S2611" s="57"/>
      <c r="T2611" s="58">
        <v>0</v>
      </c>
      <c r="U2611" s="58">
        <v>0</v>
      </c>
      <c r="V2611" s="58">
        <v>0</v>
      </c>
      <c r="W2611" s="58">
        <v>0</v>
      </c>
      <c r="X2611" s="58">
        <v>0</v>
      </c>
      <c r="Y2611" s="58">
        <v>0</v>
      </c>
      <c r="Z2611" s="58">
        <v>68</v>
      </c>
      <c r="AA2611" s="58">
        <v>0</v>
      </c>
      <c r="AB2611" s="58">
        <v>0</v>
      </c>
      <c r="AC2611" s="58">
        <v>0</v>
      </c>
      <c r="AD2611" s="58">
        <v>68</v>
      </c>
      <c r="AE2611" s="58">
        <v>0</v>
      </c>
      <c r="AF2611" s="58">
        <v>0</v>
      </c>
      <c r="AG2611" s="58">
        <v>0</v>
      </c>
      <c r="AH2611" s="58">
        <v>0</v>
      </c>
      <c r="AI2611" s="58">
        <v>0</v>
      </c>
      <c r="AJ2611" s="58">
        <v>0</v>
      </c>
      <c r="AK2611" s="58">
        <v>0</v>
      </c>
      <c r="AL2611" s="58">
        <v>0</v>
      </c>
      <c r="AM2611" s="58">
        <v>0</v>
      </c>
      <c r="AN2611" s="58">
        <v>0</v>
      </c>
      <c r="AO2611" s="58">
        <v>0</v>
      </c>
      <c r="AP2611" s="58">
        <v>0</v>
      </c>
      <c r="AQ2611" s="58">
        <v>0</v>
      </c>
      <c r="AR2611" s="58">
        <v>0</v>
      </c>
      <c r="AS2611" s="58">
        <v>0</v>
      </c>
      <c r="AT2611" s="58">
        <v>0</v>
      </c>
      <c r="AU2611" s="58">
        <v>0</v>
      </c>
      <c r="AV2611" s="58">
        <v>43</v>
      </c>
      <c r="AW2611" s="58">
        <v>0</v>
      </c>
      <c r="AX2611" s="59">
        <v>0</v>
      </c>
      <c r="AY2611" s="58">
        <v>0</v>
      </c>
    </row>
    <row r="2612" spans="1:51" ht="14.5" x14ac:dyDescent="0.3">
      <c r="A2612" s="64" t="s">
        <v>22</v>
      </c>
      <c r="B2612" s="64" t="s">
        <v>156</v>
      </c>
      <c r="C2612" s="58" t="s">
        <v>209</v>
      </c>
      <c r="D2612" s="58" t="s">
        <v>1877</v>
      </c>
      <c r="E2612" s="58" t="s">
        <v>34</v>
      </c>
      <c r="F2612" s="64">
        <v>999928673</v>
      </c>
      <c r="G2612" s="55">
        <f>(J2612)-H2612</f>
        <v>87</v>
      </c>
      <c r="H2612" s="58"/>
      <c r="I2612" s="60"/>
      <c r="J2612" s="55">
        <f>SUM(L2612,M2612,O2612,P2612,Q2612,R2612,K2612)</f>
        <v>87</v>
      </c>
      <c r="K2612" s="55">
        <f>T2612+AY2612</f>
        <v>19</v>
      </c>
      <c r="L2612" s="55">
        <f>SUM(AS2612,AX2612)</f>
        <v>0</v>
      </c>
      <c r="M2612" s="55">
        <f>SUM(W2612,X2612,Y2612,Z2612,AB2612,AC2612,AD2612,AE2612,AF2612,AG2612,AH2612,AA2612,AI2612,AJ2612,AK2612,AL2612,AM2612,AN2612,AP2612,AQ2612,AR2612,AO2612)</f>
        <v>0</v>
      </c>
      <c r="N2612" s="55">
        <f>COUNTIF(W2612:AR2612, "&gt;0")</f>
        <v>0</v>
      </c>
      <c r="O2612" s="55">
        <f>SUM(AT2612,AU2612)</f>
        <v>68</v>
      </c>
      <c r="P2612" s="55">
        <f>AV2612</f>
        <v>0</v>
      </c>
      <c r="Q2612" s="55">
        <f>V2612+AW2612</f>
        <v>0</v>
      </c>
      <c r="R2612" s="55">
        <f>U2612</f>
        <v>0</v>
      </c>
      <c r="S2612" s="60"/>
      <c r="T2612" s="58">
        <v>19</v>
      </c>
      <c r="U2612" s="58">
        <v>0</v>
      </c>
      <c r="V2612" s="58">
        <v>0</v>
      </c>
      <c r="W2612" s="58">
        <v>0</v>
      </c>
      <c r="X2612" s="58">
        <v>0</v>
      </c>
      <c r="Y2612" s="58">
        <v>0</v>
      </c>
      <c r="Z2612" s="58">
        <v>0</v>
      </c>
      <c r="AA2612" s="58">
        <v>0</v>
      </c>
      <c r="AB2612" s="58">
        <v>0</v>
      </c>
      <c r="AC2612" s="58">
        <v>0</v>
      </c>
      <c r="AD2612" s="58">
        <v>0</v>
      </c>
      <c r="AE2612" s="58">
        <v>0</v>
      </c>
      <c r="AF2612" s="58">
        <v>0</v>
      </c>
      <c r="AG2612" s="58">
        <v>0</v>
      </c>
      <c r="AH2612" s="58">
        <v>0</v>
      </c>
      <c r="AI2612" s="58">
        <v>0</v>
      </c>
      <c r="AJ2612" s="58">
        <v>0</v>
      </c>
      <c r="AK2612" s="58">
        <v>0</v>
      </c>
      <c r="AL2612" s="58">
        <v>0</v>
      </c>
      <c r="AM2612" s="58">
        <v>0</v>
      </c>
      <c r="AN2612" s="58">
        <v>0</v>
      </c>
      <c r="AO2612" s="58">
        <v>0</v>
      </c>
      <c r="AP2612" s="58">
        <v>0</v>
      </c>
      <c r="AQ2612" s="58">
        <v>0</v>
      </c>
      <c r="AR2612" s="58">
        <v>0</v>
      </c>
      <c r="AS2612" s="58">
        <v>0</v>
      </c>
      <c r="AT2612" s="58">
        <v>0</v>
      </c>
      <c r="AU2612" s="58">
        <v>68</v>
      </c>
      <c r="AV2612" s="58">
        <v>0</v>
      </c>
      <c r="AW2612" s="58">
        <v>0</v>
      </c>
      <c r="AX2612" s="59">
        <v>0</v>
      </c>
      <c r="AY2612" s="58">
        <v>0</v>
      </c>
    </row>
    <row r="2613" spans="1:51" ht="14.5" x14ac:dyDescent="0.3">
      <c r="A2613" s="64" t="s">
        <v>22</v>
      </c>
      <c r="B2613" s="64" t="s">
        <v>156</v>
      </c>
      <c r="C2613" s="58" t="s">
        <v>936</v>
      </c>
      <c r="D2613" s="58" t="s">
        <v>583</v>
      </c>
      <c r="E2613" s="58" t="s">
        <v>34</v>
      </c>
      <c r="F2613" s="64">
        <v>999920293</v>
      </c>
      <c r="G2613" s="55">
        <f>(J2613)-H2613</f>
        <v>81</v>
      </c>
      <c r="H2613" s="58"/>
      <c r="I2613" s="60"/>
      <c r="J2613" s="55">
        <f>SUM(L2613,M2613,O2613,P2613,Q2613,R2613,K2613)</f>
        <v>81</v>
      </c>
      <c r="K2613" s="55">
        <f>T2613+AY2613</f>
        <v>0</v>
      </c>
      <c r="L2613" s="55">
        <f>SUM(AS2613,AX2613)</f>
        <v>0</v>
      </c>
      <c r="M2613" s="55">
        <f>SUM(W2613,X2613,Y2613,Z2613,AB2613,AC2613,AD2613,AE2613,AF2613,AG2613,AH2613,AA2613,AI2613,AJ2613,AK2613,AL2613,AM2613,AN2613,AP2613,AQ2613,AR2613,AO2613)</f>
        <v>38</v>
      </c>
      <c r="N2613" s="55">
        <f>COUNTIF(W2613:AR2613, "&gt;0")</f>
        <v>1</v>
      </c>
      <c r="O2613" s="55">
        <f>SUM(AT2613,AU2613)</f>
        <v>0</v>
      </c>
      <c r="P2613" s="55">
        <f>AV2613</f>
        <v>43</v>
      </c>
      <c r="Q2613" s="55">
        <f>V2613+AW2613</f>
        <v>0</v>
      </c>
      <c r="R2613" s="55">
        <f>U2613</f>
        <v>0</v>
      </c>
      <c r="S2613" s="57"/>
      <c r="T2613" s="58">
        <v>0</v>
      </c>
      <c r="U2613" s="58">
        <v>0</v>
      </c>
      <c r="V2613" s="58">
        <v>0</v>
      </c>
      <c r="W2613" s="58">
        <v>0</v>
      </c>
      <c r="X2613" s="58">
        <v>0</v>
      </c>
      <c r="Y2613" s="58">
        <v>0</v>
      </c>
      <c r="Z2613" s="58">
        <v>0</v>
      </c>
      <c r="AA2613" s="58">
        <v>0</v>
      </c>
      <c r="AB2613" s="58">
        <v>0</v>
      </c>
      <c r="AC2613" s="58">
        <v>0</v>
      </c>
      <c r="AD2613" s="58">
        <v>0</v>
      </c>
      <c r="AE2613" s="58">
        <v>38</v>
      </c>
      <c r="AF2613" s="58">
        <v>0</v>
      </c>
      <c r="AG2613" s="58">
        <v>0</v>
      </c>
      <c r="AH2613" s="58">
        <v>0</v>
      </c>
      <c r="AI2613" s="58">
        <v>0</v>
      </c>
      <c r="AJ2613" s="58">
        <v>0</v>
      </c>
      <c r="AK2613" s="58">
        <v>0</v>
      </c>
      <c r="AL2613" s="58">
        <v>0</v>
      </c>
      <c r="AM2613" s="58">
        <v>0</v>
      </c>
      <c r="AN2613" s="58">
        <v>0</v>
      </c>
      <c r="AO2613" s="58">
        <v>0</v>
      </c>
      <c r="AP2613" s="58">
        <v>0</v>
      </c>
      <c r="AQ2613" s="58">
        <v>0</v>
      </c>
      <c r="AR2613" s="58">
        <v>0</v>
      </c>
      <c r="AS2613" s="58">
        <v>0</v>
      </c>
      <c r="AT2613" s="58">
        <v>0</v>
      </c>
      <c r="AU2613" s="58">
        <v>0</v>
      </c>
      <c r="AV2613" s="58">
        <v>43</v>
      </c>
      <c r="AW2613" s="58">
        <v>0</v>
      </c>
      <c r="AX2613" s="59">
        <v>0</v>
      </c>
      <c r="AY2613" s="58">
        <v>0</v>
      </c>
    </row>
    <row r="2614" spans="1:51" ht="14.5" x14ac:dyDescent="0.3">
      <c r="A2614" s="64" t="s">
        <v>22</v>
      </c>
      <c r="B2614" s="64" t="s">
        <v>156</v>
      </c>
      <c r="C2614" s="58" t="s">
        <v>781</v>
      </c>
      <c r="D2614" s="58" t="s">
        <v>782</v>
      </c>
      <c r="E2614" s="58" t="s">
        <v>34</v>
      </c>
      <c r="F2614" s="64">
        <v>999917945</v>
      </c>
      <c r="G2614" s="55">
        <f>(J2614)-H2614</f>
        <v>68</v>
      </c>
      <c r="H2614" s="58"/>
      <c r="I2614" s="60"/>
      <c r="J2614" s="55">
        <f>SUM(L2614,M2614,O2614,P2614,Q2614,R2614,K2614)</f>
        <v>68</v>
      </c>
      <c r="K2614" s="55">
        <f>T2614+AY2614</f>
        <v>0</v>
      </c>
      <c r="L2614" s="55">
        <f>SUM(AS2614,AX2614)</f>
        <v>0</v>
      </c>
      <c r="M2614" s="55">
        <f>SUM(W2614,X2614,Y2614,Z2614,AB2614,AC2614,AD2614,AE2614,AF2614,AG2614,AH2614,AA2614,AI2614,AJ2614,AK2614,AL2614,AM2614,AN2614,AP2614,AQ2614,AR2614,AO2614)</f>
        <v>68</v>
      </c>
      <c r="N2614" s="55">
        <f>COUNTIF(W2614:AR2614, "&gt;0")</f>
        <v>1</v>
      </c>
      <c r="O2614" s="55">
        <f>SUM(AT2614,AU2614)</f>
        <v>0</v>
      </c>
      <c r="P2614" s="55">
        <f>AV2614</f>
        <v>0</v>
      </c>
      <c r="Q2614" s="55">
        <f>V2614+AW2614</f>
        <v>0</v>
      </c>
      <c r="R2614" s="55">
        <f>U2614</f>
        <v>0</v>
      </c>
      <c r="S2614" s="57"/>
      <c r="T2614" s="58">
        <v>0</v>
      </c>
      <c r="U2614" s="58">
        <v>0</v>
      </c>
      <c r="V2614" s="58">
        <v>0</v>
      </c>
      <c r="W2614" s="58">
        <v>0</v>
      </c>
      <c r="X2614" s="58">
        <v>0</v>
      </c>
      <c r="Y2614" s="58">
        <v>0</v>
      </c>
      <c r="Z2614" s="58">
        <v>0</v>
      </c>
      <c r="AA2614" s="58">
        <v>0</v>
      </c>
      <c r="AB2614" s="58">
        <v>68</v>
      </c>
      <c r="AC2614" s="58">
        <v>0</v>
      </c>
      <c r="AD2614" s="58">
        <v>0</v>
      </c>
      <c r="AE2614" s="58">
        <v>0</v>
      </c>
      <c r="AF2614" s="58">
        <v>0</v>
      </c>
      <c r="AG2614" s="58">
        <v>0</v>
      </c>
      <c r="AH2614" s="58">
        <v>0</v>
      </c>
      <c r="AI2614" s="58">
        <v>0</v>
      </c>
      <c r="AJ2614" s="58">
        <v>0</v>
      </c>
      <c r="AK2614" s="58">
        <v>0</v>
      </c>
      <c r="AL2614" s="58">
        <v>0</v>
      </c>
      <c r="AM2614" s="58">
        <v>0</v>
      </c>
      <c r="AN2614" s="58">
        <v>0</v>
      </c>
      <c r="AO2614" s="58">
        <v>0</v>
      </c>
      <c r="AP2614" s="58">
        <v>0</v>
      </c>
      <c r="AQ2614" s="58">
        <v>0</v>
      </c>
      <c r="AR2614" s="58">
        <v>0</v>
      </c>
      <c r="AS2614" s="58">
        <v>0</v>
      </c>
      <c r="AT2614" s="58">
        <v>0</v>
      </c>
      <c r="AU2614" s="58">
        <v>0</v>
      </c>
      <c r="AV2614" s="58">
        <v>0</v>
      </c>
      <c r="AW2614" s="58">
        <v>0</v>
      </c>
      <c r="AX2614" s="59">
        <v>0</v>
      </c>
      <c r="AY2614" s="58">
        <v>0</v>
      </c>
    </row>
    <row r="2615" spans="1:51" ht="14.5" x14ac:dyDescent="0.3">
      <c r="A2615" s="64" t="s">
        <v>22</v>
      </c>
      <c r="B2615" s="64" t="s">
        <v>156</v>
      </c>
      <c r="C2615" s="58" t="s">
        <v>3159</v>
      </c>
      <c r="D2615" s="58" t="s">
        <v>3099</v>
      </c>
      <c r="E2615" s="58" t="s">
        <v>34</v>
      </c>
      <c r="F2615" s="64">
        <v>999918842</v>
      </c>
      <c r="G2615" s="55">
        <f>(J2615)-H2615</f>
        <v>68</v>
      </c>
      <c r="H2615" s="58"/>
      <c r="I2615" s="60"/>
      <c r="J2615" s="55">
        <f>SUM(L2615,M2615,O2615,P2615,Q2615,R2615,K2615)</f>
        <v>68</v>
      </c>
      <c r="K2615" s="55">
        <f>T2615+AY2615</f>
        <v>0</v>
      </c>
      <c r="L2615" s="55">
        <f>SUM(AS2615,AX2615)</f>
        <v>0</v>
      </c>
      <c r="M2615" s="55">
        <f>SUM(W2615,X2615,Y2615,Z2615,AB2615,AC2615,AD2615,AE2615,AF2615,AG2615,AH2615,AA2615,AI2615,AJ2615,AK2615,AL2615,AM2615,AN2615,AP2615,AQ2615,AR2615,AO2615)</f>
        <v>68</v>
      </c>
      <c r="N2615" s="55">
        <f>COUNTIF(W2615:AR2615, "&gt;0")</f>
        <v>1</v>
      </c>
      <c r="O2615" s="55">
        <f>SUM(AT2615,AU2615)</f>
        <v>0</v>
      </c>
      <c r="P2615" s="55">
        <f>AV2615</f>
        <v>0</v>
      </c>
      <c r="Q2615" s="55">
        <f>V2615+AW2615</f>
        <v>0</v>
      </c>
      <c r="R2615" s="55">
        <f>U2615</f>
        <v>0</v>
      </c>
      <c r="S2615" s="57"/>
      <c r="T2615" s="58">
        <v>0</v>
      </c>
      <c r="U2615" s="58">
        <v>0</v>
      </c>
      <c r="V2615" s="58">
        <v>0</v>
      </c>
      <c r="W2615" s="58">
        <v>0</v>
      </c>
      <c r="X2615" s="58">
        <v>0</v>
      </c>
      <c r="Y2615" s="58">
        <v>0</v>
      </c>
      <c r="Z2615" s="58">
        <v>0</v>
      </c>
      <c r="AA2615" s="58">
        <v>0</v>
      </c>
      <c r="AB2615" s="58">
        <v>0</v>
      </c>
      <c r="AC2615" s="58">
        <v>0</v>
      </c>
      <c r="AD2615" s="58">
        <v>0</v>
      </c>
      <c r="AE2615" s="58">
        <v>0</v>
      </c>
      <c r="AF2615" s="58">
        <v>0</v>
      </c>
      <c r="AG2615" s="58">
        <v>0</v>
      </c>
      <c r="AH2615" s="58">
        <v>0</v>
      </c>
      <c r="AI2615" s="58">
        <v>0</v>
      </c>
      <c r="AJ2615" s="58">
        <v>0</v>
      </c>
      <c r="AK2615" s="58">
        <v>0</v>
      </c>
      <c r="AL2615" s="58">
        <v>0</v>
      </c>
      <c r="AM2615" s="58">
        <v>68</v>
      </c>
      <c r="AN2615" s="58">
        <v>0</v>
      </c>
      <c r="AO2615" s="58">
        <v>0</v>
      </c>
      <c r="AP2615" s="58">
        <v>0</v>
      </c>
      <c r="AQ2615" s="58">
        <v>0</v>
      </c>
      <c r="AR2615" s="58">
        <v>0</v>
      </c>
      <c r="AS2615" s="58">
        <v>0</v>
      </c>
      <c r="AT2615" s="58">
        <v>0</v>
      </c>
      <c r="AU2615" s="58">
        <v>0</v>
      </c>
      <c r="AV2615" s="58">
        <v>0</v>
      </c>
      <c r="AW2615" s="58">
        <v>0</v>
      </c>
      <c r="AX2615" s="59">
        <v>0</v>
      </c>
      <c r="AY2615" s="58">
        <v>0</v>
      </c>
    </row>
    <row r="2616" spans="1:51" ht="14.5" x14ac:dyDescent="0.3">
      <c r="A2616" s="64" t="s">
        <v>22</v>
      </c>
      <c r="B2616" s="64" t="s">
        <v>156</v>
      </c>
      <c r="C2616" s="58" t="s">
        <v>734</v>
      </c>
      <c r="D2616" s="58" t="s">
        <v>1040</v>
      </c>
      <c r="E2616" s="58" t="s">
        <v>34</v>
      </c>
      <c r="F2616" s="64">
        <v>999921499</v>
      </c>
      <c r="G2616" s="55">
        <f>(J2616)-H2616</f>
        <v>68</v>
      </c>
      <c r="H2616" s="58"/>
      <c r="I2616" s="60"/>
      <c r="J2616" s="55">
        <f>SUM(L2616,M2616,O2616,P2616,Q2616,R2616,K2616)</f>
        <v>68</v>
      </c>
      <c r="K2616" s="55">
        <f>T2616+AY2616</f>
        <v>0</v>
      </c>
      <c r="L2616" s="55">
        <f>SUM(AS2616,AX2616)</f>
        <v>0</v>
      </c>
      <c r="M2616" s="55">
        <f>SUM(W2616,X2616,Y2616,Z2616,AB2616,AC2616,AD2616,AE2616,AF2616,AG2616,AH2616,AA2616,AI2616,AJ2616,AK2616,AL2616,AM2616,AN2616,AP2616,AQ2616,AR2616,AO2616)</f>
        <v>68</v>
      </c>
      <c r="N2616" s="55">
        <f>COUNTIF(W2616:AR2616, "&gt;0")</f>
        <v>1</v>
      </c>
      <c r="O2616" s="55">
        <f>SUM(AT2616,AU2616)</f>
        <v>0</v>
      </c>
      <c r="P2616" s="55">
        <f>AV2616</f>
        <v>0</v>
      </c>
      <c r="Q2616" s="55">
        <f>V2616+AW2616</f>
        <v>0</v>
      </c>
      <c r="R2616" s="55">
        <f>U2616</f>
        <v>0</v>
      </c>
      <c r="S2616" s="57"/>
      <c r="T2616" s="58">
        <v>0</v>
      </c>
      <c r="U2616" s="58">
        <v>0</v>
      </c>
      <c r="V2616" s="58">
        <v>0</v>
      </c>
      <c r="W2616" s="58">
        <v>0</v>
      </c>
      <c r="X2616" s="58">
        <v>0</v>
      </c>
      <c r="Y2616" s="58">
        <v>0</v>
      </c>
      <c r="Z2616" s="58">
        <v>0</v>
      </c>
      <c r="AA2616" s="58">
        <v>0</v>
      </c>
      <c r="AB2616" s="58">
        <v>0</v>
      </c>
      <c r="AC2616" s="58">
        <v>0</v>
      </c>
      <c r="AD2616" s="58">
        <v>68</v>
      </c>
      <c r="AE2616" s="58">
        <v>0</v>
      </c>
      <c r="AF2616" s="58">
        <v>0</v>
      </c>
      <c r="AG2616" s="58">
        <v>0</v>
      </c>
      <c r="AH2616" s="58">
        <v>0</v>
      </c>
      <c r="AI2616" s="58">
        <v>0</v>
      </c>
      <c r="AJ2616" s="58">
        <v>0</v>
      </c>
      <c r="AK2616" s="58">
        <v>0</v>
      </c>
      <c r="AL2616" s="58">
        <v>0</v>
      </c>
      <c r="AM2616" s="58">
        <v>0</v>
      </c>
      <c r="AN2616" s="58">
        <v>0</v>
      </c>
      <c r="AO2616" s="58">
        <v>0</v>
      </c>
      <c r="AP2616" s="58">
        <v>0</v>
      </c>
      <c r="AQ2616" s="58">
        <v>0</v>
      </c>
      <c r="AR2616" s="58">
        <v>0</v>
      </c>
      <c r="AS2616" s="58">
        <v>0</v>
      </c>
      <c r="AT2616" s="58">
        <v>0</v>
      </c>
      <c r="AU2616" s="58">
        <v>0</v>
      </c>
      <c r="AV2616" s="58">
        <v>0</v>
      </c>
      <c r="AW2616" s="58">
        <v>0</v>
      </c>
      <c r="AX2616" s="59">
        <v>0</v>
      </c>
      <c r="AY2616" s="58">
        <v>0</v>
      </c>
    </row>
    <row r="2617" spans="1:51" ht="14.5" x14ac:dyDescent="0.3">
      <c r="A2617" s="64" t="s">
        <v>22</v>
      </c>
      <c r="B2617" s="64" t="s">
        <v>156</v>
      </c>
      <c r="C2617" s="58" t="s">
        <v>3160</v>
      </c>
      <c r="D2617" s="58" t="s">
        <v>3161</v>
      </c>
      <c r="E2617" s="58" t="s">
        <v>34</v>
      </c>
      <c r="F2617" s="64">
        <v>999923731</v>
      </c>
      <c r="G2617" s="55">
        <f>(J2617)-H2617</f>
        <v>68</v>
      </c>
      <c r="H2617" s="58"/>
      <c r="I2617" s="60"/>
      <c r="J2617" s="55">
        <f>SUM(L2617,M2617,O2617,P2617,Q2617,R2617,K2617)</f>
        <v>68</v>
      </c>
      <c r="K2617" s="55">
        <f>T2617+AY2617</f>
        <v>0</v>
      </c>
      <c r="L2617" s="55">
        <f>SUM(AS2617,AX2617)</f>
        <v>0</v>
      </c>
      <c r="M2617" s="55">
        <f>SUM(W2617,X2617,Y2617,Z2617,AB2617,AC2617,AD2617,AE2617,AF2617,AG2617,AH2617,AA2617,AI2617,AJ2617,AK2617,AL2617,AM2617,AN2617,AP2617,AQ2617,AR2617,AO2617)</f>
        <v>68</v>
      </c>
      <c r="N2617" s="55">
        <f>COUNTIF(W2617:AR2617, "&gt;0")</f>
        <v>1</v>
      </c>
      <c r="O2617" s="55">
        <f>SUM(AT2617,AU2617)</f>
        <v>0</v>
      </c>
      <c r="P2617" s="55">
        <f>AV2617</f>
        <v>0</v>
      </c>
      <c r="Q2617" s="55">
        <f>V2617+AW2617</f>
        <v>0</v>
      </c>
      <c r="R2617" s="55">
        <f>U2617</f>
        <v>0</v>
      </c>
      <c r="S2617" s="57"/>
      <c r="T2617" s="58">
        <v>0</v>
      </c>
      <c r="U2617" s="58">
        <v>0</v>
      </c>
      <c r="V2617" s="58">
        <v>0</v>
      </c>
      <c r="W2617" s="58">
        <v>0</v>
      </c>
      <c r="X2617" s="58">
        <v>0</v>
      </c>
      <c r="Y2617" s="58">
        <v>0</v>
      </c>
      <c r="Z2617" s="58">
        <v>0</v>
      </c>
      <c r="AA2617" s="58">
        <v>0</v>
      </c>
      <c r="AB2617" s="58">
        <v>0</v>
      </c>
      <c r="AC2617" s="58">
        <v>0</v>
      </c>
      <c r="AD2617" s="58">
        <v>0</v>
      </c>
      <c r="AE2617" s="58">
        <v>0</v>
      </c>
      <c r="AF2617" s="58">
        <v>0</v>
      </c>
      <c r="AG2617" s="58">
        <v>0</v>
      </c>
      <c r="AH2617" s="58">
        <v>0</v>
      </c>
      <c r="AI2617" s="58">
        <v>0</v>
      </c>
      <c r="AJ2617" s="58">
        <v>0</v>
      </c>
      <c r="AK2617" s="58">
        <v>0</v>
      </c>
      <c r="AL2617" s="58">
        <v>0</v>
      </c>
      <c r="AM2617" s="58">
        <v>68</v>
      </c>
      <c r="AN2617" s="58">
        <v>0</v>
      </c>
      <c r="AO2617" s="58">
        <v>0</v>
      </c>
      <c r="AP2617" s="58">
        <v>0</v>
      </c>
      <c r="AQ2617" s="58">
        <v>0</v>
      </c>
      <c r="AR2617" s="58">
        <v>0</v>
      </c>
      <c r="AS2617" s="58">
        <v>0</v>
      </c>
      <c r="AT2617" s="58">
        <v>0</v>
      </c>
      <c r="AU2617" s="58">
        <v>0</v>
      </c>
      <c r="AV2617" s="58">
        <v>0</v>
      </c>
      <c r="AW2617" s="58">
        <v>0</v>
      </c>
      <c r="AX2617" s="59">
        <v>0</v>
      </c>
      <c r="AY2617" s="58">
        <v>0</v>
      </c>
    </row>
    <row r="2618" spans="1:51" ht="14.5" x14ac:dyDescent="0.3">
      <c r="A2618" s="58" t="s">
        <v>22</v>
      </c>
      <c r="B2618" s="58" t="s">
        <v>156</v>
      </c>
      <c r="C2618" s="58" t="s">
        <v>3509</v>
      </c>
      <c r="D2618" s="58" t="s">
        <v>3510</v>
      </c>
      <c r="E2618" s="58" t="s">
        <v>34</v>
      </c>
      <c r="F2618" s="58">
        <v>999924230</v>
      </c>
      <c r="G2618" s="55">
        <f>(J2618)-H2618</f>
        <v>68</v>
      </c>
      <c r="H2618" s="58"/>
      <c r="I2618" s="60"/>
      <c r="J2618" s="55">
        <f>SUM(L2618,M2618,O2618,P2618,Q2618,R2618,K2618)</f>
        <v>68</v>
      </c>
      <c r="K2618" s="55">
        <f>T2618+AY2618</f>
        <v>0</v>
      </c>
      <c r="L2618" s="55">
        <f>SUM(AS2618,AX2618)</f>
        <v>0</v>
      </c>
      <c r="M2618" s="55">
        <f>SUM(W2618,X2618,Y2618,Z2618,AB2618,AC2618,AD2618,AE2618,AF2618,AG2618,AH2618,AA2618,AI2618,AJ2618,AK2618,AL2618,AM2618,AN2618,AP2618,AQ2618,AR2618,AO2618)</f>
        <v>68</v>
      </c>
      <c r="N2618" s="55">
        <f>COUNTIF(W2618:AR2618, "&gt;0")</f>
        <v>1</v>
      </c>
      <c r="O2618" s="55">
        <f>SUM(AT2618,AU2618)</f>
        <v>0</v>
      </c>
      <c r="P2618" s="55">
        <f>AV2618</f>
        <v>0</v>
      </c>
      <c r="Q2618" s="55">
        <f>V2618+AW2618</f>
        <v>0</v>
      </c>
      <c r="R2618" s="55">
        <f>U2618</f>
        <v>0</v>
      </c>
      <c r="S2618" s="60"/>
      <c r="T2618" s="58">
        <v>0</v>
      </c>
      <c r="U2618" s="58">
        <v>0</v>
      </c>
      <c r="V2618" s="58">
        <v>0</v>
      </c>
      <c r="W2618" s="58">
        <v>0</v>
      </c>
      <c r="X2618" s="58">
        <v>0</v>
      </c>
      <c r="Y2618" s="58">
        <v>0</v>
      </c>
      <c r="Z2618" s="58">
        <v>0</v>
      </c>
      <c r="AA2618" s="58">
        <v>0</v>
      </c>
      <c r="AB2618" s="58">
        <v>0</v>
      </c>
      <c r="AC2618" s="58">
        <v>0</v>
      </c>
      <c r="AD2618" s="58">
        <v>0</v>
      </c>
      <c r="AE2618" s="58">
        <v>0</v>
      </c>
      <c r="AF2618" s="58">
        <v>0</v>
      </c>
      <c r="AG2618" s="58">
        <v>0</v>
      </c>
      <c r="AH2618" s="58">
        <v>0</v>
      </c>
      <c r="AI2618" s="58">
        <v>0</v>
      </c>
      <c r="AJ2618" s="58">
        <v>0</v>
      </c>
      <c r="AK2618" s="58">
        <v>0</v>
      </c>
      <c r="AL2618" s="58">
        <v>0</v>
      </c>
      <c r="AM2618" s="58">
        <v>0</v>
      </c>
      <c r="AN2618" s="58">
        <v>0</v>
      </c>
      <c r="AO2618" s="58">
        <v>68</v>
      </c>
      <c r="AP2618" s="58">
        <v>0</v>
      </c>
      <c r="AQ2618" s="58">
        <v>0</v>
      </c>
      <c r="AR2618" s="58">
        <v>0</v>
      </c>
      <c r="AS2618" s="58">
        <v>0</v>
      </c>
      <c r="AT2618" s="58">
        <v>0</v>
      </c>
      <c r="AU2618" s="58">
        <v>0</v>
      </c>
      <c r="AV2618" s="58">
        <v>0</v>
      </c>
      <c r="AW2618" s="58">
        <v>0</v>
      </c>
      <c r="AX2618" s="59">
        <v>0</v>
      </c>
      <c r="AY2618" s="58">
        <v>0</v>
      </c>
    </row>
    <row r="2619" spans="1:51" ht="14.5" x14ac:dyDescent="0.3">
      <c r="A2619" s="64" t="s">
        <v>22</v>
      </c>
      <c r="B2619" s="64" t="s">
        <v>156</v>
      </c>
      <c r="C2619" s="58" t="s">
        <v>2053</v>
      </c>
      <c r="D2619" s="58" t="s">
        <v>2054</v>
      </c>
      <c r="E2619" s="58" t="s">
        <v>34</v>
      </c>
      <c r="F2619" s="64">
        <v>999925728</v>
      </c>
      <c r="G2619" s="55">
        <f>(J2619)-H2619</f>
        <v>68</v>
      </c>
      <c r="H2619" s="55"/>
      <c r="I2619" s="60"/>
      <c r="J2619" s="55">
        <f>SUM(L2619,M2619,O2619,P2619,Q2619,R2619,K2619)</f>
        <v>68</v>
      </c>
      <c r="K2619" s="55">
        <f>T2619+AY2619</f>
        <v>0</v>
      </c>
      <c r="L2619" s="55">
        <f>SUM(AS2619,AX2619)</f>
        <v>0</v>
      </c>
      <c r="M2619" s="55">
        <f>SUM(W2619,X2619,Y2619,Z2619,AB2619,AC2619,AD2619,AE2619,AF2619,AG2619,AH2619,AA2619,AI2619,AJ2619,AK2619,AL2619,AM2619,AN2619,AP2619,AQ2619,AR2619,AO2619)</f>
        <v>68</v>
      </c>
      <c r="N2619" s="55">
        <f>COUNTIF(W2619:AR2619, "&gt;0")</f>
        <v>1</v>
      </c>
      <c r="O2619" s="55">
        <f>SUM(AT2619,AU2619)</f>
        <v>0</v>
      </c>
      <c r="P2619" s="55">
        <f>AV2619</f>
        <v>0</v>
      </c>
      <c r="Q2619" s="55">
        <f>V2619+AW2619</f>
        <v>0</v>
      </c>
      <c r="R2619" s="55">
        <f>U2619</f>
        <v>0</v>
      </c>
      <c r="S2619" s="57"/>
      <c r="T2619" s="58">
        <v>0</v>
      </c>
      <c r="U2619" s="58">
        <v>0</v>
      </c>
      <c r="V2619" s="58">
        <v>0</v>
      </c>
      <c r="W2619" s="58">
        <v>0</v>
      </c>
      <c r="X2619" s="58">
        <v>68</v>
      </c>
      <c r="Y2619" s="58">
        <v>0</v>
      </c>
      <c r="Z2619" s="58">
        <v>0</v>
      </c>
      <c r="AA2619" s="58">
        <v>0</v>
      </c>
      <c r="AB2619" s="58">
        <v>0</v>
      </c>
      <c r="AC2619" s="58">
        <v>0</v>
      </c>
      <c r="AD2619" s="58">
        <v>0</v>
      </c>
      <c r="AE2619" s="58">
        <v>0</v>
      </c>
      <c r="AF2619" s="58">
        <v>0</v>
      </c>
      <c r="AG2619" s="58">
        <v>0</v>
      </c>
      <c r="AH2619" s="58">
        <v>0</v>
      </c>
      <c r="AI2619" s="58">
        <v>0</v>
      </c>
      <c r="AJ2619" s="58">
        <v>0</v>
      </c>
      <c r="AK2619" s="58">
        <v>0</v>
      </c>
      <c r="AL2619" s="58">
        <v>0</v>
      </c>
      <c r="AM2619" s="58">
        <v>0</v>
      </c>
      <c r="AN2619" s="58">
        <v>0</v>
      </c>
      <c r="AO2619" s="58">
        <v>0</v>
      </c>
      <c r="AP2619" s="58">
        <v>0</v>
      </c>
      <c r="AQ2619" s="58">
        <v>0</v>
      </c>
      <c r="AR2619" s="58">
        <v>0</v>
      </c>
      <c r="AS2619" s="58">
        <v>0</v>
      </c>
      <c r="AT2619" s="58">
        <v>0</v>
      </c>
      <c r="AU2619" s="58">
        <v>0</v>
      </c>
      <c r="AV2619" s="58">
        <v>0</v>
      </c>
      <c r="AW2619" s="58">
        <v>0</v>
      </c>
      <c r="AX2619" s="59">
        <v>0</v>
      </c>
      <c r="AY2619" s="58">
        <v>0</v>
      </c>
    </row>
    <row r="2620" spans="1:51" ht="14.5" x14ac:dyDescent="0.3">
      <c r="A2620" s="67" t="s">
        <v>22</v>
      </c>
      <c r="B2620" s="67" t="s">
        <v>156</v>
      </c>
      <c r="C2620" s="61" t="s">
        <v>1510</v>
      </c>
      <c r="D2620" s="61" t="s">
        <v>1511</v>
      </c>
      <c r="E2620" s="61" t="s">
        <v>34</v>
      </c>
      <c r="F2620" s="67">
        <v>999925788</v>
      </c>
      <c r="G2620" s="55">
        <f>(J2620)-H2620</f>
        <v>68</v>
      </c>
      <c r="H2620" s="58"/>
      <c r="I2620" s="60"/>
      <c r="J2620" s="55">
        <f>SUM(L2620,M2620,O2620,P2620,Q2620,R2620,K2620)</f>
        <v>68</v>
      </c>
      <c r="K2620" s="55">
        <f>T2620+AY2620</f>
        <v>0</v>
      </c>
      <c r="L2620" s="55">
        <f>SUM(AS2620,AX2620)</f>
        <v>0</v>
      </c>
      <c r="M2620" s="55">
        <f>SUM(W2620,X2620,Y2620,Z2620,AB2620,AC2620,AD2620,AE2620,AF2620,AG2620,AH2620,AA2620,AI2620,AJ2620,AK2620,AL2620,AM2620,AN2620,AP2620,AQ2620,AR2620,AO2620)</f>
        <v>68</v>
      </c>
      <c r="N2620" s="55">
        <f>COUNTIF(W2620:AR2620, "&gt;0")</f>
        <v>1</v>
      </c>
      <c r="O2620" s="55">
        <f>SUM(AT2620,AU2620)</f>
        <v>0</v>
      </c>
      <c r="P2620" s="55">
        <f>AV2620</f>
        <v>0</v>
      </c>
      <c r="Q2620" s="55">
        <f>V2620+AW2620</f>
        <v>0</v>
      </c>
      <c r="R2620" s="55">
        <f>U2620</f>
        <v>0</v>
      </c>
      <c r="S2620" s="57"/>
      <c r="T2620" s="58">
        <v>0</v>
      </c>
      <c r="U2620" s="58">
        <v>0</v>
      </c>
      <c r="V2620" s="58">
        <v>0</v>
      </c>
      <c r="W2620" s="58">
        <v>0</v>
      </c>
      <c r="X2620" s="58">
        <v>0</v>
      </c>
      <c r="Y2620" s="58">
        <v>0</v>
      </c>
      <c r="Z2620" s="58">
        <v>68</v>
      </c>
      <c r="AA2620" s="58">
        <v>0</v>
      </c>
      <c r="AB2620" s="58">
        <v>0</v>
      </c>
      <c r="AC2620" s="58">
        <v>0</v>
      </c>
      <c r="AD2620" s="58">
        <v>0</v>
      </c>
      <c r="AE2620" s="58">
        <v>0</v>
      </c>
      <c r="AF2620" s="58">
        <v>0</v>
      </c>
      <c r="AG2620" s="58">
        <v>0</v>
      </c>
      <c r="AH2620" s="58">
        <v>0</v>
      </c>
      <c r="AI2620" s="58">
        <v>0</v>
      </c>
      <c r="AJ2620" s="58">
        <v>0</v>
      </c>
      <c r="AK2620" s="58">
        <v>0</v>
      </c>
      <c r="AL2620" s="58">
        <v>0</v>
      </c>
      <c r="AM2620" s="58">
        <v>0</v>
      </c>
      <c r="AN2620" s="58">
        <v>0</v>
      </c>
      <c r="AO2620" s="58">
        <v>0</v>
      </c>
      <c r="AP2620" s="58">
        <v>0</v>
      </c>
      <c r="AQ2620" s="58">
        <v>0</v>
      </c>
      <c r="AR2620" s="58">
        <v>0</v>
      </c>
      <c r="AS2620" s="58">
        <v>0</v>
      </c>
      <c r="AT2620" s="58">
        <v>0</v>
      </c>
      <c r="AU2620" s="58">
        <v>0</v>
      </c>
      <c r="AV2620" s="58">
        <v>0</v>
      </c>
      <c r="AW2620" s="58">
        <v>0</v>
      </c>
      <c r="AX2620" s="59">
        <v>0</v>
      </c>
      <c r="AY2620" s="58">
        <v>0</v>
      </c>
    </row>
    <row r="2621" spans="1:51" ht="14.5" x14ac:dyDescent="0.3">
      <c r="A2621" s="64" t="s">
        <v>22</v>
      </c>
      <c r="B2621" s="64" t="s">
        <v>156</v>
      </c>
      <c r="C2621" s="58" t="s">
        <v>2891</v>
      </c>
      <c r="D2621" s="58" t="s">
        <v>449</v>
      </c>
      <c r="E2621" s="58" t="s">
        <v>34</v>
      </c>
      <c r="F2621" s="64">
        <v>999930414</v>
      </c>
      <c r="G2621" s="55">
        <f>(J2621)-H2621</f>
        <v>68</v>
      </c>
      <c r="H2621" s="58"/>
      <c r="I2621" s="60"/>
      <c r="J2621" s="55">
        <f>SUM(L2621,M2621,O2621,P2621,Q2621,R2621,K2621)</f>
        <v>68</v>
      </c>
      <c r="K2621" s="55">
        <f>T2621+AY2621</f>
        <v>0</v>
      </c>
      <c r="L2621" s="55">
        <f>SUM(AS2621,AX2621)</f>
        <v>0</v>
      </c>
      <c r="M2621" s="55">
        <f>SUM(W2621,X2621,Y2621,Z2621,AB2621,AC2621,AD2621,AE2621,AF2621,AG2621,AH2621,AA2621,AI2621,AJ2621,AK2621,AL2621,AM2621,AN2621,AP2621,AQ2621,AR2621,AO2621)</f>
        <v>68</v>
      </c>
      <c r="N2621" s="55">
        <f>COUNTIF(W2621:AR2621, "&gt;0")</f>
        <v>1</v>
      </c>
      <c r="O2621" s="55">
        <f>SUM(AT2621,AU2621)</f>
        <v>0</v>
      </c>
      <c r="P2621" s="55">
        <f>AV2621</f>
        <v>0</v>
      </c>
      <c r="Q2621" s="55">
        <f>V2621+AW2621</f>
        <v>0</v>
      </c>
      <c r="R2621" s="55">
        <f>U2621</f>
        <v>0</v>
      </c>
      <c r="S2621" s="60"/>
      <c r="T2621" s="58">
        <v>0</v>
      </c>
      <c r="U2621" s="58">
        <v>0</v>
      </c>
      <c r="V2621" s="58">
        <v>0</v>
      </c>
      <c r="W2621" s="58">
        <v>0</v>
      </c>
      <c r="X2621" s="58">
        <v>0</v>
      </c>
      <c r="Y2621" s="58">
        <v>0</v>
      </c>
      <c r="Z2621" s="58">
        <v>0</v>
      </c>
      <c r="AA2621" s="58">
        <v>0</v>
      </c>
      <c r="AB2621" s="58">
        <v>0</v>
      </c>
      <c r="AC2621" s="58">
        <v>0</v>
      </c>
      <c r="AD2621" s="58">
        <v>0</v>
      </c>
      <c r="AE2621" s="58">
        <v>0</v>
      </c>
      <c r="AF2621" s="58">
        <v>0</v>
      </c>
      <c r="AG2621" s="58">
        <v>0</v>
      </c>
      <c r="AH2621" s="58">
        <v>0</v>
      </c>
      <c r="AI2621" s="58">
        <v>68</v>
      </c>
      <c r="AJ2621" s="58">
        <v>0</v>
      </c>
      <c r="AK2621" s="58">
        <v>0</v>
      </c>
      <c r="AL2621" s="58">
        <v>0</v>
      </c>
      <c r="AM2621" s="58">
        <v>0</v>
      </c>
      <c r="AN2621" s="58">
        <v>0</v>
      </c>
      <c r="AO2621" s="58">
        <v>0</v>
      </c>
      <c r="AP2621" s="58">
        <v>0</v>
      </c>
      <c r="AQ2621" s="58">
        <v>0</v>
      </c>
      <c r="AR2621" s="58">
        <v>0</v>
      </c>
      <c r="AS2621" s="58">
        <v>0</v>
      </c>
      <c r="AT2621" s="58">
        <v>0</v>
      </c>
      <c r="AU2621" s="58">
        <v>0</v>
      </c>
      <c r="AV2621" s="58">
        <v>0</v>
      </c>
      <c r="AW2621" s="58">
        <v>0</v>
      </c>
      <c r="AX2621" s="59">
        <v>0</v>
      </c>
      <c r="AY2621" s="58">
        <v>0</v>
      </c>
    </row>
    <row r="2622" spans="1:51" ht="14.5" x14ac:dyDescent="0.3">
      <c r="A2622" s="64" t="s">
        <v>22</v>
      </c>
      <c r="B2622" s="64" t="s">
        <v>156</v>
      </c>
      <c r="C2622" s="58" t="s">
        <v>2293</v>
      </c>
      <c r="D2622" s="58" t="s">
        <v>2294</v>
      </c>
      <c r="E2622" s="58" t="s">
        <v>34</v>
      </c>
      <c r="F2622" s="64">
        <v>999931179</v>
      </c>
      <c r="G2622" s="55">
        <f>(J2622)-H2622</f>
        <v>68</v>
      </c>
      <c r="H2622" s="58"/>
      <c r="I2622" s="60"/>
      <c r="J2622" s="55">
        <f>SUM(L2622,M2622,O2622,P2622,Q2622,R2622,K2622)</f>
        <v>68</v>
      </c>
      <c r="K2622" s="55">
        <f>T2622+AY2622</f>
        <v>0</v>
      </c>
      <c r="L2622" s="55">
        <f>SUM(AS2622,AX2622)</f>
        <v>0</v>
      </c>
      <c r="M2622" s="55">
        <f>SUM(W2622,X2622,Y2622,Z2622,AB2622,AC2622,AD2622,AE2622,AF2622,AG2622,AH2622,AA2622,AI2622,AJ2622,AK2622,AL2622,AM2622,AN2622,AP2622,AQ2622,AR2622,AO2622)</f>
        <v>68</v>
      </c>
      <c r="N2622" s="55">
        <f>COUNTIF(W2622:AR2622, "&gt;0")</f>
        <v>1</v>
      </c>
      <c r="O2622" s="55">
        <f>SUM(AT2622,AU2622)</f>
        <v>0</v>
      </c>
      <c r="P2622" s="55">
        <f>AV2622</f>
        <v>0</v>
      </c>
      <c r="Q2622" s="55">
        <f>V2622+AW2622</f>
        <v>0</v>
      </c>
      <c r="R2622" s="55">
        <f>U2622</f>
        <v>0</v>
      </c>
      <c r="S2622" s="57"/>
      <c r="T2622" s="58">
        <v>0</v>
      </c>
      <c r="U2622" s="58">
        <v>0</v>
      </c>
      <c r="V2622" s="58">
        <v>0</v>
      </c>
      <c r="W2622" s="58">
        <v>0</v>
      </c>
      <c r="X2622" s="58">
        <v>0</v>
      </c>
      <c r="Y2622" s="58">
        <v>0</v>
      </c>
      <c r="Z2622" s="58">
        <v>0</v>
      </c>
      <c r="AA2622" s="58">
        <v>0</v>
      </c>
      <c r="AB2622" s="58">
        <v>0</v>
      </c>
      <c r="AC2622" s="58">
        <v>0</v>
      </c>
      <c r="AD2622" s="58">
        <v>68</v>
      </c>
      <c r="AE2622" s="58">
        <v>0</v>
      </c>
      <c r="AF2622" s="58">
        <v>0</v>
      </c>
      <c r="AG2622" s="58">
        <v>0</v>
      </c>
      <c r="AH2622" s="58">
        <v>0</v>
      </c>
      <c r="AI2622" s="58">
        <v>0</v>
      </c>
      <c r="AJ2622" s="58">
        <v>0</v>
      </c>
      <c r="AK2622" s="58">
        <v>0</v>
      </c>
      <c r="AL2622" s="58">
        <v>0</v>
      </c>
      <c r="AM2622" s="58">
        <v>0</v>
      </c>
      <c r="AN2622" s="58">
        <v>0</v>
      </c>
      <c r="AO2622" s="58">
        <v>0</v>
      </c>
      <c r="AP2622" s="58">
        <v>0</v>
      </c>
      <c r="AQ2622" s="58">
        <v>0</v>
      </c>
      <c r="AR2622" s="58">
        <v>0</v>
      </c>
      <c r="AS2622" s="58">
        <v>0</v>
      </c>
      <c r="AT2622" s="58">
        <v>0</v>
      </c>
      <c r="AU2622" s="58">
        <v>0</v>
      </c>
      <c r="AV2622" s="58">
        <v>0</v>
      </c>
      <c r="AW2622" s="58">
        <v>0</v>
      </c>
      <c r="AX2622" s="59">
        <v>0</v>
      </c>
      <c r="AY2622" s="58">
        <v>0</v>
      </c>
    </row>
    <row r="2623" spans="1:51" ht="14.5" x14ac:dyDescent="0.3">
      <c r="A2623" s="58" t="s">
        <v>22</v>
      </c>
      <c r="B2623" s="58" t="s">
        <v>156</v>
      </c>
      <c r="C2623" s="58" t="s">
        <v>1495</v>
      </c>
      <c r="D2623" s="58" t="s">
        <v>4053</v>
      </c>
      <c r="E2623" s="58" t="s">
        <v>34</v>
      </c>
      <c r="F2623" s="58">
        <v>999925731</v>
      </c>
      <c r="G2623" s="55">
        <f>(J2623)-H2623</f>
        <v>67</v>
      </c>
      <c r="H2623" s="58"/>
      <c r="I2623" s="60"/>
      <c r="J2623" s="55">
        <f>SUM(L2623,M2623,O2623,P2623,Q2623,R2623,K2623)</f>
        <v>67</v>
      </c>
      <c r="K2623" s="55">
        <f>T2623+AY2623</f>
        <v>0</v>
      </c>
      <c r="L2623" s="55">
        <f>SUM(AS2623,AX2623)</f>
        <v>0</v>
      </c>
      <c r="M2623" s="55">
        <f>SUM(W2623,X2623,Y2623,Z2623,AB2623,AC2623,AD2623,AE2623,AF2623,AG2623,AH2623,AA2623,AI2623,AJ2623,AK2623,AL2623,AM2623,AN2623,AP2623,AQ2623,AR2623,AO2623)</f>
        <v>24</v>
      </c>
      <c r="N2623" s="55">
        <f>COUNTIF(W2623:AR2623, "&gt;0")</f>
        <v>1</v>
      </c>
      <c r="O2623" s="55">
        <f>SUM(AT2623,AU2623)</f>
        <v>0</v>
      </c>
      <c r="P2623" s="55">
        <f>AV2623</f>
        <v>43</v>
      </c>
      <c r="Q2623" s="55">
        <f>V2623+AW2623</f>
        <v>0</v>
      </c>
      <c r="R2623" s="55">
        <f>U2623</f>
        <v>0</v>
      </c>
      <c r="S2623" s="57"/>
      <c r="T2623" s="58">
        <v>0</v>
      </c>
      <c r="U2623" s="58">
        <v>0</v>
      </c>
      <c r="V2623" s="58">
        <v>0</v>
      </c>
      <c r="W2623" s="58">
        <v>0</v>
      </c>
      <c r="X2623" s="58">
        <v>24</v>
      </c>
      <c r="Y2623" s="58">
        <v>0</v>
      </c>
      <c r="Z2623" s="58">
        <v>0</v>
      </c>
      <c r="AA2623" s="58">
        <v>0</v>
      </c>
      <c r="AB2623" s="58">
        <v>0</v>
      </c>
      <c r="AC2623" s="58">
        <v>0</v>
      </c>
      <c r="AD2623" s="58">
        <v>0</v>
      </c>
      <c r="AE2623" s="58">
        <v>0</v>
      </c>
      <c r="AF2623" s="58">
        <v>0</v>
      </c>
      <c r="AG2623" s="58">
        <v>0</v>
      </c>
      <c r="AH2623" s="58">
        <v>0</v>
      </c>
      <c r="AI2623" s="58">
        <v>0</v>
      </c>
      <c r="AJ2623" s="58">
        <v>0</v>
      </c>
      <c r="AK2623" s="58">
        <v>0</v>
      </c>
      <c r="AL2623" s="58">
        <v>0</v>
      </c>
      <c r="AM2623" s="58">
        <v>0</v>
      </c>
      <c r="AN2623" s="58">
        <v>0</v>
      </c>
      <c r="AO2623" s="58">
        <v>0</v>
      </c>
      <c r="AP2623" s="58">
        <v>0</v>
      </c>
      <c r="AQ2623" s="58">
        <v>0</v>
      </c>
      <c r="AR2623" s="58">
        <v>0</v>
      </c>
      <c r="AS2623" s="58">
        <v>0</v>
      </c>
      <c r="AT2623" s="58">
        <v>0</v>
      </c>
      <c r="AU2623" s="58">
        <v>0</v>
      </c>
      <c r="AV2623" s="58">
        <v>43</v>
      </c>
      <c r="AW2623" s="58">
        <v>0</v>
      </c>
      <c r="AX2623" s="59">
        <v>0</v>
      </c>
      <c r="AY2623" s="58">
        <v>0</v>
      </c>
    </row>
    <row r="2624" spans="1:51" ht="14.5" x14ac:dyDescent="0.3">
      <c r="A2624" s="64" t="s">
        <v>22</v>
      </c>
      <c r="B2624" s="58" t="s">
        <v>156</v>
      </c>
      <c r="C2624" s="58" t="s">
        <v>2330</v>
      </c>
      <c r="D2624" s="58" t="s">
        <v>283</v>
      </c>
      <c r="E2624" s="58" t="s">
        <v>34</v>
      </c>
      <c r="F2624" s="58">
        <v>999932164</v>
      </c>
      <c r="G2624" s="55">
        <f>(J2624)-H2624</f>
        <v>64.5</v>
      </c>
      <c r="H2624" s="55">
        <f>J2624/2</f>
        <v>64.5</v>
      </c>
      <c r="I2624" s="60"/>
      <c r="J2624" s="55">
        <f>SUM(L2624,M2624,O2624,P2624,Q2624,R2624,K2624)</f>
        <v>129</v>
      </c>
      <c r="K2624" s="55">
        <f>T2624+AY2624</f>
        <v>0</v>
      </c>
      <c r="L2624" s="55">
        <f>SUM(AS2624,AX2624)</f>
        <v>0</v>
      </c>
      <c r="M2624" s="55">
        <f>SUM(W2624,X2624,Y2624,Z2624,AB2624,AC2624,AD2624,AE2624,AF2624,AG2624,AH2624,AA2624,AI2624,AJ2624,AK2624,AL2624,AM2624,AN2624,AP2624,AQ2624,AR2624,AO2624)</f>
        <v>0</v>
      </c>
      <c r="N2624" s="55">
        <f>COUNTIF(W2624:AR2624, "&gt;0")</f>
        <v>0</v>
      </c>
      <c r="O2624" s="55">
        <f>SUM(AT2624,AU2624)</f>
        <v>72</v>
      </c>
      <c r="P2624" s="55">
        <f>AV2624</f>
        <v>57</v>
      </c>
      <c r="Q2624" s="55">
        <f>V2624+AW2624</f>
        <v>0</v>
      </c>
      <c r="R2624" s="55">
        <f>U2624</f>
        <v>0</v>
      </c>
      <c r="S2624" s="60"/>
      <c r="T2624" s="58">
        <v>0</v>
      </c>
      <c r="U2624" s="58">
        <v>0</v>
      </c>
      <c r="V2624" s="58">
        <v>0</v>
      </c>
      <c r="W2624" s="58">
        <v>0</v>
      </c>
      <c r="X2624" s="58">
        <v>0</v>
      </c>
      <c r="Y2624" s="58">
        <v>0</v>
      </c>
      <c r="Z2624" s="58">
        <v>0</v>
      </c>
      <c r="AA2624" s="58">
        <v>0</v>
      </c>
      <c r="AB2624" s="58">
        <v>0</v>
      </c>
      <c r="AC2624" s="58">
        <v>0</v>
      </c>
      <c r="AD2624" s="58">
        <v>0</v>
      </c>
      <c r="AE2624" s="58">
        <v>0</v>
      </c>
      <c r="AF2624" s="58">
        <v>0</v>
      </c>
      <c r="AG2624" s="58">
        <v>0</v>
      </c>
      <c r="AH2624" s="58">
        <v>0</v>
      </c>
      <c r="AI2624" s="58">
        <v>0</v>
      </c>
      <c r="AJ2624" s="58">
        <v>0</v>
      </c>
      <c r="AK2624" s="58">
        <v>0</v>
      </c>
      <c r="AL2624" s="58">
        <v>0</v>
      </c>
      <c r="AM2624" s="58">
        <v>0</v>
      </c>
      <c r="AN2624" s="58">
        <v>0</v>
      </c>
      <c r="AO2624" s="58">
        <v>0</v>
      </c>
      <c r="AP2624" s="58">
        <v>0</v>
      </c>
      <c r="AQ2624" s="58">
        <v>0</v>
      </c>
      <c r="AR2624" s="58">
        <v>0</v>
      </c>
      <c r="AS2624" s="58">
        <v>0</v>
      </c>
      <c r="AT2624" s="58">
        <v>72</v>
      </c>
      <c r="AU2624" s="58">
        <v>0</v>
      </c>
      <c r="AV2624" s="58">
        <v>57</v>
      </c>
      <c r="AW2624" s="58">
        <v>0</v>
      </c>
      <c r="AX2624" s="59">
        <v>0</v>
      </c>
      <c r="AY2624" s="58">
        <v>0</v>
      </c>
    </row>
    <row r="2625" spans="1:51" ht="14.5" x14ac:dyDescent="0.3">
      <c r="A2625" s="58" t="s">
        <v>22</v>
      </c>
      <c r="B2625" s="58" t="s">
        <v>156</v>
      </c>
      <c r="C2625" s="58" t="s">
        <v>661</v>
      </c>
      <c r="D2625" s="58" t="s">
        <v>759</v>
      </c>
      <c r="E2625" s="58" t="s">
        <v>34</v>
      </c>
      <c r="F2625" s="58">
        <v>999921046</v>
      </c>
      <c r="G2625" s="55">
        <f>(J2625)-H2625</f>
        <v>63</v>
      </c>
      <c r="H2625" s="58"/>
      <c r="I2625" s="60"/>
      <c r="J2625" s="55">
        <f>SUM(L2625,M2625,O2625,P2625,Q2625,R2625,K2625)</f>
        <v>63</v>
      </c>
      <c r="K2625" s="55">
        <f>T2625+AY2625</f>
        <v>0</v>
      </c>
      <c r="L2625" s="55">
        <f>SUM(AS2625,AX2625)</f>
        <v>0</v>
      </c>
      <c r="M2625" s="55">
        <f>SUM(W2625,X2625,Y2625,Z2625,AB2625,AC2625,AD2625,AE2625,AF2625,AG2625,AH2625,AA2625,AI2625,AJ2625,AK2625,AL2625,AM2625,AN2625,AP2625,AQ2625,AR2625,AO2625)</f>
        <v>63</v>
      </c>
      <c r="N2625" s="55">
        <f>COUNTIF(W2625:AR2625, "&gt;0")</f>
        <v>1</v>
      </c>
      <c r="O2625" s="55">
        <f>SUM(AT2625,AU2625)</f>
        <v>0</v>
      </c>
      <c r="P2625" s="55">
        <f>AV2625</f>
        <v>0</v>
      </c>
      <c r="Q2625" s="55">
        <f>V2625+AW2625</f>
        <v>0</v>
      </c>
      <c r="R2625" s="55">
        <f>U2625</f>
        <v>0</v>
      </c>
      <c r="S2625" s="60"/>
      <c r="T2625" s="58">
        <v>0</v>
      </c>
      <c r="U2625" s="58">
        <v>0</v>
      </c>
      <c r="V2625" s="58">
        <v>0</v>
      </c>
      <c r="W2625" s="58">
        <v>0</v>
      </c>
      <c r="X2625" s="58">
        <v>0</v>
      </c>
      <c r="Y2625" s="58">
        <v>0</v>
      </c>
      <c r="Z2625" s="58">
        <v>0</v>
      </c>
      <c r="AA2625" s="58">
        <v>0</v>
      </c>
      <c r="AB2625" s="58">
        <v>0</v>
      </c>
      <c r="AC2625" s="58">
        <v>0</v>
      </c>
      <c r="AD2625" s="58">
        <v>0</v>
      </c>
      <c r="AE2625" s="58">
        <v>0</v>
      </c>
      <c r="AF2625" s="58">
        <v>0</v>
      </c>
      <c r="AG2625" s="58">
        <v>0</v>
      </c>
      <c r="AH2625" s="58">
        <v>0</v>
      </c>
      <c r="AI2625" s="58">
        <v>0</v>
      </c>
      <c r="AJ2625" s="58">
        <v>0</v>
      </c>
      <c r="AK2625" s="58">
        <v>0</v>
      </c>
      <c r="AL2625" s="58">
        <v>0</v>
      </c>
      <c r="AM2625" s="58">
        <v>0</v>
      </c>
      <c r="AN2625" s="58">
        <v>0</v>
      </c>
      <c r="AO2625" s="58">
        <v>63</v>
      </c>
      <c r="AP2625" s="58">
        <v>0</v>
      </c>
      <c r="AQ2625" s="58">
        <v>0</v>
      </c>
      <c r="AR2625" s="58">
        <v>0</v>
      </c>
      <c r="AS2625" s="58">
        <v>0</v>
      </c>
      <c r="AT2625" s="58">
        <v>0</v>
      </c>
      <c r="AU2625" s="58">
        <v>0</v>
      </c>
      <c r="AV2625" s="58">
        <v>0</v>
      </c>
      <c r="AW2625" s="58">
        <v>0</v>
      </c>
      <c r="AX2625" s="59">
        <v>0</v>
      </c>
      <c r="AY2625" s="58">
        <v>0</v>
      </c>
    </row>
    <row r="2626" spans="1:51" ht="14.5" x14ac:dyDescent="0.3">
      <c r="A2626" s="64" t="s">
        <v>22</v>
      </c>
      <c r="B2626" s="64" t="s">
        <v>156</v>
      </c>
      <c r="C2626" s="58" t="s">
        <v>1009</v>
      </c>
      <c r="D2626" s="58" t="s">
        <v>1010</v>
      </c>
      <c r="E2626" s="58" t="s">
        <v>34</v>
      </c>
      <c r="F2626" s="64">
        <v>999921346</v>
      </c>
      <c r="G2626" s="55">
        <f>(J2626)-H2626</f>
        <v>63</v>
      </c>
      <c r="H2626" s="58"/>
      <c r="I2626" s="60"/>
      <c r="J2626" s="55">
        <f>SUM(L2626,M2626,O2626,P2626,Q2626,R2626,K2626)</f>
        <v>63</v>
      </c>
      <c r="K2626" s="55">
        <f>T2626+AY2626</f>
        <v>0</v>
      </c>
      <c r="L2626" s="55">
        <f>SUM(AS2626,AX2626)</f>
        <v>0</v>
      </c>
      <c r="M2626" s="55">
        <f>SUM(W2626,X2626,Y2626,Z2626,AB2626,AC2626,AD2626,AE2626,AF2626,AG2626,AH2626,AA2626,AI2626,AJ2626,AK2626,AL2626,AM2626,AN2626,AP2626,AQ2626,AR2626,AO2626)</f>
        <v>63</v>
      </c>
      <c r="N2626" s="55">
        <f>COUNTIF(W2626:AR2626, "&gt;0")</f>
        <v>1</v>
      </c>
      <c r="O2626" s="55">
        <f>SUM(AT2626,AU2626)</f>
        <v>0</v>
      </c>
      <c r="P2626" s="55">
        <f>AV2626</f>
        <v>0</v>
      </c>
      <c r="Q2626" s="55">
        <f>V2626+AW2626</f>
        <v>0</v>
      </c>
      <c r="R2626" s="55">
        <f>U2626</f>
        <v>0</v>
      </c>
      <c r="S2626" s="57"/>
      <c r="T2626" s="58">
        <v>0</v>
      </c>
      <c r="U2626" s="58">
        <v>0</v>
      </c>
      <c r="V2626" s="58">
        <v>0</v>
      </c>
      <c r="W2626" s="58">
        <v>0</v>
      </c>
      <c r="X2626" s="58">
        <v>0</v>
      </c>
      <c r="Y2626" s="58">
        <v>0</v>
      </c>
      <c r="Z2626" s="58">
        <v>0</v>
      </c>
      <c r="AA2626" s="58">
        <v>0</v>
      </c>
      <c r="AB2626" s="58">
        <v>0</v>
      </c>
      <c r="AC2626" s="58">
        <v>0</v>
      </c>
      <c r="AD2626" s="58">
        <v>63</v>
      </c>
      <c r="AE2626" s="58">
        <v>0</v>
      </c>
      <c r="AF2626" s="58">
        <v>0</v>
      </c>
      <c r="AG2626" s="58">
        <v>0</v>
      </c>
      <c r="AH2626" s="58">
        <v>0</v>
      </c>
      <c r="AI2626" s="58">
        <v>0</v>
      </c>
      <c r="AJ2626" s="58">
        <v>0</v>
      </c>
      <c r="AK2626" s="58">
        <v>0</v>
      </c>
      <c r="AL2626" s="58">
        <v>0</v>
      </c>
      <c r="AM2626" s="58">
        <v>0</v>
      </c>
      <c r="AN2626" s="58">
        <v>0</v>
      </c>
      <c r="AO2626" s="58">
        <v>0</v>
      </c>
      <c r="AP2626" s="58">
        <v>0</v>
      </c>
      <c r="AQ2626" s="58">
        <v>0</v>
      </c>
      <c r="AR2626" s="58">
        <v>0</v>
      </c>
      <c r="AS2626" s="58">
        <v>0</v>
      </c>
      <c r="AT2626" s="58">
        <v>0</v>
      </c>
      <c r="AU2626" s="58">
        <v>0</v>
      </c>
      <c r="AV2626" s="58">
        <v>0</v>
      </c>
      <c r="AW2626" s="58">
        <v>0</v>
      </c>
      <c r="AX2626" s="59">
        <v>0</v>
      </c>
      <c r="AY2626" s="58">
        <v>0</v>
      </c>
    </row>
    <row r="2627" spans="1:51" ht="14.5" x14ac:dyDescent="0.3">
      <c r="A2627" s="64" t="s">
        <v>22</v>
      </c>
      <c r="B2627" s="64" t="s">
        <v>156</v>
      </c>
      <c r="C2627" s="58" t="s">
        <v>2050</v>
      </c>
      <c r="D2627" s="58" t="s">
        <v>2051</v>
      </c>
      <c r="E2627" s="58" t="s">
        <v>34</v>
      </c>
      <c r="F2627" s="64">
        <v>999925796</v>
      </c>
      <c r="G2627" s="55">
        <f>(J2627)-H2627</f>
        <v>63</v>
      </c>
      <c r="H2627" s="55"/>
      <c r="I2627" s="60"/>
      <c r="J2627" s="55">
        <f>SUM(L2627,M2627,O2627,P2627,Q2627,R2627,K2627)</f>
        <v>63</v>
      </c>
      <c r="K2627" s="55">
        <f>T2627+AY2627</f>
        <v>0</v>
      </c>
      <c r="L2627" s="55">
        <f>SUM(AS2627,AX2627)</f>
        <v>0</v>
      </c>
      <c r="M2627" s="55">
        <f>SUM(W2627,X2627,Y2627,Z2627,AB2627,AC2627,AD2627,AE2627,AF2627,AG2627,AH2627,AA2627,AI2627,AJ2627,AK2627,AL2627,AM2627,AN2627,AP2627,AQ2627,AR2627,AO2627)</f>
        <v>63</v>
      </c>
      <c r="N2627" s="55">
        <f>COUNTIF(W2627:AR2627, "&gt;0")</f>
        <v>1</v>
      </c>
      <c r="O2627" s="55">
        <f>SUM(AT2627,AU2627)</f>
        <v>0</v>
      </c>
      <c r="P2627" s="55">
        <f>AV2627</f>
        <v>0</v>
      </c>
      <c r="Q2627" s="55">
        <f>V2627+AW2627</f>
        <v>0</v>
      </c>
      <c r="R2627" s="55">
        <f>U2627</f>
        <v>0</v>
      </c>
      <c r="S2627" s="57"/>
      <c r="T2627" s="58">
        <v>0</v>
      </c>
      <c r="U2627" s="58">
        <v>0</v>
      </c>
      <c r="V2627" s="58">
        <v>0</v>
      </c>
      <c r="W2627" s="58">
        <v>0</v>
      </c>
      <c r="X2627" s="58">
        <v>63</v>
      </c>
      <c r="Y2627" s="58">
        <v>0</v>
      </c>
      <c r="Z2627" s="58">
        <v>0</v>
      </c>
      <c r="AA2627" s="58">
        <v>0</v>
      </c>
      <c r="AB2627" s="58">
        <v>0</v>
      </c>
      <c r="AC2627" s="58">
        <v>0</v>
      </c>
      <c r="AD2627" s="58">
        <v>0</v>
      </c>
      <c r="AE2627" s="58">
        <v>0</v>
      </c>
      <c r="AF2627" s="58">
        <v>0</v>
      </c>
      <c r="AG2627" s="58">
        <v>0</v>
      </c>
      <c r="AH2627" s="58">
        <v>0</v>
      </c>
      <c r="AI2627" s="58">
        <v>0</v>
      </c>
      <c r="AJ2627" s="58">
        <v>0</v>
      </c>
      <c r="AK2627" s="58">
        <v>0</v>
      </c>
      <c r="AL2627" s="58">
        <v>0</v>
      </c>
      <c r="AM2627" s="58">
        <v>0</v>
      </c>
      <c r="AN2627" s="58">
        <v>0</v>
      </c>
      <c r="AO2627" s="58">
        <v>0</v>
      </c>
      <c r="AP2627" s="58">
        <v>0</v>
      </c>
      <c r="AQ2627" s="58">
        <v>0</v>
      </c>
      <c r="AR2627" s="58">
        <v>0</v>
      </c>
      <c r="AS2627" s="58">
        <v>0</v>
      </c>
      <c r="AT2627" s="58">
        <v>0</v>
      </c>
      <c r="AU2627" s="58">
        <v>0</v>
      </c>
      <c r="AV2627" s="58">
        <v>0</v>
      </c>
      <c r="AW2627" s="58">
        <v>0</v>
      </c>
      <c r="AX2627" s="59">
        <v>0</v>
      </c>
      <c r="AY2627" s="58">
        <v>0</v>
      </c>
    </row>
    <row r="2628" spans="1:51" ht="14.5" x14ac:dyDescent="0.3">
      <c r="A2628" s="64" t="s">
        <v>22</v>
      </c>
      <c r="B2628" s="64" t="s">
        <v>156</v>
      </c>
      <c r="C2628" s="58" t="s">
        <v>569</v>
      </c>
      <c r="D2628" s="58" t="s">
        <v>66</v>
      </c>
      <c r="E2628" s="58" t="s">
        <v>34</v>
      </c>
      <c r="F2628" s="64">
        <v>999927104</v>
      </c>
      <c r="G2628" s="55">
        <f>(J2628)-H2628</f>
        <v>63</v>
      </c>
      <c r="H2628" s="58"/>
      <c r="I2628" s="60"/>
      <c r="J2628" s="55">
        <f>SUM(L2628,M2628,O2628,P2628,Q2628,R2628,K2628)</f>
        <v>63</v>
      </c>
      <c r="K2628" s="55">
        <f>T2628+AY2628</f>
        <v>0</v>
      </c>
      <c r="L2628" s="55">
        <f>SUM(AS2628,AX2628)</f>
        <v>0</v>
      </c>
      <c r="M2628" s="55">
        <f>SUM(W2628,X2628,Y2628,Z2628,AB2628,AC2628,AD2628,AE2628,AF2628,AG2628,AH2628,AA2628,AI2628,AJ2628,AK2628,AL2628,AM2628,AN2628,AP2628,AQ2628,AR2628,AO2628)</f>
        <v>63</v>
      </c>
      <c r="N2628" s="55">
        <f>COUNTIF(W2628:AR2628, "&gt;0")</f>
        <v>1</v>
      </c>
      <c r="O2628" s="55">
        <f>SUM(AT2628,AU2628)</f>
        <v>0</v>
      </c>
      <c r="P2628" s="55">
        <f>AV2628</f>
        <v>0</v>
      </c>
      <c r="Q2628" s="55">
        <f>V2628+AW2628</f>
        <v>0</v>
      </c>
      <c r="R2628" s="55">
        <f>U2628</f>
        <v>0</v>
      </c>
      <c r="S2628" s="57"/>
      <c r="T2628" s="58">
        <v>0</v>
      </c>
      <c r="U2628" s="58">
        <v>0</v>
      </c>
      <c r="V2628" s="58">
        <v>0</v>
      </c>
      <c r="W2628" s="58">
        <v>0</v>
      </c>
      <c r="X2628" s="58">
        <v>0</v>
      </c>
      <c r="Y2628" s="58">
        <v>0</v>
      </c>
      <c r="Z2628" s="58">
        <v>0</v>
      </c>
      <c r="AA2628" s="58">
        <v>0</v>
      </c>
      <c r="AB2628" s="58">
        <v>0</v>
      </c>
      <c r="AC2628" s="58">
        <v>0</v>
      </c>
      <c r="AD2628" s="58">
        <v>0</v>
      </c>
      <c r="AE2628" s="58">
        <v>0</v>
      </c>
      <c r="AF2628" s="58">
        <v>0</v>
      </c>
      <c r="AG2628" s="58">
        <v>0</v>
      </c>
      <c r="AH2628" s="58">
        <v>0</v>
      </c>
      <c r="AI2628" s="58">
        <v>0</v>
      </c>
      <c r="AJ2628" s="58">
        <v>0</v>
      </c>
      <c r="AK2628" s="58">
        <v>0</v>
      </c>
      <c r="AL2628" s="58">
        <v>0</v>
      </c>
      <c r="AM2628" s="58">
        <v>63</v>
      </c>
      <c r="AN2628" s="58">
        <v>0</v>
      </c>
      <c r="AO2628" s="58">
        <v>0</v>
      </c>
      <c r="AP2628" s="58">
        <v>0</v>
      </c>
      <c r="AQ2628" s="58">
        <v>0</v>
      </c>
      <c r="AR2628" s="58">
        <v>0</v>
      </c>
      <c r="AS2628" s="58">
        <v>0</v>
      </c>
      <c r="AT2628" s="58">
        <v>0</v>
      </c>
      <c r="AU2628" s="58">
        <v>0</v>
      </c>
      <c r="AV2628" s="58">
        <v>0</v>
      </c>
      <c r="AW2628" s="58">
        <v>0</v>
      </c>
      <c r="AX2628" s="59">
        <v>0</v>
      </c>
      <c r="AY2628" s="58">
        <v>0</v>
      </c>
    </row>
    <row r="2629" spans="1:51" ht="14.5" x14ac:dyDescent="0.3">
      <c r="A2629" s="67" t="s">
        <v>22</v>
      </c>
      <c r="B2629" s="67" t="s">
        <v>156</v>
      </c>
      <c r="C2629" s="61" t="s">
        <v>1020</v>
      </c>
      <c r="D2629" s="61" t="s">
        <v>982</v>
      </c>
      <c r="E2629" s="61" t="s">
        <v>34</v>
      </c>
      <c r="F2629" s="67">
        <v>999929489</v>
      </c>
      <c r="G2629" s="55">
        <f>(J2629)-H2629</f>
        <v>63</v>
      </c>
      <c r="H2629" s="58"/>
      <c r="I2629" s="60"/>
      <c r="J2629" s="55">
        <f>SUM(L2629,M2629,O2629,P2629,Q2629,R2629,K2629)</f>
        <v>63</v>
      </c>
      <c r="K2629" s="55">
        <f>T2629+AY2629</f>
        <v>0</v>
      </c>
      <c r="L2629" s="55">
        <f>SUM(AS2629,AX2629)</f>
        <v>0</v>
      </c>
      <c r="M2629" s="55">
        <f>SUM(W2629,X2629,Y2629,Z2629,AB2629,AC2629,AD2629,AE2629,AF2629,AG2629,AH2629,AA2629,AI2629,AJ2629,AK2629,AL2629,AM2629,AN2629,AP2629,AQ2629,AR2629,AO2629)</f>
        <v>63</v>
      </c>
      <c r="N2629" s="55">
        <f>COUNTIF(W2629:AR2629, "&gt;0")</f>
        <v>1</v>
      </c>
      <c r="O2629" s="55">
        <f>SUM(AT2629,AU2629)</f>
        <v>0</v>
      </c>
      <c r="P2629" s="55">
        <f>AV2629</f>
        <v>0</v>
      </c>
      <c r="Q2629" s="55">
        <f>V2629+AW2629</f>
        <v>0</v>
      </c>
      <c r="R2629" s="55">
        <f>U2629</f>
        <v>0</v>
      </c>
      <c r="S2629" s="57"/>
      <c r="T2629" s="58">
        <v>0</v>
      </c>
      <c r="U2629" s="58">
        <v>0</v>
      </c>
      <c r="V2629" s="58">
        <v>0</v>
      </c>
      <c r="W2629" s="58">
        <v>0</v>
      </c>
      <c r="X2629" s="58">
        <v>0</v>
      </c>
      <c r="Y2629" s="58">
        <v>0</v>
      </c>
      <c r="Z2629" s="58">
        <v>63</v>
      </c>
      <c r="AA2629" s="58">
        <v>0</v>
      </c>
      <c r="AB2629" s="58">
        <v>0</v>
      </c>
      <c r="AC2629" s="58">
        <v>0</v>
      </c>
      <c r="AD2629" s="58">
        <v>0</v>
      </c>
      <c r="AE2629" s="58">
        <v>0</v>
      </c>
      <c r="AF2629" s="58">
        <v>0</v>
      </c>
      <c r="AG2629" s="58">
        <v>0</v>
      </c>
      <c r="AH2629" s="58">
        <v>0</v>
      </c>
      <c r="AI2629" s="58">
        <v>0</v>
      </c>
      <c r="AJ2629" s="58">
        <v>0</v>
      </c>
      <c r="AK2629" s="58">
        <v>0</v>
      </c>
      <c r="AL2629" s="58">
        <v>0</v>
      </c>
      <c r="AM2629" s="58">
        <v>0</v>
      </c>
      <c r="AN2629" s="58">
        <v>0</v>
      </c>
      <c r="AO2629" s="58">
        <v>0</v>
      </c>
      <c r="AP2629" s="58">
        <v>0</v>
      </c>
      <c r="AQ2629" s="58">
        <v>0</v>
      </c>
      <c r="AR2629" s="58">
        <v>0</v>
      </c>
      <c r="AS2629" s="58">
        <v>0</v>
      </c>
      <c r="AT2629" s="58">
        <v>0</v>
      </c>
      <c r="AU2629" s="58">
        <v>0</v>
      </c>
      <c r="AV2629" s="58">
        <v>0</v>
      </c>
      <c r="AW2629" s="58">
        <v>0</v>
      </c>
      <c r="AX2629" s="59">
        <v>0</v>
      </c>
      <c r="AY2629" s="58">
        <v>0</v>
      </c>
    </row>
    <row r="2630" spans="1:51" ht="14.5" x14ac:dyDescent="0.3">
      <c r="A2630" s="64" t="s">
        <v>22</v>
      </c>
      <c r="B2630" s="64" t="s">
        <v>156</v>
      </c>
      <c r="C2630" s="58" t="s">
        <v>2894</v>
      </c>
      <c r="D2630" s="58" t="s">
        <v>2895</v>
      </c>
      <c r="E2630" s="58" t="s">
        <v>34</v>
      </c>
      <c r="F2630" s="64">
        <v>999930885</v>
      </c>
      <c r="G2630" s="55">
        <f>(J2630)-H2630</f>
        <v>63</v>
      </c>
      <c r="H2630" s="58"/>
      <c r="I2630" s="60"/>
      <c r="J2630" s="55">
        <f>SUM(L2630,M2630,O2630,P2630,Q2630,R2630,K2630)</f>
        <v>63</v>
      </c>
      <c r="K2630" s="55">
        <f>T2630+AY2630</f>
        <v>0</v>
      </c>
      <c r="L2630" s="55">
        <f>SUM(AS2630,AX2630)</f>
        <v>0</v>
      </c>
      <c r="M2630" s="55">
        <f>SUM(W2630,X2630,Y2630,Z2630,AB2630,AC2630,AD2630,AE2630,AF2630,AG2630,AH2630,AA2630,AI2630,AJ2630,AK2630,AL2630,AM2630,AN2630,AP2630,AQ2630,AR2630,AO2630)</f>
        <v>63</v>
      </c>
      <c r="N2630" s="55">
        <f>COUNTIF(W2630:AR2630, "&gt;0")</f>
        <v>1</v>
      </c>
      <c r="O2630" s="55">
        <f>SUM(AT2630,AU2630)</f>
        <v>0</v>
      </c>
      <c r="P2630" s="55">
        <f>AV2630</f>
        <v>0</v>
      </c>
      <c r="Q2630" s="55">
        <f>V2630+AW2630</f>
        <v>0</v>
      </c>
      <c r="R2630" s="55">
        <f>U2630</f>
        <v>0</v>
      </c>
      <c r="S2630" s="60"/>
      <c r="T2630" s="58">
        <v>0</v>
      </c>
      <c r="U2630" s="58">
        <v>0</v>
      </c>
      <c r="V2630" s="58">
        <v>0</v>
      </c>
      <c r="W2630" s="58">
        <v>0</v>
      </c>
      <c r="X2630" s="58">
        <v>0</v>
      </c>
      <c r="Y2630" s="58">
        <v>0</v>
      </c>
      <c r="Z2630" s="58">
        <v>0</v>
      </c>
      <c r="AA2630" s="58">
        <v>0</v>
      </c>
      <c r="AB2630" s="58">
        <v>0</v>
      </c>
      <c r="AC2630" s="58">
        <v>0</v>
      </c>
      <c r="AD2630" s="58">
        <v>0</v>
      </c>
      <c r="AE2630" s="58">
        <v>0</v>
      </c>
      <c r="AF2630" s="58">
        <v>0</v>
      </c>
      <c r="AG2630" s="58">
        <v>0</v>
      </c>
      <c r="AH2630" s="58">
        <v>0</v>
      </c>
      <c r="AI2630" s="58">
        <v>63</v>
      </c>
      <c r="AJ2630" s="58">
        <v>0</v>
      </c>
      <c r="AK2630" s="58">
        <v>0</v>
      </c>
      <c r="AL2630" s="58">
        <v>0</v>
      </c>
      <c r="AM2630" s="58">
        <v>0</v>
      </c>
      <c r="AN2630" s="58">
        <v>0</v>
      </c>
      <c r="AO2630" s="58">
        <v>0</v>
      </c>
      <c r="AP2630" s="58">
        <v>0</v>
      </c>
      <c r="AQ2630" s="58">
        <v>0</v>
      </c>
      <c r="AR2630" s="58">
        <v>0</v>
      </c>
      <c r="AS2630" s="58">
        <v>0</v>
      </c>
      <c r="AT2630" s="58">
        <v>0</v>
      </c>
      <c r="AU2630" s="58">
        <v>0</v>
      </c>
      <c r="AV2630" s="58">
        <v>0</v>
      </c>
      <c r="AW2630" s="58">
        <v>0</v>
      </c>
      <c r="AX2630" s="59">
        <v>0</v>
      </c>
      <c r="AY2630" s="58">
        <v>0</v>
      </c>
    </row>
    <row r="2631" spans="1:51" ht="14.5" x14ac:dyDescent="0.3">
      <c r="A2631" s="64" t="s">
        <v>22</v>
      </c>
      <c r="B2631" s="64" t="s">
        <v>156</v>
      </c>
      <c r="C2631" s="55" t="s">
        <v>3033</v>
      </c>
      <c r="D2631" s="55" t="s">
        <v>3034</v>
      </c>
      <c r="E2631" s="55" t="s">
        <v>34</v>
      </c>
      <c r="F2631" s="64">
        <v>999922833</v>
      </c>
      <c r="G2631" s="55">
        <f>(J2631)-H2631</f>
        <v>60</v>
      </c>
      <c r="H2631" s="55"/>
      <c r="I2631" s="60"/>
      <c r="J2631" s="55">
        <f>SUM(L2631,M2631,O2631,P2631,Q2631,R2631,K2631)</f>
        <v>60</v>
      </c>
      <c r="K2631" s="55">
        <f>T2631+AY2631</f>
        <v>0</v>
      </c>
      <c r="L2631" s="55">
        <f>SUM(AS2631,AX2631)</f>
        <v>0</v>
      </c>
      <c r="M2631" s="55">
        <f>SUM(W2631,X2631,Y2631,Z2631,AB2631,AC2631,AD2631,AE2631,AF2631,AG2631,AH2631,AA2631,AI2631,AJ2631,AK2631,AL2631,AM2631,AN2631,AP2631,AQ2631,AR2631,AO2631)</f>
        <v>60</v>
      </c>
      <c r="N2631" s="55">
        <f>COUNTIF(W2631:AR2631, "&gt;0")</f>
        <v>1</v>
      </c>
      <c r="O2631" s="55">
        <f>SUM(AT2631,AU2631)</f>
        <v>0</v>
      </c>
      <c r="P2631" s="55">
        <f>AV2631</f>
        <v>0</v>
      </c>
      <c r="Q2631" s="55">
        <f>V2631+AW2631</f>
        <v>0</v>
      </c>
      <c r="R2631" s="55">
        <f>U2631</f>
        <v>0</v>
      </c>
      <c r="S2631" s="57"/>
      <c r="T2631" s="58">
        <v>0</v>
      </c>
      <c r="U2631" s="58">
        <v>0</v>
      </c>
      <c r="V2631" s="58">
        <v>0</v>
      </c>
      <c r="W2631" s="58">
        <v>0</v>
      </c>
      <c r="X2631" s="58">
        <v>0</v>
      </c>
      <c r="Y2631" s="58">
        <v>0</v>
      </c>
      <c r="Z2631" s="58">
        <v>0</v>
      </c>
      <c r="AA2631" s="58">
        <v>0</v>
      </c>
      <c r="AB2631" s="58">
        <v>0</v>
      </c>
      <c r="AC2631" s="58">
        <v>0</v>
      </c>
      <c r="AD2631" s="58">
        <v>0</v>
      </c>
      <c r="AE2631" s="58">
        <v>0</v>
      </c>
      <c r="AF2631" s="58">
        <v>0</v>
      </c>
      <c r="AG2631" s="58">
        <v>0</v>
      </c>
      <c r="AH2631" s="58">
        <v>0</v>
      </c>
      <c r="AI2631" s="58">
        <v>0</v>
      </c>
      <c r="AJ2631" s="58">
        <v>0</v>
      </c>
      <c r="AK2631" s="58">
        <v>60</v>
      </c>
      <c r="AL2631" s="58">
        <v>0</v>
      </c>
      <c r="AM2631" s="58">
        <v>0</v>
      </c>
      <c r="AN2631" s="58">
        <v>0</v>
      </c>
      <c r="AO2631" s="58">
        <v>0</v>
      </c>
      <c r="AP2631" s="58">
        <v>0</v>
      </c>
      <c r="AQ2631" s="58">
        <v>0</v>
      </c>
      <c r="AR2631" s="58">
        <v>0</v>
      </c>
      <c r="AS2631" s="58">
        <v>0</v>
      </c>
      <c r="AT2631" s="58">
        <v>0</v>
      </c>
      <c r="AU2631" s="58">
        <v>0</v>
      </c>
      <c r="AV2631" s="58">
        <v>0</v>
      </c>
      <c r="AW2631" s="58">
        <v>0</v>
      </c>
      <c r="AX2631" s="59">
        <v>0</v>
      </c>
      <c r="AY2631" s="58">
        <v>0</v>
      </c>
    </row>
    <row r="2632" spans="1:51" ht="14.5" x14ac:dyDescent="0.3">
      <c r="A2632" s="64" t="s">
        <v>22</v>
      </c>
      <c r="B2632" s="64" t="s">
        <v>156</v>
      </c>
      <c r="C2632" s="58" t="s">
        <v>1746</v>
      </c>
      <c r="D2632" s="58" t="s">
        <v>2096</v>
      </c>
      <c r="E2632" s="58" t="s">
        <v>34</v>
      </c>
      <c r="F2632" s="64">
        <v>999930124</v>
      </c>
      <c r="G2632" s="55">
        <f>(J2632)-H2632</f>
        <v>60</v>
      </c>
      <c r="H2632" s="58"/>
      <c r="I2632" s="60"/>
      <c r="J2632" s="55">
        <f>SUM(L2632,M2632,O2632,P2632,Q2632,R2632,K2632)</f>
        <v>60</v>
      </c>
      <c r="K2632" s="55">
        <f>T2632+AY2632</f>
        <v>0</v>
      </c>
      <c r="L2632" s="55">
        <f>SUM(AS2632,AX2632)</f>
        <v>0</v>
      </c>
      <c r="M2632" s="55">
        <f>SUM(W2632,X2632,Y2632,Z2632,AB2632,AC2632,AD2632,AE2632,AF2632,AG2632,AH2632,AA2632,AI2632,AJ2632,AK2632,AL2632,AM2632,AN2632,AP2632,AQ2632,AR2632,AO2632)</f>
        <v>60</v>
      </c>
      <c r="N2632" s="55">
        <f>COUNTIF(W2632:AR2632, "&gt;0")</f>
        <v>1</v>
      </c>
      <c r="O2632" s="55">
        <f>SUM(AT2632,AU2632)</f>
        <v>0</v>
      </c>
      <c r="P2632" s="55">
        <f>AV2632</f>
        <v>0</v>
      </c>
      <c r="Q2632" s="55">
        <f>V2632+AW2632</f>
        <v>0</v>
      </c>
      <c r="R2632" s="55">
        <f>U2632</f>
        <v>0</v>
      </c>
      <c r="S2632" s="57"/>
      <c r="T2632" s="58">
        <v>0</v>
      </c>
      <c r="U2632" s="58">
        <v>0</v>
      </c>
      <c r="V2632" s="58">
        <v>0</v>
      </c>
      <c r="W2632" s="58">
        <v>0</v>
      </c>
      <c r="X2632" s="58">
        <v>0</v>
      </c>
      <c r="Y2632" s="58">
        <v>60</v>
      </c>
      <c r="Z2632" s="58">
        <v>0</v>
      </c>
      <c r="AA2632" s="58">
        <v>0</v>
      </c>
      <c r="AB2632" s="58">
        <v>0</v>
      </c>
      <c r="AC2632" s="58">
        <v>0</v>
      </c>
      <c r="AD2632" s="58">
        <v>0</v>
      </c>
      <c r="AE2632" s="58">
        <v>0</v>
      </c>
      <c r="AF2632" s="58">
        <v>0</v>
      </c>
      <c r="AG2632" s="58">
        <v>0</v>
      </c>
      <c r="AH2632" s="58">
        <v>0</v>
      </c>
      <c r="AI2632" s="58">
        <v>0</v>
      </c>
      <c r="AJ2632" s="58">
        <v>0</v>
      </c>
      <c r="AK2632" s="58">
        <v>0</v>
      </c>
      <c r="AL2632" s="58">
        <v>0</v>
      </c>
      <c r="AM2632" s="58">
        <v>0</v>
      </c>
      <c r="AN2632" s="58">
        <v>0</v>
      </c>
      <c r="AO2632" s="58">
        <v>0</v>
      </c>
      <c r="AP2632" s="58">
        <v>0</v>
      </c>
      <c r="AQ2632" s="58">
        <v>0</v>
      </c>
      <c r="AR2632" s="58">
        <v>0</v>
      </c>
      <c r="AS2632" s="58">
        <v>0</v>
      </c>
      <c r="AT2632" s="58">
        <v>0</v>
      </c>
      <c r="AU2632" s="58">
        <v>0</v>
      </c>
      <c r="AV2632" s="58">
        <v>0</v>
      </c>
      <c r="AW2632" s="58">
        <v>0</v>
      </c>
      <c r="AX2632" s="59">
        <v>0</v>
      </c>
      <c r="AY2632" s="58">
        <v>0</v>
      </c>
    </row>
    <row r="2633" spans="1:51" ht="14.5" x14ac:dyDescent="0.3">
      <c r="A2633" s="64" t="s">
        <v>22</v>
      </c>
      <c r="B2633" s="64" t="s">
        <v>156</v>
      </c>
      <c r="C2633" s="58" t="s">
        <v>2896</v>
      </c>
      <c r="D2633" s="58" t="s">
        <v>1784</v>
      </c>
      <c r="E2633" s="58" t="s">
        <v>34</v>
      </c>
      <c r="F2633" s="64">
        <v>999927752</v>
      </c>
      <c r="G2633" s="55">
        <f>(J2633)-H2633</f>
        <v>58</v>
      </c>
      <c r="H2633" s="58"/>
      <c r="I2633" s="60"/>
      <c r="J2633" s="55">
        <f>SUM(L2633,M2633,O2633,P2633,Q2633,R2633,K2633)</f>
        <v>58</v>
      </c>
      <c r="K2633" s="55">
        <f>T2633+AY2633</f>
        <v>0</v>
      </c>
      <c r="L2633" s="55">
        <f>SUM(AS2633,AX2633)</f>
        <v>0</v>
      </c>
      <c r="M2633" s="55">
        <f>SUM(W2633,X2633,Y2633,Z2633,AB2633,AC2633,AD2633,AE2633,AF2633,AG2633,AH2633,AA2633,AI2633,AJ2633,AK2633,AL2633,AM2633,AN2633,AP2633,AQ2633,AR2633,AO2633)</f>
        <v>58</v>
      </c>
      <c r="N2633" s="55">
        <f>COUNTIF(W2633:AR2633, "&gt;0")</f>
        <v>1</v>
      </c>
      <c r="O2633" s="55">
        <f>SUM(AT2633,AU2633)</f>
        <v>0</v>
      </c>
      <c r="P2633" s="55">
        <f>AV2633</f>
        <v>0</v>
      </c>
      <c r="Q2633" s="55">
        <f>V2633+AW2633</f>
        <v>0</v>
      </c>
      <c r="R2633" s="55">
        <f>U2633</f>
        <v>0</v>
      </c>
      <c r="S2633" s="60"/>
      <c r="T2633" s="58">
        <v>0</v>
      </c>
      <c r="U2633" s="58">
        <v>0</v>
      </c>
      <c r="V2633" s="58">
        <v>0</v>
      </c>
      <c r="W2633" s="58">
        <v>0</v>
      </c>
      <c r="X2633" s="58">
        <v>0</v>
      </c>
      <c r="Y2633" s="58">
        <v>0</v>
      </c>
      <c r="Z2633" s="58">
        <v>0</v>
      </c>
      <c r="AA2633" s="58">
        <v>0</v>
      </c>
      <c r="AB2633" s="58">
        <v>0</v>
      </c>
      <c r="AC2633" s="58">
        <v>0</v>
      </c>
      <c r="AD2633" s="58">
        <v>0</v>
      </c>
      <c r="AE2633" s="58">
        <v>0</v>
      </c>
      <c r="AF2633" s="58">
        <v>0</v>
      </c>
      <c r="AG2633" s="58">
        <v>0</v>
      </c>
      <c r="AH2633" s="58">
        <v>0</v>
      </c>
      <c r="AI2633" s="58">
        <v>58</v>
      </c>
      <c r="AJ2633" s="58">
        <v>0</v>
      </c>
      <c r="AK2633" s="58">
        <v>0</v>
      </c>
      <c r="AL2633" s="58">
        <v>0</v>
      </c>
      <c r="AM2633" s="58">
        <v>0</v>
      </c>
      <c r="AN2633" s="58">
        <v>0</v>
      </c>
      <c r="AO2633" s="58">
        <v>0</v>
      </c>
      <c r="AP2633" s="58">
        <v>0</v>
      </c>
      <c r="AQ2633" s="58">
        <v>0</v>
      </c>
      <c r="AR2633" s="58">
        <v>0</v>
      </c>
      <c r="AS2633" s="58">
        <v>0</v>
      </c>
      <c r="AT2633" s="58">
        <v>0</v>
      </c>
      <c r="AU2633" s="58">
        <v>0</v>
      </c>
      <c r="AV2633" s="58">
        <v>0</v>
      </c>
      <c r="AW2633" s="58">
        <v>0</v>
      </c>
      <c r="AX2633" s="59">
        <v>0</v>
      </c>
      <c r="AY2633" s="58">
        <v>0</v>
      </c>
    </row>
    <row r="2634" spans="1:51" ht="14.5" x14ac:dyDescent="0.3">
      <c r="A2634" s="64" t="s">
        <v>22</v>
      </c>
      <c r="B2634" s="64" t="s">
        <v>156</v>
      </c>
      <c r="C2634" s="58" t="s">
        <v>1776</v>
      </c>
      <c r="D2634" s="58" t="s">
        <v>1777</v>
      </c>
      <c r="E2634" s="58" t="s">
        <v>34</v>
      </c>
      <c r="F2634" s="64">
        <v>999927971</v>
      </c>
      <c r="G2634" s="55">
        <f>(J2634)-H2634</f>
        <v>58</v>
      </c>
      <c r="H2634" s="58"/>
      <c r="I2634" s="60"/>
      <c r="J2634" s="55">
        <f>SUM(L2634,M2634,O2634,P2634,Q2634,R2634,K2634)</f>
        <v>58</v>
      </c>
      <c r="K2634" s="55">
        <f>T2634+AY2634</f>
        <v>0</v>
      </c>
      <c r="L2634" s="55">
        <f>SUM(AS2634,AX2634)</f>
        <v>0</v>
      </c>
      <c r="M2634" s="55">
        <f>SUM(W2634,X2634,Y2634,Z2634,AB2634,AC2634,AD2634,AE2634,AF2634,AG2634,AH2634,AA2634,AI2634,AJ2634,AK2634,AL2634,AM2634,AN2634,AP2634,AQ2634,AR2634,AO2634)</f>
        <v>58</v>
      </c>
      <c r="N2634" s="55">
        <f>COUNTIF(W2634:AR2634, "&gt;0")</f>
        <v>1</v>
      </c>
      <c r="O2634" s="55">
        <f>SUM(AT2634,AU2634)</f>
        <v>0</v>
      </c>
      <c r="P2634" s="55">
        <f>AV2634</f>
        <v>0</v>
      </c>
      <c r="Q2634" s="55">
        <f>V2634+AW2634</f>
        <v>0</v>
      </c>
      <c r="R2634" s="55">
        <f>U2634</f>
        <v>0</v>
      </c>
      <c r="S2634" s="57"/>
      <c r="T2634" s="58">
        <v>0</v>
      </c>
      <c r="U2634" s="58">
        <v>0</v>
      </c>
      <c r="V2634" s="58">
        <v>0</v>
      </c>
      <c r="W2634" s="58">
        <v>0</v>
      </c>
      <c r="X2634" s="58">
        <v>0</v>
      </c>
      <c r="Y2634" s="58">
        <v>0</v>
      </c>
      <c r="Z2634" s="58">
        <v>0</v>
      </c>
      <c r="AA2634" s="58">
        <v>0</v>
      </c>
      <c r="AB2634" s="58">
        <v>0</v>
      </c>
      <c r="AC2634" s="58">
        <v>0</v>
      </c>
      <c r="AD2634" s="58">
        <v>58</v>
      </c>
      <c r="AE2634" s="58">
        <v>0</v>
      </c>
      <c r="AF2634" s="58">
        <v>0</v>
      </c>
      <c r="AG2634" s="58">
        <v>0</v>
      </c>
      <c r="AH2634" s="58">
        <v>0</v>
      </c>
      <c r="AI2634" s="58">
        <v>0</v>
      </c>
      <c r="AJ2634" s="58">
        <v>0</v>
      </c>
      <c r="AK2634" s="58">
        <v>0</v>
      </c>
      <c r="AL2634" s="58">
        <v>0</v>
      </c>
      <c r="AM2634" s="58">
        <v>0</v>
      </c>
      <c r="AN2634" s="58">
        <v>0</v>
      </c>
      <c r="AO2634" s="58">
        <v>0</v>
      </c>
      <c r="AP2634" s="58">
        <v>0</v>
      </c>
      <c r="AQ2634" s="58">
        <v>0</v>
      </c>
      <c r="AR2634" s="58">
        <v>0</v>
      </c>
      <c r="AS2634" s="58">
        <v>0</v>
      </c>
      <c r="AT2634" s="58">
        <v>0</v>
      </c>
      <c r="AU2634" s="58">
        <v>0</v>
      </c>
      <c r="AV2634" s="58">
        <v>0</v>
      </c>
      <c r="AW2634" s="58">
        <v>0</v>
      </c>
      <c r="AX2634" s="59">
        <v>0</v>
      </c>
      <c r="AY2634" s="58">
        <v>0</v>
      </c>
    </row>
    <row r="2635" spans="1:51" ht="14.5" x14ac:dyDescent="0.3">
      <c r="A2635" s="64" t="s">
        <v>22</v>
      </c>
      <c r="B2635" s="64" t="s">
        <v>156</v>
      </c>
      <c r="C2635" s="58" t="s">
        <v>334</v>
      </c>
      <c r="D2635" s="58" t="s">
        <v>3162</v>
      </c>
      <c r="E2635" s="58" t="s">
        <v>34</v>
      </c>
      <c r="F2635" s="64">
        <v>999929088</v>
      </c>
      <c r="G2635" s="55">
        <f>(J2635)-H2635</f>
        <v>58</v>
      </c>
      <c r="H2635" s="58"/>
      <c r="I2635" s="60"/>
      <c r="J2635" s="55">
        <f>SUM(L2635,M2635,O2635,P2635,Q2635,R2635,K2635)</f>
        <v>58</v>
      </c>
      <c r="K2635" s="55">
        <f>T2635+AY2635</f>
        <v>0</v>
      </c>
      <c r="L2635" s="55">
        <f>SUM(AS2635,AX2635)</f>
        <v>0</v>
      </c>
      <c r="M2635" s="55">
        <f>SUM(W2635,X2635,Y2635,Z2635,AB2635,AC2635,AD2635,AE2635,AF2635,AG2635,AH2635,AA2635,AI2635,AJ2635,AK2635,AL2635,AM2635,AN2635,AP2635,AQ2635,AR2635,AO2635)</f>
        <v>58</v>
      </c>
      <c r="N2635" s="55">
        <f>COUNTIF(W2635:AR2635, "&gt;0")</f>
        <v>1</v>
      </c>
      <c r="O2635" s="55">
        <f>SUM(AT2635,AU2635)</f>
        <v>0</v>
      </c>
      <c r="P2635" s="55">
        <f>AV2635</f>
        <v>0</v>
      </c>
      <c r="Q2635" s="55">
        <f>V2635+AW2635</f>
        <v>0</v>
      </c>
      <c r="R2635" s="55">
        <f>U2635</f>
        <v>0</v>
      </c>
      <c r="S2635" s="57"/>
      <c r="T2635" s="58">
        <v>0</v>
      </c>
      <c r="U2635" s="58">
        <v>0</v>
      </c>
      <c r="V2635" s="58">
        <v>0</v>
      </c>
      <c r="W2635" s="58">
        <v>0</v>
      </c>
      <c r="X2635" s="58">
        <v>0</v>
      </c>
      <c r="Y2635" s="58">
        <v>0</v>
      </c>
      <c r="Z2635" s="58">
        <v>0</v>
      </c>
      <c r="AA2635" s="58">
        <v>0</v>
      </c>
      <c r="AB2635" s="58">
        <v>0</v>
      </c>
      <c r="AC2635" s="58">
        <v>0</v>
      </c>
      <c r="AD2635" s="58">
        <v>0</v>
      </c>
      <c r="AE2635" s="58">
        <v>0</v>
      </c>
      <c r="AF2635" s="58">
        <v>0</v>
      </c>
      <c r="AG2635" s="58">
        <v>0</v>
      </c>
      <c r="AH2635" s="58">
        <v>0</v>
      </c>
      <c r="AI2635" s="58">
        <v>0</v>
      </c>
      <c r="AJ2635" s="58">
        <v>0</v>
      </c>
      <c r="AK2635" s="58">
        <v>0</v>
      </c>
      <c r="AL2635" s="58">
        <v>0</v>
      </c>
      <c r="AM2635" s="58">
        <v>58</v>
      </c>
      <c r="AN2635" s="58">
        <v>0</v>
      </c>
      <c r="AO2635" s="58">
        <v>0</v>
      </c>
      <c r="AP2635" s="58">
        <v>0</v>
      </c>
      <c r="AQ2635" s="58">
        <v>0</v>
      </c>
      <c r="AR2635" s="58">
        <v>0</v>
      </c>
      <c r="AS2635" s="58">
        <v>0</v>
      </c>
      <c r="AT2635" s="58">
        <v>0</v>
      </c>
      <c r="AU2635" s="58">
        <v>0</v>
      </c>
      <c r="AV2635" s="58">
        <v>0</v>
      </c>
      <c r="AW2635" s="58">
        <v>0</v>
      </c>
      <c r="AX2635" s="59">
        <v>0</v>
      </c>
      <c r="AY2635" s="58">
        <v>0</v>
      </c>
    </row>
    <row r="2636" spans="1:51" ht="14.5" x14ac:dyDescent="0.3">
      <c r="A2636" s="58" t="s">
        <v>22</v>
      </c>
      <c r="B2636" s="58" t="s">
        <v>156</v>
      </c>
      <c r="C2636" s="58" t="s">
        <v>947</v>
      </c>
      <c r="D2636" s="58" t="s">
        <v>3513</v>
      </c>
      <c r="E2636" s="58" t="s">
        <v>34</v>
      </c>
      <c r="F2636" s="58">
        <v>999932325</v>
      </c>
      <c r="G2636" s="55">
        <f>(J2636)-H2636</f>
        <v>54</v>
      </c>
      <c r="H2636" s="58"/>
      <c r="I2636" s="60"/>
      <c r="J2636" s="55">
        <f>SUM(L2636,M2636,O2636,P2636,Q2636,R2636,K2636)</f>
        <v>54</v>
      </c>
      <c r="K2636" s="55">
        <f>T2636+AY2636</f>
        <v>0</v>
      </c>
      <c r="L2636" s="55">
        <f>SUM(AS2636,AX2636)</f>
        <v>0</v>
      </c>
      <c r="M2636" s="55">
        <f>SUM(W2636,X2636,Y2636,Z2636,AB2636,AC2636,AD2636,AE2636,AF2636,AG2636,AH2636,AA2636,AI2636,AJ2636,AK2636,AL2636,AM2636,AN2636,AP2636,AQ2636,AR2636,AO2636)</f>
        <v>54</v>
      </c>
      <c r="N2636" s="55">
        <f>COUNTIF(W2636:AR2636, "&gt;0")</f>
        <v>1</v>
      </c>
      <c r="O2636" s="55">
        <f>SUM(AT2636,AU2636)</f>
        <v>0</v>
      </c>
      <c r="P2636" s="55">
        <f>AV2636</f>
        <v>0</v>
      </c>
      <c r="Q2636" s="55">
        <f>V2636+AW2636</f>
        <v>0</v>
      </c>
      <c r="R2636" s="55">
        <f>U2636</f>
        <v>0</v>
      </c>
      <c r="S2636" s="60"/>
      <c r="T2636" s="58">
        <v>0</v>
      </c>
      <c r="U2636" s="58">
        <v>0</v>
      </c>
      <c r="V2636" s="58">
        <v>0</v>
      </c>
      <c r="W2636" s="58">
        <v>0</v>
      </c>
      <c r="X2636" s="58">
        <v>0</v>
      </c>
      <c r="Y2636" s="58">
        <v>0</v>
      </c>
      <c r="Z2636" s="58">
        <v>0</v>
      </c>
      <c r="AA2636" s="58">
        <v>0</v>
      </c>
      <c r="AB2636" s="58">
        <v>0</v>
      </c>
      <c r="AC2636" s="58">
        <v>0</v>
      </c>
      <c r="AD2636" s="58">
        <v>0</v>
      </c>
      <c r="AE2636" s="58">
        <v>0</v>
      </c>
      <c r="AF2636" s="58">
        <v>0</v>
      </c>
      <c r="AG2636" s="58">
        <v>0</v>
      </c>
      <c r="AH2636" s="58">
        <v>0</v>
      </c>
      <c r="AI2636" s="58">
        <v>0</v>
      </c>
      <c r="AJ2636" s="58">
        <v>0</v>
      </c>
      <c r="AK2636" s="58">
        <v>0</v>
      </c>
      <c r="AL2636" s="58">
        <v>0</v>
      </c>
      <c r="AM2636" s="58">
        <v>0</v>
      </c>
      <c r="AN2636" s="58">
        <v>0</v>
      </c>
      <c r="AO2636" s="58">
        <v>54</v>
      </c>
      <c r="AP2636" s="58">
        <v>0</v>
      </c>
      <c r="AQ2636" s="58">
        <v>0</v>
      </c>
      <c r="AR2636" s="58">
        <v>0</v>
      </c>
      <c r="AS2636" s="58">
        <v>0</v>
      </c>
      <c r="AT2636" s="58">
        <v>0</v>
      </c>
      <c r="AU2636" s="58">
        <v>0</v>
      </c>
      <c r="AV2636" s="58">
        <v>0</v>
      </c>
      <c r="AW2636" s="58">
        <v>0</v>
      </c>
      <c r="AX2636" s="59">
        <v>0</v>
      </c>
      <c r="AY2636" s="58">
        <v>0</v>
      </c>
    </row>
    <row r="2637" spans="1:51" ht="14.5" x14ac:dyDescent="0.3">
      <c r="A2637" s="64" t="s">
        <v>22</v>
      </c>
      <c r="B2637" s="64" t="s">
        <v>156</v>
      </c>
      <c r="C2637" s="58" t="s">
        <v>1878</v>
      </c>
      <c r="D2637" s="58" t="s">
        <v>1866</v>
      </c>
      <c r="E2637" s="58" t="s">
        <v>34</v>
      </c>
      <c r="F2637" s="64">
        <v>999924719</v>
      </c>
      <c r="G2637" s="55">
        <f>(J2637)-H2637</f>
        <v>52</v>
      </c>
      <c r="H2637" s="55"/>
      <c r="I2637" s="60"/>
      <c r="J2637" s="55">
        <f>SUM(L2637,M2637,O2637,P2637,Q2637,R2637,K2637)</f>
        <v>52</v>
      </c>
      <c r="K2637" s="55">
        <f>T2637+AY2637</f>
        <v>18</v>
      </c>
      <c r="L2637" s="55">
        <f>SUM(AS2637,AX2637)</f>
        <v>0</v>
      </c>
      <c r="M2637" s="55">
        <f>SUM(W2637,X2637,Y2637,Z2637,AB2637,AC2637,AD2637,AE2637,AF2637,AG2637,AH2637,AA2637,AI2637,AJ2637,AK2637,AL2637,AM2637,AN2637,AP2637,AQ2637,AR2637,AO2637)</f>
        <v>34</v>
      </c>
      <c r="N2637" s="55">
        <f>COUNTIF(W2637:AR2637, "&gt;0")</f>
        <v>1</v>
      </c>
      <c r="O2637" s="55">
        <f>SUM(AT2637,AU2637)</f>
        <v>0</v>
      </c>
      <c r="P2637" s="55">
        <f>AV2637</f>
        <v>0</v>
      </c>
      <c r="Q2637" s="55">
        <f>V2637+AW2637</f>
        <v>0</v>
      </c>
      <c r="R2637" s="55">
        <f>U2637</f>
        <v>0</v>
      </c>
      <c r="S2637" s="60"/>
      <c r="T2637" s="58">
        <v>18</v>
      </c>
      <c r="U2637" s="58">
        <v>0</v>
      </c>
      <c r="V2637" s="58">
        <v>0</v>
      </c>
      <c r="W2637" s="58">
        <v>34</v>
      </c>
      <c r="X2637" s="58">
        <v>0</v>
      </c>
      <c r="Y2637" s="58">
        <v>0</v>
      </c>
      <c r="Z2637" s="58">
        <v>0</v>
      </c>
      <c r="AA2637" s="58">
        <v>0</v>
      </c>
      <c r="AB2637" s="58">
        <v>0</v>
      </c>
      <c r="AC2637" s="58">
        <v>0</v>
      </c>
      <c r="AD2637" s="58">
        <v>0</v>
      </c>
      <c r="AE2637" s="58">
        <v>0</v>
      </c>
      <c r="AF2637" s="58">
        <v>0</v>
      </c>
      <c r="AG2637" s="58">
        <v>0</v>
      </c>
      <c r="AH2637" s="58">
        <v>0</v>
      </c>
      <c r="AI2637" s="58">
        <v>0</v>
      </c>
      <c r="AJ2637" s="58">
        <v>0</v>
      </c>
      <c r="AK2637" s="58">
        <v>0</v>
      </c>
      <c r="AL2637" s="58">
        <v>0</v>
      </c>
      <c r="AM2637" s="58">
        <v>0</v>
      </c>
      <c r="AN2637" s="58">
        <v>0</v>
      </c>
      <c r="AO2637" s="58">
        <v>0</v>
      </c>
      <c r="AP2637" s="58">
        <v>0</v>
      </c>
      <c r="AQ2637" s="58">
        <v>0</v>
      </c>
      <c r="AR2637" s="58">
        <v>0</v>
      </c>
      <c r="AS2637" s="58">
        <v>0</v>
      </c>
      <c r="AT2637" s="58">
        <v>0</v>
      </c>
      <c r="AU2637" s="58">
        <v>0</v>
      </c>
      <c r="AV2637" s="58">
        <v>0</v>
      </c>
      <c r="AW2637" s="58">
        <v>0</v>
      </c>
      <c r="AX2637" s="59">
        <v>0</v>
      </c>
      <c r="AY2637" s="58">
        <v>0</v>
      </c>
    </row>
    <row r="2638" spans="1:51" ht="14.5" x14ac:dyDescent="0.3">
      <c r="A2638" s="58" t="s">
        <v>22</v>
      </c>
      <c r="B2638" s="58" t="s">
        <v>156</v>
      </c>
      <c r="C2638" s="58" t="s">
        <v>3514</v>
      </c>
      <c r="D2638" s="58" t="s">
        <v>20</v>
      </c>
      <c r="E2638" s="58" t="s">
        <v>34</v>
      </c>
      <c r="F2638" s="58">
        <v>999932320</v>
      </c>
      <c r="G2638" s="55">
        <f>(J2638)-H2638</f>
        <v>51</v>
      </c>
      <c r="H2638" s="58"/>
      <c r="I2638" s="60"/>
      <c r="J2638" s="55">
        <f>SUM(L2638,M2638,O2638,P2638,Q2638,R2638,K2638)</f>
        <v>51</v>
      </c>
      <c r="K2638" s="55">
        <f>T2638+AY2638</f>
        <v>0</v>
      </c>
      <c r="L2638" s="55">
        <f>SUM(AS2638,AX2638)</f>
        <v>0</v>
      </c>
      <c r="M2638" s="55">
        <f>SUM(W2638,X2638,Y2638,Z2638,AB2638,AC2638,AD2638,AE2638,AF2638,AG2638,AH2638,AA2638,AI2638,AJ2638,AK2638,AL2638,AM2638,AN2638,AP2638,AQ2638,AR2638,AO2638)</f>
        <v>51</v>
      </c>
      <c r="N2638" s="55">
        <f>COUNTIF(W2638:AR2638, "&gt;0")</f>
        <v>1</v>
      </c>
      <c r="O2638" s="55">
        <f>SUM(AT2638,AU2638)</f>
        <v>0</v>
      </c>
      <c r="P2638" s="55">
        <f>AV2638</f>
        <v>0</v>
      </c>
      <c r="Q2638" s="55">
        <f>V2638+AW2638</f>
        <v>0</v>
      </c>
      <c r="R2638" s="55">
        <f>U2638</f>
        <v>0</v>
      </c>
      <c r="S2638" s="60"/>
      <c r="T2638" s="58">
        <v>0</v>
      </c>
      <c r="U2638" s="58">
        <v>0</v>
      </c>
      <c r="V2638" s="58">
        <v>0</v>
      </c>
      <c r="W2638" s="58">
        <v>0</v>
      </c>
      <c r="X2638" s="58">
        <v>0</v>
      </c>
      <c r="Y2638" s="58">
        <v>0</v>
      </c>
      <c r="Z2638" s="58">
        <v>0</v>
      </c>
      <c r="AA2638" s="58">
        <v>0</v>
      </c>
      <c r="AB2638" s="58">
        <v>0</v>
      </c>
      <c r="AC2638" s="58">
        <v>0</v>
      </c>
      <c r="AD2638" s="58">
        <v>0</v>
      </c>
      <c r="AE2638" s="58">
        <v>0</v>
      </c>
      <c r="AF2638" s="58">
        <v>0</v>
      </c>
      <c r="AG2638" s="58">
        <v>0</v>
      </c>
      <c r="AH2638" s="58">
        <v>0</v>
      </c>
      <c r="AI2638" s="58">
        <v>0</v>
      </c>
      <c r="AJ2638" s="58">
        <v>0</v>
      </c>
      <c r="AK2638" s="58">
        <v>0</v>
      </c>
      <c r="AL2638" s="58">
        <v>0</v>
      </c>
      <c r="AM2638" s="58">
        <v>0</v>
      </c>
      <c r="AN2638" s="58">
        <v>0</v>
      </c>
      <c r="AO2638" s="58">
        <v>51</v>
      </c>
      <c r="AP2638" s="58">
        <v>0</v>
      </c>
      <c r="AQ2638" s="58">
        <v>0</v>
      </c>
      <c r="AR2638" s="58">
        <v>0</v>
      </c>
      <c r="AS2638" s="58">
        <v>0</v>
      </c>
      <c r="AT2638" s="58">
        <v>0</v>
      </c>
      <c r="AU2638" s="58">
        <v>0</v>
      </c>
      <c r="AV2638" s="58">
        <v>0</v>
      </c>
      <c r="AW2638" s="58">
        <v>0</v>
      </c>
      <c r="AX2638" s="59">
        <v>0</v>
      </c>
      <c r="AY2638" s="58">
        <v>0</v>
      </c>
    </row>
    <row r="2639" spans="1:51" ht="14.5" x14ac:dyDescent="0.3">
      <c r="A2639" s="65" t="s">
        <v>22</v>
      </c>
      <c r="B2639" s="65" t="s">
        <v>156</v>
      </c>
      <c r="C2639" s="62" t="s">
        <v>2981</v>
      </c>
      <c r="D2639" s="62" t="s">
        <v>2982</v>
      </c>
      <c r="E2639" s="62" t="s">
        <v>34</v>
      </c>
      <c r="F2639" s="64">
        <v>999921058</v>
      </c>
      <c r="G2639" s="55">
        <f>(J2639)-H2639</f>
        <v>45</v>
      </c>
      <c r="H2639" s="58"/>
      <c r="I2639" s="60"/>
      <c r="J2639" s="55">
        <f>SUM(L2639,M2639,O2639,P2639,Q2639,R2639,K2639)</f>
        <v>45</v>
      </c>
      <c r="K2639" s="55">
        <f>T2639+AY2639</f>
        <v>0</v>
      </c>
      <c r="L2639" s="55">
        <f>SUM(AS2639,AX2639)</f>
        <v>0</v>
      </c>
      <c r="M2639" s="55">
        <f>SUM(W2639,X2639,Y2639,Z2639,AB2639,AC2639,AD2639,AE2639,AF2639,AG2639,AH2639,AA2639,AI2639,AJ2639,AK2639,AL2639,AM2639,AN2639,AP2639,AQ2639,AR2639,AO2639)</f>
        <v>45</v>
      </c>
      <c r="N2639" s="55">
        <f>COUNTIF(W2639:AR2639, "&gt;0")</f>
        <v>1</v>
      </c>
      <c r="O2639" s="55">
        <f>SUM(AT2639,AU2639)</f>
        <v>0</v>
      </c>
      <c r="P2639" s="55">
        <f>AV2639</f>
        <v>0</v>
      </c>
      <c r="Q2639" s="55">
        <f>V2639+AW2639</f>
        <v>0</v>
      </c>
      <c r="R2639" s="55">
        <f>U2639</f>
        <v>0</v>
      </c>
      <c r="S2639" s="60"/>
      <c r="T2639" s="58">
        <v>0</v>
      </c>
      <c r="U2639" s="58">
        <v>0</v>
      </c>
      <c r="V2639" s="58">
        <v>0</v>
      </c>
      <c r="W2639" s="58">
        <v>0</v>
      </c>
      <c r="X2639" s="58">
        <v>0</v>
      </c>
      <c r="Y2639" s="58">
        <v>0</v>
      </c>
      <c r="Z2639" s="58">
        <v>0</v>
      </c>
      <c r="AA2639" s="58">
        <v>0</v>
      </c>
      <c r="AB2639" s="58">
        <v>0</v>
      </c>
      <c r="AC2639" s="58">
        <v>0</v>
      </c>
      <c r="AD2639" s="58">
        <v>0</v>
      </c>
      <c r="AE2639" s="58">
        <v>0</v>
      </c>
      <c r="AF2639" s="58">
        <v>0</v>
      </c>
      <c r="AG2639" s="58">
        <v>0</v>
      </c>
      <c r="AH2639" s="58">
        <v>0</v>
      </c>
      <c r="AI2639" s="58">
        <v>0</v>
      </c>
      <c r="AJ2639" s="58">
        <v>45</v>
      </c>
      <c r="AK2639" s="58">
        <v>0</v>
      </c>
      <c r="AL2639" s="58">
        <v>0</v>
      </c>
      <c r="AM2639" s="58">
        <v>0</v>
      </c>
      <c r="AN2639" s="58">
        <v>0</v>
      </c>
      <c r="AO2639" s="58">
        <v>0</v>
      </c>
      <c r="AP2639" s="58">
        <v>0</v>
      </c>
      <c r="AQ2639" s="58">
        <v>0</v>
      </c>
      <c r="AR2639" s="58">
        <v>0</v>
      </c>
      <c r="AS2639" s="58">
        <v>0</v>
      </c>
      <c r="AT2639" s="58">
        <v>0</v>
      </c>
      <c r="AU2639" s="58">
        <v>0</v>
      </c>
      <c r="AV2639" s="58">
        <v>0</v>
      </c>
      <c r="AW2639" s="58">
        <v>0</v>
      </c>
      <c r="AX2639" s="59">
        <v>0</v>
      </c>
      <c r="AY2639" s="58">
        <v>0</v>
      </c>
    </row>
    <row r="2640" spans="1:51" ht="14.5" x14ac:dyDescent="0.3">
      <c r="A2640" s="64" t="s">
        <v>22</v>
      </c>
      <c r="B2640" s="64" t="s">
        <v>156</v>
      </c>
      <c r="C2640" s="58" t="s">
        <v>1328</v>
      </c>
      <c r="D2640" s="58" t="s">
        <v>2239</v>
      </c>
      <c r="E2640" s="58" t="s">
        <v>34</v>
      </c>
      <c r="F2640" s="64">
        <v>999924747</v>
      </c>
      <c r="G2640" s="55">
        <f>(J2640)-H2640</f>
        <v>45</v>
      </c>
      <c r="H2640" s="58"/>
      <c r="I2640" s="60"/>
      <c r="J2640" s="55">
        <f>SUM(L2640,M2640,O2640,P2640,Q2640,R2640,K2640)</f>
        <v>45</v>
      </c>
      <c r="K2640" s="55">
        <f>T2640+AY2640</f>
        <v>0</v>
      </c>
      <c r="L2640" s="55">
        <f>SUM(AS2640,AX2640)</f>
        <v>0</v>
      </c>
      <c r="M2640" s="55">
        <f>SUM(W2640,X2640,Y2640,Z2640,AB2640,AC2640,AD2640,AE2640,AF2640,AG2640,AH2640,AA2640,AI2640,AJ2640,AK2640,AL2640,AM2640,AN2640,AP2640,AQ2640,AR2640,AO2640)</f>
        <v>45</v>
      </c>
      <c r="N2640" s="55">
        <f>COUNTIF(W2640:AR2640, "&gt;0")</f>
        <v>1</v>
      </c>
      <c r="O2640" s="55">
        <f>SUM(AT2640,AU2640)</f>
        <v>0</v>
      </c>
      <c r="P2640" s="55">
        <f>AV2640</f>
        <v>0</v>
      </c>
      <c r="Q2640" s="55">
        <f>V2640+AW2640</f>
        <v>0</v>
      </c>
      <c r="R2640" s="55">
        <f>U2640</f>
        <v>0</v>
      </c>
      <c r="S2640" s="57"/>
      <c r="T2640" s="58">
        <v>0</v>
      </c>
      <c r="U2640" s="58">
        <v>0</v>
      </c>
      <c r="V2640" s="58">
        <v>0</v>
      </c>
      <c r="W2640" s="58">
        <v>0</v>
      </c>
      <c r="X2640" s="58">
        <v>0</v>
      </c>
      <c r="Y2640" s="58">
        <v>0</v>
      </c>
      <c r="Z2640" s="58">
        <v>0</v>
      </c>
      <c r="AA2640" s="58">
        <v>0</v>
      </c>
      <c r="AB2640" s="58">
        <v>0</v>
      </c>
      <c r="AC2640" s="58">
        <v>45</v>
      </c>
      <c r="AD2640" s="58">
        <v>0</v>
      </c>
      <c r="AE2640" s="58">
        <v>0</v>
      </c>
      <c r="AF2640" s="58">
        <v>0</v>
      </c>
      <c r="AG2640" s="58">
        <v>0</v>
      </c>
      <c r="AH2640" s="58">
        <v>0</v>
      </c>
      <c r="AI2640" s="58">
        <v>0</v>
      </c>
      <c r="AJ2640" s="58">
        <v>0</v>
      </c>
      <c r="AK2640" s="58">
        <v>0</v>
      </c>
      <c r="AL2640" s="58">
        <v>0</v>
      </c>
      <c r="AM2640" s="58">
        <v>0</v>
      </c>
      <c r="AN2640" s="58">
        <v>0</v>
      </c>
      <c r="AO2640" s="58">
        <v>0</v>
      </c>
      <c r="AP2640" s="58">
        <v>0</v>
      </c>
      <c r="AQ2640" s="58">
        <v>0</v>
      </c>
      <c r="AR2640" s="58">
        <v>0</v>
      </c>
      <c r="AS2640" s="58">
        <v>0</v>
      </c>
      <c r="AT2640" s="58">
        <v>0</v>
      </c>
      <c r="AU2640" s="58">
        <v>0</v>
      </c>
      <c r="AV2640" s="58">
        <v>0</v>
      </c>
      <c r="AW2640" s="58">
        <v>0</v>
      </c>
      <c r="AX2640" s="59">
        <v>0</v>
      </c>
      <c r="AY2640" s="58">
        <v>0</v>
      </c>
    </row>
    <row r="2641" spans="1:51" ht="14.5" x14ac:dyDescent="0.3">
      <c r="A2641" s="64" t="s">
        <v>22</v>
      </c>
      <c r="B2641" s="64" t="s">
        <v>156</v>
      </c>
      <c r="C2641" s="58" t="s">
        <v>1787</v>
      </c>
      <c r="D2641" s="58" t="s">
        <v>3301</v>
      </c>
      <c r="E2641" s="58" t="s">
        <v>34</v>
      </c>
      <c r="F2641" s="64">
        <v>999928071</v>
      </c>
      <c r="G2641" s="55">
        <f>(J2641)-H2641</f>
        <v>45</v>
      </c>
      <c r="H2641" s="58"/>
      <c r="I2641" s="60"/>
      <c r="J2641" s="55">
        <f>SUM(L2641,M2641,O2641,P2641,Q2641,R2641,K2641)</f>
        <v>45</v>
      </c>
      <c r="K2641" s="55">
        <f>T2641+AY2641</f>
        <v>0</v>
      </c>
      <c r="L2641" s="55">
        <f>SUM(AS2641,AX2641)</f>
        <v>0</v>
      </c>
      <c r="M2641" s="55">
        <f>SUM(W2641,X2641,Y2641,Z2641,AB2641,AC2641,AD2641,AE2641,AF2641,AG2641,AH2641,AA2641,AI2641,AJ2641,AK2641,AL2641,AM2641,AN2641,AP2641,AQ2641,AR2641,AO2641)</f>
        <v>45</v>
      </c>
      <c r="N2641" s="55">
        <f>COUNTIF(W2641:AR2641, "&gt;0")</f>
        <v>1</v>
      </c>
      <c r="O2641" s="55">
        <f>SUM(AT2641,AU2641)</f>
        <v>0</v>
      </c>
      <c r="P2641" s="55">
        <f>AV2641</f>
        <v>0</v>
      </c>
      <c r="Q2641" s="55">
        <f>V2641+AW2641</f>
        <v>0</v>
      </c>
      <c r="R2641" s="55">
        <f>U2641</f>
        <v>0</v>
      </c>
      <c r="S2641" s="60"/>
      <c r="T2641" s="58">
        <v>0</v>
      </c>
      <c r="U2641" s="58">
        <v>0</v>
      </c>
      <c r="V2641" s="58">
        <v>0</v>
      </c>
      <c r="W2641" s="58">
        <v>0</v>
      </c>
      <c r="X2641" s="58">
        <v>0</v>
      </c>
      <c r="Y2641" s="58">
        <v>0</v>
      </c>
      <c r="Z2641" s="58">
        <v>0</v>
      </c>
      <c r="AA2641" s="58">
        <v>0</v>
      </c>
      <c r="AB2641" s="58">
        <v>0</v>
      </c>
      <c r="AC2641" s="58">
        <v>0</v>
      </c>
      <c r="AD2641" s="58">
        <v>0</v>
      </c>
      <c r="AE2641" s="58">
        <v>0</v>
      </c>
      <c r="AF2641" s="58">
        <v>0</v>
      </c>
      <c r="AG2641" s="58">
        <v>0</v>
      </c>
      <c r="AH2641" s="58">
        <v>0</v>
      </c>
      <c r="AI2641" s="58">
        <v>0</v>
      </c>
      <c r="AJ2641" s="58">
        <v>0</v>
      </c>
      <c r="AK2641" s="58">
        <v>0</v>
      </c>
      <c r="AL2641" s="58">
        <v>0</v>
      </c>
      <c r="AM2641" s="58">
        <v>0</v>
      </c>
      <c r="AN2641" s="58">
        <v>0</v>
      </c>
      <c r="AO2641" s="58">
        <v>0</v>
      </c>
      <c r="AP2641" s="58">
        <v>45</v>
      </c>
      <c r="AQ2641" s="58">
        <v>0</v>
      </c>
      <c r="AR2641" s="58">
        <v>0</v>
      </c>
      <c r="AS2641" s="58">
        <v>0</v>
      </c>
      <c r="AT2641" s="58">
        <v>0</v>
      </c>
      <c r="AU2641" s="58">
        <v>0</v>
      </c>
      <c r="AV2641" s="58">
        <v>0</v>
      </c>
      <c r="AW2641" s="58">
        <v>0</v>
      </c>
      <c r="AX2641" s="59">
        <v>0</v>
      </c>
      <c r="AY2641" s="58">
        <v>0</v>
      </c>
    </row>
    <row r="2642" spans="1:51" ht="14.5" x14ac:dyDescent="0.3">
      <c r="A2642" s="64" t="s">
        <v>22</v>
      </c>
      <c r="B2642" s="64" t="s">
        <v>156</v>
      </c>
      <c r="C2642" s="58" t="s">
        <v>2094</v>
      </c>
      <c r="D2642" s="58" t="s">
        <v>2095</v>
      </c>
      <c r="E2642" s="58" t="s">
        <v>34</v>
      </c>
      <c r="F2642" s="64">
        <v>999929547</v>
      </c>
      <c r="G2642" s="55">
        <f>(J2642)-H2642</f>
        <v>45</v>
      </c>
      <c r="H2642" s="58"/>
      <c r="I2642" s="60"/>
      <c r="J2642" s="55">
        <f>SUM(L2642,M2642,O2642,P2642,Q2642,R2642,K2642)</f>
        <v>45</v>
      </c>
      <c r="K2642" s="55">
        <f>T2642+AY2642</f>
        <v>0</v>
      </c>
      <c r="L2642" s="55">
        <f>SUM(AS2642,AX2642)</f>
        <v>0</v>
      </c>
      <c r="M2642" s="55">
        <f>SUM(W2642,X2642,Y2642,Z2642,AB2642,AC2642,AD2642,AE2642,AF2642,AG2642,AH2642,AA2642,AI2642,AJ2642,AK2642,AL2642,AM2642,AN2642,AP2642,AQ2642,AR2642,AO2642)</f>
        <v>45</v>
      </c>
      <c r="N2642" s="55">
        <f>COUNTIF(W2642:AR2642, "&gt;0")</f>
        <v>1</v>
      </c>
      <c r="O2642" s="55">
        <f>SUM(AT2642,AU2642)</f>
        <v>0</v>
      </c>
      <c r="P2642" s="55">
        <f>AV2642</f>
        <v>0</v>
      </c>
      <c r="Q2642" s="55">
        <f>V2642+AW2642</f>
        <v>0</v>
      </c>
      <c r="R2642" s="55">
        <f>U2642</f>
        <v>0</v>
      </c>
      <c r="S2642" s="57"/>
      <c r="T2642" s="58">
        <v>0</v>
      </c>
      <c r="U2642" s="58">
        <v>0</v>
      </c>
      <c r="V2642" s="58">
        <v>0</v>
      </c>
      <c r="W2642" s="58">
        <v>0</v>
      </c>
      <c r="X2642" s="58">
        <v>0</v>
      </c>
      <c r="Y2642" s="58">
        <v>45</v>
      </c>
      <c r="Z2642" s="58">
        <v>0</v>
      </c>
      <c r="AA2642" s="58">
        <v>0</v>
      </c>
      <c r="AB2642" s="58">
        <v>0</v>
      </c>
      <c r="AC2642" s="58">
        <v>0</v>
      </c>
      <c r="AD2642" s="58">
        <v>0</v>
      </c>
      <c r="AE2642" s="58">
        <v>0</v>
      </c>
      <c r="AF2642" s="58">
        <v>0</v>
      </c>
      <c r="AG2642" s="58">
        <v>0</v>
      </c>
      <c r="AH2642" s="58">
        <v>0</v>
      </c>
      <c r="AI2642" s="58">
        <v>0</v>
      </c>
      <c r="AJ2642" s="58">
        <v>0</v>
      </c>
      <c r="AK2642" s="58">
        <v>0</v>
      </c>
      <c r="AL2642" s="58">
        <v>0</v>
      </c>
      <c r="AM2642" s="58">
        <v>0</v>
      </c>
      <c r="AN2642" s="58">
        <v>0</v>
      </c>
      <c r="AO2642" s="58">
        <v>0</v>
      </c>
      <c r="AP2642" s="58">
        <v>0</v>
      </c>
      <c r="AQ2642" s="58">
        <v>0</v>
      </c>
      <c r="AR2642" s="58">
        <v>0</v>
      </c>
      <c r="AS2642" s="58">
        <v>0</v>
      </c>
      <c r="AT2642" s="58">
        <v>0</v>
      </c>
      <c r="AU2642" s="58">
        <v>0</v>
      </c>
      <c r="AV2642" s="58">
        <v>0</v>
      </c>
      <c r="AW2642" s="58">
        <v>0</v>
      </c>
      <c r="AX2642" s="59">
        <v>0</v>
      </c>
      <c r="AY2642" s="58">
        <v>0</v>
      </c>
    </row>
    <row r="2643" spans="1:51" ht="14.5" x14ac:dyDescent="0.3">
      <c r="A2643" s="64" t="s">
        <v>22</v>
      </c>
      <c r="B2643" s="64" t="s">
        <v>156</v>
      </c>
      <c r="C2643" s="55" t="s">
        <v>3035</v>
      </c>
      <c r="D2643" s="55" t="s">
        <v>3036</v>
      </c>
      <c r="E2643" s="55" t="s">
        <v>34</v>
      </c>
      <c r="F2643" s="64">
        <v>999931313</v>
      </c>
      <c r="G2643" s="55">
        <f>(J2643)-H2643</f>
        <v>45</v>
      </c>
      <c r="H2643" s="55"/>
      <c r="I2643" s="60"/>
      <c r="J2643" s="55">
        <f>SUM(L2643,M2643,O2643,P2643,Q2643,R2643,K2643)</f>
        <v>45</v>
      </c>
      <c r="K2643" s="55">
        <f>T2643+AY2643</f>
        <v>0</v>
      </c>
      <c r="L2643" s="55">
        <f>SUM(AS2643,AX2643)</f>
        <v>0</v>
      </c>
      <c r="M2643" s="55">
        <f>SUM(W2643,X2643,Y2643,Z2643,AB2643,AC2643,AD2643,AE2643,AF2643,AG2643,AH2643,AA2643,AI2643,AJ2643,AK2643,AL2643,AM2643,AN2643,AP2643,AQ2643,AR2643,AO2643)</f>
        <v>45</v>
      </c>
      <c r="N2643" s="55">
        <f>COUNTIF(W2643:AR2643, "&gt;0")</f>
        <v>1</v>
      </c>
      <c r="O2643" s="55">
        <f>SUM(AT2643,AU2643)</f>
        <v>0</v>
      </c>
      <c r="P2643" s="55">
        <f>AV2643</f>
        <v>0</v>
      </c>
      <c r="Q2643" s="55">
        <f>V2643+AW2643</f>
        <v>0</v>
      </c>
      <c r="R2643" s="55">
        <f>U2643</f>
        <v>0</v>
      </c>
      <c r="S2643" s="57"/>
      <c r="T2643" s="58">
        <v>0</v>
      </c>
      <c r="U2643" s="58">
        <v>0</v>
      </c>
      <c r="V2643" s="58">
        <v>0</v>
      </c>
      <c r="W2643" s="58">
        <v>0</v>
      </c>
      <c r="X2643" s="58">
        <v>0</v>
      </c>
      <c r="Y2643" s="58">
        <v>0</v>
      </c>
      <c r="Z2643" s="58">
        <v>0</v>
      </c>
      <c r="AA2643" s="58">
        <v>0</v>
      </c>
      <c r="AB2643" s="58">
        <v>0</v>
      </c>
      <c r="AC2643" s="58">
        <v>0</v>
      </c>
      <c r="AD2643" s="58">
        <v>0</v>
      </c>
      <c r="AE2643" s="58">
        <v>0</v>
      </c>
      <c r="AF2643" s="58">
        <v>0</v>
      </c>
      <c r="AG2643" s="58">
        <v>0</v>
      </c>
      <c r="AH2643" s="58">
        <v>0</v>
      </c>
      <c r="AI2643" s="58">
        <v>0</v>
      </c>
      <c r="AJ2643" s="58">
        <v>0</v>
      </c>
      <c r="AK2643" s="58">
        <v>45</v>
      </c>
      <c r="AL2643" s="58">
        <v>0</v>
      </c>
      <c r="AM2643" s="58">
        <v>0</v>
      </c>
      <c r="AN2643" s="58">
        <v>0</v>
      </c>
      <c r="AO2643" s="58">
        <v>0</v>
      </c>
      <c r="AP2643" s="58">
        <v>0</v>
      </c>
      <c r="AQ2643" s="58">
        <v>0</v>
      </c>
      <c r="AR2643" s="58">
        <v>0</v>
      </c>
      <c r="AS2643" s="58">
        <v>0</v>
      </c>
      <c r="AT2643" s="58">
        <v>0</v>
      </c>
      <c r="AU2643" s="58">
        <v>0</v>
      </c>
      <c r="AV2643" s="58">
        <v>0</v>
      </c>
      <c r="AW2643" s="58">
        <v>0</v>
      </c>
      <c r="AX2643" s="59">
        <v>0</v>
      </c>
      <c r="AY2643" s="58">
        <v>0</v>
      </c>
    </row>
    <row r="2644" spans="1:51" ht="14.5" x14ac:dyDescent="0.3">
      <c r="A2644" s="64" t="s">
        <v>22</v>
      </c>
      <c r="B2644" s="64" t="s">
        <v>156</v>
      </c>
      <c r="C2644" s="55" t="s">
        <v>1329</v>
      </c>
      <c r="D2644" s="55" t="s">
        <v>1330</v>
      </c>
      <c r="E2644" s="55" t="s">
        <v>34</v>
      </c>
      <c r="F2644" s="64">
        <v>999924756</v>
      </c>
      <c r="G2644" s="55">
        <f>(J2644)-H2644</f>
        <v>44</v>
      </c>
      <c r="H2644" s="55">
        <f>J2644/2</f>
        <v>44</v>
      </c>
      <c r="I2644" s="56"/>
      <c r="J2644" s="55">
        <f>SUM(L2644,M2644,O2644,P2644,Q2644,R2644,K2644)</f>
        <v>88</v>
      </c>
      <c r="K2644" s="55">
        <f>T2644+AY2644</f>
        <v>0</v>
      </c>
      <c r="L2644" s="55">
        <f>SUM(AS2644,AX2644)</f>
        <v>0</v>
      </c>
      <c r="M2644" s="55">
        <f>SUM(W2644,X2644,Y2644,Z2644,AB2644,AC2644,AD2644,AE2644,AF2644,AG2644,AH2644,AA2644,AI2644,AJ2644,AK2644,AL2644,AM2644,AN2644,AP2644,AQ2644,AR2644,AO2644)</f>
        <v>45</v>
      </c>
      <c r="N2644" s="55">
        <f>COUNTIF(W2644:AR2644, "&gt;0")</f>
        <v>1</v>
      </c>
      <c r="O2644" s="55">
        <f>SUM(AT2644,AU2644)</f>
        <v>0</v>
      </c>
      <c r="P2644" s="55">
        <f>AV2644</f>
        <v>43</v>
      </c>
      <c r="Q2644" s="55">
        <f>V2644+AW2644</f>
        <v>0</v>
      </c>
      <c r="R2644" s="55">
        <f>U2644</f>
        <v>0</v>
      </c>
      <c r="S2644" s="57"/>
      <c r="T2644" s="58">
        <v>0</v>
      </c>
      <c r="U2644" s="58">
        <v>0</v>
      </c>
      <c r="V2644" s="58">
        <v>0</v>
      </c>
      <c r="W2644" s="58">
        <v>0</v>
      </c>
      <c r="X2644" s="58">
        <v>0</v>
      </c>
      <c r="Y2644" s="58">
        <v>0</v>
      </c>
      <c r="Z2644" s="58">
        <v>0</v>
      </c>
      <c r="AA2644" s="58">
        <v>0</v>
      </c>
      <c r="AB2644" s="58">
        <v>0</v>
      </c>
      <c r="AC2644" s="58">
        <v>0</v>
      </c>
      <c r="AD2644" s="58">
        <v>0</v>
      </c>
      <c r="AE2644" s="58">
        <v>0</v>
      </c>
      <c r="AF2644" s="58">
        <v>0</v>
      </c>
      <c r="AG2644" s="58">
        <v>0</v>
      </c>
      <c r="AH2644" s="58">
        <v>0</v>
      </c>
      <c r="AI2644" s="58">
        <v>0</v>
      </c>
      <c r="AJ2644" s="58">
        <v>0</v>
      </c>
      <c r="AK2644" s="58">
        <v>0</v>
      </c>
      <c r="AL2644" s="58">
        <v>0</v>
      </c>
      <c r="AM2644" s="58">
        <v>0</v>
      </c>
      <c r="AN2644" s="58">
        <v>45</v>
      </c>
      <c r="AO2644" s="58">
        <v>0</v>
      </c>
      <c r="AP2644" s="58">
        <v>0</v>
      </c>
      <c r="AQ2644" s="58">
        <v>0</v>
      </c>
      <c r="AR2644" s="58">
        <v>0</v>
      </c>
      <c r="AS2644" s="58">
        <v>0</v>
      </c>
      <c r="AT2644" s="58">
        <v>0</v>
      </c>
      <c r="AU2644" s="58">
        <v>0</v>
      </c>
      <c r="AV2644" s="58">
        <v>43</v>
      </c>
      <c r="AW2644" s="58">
        <v>0</v>
      </c>
      <c r="AX2644" s="59">
        <v>0</v>
      </c>
      <c r="AY2644" s="58">
        <v>0</v>
      </c>
    </row>
    <row r="2645" spans="1:51" ht="14.5" x14ac:dyDescent="0.3">
      <c r="A2645" s="64" t="s">
        <v>22</v>
      </c>
      <c r="B2645" s="64" t="s">
        <v>156</v>
      </c>
      <c r="C2645" s="58" t="s">
        <v>2406</v>
      </c>
      <c r="D2645" s="58" t="s">
        <v>2407</v>
      </c>
      <c r="E2645" s="58" t="s">
        <v>34</v>
      </c>
      <c r="F2645" s="64">
        <v>999909691</v>
      </c>
      <c r="G2645" s="55">
        <f>(J2645)-H2645</f>
        <v>38</v>
      </c>
      <c r="H2645" s="58"/>
      <c r="I2645" s="60"/>
      <c r="J2645" s="55">
        <f>SUM(L2645,M2645,O2645,P2645,Q2645,R2645,K2645)</f>
        <v>38</v>
      </c>
      <c r="K2645" s="55">
        <f>T2645+AY2645</f>
        <v>0</v>
      </c>
      <c r="L2645" s="55">
        <f>SUM(AS2645,AX2645)</f>
        <v>0</v>
      </c>
      <c r="M2645" s="55">
        <f>SUM(W2645,X2645,Y2645,Z2645,AB2645,AC2645,AD2645,AE2645,AF2645,AG2645,AH2645,AA2645,AI2645,AJ2645,AK2645,AL2645,AM2645,AN2645,AP2645,AQ2645,AR2645,AO2645)</f>
        <v>38</v>
      </c>
      <c r="N2645" s="55">
        <f>COUNTIF(W2645:AR2645, "&gt;0")</f>
        <v>1</v>
      </c>
      <c r="O2645" s="55">
        <f>SUM(AT2645,AU2645)</f>
        <v>0</v>
      </c>
      <c r="P2645" s="55">
        <f>AV2645</f>
        <v>0</v>
      </c>
      <c r="Q2645" s="55">
        <f>V2645+AW2645</f>
        <v>0</v>
      </c>
      <c r="R2645" s="55">
        <f>U2645</f>
        <v>0</v>
      </c>
      <c r="S2645" s="57"/>
      <c r="T2645" s="58">
        <v>0</v>
      </c>
      <c r="U2645" s="58">
        <v>0</v>
      </c>
      <c r="V2645" s="58">
        <v>0</v>
      </c>
      <c r="W2645" s="58">
        <v>0</v>
      </c>
      <c r="X2645" s="58">
        <v>0</v>
      </c>
      <c r="Y2645" s="58">
        <v>0</v>
      </c>
      <c r="Z2645" s="58">
        <v>0</v>
      </c>
      <c r="AA2645" s="58">
        <v>0</v>
      </c>
      <c r="AB2645" s="58">
        <v>0</v>
      </c>
      <c r="AC2645" s="58">
        <v>0</v>
      </c>
      <c r="AD2645" s="58">
        <v>0</v>
      </c>
      <c r="AE2645" s="58">
        <v>38</v>
      </c>
      <c r="AF2645" s="58">
        <v>0</v>
      </c>
      <c r="AG2645" s="58">
        <v>0</v>
      </c>
      <c r="AH2645" s="58">
        <v>0</v>
      </c>
      <c r="AI2645" s="58">
        <v>0</v>
      </c>
      <c r="AJ2645" s="58">
        <v>0</v>
      </c>
      <c r="AK2645" s="58">
        <v>0</v>
      </c>
      <c r="AL2645" s="58">
        <v>0</v>
      </c>
      <c r="AM2645" s="58">
        <v>0</v>
      </c>
      <c r="AN2645" s="58">
        <v>0</v>
      </c>
      <c r="AO2645" s="58">
        <v>0</v>
      </c>
      <c r="AP2645" s="58">
        <v>0</v>
      </c>
      <c r="AQ2645" s="58">
        <v>0</v>
      </c>
      <c r="AR2645" s="58">
        <v>0</v>
      </c>
      <c r="AS2645" s="58">
        <v>0</v>
      </c>
      <c r="AT2645" s="58">
        <v>0</v>
      </c>
      <c r="AU2645" s="58">
        <v>0</v>
      </c>
      <c r="AV2645" s="58">
        <v>0</v>
      </c>
      <c r="AW2645" s="58">
        <v>0</v>
      </c>
      <c r="AX2645" s="59">
        <v>0</v>
      </c>
      <c r="AY2645" s="58">
        <v>0</v>
      </c>
    </row>
    <row r="2646" spans="1:51" ht="14.5" x14ac:dyDescent="0.3">
      <c r="A2646" s="64" t="s">
        <v>22</v>
      </c>
      <c r="B2646" s="64" t="s">
        <v>156</v>
      </c>
      <c r="C2646" s="58" t="s">
        <v>1549</v>
      </c>
      <c r="D2646" s="58" t="s">
        <v>1550</v>
      </c>
      <c r="E2646" s="58" t="s">
        <v>34</v>
      </c>
      <c r="F2646" s="64">
        <v>999926123</v>
      </c>
      <c r="G2646" s="55">
        <f>(J2646)-H2646</f>
        <v>38</v>
      </c>
      <c r="H2646" s="58"/>
      <c r="I2646" s="60"/>
      <c r="J2646" s="55">
        <f>SUM(L2646,M2646,O2646,P2646,Q2646,R2646,K2646)</f>
        <v>38</v>
      </c>
      <c r="K2646" s="55">
        <f>T2646+AY2646</f>
        <v>0</v>
      </c>
      <c r="L2646" s="55">
        <f>SUM(AS2646,AX2646)</f>
        <v>0</v>
      </c>
      <c r="M2646" s="55">
        <f>SUM(W2646,X2646,Y2646,Z2646,AB2646,AC2646,AD2646,AE2646,AF2646,AG2646,AH2646,AA2646,AI2646,AJ2646,AK2646,AL2646,AM2646,AN2646,AP2646,AQ2646,AR2646,AO2646)</f>
        <v>38</v>
      </c>
      <c r="N2646" s="55">
        <f>COUNTIF(W2646:AR2646, "&gt;0")</f>
        <v>1</v>
      </c>
      <c r="O2646" s="55">
        <f>SUM(AT2646,AU2646)</f>
        <v>0</v>
      </c>
      <c r="P2646" s="55">
        <f>AV2646</f>
        <v>0</v>
      </c>
      <c r="Q2646" s="55">
        <f>V2646+AW2646</f>
        <v>0</v>
      </c>
      <c r="R2646" s="55">
        <f>U2646</f>
        <v>0</v>
      </c>
      <c r="S2646" s="57"/>
      <c r="T2646" s="58">
        <v>0</v>
      </c>
      <c r="U2646" s="58">
        <v>0</v>
      </c>
      <c r="V2646" s="58">
        <v>0</v>
      </c>
      <c r="W2646" s="58">
        <v>0</v>
      </c>
      <c r="X2646" s="58">
        <v>0</v>
      </c>
      <c r="Y2646" s="58">
        <v>0</v>
      </c>
      <c r="Z2646" s="58">
        <v>0</v>
      </c>
      <c r="AA2646" s="58">
        <v>0</v>
      </c>
      <c r="AB2646" s="58">
        <v>0</v>
      </c>
      <c r="AC2646" s="58">
        <v>0</v>
      </c>
      <c r="AD2646" s="58">
        <v>0</v>
      </c>
      <c r="AE2646" s="58">
        <v>38</v>
      </c>
      <c r="AF2646" s="58">
        <v>0</v>
      </c>
      <c r="AG2646" s="58">
        <v>0</v>
      </c>
      <c r="AH2646" s="58">
        <v>0</v>
      </c>
      <c r="AI2646" s="58">
        <v>0</v>
      </c>
      <c r="AJ2646" s="58">
        <v>0</v>
      </c>
      <c r="AK2646" s="58">
        <v>0</v>
      </c>
      <c r="AL2646" s="58">
        <v>0</v>
      </c>
      <c r="AM2646" s="58">
        <v>0</v>
      </c>
      <c r="AN2646" s="58">
        <v>0</v>
      </c>
      <c r="AO2646" s="58">
        <v>0</v>
      </c>
      <c r="AP2646" s="58">
        <v>0</v>
      </c>
      <c r="AQ2646" s="58">
        <v>0</v>
      </c>
      <c r="AR2646" s="58">
        <v>0</v>
      </c>
      <c r="AS2646" s="58">
        <v>0</v>
      </c>
      <c r="AT2646" s="58">
        <v>0</v>
      </c>
      <c r="AU2646" s="58">
        <v>0</v>
      </c>
      <c r="AV2646" s="58">
        <v>0</v>
      </c>
      <c r="AW2646" s="58">
        <v>0</v>
      </c>
      <c r="AX2646" s="59">
        <v>0</v>
      </c>
      <c r="AY2646" s="58">
        <v>0</v>
      </c>
    </row>
    <row r="2647" spans="1:51" ht="14.5" x14ac:dyDescent="0.3">
      <c r="A2647" s="64" t="s">
        <v>22</v>
      </c>
      <c r="B2647" s="64" t="s">
        <v>156</v>
      </c>
      <c r="C2647" s="58" t="s">
        <v>1661</v>
      </c>
      <c r="D2647" s="58" t="s">
        <v>1662</v>
      </c>
      <c r="E2647" s="58" t="s">
        <v>34</v>
      </c>
      <c r="F2647" s="64">
        <v>999926905</v>
      </c>
      <c r="G2647" s="55">
        <f>(J2647)-H2647</f>
        <v>38</v>
      </c>
      <c r="H2647" s="58"/>
      <c r="I2647" s="60"/>
      <c r="J2647" s="55">
        <f>SUM(L2647,M2647,O2647,P2647,Q2647,R2647,K2647)</f>
        <v>38</v>
      </c>
      <c r="K2647" s="55">
        <f>T2647+AY2647</f>
        <v>0</v>
      </c>
      <c r="L2647" s="55">
        <f>SUM(AS2647,AX2647)</f>
        <v>0</v>
      </c>
      <c r="M2647" s="55">
        <f>SUM(W2647,X2647,Y2647,Z2647,AB2647,AC2647,AD2647,AE2647,AF2647,AG2647,AH2647,AA2647,AI2647,AJ2647,AK2647,AL2647,AM2647,AN2647,AP2647,AQ2647,AR2647,AO2647)</f>
        <v>38</v>
      </c>
      <c r="N2647" s="55">
        <f>COUNTIF(W2647:AR2647, "&gt;0")</f>
        <v>1</v>
      </c>
      <c r="O2647" s="55">
        <f>SUM(AT2647,AU2647)</f>
        <v>0</v>
      </c>
      <c r="P2647" s="55">
        <f>AV2647</f>
        <v>0</v>
      </c>
      <c r="Q2647" s="55">
        <f>V2647+AW2647</f>
        <v>0</v>
      </c>
      <c r="R2647" s="55">
        <f>U2647</f>
        <v>0</v>
      </c>
      <c r="S2647" s="57"/>
      <c r="T2647" s="58">
        <v>0</v>
      </c>
      <c r="U2647" s="58">
        <v>0</v>
      </c>
      <c r="V2647" s="58">
        <v>0</v>
      </c>
      <c r="W2647" s="58">
        <v>0</v>
      </c>
      <c r="X2647" s="58">
        <v>0</v>
      </c>
      <c r="Y2647" s="58">
        <v>0</v>
      </c>
      <c r="Z2647" s="58">
        <v>0</v>
      </c>
      <c r="AA2647" s="58">
        <v>0</v>
      </c>
      <c r="AB2647" s="58">
        <v>0</v>
      </c>
      <c r="AC2647" s="58">
        <v>0</v>
      </c>
      <c r="AD2647" s="58">
        <v>0</v>
      </c>
      <c r="AE2647" s="58">
        <v>38</v>
      </c>
      <c r="AF2647" s="58">
        <v>0</v>
      </c>
      <c r="AG2647" s="58">
        <v>0</v>
      </c>
      <c r="AH2647" s="58">
        <v>0</v>
      </c>
      <c r="AI2647" s="58">
        <v>0</v>
      </c>
      <c r="AJ2647" s="58">
        <v>0</v>
      </c>
      <c r="AK2647" s="58">
        <v>0</v>
      </c>
      <c r="AL2647" s="58">
        <v>0</v>
      </c>
      <c r="AM2647" s="58">
        <v>0</v>
      </c>
      <c r="AN2647" s="58">
        <v>0</v>
      </c>
      <c r="AO2647" s="58">
        <v>0</v>
      </c>
      <c r="AP2647" s="58">
        <v>0</v>
      </c>
      <c r="AQ2647" s="58">
        <v>0</v>
      </c>
      <c r="AR2647" s="58">
        <v>0</v>
      </c>
      <c r="AS2647" s="58">
        <v>0</v>
      </c>
      <c r="AT2647" s="58">
        <v>0</v>
      </c>
      <c r="AU2647" s="58">
        <v>0</v>
      </c>
      <c r="AV2647" s="58">
        <v>0</v>
      </c>
      <c r="AW2647" s="58">
        <v>0</v>
      </c>
      <c r="AX2647" s="59">
        <v>0</v>
      </c>
      <c r="AY2647" s="58">
        <v>0</v>
      </c>
    </row>
    <row r="2648" spans="1:51" ht="14.5" x14ac:dyDescent="0.3">
      <c r="A2648" s="58" t="s">
        <v>22</v>
      </c>
      <c r="B2648" s="58" t="s">
        <v>156</v>
      </c>
      <c r="C2648" s="58" t="s">
        <v>3516</v>
      </c>
      <c r="D2648" s="58" t="s">
        <v>65</v>
      </c>
      <c r="E2648" s="58" t="s">
        <v>34</v>
      </c>
      <c r="F2648" s="58">
        <v>999927213</v>
      </c>
      <c r="G2648" s="55">
        <f>(J2648)-H2648</f>
        <v>38</v>
      </c>
      <c r="H2648" s="58"/>
      <c r="I2648" s="60"/>
      <c r="J2648" s="55">
        <f>SUM(L2648,M2648,O2648,P2648,Q2648,R2648,K2648)</f>
        <v>38</v>
      </c>
      <c r="K2648" s="55">
        <f>T2648+AY2648</f>
        <v>0</v>
      </c>
      <c r="L2648" s="55">
        <f>SUM(AS2648,AX2648)</f>
        <v>0</v>
      </c>
      <c r="M2648" s="55">
        <f>SUM(W2648,X2648,Y2648,Z2648,AB2648,AC2648,AD2648,AE2648,AF2648,AG2648,AH2648,AA2648,AI2648,AJ2648,AK2648,AL2648,AM2648,AN2648,AP2648,AQ2648,AR2648,AO2648)</f>
        <v>38</v>
      </c>
      <c r="N2648" s="55">
        <f>COUNTIF(W2648:AR2648, "&gt;0")</f>
        <v>1</v>
      </c>
      <c r="O2648" s="55">
        <f>SUM(AT2648,AU2648)</f>
        <v>0</v>
      </c>
      <c r="P2648" s="55">
        <f>AV2648</f>
        <v>0</v>
      </c>
      <c r="Q2648" s="55">
        <f>V2648+AW2648</f>
        <v>0</v>
      </c>
      <c r="R2648" s="55">
        <f>U2648</f>
        <v>0</v>
      </c>
      <c r="S2648" s="60"/>
      <c r="T2648" s="58">
        <v>0</v>
      </c>
      <c r="U2648" s="58">
        <v>0</v>
      </c>
      <c r="V2648" s="58">
        <v>0</v>
      </c>
      <c r="W2648" s="58">
        <v>0</v>
      </c>
      <c r="X2648" s="58">
        <v>0</v>
      </c>
      <c r="Y2648" s="58">
        <v>0</v>
      </c>
      <c r="Z2648" s="58">
        <v>0</v>
      </c>
      <c r="AA2648" s="58">
        <v>0</v>
      </c>
      <c r="AB2648" s="58">
        <v>0</v>
      </c>
      <c r="AC2648" s="58">
        <v>0</v>
      </c>
      <c r="AD2648" s="58">
        <v>0</v>
      </c>
      <c r="AE2648" s="58">
        <v>0</v>
      </c>
      <c r="AF2648" s="58">
        <v>0</v>
      </c>
      <c r="AG2648" s="58">
        <v>0</v>
      </c>
      <c r="AH2648" s="58">
        <v>0</v>
      </c>
      <c r="AI2648" s="58">
        <v>0</v>
      </c>
      <c r="AJ2648" s="58">
        <v>0</v>
      </c>
      <c r="AK2648" s="58">
        <v>0</v>
      </c>
      <c r="AL2648" s="58">
        <v>0</v>
      </c>
      <c r="AM2648" s="58">
        <v>0</v>
      </c>
      <c r="AN2648" s="58">
        <v>0</v>
      </c>
      <c r="AO2648" s="58">
        <v>38</v>
      </c>
      <c r="AP2648" s="58">
        <v>0</v>
      </c>
      <c r="AQ2648" s="58">
        <v>0</v>
      </c>
      <c r="AR2648" s="58">
        <v>0</v>
      </c>
      <c r="AS2648" s="58">
        <v>0</v>
      </c>
      <c r="AT2648" s="58">
        <v>0</v>
      </c>
      <c r="AU2648" s="58">
        <v>0</v>
      </c>
      <c r="AV2648" s="58">
        <v>0</v>
      </c>
      <c r="AW2648" s="58">
        <v>0</v>
      </c>
      <c r="AX2648" s="59">
        <v>0</v>
      </c>
      <c r="AY2648" s="58">
        <v>0</v>
      </c>
    </row>
    <row r="2649" spans="1:51" ht="14.5" x14ac:dyDescent="0.3">
      <c r="A2649" s="64" t="s">
        <v>22</v>
      </c>
      <c r="B2649" s="64" t="s">
        <v>156</v>
      </c>
      <c r="C2649" s="58" t="s">
        <v>2408</v>
      </c>
      <c r="D2649" s="58" t="s">
        <v>2409</v>
      </c>
      <c r="E2649" s="58" t="s">
        <v>34</v>
      </c>
      <c r="F2649" s="64">
        <v>999929543</v>
      </c>
      <c r="G2649" s="55">
        <f>(J2649)-H2649</f>
        <v>38</v>
      </c>
      <c r="H2649" s="58"/>
      <c r="I2649" s="60"/>
      <c r="J2649" s="55">
        <f>SUM(L2649,M2649,O2649,P2649,Q2649,R2649,K2649)</f>
        <v>38</v>
      </c>
      <c r="K2649" s="55">
        <f>T2649+AY2649</f>
        <v>0</v>
      </c>
      <c r="L2649" s="55">
        <f>SUM(AS2649,AX2649)</f>
        <v>0</v>
      </c>
      <c r="M2649" s="55">
        <f>SUM(W2649,X2649,Y2649,Z2649,AB2649,AC2649,AD2649,AE2649,AF2649,AG2649,AH2649,AA2649,AI2649,AJ2649,AK2649,AL2649,AM2649,AN2649,AP2649,AQ2649,AR2649,AO2649)</f>
        <v>38</v>
      </c>
      <c r="N2649" s="55">
        <f>COUNTIF(W2649:AR2649, "&gt;0")</f>
        <v>1</v>
      </c>
      <c r="O2649" s="55">
        <f>SUM(AT2649,AU2649)</f>
        <v>0</v>
      </c>
      <c r="P2649" s="55">
        <f>AV2649</f>
        <v>0</v>
      </c>
      <c r="Q2649" s="55">
        <f>V2649+AW2649</f>
        <v>0</v>
      </c>
      <c r="R2649" s="55">
        <f>U2649</f>
        <v>0</v>
      </c>
      <c r="S2649" s="57"/>
      <c r="T2649" s="58">
        <v>0</v>
      </c>
      <c r="U2649" s="58">
        <v>0</v>
      </c>
      <c r="V2649" s="58">
        <v>0</v>
      </c>
      <c r="W2649" s="58">
        <v>0</v>
      </c>
      <c r="X2649" s="58">
        <v>0</v>
      </c>
      <c r="Y2649" s="58">
        <v>0</v>
      </c>
      <c r="Z2649" s="58">
        <v>0</v>
      </c>
      <c r="AA2649" s="58">
        <v>0</v>
      </c>
      <c r="AB2649" s="58">
        <v>0</v>
      </c>
      <c r="AC2649" s="58">
        <v>0</v>
      </c>
      <c r="AD2649" s="58">
        <v>0</v>
      </c>
      <c r="AE2649" s="58">
        <v>38</v>
      </c>
      <c r="AF2649" s="58">
        <v>0</v>
      </c>
      <c r="AG2649" s="58">
        <v>0</v>
      </c>
      <c r="AH2649" s="58">
        <v>0</v>
      </c>
      <c r="AI2649" s="58">
        <v>0</v>
      </c>
      <c r="AJ2649" s="58">
        <v>0</v>
      </c>
      <c r="AK2649" s="58">
        <v>0</v>
      </c>
      <c r="AL2649" s="58">
        <v>0</v>
      </c>
      <c r="AM2649" s="58">
        <v>0</v>
      </c>
      <c r="AN2649" s="58">
        <v>0</v>
      </c>
      <c r="AO2649" s="58">
        <v>0</v>
      </c>
      <c r="AP2649" s="58">
        <v>0</v>
      </c>
      <c r="AQ2649" s="58">
        <v>0</v>
      </c>
      <c r="AR2649" s="58">
        <v>0</v>
      </c>
      <c r="AS2649" s="58">
        <v>0</v>
      </c>
      <c r="AT2649" s="58">
        <v>0</v>
      </c>
      <c r="AU2649" s="58">
        <v>0</v>
      </c>
      <c r="AV2649" s="58">
        <v>0</v>
      </c>
      <c r="AW2649" s="58">
        <v>0</v>
      </c>
      <c r="AX2649" s="59">
        <v>0</v>
      </c>
      <c r="AY2649" s="58">
        <v>0</v>
      </c>
    </row>
    <row r="2650" spans="1:51" ht="14.5" x14ac:dyDescent="0.3">
      <c r="A2650" s="58" t="s">
        <v>22</v>
      </c>
      <c r="B2650" s="58" t="s">
        <v>156</v>
      </c>
      <c r="C2650" s="58" t="s">
        <v>1787</v>
      </c>
      <c r="D2650" s="58" t="s">
        <v>3515</v>
      </c>
      <c r="E2650" s="58" t="s">
        <v>34</v>
      </c>
      <c r="F2650" s="58">
        <v>999932275</v>
      </c>
      <c r="G2650" s="55">
        <f>(J2650)-H2650</f>
        <v>38</v>
      </c>
      <c r="H2650" s="58"/>
      <c r="I2650" s="60"/>
      <c r="J2650" s="55">
        <f>SUM(L2650,M2650,O2650,P2650,Q2650,R2650,K2650)</f>
        <v>38</v>
      </c>
      <c r="K2650" s="55">
        <f>T2650+AY2650</f>
        <v>0</v>
      </c>
      <c r="L2650" s="55">
        <f>SUM(AS2650,AX2650)</f>
        <v>0</v>
      </c>
      <c r="M2650" s="55">
        <f>SUM(W2650,X2650,Y2650,Z2650,AB2650,AC2650,AD2650,AE2650,AF2650,AG2650,AH2650,AA2650,AI2650,AJ2650,AK2650,AL2650,AM2650,AN2650,AP2650,AQ2650,AR2650,AO2650)</f>
        <v>38</v>
      </c>
      <c r="N2650" s="55">
        <f>COUNTIF(W2650:AR2650, "&gt;0")</f>
        <v>1</v>
      </c>
      <c r="O2650" s="55">
        <f>SUM(AT2650,AU2650)</f>
        <v>0</v>
      </c>
      <c r="P2650" s="55">
        <f>AV2650</f>
        <v>0</v>
      </c>
      <c r="Q2650" s="55">
        <f>V2650+AW2650</f>
        <v>0</v>
      </c>
      <c r="R2650" s="55">
        <f>U2650</f>
        <v>0</v>
      </c>
      <c r="S2650" s="60"/>
      <c r="T2650" s="58">
        <v>0</v>
      </c>
      <c r="U2650" s="58">
        <v>0</v>
      </c>
      <c r="V2650" s="58">
        <v>0</v>
      </c>
      <c r="W2650" s="58">
        <v>0</v>
      </c>
      <c r="X2650" s="58">
        <v>0</v>
      </c>
      <c r="Y2650" s="58">
        <v>0</v>
      </c>
      <c r="Z2650" s="58">
        <v>0</v>
      </c>
      <c r="AA2650" s="58">
        <v>0</v>
      </c>
      <c r="AB2650" s="58">
        <v>0</v>
      </c>
      <c r="AC2650" s="58">
        <v>0</v>
      </c>
      <c r="AD2650" s="58">
        <v>0</v>
      </c>
      <c r="AE2650" s="58">
        <v>0</v>
      </c>
      <c r="AF2650" s="58">
        <v>0</v>
      </c>
      <c r="AG2650" s="58">
        <v>0</v>
      </c>
      <c r="AH2650" s="58">
        <v>0</v>
      </c>
      <c r="AI2650" s="58">
        <v>0</v>
      </c>
      <c r="AJ2650" s="58">
        <v>0</v>
      </c>
      <c r="AK2650" s="58">
        <v>0</v>
      </c>
      <c r="AL2650" s="58">
        <v>0</v>
      </c>
      <c r="AM2650" s="58">
        <v>0</v>
      </c>
      <c r="AN2650" s="58">
        <v>0</v>
      </c>
      <c r="AO2650" s="58">
        <v>38</v>
      </c>
      <c r="AP2650" s="58">
        <v>0</v>
      </c>
      <c r="AQ2650" s="58">
        <v>0</v>
      </c>
      <c r="AR2650" s="58">
        <v>0</v>
      </c>
      <c r="AS2650" s="58">
        <v>0</v>
      </c>
      <c r="AT2650" s="58">
        <v>0</v>
      </c>
      <c r="AU2650" s="58">
        <v>0</v>
      </c>
      <c r="AV2650" s="58">
        <v>0</v>
      </c>
      <c r="AW2650" s="58">
        <v>0</v>
      </c>
      <c r="AX2650" s="59">
        <v>0</v>
      </c>
      <c r="AY2650" s="58">
        <v>0</v>
      </c>
    </row>
    <row r="2651" spans="1:51" ht="14.5" x14ac:dyDescent="0.3">
      <c r="A2651" s="64" t="s">
        <v>22</v>
      </c>
      <c r="B2651" s="64" t="s">
        <v>156</v>
      </c>
      <c r="C2651" s="58" t="s">
        <v>924</v>
      </c>
      <c r="D2651" s="58" t="s">
        <v>1699</v>
      </c>
      <c r="E2651" s="58" t="s">
        <v>34</v>
      </c>
      <c r="F2651" s="64">
        <v>999927201</v>
      </c>
      <c r="G2651" s="55">
        <f>(J2651)-H2651</f>
        <v>35.5</v>
      </c>
      <c r="H2651" s="55">
        <f>J2651/2</f>
        <v>35.5</v>
      </c>
      <c r="I2651" s="60"/>
      <c r="J2651" s="55">
        <f>SUM(L2651,M2651,O2651,P2651,Q2651,R2651,K2651)</f>
        <v>71</v>
      </c>
      <c r="K2651" s="55">
        <f>T2651+AY2651</f>
        <v>0</v>
      </c>
      <c r="L2651" s="55">
        <f>SUM(AS2651,AX2651)</f>
        <v>0</v>
      </c>
      <c r="M2651" s="55">
        <f>SUM(W2651,X2651,Y2651,Z2651,AB2651,AC2651,AD2651,AE2651,AF2651,AG2651,AH2651,AA2651,AI2651,AJ2651,AK2651,AL2651,AM2651,AN2651,AP2651,AQ2651,AR2651,AO2651)</f>
        <v>28</v>
      </c>
      <c r="N2651" s="55">
        <f>COUNTIF(W2651:AR2651, "&gt;0")</f>
        <v>1</v>
      </c>
      <c r="O2651" s="55">
        <f>SUM(AT2651,AU2651)</f>
        <v>0</v>
      </c>
      <c r="P2651" s="55">
        <f>AV2651</f>
        <v>43</v>
      </c>
      <c r="Q2651" s="55">
        <f>V2651+AW2651</f>
        <v>0</v>
      </c>
      <c r="R2651" s="55">
        <f>U2651</f>
        <v>0</v>
      </c>
      <c r="S2651" s="57"/>
      <c r="T2651" s="58">
        <v>0</v>
      </c>
      <c r="U2651" s="58">
        <v>0</v>
      </c>
      <c r="V2651" s="58">
        <v>0</v>
      </c>
      <c r="W2651" s="58">
        <v>0</v>
      </c>
      <c r="X2651" s="58">
        <v>0</v>
      </c>
      <c r="Y2651" s="58">
        <v>0</v>
      </c>
      <c r="Z2651" s="58">
        <v>0</v>
      </c>
      <c r="AA2651" s="58">
        <v>0</v>
      </c>
      <c r="AB2651" s="58">
        <v>0</v>
      </c>
      <c r="AC2651" s="58">
        <v>0</v>
      </c>
      <c r="AD2651" s="58">
        <v>0</v>
      </c>
      <c r="AE2651" s="58">
        <v>28</v>
      </c>
      <c r="AF2651" s="58">
        <v>0</v>
      </c>
      <c r="AG2651" s="58">
        <v>0</v>
      </c>
      <c r="AH2651" s="58">
        <v>0</v>
      </c>
      <c r="AI2651" s="58">
        <v>0</v>
      </c>
      <c r="AJ2651" s="58">
        <v>0</v>
      </c>
      <c r="AK2651" s="58">
        <v>0</v>
      </c>
      <c r="AL2651" s="58">
        <v>0</v>
      </c>
      <c r="AM2651" s="58">
        <v>0</v>
      </c>
      <c r="AN2651" s="58">
        <v>0</v>
      </c>
      <c r="AO2651" s="58">
        <v>0</v>
      </c>
      <c r="AP2651" s="58">
        <v>0</v>
      </c>
      <c r="AQ2651" s="58">
        <v>0</v>
      </c>
      <c r="AR2651" s="58">
        <v>0</v>
      </c>
      <c r="AS2651" s="58">
        <v>0</v>
      </c>
      <c r="AT2651" s="58">
        <v>0</v>
      </c>
      <c r="AU2651" s="58">
        <v>0</v>
      </c>
      <c r="AV2651" s="58">
        <v>43</v>
      </c>
      <c r="AW2651" s="58">
        <v>0</v>
      </c>
      <c r="AX2651" s="59">
        <v>0</v>
      </c>
      <c r="AY2651" s="58">
        <v>0</v>
      </c>
    </row>
    <row r="2652" spans="1:51" ht="14.5" x14ac:dyDescent="0.3">
      <c r="A2652" s="64" t="s">
        <v>22</v>
      </c>
      <c r="B2652" s="64" t="s">
        <v>156</v>
      </c>
      <c r="C2652" s="58" t="s">
        <v>1726</v>
      </c>
      <c r="D2652" s="58" t="s">
        <v>2090</v>
      </c>
      <c r="E2652" s="58" t="s">
        <v>34</v>
      </c>
      <c r="F2652" s="64">
        <v>999929341</v>
      </c>
      <c r="G2652" s="55">
        <f>(J2652)-H2652</f>
        <v>34</v>
      </c>
      <c r="H2652" s="58"/>
      <c r="I2652" s="60"/>
      <c r="J2652" s="55">
        <f>SUM(L2652,M2652,O2652,P2652,Q2652,R2652,K2652)</f>
        <v>34</v>
      </c>
      <c r="K2652" s="55">
        <f>T2652+AY2652</f>
        <v>0</v>
      </c>
      <c r="L2652" s="55">
        <f>SUM(AS2652,AX2652)</f>
        <v>0</v>
      </c>
      <c r="M2652" s="55">
        <f>SUM(W2652,X2652,Y2652,Z2652,AB2652,AC2652,AD2652,AE2652,AF2652,AG2652,AH2652,AA2652,AI2652,AJ2652,AK2652,AL2652,AM2652,AN2652,AP2652,AQ2652,AR2652,AO2652)</f>
        <v>34</v>
      </c>
      <c r="N2652" s="55">
        <f>COUNTIF(W2652:AR2652, "&gt;0")</f>
        <v>1</v>
      </c>
      <c r="O2652" s="55">
        <f>SUM(AT2652,AU2652)</f>
        <v>0</v>
      </c>
      <c r="P2652" s="55">
        <f>AV2652</f>
        <v>0</v>
      </c>
      <c r="Q2652" s="55">
        <f>V2652+AW2652</f>
        <v>0</v>
      </c>
      <c r="R2652" s="55">
        <f>U2652</f>
        <v>0</v>
      </c>
      <c r="S2652" s="57"/>
      <c r="T2652" s="58">
        <v>0</v>
      </c>
      <c r="U2652" s="58">
        <v>0</v>
      </c>
      <c r="V2652" s="58">
        <v>0</v>
      </c>
      <c r="W2652" s="58">
        <v>0</v>
      </c>
      <c r="X2652" s="58">
        <v>0</v>
      </c>
      <c r="Y2652" s="58">
        <v>34</v>
      </c>
      <c r="Z2652" s="58">
        <v>0</v>
      </c>
      <c r="AA2652" s="58">
        <v>0</v>
      </c>
      <c r="AB2652" s="58">
        <v>0</v>
      </c>
      <c r="AC2652" s="58">
        <v>0</v>
      </c>
      <c r="AD2652" s="58">
        <v>0</v>
      </c>
      <c r="AE2652" s="58">
        <v>0</v>
      </c>
      <c r="AF2652" s="58">
        <v>0</v>
      </c>
      <c r="AG2652" s="58">
        <v>0</v>
      </c>
      <c r="AH2652" s="58">
        <v>0</v>
      </c>
      <c r="AI2652" s="58">
        <v>0</v>
      </c>
      <c r="AJ2652" s="58">
        <v>0</v>
      </c>
      <c r="AK2652" s="58">
        <v>0</v>
      </c>
      <c r="AL2652" s="58">
        <v>0</v>
      </c>
      <c r="AM2652" s="58">
        <v>0</v>
      </c>
      <c r="AN2652" s="58">
        <v>0</v>
      </c>
      <c r="AO2652" s="58">
        <v>0</v>
      </c>
      <c r="AP2652" s="58">
        <v>0</v>
      </c>
      <c r="AQ2652" s="58">
        <v>0</v>
      </c>
      <c r="AR2652" s="58">
        <v>0</v>
      </c>
      <c r="AS2652" s="58">
        <v>0</v>
      </c>
      <c r="AT2652" s="58">
        <v>0</v>
      </c>
      <c r="AU2652" s="58">
        <v>0</v>
      </c>
      <c r="AV2652" s="58">
        <v>0</v>
      </c>
      <c r="AW2652" s="58">
        <v>0</v>
      </c>
      <c r="AX2652" s="59">
        <v>0</v>
      </c>
      <c r="AY2652" s="58">
        <v>0</v>
      </c>
    </row>
    <row r="2653" spans="1:51" ht="14.5" x14ac:dyDescent="0.3">
      <c r="A2653" s="64" t="s">
        <v>22</v>
      </c>
      <c r="B2653" s="58" t="s">
        <v>156</v>
      </c>
      <c r="C2653" s="58" t="s">
        <v>418</v>
      </c>
      <c r="D2653" s="58" t="s">
        <v>3484</v>
      </c>
      <c r="E2653" s="58" t="s">
        <v>34</v>
      </c>
      <c r="F2653" s="58">
        <v>999923290</v>
      </c>
      <c r="G2653" s="55">
        <f>(J2653)-H2653</f>
        <v>34</v>
      </c>
      <c r="H2653" s="55">
        <f>J2653/2</f>
        <v>34</v>
      </c>
      <c r="I2653" s="60"/>
      <c r="J2653" s="55">
        <f>SUM(L2653,M2653,O2653,P2653,Q2653,R2653,K2653)</f>
        <v>68</v>
      </c>
      <c r="K2653" s="55">
        <f>T2653+AY2653</f>
        <v>0</v>
      </c>
      <c r="L2653" s="55">
        <f>SUM(AS2653,AX2653)</f>
        <v>0</v>
      </c>
      <c r="M2653" s="55">
        <f>SUM(W2653,X2653,Y2653,Z2653,AB2653,AC2653,AD2653,AE2653,AF2653,AG2653,AH2653,AA2653,AI2653,AJ2653,AK2653,AL2653,AM2653,AN2653,AP2653,AQ2653,AR2653,AO2653)</f>
        <v>68</v>
      </c>
      <c r="N2653" s="55">
        <f>COUNTIF(W2653:AR2653, "&gt;0")</f>
        <v>1</v>
      </c>
      <c r="O2653" s="55">
        <f>SUM(AT2653,AU2653)</f>
        <v>0</v>
      </c>
      <c r="P2653" s="55">
        <f>AV2653</f>
        <v>0</v>
      </c>
      <c r="Q2653" s="55">
        <f>V2653+AW2653</f>
        <v>0</v>
      </c>
      <c r="R2653" s="55">
        <f>U2653</f>
        <v>0</v>
      </c>
      <c r="S2653" s="60"/>
      <c r="T2653" s="58">
        <v>0</v>
      </c>
      <c r="U2653" s="58">
        <v>0</v>
      </c>
      <c r="V2653" s="58">
        <v>0</v>
      </c>
      <c r="W2653" s="58">
        <v>0</v>
      </c>
      <c r="X2653" s="58">
        <v>0</v>
      </c>
      <c r="Y2653" s="58">
        <v>0</v>
      </c>
      <c r="Z2653" s="58">
        <v>0</v>
      </c>
      <c r="AA2653" s="58">
        <v>0</v>
      </c>
      <c r="AB2653" s="58">
        <v>0</v>
      </c>
      <c r="AC2653" s="58">
        <v>0</v>
      </c>
      <c r="AD2653" s="58">
        <v>0</v>
      </c>
      <c r="AE2653" s="58">
        <v>0</v>
      </c>
      <c r="AF2653" s="58">
        <v>0</v>
      </c>
      <c r="AG2653" s="58">
        <v>0</v>
      </c>
      <c r="AH2653" s="58">
        <v>0</v>
      </c>
      <c r="AI2653" s="58">
        <v>0</v>
      </c>
      <c r="AJ2653" s="58">
        <v>0</v>
      </c>
      <c r="AK2653" s="58">
        <v>0</v>
      </c>
      <c r="AL2653" s="58">
        <v>0</v>
      </c>
      <c r="AM2653" s="58">
        <v>0</v>
      </c>
      <c r="AN2653" s="58">
        <v>0</v>
      </c>
      <c r="AO2653" s="58">
        <v>68</v>
      </c>
      <c r="AP2653" s="58">
        <v>0</v>
      </c>
      <c r="AQ2653" s="58">
        <v>0</v>
      </c>
      <c r="AR2653" s="58">
        <v>0</v>
      </c>
      <c r="AS2653" s="58">
        <v>0</v>
      </c>
      <c r="AT2653" s="58">
        <v>0</v>
      </c>
      <c r="AU2653" s="58">
        <v>0</v>
      </c>
      <c r="AV2653" s="58">
        <v>0</v>
      </c>
      <c r="AW2653" s="58">
        <v>0</v>
      </c>
      <c r="AX2653" s="59">
        <v>0</v>
      </c>
      <c r="AY2653" s="58">
        <v>0</v>
      </c>
    </row>
    <row r="2654" spans="1:51" ht="14.5" x14ac:dyDescent="0.3">
      <c r="A2654" s="64" t="s">
        <v>22</v>
      </c>
      <c r="B2654" s="64" t="s">
        <v>156</v>
      </c>
      <c r="C2654" s="58" t="s">
        <v>2909</v>
      </c>
      <c r="D2654" s="58" t="s">
        <v>1144</v>
      </c>
      <c r="E2654" s="58" t="s">
        <v>34</v>
      </c>
      <c r="F2654" s="64">
        <v>999924794</v>
      </c>
      <c r="G2654" s="55">
        <f>(J2654)-H2654</f>
        <v>34</v>
      </c>
      <c r="H2654" s="55">
        <f>J2654/2</f>
        <v>34</v>
      </c>
      <c r="I2654" s="60"/>
      <c r="J2654" s="55">
        <f>SUM(L2654,M2654,O2654,P2654,Q2654,R2654,K2654)</f>
        <v>68</v>
      </c>
      <c r="K2654" s="55">
        <f>T2654+AY2654</f>
        <v>0</v>
      </c>
      <c r="L2654" s="55">
        <f>SUM(AS2654,AX2654)</f>
        <v>0</v>
      </c>
      <c r="M2654" s="55">
        <f>SUM(W2654,X2654,Y2654,Z2654,AB2654,AC2654,AD2654,AE2654,AF2654,AG2654,AH2654,AA2654,AI2654,AJ2654,AK2654,AL2654,AM2654,AN2654,AP2654,AQ2654,AR2654,AO2654)</f>
        <v>68</v>
      </c>
      <c r="N2654" s="55">
        <f>COUNTIF(W2654:AR2654, "&gt;0")</f>
        <v>1</v>
      </c>
      <c r="O2654" s="55">
        <f>SUM(AT2654,AU2654)</f>
        <v>0</v>
      </c>
      <c r="P2654" s="55">
        <f>AV2654</f>
        <v>0</v>
      </c>
      <c r="Q2654" s="55">
        <f>V2654+AW2654</f>
        <v>0</v>
      </c>
      <c r="R2654" s="55">
        <f>U2654</f>
        <v>0</v>
      </c>
      <c r="S2654" s="60"/>
      <c r="T2654" s="58">
        <v>0</v>
      </c>
      <c r="U2654" s="58">
        <v>0</v>
      </c>
      <c r="V2654" s="58">
        <v>0</v>
      </c>
      <c r="W2654" s="58">
        <v>0</v>
      </c>
      <c r="X2654" s="58">
        <v>0</v>
      </c>
      <c r="Y2654" s="58">
        <v>0</v>
      </c>
      <c r="Z2654" s="58">
        <v>0</v>
      </c>
      <c r="AA2654" s="58">
        <v>0</v>
      </c>
      <c r="AB2654" s="58">
        <v>0</v>
      </c>
      <c r="AC2654" s="58">
        <v>0</v>
      </c>
      <c r="AD2654" s="58">
        <v>0</v>
      </c>
      <c r="AE2654" s="58">
        <v>0</v>
      </c>
      <c r="AF2654" s="58">
        <v>0</v>
      </c>
      <c r="AG2654" s="58">
        <v>0</v>
      </c>
      <c r="AH2654" s="58">
        <v>0</v>
      </c>
      <c r="AI2654" s="58">
        <v>68</v>
      </c>
      <c r="AJ2654" s="58">
        <v>0</v>
      </c>
      <c r="AK2654" s="58">
        <v>0</v>
      </c>
      <c r="AL2654" s="58">
        <v>0</v>
      </c>
      <c r="AM2654" s="58">
        <v>0</v>
      </c>
      <c r="AN2654" s="58">
        <v>0</v>
      </c>
      <c r="AO2654" s="58">
        <v>0</v>
      </c>
      <c r="AP2654" s="58">
        <v>0</v>
      </c>
      <c r="AQ2654" s="58">
        <v>0</v>
      </c>
      <c r="AR2654" s="58">
        <v>0</v>
      </c>
      <c r="AS2654" s="58">
        <v>0</v>
      </c>
      <c r="AT2654" s="58">
        <v>0</v>
      </c>
      <c r="AU2654" s="58">
        <v>0</v>
      </c>
      <c r="AV2654" s="58">
        <v>0</v>
      </c>
      <c r="AW2654" s="58">
        <v>0</v>
      </c>
      <c r="AX2654" s="59">
        <v>0</v>
      </c>
      <c r="AY2654" s="58">
        <v>0</v>
      </c>
    </row>
    <row r="2655" spans="1:51" ht="14.5" x14ac:dyDescent="0.3">
      <c r="A2655" s="64" t="s">
        <v>22</v>
      </c>
      <c r="B2655" s="64" t="s">
        <v>156</v>
      </c>
      <c r="C2655" s="58" t="s">
        <v>1288</v>
      </c>
      <c r="D2655" s="58" t="s">
        <v>1609</v>
      </c>
      <c r="E2655" s="58" t="s">
        <v>34</v>
      </c>
      <c r="F2655" s="64">
        <v>999926587</v>
      </c>
      <c r="G2655" s="55">
        <f>(J2655)-H2655</f>
        <v>34</v>
      </c>
      <c r="H2655" s="55">
        <f>J2655/2</f>
        <v>34</v>
      </c>
      <c r="I2655" s="60"/>
      <c r="J2655" s="55">
        <f>SUM(L2655,M2655,O2655,P2655,Q2655,R2655,K2655)</f>
        <v>68</v>
      </c>
      <c r="K2655" s="55">
        <f>T2655+AY2655</f>
        <v>0</v>
      </c>
      <c r="L2655" s="55">
        <f>SUM(AS2655,AX2655)</f>
        <v>0</v>
      </c>
      <c r="M2655" s="55">
        <f>SUM(W2655,X2655,Y2655,Z2655,AB2655,AC2655,AD2655,AE2655,AF2655,AG2655,AH2655,AA2655,AI2655,AJ2655,AK2655,AL2655,AM2655,AN2655,AP2655,AQ2655,AR2655,AO2655)</f>
        <v>68</v>
      </c>
      <c r="N2655" s="55">
        <f>COUNTIF(W2655:AR2655, "&gt;0")</f>
        <v>1</v>
      </c>
      <c r="O2655" s="55">
        <f>SUM(AT2655,AU2655)</f>
        <v>0</v>
      </c>
      <c r="P2655" s="55">
        <f>AV2655</f>
        <v>0</v>
      </c>
      <c r="Q2655" s="55">
        <f>V2655+AW2655</f>
        <v>0</v>
      </c>
      <c r="R2655" s="55">
        <f>U2655</f>
        <v>0</v>
      </c>
      <c r="S2655" s="57"/>
      <c r="T2655" s="58">
        <v>0</v>
      </c>
      <c r="U2655" s="58">
        <v>0</v>
      </c>
      <c r="V2655" s="58">
        <v>0</v>
      </c>
      <c r="W2655" s="58">
        <v>0</v>
      </c>
      <c r="X2655" s="58">
        <v>0</v>
      </c>
      <c r="Y2655" s="58">
        <v>0</v>
      </c>
      <c r="Z2655" s="58">
        <v>0</v>
      </c>
      <c r="AA2655" s="58">
        <v>0</v>
      </c>
      <c r="AB2655" s="58">
        <v>0</v>
      </c>
      <c r="AC2655" s="58">
        <v>0</v>
      </c>
      <c r="AD2655" s="58">
        <v>0</v>
      </c>
      <c r="AE2655" s="58">
        <v>0</v>
      </c>
      <c r="AF2655" s="58">
        <v>0</v>
      </c>
      <c r="AG2655" s="58">
        <v>0</v>
      </c>
      <c r="AH2655" s="58">
        <v>0</v>
      </c>
      <c r="AI2655" s="58">
        <v>0</v>
      </c>
      <c r="AJ2655" s="58">
        <v>0</v>
      </c>
      <c r="AK2655" s="58">
        <v>0</v>
      </c>
      <c r="AL2655" s="58">
        <v>0</v>
      </c>
      <c r="AM2655" s="58">
        <v>68</v>
      </c>
      <c r="AN2655" s="58">
        <v>0</v>
      </c>
      <c r="AO2655" s="58">
        <v>0</v>
      </c>
      <c r="AP2655" s="58">
        <v>0</v>
      </c>
      <c r="AQ2655" s="58">
        <v>0</v>
      </c>
      <c r="AR2655" s="58">
        <v>0</v>
      </c>
      <c r="AS2655" s="58">
        <v>0</v>
      </c>
      <c r="AT2655" s="58">
        <v>0</v>
      </c>
      <c r="AU2655" s="58">
        <v>0</v>
      </c>
      <c r="AV2655" s="58">
        <v>0</v>
      </c>
      <c r="AW2655" s="58">
        <v>0</v>
      </c>
      <c r="AX2655" s="59">
        <v>0</v>
      </c>
      <c r="AY2655" s="58">
        <v>0</v>
      </c>
    </row>
    <row r="2656" spans="1:51" ht="14.5" x14ac:dyDescent="0.3">
      <c r="A2656" s="64" t="s">
        <v>22</v>
      </c>
      <c r="B2656" s="67" t="s">
        <v>156</v>
      </c>
      <c r="C2656" s="61" t="s">
        <v>2138</v>
      </c>
      <c r="D2656" s="61" t="s">
        <v>2140</v>
      </c>
      <c r="E2656" s="61" t="s">
        <v>34</v>
      </c>
      <c r="F2656" s="67">
        <v>999929339</v>
      </c>
      <c r="G2656" s="55">
        <f>(J2656)-H2656</f>
        <v>34</v>
      </c>
      <c r="H2656" s="55">
        <f>J2656/2</f>
        <v>34</v>
      </c>
      <c r="I2656" s="60"/>
      <c r="J2656" s="55">
        <f>SUM(L2656,M2656,O2656,P2656,Q2656,R2656,K2656)</f>
        <v>68</v>
      </c>
      <c r="K2656" s="55">
        <f>T2656+AY2656</f>
        <v>0</v>
      </c>
      <c r="L2656" s="55">
        <f>SUM(AS2656,AX2656)</f>
        <v>0</v>
      </c>
      <c r="M2656" s="55">
        <f>SUM(W2656,X2656,Y2656,Z2656,AB2656,AC2656,AD2656,AE2656,AF2656,AG2656,AH2656,AA2656,AI2656,AJ2656,AK2656,AL2656,AM2656,AN2656,AP2656,AQ2656,AR2656,AO2656)</f>
        <v>68</v>
      </c>
      <c r="N2656" s="55">
        <f>COUNTIF(W2656:AR2656, "&gt;0")</f>
        <v>1</v>
      </c>
      <c r="O2656" s="55">
        <f>SUM(AT2656,AU2656)</f>
        <v>0</v>
      </c>
      <c r="P2656" s="55">
        <f>AV2656</f>
        <v>0</v>
      </c>
      <c r="Q2656" s="55">
        <f>V2656+AW2656</f>
        <v>0</v>
      </c>
      <c r="R2656" s="55">
        <f>U2656</f>
        <v>0</v>
      </c>
      <c r="S2656" s="57"/>
      <c r="T2656" s="58">
        <v>0</v>
      </c>
      <c r="U2656" s="58">
        <v>0</v>
      </c>
      <c r="V2656" s="58">
        <v>0</v>
      </c>
      <c r="W2656" s="58">
        <v>0</v>
      </c>
      <c r="X2656" s="58">
        <v>0</v>
      </c>
      <c r="Y2656" s="58">
        <v>0</v>
      </c>
      <c r="Z2656" s="58">
        <v>68</v>
      </c>
      <c r="AA2656" s="58">
        <v>0</v>
      </c>
      <c r="AB2656" s="58">
        <v>0</v>
      </c>
      <c r="AC2656" s="58">
        <v>0</v>
      </c>
      <c r="AD2656" s="58">
        <v>0</v>
      </c>
      <c r="AE2656" s="58">
        <v>0</v>
      </c>
      <c r="AF2656" s="58">
        <v>0</v>
      </c>
      <c r="AG2656" s="58">
        <v>0</v>
      </c>
      <c r="AH2656" s="58">
        <v>0</v>
      </c>
      <c r="AI2656" s="58">
        <v>0</v>
      </c>
      <c r="AJ2656" s="58">
        <v>0</v>
      </c>
      <c r="AK2656" s="58">
        <v>0</v>
      </c>
      <c r="AL2656" s="58">
        <v>0</v>
      </c>
      <c r="AM2656" s="58">
        <v>0</v>
      </c>
      <c r="AN2656" s="58">
        <v>0</v>
      </c>
      <c r="AO2656" s="58">
        <v>0</v>
      </c>
      <c r="AP2656" s="58">
        <v>0</v>
      </c>
      <c r="AQ2656" s="58">
        <v>0</v>
      </c>
      <c r="AR2656" s="58">
        <v>0</v>
      </c>
      <c r="AS2656" s="58">
        <v>0</v>
      </c>
      <c r="AT2656" s="58">
        <v>0</v>
      </c>
      <c r="AU2656" s="58">
        <v>0</v>
      </c>
      <c r="AV2656" s="58">
        <v>0</v>
      </c>
      <c r="AW2656" s="58">
        <v>0</v>
      </c>
      <c r="AX2656" s="59">
        <v>0</v>
      </c>
      <c r="AY2656" s="58">
        <v>0</v>
      </c>
    </row>
    <row r="2657" spans="1:51" ht="14.5" x14ac:dyDescent="0.3">
      <c r="A2657" s="64" t="s">
        <v>22</v>
      </c>
      <c r="B2657" s="58" t="s">
        <v>156</v>
      </c>
      <c r="C2657" s="58" t="s">
        <v>3419</v>
      </c>
      <c r="D2657" s="58" t="s">
        <v>3420</v>
      </c>
      <c r="E2657" s="58" t="s">
        <v>34</v>
      </c>
      <c r="F2657" s="58">
        <v>999932526</v>
      </c>
      <c r="G2657" s="55">
        <f>(J2657)-H2657</f>
        <v>34</v>
      </c>
      <c r="H2657" s="55">
        <f>J2657/2</f>
        <v>34</v>
      </c>
      <c r="I2657" s="60"/>
      <c r="J2657" s="55">
        <f>SUM(L2657,M2657,O2657,P2657,Q2657,R2657,K2657)</f>
        <v>68</v>
      </c>
      <c r="K2657" s="55">
        <f>T2657+AY2657</f>
        <v>0</v>
      </c>
      <c r="L2657" s="55">
        <f>SUM(AS2657,AX2657)</f>
        <v>0</v>
      </c>
      <c r="M2657" s="55">
        <f>SUM(W2657,X2657,Y2657,Z2657,AB2657,AC2657,AD2657,AE2657,AF2657,AG2657,AH2657,AA2657,AI2657,AJ2657,AK2657,AL2657,AM2657,AN2657,AP2657,AQ2657,AR2657,AO2657)</f>
        <v>0</v>
      </c>
      <c r="N2657" s="55">
        <f>COUNTIF(W2657:AR2657, "&gt;0")</f>
        <v>0</v>
      </c>
      <c r="O2657" s="55">
        <f>SUM(AT2657,AU2657)</f>
        <v>68</v>
      </c>
      <c r="P2657" s="55">
        <f>AV2657</f>
        <v>0</v>
      </c>
      <c r="Q2657" s="55">
        <f>V2657+AW2657</f>
        <v>0</v>
      </c>
      <c r="R2657" s="55">
        <f>U2657</f>
        <v>0</v>
      </c>
      <c r="S2657" s="57"/>
      <c r="T2657" s="58">
        <v>0</v>
      </c>
      <c r="U2657" s="58">
        <v>0</v>
      </c>
      <c r="V2657" s="58">
        <v>0</v>
      </c>
      <c r="W2657" s="58">
        <v>0</v>
      </c>
      <c r="X2657" s="58">
        <v>0</v>
      </c>
      <c r="Y2657" s="58">
        <v>0</v>
      </c>
      <c r="Z2657" s="58">
        <v>0</v>
      </c>
      <c r="AA2657" s="58">
        <v>0</v>
      </c>
      <c r="AB2657" s="58">
        <v>0</v>
      </c>
      <c r="AC2657" s="58">
        <v>0</v>
      </c>
      <c r="AD2657" s="58">
        <v>0</v>
      </c>
      <c r="AE2657" s="58">
        <v>0</v>
      </c>
      <c r="AF2657" s="58">
        <v>0</v>
      </c>
      <c r="AG2657" s="58">
        <v>0</v>
      </c>
      <c r="AH2657" s="58">
        <v>0</v>
      </c>
      <c r="AI2657" s="58">
        <v>0</v>
      </c>
      <c r="AJ2657" s="58">
        <v>0</v>
      </c>
      <c r="AK2657" s="58">
        <v>0</v>
      </c>
      <c r="AL2657" s="58">
        <v>0</v>
      </c>
      <c r="AM2657" s="58">
        <v>0</v>
      </c>
      <c r="AN2657" s="58">
        <v>0</v>
      </c>
      <c r="AO2657" s="58">
        <v>0</v>
      </c>
      <c r="AP2657" s="58">
        <v>0</v>
      </c>
      <c r="AQ2657" s="58">
        <v>0</v>
      </c>
      <c r="AR2657" s="58">
        <v>0</v>
      </c>
      <c r="AS2657" s="58">
        <v>0</v>
      </c>
      <c r="AT2657" s="58">
        <v>0</v>
      </c>
      <c r="AU2657" s="58">
        <v>68</v>
      </c>
      <c r="AV2657" s="58">
        <v>0</v>
      </c>
      <c r="AW2657" s="58">
        <v>0</v>
      </c>
      <c r="AX2657" s="59">
        <v>0</v>
      </c>
      <c r="AY2657" s="58">
        <v>0</v>
      </c>
    </row>
    <row r="2658" spans="1:51" ht="14.5" x14ac:dyDescent="0.3">
      <c r="A2658" s="64" t="s">
        <v>22</v>
      </c>
      <c r="B2658" s="67" t="s">
        <v>156</v>
      </c>
      <c r="C2658" s="61" t="s">
        <v>357</v>
      </c>
      <c r="D2658" s="61" t="s">
        <v>2141</v>
      </c>
      <c r="E2658" s="61" t="s">
        <v>34</v>
      </c>
      <c r="F2658" s="67">
        <v>999930365</v>
      </c>
      <c r="G2658" s="55">
        <f>(J2658)-H2658</f>
        <v>31.5</v>
      </c>
      <c r="H2658" s="55">
        <f>J2658/2</f>
        <v>31.5</v>
      </c>
      <c r="I2658" s="60"/>
      <c r="J2658" s="55">
        <f>SUM(L2658,M2658,O2658,P2658,Q2658,R2658,K2658)</f>
        <v>63</v>
      </c>
      <c r="K2658" s="55">
        <f>T2658+AY2658</f>
        <v>0</v>
      </c>
      <c r="L2658" s="55">
        <f>SUM(AS2658,AX2658)</f>
        <v>0</v>
      </c>
      <c r="M2658" s="55">
        <f>SUM(W2658,X2658,Y2658,Z2658,AB2658,AC2658,AD2658,AE2658,AF2658,AG2658,AH2658,AA2658,AI2658,AJ2658,AK2658,AL2658,AM2658,AN2658,AP2658,AQ2658,AR2658,AO2658)</f>
        <v>63</v>
      </c>
      <c r="N2658" s="55">
        <f>COUNTIF(W2658:AR2658, "&gt;0")</f>
        <v>1</v>
      </c>
      <c r="O2658" s="55">
        <f>SUM(AT2658,AU2658)</f>
        <v>0</v>
      </c>
      <c r="P2658" s="55">
        <f>AV2658</f>
        <v>0</v>
      </c>
      <c r="Q2658" s="55">
        <f>V2658+AW2658</f>
        <v>0</v>
      </c>
      <c r="R2658" s="55">
        <f>U2658</f>
        <v>0</v>
      </c>
      <c r="S2658" s="57"/>
      <c r="T2658" s="58">
        <v>0</v>
      </c>
      <c r="U2658" s="58">
        <v>0</v>
      </c>
      <c r="V2658" s="58">
        <v>0</v>
      </c>
      <c r="W2658" s="58">
        <v>0</v>
      </c>
      <c r="X2658" s="58">
        <v>0</v>
      </c>
      <c r="Y2658" s="58">
        <v>0</v>
      </c>
      <c r="Z2658" s="58">
        <v>63</v>
      </c>
      <c r="AA2658" s="58">
        <v>0</v>
      </c>
      <c r="AB2658" s="58">
        <v>0</v>
      </c>
      <c r="AC2658" s="58">
        <v>0</v>
      </c>
      <c r="AD2658" s="58">
        <v>0</v>
      </c>
      <c r="AE2658" s="58">
        <v>0</v>
      </c>
      <c r="AF2658" s="58">
        <v>0</v>
      </c>
      <c r="AG2658" s="58">
        <v>0</v>
      </c>
      <c r="AH2658" s="58">
        <v>0</v>
      </c>
      <c r="AI2658" s="58">
        <v>0</v>
      </c>
      <c r="AJ2658" s="58">
        <v>0</v>
      </c>
      <c r="AK2658" s="58">
        <v>0</v>
      </c>
      <c r="AL2658" s="58">
        <v>0</v>
      </c>
      <c r="AM2658" s="58">
        <v>0</v>
      </c>
      <c r="AN2658" s="58">
        <v>0</v>
      </c>
      <c r="AO2658" s="58">
        <v>0</v>
      </c>
      <c r="AP2658" s="58">
        <v>0</v>
      </c>
      <c r="AQ2658" s="58">
        <v>0</v>
      </c>
      <c r="AR2658" s="58">
        <v>0</v>
      </c>
      <c r="AS2658" s="58">
        <v>0</v>
      </c>
      <c r="AT2658" s="58">
        <v>0</v>
      </c>
      <c r="AU2658" s="58">
        <v>0</v>
      </c>
      <c r="AV2658" s="58">
        <v>0</v>
      </c>
      <c r="AW2658" s="58">
        <v>0</v>
      </c>
      <c r="AX2658" s="59">
        <v>0</v>
      </c>
      <c r="AY2658" s="58">
        <v>0</v>
      </c>
    </row>
    <row r="2659" spans="1:51" ht="14.5" x14ac:dyDescent="0.3">
      <c r="A2659" s="64" t="s">
        <v>22</v>
      </c>
      <c r="B2659" s="64" t="s">
        <v>156</v>
      </c>
      <c r="C2659" s="58" t="s">
        <v>880</v>
      </c>
      <c r="D2659" s="58" t="s">
        <v>881</v>
      </c>
      <c r="E2659" s="55" t="s">
        <v>34</v>
      </c>
      <c r="F2659" s="64">
        <v>999919282</v>
      </c>
      <c r="G2659" s="55">
        <f>(J2659)-H2659</f>
        <v>30</v>
      </c>
      <c r="H2659" s="58"/>
      <c r="I2659" s="60"/>
      <c r="J2659" s="55">
        <f>SUM(L2659,M2659,O2659,P2659,Q2659,R2659,K2659)</f>
        <v>30</v>
      </c>
      <c r="K2659" s="55">
        <f>T2659+AY2659</f>
        <v>0</v>
      </c>
      <c r="L2659" s="55">
        <f>SUM(AS2659,AX2659)</f>
        <v>0</v>
      </c>
      <c r="M2659" s="55">
        <f>SUM(W2659,X2659,Y2659,Z2659,AB2659,AC2659,AD2659,AE2659,AF2659,AG2659,AH2659,AA2659,AI2659,AJ2659,AK2659,AL2659,AM2659,AN2659,AP2659,AQ2659,AR2659,AO2659)</f>
        <v>30</v>
      </c>
      <c r="N2659" s="55">
        <f>COUNTIF(W2659:AR2659, "&gt;0")</f>
        <v>1</v>
      </c>
      <c r="O2659" s="55">
        <f>SUM(AT2659,AU2659)</f>
        <v>0</v>
      </c>
      <c r="P2659" s="55">
        <f>AV2659</f>
        <v>0</v>
      </c>
      <c r="Q2659" s="55">
        <f>V2659+AW2659</f>
        <v>0</v>
      </c>
      <c r="R2659" s="55">
        <f>U2659</f>
        <v>0</v>
      </c>
      <c r="S2659" s="57"/>
      <c r="T2659" s="58">
        <v>0</v>
      </c>
      <c r="U2659" s="58">
        <v>0</v>
      </c>
      <c r="V2659" s="58">
        <v>0</v>
      </c>
      <c r="W2659" s="58">
        <v>0</v>
      </c>
      <c r="X2659" s="58">
        <v>0</v>
      </c>
      <c r="Y2659" s="58">
        <v>0</v>
      </c>
      <c r="Z2659" s="58">
        <v>0</v>
      </c>
      <c r="AA2659" s="58">
        <v>0</v>
      </c>
      <c r="AB2659" s="58">
        <v>0</v>
      </c>
      <c r="AC2659" s="58">
        <v>0</v>
      </c>
      <c r="AD2659" s="58">
        <v>0</v>
      </c>
      <c r="AE2659" s="58">
        <v>0</v>
      </c>
      <c r="AF2659" s="58">
        <v>0</v>
      </c>
      <c r="AG2659" s="58">
        <v>0</v>
      </c>
      <c r="AH2659" s="58">
        <v>0</v>
      </c>
      <c r="AI2659" s="58">
        <v>0</v>
      </c>
      <c r="AJ2659" s="58">
        <v>0</v>
      </c>
      <c r="AK2659" s="58">
        <v>0</v>
      </c>
      <c r="AL2659" s="58">
        <v>30</v>
      </c>
      <c r="AM2659" s="58">
        <v>0</v>
      </c>
      <c r="AN2659" s="58">
        <v>0</v>
      </c>
      <c r="AO2659" s="58">
        <v>0</v>
      </c>
      <c r="AP2659" s="58">
        <v>0</v>
      </c>
      <c r="AQ2659" s="58">
        <v>0</v>
      </c>
      <c r="AR2659" s="58">
        <v>0</v>
      </c>
      <c r="AS2659" s="58">
        <v>0</v>
      </c>
      <c r="AT2659" s="58">
        <v>0</v>
      </c>
      <c r="AU2659" s="58">
        <v>0</v>
      </c>
      <c r="AV2659" s="58">
        <v>0</v>
      </c>
      <c r="AW2659" s="58">
        <v>0</v>
      </c>
      <c r="AX2659" s="59">
        <v>0</v>
      </c>
      <c r="AY2659" s="58">
        <v>0</v>
      </c>
    </row>
    <row r="2660" spans="1:51" ht="14.5" x14ac:dyDescent="0.3">
      <c r="A2660" s="64" t="s">
        <v>22</v>
      </c>
      <c r="B2660" s="64" t="s">
        <v>156</v>
      </c>
      <c r="C2660" s="58" t="s">
        <v>1458</v>
      </c>
      <c r="D2660" s="58" t="s">
        <v>160</v>
      </c>
      <c r="E2660" s="58" t="s">
        <v>34</v>
      </c>
      <c r="F2660" s="64">
        <v>999930042</v>
      </c>
      <c r="G2660" s="55">
        <f>(J2660)-H2660</f>
        <v>30</v>
      </c>
      <c r="H2660" s="58"/>
      <c r="I2660" s="60"/>
      <c r="J2660" s="55">
        <f>SUM(L2660,M2660,O2660,P2660,Q2660,R2660,K2660)</f>
        <v>30</v>
      </c>
      <c r="K2660" s="55">
        <f>T2660+AY2660</f>
        <v>0</v>
      </c>
      <c r="L2660" s="55">
        <f>SUM(AS2660,AX2660)</f>
        <v>0</v>
      </c>
      <c r="M2660" s="55">
        <f>SUM(W2660,X2660,Y2660,Z2660,AB2660,AC2660,AD2660,AE2660,AF2660,AG2660,AH2660,AA2660,AI2660,AJ2660,AK2660,AL2660,AM2660,AN2660,AP2660,AQ2660,AR2660,AO2660)</f>
        <v>30</v>
      </c>
      <c r="N2660" s="55">
        <f>COUNTIF(W2660:AR2660, "&gt;0")</f>
        <v>1</v>
      </c>
      <c r="O2660" s="55">
        <f>SUM(AT2660,AU2660)</f>
        <v>0</v>
      </c>
      <c r="P2660" s="55">
        <f>AV2660</f>
        <v>0</v>
      </c>
      <c r="Q2660" s="55">
        <f>V2660+AW2660</f>
        <v>0</v>
      </c>
      <c r="R2660" s="55">
        <f>U2660</f>
        <v>0</v>
      </c>
      <c r="S2660" s="57"/>
      <c r="T2660" s="58">
        <v>0</v>
      </c>
      <c r="U2660" s="58">
        <v>0</v>
      </c>
      <c r="V2660" s="58">
        <v>0</v>
      </c>
      <c r="W2660" s="58">
        <v>0</v>
      </c>
      <c r="X2660" s="58">
        <v>0</v>
      </c>
      <c r="Y2660" s="58">
        <v>0</v>
      </c>
      <c r="Z2660" s="58">
        <v>0</v>
      </c>
      <c r="AA2660" s="58">
        <v>0</v>
      </c>
      <c r="AB2660" s="58">
        <v>0</v>
      </c>
      <c r="AC2660" s="58">
        <v>0</v>
      </c>
      <c r="AD2660" s="58">
        <v>0</v>
      </c>
      <c r="AE2660" s="58">
        <v>0</v>
      </c>
      <c r="AF2660" s="58">
        <v>0</v>
      </c>
      <c r="AG2660" s="58">
        <v>0</v>
      </c>
      <c r="AH2660" s="58">
        <v>30</v>
      </c>
      <c r="AI2660" s="58">
        <v>0</v>
      </c>
      <c r="AJ2660" s="58">
        <v>0</v>
      </c>
      <c r="AK2660" s="58">
        <v>0</v>
      </c>
      <c r="AL2660" s="58">
        <v>0</v>
      </c>
      <c r="AM2660" s="58">
        <v>0</v>
      </c>
      <c r="AN2660" s="58">
        <v>0</v>
      </c>
      <c r="AO2660" s="58">
        <v>0</v>
      </c>
      <c r="AP2660" s="58">
        <v>0</v>
      </c>
      <c r="AQ2660" s="58">
        <v>0</v>
      </c>
      <c r="AR2660" s="58">
        <v>0</v>
      </c>
      <c r="AS2660" s="58">
        <v>0</v>
      </c>
      <c r="AT2660" s="58">
        <v>0</v>
      </c>
      <c r="AU2660" s="58">
        <v>0</v>
      </c>
      <c r="AV2660" s="58">
        <v>0</v>
      </c>
      <c r="AW2660" s="58">
        <v>0</v>
      </c>
      <c r="AX2660" s="59">
        <v>0</v>
      </c>
      <c r="AY2660" s="58">
        <v>0</v>
      </c>
    </row>
    <row r="2661" spans="1:51" ht="14.5" x14ac:dyDescent="0.3">
      <c r="A2661" s="64" t="s">
        <v>22</v>
      </c>
      <c r="B2661" s="64" t="s">
        <v>156</v>
      </c>
      <c r="C2661" s="58" t="s">
        <v>65</v>
      </c>
      <c r="D2661" s="58" t="s">
        <v>552</v>
      </c>
      <c r="E2661" s="58" t="s">
        <v>34</v>
      </c>
      <c r="F2661" s="64">
        <v>999921317</v>
      </c>
      <c r="G2661" s="55">
        <f>(J2661)-H2661</f>
        <v>30</v>
      </c>
      <c r="H2661" s="55">
        <f>J2661/2</f>
        <v>30</v>
      </c>
      <c r="I2661" s="60"/>
      <c r="J2661" s="55">
        <f>SUM(L2661,M2661,O2661,P2661,Q2661,R2661,K2661)</f>
        <v>60</v>
      </c>
      <c r="K2661" s="55">
        <f>T2661+AY2661</f>
        <v>0</v>
      </c>
      <c r="L2661" s="55">
        <f>SUM(AS2661,AX2661)</f>
        <v>0</v>
      </c>
      <c r="M2661" s="55">
        <f>SUM(W2661,X2661,Y2661,Z2661,AB2661,AC2661,AD2661,AE2661,AF2661,AG2661,AH2661,AA2661,AI2661,AJ2661,AK2661,AL2661,AM2661,AN2661,AP2661,AQ2661,AR2661,AO2661)</f>
        <v>60</v>
      </c>
      <c r="N2661" s="55">
        <f>COUNTIF(W2661:AR2661, "&gt;0")</f>
        <v>1</v>
      </c>
      <c r="O2661" s="55">
        <f>SUM(AT2661,AU2661)</f>
        <v>0</v>
      </c>
      <c r="P2661" s="55">
        <f>AV2661</f>
        <v>0</v>
      </c>
      <c r="Q2661" s="55">
        <f>V2661+AW2661</f>
        <v>0</v>
      </c>
      <c r="R2661" s="55">
        <f>U2661</f>
        <v>0</v>
      </c>
      <c r="S2661" s="60"/>
      <c r="T2661" s="58">
        <v>0</v>
      </c>
      <c r="U2661" s="58">
        <v>0</v>
      </c>
      <c r="V2661" s="58">
        <v>0</v>
      </c>
      <c r="W2661" s="58">
        <v>0</v>
      </c>
      <c r="X2661" s="58">
        <v>0</v>
      </c>
      <c r="Y2661" s="58">
        <v>0</v>
      </c>
      <c r="Z2661" s="58">
        <v>0</v>
      </c>
      <c r="AA2661" s="58">
        <v>60</v>
      </c>
      <c r="AB2661" s="58">
        <v>0</v>
      </c>
      <c r="AC2661" s="58">
        <v>0</v>
      </c>
      <c r="AD2661" s="58">
        <v>0</v>
      </c>
      <c r="AE2661" s="58">
        <v>0</v>
      </c>
      <c r="AF2661" s="58">
        <v>0</v>
      </c>
      <c r="AG2661" s="58">
        <v>0</v>
      </c>
      <c r="AH2661" s="58">
        <v>0</v>
      </c>
      <c r="AI2661" s="58">
        <v>0</v>
      </c>
      <c r="AJ2661" s="58">
        <v>0</v>
      </c>
      <c r="AK2661" s="58">
        <v>0</v>
      </c>
      <c r="AL2661" s="58">
        <v>0</v>
      </c>
      <c r="AM2661" s="58">
        <v>0</v>
      </c>
      <c r="AN2661" s="58">
        <v>0</v>
      </c>
      <c r="AO2661" s="58">
        <v>0</v>
      </c>
      <c r="AP2661" s="58">
        <v>0</v>
      </c>
      <c r="AQ2661" s="58">
        <v>0</v>
      </c>
      <c r="AR2661" s="58">
        <v>0</v>
      </c>
      <c r="AS2661" s="58">
        <v>0</v>
      </c>
      <c r="AT2661" s="58">
        <v>0</v>
      </c>
      <c r="AU2661" s="58">
        <v>0</v>
      </c>
      <c r="AV2661" s="58">
        <v>0</v>
      </c>
      <c r="AW2661" s="58">
        <v>0</v>
      </c>
      <c r="AX2661" s="59">
        <v>0</v>
      </c>
      <c r="AY2661" s="58">
        <v>0</v>
      </c>
    </row>
    <row r="2662" spans="1:51" ht="14.5" x14ac:dyDescent="0.3">
      <c r="A2662" s="64" t="s">
        <v>22</v>
      </c>
      <c r="B2662" s="64" t="s">
        <v>156</v>
      </c>
      <c r="C2662" s="58" t="s">
        <v>1037</v>
      </c>
      <c r="D2662" s="58" t="s">
        <v>2683</v>
      </c>
      <c r="E2662" s="58" t="s">
        <v>34</v>
      </c>
      <c r="F2662" s="64">
        <v>999925839</v>
      </c>
      <c r="G2662" s="55">
        <f>(J2662)-H2662</f>
        <v>30</v>
      </c>
      <c r="H2662" s="55">
        <f>J2662/2</f>
        <v>30</v>
      </c>
      <c r="I2662" s="60"/>
      <c r="J2662" s="55">
        <f>SUM(L2662,M2662,O2662,P2662,Q2662,R2662,K2662)</f>
        <v>60</v>
      </c>
      <c r="K2662" s="55">
        <f>T2662+AY2662</f>
        <v>0</v>
      </c>
      <c r="L2662" s="55">
        <f>SUM(AS2662,AX2662)</f>
        <v>0</v>
      </c>
      <c r="M2662" s="55">
        <f>SUM(W2662,X2662,Y2662,Z2662,AB2662,AC2662,AD2662,AE2662,AF2662,AG2662,AH2662,AA2662,AI2662,AJ2662,AK2662,AL2662,AM2662,AN2662,AP2662,AQ2662,AR2662,AO2662)</f>
        <v>60</v>
      </c>
      <c r="N2662" s="55">
        <f>COUNTIF(W2662:AR2662, "&gt;0")</f>
        <v>1</v>
      </c>
      <c r="O2662" s="55">
        <f>SUM(AT2662,AU2662)</f>
        <v>0</v>
      </c>
      <c r="P2662" s="55">
        <f>AV2662</f>
        <v>0</v>
      </c>
      <c r="Q2662" s="55">
        <f>V2662+AW2662</f>
        <v>0</v>
      </c>
      <c r="R2662" s="55">
        <f>U2662</f>
        <v>0</v>
      </c>
      <c r="S2662" s="57"/>
      <c r="T2662" s="58">
        <v>0</v>
      </c>
      <c r="U2662" s="58">
        <v>0</v>
      </c>
      <c r="V2662" s="58">
        <v>0</v>
      </c>
      <c r="W2662" s="58">
        <v>0</v>
      </c>
      <c r="X2662" s="58">
        <v>0</v>
      </c>
      <c r="Y2662" s="58">
        <v>0</v>
      </c>
      <c r="Z2662" s="58">
        <v>0</v>
      </c>
      <c r="AA2662" s="58">
        <v>0</v>
      </c>
      <c r="AB2662" s="58">
        <v>0</v>
      </c>
      <c r="AC2662" s="58">
        <v>0</v>
      </c>
      <c r="AD2662" s="58">
        <v>0</v>
      </c>
      <c r="AE2662" s="58">
        <v>0</v>
      </c>
      <c r="AF2662" s="58">
        <v>0</v>
      </c>
      <c r="AG2662" s="58">
        <v>0</v>
      </c>
      <c r="AH2662" s="58">
        <v>60</v>
      </c>
      <c r="AI2662" s="58">
        <v>0</v>
      </c>
      <c r="AJ2662" s="58">
        <v>0</v>
      </c>
      <c r="AK2662" s="58">
        <v>0</v>
      </c>
      <c r="AL2662" s="58">
        <v>0</v>
      </c>
      <c r="AM2662" s="58">
        <v>0</v>
      </c>
      <c r="AN2662" s="58">
        <v>0</v>
      </c>
      <c r="AO2662" s="58">
        <v>0</v>
      </c>
      <c r="AP2662" s="58">
        <v>0</v>
      </c>
      <c r="AQ2662" s="58">
        <v>0</v>
      </c>
      <c r="AR2662" s="58">
        <v>0</v>
      </c>
      <c r="AS2662" s="58">
        <v>0</v>
      </c>
      <c r="AT2662" s="58">
        <v>0</v>
      </c>
      <c r="AU2662" s="58">
        <v>0</v>
      </c>
      <c r="AV2662" s="58">
        <v>0</v>
      </c>
      <c r="AW2662" s="58">
        <v>0</v>
      </c>
      <c r="AX2662" s="59">
        <v>0</v>
      </c>
      <c r="AY2662" s="58">
        <v>0</v>
      </c>
    </row>
    <row r="2663" spans="1:51" ht="14.5" x14ac:dyDescent="0.3">
      <c r="A2663" s="64" t="s">
        <v>22</v>
      </c>
      <c r="B2663" s="64" t="s">
        <v>156</v>
      </c>
      <c r="C2663" s="58" t="s">
        <v>2906</v>
      </c>
      <c r="D2663" s="58" t="s">
        <v>2907</v>
      </c>
      <c r="E2663" s="58" t="s">
        <v>34</v>
      </c>
      <c r="F2663" s="64">
        <v>999931416</v>
      </c>
      <c r="G2663" s="55">
        <f>(J2663)-H2663</f>
        <v>29</v>
      </c>
      <c r="H2663" s="55">
        <f>J2663/2</f>
        <v>29</v>
      </c>
      <c r="I2663" s="60"/>
      <c r="J2663" s="55">
        <f>SUM(L2663,M2663,O2663,P2663,Q2663,R2663,K2663)</f>
        <v>58</v>
      </c>
      <c r="K2663" s="55">
        <f>T2663+AY2663</f>
        <v>0</v>
      </c>
      <c r="L2663" s="55">
        <f>SUM(AS2663,AX2663)</f>
        <v>0</v>
      </c>
      <c r="M2663" s="55">
        <f>SUM(W2663,X2663,Y2663,Z2663,AB2663,AC2663,AD2663,AE2663,AF2663,AG2663,AH2663,AA2663,AI2663,AJ2663,AK2663,AL2663,AM2663,AN2663,AP2663,AQ2663,AR2663,AO2663)</f>
        <v>58</v>
      </c>
      <c r="N2663" s="55">
        <f>COUNTIF(W2663:AR2663, "&gt;0")</f>
        <v>1</v>
      </c>
      <c r="O2663" s="55">
        <f>SUM(AT2663,AU2663)</f>
        <v>0</v>
      </c>
      <c r="P2663" s="55">
        <f>AV2663</f>
        <v>0</v>
      </c>
      <c r="Q2663" s="55">
        <f>V2663+AW2663</f>
        <v>0</v>
      </c>
      <c r="R2663" s="55">
        <f>U2663</f>
        <v>0</v>
      </c>
      <c r="S2663" s="60"/>
      <c r="T2663" s="58">
        <v>0</v>
      </c>
      <c r="U2663" s="58">
        <v>0</v>
      </c>
      <c r="V2663" s="58">
        <v>0</v>
      </c>
      <c r="W2663" s="58">
        <v>0</v>
      </c>
      <c r="X2663" s="58">
        <v>0</v>
      </c>
      <c r="Y2663" s="58">
        <v>0</v>
      </c>
      <c r="Z2663" s="58">
        <v>0</v>
      </c>
      <c r="AA2663" s="58">
        <v>0</v>
      </c>
      <c r="AB2663" s="58">
        <v>0</v>
      </c>
      <c r="AC2663" s="58">
        <v>0</v>
      </c>
      <c r="AD2663" s="58">
        <v>0</v>
      </c>
      <c r="AE2663" s="58">
        <v>0</v>
      </c>
      <c r="AF2663" s="58">
        <v>0</v>
      </c>
      <c r="AG2663" s="58">
        <v>0</v>
      </c>
      <c r="AH2663" s="58">
        <v>0</v>
      </c>
      <c r="AI2663" s="58">
        <v>58</v>
      </c>
      <c r="AJ2663" s="58">
        <v>0</v>
      </c>
      <c r="AK2663" s="58">
        <v>0</v>
      </c>
      <c r="AL2663" s="58">
        <v>0</v>
      </c>
      <c r="AM2663" s="58">
        <v>0</v>
      </c>
      <c r="AN2663" s="58">
        <v>0</v>
      </c>
      <c r="AO2663" s="58">
        <v>0</v>
      </c>
      <c r="AP2663" s="58">
        <v>0</v>
      </c>
      <c r="AQ2663" s="58">
        <v>0</v>
      </c>
      <c r="AR2663" s="58">
        <v>0</v>
      </c>
      <c r="AS2663" s="58">
        <v>0</v>
      </c>
      <c r="AT2663" s="58">
        <v>0</v>
      </c>
      <c r="AU2663" s="58">
        <v>0</v>
      </c>
      <c r="AV2663" s="58">
        <v>0</v>
      </c>
      <c r="AW2663" s="58">
        <v>0</v>
      </c>
      <c r="AX2663" s="59">
        <v>0</v>
      </c>
      <c r="AY2663" s="58">
        <v>0</v>
      </c>
    </row>
    <row r="2664" spans="1:51" ht="14.5" x14ac:dyDescent="0.3">
      <c r="A2664" s="64" t="s">
        <v>22</v>
      </c>
      <c r="B2664" s="58" t="s">
        <v>156</v>
      </c>
      <c r="C2664" s="58" t="s">
        <v>3486</v>
      </c>
      <c r="D2664" s="58" t="s">
        <v>3487</v>
      </c>
      <c r="E2664" s="58" t="s">
        <v>34</v>
      </c>
      <c r="F2664" s="58">
        <v>999932311</v>
      </c>
      <c r="G2664" s="55">
        <f>(J2664)-H2664</f>
        <v>29</v>
      </c>
      <c r="H2664" s="55">
        <f>J2664/2</f>
        <v>29</v>
      </c>
      <c r="I2664" s="60"/>
      <c r="J2664" s="55">
        <f>SUM(L2664,M2664,O2664,P2664,Q2664,R2664,K2664)</f>
        <v>58</v>
      </c>
      <c r="K2664" s="55">
        <f>T2664+AY2664</f>
        <v>0</v>
      </c>
      <c r="L2664" s="55">
        <f>SUM(AS2664,AX2664)</f>
        <v>0</v>
      </c>
      <c r="M2664" s="55">
        <f>SUM(W2664,X2664,Y2664,Z2664,AB2664,AC2664,AD2664,AE2664,AF2664,AG2664,AH2664,AA2664,AI2664,AJ2664,AK2664,AL2664,AM2664,AN2664,AP2664,AQ2664,AR2664,AO2664)</f>
        <v>58</v>
      </c>
      <c r="N2664" s="55">
        <f>COUNTIF(W2664:AR2664, "&gt;0")</f>
        <v>1</v>
      </c>
      <c r="O2664" s="55">
        <f>SUM(AT2664,AU2664)</f>
        <v>0</v>
      </c>
      <c r="P2664" s="55">
        <f>AV2664</f>
        <v>0</v>
      </c>
      <c r="Q2664" s="55">
        <f>V2664+AW2664</f>
        <v>0</v>
      </c>
      <c r="R2664" s="55">
        <f>U2664</f>
        <v>0</v>
      </c>
      <c r="S2664" s="60"/>
      <c r="T2664" s="58">
        <v>0</v>
      </c>
      <c r="U2664" s="58">
        <v>0</v>
      </c>
      <c r="V2664" s="58">
        <v>0</v>
      </c>
      <c r="W2664" s="58">
        <v>0</v>
      </c>
      <c r="X2664" s="58">
        <v>0</v>
      </c>
      <c r="Y2664" s="58">
        <v>0</v>
      </c>
      <c r="Z2664" s="58">
        <v>0</v>
      </c>
      <c r="AA2664" s="58">
        <v>0</v>
      </c>
      <c r="AB2664" s="58">
        <v>0</v>
      </c>
      <c r="AC2664" s="58">
        <v>0</v>
      </c>
      <c r="AD2664" s="58">
        <v>0</v>
      </c>
      <c r="AE2664" s="58">
        <v>0</v>
      </c>
      <c r="AF2664" s="58">
        <v>0</v>
      </c>
      <c r="AG2664" s="58">
        <v>0</v>
      </c>
      <c r="AH2664" s="58">
        <v>0</v>
      </c>
      <c r="AI2664" s="58">
        <v>0</v>
      </c>
      <c r="AJ2664" s="58">
        <v>0</v>
      </c>
      <c r="AK2664" s="58">
        <v>0</v>
      </c>
      <c r="AL2664" s="58">
        <v>0</v>
      </c>
      <c r="AM2664" s="58">
        <v>0</v>
      </c>
      <c r="AN2664" s="58">
        <v>0</v>
      </c>
      <c r="AO2664" s="58">
        <v>58</v>
      </c>
      <c r="AP2664" s="58">
        <v>0</v>
      </c>
      <c r="AQ2664" s="58">
        <v>0</v>
      </c>
      <c r="AR2664" s="58">
        <v>0</v>
      </c>
      <c r="AS2664" s="58">
        <v>0</v>
      </c>
      <c r="AT2664" s="58">
        <v>0</v>
      </c>
      <c r="AU2664" s="58">
        <v>0</v>
      </c>
      <c r="AV2664" s="58">
        <v>0</v>
      </c>
      <c r="AW2664" s="58">
        <v>0</v>
      </c>
      <c r="AX2664" s="59">
        <v>0</v>
      </c>
      <c r="AY2664" s="58">
        <v>0</v>
      </c>
    </row>
    <row r="2665" spans="1:51" ht="14.5" x14ac:dyDescent="0.3">
      <c r="A2665" s="64" t="s">
        <v>22</v>
      </c>
      <c r="B2665" s="58" t="s">
        <v>156</v>
      </c>
      <c r="C2665" s="58" t="s">
        <v>3488</v>
      </c>
      <c r="D2665" s="58" t="s">
        <v>526</v>
      </c>
      <c r="E2665" s="58" t="s">
        <v>34</v>
      </c>
      <c r="F2665" s="58">
        <v>999932276</v>
      </c>
      <c r="G2665" s="55">
        <f>(J2665)-H2665</f>
        <v>27</v>
      </c>
      <c r="H2665" s="55">
        <f>J2665/2</f>
        <v>27</v>
      </c>
      <c r="I2665" s="60"/>
      <c r="J2665" s="55">
        <f>SUM(L2665,M2665,O2665,P2665,Q2665,R2665,K2665)</f>
        <v>54</v>
      </c>
      <c r="K2665" s="55">
        <f>T2665+AY2665</f>
        <v>0</v>
      </c>
      <c r="L2665" s="55">
        <f>SUM(AS2665,AX2665)</f>
        <v>0</v>
      </c>
      <c r="M2665" s="55">
        <f>SUM(W2665,X2665,Y2665,Z2665,AB2665,AC2665,AD2665,AE2665,AF2665,AG2665,AH2665,AA2665,AI2665,AJ2665,AK2665,AL2665,AM2665,AN2665,AP2665,AQ2665,AR2665,AO2665)</f>
        <v>54</v>
      </c>
      <c r="N2665" s="55">
        <f>COUNTIF(W2665:AR2665, "&gt;0")</f>
        <v>1</v>
      </c>
      <c r="O2665" s="55">
        <f>SUM(AT2665,AU2665)</f>
        <v>0</v>
      </c>
      <c r="P2665" s="55">
        <f>AV2665</f>
        <v>0</v>
      </c>
      <c r="Q2665" s="55">
        <f>V2665+AW2665</f>
        <v>0</v>
      </c>
      <c r="R2665" s="55">
        <f>U2665</f>
        <v>0</v>
      </c>
      <c r="S2665" s="60"/>
      <c r="T2665" s="58">
        <v>0</v>
      </c>
      <c r="U2665" s="58">
        <v>0</v>
      </c>
      <c r="V2665" s="58">
        <v>0</v>
      </c>
      <c r="W2665" s="58">
        <v>0</v>
      </c>
      <c r="X2665" s="58">
        <v>0</v>
      </c>
      <c r="Y2665" s="58">
        <v>0</v>
      </c>
      <c r="Z2665" s="58">
        <v>0</v>
      </c>
      <c r="AA2665" s="58">
        <v>0</v>
      </c>
      <c r="AB2665" s="58">
        <v>0</v>
      </c>
      <c r="AC2665" s="58">
        <v>0</v>
      </c>
      <c r="AD2665" s="58">
        <v>0</v>
      </c>
      <c r="AE2665" s="58">
        <v>0</v>
      </c>
      <c r="AF2665" s="58">
        <v>0</v>
      </c>
      <c r="AG2665" s="58">
        <v>0</v>
      </c>
      <c r="AH2665" s="58">
        <v>0</v>
      </c>
      <c r="AI2665" s="58">
        <v>0</v>
      </c>
      <c r="AJ2665" s="58">
        <v>0</v>
      </c>
      <c r="AK2665" s="58">
        <v>0</v>
      </c>
      <c r="AL2665" s="58">
        <v>0</v>
      </c>
      <c r="AM2665" s="58">
        <v>0</v>
      </c>
      <c r="AN2665" s="58">
        <v>0</v>
      </c>
      <c r="AO2665" s="58">
        <v>54</v>
      </c>
      <c r="AP2665" s="58">
        <v>0</v>
      </c>
      <c r="AQ2665" s="58">
        <v>0</v>
      </c>
      <c r="AR2665" s="58">
        <v>0</v>
      </c>
      <c r="AS2665" s="58">
        <v>0</v>
      </c>
      <c r="AT2665" s="58">
        <v>0</v>
      </c>
      <c r="AU2665" s="58">
        <v>0</v>
      </c>
      <c r="AV2665" s="58">
        <v>0</v>
      </c>
      <c r="AW2665" s="58">
        <v>0</v>
      </c>
      <c r="AX2665" s="59">
        <v>0</v>
      </c>
      <c r="AY2665" s="58">
        <v>0</v>
      </c>
    </row>
    <row r="2666" spans="1:51" ht="14.5" x14ac:dyDescent="0.3">
      <c r="A2666" s="64" t="s">
        <v>22</v>
      </c>
      <c r="B2666" s="58" t="s">
        <v>156</v>
      </c>
      <c r="C2666" s="58" t="s">
        <v>3489</v>
      </c>
      <c r="D2666" s="58" t="s">
        <v>3490</v>
      </c>
      <c r="E2666" s="58" t="s">
        <v>34</v>
      </c>
      <c r="F2666" s="58">
        <v>999922521</v>
      </c>
      <c r="G2666" s="55">
        <f>(J2666)-H2666</f>
        <v>25.5</v>
      </c>
      <c r="H2666" s="55">
        <f>J2666/2</f>
        <v>25.5</v>
      </c>
      <c r="I2666" s="60"/>
      <c r="J2666" s="55">
        <f>SUM(L2666,M2666,O2666,P2666,Q2666,R2666,K2666)</f>
        <v>51</v>
      </c>
      <c r="K2666" s="55">
        <f>T2666+AY2666</f>
        <v>0</v>
      </c>
      <c r="L2666" s="55">
        <f>SUM(AS2666,AX2666)</f>
        <v>0</v>
      </c>
      <c r="M2666" s="55">
        <f>SUM(W2666,X2666,Y2666,Z2666,AB2666,AC2666,AD2666,AE2666,AF2666,AG2666,AH2666,AA2666,AI2666,AJ2666,AK2666,AL2666,AM2666,AN2666,AP2666,AQ2666,AR2666,AO2666)</f>
        <v>51</v>
      </c>
      <c r="N2666" s="55">
        <f>COUNTIF(W2666:AR2666, "&gt;0")</f>
        <v>1</v>
      </c>
      <c r="O2666" s="55">
        <f>SUM(AT2666,AU2666)</f>
        <v>0</v>
      </c>
      <c r="P2666" s="55">
        <f>AV2666</f>
        <v>0</v>
      </c>
      <c r="Q2666" s="55">
        <f>V2666+AW2666</f>
        <v>0</v>
      </c>
      <c r="R2666" s="55">
        <f>U2666</f>
        <v>0</v>
      </c>
      <c r="S2666" s="60"/>
      <c r="T2666" s="58">
        <v>0</v>
      </c>
      <c r="U2666" s="58">
        <v>0</v>
      </c>
      <c r="V2666" s="58">
        <v>0</v>
      </c>
      <c r="W2666" s="58">
        <v>0</v>
      </c>
      <c r="X2666" s="58">
        <v>0</v>
      </c>
      <c r="Y2666" s="58">
        <v>0</v>
      </c>
      <c r="Z2666" s="58">
        <v>0</v>
      </c>
      <c r="AA2666" s="58">
        <v>0</v>
      </c>
      <c r="AB2666" s="58">
        <v>0</v>
      </c>
      <c r="AC2666" s="58">
        <v>0</v>
      </c>
      <c r="AD2666" s="58">
        <v>0</v>
      </c>
      <c r="AE2666" s="58">
        <v>0</v>
      </c>
      <c r="AF2666" s="58">
        <v>0</v>
      </c>
      <c r="AG2666" s="58">
        <v>0</v>
      </c>
      <c r="AH2666" s="58">
        <v>0</v>
      </c>
      <c r="AI2666" s="58">
        <v>0</v>
      </c>
      <c r="AJ2666" s="58">
        <v>0</v>
      </c>
      <c r="AK2666" s="58">
        <v>0</v>
      </c>
      <c r="AL2666" s="58">
        <v>0</v>
      </c>
      <c r="AM2666" s="58">
        <v>0</v>
      </c>
      <c r="AN2666" s="58">
        <v>0</v>
      </c>
      <c r="AO2666" s="58">
        <v>51</v>
      </c>
      <c r="AP2666" s="58">
        <v>0</v>
      </c>
      <c r="AQ2666" s="58">
        <v>0</v>
      </c>
      <c r="AR2666" s="58">
        <v>0</v>
      </c>
      <c r="AS2666" s="58">
        <v>0</v>
      </c>
      <c r="AT2666" s="58">
        <v>0</v>
      </c>
      <c r="AU2666" s="58">
        <v>0</v>
      </c>
      <c r="AV2666" s="58">
        <v>0</v>
      </c>
      <c r="AW2666" s="58">
        <v>0</v>
      </c>
      <c r="AX2666" s="59">
        <v>0</v>
      </c>
      <c r="AY2666" s="58">
        <v>0</v>
      </c>
    </row>
    <row r="2667" spans="1:51" ht="14.5" x14ac:dyDescent="0.3">
      <c r="A2667" s="64" t="s">
        <v>22</v>
      </c>
      <c r="B2667" s="64" t="s">
        <v>156</v>
      </c>
      <c r="C2667" s="58" t="s">
        <v>2396</v>
      </c>
      <c r="D2667" s="58" t="s">
        <v>590</v>
      </c>
      <c r="E2667" s="58" t="s">
        <v>34</v>
      </c>
      <c r="F2667" s="64">
        <v>999928945</v>
      </c>
      <c r="G2667" s="55">
        <f>(J2667)-H2667</f>
        <v>25.5</v>
      </c>
      <c r="H2667" s="55">
        <f>J2667/2</f>
        <v>25.5</v>
      </c>
      <c r="I2667" s="60"/>
      <c r="J2667" s="55">
        <f>SUM(L2667,M2667,O2667,P2667,Q2667,R2667,K2667)</f>
        <v>51</v>
      </c>
      <c r="K2667" s="55">
        <f>T2667+AY2667</f>
        <v>0</v>
      </c>
      <c r="L2667" s="55">
        <f>SUM(AS2667,AX2667)</f>
        <v>0</v>
      </c>
      <c r="M2667" s="55">
        <f>SUM(W2667,X2667,Y2667,Z2667,AB2667,AC2667,AD2667,AE2667,AF2667,AG2667,AH2667,AA2667,AI2667,AJ2667,AK2667,AL2667,AM2667,AN2667,AP2667,AQ2667,AR2667,AO2667)</f>
        <v>51</v>
      </c>
      <c r="N2667" s="55">
        <f>COUNTIF(W2667:AR2667, "&gt;0")</f>
        <v>1</v>
      </c>
      <c r="O2667" s="55">
        <f>SUM(AT2667,AU2667)</f>
        <v>0</v>
      </c>
      <c r="P2667" s="55">
        <f>AV2667</f>
        <v>0</v>
      </c>
      <c r="Q2667" s="55">
        <f>V2667+AW2667</f>
        <v>0</v>
      </c>
      <c r="R2667" s="55">
        <f>U2667</f>
        <v>0</v>
      </c>
      <c r="S2667" s="57"/>
      <c r="T2667" s="58">
        <v>0</v>
      </c>
      <c r="U2667" s="58">
        <v>0</v>
      </c>
      <c r="V2667" s="58">
        <v>0</v>
      </c>
      <c r="W2667" s="58">
        <v>0</v>
      </c>
      <c r="X2667" s="58">
        <v>0</v>
      </c>
      <c r="Y2667" s="58">
        <v>0</v>
      </c>
      <c r="Z2667" s="58">
        <v>0</v>
      </c>
      <c r="AA2667" s="58">
        <v>0</v>
      </c>
      <c r="AB2667" s="58">
        <v>0</v>
      </c>
      <c r="AC2667" s="58">
        <v>0</v>
      </c>
      <c r="AD2667" s="58">
        <v>0</v>
      </c>
      <c r="AE2667" s="58">
        <v>51</v>
      </c>
      <c r="AF2667" s="58">
        <v>0</v>
      </c>
      <c r="AG2667" s="58">
        <v>0</v>
      </c>
      <c r="AH2667" s="58">
        <v>0</v>
      </c>
      <c r="AI2667" s="58">
        <v>0</v>
      </c>
      <c r="AJ2667" s="58">
        <v>0</v>
      </c>
      <c r="AK2667" s="58">
        <v>0</v>
      </c>
      <c r="AL2667" s="58">
        <v>0</v>
      </c>
      <c r="AM2667" s="58">
        <v>0</v>
      </c>
      <c r="AN2667" s="58">
        <v>0</v>
      </c>
      <c r="AO2667" s="58">
        <v>0</v>
      </c>
      <c r="AP2667" s="58">
        <v>0</v>
      </c>
      <c r="AQ2667" s="58">
        <v>0</v>
      </c>
      <c r="AR2667" s="58">
        <v>0</v>
      </c>
      <c r="AS2667" s="58">
        <v>0</v>
      </c>
      <c r="AT2667" s="58">
        <v>0</v>
      </c>
      <c r="AU2667" s="58">
        <v>0</v>
      </c>
      <c r="AV2667" s="58">
        <v>0</v>
      </c>
      <c r="AW2667" s="58">
        <v>0</v>
      </c>
      <c r="AX2667" s="59">
        <v>0</v>
      </c>
      <c r="AY2667" s="58">
        <v>0</v>
      </c>
    </row>
    <row r="2668" spans="1:51" ht="14.5" x14ac:dyDescent="0.3">
      <c r="A2668" s="64" t="s">
        <v>22</v>
      </c>
      <c r="B2668" s="64" t="s">
        <v>156</v>
      </c>
      <c r="C2668" s="58" t="s">
        <v>363</v>
      </c>
      <c r="D2668" s="58" t="s">
        <v>730</v>
      </c>
      <c r="E2668" s="58" t="s">
        <v>34</v>
      </c>
      <c r="F2668" s="64">
        <v>999930069</v>
      </c>
      <c r="G2668" s="55">
        <f>(J2668)-H2668</f>
        <v>22.5</v>
      </c>
      <c r="H2668" s="55">
        <f>J2668/2</f>
        <v>22.5</v>
      </c>
      <c r="I2668" s="60"/>
      <c r="J2668" s="55">
        <f>SUM(L2668,M2668,O2668,P2668,Q2668,R2668,K2668)</f>
        <v>45</v>
      </c>
      <c r="K2668" s="55">
        <f>T2668+AY2668</f>
        <v>0</v>
      </c>
      <c r="L2668" s="55">
        <f>SUM(AS2668,AX2668)</f>
        <v>0</v>
      </c>
      <c r="M2668" s="55">
        <f>SUM(W2668,X2668,Y2668,Z2668,AB2668,AC2668,AD2668,AE2668,AF2668,AG2668,AH2668,AA2668,AI2668,AJ2668,AK2668,AL2668,AM2668,AN2668,AP2668,AQ2668,AR2668,AO2668)</f>
        <v>45</v>
      </c>
      <c r="N2668" s="55">
        <f>COUNTIF(W2668:AR2668, "&gt;0")</f>
        <v>1</v>
      </c>
      <c r="O2668" s="55">
        <f>SUM(AT2668,AU2668)</f>
        <v>0</v>
      </c>
      <c r="P2668" s="55">
        <f>AV2668</f>
        <v>0</v>
      </c>
      <c r="Q2668" s="55">
        <f>V2668+AW2668</f>
        <v>0</v>
      </c>
      <c r="R2668" s="55">
        <f>U2668</f>
        <v>0</v>
      </c>
      <c r="S2668" s="57"/>
      <c r="T2668" s="58">
        <v>0</v>
      </c>
      <c r="U2668" s="58">
        <v>0</v>
      </c>
      <c r="V2668" s="58">
        <v>0</v>
      </c>
      <c r="W2668" s="58">
        <v>0</v>
      </c>
      <c r="X2668" s="58">
        <v>0</v>
      </c>
      <c r="Y2668" s="58">
        <v>0</v>
      </c>
      <c r="Z2668" s="58">
        <v>0</v>
      </c>
      <c r="AA2668" s="58">
        <v>0</v>
      </c>
      <c r="AB2668" s="58">
        <v>0</v>
      </c>
      <c r="AC2668" s="58">
        <v>0</v>
      </c>
      <c r="AD2668" s="58">
        <v>0</v>
      </c>
      <c r="AE2668" s="58">
        <v>0</v>
      </c>
      <c r="AF2668" s="58">
        <v>0</v>
      </c>
      <c r="AG2668" s="58">
        <v>0</v>
      </c>
      <c r="AH2668" s="58">
        <v>45</v>
      </c>
      <c r="AI2668" s="58">
        <v>0</v>
      </c>
      <c r="AJ2668" s="58">
        <v>0</v>
      </c>
      <c r="AK2668" s="58">
        <v>0</v>
      </c>
      <c r="AL2668" s="58">
        <v>0</v>
      </c>
      <c r="AM2668" s="58">
        <v>0</v>
      </c>
      <c r="AN2668" s="58">
        <v>0</v>
      </c>
      <c r="AO2668" s="58">
        <v>0</v>
      </c>
      <c r="AP2668" s="58">
        <v>0</v>
      </c>
      <c r="AQ2668" s="58">
        <v>0</v>
      </c>
      <c r="AR2668" s="58">
        <v>0</v>
      </c>
      <c r="AS2668" s="58">
        <v>0</v>
      </c>
      <c r="AT2668" s="58">
        <v>0</v>
      </c>
      <c r="AU2668" s="58">
        <v>0</v>
      </c>
      <c r="AV2668" s="58">
        <v>0</v>
      </c>
      <c r="AW2668" s="58">
        <v>0</v>
      </c>
      <c r="AX2668" s="59">
        <v>0</v>
      </c>
      <c r="AY2668" s="58">
        <v>0</v>
      </c>
    </row>
    <row r="2669" spans="1:51" ht="14.5" x14ac:dyDescent="0.3">
      <c r="A2669" s="64" t="s">
        <v>22</v>
      </c>
      <c r="B2669" s="64" t="s">
        <v>156</v>
      </c>
      <c r="C2669" s="58" t="s">
        <v>1044</v>
      </c>
      <c r="D2669" s="58" t="s">
        <v>1579</v>
      </c>
      <c r="E2669" s="58" t="s">
        <v>34</v>
      </c>
      <c r="F2669" s="64">
        <v>999926340</v>
      </c>
      <c r="G2669" s="55">
        <f>(J2669)-H2669</f>
        <v>19</v>
      </c>
      <c r="H2669" s="55">
        <f>J2669/2</f>
        <v>19</v>
      </c>
      <c r="I2669" s="60"/>
      <c r="J2669" s="55">
        <f>SUM(L2669,M2669,O2669,P2669,Q2669,R2669,K2669)</f>
        <v>38</v>
      </c>
      <c r="K2669" s="55">
        <f>T2669+AY2669</f>
        <v>0</v>
      </c>
      <c r="L2669" s="55">
        <f>SUM(AS2669,AX2669)</f>
        <v>0</v>
      </c>
      <c r="M2669" s="55">
        <f>SUM(W2669,X2669,Y2669,Z2669,AB2669,AC2669,AD2669,AE2669,AF2669,AG2669,AH2669,AA2669,AI2669,AJ2669,AK2669,AL2669,AM2669,AN2669,AP2669,AQ2669,AR2669,AO2669)</f>
        <v>38</v>
      </c>
      <c r="N2669" s="55">
        <f>COUNTIF(W2669:AR2669, "&gt;0")</f>
        <v>1</v>
      </c>
      <c r="O2669" s="55">
        <f>SUM(AT2669,AU2669)</f>
        <v>0</v>
      </c>
      <c r="P2669" s="55">
        <f>AV2669</f>
        <v>0</v>
      </c>
      <c r="Q2669" s="55">
        <f>V2669+AW2669</f>
        <v>0</v>
      </c>
      <c r="R2669" s="55">
        <f>U2669</f>
        <v>0</v>
      </c>
      <c r="S2669" s="57"/>
      <c r="T2669" s="58">
        <v>0</v>
      </c>
      <c r="U2669" s="58">
        <v>0</v>
      </c>
      <c r="V2669" s="58">
        <v>0</v>
      </c>
      <c r="W2669" s="58">
        <v>0</v>
      </c>
      <c r="X2669" s="58">
        <v>0</v>
      </c>
      <c r="Y2669" s="58">
        <v>0</v>
      </c>
      <c r="Z2669" s="58">
        <v>0</v>
      </c>
      <c r="AA2669" s="58">
        <v>0</v>
      </c>
      <c r="AB2669" s="58">
        <v>0</v>
      </c>
      <c r="AC2669" s="58">
        <v>0</v>
      </c>
      <c r="AD2669" s="58">
        <v>0</v>
      </c>
      <c r="AE2669" s="58">
        <v>38</v>
      </c>
      <c r="AF2669" s="58">
        <v>0</v>
      </c>
      <c r="AG2669" s="58">
        <v>0</v>
      </c>
      <c r="AH2669" s="58">
        <v>0</v>
      </c>
      <c r="AI2669" s="58">
        <v>0</v>
      </c>
      <c r="AJ2669" s="58">
        <v>0</v>
      </c>
      <c r="AK2669" s="58">
        <v>0</v>
      </c>
      <c r="AL2669" s="58">
        <v>0</v>
      </c>
      <c r="AM2669" s="58">
        <v>0</v>
      </c>
      <c r="AN2669" s="58">
        <v>0</v>
      </c>
      <c r="AO2669" s="58">
        <v>0</v>
      </c>
      <c r="AP2669" s="58">
        <v>0</v>
      </c>
      <c r="AQ2669" s="58">
        <v>0</v>
      </c>
      <c r="AR2669" s="58">
        <v>0</v>
      </c>
      <c r="AS2669" s="58">
        <v>0</v>
      </c>
      <c r="AT2669" s="58">
        <v>0</v>
      </c>
      <c r="AU2669" s="58">
        <v>0</v>
      </c>
      <c r="AV2669" s="58">
        <v>0</v>
      </c>
      <c r="AW2669" s="58">
        <v>0</v>
      </c>
      <c r="AX2669" s="59">
        <v>0</v>
      </c>
      <c r="AY2669" s="58">
        <v>0</v>
      </c>
    </row>
    <row r="2670" spans="1:51" ht="14.5" x14ac:dyDescent="0.3">
      <c r="A2670" s="64" t="s">
        <v>22</v>
      </c>
      <c r="B2670" s="64" t="s">
        <v>156</v>
      </c>
      <c r="C2670" s="58" t="s">
        <v>406</v>
      </c>
      <c r="D2670" s="58" t="s">
        <v>2399</v>
      </c>
      <c r="E2670" s="58" t="s">
        <v>34</v>
      </c>
      <c r="F2670" s="64">
        <v>999929106</v>
      </c>
      <c r="G2670" s="55">
        <f>(J2670)-H2670</f>
        <v>19</v>
      </c>
      <c r="H2670" s="55">
        <f>J2670/2</f>
        <v>19</v>
      </c>
      <c r="I2670" s="60"/>
      <c r="J2670" s="55">
        <f>SUM(L2670,M2670,O2670,P2670,Q2670,R2670,K2670)</f>
        <v>38</v>
      </c>
      <c r="K2670" s="55">
        <f>T2670+AY2670</f>
        <v>0</v>
      </c>
      <c r="L2670" s="55">
        <f>SUM(AS2670,AX2670)</f>
        <v>0</v>
      </c>
      <c r="M2670" s="55">
        <f>SUM(W2670,X2670,Y2670,Z2670,AB2670,AC2670,AD2670,AE2670,AF2670,AG2670,AH2670,AA2670,AI2670,AJ2670,AK2670,AL2670,AM2670,AN2670,AP2670,AQ2670,AR2670,AO2670)</f>
        <v>38</v>
      </c>
      <c r="N2670" s="55">
        <f>COUNTIF(W2670:AR2670, "&gt;0")</f>
        <v>1</v>
      </c>
      <c r="O2670" s="55">
        <f>SUM(AT2670,AU2670)</f>
        <v>0</v>
      </c>
      <c r="P2670" s="55">
        <f>AV2670</f>
        <v>0</v>
      </c>
      <c r="Q2670" s="55">
        <f>V2670+AW2670</f>
        <v>0</v>
      </c>
      <c r="R2670" s="55">
        <f>U2670</f>
        <v>0</v>
      </c>
      <c r="S2670" s="57"/>
      <c r="T2670" s="58">
        <v>0</v>
      </c>
      <c r="U2670" s="58">
        <v>0</v>
      </c>
      <c r="V2670" s="58">
        <v>0</v>
      </c>
      <c r="W2670" s="58">
        <v>0</v>
      </c>
      <c r="X2670" s="58">
        <v>0</v>
      </c>
      <c r="Y2670" s="58">
        <v>0</v>
      </c>
      <c r="Z2670" s="58">
        <v>0</v>
      </c>
      <c r="AA2670" s="58">
        <v>0</v>
      </c>
      <c r="AB2670" s="58">
        <v>0</v>
      </c>
      <c r="AC2670" s="58">
        <v>0</v>
      </c>
      <c r="AD2670" s="58">
        <v>0</v>
      </c>
      <c r="AE2670" s="58">
        <v>38</v>
      </c>
      <c r="AF2670" s="58">
        <v>0</v>
      </c>
      <c r="AG2670" s="58">
        <v>0</v>
      </c>
      <c r="AH2670" s="58">
        <v>0</v>
      </c>
      <c r="AI2670" s="58">
        <v>0</v>
      </c>
      <c r="AJ2670" s="58">
        <v>0</v>
      </c>
      <c r="AK2670" s="58">
        <v>0</v>
      </c>
      <c r="AL2670" s="58">
        <v>0</v>
      </c>
      <c r="AM2670" s="58">
        <v>0</v>
      </c>
      <c r="AN2670" s="58">
        <v>0</v>
      </c>
      <c r="AO2670" s="58">
        <v>0</v>
      </c>
      <c r="AP2670" s="58">
        <v>0</v>
      </c>
      <c r="AQ2670" s="58">
        <v>0</v>
      </c>
      <c r="AR2670" s="58">
        <v>0</v>
      </c>
      <c r="AS2670" s="58">
        <v>0</v>
      </c>
      <c r="AT2670" s="58">
        <v>0</v>
      </c>
      <c r="AU2670" s="58">
        <v>0</v>
      </c>
      <c r="AV2670" s="58">
        <v>0</v>
      </c>
      <c r="AW2670" s="58">
        <v>0</v>
      </c>
      <c r="AX2670" s="59">
        <v>0</v>
      </c>
      <c r="AY2670" s="58">
        <v>0</v>
      </c>
    </row>
    <row r="2671" spans="1:51" ht="14.5" x14ac:dyDescent="0.3">
      <c r="A2671" s="64" t="s">
        <v>22</v>
      </c>
      <c r="B2671" s="58" t="s">
        <v>156</v>
      </c>
      <c r="C2671" s="58" t="s">
        <v>3491</v>
      </c>
      <c r="D2671" s="58" t="s">
        <v>3492</v>
      </c>
      <c r="E2671" s="58" t="s">
        <v>34</v>
      </c>
      <c r="F2671" s="58">
        <v>999932128</v>
      </c>
      <c r="G2671" s="55">
        <f>(J2671)-H2671</f>
        <v>19</v>
      </c>
      <c r="H2671" s="55">
        <f>J2671/2</f>
        <v>19</v>
      </c>
      <c r="I2671" s="60"/>
      <c r="J2671" s="55">
        <f>SUM(L2671,M2671,O2671,P2671,Q2671,R2671,K2671)</f>
        <v>38</v>
      </c>
      <c r="K2671" s="55">
        <f>T2671+AY2671</f>
        <v>0</v>
      </c>
      <c r="L2671" s="55">
        <f>SUM(AS2671,AX2671)</f>
        <v>0</v>
      </c>
      <c r="M2671" s="55">
        <f>SUM(W2671,X2671,Y2671,Z2671,AB2671,AC2671,AD2671,AE2671,AF2671,AG2671,AH2671,AA2671,AI2671,AJ2671,AK2671,AL2671,AM2671,AN2671,AP2671,AQ2671,AR2671,AO2671)</f>
        <v>38</v>
      </c>
      <c r="N2671" s="55">
        <f>COUNTIF(W2671:AR2671, "&gt;0")</f>
        <v>1</v>
      </c>
      <c r="O2671" s="55">
        <f>SUM(AT2671,AU2671)</f>
        <v>0</v>
      </c>
      <c r="P2671" s="55">
        <f>AV2671</f>
        <v>0</v>
      </c>
      <c r="Q2671" s="55">
        <f>V2671+AW2671</f>
        <v>0</v>
      </c>
      <c r="R2671" s="55">
        <f>U2671</f>
        <v>0</v>
      </c>
      <c r="S2671" s="60"/>
      <c r="T2671" s="58">
        <v>0</v>
      </c>
      <c r="U2671" s="58">
        <v>0</v>
      </c>
      <c r="V2671" s="58">
        <v>0</v>
      </c>
      <c r="W2671" s="58">
        <v>0</v>
      </c>
      <c r="X2671" s="58">
        <v>0</v>
      </c>
      <c r="Y2671" s="58">
        <v>0</v>
      </c>
      <c r="Z2671" s="58">
        <v>0</v>
      </c>
      <c r="AA2671" s="58">
        <v>0</v>
      </c>
      <c r="AB2671" s="58">
        <v>0</v>
      </c>
      <c r="AC2671" s="58">
        <v>0</v>
      </c>
      <c r="AD2671" s="58">
        <v>0</v>
      </c>
      <c r="AE2671" s="58">
        <v>0</v>
      </c>
      <c r="AF2671" s="58">
        <v>0</v>
      </c>
      <c r="AG2671" s="58">
        <v>0</v>
      </c>
      <c r="AH2671" s="58">
        <v>0</v>
      </c>
      <c r="AI2671" s="58">
        <v>0</v>
      </c>
      <c r="AJ2671" s="58">
        <v>0</v>
      </c>
      <c r="AK2671" s="58">
        <v>0</v>
      </c>
      <c r="AL2671" s="58">
        <v>0</v>
      </c>
      <c r="AM2671" s="58">
        <v>0</v>
      </c>
      <c r="AN2671" s="58">
        <v>0</v>
      </c>
      <c r="AO2671" s="58">
        <v>38</v>
      </c>
      <c r="AP2671" s="58">
        <v>0</v>
      </c>
      <c r="AQ2671" s="58">
        <v>0</v>
      </c>
      <c r="AR2671" s="58">
        <v>0</v>
      </c>
      <c r="AS2671" s="58">
        <v>0</v>
      </c>
      <c r="AT2671" s="58">
        <v>0</v>
      </c>
      <c r="AU2671" s="58">
        <v>0</v>
      </c>
      <c r="AV2671" s="58">
        <v>0</v>
      </c>
      <c r="AW2671" s="58">
        <v>0</v>
      </c>
      <c r="AX2671" s="59">
        <v>0</v>
      </c>
      <c r="AY2671" s="58">
        <v>0</v>
      </c>
    </row>
    <row r="2672" spans="1:51" ht="14.5" x14ac:dyDescent="0.3">
      <c r="A2672" s="64" t="s">
        <v>22</v>
      </c>
      <c r="B2672" s="64" t="s">
        <v>156</v>
      </c>
      <c r="C2672" s="58" t="s">
        <v>1240</v>
      </c>
      <c r="D2672" s="58" t="s">
        <v>1241</v>
      </c>
      <c r="E2672" s="58" t="s">
        <v>34</v>
      </c>
      <c r="F2672" s="64">
        <v>999923768</v>
      </c>
      <c r="G2672" s="55">
        <f>(J2672)-H2672</f>
        <v>17</v>
      </c>
      <c r="H2672" s="55">
        <f>J2672/2</f>
        <v>17</v>
      </c>
      <c r="I2672" s="60"/>
      <c r="J2672" s="55">
        <f>SUM(L2672,M2672,O2672,P2672,Q2672,R2672,K2672)</f>
        <v>34</v>
      </c>
      <c r="K2672" s="55">
        <f>T2672+AY2672</f>
        <v>0</v>
      </c>
      <c r="L2672" s="55">
        <f>SUM(AS2672,AX2672)</f>
        <v>0</v>
      </c>
      <c r="M2672" s="55">
        <f>SUM(W2672,X2672,Y2672,Z2672,AB2672,AC2672,AD2672,AE2672,AF2672,AG2672,AH2672,AA2672,AI2672,AJ2672,AK2672,AL2672,AM2672,AN2672,AP2672,AQ2672,AR2672,AO2672)</f>
        <v>34</v>
      </c>
      <c r="N2672" s="55">
        <f>COUNTIF(W2672:AR2672, "&gt;0")</f>
        <v>1</v>
      </c>
      <c r="O2672" s="55">
        <f>SUM(AT2672,AU2672)</f>
        <v>0</v>
      </c>
      <c r="P2672" s="55">
        <f>AV2672</f>
        <v>0</v>
      </c>
      <c r="Q2672" s="55">
        <f>V2672+AW2672</f>
        <v>0</v>
      </c>
      <c r="R2672" s="55">
        <f>U2672</f>
        <v>0</v>
      </c>
      <c r="S2672" s="57"/>
      <c r="T2672" s="58">
        <v>0</v>
      </c>
      <c r="U2672" s="58">
        <v>0</v>
      </c>
      <c r="V2672" s="58">
        <v>0</v>
      </c>
      <c r="W2672" s="58">
        <v>34</v>
      </c>
      <c r="X2672" s="58">
        <v>0</v>
      </c>
      <c r="Y2672" s="58">
        <v>0</v>
      </c>
      <c r="Z2672" s="58">
        <v>0</v>
      </c>
      <c r="AA2672" s="58">
        <v>0</v>
      </c>
      <c r="AB2672" s="58">
        <v>0</v>
      </c>
      <c r="AC2672" s="58">
        <v>0</v>
      </c>
      <c r="AD2672" s="58">
        <v>0</v>
      </c>
      <c r="AE2672" s="58">
        <v>0</v>
      </c>
      <c r="AF2672" s="58">
        <v>0</v>
      </c>
      <c r="AG2672" s="58">
        <v>0</v>
      </c>
      <c r="AH2672" s="58">
        <v>0</v>
      </c>
      <c r="AI2672" s="58">
        <v>0</v>
      </c>
      <c r="AJ2672" s="58">
        <v>0</v>
      </c>
      <c r="AK2672" s="58">
        <v>0</v>
      </c>
      <c r="AL2672" s="58">
        <v>0</v>
      </c>
      <c r="AM2672" s="58">
        <v>0</v>
      </c>
      <c r="AN2672" s="58">
        <v>0</v>
      </c>
      <c r="AO2672" s="58">
        <v>0</v>
      </c>
      <c r="AP2672" s="58">
        <v>0</v>
      </c>
      <c r="AQ2672" s="58">
        <v>0</v>
      </c>
      <c r="AR2672" s="58">
        <v>0</v>
      </c>
      <c r="AS2672" s="58">
        <v>0</v>
      </c>
      <c r="AT2672" s="58">
        <v>0</v>
      </c>
      <c r="AU2672" s="58">
        <v>0</v>
      </c>
      <c r="AV2672" s="58">
        <v>0</v>
      </c>
      <c r="AW2672" s="58">
        <v>0</v>
      </c>
      <c r="AX2672" s="59">
        <v>0</v>
      </c>
      <c r="AY2672" s="58">
        <v>0</v>
      </c>
    </row>
    <row r="2673" spans="1:51" ht="14.5" x14ac:dyDescent="0.3">
      <c r="A2673" s="64" t="s">
        <v>22</v>
      </c>
      <c r="B2673" s="64" t="s">
        <v>156</v>
      </c>
      <c r="C2673" s="58" t="s">
        <v>1100</v>
      </c>
      <c r="D2673" s="58" t="s">
        <v>2072</v>
      </c>
      <c r="E2673" s="58" t="s">
        <v>34</v>
      </c>
      <c r="F2673" s="64">
        <v>999928280</v>
      </c>
      <c r="G2673" s="55">
        <f>(J2673)-H2673</f>
        <v>15</v>
      </c>
      <c r="H2673" s="55">
        <f>J2673/2</f>
        <v>15</v>
      </c>
      <c r="I2673" s="60"/>
      <c r="J2673" s="55">
        <f>SUM(L2673,M2673,O2673,P2673,Q2673,R2673,K2673)</f>
        <v>30</v>
      </c>
      <c r="K2673" s="55">
        <f>T2673+AY2673</f>
        <v>0</v>
      </c>
      <c r="L2673" s="55">
        <f>SUM(AS2673,AX2673)</f>
        <v>0</v>
      </c>
      <c r="M2673" s="55">
        <f>SUM(W2673,X2673,Y2673,Z2673,AB2673,AC2673,AD2673,AE2673,AF2673,AG2673,AH2673,AA2673,AI2673,AJ2673,AK2673,AL2673,AM2673,AN2673,AP2673,AQ2673,AR2673,AO2673)</f>
        <v>30</v>
      </c>
      <c r="N2673" s="55">
        <f>COUNTIF(W2673:AR2673, "&gt;0")</f>
        <v>1</v>
      </c>
      <c r="O2673" s="55">
        <f>SUM(AT2673,AU2673)</f>
        <v>0</v>
      </c>
      <c r="P2673" s="55">
        <f>AV2673</f>
        <v>0</v>
      </c>
      <c r="Q2673" s="55">
        <f>V2673+AW2673</f>
        <v>0</v>
      </c>
      <c r="R2673" s="55">
        <f>U2673</f>
        <v>0</v>
      </c>
      <c r="S2673" s="57"/>
      <c r="T2673" s="58">
        <v>0</v>
      </c>
      <c r="U2673" s="58">
        <v>0</v>
      </c>
      <c r="V2673" s="58">
        <v>0</v>
      </c>
      <c r="W2673" s="58">
        <v>0</v>
      </c>
      <c r="X2673" s="58">
        <v>0</v>
      </c>
      <c r="Y2673" s="58">
        <v>30</v>
      </c>
      <c r="Z2673" s="58">
        <v>0</v>
      </c>
      <c r="AA2673" s="58">
        <v>0</v>
      </c>
      <c r="AB2673" s="58">
        <v>0</v>
      </c>
      <c r="AC2673" s="58">
        <v>0</v>
      </c>
      <c r="AD2673" s="58">
        <v>0</v>
      </c>
      <c r="AE2673" s="58">
        <v>0</v>
      </c>
      <c r="AF2673" s="58">
        <v>0</v>
      </c>
      <c r="AG2673" s="58">
        <v>0</v>
      </c>
      <c r="AH2673" s="58">
        <v>0</v>
      </c>
      <c r="AI2673" s="58">
        <v>0</v>
      </c>
      <c r="AJ2673" s="58">
        <v>0</v>
      </c>
      <c r="AK2673" s="58">
        <v>0</v>
      </c>
      <c r="AL2673" s="58">
        <v>0</v>
      </c>
      <c r="AM2673" s="58">
        <v>0</v>
      </c>
      <c r="AN2673" s="58">
        <v>0</v>
      </c>
      <c r="AO2673" s="58">
        <v>0</v>
      </c>
      <c r="AP2673" s="58">
        <v>0</v>
      </c>
      <c r="AQ2673" s="58">
        <v>0</v>
      </c>
      <c r="AR2673" s="58">
        <v>0</v>
      </c>
      <c r="AS2673" s="58">
        <v>0</v>
      </c>
      <c r="AT2673" s="58">
        <v>0</v>
      </c>
      <c r="AU2673" s="58">
        <v>0</v>
      </c>
      <c r="AV2673" s="58">
        <v>0</v>
      </c>
      <c r="AW2673" s="58">
        <v>0</v>
      </c>
      <c r="AX2673" s="59">
        <v>0</v>
      </c>
      <c r="AY2673" s="58">
        <v>0</v>
      </c>
    </row>
    <row r="2674" spans="1:51" ht="14.5" x14ac:dyDescent="0.3">
      <c r="A2674" s="64" t="s">
        <v>22</v>
      </c>
      <c r="B2674" s="64" t="s">
        <v>156</v>
      </c>
      <c r="C2674" s="58" t="s">
        <v>324</v>
      </c>
      <c r="D2674" s="58" t="s">
        <v>2401</v>
      </c>
      <c r="E2674" s="58" t="s">
        <v>34</v>
      </c>
      <c r="F2674" s="64">
        <v>999930018</v>
      </c>
      <c r="G2674" s="55">
        <f>(J2674)-H2674</f>
        <v>14</v>
      </c>
      <c r="H2674" s="55">
        <f>J2674/2</f>
        <v>14</v>
      </c>
      <c r="I2674" s="60"/>
      <c r="J2674" s="55">
        <f>SUM(L2674,M2674,O2674,P2674,Q2674,R2674,K2674)</f>
        <v>28</v>
      </c>
      <c r="K2674" s="55">
        <f>T2674+AY2674</f>
        <v>0</v>
      </c>
      <c r="L2674" s="55">
        <f>SUM(AS2674,AX2674)</f>
        <v>0</v>
      </c>
      <c r="M2674" s="55">
        <f>SUM(W2674,X2674,Y2674,Z2674,AB2674,AC2674,AD2674,AE2674,AF2674,AG2674,AH2674,AA2674,AI2674,AJ2674,AK2674,AL2674,AM2674,AN2674,AP2674,AQ2674,AR2674,AO2674)</f>
        <v>28</v>
      </c>
      <c r="N2674" s="55">
        <f>COUNTIF(W2674:AR2674, "&gt;0")</f>
        <v>1</v>
      </c>
      <c r="O2674" s="55">
        <f>SUM(AT2674,AU2674)</f>
        <v>0</v>
      </c>
      <c r="P2674" s="55">
        <f>AV2674</f>
        <v>0</v>
      </c>
      <c r="Q2674" s="55">
        <f>V2674+AW2674</f>
        <v>0</v>
      </c>
      <c r="R2674" s="55">
        <f>U2674</f>
        <v>0</v>
      </c>
      <c r="S2674" s="57"/>
      <c r="T2674" s="58">
        <v>0</v>
      </c>
      <c r="U2674" s="58">
        <v>0</v>
      </c>
      <c r="V2674" s="58">
        <v>0</v>
      </c>
      <c r="W2674" s="58">
        <v>0</v>
      </c>
      <c r="X2674" s="58">
        <v>0</v>
      </c>
      <c r="Y2674" s="58">
        <v>0</v>
      </c>
      <c r="Z2674" s="58">
        <v>0</v>
      </c>
      <c r="AA2674" s="58">
        <v>0</v>
      </c>
      <c r="AB2674" s="58">
        <v>0</v>
      </c>
      <c r="AC2674" s="58">
        <v>0</v>
      </c>
      <c r="AD2674" s="58">
        <v>0</v>
      </c>
      <c r="AE2674" s="58">
        <v>28</v>
      </c>
      <c r="AF2674" s="58">
        <v>0</v>
      </c>
      <c r="AG2674" s="58">
        <v>0</v>
      </c>
      <c r="AH2674" s="58">
        <v>0</v>
      </c>
      <c r="AI2674" s="58">
        <v>0</v>
      </c>
      <c r="AJ2674" s="58">
        <v>0</v>
      </c>
      <c r="AK2674" s="58">
        <v>0</v>
      </c>
      <c r="AL2674" s="58">
        <v>0</v>
      </c>
      <c r="AM2674" s="58">
        <v>0</v>
      </c>
      <c r="AN2674" s="58">
        <v>0</v>
      </c>
      <c r="AO2674" s="58">
        <v>0</v>
      </c>
      <c r="AP2674" s="58">
        <v>0</v>
      </c>
      <c r="AQ2674" s="58">
        <v>0</v>
      </c>
      <c r="AR2674" s="58">
        <v>0</v>
      </c>
      <c r="AS2674" s="58">
        <v>0</v>
      </c>
      <c r="AT2674" s="58">
        <v>0</v>
      </c>
      <c r="AU2674" s="58">
        <v>0</v>
      </c>
      <c r="AV2674" s="58">
        <v>0</v>
      </c>
      <c r="AW2674" s="58">
        <v>0</v>
      </c>
      <c r="AX2674" s="59">
        <v>0</v>
      </c>
      <c r="AY2674" s="58">
        <v>0</v>
      </c>
    </row>
    <row r="2675" spans="1:51" ht="14.5" x14ac:dyDescent="0.3">
      <c r="A2675" s="64" t="s">
        <v>587</v>
      </c>
      <c r="B2675" s="64" t="s">
        <v>156</v>
      </c>
      <c r="C2675" s="58" t="s">
        <v>2624</v>
      </c>
      <c r="D2675" s="58" t="s">
        <v>95</v>
      </c>
      <c r="E2675" s="58" t="s">
        <v>34</v>
      </c>
      <c r="F2675" s="64">
        <v>999916756</v>
      </c>
      <c r="G2675" s="55">
        <f>(J2675)-H2675</f>
        <v>80.5</v>
      </c>
      <c r="H2675" s="58"/>
      <c r="I2675" s="60"/>
      <c r="J2675" s="55">
        <f>SUM(L2675,M2675,O2675,P2675,Q2675,R2675,K2675)</f>
        <v>80.5</v>
      </c>
      <c r="K2675" s="55">
        <f>T2675+AY2675</f>
        <v>0</v>
      </c>
      <c r="L2675" s="55">
        <f>SUM(AS2675,AX2675)</f>
        <v>0</v>
      </c>
      <c r="M2675" s="55">
        <f>SUM(W2675,X2675,Y2675,Z2675,AB2675,AC2675,AD2675,AE2675,AF2675,AG2675,AH2675,AA2675,AI2675,AJ2675,AK2675,AL2675,AM2675,AN2675,AP2675,AQ2675,AR2675,AO2675)</f>
        <v>30</v>
      </c>
      <c r="N2675" s="55">
        <f>COUNTIF(W2675:AR2675, "&gt;0")</f>
        <v>1</v>
      </c>
      <c r="O2675" s="55">
        <f>SUM(AT2675,AU2675)</f>
        <v>0</v>
      </c>
      <c r="P2675" s="55">
        <f>AV2675</f>
        <v>50.5</v>
      </c>
      <c r="Q2675" s="55">
        <f>V2675+AW2675</f>
        <v>0</v>
      </c>
      <c r="R2675" s="55">
        <f>U2675</f>
        <v>0</v>
      </c>
      <c r="S2675" s="57"/>
      <c r="T2675" s="58">
        <v>0</v>
      </c>
      <c r="U2675" s="58">
        <v>0</v>
      </c>
      <c r="V2675" s="58">
        <v>0</v>
      </c>
      <c r="W2675" s="58">
        <v>0</v>
      </c>
      <c r="X2675" s="58">
        <v>0</v>
      </c>
      <c r="Y2675" s="58">
        <v>0</v>
      </c>
      <c r="Z2675" s="58">
        <v>0</v>
      </c>
      <c r="AA2675" s="58">
        <v>0</v>
      </c>
      <c r="AB2675" s="58">
        <v>0</v>
      </c>
      <c r="AC2675" s="58">
        <v>0</v>
      </c>
      <c r="AD2675" s="58">
        <v>0</v>
      </c>
      <c r="AE2675" s="58">
        <v>0</v>
      </c>
      <c r="AF2675" s="58">
        <v>0</v>
      </c>
      <c r="AG2675" s="58">
        <v>30</v>
      </c>
      <c r="AH2675" s="58">
        <v>0</v>
      </c>
      <c r="AI2675" s="58">
        <v>0</v>
      </c>
      <c r="AJ2675" s="58">
        <v>0</v>
      </c>
      <c r="AK2675" s="58">
        <v>0</v>
      </c>
      <c r="AL2675" s="58">
        <v>0</v>
      </c>
      <c r="AM2675" s="58">
        <v>0</v>
      </c>
      <c r="AN2675" s="58">
        <v>0</v>
      </c>
      <c r="AO2675" s="58">
        <v>0</v>
      </c>
      <c r="AP2675" s="58">
        <v>0</v>
      </c>
      <c r="AQ2675" s="58">
        <v>0</v>
      </c>
      <c r="AR2675" s="58">
        <v>0</v>
      </c>
      <c r="AS2675" s="58">
        <v>0</v>
      </c>
      <c r="AT2675" s="58">
        <v>0</v>
      </c>
      <c r="AU2675" s="58">
        <v>0</v>
      </c>
      <c r="AV2675" s="58">
        <v>50.5</v>
      </c>
      <c r="AW2675" s="58">
        <v>0</v>
      </c>
      <c r="AX2675" s="59">
        <v>0</v>
      </c>
      <c r="AY2675" s="58">
        <v>0</v>
      </c>
    </row>
    <row r="2676" spans="1:51" ht="14.5" x14ac:dyDescent="0.3">
      <c r="A2676" s="58" t="s">
        <v>587</v>
      </c>
      <c r="B2676" s="58" t="s">
        <v>156</v>
      </c>
      <c r="C2676" s="58" t="s">
        <v>464</v>
      </c>
      <c r="D2676" s="58" t="s">
        <v>66</v>
      </c>
      <c r="E2676" s="58" t="s">
        <v>34</v>
      </c>
      <c r="F2676" s="58">
        <v>999932492</v>
      </c>
      <c r="G2676" s="55">
        <f>(J2676)-H2676</f>
        <v>40</v>
      </c>
      <c r="H2676" s="58"/>
      <c r="I2676" s="60"/>
      <c r="J2676" s="55">
        <f>SUM(L2676,M2676,O2676,P2676,Q2676,R2676,K2676)</f>
        <v>40</v>
      </c>
      <c r="K2676" s="55">
        <f>T2676+AY2676</f>
        <v>0</v>
      </c>
      <c r="L2676" s="55">
        <f>SUM(AS2676,AX2676)</f>
        <v>0</v>
      </c>
      <c r="M2676" s="55">
        <f>SUM(W2676,X2676,Y2676,Z2676,AB2676,AC2676,AD2676,AE2676,AF2676,AG2676,AH2676,AA2676,AI2676,AJ2676,AK2676,AL2676,AM2676,AN2676,AP2676,AQ2676,AR2676,AO2676)</f>
        <v>0</v>
      </c>
      <c r="N2676" s="55">
        <f>COUNTIF(W2676:AR2676, "&gt;0")</f>
        <v>0</v>
      </c>
      <c r="O2676" s="55">
        <f>SUM(AT2676,AU2676)</f>
        <v>40</v>
      </c>
      <c r="P2676" s="55">
        <f>AV2676</f>
        <v>0</v>
      </c>
      <c r="Q2676" s="55">
        <f>V2676+AW2676</f>
        <v>0</v>
      </c>
      <c r="R2676" s="55">
        <f>U2676</f>
        <v>0</v>
      </c>
      <c r="S2676" s="57"/>
      <c r="T2676" s="58">
        <v>0</v>
      </c>
      <c r="U2676" s="58">
        <v>0</v>
      </c>
      <c r="V2676" s="58">
        <v>0</v>
      </c>
      <c r="W2676" s="58">
        <v>0</v>
      </c>
      <c r="X2676" s="58">
        <v>0</v>
      </c>
      <c r="Y2676" s="58">
        <v>0</v>
      </c>
      <c r="Z2676" s="58">
        <v>0</v>
      </c>
      <c r="AA2676" s="58">
        <v>0</v>
      </c>
      <c r="AB2676" s="58">
        <v>0</v>
      </c>
      <c r="AC2676" s="58">
        <v>0</v>
      </c>
      <c r="AD2676" s="58">
        <v>0</v>
      </c>
      <c r="AE2676" s="58">
        <v>0</v>
      </c>
      <c r="AF2676" s="58">
        <v>0</v>
      </c>
      <c r="AG2676" s="58">
        <v>0</v>
      </c>
      <c r="AH2676" s="58">
        <v>0</v>
      </c>
      <c r="AI2676" s="58">
        <v>0</v>
      </c>
      <c r="AJ2676" s="58">
        <v>0</v>
      </c>
      <c r="AK2676" s="58">
        <v>0</v>
      </c>
      <c r="AL2676" s="58">
        <v>0</v>
      </c>
      <c r="AM2676" s="58">
        <v>0</v>
      </c>
      <c r="AN2676" s="58">
        <v>0</v>
      </c>
      <c r="AO2676" s="58">
        <v>0</v>
      </c>
      <c r="AP2676" s="58">
        <v>0</v>
      </c>
      <c r="AQ2676" s="58">
        <v>0</v>
      </c>
      <c r="AR2676" s="58">
        <v>0</v>
      </c>
      <c r="AS2676" s="58">
        <v>0</v>
      </c>
      <c r="AT2676" s="58">
        <v>0</v>
      </c>
      <c r="AU2676" s="58">
        <v>40</v>
      </c>
      <c r="AV2676" s="58">
        <v>0</v>
      </c>
      <c r="AW2676" s="58">
        <v>0</v>
      </c>
      <c r="AX2676" s="59">
        <v>0</v>
      </c>
      <c r="AY2676" s="58">
        <v>0</v>
      </c>
    </row>
    <row r="2677" spans="1:51" ht="14.5" x14ac:dyDescent="0.3">
      <c r="A2677" s="64" t="s">
        <v>111</v>
      </c>
      <c r="B2677" s="64" t="s">
        <v>156</v>
      </c>
      <c r="C2677" s="58" t="s">
        <v>194</v>
      </c>
      <c r="D2677" s="58" t="s">
        <v>1061</v>
      </c>
      <c r="E2677" s="58" t="s">
        <v>34</v>
      </c>
      <c r="F2677" s="64">
        <v>999921661</v>
      </c>
      <c r="G2677" s="55">
        <f>(J2677)-H2677</f>
        <v>300</v>
      </c>
      <c r="H2677" s="58"/>
      <c r="I2677" s="60"/>
      <c r="J2677" s="55">
        <f>SUM(L2677,M2677,O2677,P2677,Q2677,R2677,K2677)</f>
        <v>300</v>
      </c>
      <c r="K2677" s="55">
        <f>T2677+AY2677</f>
        <v>0</v>
      </c>
      <c r="L2677" s="55">
        <f>SUM(AS2677,AX2677)</f>
        <v>0</v>
      </c>
      <c r="M2677" s="55">
        <f>SUM(W2677,X2677,Y2677,Z2677,AB2677,AC2677,AD2677,AE2677,AF2677,AG2677,AH2677,AA2677,AI2677,AJ2677,AK2677,AL2677,AM2677,AN2677,AP2677,AQ2677,AR2677,AO2677)</f>
        <v>120</v>
      </c>
      <c r="N2677" s="55">
        <f>COUNTIF(W2677:AR2677, "&gt;0")</f>
        <v>1</v>
      </c>
      <c r="O2677" s="55">
        <f>SUM(AT2677,AU2677)</f>
        <v>0</v>
      </c>
      <c r="P2677" s="55">
        <f>AV2677</f>
        <v>180</v>
      </c>
      <c r="Q2677" s="55">
        <f>V2677+AW2677</f>
        <v>0</v>
      </c>
      <c r="R2677" s="55">
        <f>U2677</f>
        <v>0</v>
      </c>
      <c r="S2677" s="57"/>
      <c r="T2677" s="58">
        <v>0</v>
      </c>
      <c r="U2677" s="58">
        <v>0</v>
      </c>
      <c r="V2677" s="58">
        <v>0</v>
      </c>
      <c r="W2677" s="58">
        <v>0</v>
      </c>
      <c r="X2677" s="58">
        <v>0</v>
      </c>
      <c r="Y2677" s="58">
        <v>0</v>
      </c>
      <c r="Z2677" s="58">
        <v>0</v>
      </c>
      <c r="AA2677" s="58">
        <v>0</v>
      </c>
      <c r="AB2677" s="58">
        <v>0</v>
      </c>
      <c r="AC2677" s="58">
        <v>0</v>
      </c>
      <c r="AD2677" s="58">
        <v>0</v>
      </c>
      <c r="AE2677" s="58">
        <v>120</v>
      </c>
      <c r="AF2677" s="58">
        <v>0</v>
      </c>
      <c r="AG2677" s="58">
        <v>0</v>
      </c>
      <c r="AH2677" s="58">
        <v>0</v>
      </c>
      <c r="AI2677" s="58">
        <v>0</v>
      </c>
      <c r="AJ2677" s="58">
        <v>0</v>
      </c>
      <c r="AK2677" s="58">
        <v>0</v>
      </c>
      <c r="AL2677" s="58">
        <v>0</v>
      </c>
      <c r="AM2677" s="58">
        <v>0</v>
      </c>
      <c r="AN2677" s="58">
        <v>0</v>
      </c>
      <c r="AO2677" s="58">
        <v>0</v>
      </c>
      <c r="AP2677" s="58">
        <v>0</v>
      </c>
      <c r="AQ2677" s="58">
        <v>0</v>
      </c>
      <c r="AR2677" s="58">
        <v>0</v>
      </c>
      <c r="AS2677" s="58">
        <v>0</v>
      </c>
      <c r="AT2677" s="58">
        <v>0</v>
      </c>
      <c r="AU2677" s="58">
        <v>0</v>
      </c>
      <c r="AV2677" s="58">
        <v>180</v>
      </c>
      <c r="AW2677" s="58">
        <v>0</v>
      </c>
      <c r="AX2677" s="59">
        <v>0</v>
      </c>
      <c r="AY2677" s="58">
        <v>0</v>
      </c>
    </row>
    <row r="2678" spans="1:51" ht="14.5" x14ac:dyDescent="0.3">
      <c r="A2678" s="64" t="s">
        <v>111</v>
      </c>
      <c r="B2678" s="64" t="s">
        <v>156</v>
      </c>
      <c r="C2678" s="58" t="s">
        <v>1694</v>
      </c>
      <c r="D2678" s="58" t="s">
        <v>1695</v>
      </c>
      <c r="E2678" s="58" t="s">
        <v>34</v>
      </c>
      <c r="F2678" s="64">
        <v>999929684</v>
      </c>
      <c r="G2678" s="55">
        <f>(J2678)-H2678</f>
        <v>224</v>
      </c>
      <c r="H2678" s="58"/>
      <c r="I2678" s="60"/>
      <c r="J2678" s="55">
        <f>SUM(L2678,M2678,O2678,P2678,Q2678,R2678,K2678)</f>
        <v>224</v>
      </c>
      <c r="K2678" s="55">
        <f>T2678+AY2678</f>
        <v>0</v>
      </c>
      <c r="L2678" s="55">
        <f>SUM(AS2678,AX2678)</f>
        <v>0</v>
      </c>
      <c r="M2678" s="55">
        <f>SUM(W2678,X2678,Y2678,Z2678,AB2678,AC2678,AD2678,AE2678,AF2678,AG2678,AH2678,AA2678,AI2678,AJ2678,AK2678,AL2678,AM2678,AN2678,AP2678,AQ2678,AR2678,AO2678)</f>
        <v>38</v>
      </c>
      <c r="N2678" s="55">
        <f>COUNTIF(W2678:AR2678, "&gt;0")</f>
        <v>1</v>
      </c>
      <c r="O2678" s="55">
        <f>SUM(AT2678,AU2678)</f>
        <v>60</v>
      </c>
      <c r="P2678" s="55">
        <f>AV2678</f>
        <v>76</v>
      </c>
      <c r="Q2678" s="55">
        <f>V2678+AW2678</f>
        <v>50</v>
      </c>
      <c r="R2678" s="55">
        <f>U2678</f>
        <v>0</v>
      </c>
      <c r="S2678" s="57"/>
      <c r="T2678" s="58">
        <v>0</v>
      </c>
      <c r="U2678" s="58">
        <v>0</v>
      </c>
      <c r="V2678" s="58">
        <v>0</v>
      </c>
      <c r="W2678" s="58">
        <v>0</v>
      </c>
      <c r="X2678" s="58">
        <v>0</v>
      </c>
      <c r="Y2678" s="58">
        <v>0</v>
      </c>
      <c r="Z2678" s="58">
        <v>0</v>
      </c>
      <c r="AA2678" s="58">
        <v>0</v>
      </c>
      <c r="AB2678" s="58">
        <v>0</v>
      </c>
      <c r="AC2678" s="58">
        <v>0</v>
      </c>
      <c r="AD2678" s="58">
        <v>0</v>
      </c>
      <c r="AE2678" s="58">
        <v>38</v>
      </c>
      <c r="AF2678" s="58">
        <v>0</v>
      </c>
      <c r="AG2678" s="58">
        <v>0</v>
      </c>
      <c r="AH2678" s="58">
        <v>0</v>
      </c>
      <c r="AI2678" s="58">
        <v>0</v>
      </c>
      <c r="AJ2678" s="58">
        <v>0</v>
      </c>
      <c r="AK2678" s="58">
        <v>0</v>
      </c>
      <c r="AL2678" s="58">
        <v>0</v>
      </c>
      <c r="AM2678" s="58">
        <v>0</v>
      </c>
      <c r="AN2678" s="58">
        <v>0</v>
      </c>
      <c r="AO2678" s="58">
        <v>0</v>
      </c>
      <c r="AP2678" s="58">
        <v>0</v>
      </c>
      <c r="AQ2678" s="58">
        <v>0</v>
      </c>
      <c r="AR2678" s="58">
        <v>0</v>
      </c>
      <c r="AS2678" s="58">
        <v>0</v>
      </c>
      <c r="AT2678" s="58">
        <v>60</v>
      </c>
      <c r="AU2678" s="58">
        <v>0</v>
      </c>
      <c r="AV2678" s="58">
        <v>76</v>
      </c>
      <c r="AW2678" s="58">
        <v>50</v>
      </c>
      <c r="AX2678" s="59">
        <v>0</v>
      </c>
      <c r="AY2678" s="58">
        <v>0</v>
      </c>
    </row>
    <row r="2679" spans="1:51" ht="14.5" x14ac:dyDescent="0.3">
      <c r="A2679" s="58" t="s">
        <v>111</v>
      </c>
      <c r="B2679" s="58" t="s">
        <v>156</v>
      </c>
      <c r="C2679" s="58" t="s">
        <v>4068</v>
      </c>
      <c r="D2679" s="58" t="s">
        <v>4069</v>
      </c>
      <c r="E2679" s="58" t="s">
        <v>34</v>
      </c>
      <c r="F2679" s="58">
        <v>999928983</v>
      </c>
      <c r="G2679" s="55">
        <f>(J2679)-H2679</f>
        <v>180</v>
      </c>
      <c r="H2679" s="58"/>
      <c r="I2679" s="60"/>
      <c r="J2679" s="55">
        <f>SUM(L2679,M2679,O2679,P2679,Q2679,R2679,K2679)</f>
        <v>180</v>
      </c>
      <c r="K2679" s="55">
        <f>T2679+AY2679</f>
        <v>0</v>
      </c>
      <c r="L2679" s="55">
        <f>SUM(AS2679,AX2679)</f>
        <v>0</v>
      </c>
      <c r="M2679" s="55">
        <f>SUM(W2679,X2679,Y2679,Z2679,AB2679,AC2679,AD2679,AE2679,AF2679,AG2679,AH2679,AA2679,AI2679,AJ2679,AK2679,AL2679,AM2679,AN2679,AP2679,AQ2679,AR2679,AO2679)</f>
        <v>0</v>
      </c>
      <c r="N2679" s="55">
        <f>COUNTIF(W2679:AR2679, "&gt;0")</f>
        <v>0</v>
      </c>
      <c r="O2679" s="55">
        <f>SUM(AT2679,AU2679)</f>
        <v>0</v>
      </c>
      <c r="P2679" s="55">
        <f>AV2679</f>
        <v>180</v>
      </c>
      <c r="Q2679" s="55">
        <f>V2679+AW2679</f>
        <v>0</v>
      </c>
      <c r="R2679" s="55">
        <f>U2679</f>
        <v>0</v>
      </c>
      <c r="S2679" s="57"/>
      <c r="T2679" s="58">
        <v>0</v>
      </c>
      <c r="U2679" s="58">
        <v>0</v>
      </c>
      <c r="V2679" s="58">
        <v>0</v>
      </c>
      <c r="W2679" s="58">
        <v>0</v>
      </c>
      <c r="X2679" s="58">
        <v>0</v>
      </c>
      <c r="Y2679" s="58">
        <v>0</v>
      </c>
      <c r="Z2679" s="58">
        <v>0</v>
      </c>
      <c r="AA2679" s="58">
        <v>0</v>
      </c>
      <c r="AB2679" s="58">
        <v>0</v>
      </c>
      <c r="AC2679" s="58">
        <v>0</v>
      </c>
      <c r="AD2679" s="58">
        <v>0</v>
      </c>
      <c r="AE2679" s="58">
        <v>0</v>
      </c>
      <c r="AF2679" s="58">
        <v>0</v>
      </c>
      <c r="AG2679" s="58">
        <v>0</v>
      </c>
      <c r="AH2679" s="58">
        <v>0</v>
      </c>
      <c r="AI2679" s="58">
        <v>0</v>
      </c>
      <c r="AJ2679" s="58">
        <v>0</v>
      </c>
      <c r="AK2679" s="58">
        <v>0</v>
      </c>
      <c r="AL2679" s="58">
        <v>0</v>
      </c>
      <c r="AM2679" s="58">
        <v>0</v>
      </c>
      <c r="AN2679" s="58">
        <v>0</v>
      </c>
      <c r="AO2679" s="58">
        <v>0</v>
      </c>
      <c r="AP2679" s="58">
        <v>0</v>
      </c>
      <c r="AQ2679" s="58">
        <v>0</v>
      </c>
      <c r="AR2679" s="58">
        <v>0</v>
      </c>
      <c r="AS2679" s="58">
        <v>0</v>
      </c>
      <c r="AT2679" s="58">
        <v>0</v>
      </c>
      <c r="AU2679" s="58">
        <v>0</v>
      </c>
      <c r="AV2679" s="58">
        <v>180</v>
      </c>
      <c r="AW2679" s="58">
        <v>0</v>
      </c>
      <c r="AX2679" s="59">
        <v>0</v>
      </c>
      <c r="AY2679" s="58">
        <v>0</v>
      </c>
    </row>
    <row r="2680" spans="1:51" ht="14.5" x14ac:dyDescent="0.3">
      <c r="A2680" s="64" t="s">
        <v>111</v>
      </c>
      <c r="B2680" s="64" t="s">
        <v>156</v>
      </c>
      <c r="C2680" s="55" t="s">
        <v>1303</v>
      </c>
      <c r="D2680" s="55" t="s">
        <v>1304</v>
      </c>
      <c r="E2680" s="55" t="s">
        <v>34</v>
      </c>
      <c r="F2680" s="64">
        <v>999924542</v>
      </c>
      <c r="G2680" s="55">
        <f>(J2680)-H2680</f>
        <v>169</v>
      </c>
      <c r="H2680" s="55"/>
      <c r="I2680" s="56"/>
      <c r="J2680" s="55">
        <f>SUM(L2680,M2680,O2680,P2680,Q2680,R2680,K2680)</f>
        <v>169</v>
      </c>
      <c r="K2680" s="55">
        <f>T2680+AY2680</f>
        <v>0</v>
      </c>
      <c r="L2680" s="55">
        <f>SUM(AS2680,AX2680)</f>
        <v>0</v>
      </c>
      <c r="M2680" s="55">
        <f>SUM(W2680,X2680,Y2680,Z2680,AB2680,AC2680,AD2680,AE2680,AF2680,AG2680,AH2680,AA2680,AI2680,AJ2680,AK2680,AL2680,AM2680,AN2680,AP2680,AQ2680,AR2680,AO2680)</f>
        <v>0</v>
      </c>
      <c r="N2680" s="55">
        <f>COUNTIF(W2680:AR2680, "&gt;0")</f>
        <v>0</v>
      </c>
      <c r="O2680" s="55">
        <f>SUM(AT2680,AU2680)</f>
        <v>80</v>
      </c>
      <c r="P2680" s="55">
        <f>AV2680</f>
        <v>89</v>
      </c>
      <c r="Q2680" s="55">
        <f>V2680+AW2680</f>
        <v>0</v>
      </c>
      <c r="R2680" s="55">
        <f>U2680</f>
        <v>0</v>
      </c>
      <c r="S2680" s="57"/>
      <c r="T2680" s="58">
        <v>0</v>
      </c>
      <c r="U2680" s="58">
        <v>0</v>
      </c>
      <c r="V2680" s="58">
        <v>0</v>
      </c>
      <c r="W2680" s="58">
        <v>0</v>
      </c>
      <c r="X2680" s="58">
        <v>0</v>
      </c>
      <c r="Y2680" s="58">
        <v>0</v>
      </c>
      <c r="Z2680" s="58">
        <v>0</v>
      </c>
      <c r="AA2680" s="58">
        <v>0</v>
      </c>
      <c r="AB2680" s="58">
        <v>0</v>
      </c>
      <c r="AC2680" s="58">
        <v>0</v>
      </c>
      <c r="AD2680" s="58">
        <v>0</v>
      </c>
      <c r="AE2680" s="58">
        <v>0</v>
      </c>
      <c r="AF2680" s="58">
        <v>0</v>
      </c>
      <c r="AG2680" s="58">
        <v>0</v>
      </c>
      <c r="AH2680" s="58">
        <v>0</v>
      </c>
      <c r="AI2680" s="58">
        <v>0</v>
      </c>
      <c r="AJ2680" s="58">
        <v>0</v>
      </c>
      <c r="AK2680" s="58">
        <v>0</v>
      </c>
      <c r="AL2680" s="58">
        <v>0</v>
      </c>
      <c r="AM2680" s="58">
        <v>0</v>
      </c>
      <c r="AN2680" s="58">
        <v>0</v>
      </c>
      <c r="AO2680" s="58">
        <v>0</v>
      </c>
      <c r="AP2680" s="58">
        <v>0</v>
      </c>
      <c r="AQ2680" s="58">
        <v>0</v>
      </c>
      <c r="AR2680" s="58">
        <v>0</v>
      </c>
      <c r="AS2680" s="58">
        <v>0</v>
      </c>
      <c r="AT2680" s="58">
        <v>80</v>
      </c>
      <c r="AU2680" s="58">
        <v>0</v>
      </c>
      <c r="AV2680" s="58">
        <v>89</v>
      </c>
      <c r="AW2680" s="58">
        <v>0</v>
      </c>
      <c r="AX2680" s="59">
        <v>0</v>
      </c>
      <c r="AY2680" s="58">
        <v>0</v>
      </c>
    </row>
    <row r="2681" spans="1:51" ht="14.5" x14ac:dyDescent="0.3">
      <c r="A2681" s="64" t="s">
        <v>111</v>
      </c>
      <c r="B2681" s="64" t="s">
        <v>156</v>
      </c>
      <c r="C2681" s="58" t="s">
        <v>824</v>
      </c>
      <c r="D2681" s="58" t="s">
        <v>825</v>
      </c>
      <c r="E2681" s="58" t="s">
        <v>34</v>
      </c>
      <c r="F2681" s="64">
        <v>999918495</v>
      </c>
      <c r="G2681" s="55">
        <f>(J2681)-H2681</f>
        <v>165</v>
      </c>
      <c r="H2681" s="55"/>
      <c r="I2681" s="56"/>
      <c r="J2681" s="55">
        <f>SUM(L2681,M2681,O2681,P2681,Q2681,R2681,K2681)</f>
        <v>165</v>
      </c>
      <c r="K2681" s="55">
        <f>T2681+AY2681</f>
        <v>0</v>
      </c>
      <c r="L2681" s="55">
        <f>SUM(AS2681,AX2681)</f>
        <v>0</v>
      </c>
      <c r="M2681" s="55">
        <f>SUM(W2681,X2681,Y2681,Z2681,AB2681,AC2681,AD2681,AE2681,AF2681,AG2681,AH2681,AA2681,AI2681,AJ2681,AK2681,AL2681,AM2681,AN2681,AP2681,AQ2681,AR2681,AO2681)</f>
        <v>30</v>
      </c>
      <c r="N2681" s="55">
        <f>COUNTIF(W2681:AR2681, "&gt;0")</f>
        <v>1</v>
      </c>
      <c r="O2681" s="55">
        <f>SUM(AT2681,AU2681)</f>
        <v>0</v>
      </c>
      <c r="P2681" s="55">
        <f>AV2681</f>
        <v>135</v>
      </c>
      <c r="Q2681" s="55">
        <f>V2681+AW2681</f>
        <v>0</v>
      </c>
      <c r="R2681" s="55">
        <f>U2681</f>
        <v>0</v>
      </c>
      <c r="S2681" s="57"/>
      <c r="T2681" s="58">
        <v>0</v>
      </c>
      <c r="U2681" s="58">
        <v>0</v>
      </c>
      <c r="V2681" s="58">
        <v>0</v>
      </c>
      <c r="W2681" s="58">
        <v>0</v>
      </c>
      <c r="X2681" s="58">
        <v>0</v>
      </c>
      <c r="Y2681" s="58">
        <v>0</v>
      </c>
      <c r="Z2681" s="58">
        <v>0</v>
      </c>
      <c r="AA2681" s="58">
        <v>0</v>
      </c>
      <c r="AB2681" s="58">
        <v>0</v>
      </c>
      <c r="AC2681" s="58">
        <v>0</v>
      </c>
      <c r="AD2681" s="58">
        <v>0</v>
      </c>
      <c r="AE2681" s="58">
        <v>0</v>
      </c>
      <c r="AF2681" s="58">
        <v>0</v>
      </c>
      <c r="AG2681" s="58">
        <v>0</v>
      </c>
      <c r="AH2681" s="58">
        <v>0</v>
      </c>
      <c r="AI2681" s="58">
        <v>0</v>
      </c>
      <c r="AJ2681" s="58">
        <v>0</v>
      </c>
      <c r="AK2681" s="58">
        <v>0</v>
      </c>
      <c r="AL2681" s="58">
        <v>0</v>
      </c>
      <c r="AM2681" s="58">
        <v>30</v>
      </c>
      <c r="AN2681" s="58">
        <v>0</v>
      </c>
      <c r="AO2681" s="58">
        <v>0</v>
      </c>
      <c r="AP2681" s="58">
        <v>0</v>
      </c>
      <c r="AQ2681" s="58">
        <v>0</v>
      </c>
      <c r="AR2681" s="58">
        <v>0</v>
      </c>
      <c r="AS2681" s="58">
        <v>0</v>
      </c>
      <c r="AT2681" s="58">
        <v>0</v>
      </c>
      <c r="AU2681" s="58">
        <v>0</v>
      </c>
      <c r="AV2681" s="58">
        <v>135</v>
      </c>
      <c r="AW2681" s="58">
        <v>0</v>
      </c>
      <c r="AX2681" s="59">
        <v>0</v>
      </c>
      <c r="AY2681" s="58">
        <v>0</v>
      </c>
    </row>
    <row r="2682" spans="1:51" ht="14.5" x14ac:dyDescent="0.3">
      <c r="A2682" s="64" t="s">
        <v>111</v>
      </c>
      <c r="B2682" s="64" t="s">
        <v>156</v>
      </c>
      <c r="C2682" s="58" t="s">
        <v>657</v>
      </c>
      <c r="D2682" s="58" t="s">
        <v>658</v>
      </c>
      <c r="E2682" s="58" t="s">
        <v>34</v>
      </c>
      <c r="F2682" s="64">
        <v>999915390</v>
      </c>
      <c r="G2682" s="55">
        <f>(J2682)-H2682</f>
        <v>161</v>
      </c>
      <c r="H2682" s="55"/>
      <c r="I2682" s="56"/>
      <c r="J2682" s="55">
        <f>SUM(L2682,M2682,O2682,P2682,Q2682,R2682,K2682)</f>
        <v>161</v>
      </c>
      <c r="K2682" s="55">
        <f>T2682+AY2682</f>
        <v>0</v>
      </c>
      <c r="L2682" s="55">
        <f>SUM(AS2682,AX2682)</f>
        <v>0</v>
      </c>
      <c r="M2682" s="55">
        <f>SUM(W2682,X2682,Y2682,Z2682,AB2682,AC2682,AD2682,AE2682,AF2682,AG2682,AH2682,AA2682,AI2682,AJ2682,AK2682,AL2682,AM2682,AN2682,AP2682,AQ2682,AR2682,AO2682)</f>
        <v>60</v>
      </c>
      <c r="N2682" s="55">
        <f>COUNTIF(W2682:AR2682, "&gt;0")</f>
        <v>1</v>
      </c>
      <c r="O2682" s="55">
        <f>SUM(AT2682,AU2682)</f>
        <v>0</v>
      </c>
      <c r="P2682" s="55">
        <f>AV2682</f>
        <v>101</v>
      </c>
      <c r="Q2682" s="55">
        <f>V2682+AW2682</f>
        <v>0</v>
      </c>
      <c r="R2682" s="55">
        <f>U2682</f>
        <v>0</v>
      </c>
      <c r="S2682" s="57"/>
      <c r="T2682" s="58">
        <v>0</v>
      </c>
      <c r="U2682" s="58">
        <v>0</v>
      </c>
      <c r="V2682" s="58">
        <v>0</v>
      </c>
      <c r="W2682" s="58">
        <v>0</v>
      </c>
      <c r="X2682" s="58">
        <v>0</v>
      </c>
      <c r="Y2682" s="58">
        <v>0</v>
      </c>
      <c r="Z2682" s="58">
        <v>0</v>
      </c>
      <c r="AA2682" s="58">
        <v>0</v>
      </c>
      <c r="AB2682" s="58">
        <v>0</v>
      </c>
      <c r="AC2682" s="58">
        <v>0</v>
      </c>
      <c r="AD2682" s="58">
        <v>0</v>
      </c>
      <c r="AE2682" s="58">
        <v>0</v>
      </c>
      <c r="AF2682" s="58">
        <v>0</v>
      </c>
      <c r="AG2682" s="58">
        <v>0</v>
      </c>
      <c r="AH2682" s="58">
        <v>0</v>
      </c>
      <c r="AI2682" s="58">
        <v>0</v>
      </c>
      <c r="AJ2682" s="58">
        <v>60</v>
      </c>
      <c r="AK2682" s="58">
        <v>0</v>
      </c>
      <c r="AL2682" s="58">
        <v>0</v>
      </c>
      <c r="AM2682" s="58">
        <v>0</v>
      </c>
      <c r="AN2682" s="58">
        <v>0</v>
      </c>
      <c r="AO2682" s="58">
        <v>0</v>
      </c>
      <c r="AP2682" s="58">
        <v>0</v>
      </c>
      <c r="AQ2682" s="58">
        <v>0</v>
      </c>
      <c r="AR2682" s="58">
        <v>0</v>
      </c>
      <c r="AS2682" s="58">
        <v>0</v>
      </c>
      <c r="AT2682" s="58">
        <v>0</v>
      </c>
      <c r="AU2682" s="58">
        <v>0</v>
      </c>
      <c r="AV2682" s="58">
        <v>101</v>
      </c>
      <c r="AW2682" s="58">
        <v>0</v>
      </c>
      <c r="AX2682" s="59">
        <v>0</v>
      </c>
      <c r="AY2682" s="58">
        <v>0</v>
      </c>
    </row>
    <row r="2683" spans="1:51" ht="14.5" x14ac:dyDescent="0.3">
      <c r="A2683" s="64" t="s">
        <v>111</v>
      </c>
      <c r="B2683" s="64" t="s">
        <v>156</v>
      </c>
      <c r="C2683" s="58" t="s">
        <v>2410</v>
      </c>
      <c r="D2683" s="58" t="s">
        <v>76</v>
      </c>
      <c r="E2683" s="58" t="s">
        <v>34</v>
      </c>
      <c r="F2683" s="64">
        <v>999929542</v>
      </c>
      <c r="G2683" s="55">
        <f>(J2683)-H2683</f>
        <v>151</v>
      </c>
      <c r="H2683" s="58"/>
      <c r="I2683" s="60"/>
      <c r="J2683" s="55">
        <f>SUM(L2683,M2683,O2683,P2683,Q2683,R2683,K2683)</f>
        <v>151</v>
      </c>
      <c r="K2683" s="55">
        <f>T2683+AY2683</f>
        <v>0</v>
      </c>
      <c r="L2683" s="55">
        <f>SUM(AS2683,AX2683)</f>
        <v>0</v>
      </c>
      <c r="M2683" s="55">
        <f>SUM(W2683,X2683,Y2683,Z2683,AB2683,AC2683,AD2683,AE2683,AF2683,AG2683,AH2683,AA2683,AI2683,AJ2683,AK2683,AL2683,AM2683,AN2683,AP2683,AQ2683,AR2683,AO2683)</f>
        <v>68</v>
      </c>
      <c r="N2683" s="55">
        <f>COUNTIF(W2683:AR2683, "&gt;0")</f>
        <v>1</v>
      </c>
      <c r="O2683" s="55">
        <f>SUM(AT2683,AU2683)</f>
        <v>0</v>
      </c>
      <c r="P2683" s="55">
        <f>AV2683</f>
        <v>83</v>
      </c>
      <c r="Q2683" s="55">
        <f>V2683+AW2683</f>
        <v>0</v>
      </c>
      <c r="R2683" s="55">
        <f>U2683</f>
        <v>0</v>
      </c>
      <c r="S2683" s="57"/>
      <c r="T2683" s="58">
        <v>0</v>
      </c>
      <c r="U2683" s="58">
        <v>0</v>
      </c>
      <c r="V2683" s="58">
        <v>0</v>
      </c>
      <c r="W2683" s="58">
        <v>0</v>
      </c>
      <c r="X2683" s="58">
        <v>0</v>
      </c>
      <c r="Y2683" s="58">
        <v>0</v>
      </c>
      <c r="Z2683" s="58">
        <v>0</v>
      </c>
      <c r="AA2683" s="58">
        <v>0</v>
      </c>
      <c r="AB2683" s="58">
        <v>0</v>
      </c>
      <c r="AC2683" s="58">
        <v>0</v>
      </c>
      <c r="AD2683" s="58">
        <v>0</v>
      </c>
      <c r="AE2683" s="58">
        <v>68</v>
      </c>
      <c r="AF2683" s="58">
        <v>0</v>
      </c>
      <c r="AG2683" s="58">
        <v>0</v>
      </c>
      <c r="AH2683" s="58">
        <v>0</v>
      </c>
      <c r="AI2683" s="58">
        <v>0</v>
      </c>
      <c r="AJ2683" s="58">
        <v>0</v>
      </c>
      <c r="AK2683" s="58">
        <v>0</v>
      </c>
      <c r="AL2683" s="58">
        <v>0</v>
      </c>
      <c r="AM2683" s="58">
        <v>0</v>
      </c>
      <c r="AN2683" s="58">
        <v>0</v>
      </c>
      <c r="AO2683" s="58">
        <v>0</v>
      </c>
      <c r="AP2683" s="58">
        <v>0</v>
      </c>
      <c r="AQ2683" s="58">
        <v>0</v>
      </c>
      <c r="AR2683" s="58">
        <v>0</v>
      </c>
      <c r="AS2683" s="58">
        <v>0</v>
      </c>
      <c r="AT2683" s="58">
        <v>0</v>
      </c>
      <c r="AU2683" s="58">
        <v>0</v>
      </c>
      <c r="AV2683" s="58">
        <v>83</v>
      </c>
      <c r="AW2683" s="58">
        <v>0</v>
      </c>
      <c r="AX2683" s="59">
        <v>0</v>
      </c>
      <c r="AY2683" s="58">
        <v>0</v>
      </c>
    </row>
    <row r="2684" spans="1:51" ht="14.5" x14ac:dyDescent="0.3">
      <c r="A2684" s="64" t="s">
        <v>111</v>
      </c>
      <c r="B2684" s="58" t="s">
        <v>156</v>
      </c>
      <c r="C2684" s="58" t="s">
        <v>209</v>
      </c>
      <c r="D2684" s="58" t="s">
        <v>1112</v>
      </c>
      <c r="E2684" s="58" t="s">
        <v>34</v>
      </c>
      <c r="F2684" s="58">
        <v>999922998</v>
      </c>
      <c r="G2684" s="55">
        <f>(J2684)-H2684</f>
        <v>130.5</v>
      </c>
      <c r="H2684" s="55">
        <f>J2684/2</f>
        <v>130.5</v>
      </c>
      <c r="I2684" s="60"/>
      <c r="J2684" s="55">
        <f>SUM(L2684,M2684,O2684,P2684,Q2684,R2684,K2684)</f>
        <v>261</v>
      </c>
      <c r="K2684" s="55">
        <f>T2684+AY2684</f>
        <v>0</v>
      </c>
      <c r="L2684" s="55">
        <f>SUM(AS2684,AX2684)</f>
        <v>0</v>
      </c>
      <c r="M2684" s="55">
        <f>SUM(W2684,X2684,Y2684,Z2684,AB2684,AC2684,AD2684,AE2684,AF2684,AG2684,AH2684,AA2684,AI2684,AJ2684,AK2684,AL2684,AM2684,AN2684,AP2684,AQ2684,AR2684,AO2684)</f>
        <v>0</v>
      </c>
      <c r="N2684" s="55">
        <f>COUNTIF(W2684:AR2684, "&gt;0")</f>
        <v>0</v>
      </c>
      <c r="O2684" s="55">
        <f>SUM(AT2684,AU2684)</f>
        <v>160</v>
      </c>
      <c r="P2684" s="55">
        <f>AV2684</f>
        <v>101</v>
      </c>
      <c r="Q2684" s="55">
        <f>V2684+AW2684</f>
        <v>0</v>
      </c>
      <c r="R2684" s="55">
        <f>U2684</f>
        <v>0</v>
      </c>
      <c r="S2684" s="60"/>
      <c r="T2684" s="58">
        <v>0</v>
      </c>
      <c r="U2684" s="58">
        <v>0</v>
      </c>
      <c r="V2684" s="58">
        <v>0</v>
      </c>
      <c r="W2684" s="58">
        <v>0</v>
      </c>
      <c r="X2684" s="58">
        <v>0</v>
      </c>
      <c r="Y2684" s="58">
        <v>0</v>
      </c>
      <c r="Z2684" s="58">
        <v>0</v>
      </c>
      <c r="AA2684" s="58">
        <v>0</v>
      </c>
      <c r="AB2684" s="58">
        <v>0</v>
      </c>
      <c r="AC2684" s="58">
        <v>0</v>
      </c>
      <c r="AD2684" s="58">
        <v>0</v>
      </c>
      <c r="AE2684" s="58">
        <v>0</v>
      </c>
      <c r="AF2684" s="58">
        <v>0</v>
      </c>
      <c r="AG2684" s="58">
        <v>0</v>
      </c>
      <c r="AH2684" s="58">
        <v>0</v>
      </c>
      <c r="AI2684" s="58">
        <v>0</v>
      </c>
      <c r="AJ2684" s="58">
        <v>0</v>
      </c>
      <c r="AK2684" s="58">
        <v>0</v>
      </c>
      <c r="AL2684" s="58">
        <v>0</v>
      </c>
      <c r="AM2684" s="58">
        <v>0</v>
      </c>
      <c r="AN2684" s="58">
        <v>0</v>
      </c>
      <c r="AO2684" s="58">
        <v>0</v>
      </c>
      <c r="AP2684" s="58">
        <v>0</v>
      </c>
      <c r="AQ2684" s="58">
        <v>0</v>
      </c>
      <c r="AR2684" s="58">
        <v>0</v>
      </c>
      <c r="AS2684" s="58">
        <v>0</v>
      </c>
      <c r="AT2684" s="58">
        <v>160</v>
      </c>
      <c r="AU2684" s="58">
        <v>0</v>
      </c>
      <c r="AV2684" s="58">
        <v>101</v>
      </c>
      <c r="AW2684" s="58">
        <v>0</v>
      </c>
      <c r="AX2684" s="59">
        <v>0</v>
      </c>
      <c r="AY2684" s="58">
        <v>0</v>
      </c>
    </row>
    <row r="2685" spans="1:51" ht="14.5" x14ac:dyDescent="0.3">
      <c r="A2685" s="64" t="s">
        <v>111</v>
      </c>
      <c r="B2685" s="64" t="s">
        <v>156</v>
      </c>
      <c r="C2685" s="58" t="s">
        <v>1357</v>
      </c>
      <c r="D2685" s="58" t="s">
        <v>2052</v>
      </c>
      <c r="E2685" s="58" t="s">
        <v>34</v>
      </c>
      <c r="F2685" s="64">
        <v>999929482</v>
      </c>
      <c r="G2685" s="55">
        <f>(J2685)-H2685</f>
        <v>102</v>
      </c>
      <c r="H2685" s="55">
        <f>J2685/2</f>
        <v>102</v>
      </c>
      <c r="I2685" s="60"/>
      <c r="J2685" s="55">
        <f>SUM(L2685,M2685,O2685,P2685,Q2685,R2685,K2685)</f>
        <v>204</v>
      </c>
      <c r="K2685" s="55">
        <f>T2685+AY2685</f>
        <v>0</v>
      </c>
      <c r="L2685" s="55">
        <f>SUM(AS2685,AX2685)</f>
        <v>0</v>
      </c>
      <c r="M2685" s="55">
        <f>SUM(W2685,X2685,Y2685,Z2685,AB2685,AC2685,AD2685,AE2685,AF2685,AG2685,AH2685,AA2685,AI2685,AJ2685,AK2685,AL2685,AM2685,AN2685,AP2685,AQ2685,AR2685,AO2685)</f>
        <v>120</v>
      </c>
      <c r="N2685" s="55">
        <f>COUNTIF(W2685:AR2685, "&gt;0")</f>
        <v>1</v>
      </c>
      <c r="O2685" s="55">
        <f>SUM(AT2685,AU2685)</f>
        <v>84</v>
      </c>
      <c r="P2685" s="55">
        <f>AV2685</f>
        <v>0</v>
      </c>
      <c r="Q2685" s="55">
        <f>V2685+AW2685</f>
        <v>0</v>
      </c>
      <c r="R2685" s="55">
        <f>U2685</f>
        <v>0</v>
      </c>
      <c r="S2685" s="57"/>
      <c r="T2685" s="58">
        <v>0</v>
      </c>
      <c r="U2685" s="58">
        <v>0</v>
      </c>
      <c r="V2685" s="58">
        <v>0</v>
      </c>
      <c r="W2685" s="58">
        <v>0</v>
      </c>
      <c r="X2685" s="58">
        <v>120</v>
      </c>
      <c r="Y2685" s="58">
        <v>0</v>
      </c>
      <c r="Z2685" s="58">
        <v>0</v>
      </c>
      <c r="AA2685" s="58">
        <v>0</v>
      </c>
      <c r="AB2685" s="58">
        <v>0</v>
      </c>
      <c r="AC2685" s="58">
        <v>0</v>
      </c>
      <c r="AD2685" s="58">
        <v>0</v>
      </c>
      <c r="AE2685" s="58">
        <v>0</v>
      </c>
      <c r="AF2685" s="58">
        <v>0</v>
      </c>
      <c r="AG2685" s="58">
        <v>0</v>
      </c>
      <c r="AH2685" s="58">
        <v>0</v>
      </c>
      <c r="AI2685" s="58">
        <v>0</v>
      </c>
      <c r="AJ2685" s="58">
        <v>0</v>
      </c>
      <c r="AK2685" s="58">
        <v>0</v>
      </c>
      <c r="AL2685" s="58">
        <v>0</v>
      </c>
      <c r="AM2685" s="58">
        <v>0</v>
      </c>
      <c r="AN2685" s="58">
        <v>0</v>
      </c>
      <c r="AO2685" s="58">
        <v>0</v>
      </c>
      <c r="AP2685" s="58">
        <v>0</v>
      </c>
      <c r="AQ2685" s="58">
        <v>0</v>
      </c>
      <c r="AR2685" s="58">
        <v>0</v>
      </c>
      <c r="AS2685" s="58">
        <v>0</v>
      </c>
      <c r="AT2685" s="58">
        <v>84</v>
      </c>
      <c r="AU2685" s="58">
        <v>0</v>
      </c>
      <c r="AV2685" s="58">
        <v>0</v>
      </c>
      <c r="AW2685" s="58">
        <v>0</v>
      </c>
      <c r="AX2685" s="59">
        <v>0</v>
      </c>
      <c r="AY2685" s="58">
        <v>0</v>
      </c>
    </row>
    <row r="2686" spans="1:51" ht="14.5" x14ac:dyDescent="0.3">
      <c r="A2686" s="64" t="s">
        <v>111</v>
      </c>
      <c r="B2686" s="64" t="s">
        <v>156</v>
      </c>
      <c r="C2686" s="55" t="s">
        <v>1180</v>
      </c>
      <c r="D2686" s="55" t="s">
        <v>1181</v>
      </c>
      <c r="E2686" s="55" t="s">
        <v>34</v>
      </c>
      <c r="F2686" s="64">
        <v>999923001</v>
      </c>
      <c r="G2686" s="55">
        <f>(J2686)-H2686</f>
        <v>90</v>
      </c>
      <c r="H2686" s="55"/>
      <c r="I2686" s="56"/>
      <c r="J2686" s="55">
        <f>SUM(L2686,M2686,O2686,P2686,Q2686,R2686,K2686)</f>
        <v>90</v>
      </c>
      <c r="K2686" s="55">
        <f>T2686+AY2686</f>
        <v>0</v>
      </c>
      <c r="L2686" s="55">
        <f>SUM(AS2686,AX2686)</f>
        <v>0</v>
      </c>
      <c r="M2686" s="55">
        <f>SUM(W2686,X2686,Y2686,Z2686,AB2686,AC2686,AD2686,AE2686,AF2686,AG2686,AH2686,AA2686,AI2686,AJ2686,AK2686,AL2686,AM2686,AN2686,AP2686,AQ2686,AR2686,AO2686)</f>
        <v>90</v>
      </c>
      <c r="N2686" s="55">
        <f>COUNTIF(W2686:AR2686, "&gt;0")</f>
        <v>1</v>
      </c>
      <c r="O2686" s="55">
        <f>SUM(AT2686,AU2686)</f>
        <v>0</v>
      </c>
      <c r="P2686" s="55">
        <f>AV2686</f>
        <v>0</v>
      </c>
      <c r="Q2686" s="55">
        <f>V2686+AW2686</f>
        <v>0</v>
      </c>
      <c r="R2686" s="55">
        <f>U2686</f>
        <v>0</v>
      </c>
      <c r="S2686" s="57"/>
      <c r="T2686" s="58">
        <v>0</v>
      </c>
      <c r="U2686" s="58">
        <v>0</v>
      </c>
      <c r="V2686" s="58">
        <v>0</v>
      </c>
      <c r="W2686" s="58">
        <v>0</v>
      </c>
      <c r="X2686" s="58">
        <v>90</v>
      </c>
      <c r="Y2686" s="58">
        <v>0</v>
      </c>
      <c r="Z2686" s="58">
        <v>0</v>
      </c>
      <c r="AA2686" s="58">
        <v>0</v>
      </c>
      <c r="AB2686" s="58">
        <v>0</v>
      </c>
      <c r="AC2686" s="58">
        <v>0</v>
      </c>
      <c r="AD2686" s="58">
        <v>0</v>
      </c>
      <c r="AE2686" s="58">
        <v>0</v>
      </c>
      <c r="AF2686" s="58">
        <v>0</v>
      </c>
      <c r="AG2686" s="58">
        <v>0</v>
      </c>
      <c r="AH2686" s="58">
        <v>0</v>
      </c>
      <c r="AI2686" s="58">
        <v>0</v>
      </c>
      <c r="AJ2686" s="58">
        <v>0</v>
      </c>
      <c r="AK2686" s="58">
        <v>0</v>
      </c>
      <c r="AL2686" s="58">
        <v>0</v>
      </c>
      <c r="AM2686" s="58">
        <v>0</v>
      </c>
      <c r="AN2686" s="58">
        <v>0</v>
      </c>
      <c r="AO2686" s="58">
        <v>0</v>
      </c>
      <c r="AP2686" s="58">
        <v>0</v>
      </c>
      <c r="AQ2686" s="58">
        <v>0</v>
      </c>
      <c r="AR2686" s="58">
        <v>0</v>
      </c>
      <c r="AS2686" s="58">
        <v>0</v>
      </c>
      <c r="AT2686" s="58">
        <v>0</v>
      </c>
      <c r="AU2686" s="58">
        <v>0</v>
      </c>
      <c r="AV2686" s="58">
        <v>0</v>
      </c>
      <c r="AW2686" s="58">
        <v>0</v>
      </c>
      <c r="AX2686" s="59">
        <v>0</v>
      </c>
      <c r="AY2686" s="58">
        <v>0</v>
      </c>
    </row>
    <row r="2687" spans="1:51" ht="14.5" x14ac:dyDescent="0.3">
      <c r="A2687" s="64" t="s">
        <v>111</v>
      </c>
      <c r="B2687" s="64" t="s">
        <v>156</v>
      </c>
      <c r="C2687" s="58" t="s">
        <v>386</v>
      </c>
      <c r="D2687" s="58" t="s">
        <v>1614</v>
      </c>
      <c r="E2687" s="58" t="s">
        <v>34</v>
      </c>
      <c r="F2687" s="64">
        <v>999926597</v>
      </c>
      <c r="G2687" s="55">
        <f>(J2687)-H2687</f>
        <v>90</v>
      </c>
      <c r="H2687" s="55"/>
      <c r="I2687" s="60"/>
      <c r="J2687" s="55">
        <f>SUM(L2687,M2687,O2687,P2687,Q2687,R2687,K2687)</f>
        <v>90</v>
      </c>
      <c r="K2687" s="55">
        <f>T2687+AY2687</f>
        <v>0</v>
      </c>
      <c r="L2687" s="55">
        <f>SUM(AS2687,AX2687)</f>
        <v>0</v>
      </c>
      <c r="M2687" s="55">
        <f>SUM(W2687,X2687,Y2687,Z2687,AB2687,AC2687,AD2687,AE2687,AF2687,AG2687,AH2687,AA2687,AI2687,AJ2687,AK2687,AL2687,AM2687,AN2687,AP2687,AQ2687,AR2687,AO2687)</f>
        <v>90</v>
      </c>
      <c r="N2687" s="55">
        <f>COUNTIF(W2687:AR2687, "&gt;0")</f>
        <v>1</v>
      </c>
      <c r="O2687" s="55">
        <f>SUM(AT2687,AU2687)</f>
        <v>0</v>
      </c>
      <c r="P2687" s="55">
        <f>AV2687</f>
        <v>0</v>
      </c>
      <c r="Q2687" s="55">
        <f>V2687+AW2687</f>
        <v>0</v>
      </c>
      <c r="R2687" s="55">
        <f>U2687</f>
        <v>0</v>
      </c>
      <c r="S2687" s="57"/>
      <c r="T2687" s="58">
        <v>0</v>
      </c>
      <c r="U2687" s="58">
        <v>0</v>
      </c>
      <c r="V2687" s="58">
        <v>0</v>
      </c>
      <c r="W2687" s="58">
        <v>0</v>
      </c>
      <c r="X2687" s="58">
        <v>0</v>
      </c>
      <c r="Y2687" s="58">
        <v>0</v>
      </c>
      <c r="Z2687" s="58">
        <v>0</v>
      </c>
      <c r="AA2687" s="58">
        <v>0</v>
      </c>
      <c r="AB2687" s="58">
        <v>0</v>
      </c>
      <c r="AC2687" s="58">
        <v>0</v>
      </c>
      <c r="AD2687" s="58">
        <v>0</v>
      </c>
      <c r="AE2687" s="58">
        <v>90</v>
      </c>
      <c r="AF2687" s="58">
        <v>0</v>
      </c>
      <c r="AG2687" s="58">
        <v>0</v>
      </c>
      <c r="AH2687" s="58">
        <v>0</v>
      </c>
      <c r="AI2687" s="58">
        <v>0</v>
      </c>
      <c r="AJ2687" s="58">
        <v>0</v>
      </c>
      <c r="AK2687" s="58">
        <v>0</v>
      </c>
      <c r="AL2687" s="58">
        <v>0</v>
      </c>
      <c r="AM2687" s="58">
        <v>0</v>
      </c>
      <c r="AN2687" s="58">
        <v>0</v>
      </c>
      <c r="AO2687" s="58">
        <v>0</v>
      </c>
      <c r="AP2687" s="58">
        <v>0</v>
      </c>
      <c r="AQ2687" s="58">
        <v>0</v>
      </c>
      <c r="AR2687" s="58">
        <v>0</v>
      </c>
      <c r="AS2687" s="58">
        <v>0</v>
      </c>
      <c r="AT2687" s="58">
        <v>0</v>
      </c>
      <c r="AU2687" s="58">
        <v>0</v>
      </c>
      <c r="AV2687" s="58">
        <v>0</v>
      </c>
      <c r="AW2687" s="58">
        <v>0</v>
      </c>
      <c r="AX2687" s="59">
        <v>0</v>
      </c>
      <c r="AY2687" s="58">
        <v>0</v>
      </c>
    </row>
    <row r="2688" spans="1:51" ht="14.5" x14ac:dyDescent="0.3">
      <c r="A2688" s="58" t="s">
        <v>111</v>
      </c>
      <c r="B2688" s="58" t="s">
        <v>156</v>
      </c>
      <c r="C2688" s="58" t="s">
        <v>3423</v>
      </c>
      <c r="D2688" s="58" t="s">
        <v>3420</v>
      </c>
      <c r="E2688" s="58" t="s">
        <v>34</v>
      </c>
      <c r="F2688" s="58">
        <v>999932527</v>
      </c>
      <c r="G2688" s="55">
        <f>(J2688)-H2688</f>
        <v>80</v>
      </c>
      <c r="H2688" s="58"/>
      <c r="I2688" s="60"/>
      <c r="J2688" s="55">
        <f>SUM(L2688,M2688,O2688,P2688,Q2688,R2688,K2688)</f>
        <v>80</v>
      </c>
      <c r="K2688" s="55">
        <f>T2688+AY2688</f>
        <v>0</v>
      </c>
      <c r="L2688" s="55">
        <f>SUM(AS2688,AX2688)</f>
        <v>0</v>
      </c>
      <c r="M2688" s="55">
        <f>SUM(W2688,X2688,Y2688,Z2688,AB2688,AC2688,AD2688,AE2688,AF2688,AG2688,AH2688,AA2688,AI2688,AJ2688,AK2688,AL2688,AM2688,AN2688,AP2688,AQ2688,AR2688,AO2688)</f>
        <v>0</v>
      </c>
      <c r="N2688" s="55">
        <f>COUNTIF(W2688:AR2688, "&gt;0")</f>
        <v>0</v>
      </c>
      <c r="O2688" s="55">
        <f>SUM(AT2688,AU2688)</f>
        <v>80</v>
      </c>
      <c r="P2688" s="55">
        <f>AV2688</f>
        <v>0</v>
      </c>
      <c r="Q2688" s="55">
        <f>V2688+AW2688</f>
        <v>0</v>
      </c>
      <c r="R2688" s="55">
        <f>U2688</f>
        <v>0</v>
      </c>
      <c r="S2688" s="57"/>
      <c r="T2688" s="58">
        <v>0</v>
      </c>
      <c r="U2688" s="58">
        <v>0</v>
      </c>
      <c r="V2688" s="58">
        <v>0</v>
      </c>
      <c r="W2688" s="58">
        <v>0</v>
      </c>
      <c r="X2688" s="58">
        <v>0</v>
      </c>
      <c r="Y2688" s="58">
        <v>0</v>
      </c>
      <c r="Z2688" s="58">
        <v>0</v>
      </c>
      <c r="AA2688" s="58">
        <v>0</v>
      </c>
      <c r="AB2688" s="58">
        <v>0</v>
      </c>
      <c r="AC2688" s="58">
        <v>0</v>
      </c>
      <c r="AD2688" s="58">
        <v>0</v>
      </c>
      <c r="AE2688" s="58">
        <v>0</v>
      </c>
      <c r="AF2688" s="58">
        <v>0</v>
      </c>
      <c r="AG2688" s="58">
        <v>0</v>
      </c>
      <c r="AH2688" s="58">
        <v>0</v>
      </c>
      <c r="AI2688" s="58">
        <v>0</v>
      </c>
      <c r="AJ2688" s="58">
        <v>0</v>
      </c>
      <c r="AK2688" s="58">
        <v>0</v>
      </c>
      <c r="AL2688" s="58">
        <v>0</v>
      </c>
      <c r="AM2688" s="58">
        <v>0</v>
      </c>
      <c r="AN2688" s="58">
        <v>0</v>
      </c>
      <c r="AO2688" s="58">
        <v>0</v>
      </c>
      <c r="AP2688" s="58">
        <v>0</v>
      </c>
      <c r="AQ2688" s="58">
        <v>0</v>
      </c>
      <c r="AR2688" s="58">
        <v>0</v>
      </c>
      <c r="AS2688" s="58">
        <v>0</v>
      </c>
      <c r="AT2688" s="58">
        <v>0</v>
      </c>
      <c r="AU2688" s="58">
        <v>80</v>
      </c>
      <c r="AV2688" s="58">
        <v>0</v>
      </c>
      <c r="AW2688" s="58">
        <v>0</v>
      </c>
      <c r="AX2688" s="59">
        <v>0</v>
      </c>
      <c r="AY2688" s="58">
        <v>0</v>
      </c>
    </row>
    <row r="2689" spans="1:51" ht="14.5" x14ac:dyDescent="0.3">
      <c r="A2689" s="64" t="s">
        <v>111</v>
      </c>
      <c r="B2689" s="67" t="s">
        <v>156</v>
      </c>
      <c r="C2689" s="61" t="s">
        <v>1093</v>
      </c>
      <c r="D2689" s="61" t="s">
        <v>2137</v>
      </c>
      <c r="E2689" s="61" t="s">
        <v>34</v>
      </c>
      <c r="F2689" s="67">
        <v>999921962</v>
      </c>
      <c r="G2689" s="55">
        <f>(J2689)-H2689</f>
        <v>79</v>
      </c>
      <c r="H2689" s="55">
        <f>J2689/2</f>
        <v>79</v>
      </c>
      <c r="I2689" s="60"/>
      <c r="J2689" s="55">
        <f>SUM(L2689,M2689,O2689,P2689,Q2689,R2689,K2689)</f>
        <v>158</v>
      </c>
      <c r="K2689" s="55">
        <f>T2689+AY2689</f>
        <v>0</v>
      </c>
      <c r="L2689" s="55">
        <f>SUM(AS2689,AX2689)</f>
        <v>0</v>
      </c>
      <c r="M2689" s="55">
        <f>SUM(W2689,X2689,Y2689,Z2689,AB2689,AC2689,AD2689,AE2689,AF2689,AG2689,AH2689,AA2689,AI2689,AJ2689,AK2689,AL2689,AM2689,AN2689,AP2689,AQ2689,AR2689,AO2689)</f>
        <v>158</v>
      </c>
      <c r="N2689" s="55">
        <f>COUNTIF(W2689:AR2689, "&gt;0")</f>
        <v>2</v>
      </c>
      <c r="O2689" s="55">
        <f>SUM(AT2689,AU2689)</f>
        <v>0</v>
      </c>
      <c r="P2689" s="55">
        <f>AV2689</f>
        <v>0</v>
      </c>
      <c r="Q2689" s="55">
        <f>V2689+AW2689</f>
        <v>0</v>
      </c>
      <c r="R2689" s="55">
        <f>U2689</f>
        <v>0</v>
      </c>
      <c r="S2689" s="57"/>
      <c r="T2689" s="58">
        <v>0</v>
      </c>
      <c r="U2689" s="58">
        <v>0</v>
      </c>
      <c r="V2689" s="58">
        <v>0</v>
      </c>
      <c r="W2689" s="58">
        <v>0</v>
      </c>
      <c r="X2689" s="58">
        <v>0</v>
      </c>
      <c r="Y2689" s="58">
        <v>0</v>
      </c>
      <c r="Z2689" s="58">
        <v>90</v>
      </c>
      <c r="AA2689" s="58">
        <v>0</v>
      </c>
      <c r="AB2689" s="58">
        <v>0</v>
      </c>
      <c r="AC2689" s="58">
        <v>0</v>
      </c>
      <c r="AD2689" s="58">
        <v>0</v>
      </c>
      <c r="AE2689" s="58">
        <v>68</v>
      </c>
      <c r="AF2689" s="58">
        <v>0</v>
      </c>
      <c r="AG2689" s="58">
        <v>0</v>
      </c>
      <c r="AH2689" s="58">
        <v>0</v>
      </c>
      <c r="AI2689" s="58">
        <v>0</v>
      </c>
      <c r="AJ2689" s="58">
        <v>0</v>
      </c>
      <c r="AK2689" s="58">
        <v>0</v>
      </c>
      <c r="AL2689" s="58">
        <v>0</v>
      </c>
      <c r="AM2689" s="58">
        <v>0</v>
      </c>
      <c r="AN2689" s="58">
        <v>0</v>
      </c>
      <c r="AO2689" s="58">
        <v>0</v>
      </c>
      <c r="AP2689" s="58">
        <v>0</v>
      </c>
      <c r="AQ2689" s="58">
        <v>0</v>
      </c>
      <c r="AR2689" s="58">
        <v>0</v>
      </c>
      <c r="AS2689" s="58">
        <v>0</v>
      </c>
      <c r="AT2689" s="58">
        <v>0</v>
      </c>
      <c r="AU2689" s="58">
        <v>0</v>
      </c>
      <c r="AV2689" s="58">
        <v>0</v>
      </c>
      <c r="AW2689" s="58">
        <v>0</v>
      </c>
      <c r="AX2689" s="59">
        <v>0</v>
      </c>
      <c r="AY2689" s="58">
        <v>0</v>
      </c>
    </row>
    <row r="2690" spans="1:51" ht="14.5" x14ac:dyDescent="0.3">
      <c r="A2690" s="64" t="s">
        <v>111</v>
      </c>
      <c r="B2690" s="64" t="s">
        <v>156</v>
      </c>
      <c r="C2690" s="58" t="s">
        <v>958</v>
      </c>
      <c r="D2690" s="58" t="s">
        <v>959</v>
      </c>
      <c r="E2690" s="58" t="s">
        <v>34</v>
      </c>
      <c r="F2690" s="64">
        <v>999920741</v>
      </c>
      <c r="G2690" s="55">
        <f>(J2690)-H2690</f>
        <v>68</v>
      </c>
      <c r="H2690" s="58"/>
      <c r="I2690" s="60"/>
      <c r="J2690" s="55">
        <f>SUM(L2690,M2690,O2690,P2690,Q2690,R2690,K2690)</f>
        <v>68</v>
      </c>
      <c r="K2690" s="55">
        <f>T2690+AY2690</f>
        <v>0</v>
      </c>
      <c r="L2690" s="55">
        <f>SUM(AS2690,AX2690)</f>
        <v>0</v>
      </c>
      <c r="M2690" s="55">
        <f>SUM(W2690,X2690,Y2690,Z2690,AB2690,AC2690,AD2690,AE2690,AF2690,AG2690,AH2690,AA2690,AI2690,AJ2690,AK2690,AL2690,AM2690,AN2690,AP2690,AQ2690,AR2690,AO2690)</f>
        <v>68</v>
      </c>
      <c r="N2690" s="55">
        <f>COUNTIF(W2690:AR2690, "&gt;0")</f>
        <v>1</v>
      </c>
      <c r="O2690" s="55">
        <f>SUM(AT2690,AU2690)</f>
        <v>0</v>
      </c>
      <c r="P2690" s="55">
        <f>AV2690</f>
        <v>0</v>
      </c>
      <c r="Q2690" s="55">
        <f>V2690+AW2690</f>
        <v>0</v>
      </c>
      <c r="R2690" s="55">
        <f>U2690</f>
        <v>0</v>
      </c>
      <c r="S2690" s="57"/>
      <c r="T2690" s="58">
        <v>0</v>
      </c>
      <c r="U2690" s="58">
        <v>0</v>
      </c>
      <c r="V2690" s="58">
        <v>0</v>
      </c>
      <c r="W2690" s="58">
        <v>0</v>
      </c>
      <c r="X2690" s="58">
        <v>0</v>
      </c>
      <c r="Y2690" s="58">
        <v>0</v>
      </c>
      <c r="Z2690" s="58">
        <v>0</v>
      </c>
      <c r="AA2690" s="58">
        <v>0</v>
      </c>
      <c r="AB2690" s="58">
        <v>0</v>
      </c>
      <c r="AC2690" s="58">
        <v>0</v>
      </c>
      <c r="AD2690" s="58">
        <v>0</v>
      </c>
      <c r="AE2690" s="58">
        <v>68</v>
      </c>
      <c r="AF2690" s="58">
        <v>0</v>
      </c>
      <c r="AG2690" s="58">
        <v>0</v>
      </c>
      <c r="AH2690" s="58">
        <v>0</v>
      </c>
      <c r="AI2690" s="58">
        <v>0</v>
      </c>
      <c r="AJ2690" s="58">
        <v>0</v>
      </c>
      <c r="AK2690" s="58">
        <v>0</v>
      </c>
      <c r="AL2690" s="58">
        <v>0</v>
      </c>
      <c r="AM2690" s="58">
        <v>0</v>
      </c>
      <c r="AN2690" s="58">
        <v>0</v>
      </c>
      <c r="AO2690" s="58">
        <v>0</v>
      </c>
      <c r="AP2690" s="58">
        <v>0</v>
      </c>
      <c r="AQ2690" s="58">
        <v>0</v>
      </c>
      <c r="AR2690" s="58">
        <v>0</v>
      </c>
      <c r="AS2690" s="58">
        <v>0</v>
      </c>
      <c r="AT2690" s="58">
        <v>0</v>
      </c>
      <c r="AU2690" s="58">
        <v>0</v>
      </c>
      <c r="AV2690" s="58">
        <v>0</v>
      </c>
      <c r="AW2690" s="58">
        <v>0</v>
      </c>
      <c r="AX2690" s="59">
        <v>0</v>
      </c>
      <c r="AY2690" s="58">
        <v>0</v>
      </c>
    </row>
    <row r="2691" spans="1:51" ht="14.5" x14ac:dyDescent="0.3">
      <c r="A2691" s="64" t="s">
        <v>111</v>
      </c>
      <c r="B2691" s="64" t="s">
        <v>156</v>
      </c>
      <c r="C2691" s="58" t="s">
        <v>2060</v>
      </c>
      <c r="D2691" s="58" t="s">
        <v>2054</v>
      </c>
      <c r="E2691" s="58" t="s">
        <v>34</v>
      </c>
      <c r="F2691" s="64">
        <v>999925727</v>
      </c>
      <c r="G2691" s="55">
        <f>(J2691)-H2691</f>
        <v>68</v>
      </c>
      <c r="H2691" s="58"/>
      <c r="I2691" s="60"/>
      <c r="J2691" s="55">
        <f>SUM(L2691,M2691,O2691,P2691,Q2691,R2691,K2691)</f>
        <v>68</v>
      </c>
      <c r="K2691" s="55">
        <f>T2691+AY2691</f>
        <v>0</v>
      </c>
      <c r="L2691" s="55">
        <f>SUM(AS2691,AX2691)</f>
        <v>0</v>
      </c>
      <c r="M2691" s="55">
        <f>SUM(W2691,X2691,Y2691,Z2691,AB2691,AC2691,AD2691,AE2691,AF2691,AG2691,AH2691,AA2691,AI2691,AJ2691,AK2691,AL2691,AM2691,AN2691,AP2691,AQ2691,AR2691,AO2691)</f>
        <v>68</v>
      </c>
      <c r="N2691" s="55">
        <f>COUNTIF(W2691:AR2691, "&gt;0")</f>
        <v>1</v>
      </c>
      <c r="O2691" s="55">
        <f>SUM(AT2691,AU2691)</f>
        <v>0</v>
      </c>
      <c r="P2691" s="55">
        <f>AV2691</f>
        <v>0</v>
      </c>
      <c r="Q2691" s="55">
        <f>V2691+AW2691</f>
        <v>0</v>
      </c>
      <c r="R2691" s="55">
        <f>U2691</f>
        <v>0</v>
      </c>
      <c r="S2691" s="57"/>
      <c r="T2691" s="58">
        <v>0</v>
      </c>
      <c r="U2691" s="58">
        <v>0</v>
      </c>
      <c r="V2691" s="58">
        <v>0</v>
      </c>
      <c r="W2691" s="58">
        <v>0</v>
      </c>
      <c r="X2691" s="58">
        <v>68</v>
      </c>
      <c r="Y2691" s="58">
        <v>0</v>
      </c>
      <c r="Z2691" s="58">
        <v>0</v>
      </c>
      <c r="AA2691" s="58">
        <v>0</v>
      </c>
      <c r="AB2691" s="58">
        <v>0</v>
      </c>
      <c r="AC2691" s="58">
        <v>0</v>
      </c>
      <c r="AD2691" s="58">
        <v>0</v>
      </c>
      <c r="AE2691" s="58">
        <v>0</v>
      </c>
      <c r="AF2691" s="58">
        <v>0</v>
      </c>
      <c r="AG2691" s="58">
        <v>0</v>
      </c>
      <c r="AH2691" s="58">
        <v>0</v>
      </c>
      <c r="AI2691" s="58">
        <v>0</v>
      </c>
      <c r="AJ2691" s="58">
        <v>0</v>
      </c>
      <c r="AK2691" s="58">
        <v>0</v>
      </c>
      <c r="AL2691" s="58">
        <v>0</v>
      </c>
      <c r="AM2691" s="58">
        <v>0</v>
      </c>
      <c r="AN2691" s="58">
        <v>0</v>
      </c>
      <c r="AO2691" s="58">
        <v>0</v>
      </c>
      <c r="AP2691" s="58">
        <v>0</v>
      </c>
      <c r="AQ2691" s="58">
        <v>0</v>
      </c>
      <c r="AR2691" s="58">
        <v>0</v>
      </c>
      <c r="AS2691" s="58">
        <v>0</v>
      </c>
      <c r="AT2691" s="58">
        <v>0</v>
      </c>
      <c r="AU2691" s="58">
        <v>0</v>
      </c>
      <c r="AV2691" s="58">
        <v>0</v>
      </c>
      <c r="AW2691" s="58">
        <v>0</v>
      </c>
      <c r="AX2691" s="59">
        <v>0</v>
      </c>
      <c r="AY2691" s="58">
        <v>0</v>
      </c>
    </row>
    <row r="2692" spans="1:51" ht="14.5" x14ac:dyDescent="0.3">
      <c r="A2692" s="64" t="s">
        <v>111</v>
      </c>
      <c r="B2692" s="64" t="s">
        <v>156</v>
      </c>
      <c r="C2692" s="58" t="s">
        <v>2057</v>
      </c>
      <c r="D2692" s="58" t="s">
        <v>2058</v>
      </c>
      <c r="E2692" s="58" t="s">
        <v>34</v>
      </c>
      <c r="F2692" s="64">
        <v>999929486</v>
      </c>
      <c r="G2692" s="55">
        <f>(J2692)-H2692</f>
        <v>68</v>
      </c>
      <c r="H2692" s="55"/>
      <c r="I2692" s="60"/>
      <c r="J2692" s="55">
        <f>SUM(L2692,M2692,O2692,P2692,Q2692,R2692,K2692)</f>
        <v>68</v>
      </c>
      <c r="K2692" s="55">
        <f>T2692+AY2692</f>
        <v>0</v>
      </c>
      <c r="L2692" s="55">
        <f>SUM(AS2692,AX2692)</f>
        <v>0</v>
      </c>
      <c r="M2692" s="55">
        <f>SUM(W2692,X2692,Y2692,Z2692,AB2692,AC2692,AD2692,AE2692,AF2692,AG2692,AH2692,AA2692,AI2692,AJ2692,AK2692,AL2692,AM2692,AN2692,AP2692,AQ2692,AR2692,AO2692)</f>
        <v>68</v>
      </c>
      <c r="N2692" s="55">
        <f>COUNTIF(W2692:AR2692, "&gt;0")</f>
        <v>1</v>
      </c>
      <c r="O2692" s="55">
        <f>SUM(AT2692,AU2692)</f>
        <v>0</v>
      </c>
      <c r="P2692" s="55">
        <f>AV2692</f>
        <v>0</v>
      </c>
      <c r="Q2692" s="55">
        <f>V2692+AW2692</f>
        <v>0</v>
      </c>
      <c r="R2692" s="55">
        <f>U2692</f>
        <v>0</v>
      </c>
      <c r="S2692" s="57"/>
      <c r="T2692" s="58">
        <v>0</v>
      </c>
      <c r="U2692" s="58">
        <v>0</v>
      </c>
      <c r="V2692" s="58">
        <v>0</v>
      </c>
      <c r="W2692" s="58">
        <v>0</v>
      </c>
      <c r="X2692" s="58">
        <v>68</v>
      </c>
      <c r="Y2692" s="58">
        <v>0</v>
      </c>
      <c r="Z2692" s="58">
        <v>0</v>
      </c>
      <c r="AA2692" s="58">
        <v>0</v>
      </c>
      <c r="AB2692" s="58">
        <v>0</v>
      </c>
      <c r="AC2692" s="58">
        <v>0</v>
      </c>
      <c r="AD2692" s="58">
        <v>0</v>
      </c>
      <c r="AE2692" s="58">
        <v>0</v>
      </c>
      <c r="AF2692" s="58">
        <v>0</v>
      </c>
      <c r="AG2692" s="58">
        <v>0</v>
      </c>
      <c r="AH2692" s="58">
        <v>0</v>
      </c>
      <c r="AI2692" s="58">
        <v>0</v>
      </c>
      <c r="AJ2692" s="58">
        <v>0</v>
      </c>
      <c r="AK2692" s="58">
        <v>0</v>
      </c>
      <c r="AL2692" s="58">
        <v>0</v>
      </c>
      <c r="AM2692" s="58">
        <v>0</v>
      </c>
      <c r="AN2692" s="58">
        <v>0</v>
      </c>
      <c r="AO2692" s="58">
        <v>0</v>
      </c>
      <c r="AP2692" s="58">
        <v>0</v>
      </c>
      <c r="AQ2692" s="58">
        <v>0</v>
      </c>
      <c r="AR2692" s="58">
        <v>0</v>
      </c>
      <c r="AS2692" s="58">
        <v>0</v>
      </c>
      <c r="AT2692" s="58">
        <v>0</v>
      </c>
      <c r="AU2692" s="58">
        <v>0</v>
      </c>
      <c r="AV2692" s="58">
        <v>0</v>
      </c>
      <c r="AW2692" s="58">
        <v>0</v>
      </c>
      <c r="AX2692" s="59">
        <v>0</v>
      </c>
      <c r="AY2692" s="58">
        <v>0</v>
      </c>
    </row>
    <row r="2693" spans="1:51" ht="14.5" x14ac:dyDescent="0.3">
      <c r="A2693" s="64" t="s">
        <v>111</v>
      </c>
      <c r="B2693" s="64" t="s">
        <v>156</v>
      </c>
      <c r="C2693" s="58" t="s">
        <v>1217</v>
      </c>
      <c r="D2693" s="58" t="s">
        <v>251</v>
      </c>
      <c r="E2693" s="58" t="s">
        <v>34</v>
      </c>
      <c r="F2693" s="64">
        <v>999923289</v>
      </c>
      <c r="G2693" s="55">
        <f>(J2693)-H2693</f>
        <v>65.5</v>
      </c>
      <c r="H2693" s="55">
        <f>J2693/2</f>
        <v>65.5</v>
      </c>
      <c r="I2693" s="60"/>
      <c r="J2693" s="55">
        <f>SUM(L2693,M2693,O2693,P2693,Q2693,R2693,K2693)</f>
        <v>131</v>
      </c>
      <c r="K2693" s="55">
        <f>T2693+AY2693</f>
        <v>0</v>
      </c>
      <c r="L2693" s="55">
        <f>SUM(AS2693,AX2693)</f>
        <v>0</v>
      </c>
      <c r="M2693" s="55">
        <f>SUM(W2693,X2693,Y2693,Z2693,AB2693,AC2693,AD2693,AE2693,AF2693,AG2693,AH2693,AA2693,AI2693,AJ2693,AK2693,AL2693,AM2693,AN2693,AP2693,AQ2693,AR2693,AO2693)</f>
        <v>30</v>
      </c>
      <c r="N2693" s="55">
        <f>COUNTIF(W2693:AR2693, "&gt;0")</f>
        <v>1</v>
      </c>
      <c r="O2693" s="55">
        <f>SUM(AT2693,AU2693)</f>
        <v>0</v>
      </c>
      <c r="P2693" s="55">
        <f>AV2693</f>
        <v>101</v>
      </c>
      <c r="Q2693" s="55">
        <f>V2693+AW2693</f>
        <v>0</v>
      </c>
      <c r="R2693" s="55">
        <f>U2693</f>
        <v>0</v>
      </c>
      <c r="S2693" s="60"/>
      <c r="T2693" s="58">
        <v>0</v>
      </c>
      <c r="U2693" s="58">
        <v>0</v>
      </c>
      <c r="V2693" s="58">
        <v>0</v>
      </c>
      <c r="W2693" s="58">
        <v>0</v>
      </c>
      <c r="X2693" s="58">
        <v>0</v>
      </c>
      <c r="Y2693" s="58">
        <v>0</v>
      </c>
      <c r="Z2693" s="58">
        <v>0</v>
      </c>
      <c r="AA2693" s="58">
        <v>0</v>
      </c>
      <c r="AB2693" s="58">
        <v>0</v>
      </c>
      <c r="AC2693" s="58">
        <v>0</v>
      </c>
      <c r="AD2693" s="58">
        <v>0</v>
      </c>
      <c r="AE2693" s="58">
        <v>0</v>
      </c>
      <c r="AF2693" s="58">
        <v>0</v>
      </c>
      <c r="AG2693" s="58">
        <v>0</v>
      </c>
      <c r="AH2693" s="58">
        <v>0</v>
      </c>
      <c r="AI2693" s="58">
        <v>0</v>
      </c>
      <c r="AJ2693" s="58">
        <v>0</v>
      </c>
      <c r="AK2693" s="58">
        <v>0</v>
      </c>
      <c r="AL2693" s="58">
        <v>0</v>
      </c>
      <c r="AM2693" s="58">
        <v>0</v>
      </c>
      <c r="AN2693" s="58">
        <v>0</v>
      </c>
      <c r="AO2693" s="58">
        <v>0</v>
      </c>
      <c r="AP2693" s="58">
        <v>0</v>
      </c>
      <c r="AQ2693" s="58">
        <v>0</v>
      </c>
      <c r="AR2693" s="58">
        <v>30</v>
      </c>
      <c r="AS2693" s="58">
        <v>0</v>
      </c>
      <c r="AT2693" s="58">
        <v>0</v>
      </c>
      <c r="AU2693" s="58">
        <v>0</v>
      </c>
      <c r="AV2693" s="58">
        <v>101</v>
      </c>
      <c r="AW2693" s="58">
        <v>0</v>
      </c>
      <c r="AX2693" s="59">
        <v>0</v>
      </c>
      <c r="AY2693" s="58">
        <v>0</v>
      </c>
    </row>
    <row r="2694" spans="1:51" ht="14.5" x14ac:dyDescent="0.3">
      <c r="A2694" s="64" t="s">
        <v>111</v>
      </c>
      <c r="B2694" s="64" t="s">
        <v>156</v>
      </c>
      <c r="C2694" s="55" t="s">
        <v>854</v>
      </c>
      <c r="D2694" s="55" t="s">
        <v>978</v>
      </c>
      <c r="E2694" s="55" t="s">
        <v>34</v>
      </c>
      <c r="F2694" s="64">
        <v>999921077</v>
      </c>
      <c r="G2694" s="55">
        <f>(J2694)-H2694</f>
        <v>60.5</v>
      </c>
      <c r="H2694" s="55">
        <f>J2694/2</f>
        <v>60.5</v>
      </c>
      <c r="I2694" s="56"/>
      <c r="J2694" s="55">
        <f>SUM(L2694,M2694,O2694,P2694,Q2694,R2694,K2694)</f>
        <v>121</v>
      </c>
      <c r="K2694" s="55">
        <f>T2694+AY2694</f>
        <v>0</v>
      </c>
      <c r="L2694" s="55">
        <f>SUM(AS2694,AX2694)</f>
        <v>0</v>
      </c>
      <c r="M2694" s="55">
        <f>SUM(W2694,X2694,Y2694,Z2694,AB2694,AC2694,AD2694,AE2694,AF2694,AG2694,AH2694,AA2694,AI2694,AJ2694,AK2694,AL2694,AM2694,AN2694,AP2694,AQ2694,AR2694,AO2694)</f>
        <v>0</v>
      </c>
      <c r="N2694" s="55">
        <f>COUNTIF(W2694:AR2694, "&gt;0")</f>
        <v>0</v>
      </c>
      <c r="O2694" s="55">
        <f>SUM(AT2694,AU2694)</f>
        <v>78</v>
      </c>
      <c r="P2694" s="55">
        <f>AV2694</f>
        <v>43</v>
      </c>
      <c r="Q2694" s="55">
        <f>V2694+AW2694</f>
        <v>0</v>
      </c>
      <c r="R2694" s="55">
        <f>U2694</f>
        <v>0</v>
      </c>
      <c r="S2694" s="57"/>
      <c r="T2694" s="58">
        <v>0</v>
      </c>
      <c r="U2694" s="58">
        <v>0</v>
      </c>
      <c r="V2694" s="58">
        <v>0</v>
      </c>
      <c r="W2694" s="58">
        <v>0</v>
      </c>
      <c r="X2694" s="58">
        <v>0</v>
      </c>
      <c r="Y2694" s="58">
        <v>0</v>
      </c>
      <c r="Z2694" s="58">
        <v>0</v>
      </c>
      <c r="AA2694" s="58">
        <v>0</v>
      </c>
      <c r="AB2694" s="58">
        <v>0</v>
      </c>
      <c r="AC2694" s="58">
        <v>0</v>
      </c>
      <c r="AD2694" s="58">
        <v>0</v>
      </c>
      <c r="AE2694" s="58">
        <v>0</v>
      </c>
      <c r="AF2694" s="58">
        <v>0</v>
      </c>
      <c r="AG2694" s="58">
        <v>0</v>
      </c>
      <c r="AH2694" s="58">
        <v>0</v>
      </c>
      <c r="AI2694" s="58">
        <v>0</v>
      </c>
      <c r="AJ2694" s="58">
        <v>0</v>
      </c>
      <c r="AK2694" s="58">
        <v>0</v>
      </c>
      <c r="AL2694" s="58">
        <v>0</v>
      </c>
      <c r="AM2694" s="58">
        <v>0</v>
      </c>
      <c r="AN2694" s="58">
        <v>0</v>
      </c>
      <c r="AO2694" s="58">
        <v>0</v>
      </c>
      <c r="AP2694" s="58">
        <v>0</v>
      </c>
      <c r="AQ2694" s="58">
        <v>0</v>
      </c>
      <c r="AR2694" s="58">
        <v>0</v>
      </c>
      <c r="AS2694" s="58">
        <v>0</v>
      </c>
      <c r="AT2694" s="58">
        <v>78</v>
      </c>
      <c r="AU2694" s="58">
        <v>0</v>
      </c>
      <c r="AV2694" s="58">
        <v>43</v>
      </c>
      <c r="AW2694" s="58">
        <v>0</v>
      </c>
      <c r="AX2694" s="59">
        <v>0</v>
      </c>
      <c r="AY2694" s="58">
        <v>0</v>
      </c>
    </row>
    <row r="2695" spans="1:51" ht="14.5" x14ac:dyDescent="0.3">
      <c r="A2695" s="64" t="s">
        <v>111</v>
      </c>
      <c r="B2695" s="58" t="s">
        <v>156</v>
      </c>
      <c r="C2695" s="58" t="s">
        <v>1084</v>
      </c>
      <c r="D2695" s="58" t="s">
        <v>1085</v>
      </c>
      <c r="E2695" s="58" t="s">
        <v>34</v>
      </c>
      <c r="F2695" s="58">
        <v>999921887</v>
      </c>
      <c r="G2695" s="55">
        <f>(J2695)-H2695</f>
        <v>60</v>
      </c>
      <c r="H2695" s="55">
        <f>J2695/2</f>
        <v>60</v>
      </c>
      <c r="I2695" s="60"/>
      <c r="J2695" s="55">
        <f>SUM(L2695,M2695,O2695,P2695,Q2695,R2695,K2695)</f>
        <v>120</v>
      </c>
      <c r="K2695" s="55">
        <f>T2695+AY2695</f>
        <v>12</v>
      </c>
      <c r="L2695" s="55">
        <f>SUM(AS2695,AX2695)</f>
        <v>0</v>
      </c>
      <c r="M2695" s="55">
        <f>SUM(W2695,X2695,Y2695,Z2695,AB2695,AC2695,AD2695,AE2695,AF2695,AG2695,AH2695,AA2695,AI2695,AJ2695,AK2695,AL2695,AM2695,AN2695,AP2695,AQ2695,AR2695,AO2695)</f>
        <v>18</v>
      </c>
      <c r="N2695" s="55">
        <f>COUNTIF(W2695:AR2695, "&gt;0")</f>
        <v>1</v>
      </c>
      <c r="O2695" s="55">
        <f>SUM(AT2695,AU2695)</f>
        <v>90</v>
      </c>
      <c r="P2695" s="55">
        <f>AV2695</f>
        <v>0</v>
      </c>
      <c r="Q2695" s="55">
        <f>V2695+AW2695</f>
        <v>0</v>
      </c>
      <c r="R2695" s="55">
        <f>U2695</f>
        <v>0</v>
      </c>
      <c r="S2695" s="57"/>
      <c r="T2695" s="58">
        <v>12</v>
      </c>
      <c r="U2695" s="58">
        <v>0</v>
      </c>
      <c r="V2695" s="58">
        <v>0</v>
      </c>
      <c r="W2695" s="58">
        <v>18</v>
      </c>
      <c r="X2695" s="58">
        <v>0</v>
      </c>
      <c r="Y2695" s="58">
        <v>0</v>
      </c>
      <c r="Z2695" s="58">
        <v>0</v>
      </c>
      <c r="AA2695" s="58">
        <v>0</v>
      </c>
      <c r="AB2695" s="58">
        <v>0</v>
      </c>
      <c r="AC2695" s="58">
        <v>0</v>
      </c>
      <c r="AD2695" s="58">
        <v>0</v>
      </c>
      <c r="AE2695" s="58">
        <v>0</v>
      </c>
      <c r="AF2695" s="58">
        <v>0</v>
      </c>
      <c r="AG2695" s="58">
        <v>0</v>
      </c>
      <c r="AH2695" s="58">
        <v>0</v>
      </c>
      <c r="AI2695" s="58">
        <v>0</v>
      </c>
      <c r="AJ2695" s="58">
        <v>0</v>
      </c>
      <c r="AK2695" s="58">
        <v>0</v>
      </c>
      <c r="AL2695" s="58">
        <v>0</v>
      </c>
      <c r="AM2695" s="58">
        <v>0</v>
      </c>
      <c r="AN2695" s="58">
        <v>0</v>
      </c>
      <c r="AO2695" s="58">
        <v>0</v>
      </c>
      <c r="AP2695" s="58">
        <v>0</v>
      </c>
      <c r="AQ2695" s="58">
        <v>0</v>
      </c>
      <c r="AR2695" s="58">
        <v>0</v>
      </c>
      <c r="AS2695" s="58">
        <v>0</v>
      </c>
      <c r="AT2695" s="58">
        <v>0</v>
      </c>
      <c r="AU2695" s="58">
        <v>90</v>
      </c>
      <c r="AV2695" s="58">
        <v>0</v>
      </c>
      <c r="AW2695" s="58">
        <v>0</v>
      </c>
      <c r="AX2695" s="59">
        <v>0</v>
      </c>
      <c r="AY2695" s="58">
        <v>0</v>
      </c>
    </row>
    <row r="2696" spans="1:51" ht="14.5" x14ac:dyDescent="0.3">
      <c r="A2696" s="64" t="s">
        <v>111</v>
      </c>
      <c r="B2696" s="64" t="s">
        <v>156</v>
      </c>
      <c r="C2696" s="58" t="s">
        <v>319</v>
      </c>
      <c r="D2696" s="58" t="s">
        <v>135</v>
      </c>
      <c r="E2696" s="58" t="s">
        <v>34</v>
      </c>
      <c r="F2696" s="64">
        <v>999926727</v>
      </c>
      <c r="G2696" s="55">
        <f>(J2696)-H2696</f>
        <v>60</v>
      </c>
      <c r="H2696" s="55">
        <f>J2696/2</f>
        <v>60</v>
      </c>
      <c r="I2696" s="60"/>
      <c r="J2696" s="55">
        <f>SUM(L2696,M2696,O2696,P2696,Q2696,R2696,K2696)</f>
        <v>120</v>
      </c>
      <c r="K2696" s="55">
        <f>T2696+AY2696</f>
        <v>0</v>
      </c>
      <c r="L2696" s="55">
        <f>SUM(AS2696,AX2696)</f>
        <v>0</v>
      </c>
      <c r="M2696" s="55">
        <f>SUM(W2696,X2696,Y2696,Z2696,AB2696,AC2696,AD2696,AE2696,AF2696,AG2696,AH2696,AA2696,AI2696,AJ2696,AK2696,AL2696,AM2696,AN2696,AP2696,AQ2696,AR2696,AO2696)</f>
        <v>120</v>
      </c>
      <c r="N2696" s="55">
        <f>COUNTIF(W2696:AR2696, "&gt;0")</f>
        <v>1</v>
      </c>
      <c r="O2696" s="55">
        <f>SUM(AT2696,AU2696)</f>
        <v>0</v>
      </c>
      <c r="P2696" s="55">
        <f>AV2696</f>
        <v>0</v>
      </c>
      <c r="Q2696" s="55">
        <f>V2696+AW2696</f>
        <v>0</v>
      </c>
      <c r="R2696" s="55">
        <f>U2696</f>
        <v>0</v>
      </c>
      <c r="S2696" s="57"/>
      <c r="T2696" s="58">
        <v>0</v>
      </c>
      <c r="U2696" s="58">
        <v>0</v>
      </c>
      <c r="V2696" s="58">
        <v>0</v>
      </c>
      <c r="W2696" s="58">
        <v>0</v>
      </c>
      <c r="X2696" s="58">
        <v>0</v>
      </c>
      <c r="Y2696" s="58">
        <v>0</v>
      </c>
      <c r="Z2696" s="58">
        <v>0</v>
      </c>
      <c r="AA2696" s="58">
        <v>0</v>
      </c>
      <c r="AB2696" s="58">
        <v>0</v>
      </c>
      <c r="AC2696" s="58">
        <v>0</v>
      </c>
      <c r="AD2696" s="58">
        <v>0</v>
      </c>
      <c r="AE2696" s="58">
        <v>120</v>
      </c>
      <c r="AF2696" s="58">
        <v>0</v>
      </c>
      <c r="AG2696" s="58">
        <v>0</v>
      </c>
      <c r="AH2696" s="58">
        <v>0</v>
      </c>
      <c r="AI2696" s="58">
        <v>0</v>
      </c>
      <c r="AJ2696" s="58">
        <v>0</v>
      </c>
      <c r="AK2696" s="58">
        <v>0</v>
      </c>
      <c r="AL2696" s="58">
        <v>0</v>
      </c>
      <c r="AM2696" s="58">
        <v>0</v>
      </c>
      <c r="AN2696" s="58">
        <v>0</v>
      </c>
      <c r="AO2696" s="58">
        <v>0</v>
      </c>
      <c r="AP2696" s="58">
        <v>0</v>
      </c>
      <c r="AQ2696" s="58">
        <v>0</v>
      </c>
      <c r="AR2696" s="58">
        <v>0</v>
      </c>
      <c r="AS2696" s="58">
        <v>0</v>
      </c>
      <c r="AT2696" s="58">
        <v>0</v>
      </c>
      <c r="AU2696" s="58">
        <v>0</v>
      </c>
      <c r="AV2696" s="58">
        <v>0</v>
      </c>
      <c r="AW2696" s="58">
        <v>0</v>
      </c>
      <c r="AX2696" s="59">
        <v>0</v>
      </c>
      <c r="AY2696" s="58">
        <v>0</v>
      </c>
    </row>
    <row r="2697" spans="1:51" ht="14.5" x14ac:dyDescent="0.3">
      <c r="A2697" s="64" t="s">
        <v>111</v>
      </c>
      <c r="B2697" s="58" t="s">
        <v>156</v>
      </c>
      <c r="C2697" s="58" t="s">
        <v>1805</v>
      </c>
      <c r="D2697" s="58" t="s">
        <v>84</v>
      </c>
      <c r="E2697" s="58" t="s">
        <v>34</v>
      </c>
      <c r="F2697" s="58">
        <v>999931594</v>
      </c>
      <c r="G2697" s="55">
        <f>(J2697)-H2697</f>
        <v>60</v>
      </c>
      <c r="H2697" s="55">
        <f>J2697/2</f>
        <v>60</v>
      </c>
      <c r="I2697" s="60"/>
      <c r="J2697" s="55">
        <f>SUM(L2697,M2697,O2697,P2697,Q2697,R2697,K2697)</f>
        <v>120</v>
      </c>
      <c r="K2697" s="55">
        <f>T2697+AY2697</f>
        <v>0</v>
      </c>
      <c r="L2697" s="55">
        <f>SUM(AS2697,AX2697)</f>
        <v>0</v>
      </c>
      <c r="M2697" s="55">
        <f>SUM(W2697,X2697,Y2697,Z2697,AB2697,AC2697,AD2697,AE2697,AF2697,AG2697,AH2697,AA2697,AI2697,AJ2697,AK2697,AL2697,AM2697,AN2697,AP2697,AQ2697,AR2697,AO2697)</f>
        <v>120</v>
      </c>
      <c r="N2697" s="55">
        <f>COUNTIF(W2697:AR2697, "&gt;0")</f>
        <v>1</v>
      </c>
      <c r="O2697" s="55">
        <f>SUM(AT2697,AU2697)</f>
        <v>0</v>
      </c>
      <c r="P2697" s="55">
        <f>AV2697</f>
        <v>0</v>
      </c>
      <c r="Q2697" s="55">
        <f>V2697+AW2697</f>
        <v>0</v>
      </c>
      <c r="R2697" s="55">
        <f>U2697</f>
        <v>0</v>
      </c>
      <c r="S2697" s="60"/>
      <c r="T2697" s="58">
        <v>0</v>
      </c>
      <c r="U2697" s="58">
        <v>0</v>
      </c>
      <c r="V2697" s="58">
        <v>0</v>
      </c>
      <c r="W2697" s="58">
        <v>0</v>
      </c>
      <c r="X2697" s="58">
        <v>0</v>
      </c>
      <c r="Y2697" s="58">
        <v>0</v>
      </c>
      <c r="Z2697" s="58">
        <v>0</v>
      </c>
      <c r="AA2697" s="58">
        <v>0</v>
      </c>
      <c r="AB2697" s="58">
        <v>0</v>
      </c>
      <c r="AC2697" s="58">
        <v>0</v>
      </c>
      <c r="AD2697" s="58">
        <v>0</v>
      </c>
      <c r="AE2697" s="58">
        <v>0</v>
      </c>
      <c r="AF2697" s="58">
        <v>0</v>
      </c>
      <c r="AG2697" s="58">
        <v>0</v>
      </c>
      <c r="AH2697" s="58">
        <v>0</v>
      </c>
      <c r="AI2697" s="58">
        <v>0</v>
      </c>
      <c r="AJ2697" s="58">
        <v>0</v>
      </c>
      <c r="AK2697" s="58">
        <v>0</v>
      </c>
      <c r="AL2697" s="58">
        <v>0</v>
      </c>
      <c r="AM2697" s="58">
        <v>0</v>
      </c>
      <c r="AN2697" s="58">
        <v>0</v>
      </c>
      <c r="AO2697" s="58">
        <v>120</v>
      </c>
      <c r="AP2697" s="58">
        <v>0</v>
      </c>
      <c r="AQ2697" s="58">
        <v>0</v>
      </c>
      <c r="AR2697" s="58">
        <v>0</v>
      </c>
      <c r="AS2697" s="58">
        <v>0</v>
      </c>
      <c r="AT2697" s="58">
        <v>0</v>
      </c>
      <c r="AU2697" s="58">
        <v>0</v>
      </c>
      <c r="AV2697" s="58">
        <v>0</v>
      </c>
      <c r="AW2697" s="58">
        <v>0</v>
      </c>
      <c r="AX2697" s="59">
        <v>0</v>
      </c>
      <c r="AY2697" s="58">
        <v>0</v>
      </c>
    </row>
    <row r="2698" spans="1:51" ht="14.5" x14ac:dyDescent="0.3">
      <c r="A2698" s="64" t="s">
        <v>111</v>
      </c>
      <c r="B2698" s="64" t="s">
        <v>156</v>
      </c>
      <c r="C2698" s="58" t="s">
        <v>668</v>
      </c>
      <c r="D2698" s="58" t="s">
        <v>669</v>
      </c>
      <c r="E2698" s="58" t="s">
        <v>34</v>
      </c>
      <c r="F2698" s="64">
        <v>999915628</v>
      </c>
      <c r="G2698" s="55">
        <f>(J2698)-H2698</f>
        <v>60</v>
      </c>
      <c r="H2698" s="55"/>
      <c r="I2698" s="60"/>
      <c r="J2698" s="55">
        <f>SUM(L2698,M2698,O2698,P2698,Q2698,R2698,K2698)</f>
        <v>60</v>
      </c>
      <c r="K2698" s="55">
        <f>T2698+AY2698</f>
        <v>0</v>
      </c>
      <c r="L2698" s="55">
        <f>SUM(AS2698,AX2698)</f>
        <v>0</v>
      </c>
      <c r="M2698" s="55">
        <f>SUM(W2698,X2698,Y2698,Z2698,AB2698,AC2698,AD2698,AE2698,AF2698,AG2698,AH2698,AA2698,AI2698,AJ2698,AK2698,AL2698,AM2698,AN2698,AP2698,AQ2698,AR2698,AO2698)</f>
        <v>60</v>
      </c>
      <c r="N2698" s="55">
        <f>COUNTIF(W2698:AR2698, "&gt;0")</f>
        <v>1</v>
      </c>
      <c r="O2698" s="55">
        <f>SUM(AT2698,AU2698)</f>
        <v>0</v>
      </c>
      <c r="P2698" s="55">
        <f>AV2698</f>
        <v>0</v>
      </c>
      <c r="Q2698" s="55">
        <f>V2698+AW2698</f>
        <v>0</v>
      </c>
      <c r="R2698" s="55">
        <f>U2698</f>
        <v>0</v>
      </c>
      <c r="S2698" s="57"/>
      <c r="T2698" s="58">
        <v>0</v>
      </c>
      <c r="U2698" s="58">
        <v>0</v>
      </c>
      <c r="V2698" s="58">
        <v>0</v>
      </c>
      <c r="W2698" s="58">
        <v>0</v>
      </c>
      <c r="X2698" s="58">
        <v>0</v>
      </c>
      <c r="Y2698" s="58">
        <v>0</v>
      </c>
      <c r="Z2698" s="58">
        <v>0</v>
      </c>
      <c r="AA2698" s="58">
        <v>0</v>
      </c>
      <c r="AB2698" s="58">
        <v>0</v>
      </c>
      <c r="AC2698" s="58">
        <v>0</v>
      </c>
      <c r="AD2698" s="58">
        <v>0</v>
      </c>
      <c r="AE2698" s="58">
        <v>0</v>
      </c>
      <c r="AF2698" s="58">
        <v>60</v>
      </c>
      <c r="AG2698" s="58">
        <v>0</v>
      </c>
      <c r="AH2698" s="58">
        <v>0</v>
      </c>
      <c r="AI2698" s="58">
        <v>0</v>
      </c>
      <c r="AJ2698" s="58">
        <v>0</v>
      </c>
      <c r="AK2698" s="58">
        <v>0</v>
      </c>
      <c r="AL2698" s="58">
        <v>0</v>
      </c>
      <c r="AM2698" s="58">
        <v>0</v>
      </c>
      <c r="AN2698" s="58">
        <v>0</v>
      </c>
      <c r="AO2698" s="58">
        <v>0</v>
      </c>
      <c r="AP2698" s="58">
        <v>0</v>
      </c>
      <c r="AQ2698" s="58">
        <v>0</v>
      </c>
      <c r="AR2698" s="58">
        <v>0</v>
      </c>
      <c r="AS2698" s="58">
        <v>0</v>
      </c>
      <c r="AT2698" s="58">
        <v>0</v>
      </c>
      <c r="AU2698" s="58">
        <v>0</v>
      </c>
      <c r="AV2698" s="58">
        <v>0</v>
      </c>
      <c r="AW2698" s="58">
        <v>0</v>
      </c>
      <c r="AX2698" s="59">
        <v>0</v>
      </c>
      <c r="AY2698" s="58">
        <v>0</v>
      </c>
    </row>
    <row r="2699" spans="1:51" ht="14.5" x14ac:dyDescent="0.3">
      <c r="A2699" s="58" t="s">
        <v>111</v>
      </c>
      <c r="B2699" s="58" t="s">
        <v>156</v>
      </c>
      <c r="C2699" s="58" t="s">
        <v>3530</v>
      </c>
      <c r="D2699" s="58" t="s">
        <v>84</v>
      </c>
      <c r="E2699" s="58" t="s">
        <v>34</v>
      </c>
      <c r="F2699" s="58">
        <v>999929975</v>
      </c>
      <c r="G2699" s="55">
        <f>(J2699)-H2699</f>
        <v>60</v>
      </c>
      <c r="H2699" s="58"/>
      <c r="I2699" s="60"/>
      <c r="J2699" s="55">
        <f>SUM(L2699,M2699,O2699,P2699,Q2699,R2699,K2699)</f>
        <v>60</v>
      </c>
      <c r="K2699" s="55">
        <f>T2699+AY2699</f>
        <v>0</v>
      </c>
      <c r="L2699" s="55">
        <f>SUM(AS2699,AX2699)</f>
        <v>0</v>
      </c>
      <c r="M2699" s="55">
        <f>SUM(W2699,X2699,Y2699,Z2699,AB2699,AC2699,AD2699,AE2699,AF2699,AG2699,AH2699,AA2699,AI2699,AJ2699,AK2699,AL2699,AM2699,AN2699,AP2699,AQ2699,AR2699,AO2699)</f>
        <v>60</v>
      </c>
      <c r="N2699" s="55">
        <f>COUNTIF(W2699:AR2699, "&gt;0")</f>
        <v>1</v>
      </c>
      <c r="O2699" s="55">
        <f>SUM(AT2699,AU2699)</f>
        <v>0</v>
      </c>
      <c r="P2699" s="55">
        <f>AV2699</f>
        <v>0</v>
      </c>
      <c r="Q2699" s="55">
        <f>V2699+AW2699</f>
        <v>0</v>
      </c>
      <c r="R2699" s="55">
        <f>U2699</f>
        <v>0</v>
      </c>
      <c r="S2699" s="60"/>
      <c r="T2699" s="58">
        <v>0</v>
      </c>
      <c r="U2699" s="58">
        <v>0</v>
      </c>
      <c r="V2699" s="58">
        <v>0</v>
      </c>
      <c r="W2699" s="58">
        <v>0</v>
      </c>
      <c r="X2699" s="58">
        <v>0</v>
      </c>
      <c r="Y2699" s="58">
        <v>0</v>
      </c>
      <c r="Z2699" s="58">
        <v>0</v>
      </c>
      <c r="AA2699" s="58">
        <v>0</v>
      </c>
      <c r="AB2699" s="58">
        <v>0</v>
      </c>
      <c r="AC2699" s="58">
        <v>0</v>
      </c>
      <c r="AD2699" s="58">
        <v>0</v>
      </c>
      <c r="AE2699" s="58">
        <v>0</v>
      </c>
      <c r="AF2699" s="58">
        <v>0</v>
      </c>
      <c r="AG2699" s="58">
        <v>0</v>
      </c>
      <c r="AH2699" s="58">
        <v>0</v>
      </c>
      <c r="AI2699" s="58">
        <v>0</v>
      </c>
      <c r="AJ2699" s="58">
        <v>0</v>
      </c>
      <c r="AK2699" s="58">
        <v>0</v>
      </c>
      <c r="AL2699" s="58">
        <v>0</v>
      </c>
      <c r="AM2699" s="58">
        <v>0</v>
      </c>
      <c r="AN2699" s="58">
        <v>0</v>
      </c>
      <c r="AO2699" s="58">
        <v>60</v>
      </c>
      <c r="AP2699" s="58">
        <v>0</v>
      </c>
      <c r="AQ2699" s="58">
        <v>0</v>
      </c>
      <c r="AR2699" s="58">
        <v>0</v>
      </c>
      <c r="AS2699" s="58">
        <v>0</v>
      </c>
      <c r="AT2699" s="58">
        <v>0</v>
      </c>
      <c r="AU2699" s="58">
        <v>0</v>
      </c>
      <c r="AV2699" s="58">
        <v>0</v>
      </c>
      <c r="AW2699" s="58">
        <v>0</v>
      </c>
      <c r="AX2699" s="59">
        <v>0</v>
      </c>
      <c r="AY2699" s="58">
        <v>0</v>
      </c>
    </row>
    <row r="2700" spans="1:51" ht="14.5" x14ac:dyDescent="0.3">
      <c r="A2700" s="64" t="s">
        <v>111</v>
      </c>
      <c r="B2700" s="64" t="s">
        <v>156</v>
      </c>
      <c r="C2700" s="58" t="s">
        <v>511</v>
      </c>
      <c r="D2700" s="58" t="s">
        <v>3309</v>
      </c>
      <c r="E2700" s="58" t="s">
        <v>34</v>
      </c>
      <c r="F2700" s="64">
        <v>999932071</v>
      </c>
      <c r="G2700" s="55">
        <f>(J2700)-H2700</f>
        <v>60</v>
      </c>
      <c r="H2700" s="58"/>
      <c r="I2700" s="60"/>
      <c r="J2700" s="55">
        <f>SUM(L2700,M2700,O2700,P2700,Q2700,R2700,K2700)</f>
        <v>60</v>
      </c>
      <c r="K2700" s="55">
        <f>T2700+AY2700</f>
        <v>0</v>
      </c>
      <c r="L2700" s="55">
        <f>SUM(AS2700,AX2700)</f>
        <v>0</v>
      </c>
      <c r="M2700" s="55">
        <f>SUM(W2700,X2700,Y2700,Z2700,AB2700,AC2700,AD2700,AE2700,AF2700,AG2700,AH2700,AA2700,AI2700,AJ2700,AK2700,AL2700,AM2700,AN2700,AP2700,AQ2700,AR2700,AO2700)</f>
        <v>60</v>
      </c>
      <c r="N2700" s="55">
        <f>COUNTIF(W2700:AR2700, "&gt;0")</f>
        <v>1</v>
      </c>
      <c r="O2700" s="55">
        <f>SUM(AT2700,AU2700)</f>
        <v>0</v>
      </c>
      <c r="P2700" s="55">
        <f>AV2700</f>
        <v>0</v>
      </c>
      <c r="Q2700" s="55">
        <f>V2700+AW2700</f>
        <v>0</v>
      </c>
      <c r="R2700" s="55">
        <f>U2700</f>
        <v>0</v>
      </c>
      <c r="S2700" s="60"/>
      <c r="T2700" s="58">
        <v>0</v>
      </c>
      <c r="U2700" s="58">
        <v>0</v>
      </c>
      <c r="V2700" s="58">
        <v>0</v>
      </c>
      <c r="W2700" s="58">
        <v>0</v>
      </c>
      <c r="X2700" s="58">
        <v>0</v>
      </c>
      <c r="Y2700" s="58">
        <v>0</v>
      </c>
      <c r="Z2700" s="58">
        <v>0</v>
      </c>
      <c r="AA2700" s="58">
        <v>0</v>
      </c>
      <c r="AB2700" s="58">
        <v>0</v>
      </c>
      <c r="AC2700" s="58">
        <v>0</v>
      </c>
      <c r="AD2700" s="58">
        <v>0</v>
      </c>
      <c r="AE2700" s="58">
        <v>0</v>
      </c>
      <c r="AF2700" s="58">
        <v>0</v>
      </c>
      <c r="AG2700" s="58">
        <v>0</v>
      </c>
      <c r="AH2700" s="58">
        <v>0</v>
      </c>
      <c r="AI2700" s="58">
        <v>0</v>
      </c>
      <c r="AJ2700" s="58">
        <v>0</v>
      </c>
      <c r="AK2700" s="58">
        <v>0</v>
      </c>
      <c r="AL2700" s="58">
        <v>0</v>
      </c>
      <c r="AM2700" s="58">
        <v>0</v>
      </c>
      <c r="AN2700" s="58">
        <v>0</v>
      </c>
      <c r="AO2700" s="58">
        <v>0</v>
      </c>
      <c r="AP2700" s="58">
        <v>0</v>
      </c>
      <c r="AQ2700" s="58">
        <v>0</v>
      </c>
      <c r="AR2700" s="58">
        <v>60</v>
      </c>
      <c r="AS2700" s="58">
        <v>0</v>
      </c>
      <c r="AT2700" s="58">
        <v>0</v>
      </c>
      <c r="AU2700" s="58">
        <v>0</v>
      </c>
      <c r="AV2700" s="58">
        <v>0</v>
      </c>
      <c r="AW2700" s="58">
        <v>0</v>
      </c>
      <c r="AX2700" s="59">
        <v>0</v>
      </c>
      <c r="AY2700" s="58">
        <v>0</v>
      </c>
    </row>
    <row r="2701" spans="1:51" ht="14.5" x14ac:dyDescent="0.3">
      <c r="A2701" s="64" t="s">
        <v>111</v>
      </c>
      <c r="B2701" s="65" t="s">
        <v>156</v>
      </c>
      <c r="C2701" s="66" t="s">
        <v>1762</v>
      </c>
      <c r="D2701" s="66" t="s">
        <v>1334</v>
      </c>
      <c r="E2701" s="66" t="s">
        <v>34</v>
      </c>
      <c r="F2701" s="64">
        <v>999927848</v>
      </c>
      <c r="G2701" s="55">
        <f>(J2701)-H2701</f>
        <v>54</v>
      </c>
      <c r="H2701" s="55"/>
      <c r="I2701" s="56"/>
      <c r="J2701" s="55">
        <f>SUM(L2701,M2701,O2701,P2701,Q2701,R2701,K2701)</f>
        <v>54</v>
      </c>
      <c r="K2701" s="55">
        <f>T2701+AY2701</f>
        <v>20</v>
      </c>
      <c r="L2701" s="55">
        <f>SUM(AS2701,AX2701)</f>
        <v>0</v>
      </c>
      <c r="M2701" s="55">
        <f>SUM(W2701,X2701,Y2701,Z2701,AB2701,AC2701,AD2701,AE2701,AF2701,AG2701,AH2701,AA2701,AI2701,AJ2701,AK2701,AL2701,AM2701,AN2701,AP2701,AQ2701,AR2701,AO2701)</f>
        <v>34</v>
      </c>
      <c r="N2701" s="55">
        <f>COUNTIF(W2701:AR2701, "&gt;0")</f>
        <v>1</v>
      </c>
      <c r="O2701" s="55">
        <f>SUM(AT2701,AU2701)</f>
        <v>0</v>
      </c>
      <c r="P2701" s="55">
        <f>AV2701</f>
        <v>0</v>
      </c>
      <c r="Q2701" s="55">
        <f>V2701+AW2701</f>
        <v>0</v>
      </c>
      <c r="R2701" s="55">
        <f>U2701</f>
        <v>0</v>
      </c>
      <c r="S2701" s="57"/>
      <c r="T2701" s="58">
        <v>20</v>
      </c>
      <c r="U2701" s="58">
        <v>0</v>
      </c>
      <c r="V2701" s="58">
        <v>0</v>
      </c>
      <c r="W2701" s="58">
        <v>0</v>
      </c>
      <c r="X2701" s="58">
        <v>0</v>
      </c>
      <c r="Y2701" s="58">
        <v>0</v>
      </c>
      <c r="Z2701" s="58">
        <v>0</v>
      </c>
      <c r="AA2701" s="58">
        <v>0</v>
      </c>
      <c r="AB2701" s="58">
        <v>0</v>
      </c>
      <c r="AC2701" s="58">
        <v>0</v>
      </c>
      <c r="AD2701" s="58">
        <v>0</v>
      </c>
      <c r="AE2701" s="58">
        <v>0</v>
      </c>
      <c r="AF2701" s="58">
        <v>0</v>
      </c>
      <c r="AG2701" s="58">
        <v>0</v>
      </c>
      <c r="AH2701" s="58">
        <v>0</v>
      </c>
      <c r="AI2701" s="58">
        <v>34</v>
      </c>
      <c r="AJ2701" s="58">
        <v>0</v>
      </c>
      <c r="AK2701" s="58">
        <v>0</v>
      </c>
      <c r="AL2701" s="58">
        <v>0</v>
      </c>
      <c r="AM2701" s="58">
        <v>0</v>
      </c>
      <c r="AN2701" s="58">
        <v>0</v>
      </c>
      <c r="AO2701" s="58">
        <v>0</v>
      </c>
      <c r="AP2701" s="58">
        <v>0</v>
      </c>
      <c r="AQ2701" s="58">
        <v>0</v>
      </c>
      <c r="AR2701" s="58">
        <v>0</v>
      </c>
      <c r="AS2701" s="58">
        <v>0</v>
      </c>
      <c r="AT2701" s="58">
        <v>0</v>
      </c>
      <c r="AU2701" s="58">
        <v>0</v>
      </c>
      <c r="AV2701" s="58">
        <v>0</v>
      </c>
      <c r="AW2701" s="58">
        <v>0</v>
      </c>
      <c r="AX2701" s="59">
        <v>0</v>
      </c>
      <c r="AY2701" s="58">
        <v>0</v>
      </c>
    </row>
    <row r="2702" spans="1:51" ht="14.5" x14ac:dyDescent="0.3">
      <c r="A2702" s="64" t="s">
        <v>111</v>
      </c>
      <c r="B2702" s="64" t="s">
        <v>156</v>
      </c>
      <c r="C2702" s="58" t="s">
        <v>931</v>
      </c>
      <c r="D2702" s="58" t="s">
        <v>930</v>
      </c>
      <c r="E2702" s="58" t="s">
        <v>34</v>
      </c>
      <c r="F2702" s="64">
        <v>999920242</v>
      </c>
      <c r="G2702" s="55">
        <f>(J2702)-H2702</f>
        <v>51</v>
      </c>
      <c r="H2702" s="58"/>
      <c r="I2702" s="60"/>
      <c r="J2702" s="55">
        <f>SUM(L2702,M2702,O2702,P2702,Q2702,R2702,K2702)</f>
        <v>51</v>
      </c>
      <c r="K2702" s="55">
        <f>T2702+AY2702</f>
        <v>0</v>
      </c>
      <c r="L2702" s="55">
        <f>SUM(AS2702,AX2702)</f>
        <v>0</v>
      </c>
      <c r="M2702" s="55">
        <f>SUM(W2702,X2702,Y2702,Z2702,AB2702,AC2702,AD2702,AE2702,AF2702,AG2702,AH2702,AA2702,AI2702,AJ2702,AK2702,AL2702,AM2702,AN2702,AP2702,AQ2702,AR2702,AO2702)</f>
        <v>51</v>
      </c>
      <c r="N2702" s="55">
        <f>COUNTIF(W2702:AR2702, "&gt;0")</f>
        <v>1</v>
      </c>
      <c r="O2702" s="55">
        <f>SUM(AT2702,AU2702)</f>
        <v>0</v>
      </c>
      <c r="P2702" s="55">
        <f>AV2702</f>
        <v>0</v>
      </c>
      <c r="Q2702" s="55">
        <f>V2702+AW2702</f>
        <v>0</v>
      </c>
      <c r="R2702" s="55">
        <f>U2702</f>
        <v>0</v>
      </c>
      <c r="S2702" s="57"/>
      <c r="T2702" s="58">
        <v>0</v>
      </c>
      <c r="U2702" s="58">
        <v>0</v>
      </c>
      <c r="V2702" s="58">
        <v>0</v>
      </c>
      <c r="W2702" s="58">
        <v>0</v>
      </c>
      <c r="X2702" s="58">
        <v>0</v>
      </c>
      <c r="Y2702" s="58">
        <v>0</v>
      </c>
      <c r="Z2702" s="58">
        <v>0</v>
      </c>
      <c r="AA2702" s="58">
        <v>0</v>
      </c>
      <c r="AB2702" s="58">
        <v>0</v>
      </c>
      <c r="AC2702" s="58">
        <v>0</v>
      </c>
      <c r="AD2702" s="58">
        <v>0</v>
      </c>
      <c r="AE2702" s="58">
        <v>51</v>
      </c>
      <c r="AF2702" s="58">
        <v>0</v>
      </c>
      <c r="AG2702" s="58">
        <v>0</v>
      </c>
      <c r="AH2702" s="58">
        <v>0</v>
      </c>
      <c r="AI2702" s="58">
        <v>0</v>
      </c>
      <c r="AJ2702" s="58">
        <v>0</v>
      </c>
      <c r="AK2702" s="58">
        <v>0</v>
      </c>
      <c r="AL2702" s="58">
        <v>0</v>
      </c>
      <c r="AM2702" s="58">
        <v>0</v>
      </c>
      <c r="AN2702" s="58">
        <v>0</v>
      </c>
      <c r="AO2702" s="58">
        <v>0</v>
      </c>
      <c r="AP2702" s="58">
        <v>0</v>
      </c>
      <c r="AQ2702" s="58">
        <v>0</v>
      </c>
      <c r="AR2702" s="58">
        <v>0</v>
      </c>
      <c r="AS2702" s="58">
        <v>0</v>
      </c>
      <c r="AT2702" s="58">
        <v>0</v>
      </c>
      <c r="AU2702" s="58">
        <v>0</v>
      </c>
      <c r="AV2702" s="58">
        <v>0</v>
      </c>
      <c r="AW2702" s="58">
        <v>0</v>
      </c>
      <c r="AX2702" s="59">
        <v>0</v>
      </c>
      <c r="AY2702" s="58">
        <v>0</v>
      </c>
    </row>
    <row r="2703" spans="1:51" ht="14.5" x14ac:dyDescent="0.3">
      <c r="A2703" s="64" t="s">
        <v>111</v>
      </c>
      <c r="B2703" s="64" t="s">
        <v>156</v>
      </c>
      <c r="C2703" s="58" t="s">
        <v>1523</v>
      </c>
      <c r="D2703" s="58" t="s">
        <v>1524</v>
      </c>
      <c r="E2703" s="58" t="s">
        <v>34</v>
      </c>
      <c r="F2703" s="64">
        <v>999925885</v>
      </c>
      <c r="G2703" s="55">
        <f>(J2703)-H2703</f>
        <v>51</v>
      </c>
      <c r="H2703" s="58"/>
      <c r="I2703" s="60"/>
      <c r="J2703" s="55">
        <f>SUM(L2703,M2703,O2703,P2703,Q2703,R2703,K2703)</f>
        <v>51</v>
      </c>
      <c r="K2703" s="55">
        <f>T2703+AY2703</f>
        <v>0</v>
      </c>
      <c r="L2703" s="55">
        <f>SUM(AS2703,AX2703)</f>
        <v>0</v>
      </c>
      <c r="M2703" s="55">
        <f>SUM(W2703,X2703,Y2703,Z2703,AB2703,AC2703,AD2703,AE2703,AF2703,AG2703,AH2703,AA2703,AI2703,AJ2703,AK2703,AL2703,AM2703,AN2703,AP2703,AQ2703,AR2703,AO2703)</f>
        <v>51</v>
      </c>
      <c r="N2703" s="55">
        <f>COUNTIF(W2703:AR2703, "&gt;0")</f>
        <v>1</v>
      </c>
      <c r="O2703" s="55">
        <f>SUM(AT2703,AU2703)</f>
        <v>0</v>
      </c>
      <c r="P2703" s="55">
        <f>AV2703</f>
        <v>0</v>
      </c>
      <c r="Q2703" s="55">
        <f>V2703+AW2703</f>
        <v>0</v>
      </c>
      <c r="R2703" s="55">
        <f>U2703</f>
        <v>0</v>
      </c>
      <c r="S2703" s="57"/>
      <c r="T2703" s="58">
        <v>0</v>
      </c>
      <c r="U2703" s="58">
        <v>0</v>
      </c>
      <c r="V2703" s="58">
        <v>0</v>
      </c>
      <c r="W2703" s="58">
        <v>0</v>
      </c>
      <c r="X2703" s="58">
        <v>0</v>
      </c>
      <c r="Y2703" s="58">
        <v>0</v>
      </c>
      <c r="Z2703" s="58">
        <v>0</v>
      </c>
      <c r="AA2703" s="58">
        <v>0</v>
      </c>
      <c r="AB2703" s="58">
        <v>0</v>
      </c>
      <c r="AC2703" s="58">
        <v>0</v>
      </c>
      <c r="AD2703" s="58">
        <v>0</v>
      </c>
      <c r="AE2703" s="58">
        <v>51</v>
      </c>
      <c r="AF2703" s="58">
        <v>0</v>
      </c>
      <c r="AG2703" s="58">
        <v>0</v>
      </c>
      <c r="AH2703" s="58">
        <v>0</v>
      </c>
      <c r="AI2703" s="58">
        <v>0</v>
      </c>
      <c r="AJ2703" s="58">
        <v>0</v>
      </c>
      <c r="AK2703" s="58">
        <v>0</v>
      </c>
      <c r="AL2703" s="58">
        <v>0</v>
      </c>
      <c r="AM2703" s="58">
        <v>0</v>
      </c>
      <c r="AN2703" s="58">
        <v>0</v>
      </c>
      <c r="AO2703" s="58">
        <v>0</v>
      </c>
      <c r="AP2703" s="58">
        <v>0</v>
      </c>
      <c r="AQ2703" s="58">
        <v>0</v>
      </c>
      <c r="AR2703" s="58">
        <v>0</v>
      </c>
      <c r="AS2703" s="58">
        <v>0</v>
      </c>
      <c r="AT2703" s="58">
        <v>0</v>
      </c>
      <c r="AU2703" s="58">
        <v>0</v>
      </c>
      <c r="AV2703" s="58">
        <v>0</v>
      </c>
      <c r="AW2703" s="58">
        <v>0</v>
      </c>
      <c r="AX2703" s="59">
        <v>0</v>
      </c>
      <c r="AY2703" s="58">
        <v>0</v>
      </c>
    </row>
    <row r="2704" spans="1:51" ht="14.5" x14ac:dyDescent="0.3">
      <c r="A2704" s="64" t="s">
        <v>111</v>
      </c>
      <c r="B2704" s="64" t="s">
        <v>156</v>
      </c>
      <c r="C2704" s="58" t="s">
        <v>2412</v>
      </c>
      <c r="D2704" s="58" t="s">
        <v>2413</v>
      </c>
      <c r="E2704" s="58" t="s">
        <v>34</v>
      </c>
      <c r="F2704" s="64">
        <v>999929605</v>
      </c>
      <c r="G2704" s="55">
        <f>(J2704)-H2704</f>
        <v>51</v>
      </c>
      <c r="H2704" s="58"/>
      <c r="I2704" s="60"/>
      <c r="J2704" s="55">
        <f>SUM(L2704,M2704,O2704,P2704,Q2704,R2704,K2704)</f>
        <v>51</v>
      </c>
      <c r="K2704" s="55">
        <f>T2704+AY2704</f>
        <v>0</v>
      </c>
      <c r="L2704" s="55">
        <f>SUM(AS2704,AX2704)</f>
        <v>0</v>
      </c>
      <c r="M2704" s="55">
        <f>SUM(W2704,X2704,Y2704,Z2704,AB2704,AC2704,AD2704,AE2704,AF2704,AG2704,AH2704,AA2704,AI2704,AJ2704,AK2704,AL2704,AM2704,AN2704,AP2704,AQ2704,AR2704,AO2704)</f>
        <v>51</v>
      </c>
      <c r="N2704" s="55">
        <f>COUNTIF(W2704:AR2704, "&gt;0")</f>
        <v>1</v>
      </c>
      <c r="O2704" s="55">
        <f>SUM(AT2704,AU2704)</f>
        <v>0</v>
      </c>
      <c r="P2704" s="55">
        <f>AV2704</f>
        <v>0</v>
      </c>
      <c r="Q2704" s="55">
        <f>V2704+AW2704</f>
        <v>0</v>
      </c>
      <c r="R2704" s="55">
        <f>U2704</f>
        <v>0</v>
      </c>
      <c r="S2704" s="57"/>
      <c r="T2704" s="58">
        <v>0</v>
      </c>
      <c r="U2704" s="58">
        <v>0</v>
      </c>
      <c r="V2704" s="58">
        <v>0</v>
      </c>
      <c r="W2704" s="58">
        <v>0</v>
      </c>
      <c r="X2704" s="58">
        <v>0</v>
      </c>
      <c r="Y2704" s="58">
        <v>0</v>
      </c>
      <c r="Z2704" s="58">
        <v>0</v>
      </c>
      <c r="AA2704" s="58">
        <v>0</v>
      </c>
      <c r="AB2704" s="58">
        <v>0</v>
      </c>
      <c r="AC2704" s="58">
        <v>0</v>
      </c>
      <c r="AD2704" s="58">
        <v>0</v>
      </c>
      <c r="AE2704" s="58">
        <v>51</v>
      </c>
      <c r="AF2704" s="58">
        <v>0</v>
      </c>
      <c r="AG2704" s="58">
        <v>0</v>
      </c>
      <c r="AH2704" s="58">
        <v>0</v>
      </c>
      <c r="AI2704" s="58">
        <v>0</v>
      </c>
      <c r="AJ2704" s="58">
        <v>0</v>
      </c>
      <c r="AK2704" s="58">
        <v>0</v>
      </c>
      <c r="AL2704" s="58">
        <v>0</v>
      </c>
      <c r="AM2704" s="58">
        <v>0</v>
      </c>
      <c r="AN2704" s="58">
        <v>0</v>
      </c>
      <c r="AO2704" s="58">
        <v>0</v>
      </c>
      <c r="AP2704" s="58">
        <v>0</v>
      </c>
      <c r="AQ2704" s="58">
        <v>0</v>
      </c>
      <c r="AR2704" s="58">
        <v>0</v>
      </c>
      <c r="AS2704" s="58">
        <v>0</v>
      </c>
      <c r="AT2704" s="58">
        <v>0</v>
      </c>
      <c r="AU2704" s="58">
        <v>0</v>
      </c>
      <c r="AV2704" s="58">
        <v>0</v>
      </c>
      <c r="AW2704" s="58">
        <v>0</v>
      </c>
      <c r="AX2704" s="59">
        <v>0</v>
      </c>
      <c r="AY2704" s="58">
        <v>0</v>
      </c>
    </row>
    <row r="2705" spans="1:51" ht="14.5" x14ac:dyDescent="0.3">
      <c r="A2705" s="64" t="s">
        <v>111</v>
      </c>
      <c r="B2705" s="64" t="s">
        <v>156</v>
      </c>
      <c r="C2705" s="58" t="s">
        <v>1261</v>
      </c>
      <c r="D2705" s="58" t="s">
        <v>2411</v>
      </c>
      <c r="E2705" s="58" t="s">
        <v>34</v>
      </c>
      <c r="F2705" s="64">
        <v>999931541</v>
      </c>
      <c r="G2705" s="55">
        <f>(J2705)-H2705</f>
        <v>51</v>
      </c>
      <c r="H2705" s="58"/>
      <c r="I2705" s="60"/>
      <c r="J2705" s="55">
        <f>SUM(L2705,M2705,O2705,P2705,Q2705,R2705,K2705)</f>
        <v>51</v>
      </c>
      <c r="K2705" s="55">
        <f>T2705+AY2705</f>
        <v>0</v>
      </c>
      <c r="L2705" s="55">
        <f>SUM(AS2705,AX2705)</f>
        <v>0</v>
      </c>
      <c r="M2705" s="55">
        <f>SUM(W2705,X2705,Y2705,Z2705,AB2705,AC2705,AD2705,AE2705,AF2705,AG2705,AH2705,AA2705,AI2705,AJ2705,AK2705,AL2705,AM2705,AN2705,AP2705,AQ2705,AR2705,AO2705)</f>
        <v>51</v>
      </c>
      <c r="N2705" s="55">
        <f>COUNTIF(W2705:AR2705, "&gt;0")</f>
        <v>1</v>
      </c>
      <c r="O2705" s="55">
        <f>SUM(AT2705,AU2705)</f>
        <v>0</v>
      </c>
      <c r="P2705" s="55">
        <f>AV2705</f>
        <v>0</v>
      </c>
      <c r="Q2705" s="55">
        <f>V2705+AW2705</f>
        <v>0</v>
      </c>
      <c r="R2705" s="55">
        <f>U2705</f>
        <v>0</v>
      </c>
      <c r="S2705" s="57"/>
      <c r="T2705" s="58">
        <v>0</v>
      </c>
      <c r="U2705" s="58">
        <v>0</v>
      </c>
      <c r="V2705" s="58">
        <v>0</v>
      </c>
      <c r="W2705" s="58">
        <v>0</v>
      </c>
      <c r="X2705" s="58">
        <v>0</v>
      </c>
      <c r="Y2705" s="58">
        <v>0</v>
      </c>
      <c r="Z2705" s="58">
        <v>0</v>
      </c>
      <c r="AA2705" s="58">
        <v>0</v>
      </c>
      <c r="AB2705" s="58">
        <v>0</v>
      </c>
      <c r="AC2705" s="58">
        <v>0</v>
      </c>
      <c r="AD2705" s="58">
        <v>0</v>
      </c>
      <c r="AE2705" s="58">
        <v>51</v>
      </c>
      <c r="AF2705" s="58">
        <v>0</v>
      </c>
      <c r="AG2705" s="58">
        <v>0</v>
      </c>
      <c r="AH2705" s="58">
        <v>0</v>
      </c>
      <c r="AI2705" s="58">
        <v>0</v>
      </c>
      <c r="AJ2705" s="58">
        <v>0</v>
      </c>
      <c r="AK2705" s="58">
        <v>0</v>
      </c>
      <c r="AL2705" s="58">
        <v>0</v>
      </c>
      <c r="AM2705" s="58">
        <v>0</v>
      </c>
      <c r="AN2705" s="58">
        <v>0</v>
      </c>
      <c r="AO2705" s="58">
        <v>0</v>
      </c>
      <c r="AP2705" s="58">
        <v>0</v>
      </c>
      <c r="AQ2705" s="58">
        <v>0</v>
      </c>
      <c r="AR2705" s="58">
        <v>0</v>
      </c>
      <c r="AS2705" s="58">
        <v>0</v>
      </c>
      <c r="AT2705" s="58">
        <v>0</v>
      </c>
      <c r="AU2705" s="58">
        <v>0</v>
      </c>
      <c r="AV2705" s="58">
        <v>0</v>
      </c>
      <c r="AW2705" s="58">
        <v>0</v>
      </c>
      <c r="AX2705" s="59">
        <v>0</v>
      </c>
      <c r="AY2705" s="58">
        <v>0</v>
      </c>
    </row>
    <row r="2706" spans="1:51" ht="14.5" x14ac:dyDescent="0.3">
      <c r="A2706" s="64" t="s">
        <v>111</v>
      </c>
      <c r="B2706" s="64" t="s">
        <v>156</v>
      </c>
      <c r="C2706" s="58" t="s">
        <v>1474</v>
      </c>
      <c r="D2706" s="58" t="s">
        <v>1475</v>
      </c>
      <c r="E2706" s="58" t="s">
        <v>34</v>
      </c>
      <c r="F2706" s="64">
        <v>999925622</v>
      </c>
      <c r="G2706" s="55">
        <f>(J2706)-H2706</f>
        <v>45</v>
      </c>
      <c r="H2706" s="55">
        <f>J2706/2</f>
        <v>45</v>
      </c>
      <c r="I2706" s="60"/>
      <c r="J2706" s="55">
        <f>SUM(L2706,M2706,O2706,P2706,Q2706,R2706,K2706)</f>
        <v>90</v>
      </c>
      <c r="K2706" s="55">
        <f>T2706+AY2706</f>
        <v>0</v>
      </c>
      <c r="L2706" s="55">
        <f>SUM(AS2706,AX2706)</f>
        <v>0</v>
      </c>
      <c r="M2706" s="55">
        <f>SUM(W2706,X2706,Y2706,Z2706,AB2706,AC2706,AD2706,AE2706,AF2706,AG2706,AH2706,AA2706,AI2706,AJ2706,AK2706,AL2706,AM2706,AN2706,AP2706,AQ2706,AR2706,AO2706)</f>
        <v>90</v>
      </c>
      <c r="N2706" s="55">
        <f>COUNTIF(W2706:AR2706, "&gt;0")</f>
        <v>1</v>
      </c>
      <c r="O2706" s="55">
        <f>SUM(AT2706,AU2706)</f>
        <v>0</v>
      </c>
      <c r="P2706" s="55">
        <f>AV2706</f>
        <v>0</v>
      </c>
      <c r="Q2706" s="55">
        <f>V2706+AW2706</f>
        <v>0</v>
      </c>
      <c r="R2706" s="55">
        <f>U2706</f>
        <v>0</v>
      </c>
      <c r="S2706" s="57"/>
      <c r="T2706" s="58">
        <v>0</v>
      </c>
      <c r="U2706" s="58">
        <v>0</v>
      </c>
      <c r="V2706" s="58">
        <v>0</v>
      </c>
      <c r="W2706" s="58">
        <v>0</v>
      </c>
      <c r="X2706" s="58">
        <v>90</v>
      </c>
      <c r="Y2706" s="58">
        <v>0</v>
      </c>
      <c r="Z2706" s="58">
        <v>0</v>
      </c>
      <c r="AA2706" s="58">
        <v>0</v>
      </c>
      <c r="AB2706" s="58">
        <v>0</v>
      </c>
      <c r="AC2706" s="58">
        <v>0</v>
      </c>
      <c r="AD2706" s="58">
        <v>0</v>
      </c>
      <c r="AE2706" s="58">
        <v>0</v>
      </c>
      <c r="AF2706" s="58">
        <v>0</v>
      </c>
      <c r="AG2706" s="58">
        <v>0</v>
      </c>
      <c r="AH2706" s="58">
        <v>0</v>
      </c>
      <c r="AI2706" s="58">
        <v>0</v>
      </c>
      <c r="AJ2706" s="58">
        <v>0</v>
      </c>
      <c r="AK2706" s="58">
        <v>0</v>
      </c>
      <c r="AL2706" s="58">
        <v>0</v>
      </c>
      <c r="AM2706" s="58">
        <v>0</v>
      </c>
      <c r="AN2706" s="58">
        <v>0</v>
      </c>
      <c r="AO2706" s="58">
        <v>0</v>
      </c>
      <c r="AP2706" s="58">
        <v>0</v>
      </c>
      <c r="AQ2706" s="58">
        <v>0</v>
      </c>
      <c r="AR2706" s="58">
        <v>0</v>
      </c>
      <c r="AS2706" s="58">
        <v>0</v>
      </c>
      <c r="AT2706" s="58">
        <v>0</v>
      </c>
      <c r="AU2706" s="58">
        <v>0</v>
      </c>
      <c r="AV2706" s="58">
        <v>0</v>
      </c>
      <c r="AW2706" s="58">
        <v>0</v>
      </c>
      <c r="AX2706" s="59">
        <v>0</v>
      </c>
      <c r="AY2706" s="58">
        <v>0</v>
      </c>
    </row>
    <row r="2707" spans="1:51" ht="14.5" x14ac:dyDescent="0.3">
      <c r="A2707" s="65" t="s">
        <v>111</v>
      </c>
      <c r="B2707" s="65" t="s">
        <v>156</v>
      </c>
      <c r="C2707" s="66" t="s">
        <v>1119</v>
      </c>
      <c r="D2707" s="66" t="s">
        <v>1120</v>
      </c>
      <c r="E2707" s="66" t="s">
        <v>34</v>
      </c>
      <c r="F2707" s="64">
        <v>999922347</v>
      </c>
      <c r="G2707" s="55">
        <f>(J2707)-H2707</f>
        <v>45</v>
      </c>
      <c r="H2707" s="55"/>
      <c r="I2707" s="56"/>
      <c r="J2707" s="55">
        <f>SUM(L2707,M2707,O2707,P2707,Q2707,R2707,K2707)</f>
        <v>45</v>
      </c>
      <c r="K2707" s="55">
        <f>T2707+AY2707</f>
        <v>0</v>
      </c>
      <c r="L2707" s="55">
        <f>SUM(AS2707,AX2707)</f>
        <v>0</v>
      </c>
      <c r="M2707" s="55">
        <f>SUM(W2707,X2707,Y2707,Z2707,AB2707,AC2707,AD2707,AE2707,AF2707,AG2707,AH2707,AA2707,AI2707,AJ2707,AK2707,AL2707,AM2707,AN2707,AP2707,AQ2707,AR2707,AO2707)</f>
        <v>45</v>
      </c>
      <c r="N2707" s="55">
        <f>COUNTIF(W2707:AR2707, "&gt;0")</f>
        <v>1</v>
      </c>
      <c r="O2707" s="55">
        <f>SUM(AT2707,AU2707)</f>
        <v>0</v>
      </c>
      <c r="P2707" s="55">
        <f>AV2707</f>
        <v>0</v>
      </c>
      <c r="Q2707" s="55">
        <f>V2707+AW2707</f>
        <v>0</v>
      </c>
      <c r="R2707" s="55">
        <f>U2707</f>
        <v>0</v>
      </c>
      <c r="S2707" s="57"/>
      <c r="T2707" s="58">
        <v>0</v>
      </c>
      <c r="U2707" s="58">
        <v>0</v>
      </c>
      <c r="V2707" s="58">
        <v>0</v>
      </c>
      <c r="W2707" s="58">
        <v>45</v>
      </c>
      <c r="X2707" s="58">
        <v>0</v>
      </c>
      <c r="Y2707" s="58">
        <v>0</v>
      </c>
      <c r="Z2707" s="58">
        <v>0</v>
      </c>
      <c r="AA2707" s="58">
        <v>0</v>
      </c>
      <c r="AB2707" s="58">
        <v>0</v>
      </c>
      <c r="AC2707" s="58">
        <v>0</v>
      </c>
      <c r="AD2707" s="58">
        <v>0</v>
      </c>
      <c r="AE2707" s="58">
        <v>0</v>
      </c>
      <c r="AF2707" s="58">
        <v>0</v>
      </c>
      <c r="AG2707" s="58">
        <v>0</v>
      </c>
      <c r="AH2707" s="58">
        <v>0</v>
      </c>
      <c r="AI2707" s="58">
        <v>0</v>
      </c>
      <c r="AJ2707" s="58">
        <v>0</v>
      </c>
      <c r="AK2707" s="58">
        <v>0</v>
      </c>
      <c r="AL2707" s="58">
        <v>0</v>
      </c>
      <c r="AM2707" s="58">
        <v>0</v>
      </c>
      <c r="AN2707" s="58">
        <v>0</v>
      </c>
      <c r="AO2707" s="58">
        <v>0</v>
      </c>
      <c r="AP2707" s="58">
        <v>0</v>
      </c>
      <c r="AQ2707" s="58">
        <v>0</v>
      </c>
      <c r="AR2707" s="58">
        <v>0</v>
      </c>
      <c r="AS2707" s="58">
        <v>0</v>
      </c>
      <c r="AT2707" s="58">
        <v>0</v>
      </c>
      <c r="AU2707" s="58">
        <v>0</v>
      </c>
      <c r="AV2707" s="58">
        <v>0</v>
      </c>
      <c r="AW2707" s="58">
        <v>0</v>
      </c>
      <c r="AX2707" s="59">
        <v>0</v>
      </c>
      <c r="AY2707" s="58">
        <v>0</v>
      </c>
    </row>
    <row r="2708" spans="1:51" ht="14.5" x14ac:dyDescent="0.3">
      <c r="A2708" s="58" t="s">
        <v>111</v>
      </c>
      <c r="B2708" s="58" t="s">
        <v>156</v>
      </c>
      <c r="C2708" s="58" t="s">
        <v>3467</v>
      </c>
      <c r="D2708" s="58" t="s">
        <v>3531</v>
      </c>
      <c r="E2708" s="58" t="s">
        <v>34</v>
      </c>
      <c r="F2708" s="58">
        <v>999923787</v>
      </c>
      <c r="G2708" s="55">
        <f>(J2708)-H2708</f>
        <v>45</v>
      </c>
      <c r="H2708" s="58"/>
      <c r="I2708" s="60"/>
      <c r="J2708" s="55">
        <f>SUM(L2708,M2708,O2708,P2708,Q2708,R2708,K2708)</f>
        <v>45</v>
      </c>
      <c r="K2708" s="55">
        <f>T2708+AY2708</f>
        <v>0</v>
      </c>
      <c r="L2708" s="55">
        <f>SUM(AS2708,AX2708)</f>
        <v>0</v>
      </c>
      <c r="M2708" s="55">
        <f>SUM(W2708,X2708,Y2708,Z2708,AB2708,AC2708,AD2708,AE2708,AF2708,AG2708,AH2708,AA2708,AI2708,AJ2708,AK2708,AL2708,AM2708,AN2708,AP2708,AQ2708,AR2708,AO2708)</f>
        <v>45</v>
      </c>
      <c r="N2708" s="55">
        <f>COUNTIF(W2708:AR2708, "&gt;0")</f>
        <v>1</v>
      </c>
      <c r="O2708" s="55">
        <f>SUM(AT2708,AU2708)</f>
        <v>0</v>
      </c>
      <c r="P2708" s="55">
        <f>AV2708</f>
        <v>0</v>
      </c>
      <c r="Q2708" s="55">
        <f>V2708+AW2708</f>
        <v>0</v>
      </c>
      <c r="R2708" s="55">
        <f>U2708</f>
        <v>0</v>
      </c>
      <c r="S2708" s="60"/>
      <c r="T2708" s="58">
        <v>0</v>
      </c>
      <c r="U2708" s="58">
        <v>0</v>
      </c>
      <c r="V2708" s="58">
        <v>0</v>
      </c>
      <c r="W2708" s="58">
        <v>0</v>
      </c>
      <c r="X2708" s="58">
        <v>0</v>
      </c>
      <c r="Y2708" s="58">
        <v>0</v>
      </c>
      <c r="Z2708" s="58">
        <v>0</v>
      </c>
      <c r="AA2708" s="58">
        <v>0</v>
      </c>
      <c r="AB2708" s="58">
        <v>0</v>
      </c>
      <c r="AC2708" s="58">
        <v>0</v>
      </c>
      <c r="AD2708" s="58">
        <v>0</v>
      </c>
      <c r="AE2708" s="58">
        <v>0</v>
      </c>
      <c r="AF2708" s="58">
        <v>0</v>
      </c>
      <c r="AG2708" s="58">
        <v>0</v>
      </c>
      <c r="AH2708" s="58">
        <v>0</v>
      </c>
      <c r="AI2708" s="58">
        <v>0</v>
      </c>
      <c r="AJ2708" s="58">
        <v>0</v>
      </c>
      <c r="AK2708" s="58">
        <v>0</v>
      </c>
      <c r="AL2708" s="58">
        <v>0</v>
      </c>
      <c r="AM2708" s="58">
        <v>0</v>
      </c>
      <c r="AN2708" s="58">
        <v>0</v>
      </c>
      <c r="AO2708" s="58">
        <v>45</v>
      </c>
      <c r="AP2708" s="58">
        <v>0</v>
      </c>
      <c r="AQ2708" s="58">
        <v>0</v>
      </c>
      <c r="AR2708" s="58">
        <v>0</v>
      </c>
      <c r="AS2708" s="58">
        <v>0</v>
      </c>
      <c r="AT2708" s="58">
        <v>0</v>
      </c>
      <c r="AU2708" s="58">
        <v>0</v>
      </c>
      <c r="AV2708" s="58">
        <v>0</v>
      </c>
      <c r="AW2708" s="58">
        <v>0</v>
      </c>
      <c r="AX2708" s="59">
        <v>0</v>
      </c>
      <c r="AY2708" s="58">
        <v>0</v>
      </c>
    </row>
    <row r="2709" spans="1:51" ht="14.5" x14ac:dyDescent="0.3">
      <c r="A2709" s="64" t="s">
        <v>111</v>
      </c>
      <c r="B2709" s="64" t="s">
        <v>156</v>
      </c>
      <c r="C2709" s="58" t="s">
        <v>2788</v>
      </c>
      <c r="D2709" s="58" t="s">
        <v>2789</v>
      </c>
      <c r="E2709" s="58" t="s">
        <v>34</v>
      </c>
      <c r="F2709" s="64">
        <v>999929999</v>
      </c>
      <c r="G2709" s="55">
        <f>(J2709)-H2709</f>
        <v>45</v>
      </c>
      <c r="H2709" s="58"/>
      <c r="I2709" s="60"/>
      <c r="J2709" s="55">
        <f>SUM(L2709,M2709,O2709,P2709,Q2709,R2709,K2709)</f>
        <v>45</v>
      </c>
      <c r="K2709" s="55">
        <f>T2709+AY2709</f>
        <v>0</v>
      </c>
      <c r="L2709" s="55">
        <f>SUM(AS2709,AX2709)</f>
        <v>0</v>
      </c>
      <c r="M2709" s="55">
        <f>SUM(W2709,X2709,Y2709,Z2709,AB2709,AC2709,AD2709,AE2709,AF2709,AG2709,AH2709,AA2709,AI2709,AJ2709,AK2709,AL2709,AM2709,AN2709,AP2709,AQ2709,AR2709,AO2709)</f>
        <v>45</v>
      </c>
      <c r="N2709" s="55">
        <f>COUNTIF(W2709:AR2709, "&gt;0")</f>
        <v>1</v>
      </c>
      <c r="O2709" s="55">
        <f>SUM(AT2709,AU2709)</f>
        <v>0</v>
      </c>
      <c r="P2709" s="55">
        <f>AV2709</f>
        <v>0</v>
      </c>
      <c r="Q2709" s="55">
        <f>V2709+AW2709</f>
        <v>0</v>
      </c>
      <c r="R2709" s="55">
        <f>U2709</f>
        <v>0</v>
      </c>
      <c r="S2709" s="60"/>
      <c r="T2709" s="58">
        <v>0</v>
      </c>
      <c r="U2709" s="58">
        <v>0</v>
      </c>
      <c r="V2709" s="58">
        <v>0</v>
      </c>
      <c r="W2709" s="58">
        <v>0</v>
      </c>
      <c r="X2709" s="58">
        <v>0</v>
      </c>
      <c r="Y2709" s="58">
        <v>0</v>
      </c>
      <c r="Z2709" s="58">
        <v>0</v>
      </c>
      <c r="AA2709" s="58">
        <v>45</v>
      </c>
      <c r="AB2709" s="58">
        <v>0</v>
      </c>
      <c r="AC2709" s="58">
        <v>0</v>
      </c>
      <c r="AD2709" s="58">
        <v>0</v>
      </c>
      <c r="AE2709" s="58">
        <v>0</v>
      </c>
      <c r="AF2709" s="58">
        <v>0</v>
      </c>
      <c r="AG2709" s="58">
        <v>0</v>
      </c>
      <c r="AH2709" s="58">
        <v>0</v>
      </c>
      <c r="AI2709" s="58">
        <v>0</v>
      </c>
      <c r="AJ2709" s="58">
        <v>0</v>
      </c>
      <c r="AK2709" s="58">
        <v>0</v>
      </c>
      <c r="AL2709" s="58">
        <v>0</v>
      </c>
      <c r="AM2709" s="58">
        <v>0</v>
      </c>
      <c r="AN2709" s="58">
        <v>0</v>
      </c>
      <c r="AO2709" s="58">
        <v>0</v>
      </c>
      <c r="AP2709" s="58">
        <v>0</v>
      </c>
      <c r="AQ2709" s="58">
        <v>0</v>
      </c>
      <c r="AR2709" s="58">
        <v>0</v>
      </c>
      <c r="AS2709" s="58">
        <v>0</v>
      </c>
      <c r="AT2709" s="58">
        <v>0</v>
      </c>
      <c r="AU2709" s="58">
        <v>0</v>
      </c>
      <c r="AV2709" s="58">
        <v>0</v>
      </c>
      <c r="AW2709" s="58">
        <v>0</v>
      </c>
      <c r="AX2709" s="59">
        <v>0</v>
      </c>
      <c r="AY2709" s="58">
        <v>0</v>
      </c>
    </row>
    <row r="2710" spans="1:51" ht="14.5" x14ac:dyDescent="0.3">
      <c r="A2710" s="64" t="s">
        <v>111</v>
      </c>
      <c r="B2710" s="58" t="s">
        <v>156</v>
      </c>
      <c r="C2710" s="58" t="s">
        <v>3132</v>
      </c>
      <c r="D2710" s="58" t="s">
        <v>3422</v>
      </c>
      <c r="E2710" s="58" t="s">
        <v>34</v>
      </c>
      <c r="F2710" s="58">
        <v>999921853</v>
      </c>
      <c r="G2710" s="55">
        <f>(J2710)-H2710</f>
        <v>36</v>
      </c>
      <c r="H2710" s="55">
        <f>J2710/2</f>
        <v>36</v>
      </c>
      <c r="I2710" s="60"/>
      <c r="J2710" s="55">
        <f>SUM(L2710,M2710,O2710,P2710,Q2710,R2710,K2710)</f>
        <v>72</v>
      </c>
      <c r="K2710" s="55">
        <f>T2710+AY2710</f>
        <v>0</v>
      </c>
      <c r="L2710" s="55">
        <f>SUM(AS2710,AX2710)</f>
        <v>0</v>
      </c>
      <c r="M2710" s="55">
        <f>SUM(W2710,X2710,Y2710,Z2710,AB2710,AC2710,AD2710,AE2710,AF2710,AG2710,AH2710,AA2710,AI2710,AJ2710,AK2710,AL2710,AM2710,AN2710,AP2710,AQ2710,AR2710,AO2710)</f>
        <v>0</v>
      </c>
      <c r="N2710" s="55">
        <f>COUNTIF(W2710:AR2710, "&gt;0")</f>
        <v>0</v>
      </c>
      <c r="O2710" s="55">
        <f>SUM(AT2710,AU2710)</f>
        <v>72</v>
      </c>
      <c r="P2710" s="55">
        <f>AV2710</f>
        <v>0</v>
      </c>
      <c r="Q2710" s="55">
        <f>V2710+AW2710</f>
        <v>0</v>
      </c>
      <c r="R2710" s="55">
        <f>U2710</f>
        <v>0</v>
      </c>
      <c r="S2710" s="57"/>
      <c r="T2710" s="58">
        <v>0</v>
      </c>
      <c r="U2710" s="58">
        <v>0</v>
      </c>
      <c r="V2710" s="58">
        <v>0</v>
      </c>
      <c r="W2710" s="58">
        <v>0</v>
      </c>
      <c r="X2710" s="58">
        <v>0</v>
      </c>
      <c r="Y2710" s="58">
        <v>0</v>
      </c>
      <c r="Z2710" s="58">
        <v>0</v>
      </c>
      <c r="AA2710" s="58">
        <v>0</v>
      </c>
      <c r="AB2710" s="58">
        <v>0</v>
      </c>
      <c r="AC2710" s="58">
        <v>0</v>
      </c>
      <c r="AD2710" s="58">
        <v>0</v>
      </c>
      <c r="AE2710" s="58">
        <v>0</v>
      </c>
      <c r="AF2710" s="58">
        <v>0</v>
      </c>
      <c r="AG2710" s="58">
        <v>0</v>
      </c>
      <c r="AH2710" s="58">
        <v>0</v>
      </c>
      <c r="AI2710" s="58">
        <v>0</v>
      </c>
      <c r="AJ2710" s="58">
        <v>0</v>
      </c>
      <c r="AK2710" s="58">
        <v>0</v>
      </c>
      <c r="AL2710" s="58">
        <v>0</v>
      </c>
      <c r="AM2710" s="58">
        <v>0</v>
      </c>
      <c r="AN2710" s="58">
        <v>0</v>
      </c>
      <c r="AO2710" s="58">
        <v>0</v>
      </c>
      <c r="AP2710" s="58">
        <v>0</v>
      </c>
      <c r="AQ2710" s="58">
        <v>0</v>
      </c>
      <c r="AR2710" s="58">
        <v>0</v>
      </c>
      <c r="AS2710" s="58">
        <v>0</v>
      </c>
      <c r="AT2710" s="58">
        <v>0</v>
      </c>
      <c r="AU2710" s="58">
        <v>72</v>
      </c>
      <c r="AV2710" s="58">
        <v>0</v>
      </c>
      <c r="AW2710" s="58">
        <v>0</v>
      </c>
      <c r="AX2710" s="59">
        <v>0</v>
      </c>
      <c r="AY2710" s="58">
        <v>0</v>
      </c>
    </row>
    <row r="2711" spans="1:51" ht="14.5" x14ac:dyDescent="0.3">
      <c r="A2711" s="64" t="s">
        <v>111</v>
      </c>
      <c r="B2711" s="64" t="s">
        <v>156</v>
      </c>
      <c r="C2711" s="58" t="s">
        <v>2055</v>
      </c>
      <c r="D2711" s="58" t="s">
        <v>2056</v>
      </c>
      <c r="E2711" s="58" t="s">
        <v>34</v>
      </c>
      <c r="F2711" s="64">
        <v>999929845</v>
      </c>
      <c r="G2711" s="55">
        <f>(J2711)-H2711</f>
        <v>34</v>
      </c>
      <c r="H2711" s="55">
        <f>J2711/2</f>
        <v>34</v>
      </c>
      <c r="I2711" s="60"/>
      <c r="J2711" s="55">
        <f>SUM(L2711,M2711,O2711,P2711,Q2711,R2711,K2711)</f>
        <v>68</v>
      </c>
      <c r="K2711" s="55">
        <f>T2711+AY2711</f>
        <v>0</v>
      </c>
      <c r="L2711" s="55">
        <f>SUM(AS2711,AX2711)</f>
        <v>0</v>
      </c>
      <c r="M2711" s="55">
        <f>SUM(W2711,X2711,Y2711,Z2711,AB2711,AC2711,AD2711,AE2711,AF2711,AG2711,AH2711,AA2711,AI2711,AJ2711,AK2711,AL2711,AM2711,AN2711,AP2711,AQ2711,AR2711,AO2711)</f>
        <v>68</v>
      </c>
      <c r="N2711" s="55">
        <f>COUNTIF(W2711:AR2711, "&gt;0")</f>
        <v>1</v>
      </c>
      <c r="O2711" s="55">
        <f>SUM(AT2711,AU2711)</f>
        <v>0</v>
      </c>
      <c r="P2711" s="55">
        <f>AV2711</f>
        <v>0</v>
      </c>
      <c r="Q2711" s="55">
        <f>V2711+AW2711</f>
        <v>0</v>
      </c>
      <c r="R2711" s="55">
        <f>U2711</f>
        <v>0</v>
      </c>
      <c r="S2711" s="57"/>
      <c r="T2711" s="58">
        <v>0</v>
      </c>
      <c r="U2711" s="58">
        <v>0</v>
      </c>
      <c r="V2711" s="58">
        <v>0</v>
      </c>
      <c r="W2711" s="58">
        <v>0</v>
      </c>
      <c r="X2711" s="58">
        <v>68</v>
      </c>
      <c r="Y2711" s="58">
        <v>0</v>
      </c>
      <c r="Z2711" s="58">
        <v>0</v>
      </c>
      <c r="AA2711" s="58">
        <v>0</v>
      </c>
      <c r="AB2711" s="58">
        <v>0</v>
      </c>
      <c r="AC2711" s="58">
        <v>0</v>
      </c>
      <c r="AD2711" s="58">
        <v>0</v>
      </c>
      <c r="AE2711" s="58">
        <v>0</v>
      </c>
      <c r="AF2711" s="58">
        <v>0</v>
      </c>
      <c r="AG2711" s="58">
        <v>0</v>
      </c>
      <c r="AH2711" s="58">
        <v>0</v>
      </c>
      <c r="AI2711" s="58">
        <v>0</v>
      </c>
      <c r="AJ2711" s="58">
        <v>0</v>
      </c>
      <c r="AK2711" s="58">
        <v>0</v>
      </c>
      <c r="AL2711" s="58">
        <v>0</v>
      </c>
      <c r="AM2711" s="58">
        <v>0</v>
      </c>
      <c r="AN2711" s="58">
        <v>0</v>
      </c>
      <c r="AO2711" s="58">
        <v>0</v>
      </c>
      <c r="AP2711" s="58">
        <v>0</v>
      </c>
      <c r="AQ2711" s="58">
        <v>0</v>
      </c>
      <c r="AR2711" s="58">
        <v>0</v>
      </c>
      <c r="AS2711" s="58">
        <v>0</v>
      </c>
      <c r="AT2711" s="58">
        <v>0</v>
      </c>
      <c r="AU2711" s="58">
        <v>0</v>
      </c>
      <c r="AV2711" s="58">
        <v>0</v>
      </c>
      <c r="AW2711" s="58">
        <v>0</v>
      </c>
      <c r="AX2711" s="59">
        <v>0</v>
      </c>
      <c r="AY2711" s="58">
        <v>0</v>
      </c>
    </row>
    <row r="2712" spans="1:51" ht="14.5" x14ac:dyDescent="0.3">
      <c r="A2712" s="64" t="s">
        <v>111</v>
      </c>
      <c r="B2712" s="64" t="s">
        <v>156</v>
      </c>
      <c r="C2712" s="58" t="s">
        <v>2892</v>
      </c>
      <c r="D2712" s="58" t="s">
        <v>2893</v>
      </c>
      <c r="E2712" s="58" t="s">
        <v>34</v>
      </c>
      <c r="F2712" s="64">
        <v>999930233</v>
      </c>
      <c r="G2712" s="55">
        <f>(J2712)-H2712</f>
        <v>34</v>
      </c>
      <c r="H2712" s="55">
        <f>J2712/2</f>
        <v>34</v>
      </c>
      <c r="I2712" s="60"/>
      <c r="J2712" s="55">
        <f>SUM(L2712,M2712,O2712,P2712,Q2712,R2712,K2712)</f>
        <v>68</v>
      </c>
      <c r="K2712" s="55">
        <f>T2712+AY2712</f>
        <v>0</v>
      </c>
      <c r="L2712" s="55">
        <f>SUM(AS2712,AX2712)</f>
        <v>0</v>
      </c>
      <c r="M2712" s="55">
        <f>SUM(W2712,X2712,Y2712,Z2712,AB2712,AC2712,AD2712,AE2712,AF2712,AG2712,AH2712,AA2712,AI2712,AJ2712,AK2712,AL2712,AM2712,AN2712,AP2712,AQ2712,AR2712,AO2712)</f>
        <v>68</v>
      </c>
      <c r="N2712" s="55">
        <f>COUNTIF(W2712:AR2712, "&gt;0")</f>
        <v>1</v>
      </c>
      <c r="O2712" s="55">
        <f>SUM(AT2712,AU2712)</f>
        <v>0</v>
      </c>
      <c r="P2712" s="55">
        <f>AV2712</f>
        <v>0</v>
      </c>
      <c r="Q2712" s="55">
        <f>V2712+AW2712</f>
        <v>0</v>
      </c>
      <c r="R2712" s="55">
        <f>U2712</f>
        <v>0</v>
      </c>
      <c r="S2712" s="60"/>
      <c r="T2712" s="58">
        <v>0</v>
      </c>
      <c r="U2712" s="58">
        <v>0</v>
      </c>
      <c r="V2712" s="58">
        <v>0</v>
      </c>
      <c r="W2712" s="58">
        <v>0</v>
      </c>
      <c r="X2712" s="58">
        <v>0</v>
      </c>
      <c r="Y2712" s="58">
        <v>0</v>
      </c>
      <c r="Z2712" s="58">
        <v>0</v>
      </c>
      <c r="AA2712" s="58">
        <v>0</v>
      </c>
      <c r="AB2712" s="58">
        <v>0</v>
      </c>
      <c r="AC2712" s="58">
        <v>0</v>
      </c>
      <c r="AD2712" s="58">
        <v>0</v>
      </c>
      <c r="AE2712" s="58">
        <v>0</v>
      </c>
      <c r="AF2712" s="58">
        <v>0</v>
      </c>
      <c r="AG2712" s="58">
        <v>0</v>
      </c>
      <c r="AH2712" s="58">
        <v>0</v>
      </c>
      <c r="AI2712" s="58">
        <v>68</v>
      </c>
      <c r="AJ2712" s="58">
        <v>0</v>
      </c>
      <c r="AK2712" s="58">
        <v>0</v>
      </c>
      <c r="AL2712" s="58">
        <v>0</v>
      </c>
      <c r="AM2712" s="58">
        <v>0</v>
      </c>
      <c r="AN2712" s="58">
        <v>0</v>
      </c>
      <c r="AO2712" s="58">
        <v>0</v>
      </c>
      <c r="AP2712" s="58">
        <v>0</v>
      </c>
      <c r="AQ2712" s="58">
        <v>0</v>
      </c>
      <c r="AR2712" s="58">
        <v>0</v>
      </c>
      <c r="AS2712" s="58">
        <v>0</v>
      </c>
      <c r="AT2712" s="58">
        <v>0</v>
      </c>
      <c r="AU2712" s="58">
        <v>0</v>
      </c>
      <c r="AV2712" s="58">
        <v>0</v>
      </c>
      <c r="AW2712" s="58">
        <v>0</v>
      </c>
      <c r="AX2712" s="59">
        <v>0</v>
      </c>
      <c r="AY2712" s="58">
        <v>0</v>
      </c>
    </row>
    <row r="2713" spans="1:51" ht="14.5" x14ac:dyDescent="0.3">
      <c r="A2713" s="64" t="s">
        <v>111</v>
      </c>
      <c r="B2713" s="71" t="s">
        <v>156</v>
      </c>
      <c r="C2713" s="63" t="s">
        <v>1101</v>
      </c>
      <c r="D2713" s="63" t="s">
        <v>1102</v>
      </c>
      <c r="E2713" s="63" t="s">
        <v>34</v>
      </c>
      <c r="F2713" s="71">
        <v>999922119</v>
      </c>
      <c r="G2713" s="55">
        <f>(J2713)-H2713</f>
        <v>30</v>
      </c>
      <c r="H2713" s="55">
        <f>J2713/2</f>
        <v>30</v>
      </c>
      <c r="I2713" s="56"/>
      <c r="J2713" s="55">
        <f>SUM(L2713,M2713,O2713,P2713,Q2713,R2713,K2713)</f>
        <v>60</v>
      </c>
      <c r="K2713" s="55">
        <f>T2713+AY2713</f>
        <v>0</v>
      </c>
      <c r="L2713" s="55">
        <f>SUM(AS2713,AX2713)</f>
        <v>0</v>
      </c>
      <c r="M2713" s="55">
        <f>SUM(W2713,X2713,Y2713,Z2713,AB2713,AC2713,AD2713,AE2713,AF2713,AG2713,AH2713,AA2713,AI2713,AJ2713,AK2713,AL2713,AM2713,AN2713,AP2713,AQ2713,AR2713,AO2713)</f>
        <v>60</v>
      </c>
      <c r="N2713" s="55">
        <f>COUNTIF(W2713:AR2713, "&gt;0")</f>
        <v>1</v>
      </c>
      <c r="O2713" s="55">
        <f>SUM(AT2713,AU2713)</f>
        <v>0</v>
      </c>
      <c r="P2713" s="55">
        <f>AV2713</f>
        <v>0</v>
      </c>
      <c r="Q2713" s="55">
        <f>V2713+AW2713</f>
        <v>0</v>
      </c>
      <c r="R2713" s="55">
        <f>U2713</f>
        <v>0</v>
      </c>
      <c r="S2713" s="57"/>
      <c r="T2713" s="58">
        <v>0</v>
      </c>
      <c r="U2713" s="58">
        <v>0</v>
      </c>
      <c r="V2713" s="58">
        <v>0</v>
      </c>
      <c r="W2713" s="58">
        <v>0</v>
      </c>
      <c r="X2713" s="58">
        <v>0</v>
      </c>
      <c r="Y2713" s="58">
        <v>0</v>
      </c>
      <c r="Z2713" s="58">
        <v>0</v>
      </c>
      <c r="AA2713" s="58">
        <v>60</v>
      </c>
      <c r="AB2713" s="58">
        <v>0</v>
      </c>
      <c r="AC2713" s="58">
        <v>0</v>
      </c>
      <c r="AD2713" s="58">
        <v>0</v>
      </c>
      <c r="AE2713" s="58">
        <v>0</v>
      </c>
      <c r="AF2713" s="58">
        <v>0</v>
      </c>
      <c r="AG2713" s="58">
        <v>0</v>
      </c>
      <c r="AH2713" s="58">
        <v>0</v>
      </c>
      <c r="AI2713" s="58">
        <v>0</v>
      </c>
      <c r="AJ2713" s="58">
        <v>0</v>
      </c>
      <c r="AK2713" s="58">
        <v>0</v>
      </c>
      <c r="AL2713" s="58">
        <v>0</v>
      </c>
      <c r="AM2713" s="58">
        <v>0</v>
      </c>
      <c r="AN2713" s="58">
        <v>0</v>
      </c>
      <c r="AO2713" s="58">
        <v>0</v>
      </c>
      <c r="AP2713" s="58">
        <v>0</v>
      </c>
      <c r="AQ2713" s="58">
        <v>0</v>
      </c>
      <c r="AR2713" s="58">
        <v>0</v>
      </c>
      <c r="AS2713" s="58">
        <v>0</v>
      </c>
      <c r="AT2713" s="58">
        <v>0</v>
      </c>
      <c r="AU2713" s="58">
        <v>0</v>
      </c>
      <c r="AV2713" s="58">
        <v>0</v>
      </c>
      <c r="AW2713" s="58">
        <v>0</v>
      </c>
      <c r="AX2713" s="59">
        <v>0</v>
      </c>
      <c r="AY2713" s="58">
        <v>0</v>
      </c>
    </row>
    <row r="2714" spans="1:51" ht="14.5" x14ac:dyDescent="0.3">
      <c r="A2714" s="64" t="s">
        <v>111</v>
      </c>
      <c r="B2714" s="64" t="s">
        <v>156</v>
      </c>
      <c r="C2714" s="58" t="s">
        <v>1083</v>
      </c>
      <c r="D2714" s="58" t="s">
        <v>552</v>
      </c>
      <c r="E2714" s="58" t="s">
        <v>34</v>
      </c>
      <c r="F2714" s="64">
        <v>999931316</v>
      </c>
      <c r="G2714" s="55">
        <f>(J2714)-H2714</f>
        <v>30</v>
      </c>
      <c r="H2714" s="55">
        <f>J2714/2</f>
        <v>30</v>
      </c>
      <c r="I2714" s="60"/>
      <c r="J2714" s="55">
        <f>SUM(L2714,M2714,O2714,P2714,Q2714,R2714,K2714)</f>
        <v>60</v>
      </c>
      <c r="K2714" s="55">
        <f>T2714+AY2714</f>
        <v>0</v>
      </c>
      <c r="L2714" s="55">
        <f>SUM(AS2714,AX2714)</f>
        <v>0</v>
      </c>
      <c r="M2714" s="55">
        <f>SUM(W2714,X2714,Y2714,Z2714,AB2714,AC2714,AD2714,AE2714,AF2714,AG2714,AH2714,AA2714,AI2714,AJ2714,AK2714,AL2714,AM2714,AN2714,AP2714,AQ2714,AR2714,AO2714)</f>
        <v>60</v>
      </c>
      <c r="N2714" s="55">
        <f>COUNTIF(W2714:AR2714, "&gt;0")</f>
        <v>1</v>
      </c>
      <c r="O2714" s="55">
        <f>SUM(AT2714,AU2714)</f>
        <v>0</v>
      </c>
      <c r="P2714" s="55">
        <f>AV2714</f>
        <v>0</v>
      </c>
      <c r="Q2714" s="55">
        <f>V2714+AW2714</f>
        <v>0</v>
      </c>
      <c r="R2714" s="55">
        <f>U2714</f>
        <v>0</v>
      </c>
      <c r="S2714" s="60"/>
      <c r="T2714" s="58">
        <v>0</v>
      </c>
      <c r="U2714" s="58">
        <v>0</v>
      </c>
      <c r="V2714" s="58">
        <v>0</v>
      </c>
      <c r="W2714" s="58">
        <v>0</v>
      </c>
      <c r="X2714" s="58">
        <v>0</v>
      </c>
      <c r="Y2714" s="58">
        <v>0</v>
      </c>
      <c r="Z2714" s="58">
        <v>0</v>
      </c>
      <c r="AA2714" s="58">
        <v>0</v>
      </c>
      <c r="AB2714" s="58">
        <v>0</v>
      </c>
      <c r="AC2714" s="58">
        <v>0</v>
      </c>
      <c r="AD2714" s="58">
        <v>0</v>
      </c>
      <c r="AE2714" s="58">
        <v>0</v>
      </c>
      <c r="AF2714" s="58">
        <v>0</v>
      </c>
      <c r="AG2714" s="58">
        <v>0</v>
      </c>
      <c r="AH2714" s="58">
        <v>0</v>
      </c>
      <c r="AI2714" s="58">
        <v>0</v>
      </c>
      <c r="AJ2714" s="58">
        <v>0</v>
      </c>
      <c r="AK2714" s="58">
        <v>0</v>
      </c>
      <c r="AL2714" s="58">
        <v>0</v>
      </c>
      <c r="AM2714" s="58">
        <v>0</v>
      </c>
      <c r="AN2714" s="58">
        <v>0</v>
      </c>
      <c r="AO2714" s="58">
        <v>0</v>
      </c>
      <c r="AP2714" s="58">
        <v>60</v>
      </c>
      <c r="AQ2714" s="58">
        <v>0</v>
      </c>
      <c r="AR2714" s="58">
        <v>0</v>
      </c>
      <c r="AS2714" s="58">
        <v>0</v>
      </c>
      <c r="AT2714" s="58">
        <v>0</v>
      </c>
      <c r="AU2714" s="58">
        <v>0</v>
      </c>
      <c r="AV2714" s="58">
        <v>0</v>
      </c>
      <c r="AW2714" s="58">
        <v>0</v>
      </c>
      <c r="AX2714" s="59">
        <v>0</v>
      </c>
      <c r="AY2714" s="58">
        <v>0</v>
      </c>
    </row>
    <row r="2715" spans="1:51" ht="14.5" x14ac:dyDescent="0.3">
      <c r="A2715" s="64" t="s">
        <v>111</v>
      </c>
      <c r="B2715" s="64" t="s">
        <v>156</v>
      </c>
      <c r="C2715" s="58" t="s">
        <v>644</v>
      </c>
      <c r="D2715" s="58" t="s">
        <v>645</v>
      </c>
      <c r="E2715" s="58" t="s">
        <v>34</v>
      </c>
      <c r="F2715" s="64">
        <v>999914737</v>
      </c>
      <c r="G2715" s="55">
        <f>(J2715)-H2715</f>
        <v>30</v>
      </c>
      <c r="H2715" s="58"/>
      <c r="I2715" s="60"/>
      <c r="J2715" s="55">
        <f>SUM(L2715,M2715,O2715,P2715,Q2715,R2715,K2715)</f>
        <v>30</v>
      </c>
      <c r="K2715" s="55">
        <f>T2715+AY2715</f>
        <v>0</v>
      </c>
      <c r="L2715" s="55">
        <f>SUM(AS2715,AX2715)</f>
        <v>0</v>
      </c>
      <c r="M2715" s="55">
        <f>SUM(W2715,X2715,Y2715,Z2715,AB2715,AC2715,AD2715,AE2715,AF2715,AG2715,AH2715,AA2715,AI2715,AJ2715,AK2715,AL2715,AM2715,AN2715,AP2715,AQ2715,AR2715,AO2715)</f>
        <v>30</v>
      </c>
      <c r="N2715" s="55">
        <f>COUNTIF(W2715:AR2715, "&gt;0")</f>
        <v>1</v>
      </c>
      <c r="O2715" s="55">
        <f>SUM(AT2715,AU2715)</f>
        <v>0</v>
      </c>
      <c r="P2715" s="55">
        <f>AV2715</f>
        <v>0</v>
      </c>
      <c r="Q2715" s="55">
        <f>V2715+AW2715</f>
        <v>0</v>
      </c>
      <c r="R2715" s="55">
        <f>U2715</f>
        <v>0</v>
      </c>
      <c r="S2715" s="57"/>
      <c r="T2715" s="58">
        <v>0</v>
      </c>
      <c r="U2715" s="58">
        <v>0</v>
      </c>
      <c r="V2715" s="58">
        <v>0</v>
      </c>
      <c r="W2715" s="58">
        <v>0</v>
      </c>
      <c r="X2715" s="58">
        <v>0</v>
      </c>
      <c r="Y2715" s="58">
        <v>0</v>
      </c>
      <c r="Z2715" s="58">
        <v>0</v>
      </c>
      <c r="AA2715" s="58">
        <v>0</v>
      </c>
      <c r="AB2715" s="58">
        <v>30</v>
      </c>
      <c r="AC2715" s="58">
        <v>0</v>
      </c>
      <c r="AD2715" s="58">
        <v>0</v>
      </c>
      <c r="AE2715" s="58">
        <v>0</v>
      </c>
      <c r="AF2715" s="58">
        <v>0</v>
      </c>
      <c r="AG2715" s="58">
        <v>0</v>
      </c>
      <c r="AH2715" s="58">
        <v>0</v>
      </c>
      <c r="AI2715" s="58">
        <v>0</v>
      </c>
      <c r="AJ2715" s="58">
        <v>0</v>
      </c>
      <c r="AK2715" s="58">
        <v>0</v>
      </c>
      <c r="AL2715" s="58">
        <v>0</v>
      </c>
      <c r="AM2715" s="58">
        <v>0</v>
      </c>
      <c r="AN2715" s="58">
        <v>0</v>
      </c>
      <c r="AO2715" s="58">
        <v>0</v>
      </c>
      <c r="AP2715" s="58">
        <v>0</v>
      </c>
      <c r="AQ2715" s="58">
        <v>0</v>
      </c>
      <c r="AR2715" s="58">
        <v>0</v>
      </c>
      <c r="AS2715" s="58">
        <v>0</v>
      </c>
      <c r="AT2715" s="58">
        <v>0</v>
      </c>
      <c r="AU2715" s="58">
        <v>0</v>
      </c>
      <c r="AV2715" s="58">
        <v>0</v>
      </c>
      <c r="AW2715" s="58">
        <v>0</v>
      </c>
      <c r="AX2715" s="59">
        <v>0</v>
      </c>
      <c r="AY2715" s="58">
        <v>0</v>
      </c>
    </row>
    <row r="2716" spans="1:51" ht="14.5" x14ac:dyDescent="0.3">
      <c r="A2716" s="64" t="s">
        <v>111</v>
      </c>
      <c r="B2716" s="64" t="s">
        <v>156</v>
      </c>
      <c r="C2716" s="55" t="s">
        <v>1235</v>
      </c>
      <c r="D2716" s="55" t="s">
        <v>254</v>
      </c>
      <c r="E2716" s="55" t="s">
        <v>34</v>
      </c>
      <c r="F2716" s="64">
        <v>999923709</v>
      </c>
      <c r="G2716" s="55">
        <f>(J2716)-H2716</f>
        <v>30</v>
      </c>
      <c r="H2716" s="55"/>
      <c r="I2716" s="56"/>
      <c r="J2716" s="55">
        <f>SUM(L2716,M2716,O2716,P2716,Q2716,R2716,K2716)</f>
        <v>30</v>
      </c>
      <c r="K2716" s="55">
        <f>T2716+AY2716</f>
        <v>0</v>
      </c>
      <c r="L2716" s="55">
        <f>SUM(AS2716,AX2716)</f>
        <v>0</v>
      </c>
      <c r="M2716" s="55">
        <f>SUM(W2716,X2716,Y2716,Z2716,AB2716,AC2716,AD2716,AE2716,AF2716,AG2716,AH2716,AA2716,AI2716,AJ2716,AK2716,AL2716,AM2716,AN2716,AP2716,AQ2716,AR2716,AO2716)</f>
        <v>30</v>
      </c>
      <c r="N2716" s="55">
        <f>COUNTIF(W2716:AR2716, "&gt;0")</f>
        <v>1</v>
      </c>
      <c r="O2716" s="55">
        <f>SUM(AT2716,AU2716)</f>
        <v>0</v>
      </c>
      <c r="P2716" s="55">
        <f>AV2716</f>
        <v>0</v>
      </c>
      <c r="Q2716" s="55">
        <f>V2716+AW2716</f>
        <v>0</v>
      </c>
      <c r="R2716" s="55">
        <f>U2716</f>
        <v>0</v>
      </c>
      <c r="S2716" s="57"/>
      <c r="T2716" s="58">
        <v>0</v>
      </c>
      <c r="U2716" s="58">
        <v>0</v>
      </c>
      <c r="V2716" s="58">
        <v>0</v>
      </c>
      <c r="W2716" s="58">
        <v>0</v>
      </c>
      <c r="X2716" s="58">
        <v>0</v>
      </c>
      <c r="Y2716" s="58">
        <v>0</v>
      </c>
      <c r="Z2716" s="58">
        <v>0</v>
      </c>
      <c r="AA2716" s="58">
        <v>0</v>
      </c>
      <c r="AB2716" s="58">
        <v>0</v>
      </c>
      <c r="AC2716" s="58">
        <v>0</v>
      </c>
      <c r="AD2716" s="58">
        <v>0</v>
      </c>
      <c r="AE2716" s="58">
        <v>0</v>
      </c>
      <c r="AF2716" s="58">
        <v>0</v>
      </c>
      <c r="AG2716" s="58">
        <v>30</v>
      </c>
      <c r="AH2716" s="58">
        <v>0</v>
      </c>
      <c r="AI2716" s="58">
        <v>0</v>
      </c>
      <c r="AJ2716" s="58">
        <v>0</v>
      </c>
      <c r="AK2716" s="58">
        <v>0</v>
      </c>
      <c r="AL2716" s="58">
        <v>0</v>
      </c>
      <c r="AM2716" s="58">
        <v>0</v>
      </c>
      <c r="AN2716" s="58">
        <v>0</v>
      </c>
      <c r="AO2716" s="58">
        <v>0</v>
      </c>
      <c r="AP2716" s="58">
        <v>0</v>
      </c>
      <c r="AQ2716" s="58">
        <v>0</v>
      </c>
      <c r="AR2716" s="58">
        <v>0</v>
      </c>
      <c r="AS2716" s="58">
        <v>0</v>
      </c>
      <c r="AT2716" s="58">
        <v>0</v>
      </c>
      <c r="AU2716" s="58">
        <v>0</v>
      </c>
      <c r="AV2716" s="58">
        <v>0</v>
      </c>
      <c r="AW2716" s="58">
        <v>0</v>
      </c>
      <c r="AX2716" s="59">
        <v>0</v>
      </c>
      <c r="AY2716" s="58">
        <v>0</v>
      </c>
    </row>
    <row r="2717" spans="1:51" ht="14.5" x14ac:dyDescent="0.3">
      <c r="A2717" s="64" t="s">
        <v>111</v>
      </c>
      <c r="B2717" s="64" t="s">
        <v>156</v>
      </c>
      <c r="C2717" s="58" t="s">
        <v>542</v>
      </c>
      <c r="D2717" s="58" t="s">
        <v>1486</v>
      </c>
      <c r="E2717" s="58" t="s">
        <v>34</v>
      </c>
      <c r="F2717" s="64">
        <v>999925474</v>
      </c>
      <c r="G2717" s="55">
        <f>(J2717)-H2717</f>
        <v>29</v>
      </c>
      <c r="H2717" s="55">
        <f>J2717/2</f>
        <v>29</v>
      </c>
      <c r="I2717" s="60"/>
      <c r="J2717" s="55">
        <f>SUM(L2717,M2717,O2717,P2717,Q2717,R2717,K2717)</f>
        <v>58</v>
      </c>
      <c r="K2717" s="55">
        <f>T2717+AY2717</f>
        <v>0</v>
      </c>
      <c r="L2717" s="55">
        <f>SUM(AS2717,AX2717)</f>
        <v>0</v>
      </c>
      <c r="M2717" s="55">
        <f>SUM(W2717,X2717,Y2717,Z2717,AB2717,AC2717,AD2717,AE2717,AF2717,AG2717,AH2717,AA2717,AI2717,AJ2717,AK2717,AL2717,AM2717,AN2717,AP2717,AQ2717,AR2717,AO2717)</f>
        <v>58</v>
      </c>
      <c r="N2717" s="55">
        <f>COUNTIF(W2717:AR2717, "&gt;0")</f>
        <v>1</v>
      </c>
      <c r="O2717" s="55">
        <f>SUM(AT2717,AU2717)</f>
        <v>0</v>
      </c>
      <c r="P2717" s="55">
        <f>AV2717</f>
        <v>0</v>
      </c>
      <c r="Q2717" s="55">
        <f>V2717+AW2717</f>
        <v>0</v>
      </c>
      <c r="R2717" s="55">
        <f>U2717</f>
        <v>0</v>
      </c>
      <c r="S2717" s="57"/>
      <c r="T2717" s="58">
        <v>0</v>
      </c>
      <c r="U2717" s="58">
        <v>0</v>
      </c>
      <c r="V2717" s="58">
        <v>0</v>
      </c>
      <c r="W2717" s="58">
        <v>0</v>
      </c>
      <c r="X2717" s="58">
        <v>0</v>
      </c>
      <c r="Y2717" s="58">
        <v>0</v>
      </c>
      <c r="Z2717" s="58">
        <v>0</v>
      </c>
      <c r="AA2717" s="58">
        <v>0</v>
      </c>
      <c r="AB2717" s="58">
        <v>58</v>
      </c>
      <c r="AC2717" s="58">
        <v>0</v>
      </c>
      <c r="AD2717" s="58">
        <v>0</v>
      </c>
      <c r="AE2717" s="58">
        <v>0</v>
      </c>
      <c r="AF2717" s="58">
        <v>0</v>
      </c>
      <c r="AG2717" s="58">
        <v>0</v>
      </c>
      <c r="AH2717" s="58">
        <v>0</v>
      </c>
      <c r="AI2717" s="58">
        <v>0</v>
      </c>
      <c r="AJ2717" s="58">
        <v>0</v>
      </c>
      <c r="AK2717" s="58">
        <v>0</v>
      </c>
      <c r="AL2717" s="58">
        <v>0</v>
      </c>
      <c r="AM2717" s="58">
        <v>0</v>
      </c>
      <c r="AN2717" s="58">
        <v>0</v>
      </c>
      <c r="AO2717" s="58">
        <v>0</v>
      </c>
      <c r="AP2717" s="58">
        <v>0</v>
      </c>
      <c r="AQ2717" s="58">
        <v>0</v>
      </c>
      <c r="AR2717" s="58">
        <v>0</v>
      </c>
      <c r="AS2717" s="58">
        <v>0</v>
      </c>
      <c r="AT2717" s="58">
        <v>0</v>
      </c>
      <c r="AU2717" s="58">
        <v>0</v>
      </c>
      <c r="AV2717" s="58">
        <v>0</v>
      </c>
      <c r="AW2717" s="58">
        <v>0</v>
      </c>
      <c r="AX2717" s="59">
        <v>0</v>
      </c>
      <c r="AY2717" s="58">
        <v>0</v>
      </c>
    </row>
    <row r="2718" spans="1:51" ht="14.5" x14ac:dyDescent="0.3">
      <c r="A2718" s="64" t="s">
        <v>111</v>
      </c>
      <c r="B2718" s="58" t="s">
        <v>156</v>
      </c>
      <c r="C2718" s="58" t="s">
        <v>3511</v>
      </c>
      <c r="D2718" s="58" t="s">
        <v>3512</v>
      </c>
      <c r="E2718" s="58" t="s">
        <v>34</v>
      </c>
      <c r="F2718" s="58">
        <v>999927045</v>
      </c>
      <c r="G2718" s="55">
        <f>(J2718)-H2718</f>
        <v>29</v>
      </c>
      <c r="H2718" s="55">
        <f>J2718/2</f>
        <v>29</v>
      </c>
      <c r="I2718" s="60"/>
      <c r="J2718" s="55">
        <f>SUM(L2718,M2718,O2718,P2718,Q2718,R2718,K2718)</f>
        <v>58</v>
      </c>
      <c r="K2718" s="55">
        <f>T2718+AY2718</f>
        <v>0</v>
      </c>
      <c r="L2718" s="55">
        <f>SUM(AS2718,AX2718)</f>
        <v>0</v>
      </c>
      <c r="M2718" s="55">
        <f>SUM(W2718,X2718,Y2718,Z2718,AB2718,AC2718,AD2718,AE2718,AF2718,AG2718,AH2718,AA2718,AI2718,AJ2718,AK2718,AL2718,AM2718,AN2718,AP2718,AQ2718,AR2718,AO2718)</f>
        <v>58</v>
      </c>
      <c r="N2718" s="55">
        <f>COUNTIF(W2718:AR2718, "&gt;0")</f>
        <v>1</v>
      </c>
      <c r="O2718" s="55">
        <f>SUM(AT2718,AU2718)</f>
        <v>0</v>
      </c>
      <c r="P2718" s="55">
        <f>AV2718</f>
        <v>0</v>
      </c>
      <c r="Q2718" s="55">
        <f>V2718+AW2718</f>
        <v>0</v>
      </c>
      <c r="R2718" s="55">
        <f>U2718</f>
        <v>0</v>
      </c>
      <c r="S2718" s="60"/>
      <c r="T2718" s="58">
        <v>0</v>
      </c>
      <c r="U2718" s="58">
        <v>0</v>
      </c>
      <c r="V2718" s="58">
        <v>0</v>
      </c>
      <c r="W2718" s="58">
        <v>0</v>
      </c>
      <c r="X2718" s="58">
        <v>0</v>
      </c>
      <c r="Y2718" s="58">
        <v>0</v>
      </c>
      <c r="Z2718" s="58">
        <v>0</v>
      </c>
      <c r="AA2718" s="58">
        <v>0</v>
      </c>
      <c r="AB2718" s="58">
        <v>0</v>
      </c>
      <c r="AC2718" s="58">
        <v>0</v>
      </c>
      <c r="AD2718" s="58">
        <v>0</v>
      </c>
      <c r="AE2718" s="58">
        <v>0</v>
      </c>
      <c r="AF2718" s="58">
        <v>0</v>
      </c>
      <c r="AG2718" s="58">
        <v>0</v>
      </c>
      <c r="AH2718" s="58">
        <v>0</v>
      </c>
      <c r="AI2718" s="58">
        <v>0</v>
      </c>
      <c r="AJ2718" s="58">
        <v>0</v>
      </c>
      <c r="AK2718" s="58">
        <v>0</v>
      </c>
      <c r="AL2718" s="58">
        <v>0</v>
      </c>
      <c r="AM2718" s="58">
        <v>0</v>
      </c>
      <c r="AN2718" s="58">
        <v>0</v>
      </c>
      <c r="AO2718" s="58">
        <v>58</v>
      </c>
      <c r="AP2718" s="58">
        <v>0</v>
      </c>
      <c r="AQ2718" s="58">
        <v>0</v>
      </c>
      <c r="AR2718" s="58">
        <v>0</v>
      </c>
      <c r="AS2718" s="58">
        <v>0</v>
      </c>
      <c r="AT2718" s="58">
        <v>0</v>
      </c>
      <c r="AU2718" s="58">
        <v>0</v>
      </c>
      <c r="AV2718" s="58">
        <v>0</v>
      </c>
      <c r="AW2718" s="58">
        <v>0</v>
      </c>
      <c r="AX2718" s="59">
        <v>0</v>
      </c>
      <c r="AY2718" s="58">
        <v>0</v>
      </c>
    </row>
    <row r="2719" spans="1:51" ht="14.5" x14ac:dyDescent="0.3">
      <c r="A2719" s="64" t="s">
        <v>111</v>
      </c>
      <c r="B2719" s="64" t="s">
        <v>156</v>
      </c>
      <c r="C2719" s="58" t="s">
        <v>357</v>
      </c>
      <c r="D2719" s="58" t="s">
        <v>3163</v>
      </c>
      <c r="E2719" s="58" t="s">
        <v>34</v>
      </c>
      <c r="F2719" s="64">
        <v>999932035</v>
      </c>
      <c r="G2719" s="55">
        <f>(J2719)-H2719</f>
        <v>27</v>
      </c>
      <c r="H2719" s="55">
        <f>J2719/2</f>
        <v>27</v>
      </c>
      <c r="I2719" s="60"/>
      <c r="J2719" s="55">
        <f>SUM(L2719,M2719,O2719,P2719,Q2719,R2719,K2719)</f>
        <v>54</v>
      </c>
      <c r="K2719" s="55">
        <f>T2719+AY2719</f>
        <v>0</v>
      </c>
      <c r="L2719" s="55">
        <f>SUM(AS2719,AX2719)</f>
        <v>0</v>
      </c>
      <c r="M2719" s="55">
        <f>SUM(W2719,X2719,Y2719,Z2719,AB2719,AC2719,AD2719,AE2719,AF2719,AG2719,AH2719,AA2719,AI2719,AJ2719,AK2719,AL2719,AM2719,AN2719,AP2719,AQ2719,AR2719,AO2719)</f>
        <v>54</v>
      </c>
      <c r="N2719" s="55">
        <f>COUNTIF(W2719:AR2719, "&gt;0")</f>
        <v>1</v>
      </c>
      <c r="O2719" s="55">
        <f>SUM(AT2719,AU2719)</f>
        <v>0</v>
      </c>
      <c r="P2719" s="55">
        <f>AV2719</f>
        <v>0</v>
      </c>
      <c r="Q2719" s="55">
        <f>V2719+AW2719</f>
        <v>0</v>
      </c>
      <c r="R2719" s="55">
        <f>U2719</f>
        <v>0</v>
      </c>
      <c r="S2719" s="57"/>
      <c r="T2719" s="58">
        <v>0</v>
      </c>
      <c r="U2719" s="58">
        <v>0</v>
      </c>
      <c r="V2719" s="58">
        <v>0</v>
      </c>
      <c r="W2719" s="58">
        <v>0</v>
      </c>
      <c r="X2719" s="58">
        <v>0</v>
      </c>
      <c r="Y2719" s="58">
        <v>0</v>
      </c>
      <c r="Z2719" s="58">
        <v>0</v>
      </c>
      <c r="AA2719" s="58">
        <v>0</v>
      </c>
      <c r="AB2719" s="58">
        <v>0</v>
      </c>
      <c r="AC2719" s="58">
        <v>0</v>
      </c>
      <c r="AD2719" s="58">
        <v>0</v>
      </c>
      <c r="AE2719" s="58">
        <v>0</v>
      </c>
      <c r="AF2719" s="58">
        <v>0</v>
      </c>
      <c r="AG2719" s="58">
        <v>0</v>
      </c>
      <c r="AH2719" s="58">
        <v>0</v>
      </c>
      <c r="AI2719" s="58">
        <v>0</v>
      </c>
      <c r="AJ2719" s="58">
        <v>0</v>
      </c>
      <c r="AK2719" s="58">
        <v>0</v>
      </c>
      <c r="AL2719" s="58">
        <v>0</v>
      </c>
      <c r="AM2719" s="58">
        <v>54</v>
      </c>
      <c r="AN2719" s="58">
        <v>0</v>
      </c>
      <c r="AO2719" s="58">
        <v>0</v>
      </c>
      <c r="AP2719" s="58">
        <v>0</v>
      </c>
      <c r="AQ2719" s="58">
        <v>0</v>
      </c>
      <c r="AR2719" s="58">
        <v>0</v>
      </c>
      <c r="AS2719" s="58">
        <v>0</v>
      </c>
      <c r="AT2719" s="58">
        <v>0</v>
      </c>
      <c r="AU2719" s="58">
        <v>0</v>
      </c>
      <c r="AV2719" s="58">
        <v>0</v>
      </c>
      <c r="AW2719" s="58">
        <v>0</v>
      </c>
      <c r="AX2719" s="59">
        <v>0</v>
      </c>
      <c r="AY2719" s="58">
        <v>0</v>
      </c>
    </row>
    <row r="2720" spans="1:51" ht="14.5" x14ac:dyDescent="0.3">
      <c r="A2720" s="64" t="s">
        <v>111</v>
      </c>
      <c r="B2720" s="64" t="s">
        <v>156</v>
      </c>
      <c r="C2720" s="58" t="s">
        <v>3284</v>
      </c>
      <c r="D2720" s="58" t="s">
        <v>1256</v>
      </c>
      <c r="E2720" s="58" t="s">
        <v>34</v>
      </c>
      <c r="F2720" s="64">
        <v>999931897</v>
      </c>
      <c r="G2720" s="55">
        <f>(J2720)-H2720</f>
        <v>22.5</v>
      </c>
      <c r="H2720" s="55">
        <f>J2720/2</f>
        <v>22.5</v>
      </c>
      <c r="I2720" s="60"/>
      <c r="J2720" s="55">
        <f>SUM(L2720,M2720,O2720,P2720,Q2720,R2720,K2720)</f>
        <v>45</v>
      </c>
      <c r="K2720" s="55">
        <f>T2720+AY2720</f>
        <v>0</v>
      </c>
      <c r="L2720" s="55">
        <f>SUM(AS2720,AX2720)</f>
        <v>0</v>
      </c>
      <c r="M2720" s="55">
        <f>SUM(W2720,X2720,Y2720,Z2720,AB2720,AC2720,AD2720,AE2720,AF2720,AG2720,AH2720,AA2720,AI2720,AJ2720,AK2720,AL2720,AM2720,AN2720,AP2720,AQ2720,AR2720,AO2720)</f>
        <v>45</v>
      </c>
      <c r="N2720" s="55">
        <f>COUNTIF(W2720:AR2720, "&gt;0")</f>
        <v>1</v>
      </c>
      <c r="O2720" s="55">
        <f>SUM(AT2720,AU2720)</f>
        <v>0</v>
      </c>
      <c r="P2720" s="55">
        <f>AV2720</f>
        <v>0</v>
      </c>
      <c r="Q2720" s="55">
        <f>V2720+AW2720</f>
        <v>0</v>
      </c>
      <c r="R2720" s="55">
        <f>U2720</f>
        <v>0</v>
      </c>
      <c r="S2720" s="60"/>
      <c r="T2720" s="58">
        <v>0</v>
      </c>
      <c r="U2720" s="58">
        <v>0</v>
      </c>
      <c r="V2720" s="58">
        <v>0</v>
      </c>
      <c r="W2720" s="58">
        <v>0</v>
      </c>
      <c r="X2720" s="58">
        <v>0</v>
      </c>
      <c r="Y2720" s="58">
        <v>0</v>
      </c>
      <c r="Z2720" s="58">
        <v>0</v>
      </c>
      <c r="AA2720" s="58">
        <v>0</v>
      </c>
      <c r="AB2720" s="58">
        <v>0</v>
      </c>
      <c r="AC2720" s="58">
        <v>0</v>
      </c>
      <c r="AD2720" s="58">
        <v>0</v>
      </c>
      <c r="AE2720" s="58">
        <v>0</v>
      </c>
      <c r="AF2720" s="58">
        <v>0</v>
      </c>
      <c r="AG2720" s="58">
        <v>0</v>
      </c>
      <c r="AH2720" s="58">
        <v>0</v>
      </c>
      <c r="AI2720" s="58">
        <v>0</v>
      </c>
      <c r="AJ2720" s="58">
        <v>0</v>
      </c>
      <c r="AK2720" s="58">
        <v>0</v>
      </c>
      <c r="AL2720" s="58">
        <v>0</v>
      </c>
      <c r="AM2720" s="58">
        <v>0</v>
      </c>
      <c r="AN2720" s="58">
        <v>45</v>
      </c>
      <c r="AO2720" s="58">
        <v>0</v>
      </c>
      <c r="AP2720" s="58">
        <v>0</v>
      </c>
      <c r="AQ2720" s="58">
        <v>0</v>
      </c>
      <c r="AR2720" s="58">
        <v>0</v>
      </c>
      <c r="AS2720" s="58">
        <v>0</v>
      </c>
      <c r="AT2720" s="58">
        <v>0</v>
      </c>
      <c r="AU2720" s="58">
        <v>0</v>
      </c>
      <c r="AV2720" s="58">
        <v>0</v>
      </c>
      <c r="AW2720" s="58">
        <v>0</v>
      </c>
      <c r="AX2720" s="59">
        <v>0</v>
      </c>
      <c r="AY2720" s="58">
        <v>0</v>
      </c>
    </row>
    <row r="2721" spans="1:51" ht="14.5" x14ac:dyDescent="0.3">
      <c r="A2721" s="64" t="s">
        <v>111</v>
      </c>
      <c r="B2721" s="64" t="s">
        <v>156</v>
      </c>
      <c r="C2721" s="58" t="s">
        <v>357</v>
      </c>
      <c r="D2721" s="58" t="s">
        <v>1612</v>
      </c>
      <c r="E2721" s="58" t="s">
        <v>34</v>
      </c>
      <c r="F2721" s="64">
        <v>999926592</v>
      </c>
      <c r="G2721" s="55">
        <f>(J2721)-H2721</f>
        <v>19</v>
      </c>
      <c r="H2721" s="55">
        <f>J2721/2</f>
        <v>19</v>
      </c>
      <c r="I2721" s="60"/>
      <c r="J2721" s="55">
        <f>SUM(L2721,M2721,O2721,P2721,Q2721,R2721,K2721)</f>
        <v>38</v>
      </c>
      <c r="K2721" s="55">
        <f>T2721+AY2721</f>
        <v>0</v>
      </c>
      <c r="L2721" s="55">
        <f>SUM(AS2721,AX2721)</f>
        <v>0</v>
      </c>
      <c r="M2721" s="55">
        <f>SUM(W2721,X2721,Y2721,Z2721,AB2721,AC2721,AD2721,AE2721,AF2721,AG2721,AH2721,AA2721,AI2721,AJ2721,AK2721,AL2721,AM2721,AN2721,AP2721,AQ2721,AR2721,AO2721)</f>
        <v>38</v>
      </c>
      <c r="N2721" s="55">
        <f>COUNTIF(W2721:AR2721, "&gt;0")</f>
        <v>1</v>
      </c>
      <c r="O2721" s="55">
        <f>SUM(AT2721,AU2721)</f>
        <v>0</v>
      </c>
      <c r="P2721" s="55">
        <f>AV2721</f>
        <v>0</v>
      </c>
      <c r="Q2721" s="55">
        <f>V2721+AW2721</f>
        <v>0</v>
      </c>
      <c r="R2721" s="55">
        <f>U2721</f>
        <v>0</v>
      </c>
      <c r="S2721" s="57"/>
      <c r="T2721" s="58">
        <v>0</v>
      </c>
      <c r="U2721" s="58">
        <v>0</v>
      </c>
      <c r="V2721" s="58">
        <v>0</v>
      </c>
      <c r="W2721" s="58">
        <v>0</v>
      </c>
      <c r="X2721" s="58">
        <v>0</v>
      </c>
      <c r="Y2721" s="58">
        <v>0</v>
      </c>
      <c r="Z2721" s="58">
        <v>0</v>
      </c>
      <c r="AA2721" s="58">
        <v>0</v>
      </c>
      <c r="AB2721" s="58">
        <v>0</v>
      </c>
      <c r="AC2721" s="58">
        <v>0</v>
      </c>
      <c r="AD2721" s="58">
        <v>0</v>
      </c>
      <c r="AE2721" s="58">
        <v>38</v>
      </c>
      <c r="AF2721" s="58">
        <v>0</v>
      </c>
      <c r="AG2721" s="58">
        <v>0</v>
      </c>
      <c r="AH2721" s="58">
        <v>0</v>
      </c>
      <c r="AI2721" s="58">
        <v>0</v>
      </c>
      <c r="AJ2721" s="58">
        <v>0</v>
      </c>
      <c r="AK2721" s="58">
        <v>0</v>
      </c>
      <c r="AL2721" s="58">
        <v>0</v>
      </c>
      <c r="AM2721" s="58">
        <v>0</v>
      </c>
      <c r="AN2721" s="58">
        <v>0</v>
      </c>
      <c r="AO2721" s="58">
        <v>0</v>
      </c>
      <c r="AP2721" s="58">
        <v>0</v>
      </c>
      <c r="AQ2721" s="58">
        <v>0</v>
      </c>
      <c r="AR2721" s="58">
        <v>0</v>
      </c>
      <c r="AS2721" s="58">
        <v>0</v>
      </c>
      <c r="AT2721" s="58">
        <v>0</v>
      </c>
      <c r="AU2721" s="58">
        <v>0</v>
      </c>
      <c r="AV2721" s="58">
        <v>0</v>
      </c>
      <c r="AW2721" s="58">
        <v>0</v>
      </c>
      <c r="AX2721" s="59">
        <v>0</v>
      </c>
      <c r="AY2721" s="58">
        <v>0</v>
      </c>
    </row>
    <row r="2722" spans="1:51" ht="14.5" x14ac:dyDescent="0.3">
      <c r="A2722" s="64" t="s">
        <v>111</v>
      </c>
      <c r="B2722" s="64" t="s">
        <v>156</v>
      </c>
      <c r="C2722" s="58" t="s">
        <v>1492</v>
      </c>
      <c r="D2722" s="58" t="s">
        <v>1061</v>
      </c>
      <c r="E2722" s="58" t="s">
        <v>34</v>
      </c>
      <c r="F2722" s="64">
        <v>999929759</v>
      </c>
      <c r="G2722" s="55">
        <f>(J2722)-H2722</f>
        <v>19</v>
      </c>
      <c r="H2722" s="55">
        <f>J2722/2</f>
        <v>19</v>
      </c>
      <c r="I2722" s="60"/>
      <c r="J2722" s="55">
        <f>SUM(L2722,M2722,O2722,P2722,Q2722,R2722,K2722)</f>
        <v>38</v>
      </c>
      <c r="K2722" s="55">
        <f>T2722+AY2722</f>
        <v>0</v>
      </c>
      <c r="L2722" s="55">
        <f>SUM(AS2722,AX2722)</f>
        <v>0</v>
      </c>
      <c r="M2722" s="55">
        <f>SUM(W2722,X2722,Y2722,Z2722,AB2722,AC2722,AD2722,AE2722,AF2722,AG2722,AH2722,AA2722,AI2722,AJ2722,AK2722,AL2722,AM2722,AN2722,AP2722,AQ2722,AR2722,AO2722)</f>
        <v>38</v>
      </c>
      <c r="N2722" s="55">
        <f>COUNTIF(W2722:AR2722, "&gt;0")</f>
        <v>1</v>
      </c>
      <c r="O2722" s="55">
        <f>SUM(AT2722,AU2722)</f>
        <v>0</v>
      </c>
      <c r="P2722" s="55">
        <f>AV2722</f>
        <v>0</v>
      </c>
      <c r="Q2722" s="55">
        <f>V2722+AW2722</f>
        <v>0</v>
      </c>
      <c r="R2722" s="55">
        <f>U2722</f>
        <v>0</v>
      </c>
      <c r="S2722" s="57"/>
      <c r="T2722" s="58">
        <v>0</v>
      </c>
      <c r="U2722" s="58">
        <v>0</v>
      </c>
      <c r="V2722" s="58">
        <v>0</v>
      </c>
      <c r="W2722" s="58">
        <v>0</v>
      </c>
      <c r="X2722" s="58">
        <v>0</v>
      </c>
      <c r="Y2722" s="58">
        <v>0</v>
      </c>
      <c r="Z2722" s="58">
        <v>0</v>
      </c>
      <c r="AA2722" s="58">
        <v>0</v>
      </c>
      <c r="AB2722" s="58">
        <v>0</v>
      </c>
      <c r="AC2722" s="58">
        <v>0</v>
      </c>
      <c r="AD2722" s="58">
        <v>0</v>
      </c>
      <c r="AE2722" s="58">
        <v>38</v>
      </c>
      <c r="AF2722" s="58">
        <v>0</v>
      </c>
      <c r="AG2722" s="58">
        <v>0</v>
      </c>
      <c r="AH2722" s="58">
        <v>0</v>
      </c>
      <c r="AI2722" s="58">
        <v>0</v>
      </c>
      <c r="AJ2722" s="58">
        <v>0</v>
      </c>
      <c r="AK2722" s="58">
        <v>0</v>
      </c>
      <c r="AL2722" s="58">
        <v>0</v>
      </c>
      <c r="AM2722" s="58">
        <v>0</v>
      </c>
      <c r="AN2722" s="58">
        <v>0</v>
      </c>
      <c r="AO2722" s="58">
        <v>0</v>
      </c>
      <c r="AP2722" s="58">
        <v>0</v>
      </c>
      <c r="AQ2722" s="58">
        <v>0</v>
      </c>
      <c r="AR2722" s="58">
        <v>0</v>
      </c>
      <c r="AS2722" s="58">
        <v>0</v>
      </c>
      <c r="AT2722" s="58">
        <v>0</v>
      </c>
      <c r="AU2722" s="58">
        <v>0</v>
      </c>
      <c r="AV2722" s="58">
        <v>0</v>
      </c>
      <c r="AW2722" s="58">
        <v>0</v>
      </c>
      <c r="AX2722" s="59">
        <v>0</v>
      </c>
      <c r="AY2722" s="58">
        <v>0</v>
      </c>
    </row>
    <row r="2723" spans="1:51" ht="14.5" x14ac:dyDescent="0.3">
      <c r="A2723" s="58" t="s">
        <v>24</v>
      </c>
      <c r="B2723" s="58" t="s">
        <v>156</v>
      </c>
      <c r="C2723" s="58" t="s">
        <v>423</v>
      </c>
      <c r="D2723" s="58" t="s">
        <v>1775</v>
      </c>
      <c r="E2723" s="58" t="s">
        <v>34</v>
      </c>
      <c r="F2723" s="58">
        <v>999927959</v>
      </c>
      <c r="G2723" s="55">
        <f>(J2723)-H2723</f>
        <v>217</v>
      </c>
      <c r="H2723" s="55"/>
      <c r="I2723" s="60"/>
      <c r="J2723" s="55">
        <f>SUM(L2723,M2723,O2723,P2723,Q2723,R2723,K2723)</f>
        <v>217</v>
      </c>
      <c r="K2723" s="55">
        <f>T2723+AY2723</f>
        <v>0</v>
      </c>
      <c r="L2723" s="55">
        <f>SUM(AS2723,AX2723)</f>
        <v>0</v>
      </c>
      <c r="M2723" s="55">
        <f>SUM(W2723,X2723,Y2723,Z2723,AB2723,AC2723,AD2723,AE2723,AF2723,AG2723,AH2723,AA2723,AI2723,AJ2723,AK2723,AL2723,AM2723,AN2723,AP2723,AQ2723,AR2723,AO2723)</f>
        <v>0</v>
      </c>
      <c r="N2723" s="55">
        <f>COUNTIF(W2723:AR2723, "&gt;0")</f>
        <v>0</v>
      </c>
      <c r="O2723" s="55">
        <f>SUM(AT2723,AU2723)</f>
        <v>160</v>
      </c>
      <c r="P2723" s="55">
        <f>AV2723</f>
        <v>57</v>
      </c>
      <c r="Q2723" s="55">
        <f>V2723+AW2723</f>
        <v>0</v>
      </c>
      <c r="R2723" s="55">
        <f>U2723</f>
        <v>0</v>
      </c>
      <c r="S2723" s="60"/>
      <c r="T2723" s="58">
        <v>0</v>
      </c>
      <c r="U2723" s="58">
        <v>0</v>
      </c>
      <c r="V2723" s="58">
        <v>0</v>
      </c>
      <c r="W2723" s="58">
        <v>0</v>
      </c>
      <c r="X2723" s="58">
        <v>0</v>
      </c>
      <c r="Y2723" s="58">
        <v>0</v>
      </c>
      <c r="Z2723" s="58">
        <v>0</v>
      </c>
      <c r="AA2723" s="58">
        <v>0</v>
      </c>
      <c r="AB2723" s="58">
        <v>0</v>
      </c>
      <c r="AC2723" s="58">
        <v>0</v>
      </c>
      <c r="AD2723" s="58">
        <v>0</v>
      </c>
      <c r="AE2723" s="58">
        <v>0</v>
      </c>
      <c r="AF2723" s="58">
        <v>0</v>
      </c>
      <c r="AG2723" s="58">
        <v>0</v>
      </c>
      <c r="AH2723" s="58">
        <v>0</v>
      </c>
      <c r="AI2723" s="58">
        <v>0</v>
      </c>
      <c r="AJ2723" s="58">
        <v>0</v>
      </c>
      <c r="AK2723" s="58">
        <v>0</v>
      </c>
      <c r="AL2723" s="58">
        <v>0</v>
      </c>
      <c r="AM2723" s="58">
        <v>0</v>
      </c>
      <c r="AN2723" s="58">
        <v>0</v>
      </c>
      <c r="AO2723" s="58">
        <v>0</v>
      </c>
      <c r="AP2723" s="58">
        <v>0</v>
      </c>
      <c r="AQ2723" s="58">
        <v>0</v>
      </c>
      <c r="AR2723" s="58">
        <v>0</v>
      </c>
      <c r="AS2723" s="58">
        <v>0</v>
      </c>
      <c r="AT2723" s="58">
        <v>160</v>
      </c>
      <c r="AU2723" s="58">
        <v>0</v>
      </c>
      <c r="AV2723" s="58">
        <v>57</v>
      </c>
      <c r="AW2723" s="58">
        <v>0</v>
      </c>
      <c r="AX2723" s="59">
        <v>0</v>
      </c>
      <c r="AY2723" s="58">
        <v>0</v>
      </c>
    </row>
    <row r="2724" spans="1:51" ht="14.5" x14ac:dyDescent="0.3">
      <c r="A2724" s="58" t="s">
        <v>24</v>
      </c>
      <c r="B2724" s="58" t="s">
        <v>156</v>
      </c>
      <c r="C2724" s="58" t="s">
        <v>2330</v>
      </c>
      <c r="D2724" s="58" t="s">
        <v>375</v>
      </c>
      <c r="E2724" s="58" t="s">
        <v>34</v>
      </c>
      <c r="F2724" s="58">
        <v>999930862</v>
      </c>
      <c r="G2724" s="55">
        <f>(J2724)-H2724</f>
        <v>204.8</v>
      </c>
      <c r="H2724" s="58"/>
      <c r="I2724" s="60"/>
      <c r="J2724" s="55">
        <f>SUM(L2724,M2724,O2724,P2724,Q2724,R2724,K2724)</f>
        <v>204.8</v>
      </c>
      <c r="K2724" s="55">
        <f>T2724+AY2724</f>
        <v>0</v>
      </c>
      <c r="L2724" s="55">
        <f>SUM(AS2724,AX2724)</f>
        <v>0</v>
      </c>
      <c r="M2724" s="55">
        <f>SUM(W2724,X2724,Y2724,Z2724,AB2724,AC2724,AD2724,AE2724,AF2724,AG2724,AH2724,AA2724,AI2724,AJ2724,AK2724,AL2724,AM2724,AN2724,AP2724,AQ2724,AR2724,AO2724)</f>
        <v>14.4</v>
      </c>
      <c r="N2724" s="55">
        <f>COUNTIF(W2724:AR2724, "&gt;0")</f>
        <v>1</v>
      </c>
      <c r="O2724" s="55">
        <f>SUM(AT2724,AU2724)</f>
        <v>0</v>
      </c>
      <c r="P2724" s="55">
        <f>AV2724</f>
        <v>40.4</v>
      </c>
      <c r="Q2724" s="55">
        <f>V2724+AW2724</f>
        <v>150</v>
      </c>
      <c r="R2724" s="55">
        <f>U2724</f>
        <v>0</v>
      </c>
      <c r="S2724" s="57"/>
      <c r="T2724" s="58">
        <v>0</v>
      </c>
      <c r="U2724" s="58">
        <v>0</v>
      </c>
      <c r="V2724" s="58">
        <v>0</v>
      </c>
      <c r="W2724" s="58">
        <v>0</v>
      </c>
      <c r="X2724" s="58">
        <v>0</v>
      </c>
      <c r="Y2724" s="58">
        <v>0</v>
      </c>
      <c r="Z2724" s="58">
        <v>0</v>
      </c>
      <c r="AA2724" s="58">
        <v>0</v>
      </c>
      <c r="AB2724" s="58">
        <v>0</v>
      </c>
      <c r="AC2724" s="58">
        <v>0</v>
      </c>
      <c r="AD2724" s="58">
        <v>0</v>
      </c>
      <c r="AE2724" s="58">
        <v>14.4</v>
      </c>
      <c r="AF2724" s="58">
        <v>0</v>
      </c>
      <c r="AG2724" s="58">
        <v>0</v>
      </c>
      <c r="AH2724" s="58">
        <v>0</v>
      </c>
      <c r="AI2724" s="58">
        <v>0</v>
      </c>
      <c r="AJ2724" s="58">
        <v>0</v>
      </c>
      <c r="AK2724" s="58">
        <v>0</v>
      </c>
      <c r="AL2724" s="58">
        <v>0</v>
      </c>
      <c r="AM2724" s="58">
        <v>0</v>
      </c>
      <c r="AN2724" s="58">
        <v>0</v>
      </c>
      <c r="AO2724" s="58">
        <v>0</v>
      </c>
      <c r="AP2724" s="58">
        <v>0</v>
      </c>
      <c r="AQ2724" s="58">
        <v>0</v>
      </c>
      <c r="AR2724" s="58">
        <v>0</v>
      </c>
      <c r="AS2724" s="58">
        <v>0</v>
      </c>
      <c r="AT2724" s="58">
        <v>0</v>
      </c>
      <c r="AU2724" s="58">
        <v>0</v>
      </c>
      <c r="AV2724" s="58">
        <v>40.4</v>
      </c>
      <c r="AW2724" s="58">
        <v>150</v>
      </c>
      <c r="AX2724" s="59">
        <v>0</v>
      </c>
      <c r="AY2724" s="58">
        <v>0</v>
      </c>
    </row>
    <row r="2725" spans="1:51" ht="14.5" x14ac:dyDescent="0.3">
      <c r="A2725" s="64" t="s">
        <v>24</v>
      </c>
      <c r="B2725" s="64" t="s">
        <v>156</v>
      </c>
      <c r="C2725" s="58" t="s">
        <v>357</v>
      </c>
      <c r="D2725" s="58" t="s">
        <v>27</v>
      </c>
      <c r="E2725" s="58" t="s">
        <v>34</v>
      </c>
      <c r="F2725" s="64">
        <v>999929094</v>
      </c>
      <c r="G2725" s="55">
        <f>(J2725)-H2725</f>
        <v>169</v>
      </c>
      <c r="H2725" s="58"/>
      <c r="I2725" s="60"/>
      <c r="J2725" s="55">
        <f>SUM(L2725,M2725,O2725,P2725,Q2725,R2725,K2725)</f>
        <v>169</v>
      </c>
      <c r="K2725" s="55">
        <f>T2725+AY2725</f>
        <v>0</v>
      </c>
      <c r="L2725" s="55">
        <f>SUM(AS2725,AX2725)</f>
        <v>0</v>
      </c>
      <c r="M2725" s="55">
        <f>SUM(W2725,X2725,Y2725,Z2725,AB2725,AC2725,AD2725,AE2725,AF2725,AG2725,AH2725,AA2725,AI2725,AJ2725,AK2725,AL2725,AM2725,AN2725,AP2725,AQ2725,AR2725,AO2725)</f>
        <v>68</v>
      </c>
      <c r="N2725" s="55">
        <f>COUNTIF(W2725:AR2725, "&gt;0")</f>
        <v>1</v>
      </c>
      <c r="O2725" s="55">
        <f>SUM(AT2725,AU2725)</f>
        <v>0</v>
      </c>
      <c r="P2725" s="55">
        <f>AV2725</f>
        <v>101</v>
      </c>
      <c r="Q2725" s="55">
        <f>V2725+AW2725</f>
        <v>0</v>
      </c>
      <c r="R2725" s="55">
        <f>U2725</f>
        <v>0</v>
      </c>
      <c r="S2725" s="57"/>
      <c r="T2725" s="58">
        <v>0</v>
      </c>
      <c r="U2725" s="58">
        <v>0</v>
      </c>
      <c r="V2725" s="58">
        <v>0</v>
      </c>
      <c r="W2725" s="58">
        <v>0</v>
      </c>
      <c r="X2725" s="58">
        <v>0</v>
      </c>
      <c r="Y2725" s="58">
        <v>0</v>
      </c>
      <c r="Z2725" s="58">
        <v>0</v>
      </c>
      <c r="AA2725" s="58">
        <v>0</v>
      </c>
      <c r="AB2725" s="58">
        <v>0</v>
      </c>
      <c r="AC2725" s="58">
        <v>0</v>
      </c>
      <c r="AD2725" s="58">
        <v>0</v>
      </c>
      <c r="AE2725" s="58">
        <v>68</v>
      </c>
      <c r="AF2725" s="58">
        <v>0</v>
      </c>
      <c r="AG2725" s="58">
        <v>0</v>
      </c>
      <c r="AH2725" s="58">
        <v>0</v>
      </c>
      <c r="AI2725" s="58">
        <v>0</v>
      </c>
      <c r="AJ2725" s="58">
        <v>0</v>
      </c>
      <c r="AK2725" s="58">
        <v>0</v>
      </c>
      <c r="AL2725" s="58">
        <v>0</v>
      </c>
      <c r="AM2725" s="58">
        <v>0</v>
      </c>
      <c r="AN2725" s="58">
        <v>0</v>
      </c>
      <c r="AO2725" s="58">
        <v>0</v>
      </c>
      <c r="AP2725" s="58">
        <v>0</v>
      </c>
      <c r="AQ2725" s="58">
        <v>0</v>
      </c>
      <c r="AR2725" s="58">
        <v>0</v>
      </c>
      <c r="AS2725" s="58">
        <v>0</v>
      </c>
      <c r="AT2725" s="58">
        <v>0</v>
      </c>
      <c r="AU2725" s="58">
        <v>0</v>
      </c>
      <c r="AV2725" s="58">
        <v>101</v>
      </c>
      <c r="AW2725" s="58">
        <v>0</v>
      </c>
      <c r="AX2725" s="59">
        <v>0</v>
      </c>
      <c r="AY2725" s="58">
        <v>0</v>
      </c>
    </row>
    <row r="2726" spans="1:51" ht="14.5" x14ac:dyDescent="0.3">
      <c r="A2726" s="64" t="s">
        <v>24</v>
      </c>
      <c r="B2726" s="64" t="s">
        <v>156</v>
      </c>
      <c r="C2726" s="58" t="s">
        <v>2284</v>
      </c>
      <c r="D2726" s="58" t="s">
        <v>2285</v>
      </c>
      <c r="E2726" s="58" t="s">
        <v>34</v>
      </c>
      <c r="F2726" s="64">
        <v>999930956</v>
      </c>
      <c r="G2726" s="55">
        <f>(J2726)-H2726</f>
        <v>87</v>
      </c>
      <c r="H2726" s="58"/>
      <c r="I2726" s="60"/>
      <c r="J2726" s="55">
        <f>SUM(L2726,M2726,O2726,P2726,Q2726,R2726,K2726)</f>
        <v>87</v>
      </c>
      <c r="K2726" s="55">
        <f>T2726+AY2726</f>
        <v>0</v>
      </c>
      <c r="L2726" s="55">
        <f>SUM(AS2726,AX2726)</f>
        <v>0</v>
      </c>
      <c r="M2726" s="55">
        <f>SUM(W2726,X2726,Y2726,Z2726,AB2726,AC2726,AD2726,AE2726,AF2726,AG2726,AH2726,AA2726,AI2726,AJ2726,AK2726,AL2726,AM2726,AN2726,AP2726,AQ2726,AR2726,AO2726)</f>
        <v>30</v>
      </c>
      <c r="N2726" s="55">
        <f>COUNTIF(W2726:AR2726, "&gt;0")</f>
        <v>1</v>
      </c>
      <c r="O2726" s="55">
        <f>SUM(AT2726,AU2726)</f>
        <v>0</v>
      </c>
      <c r="P2726" s="55">
        <f>AV2726</f>
        <v>57</v>
      </c>
      <c r="Q2726" s="55">
        <f>V2726+AW2726</f>
        <v>0</v>
      </c>
      <c r="R2726" s="55">
        <f>U2726</f>
        <v>0</v>
      </c>
      <c r="S2726" s="57"/>
      <c r="T2726" s="58">
        <v>0</v>
      </c>
      <c r="U2726" s="58">
        <v>0</v>
      </c>
      <c r="V2726" s="58">
        <v>0</v>
      </c>
      <c r="W2726" s="58">
        <v>0</v>
      </c>
      <c r="X2726" s="58">
        <v>0</v>
      </c>
      <c r="Y2726" s="58">
        <v>0</v>
      </c>
      <c r="Z2726" s="58">
        <v>0</v>
      </c>
      <c r="AA2726" s="58">
        <v>0</v>
      </c>
      <c r="AB2726" s="58">
        <v>0</v>
      </c>
      <c r="AC2726" s="58">
        <v>0</v>
      </c>
      <c r="AD2726" s="58">
        <v>30</v>
      </c>
      <c r="AE2726" s="58">
        <v>0</v>
      </c>
      <c r="AF2726" s="58">
        <v>0</v>
      </c>
      <c r="AG2726" s="58">
        <v>0</v>
      </c>
      <c r="AH2726" s="58">
        <v>0</v>
      </c>
      <c r="AI2726" s="58">
        <v>0</v>
      </c>
      <c r="AJ2726" s="58">
        <v>0</v>
      </c>
      <c r="AK2726" s="58">
        <v>0</v>
      </c>
      <c r="AL2726" s="58">
        <v>0</v>
      </c>
      <c r="AM2726" s="58">
        <v>0</v>
      </c>
      <c r="AN2726" s="58">
        <v>0</v>
      </c>
      <c r="AO2726" s="58">
        <v>0</v>
      </c>
      <c r="AP2726" s="58">
        <v>0</v>
      </c>
      <c r="AQ2726" s="58">
        <v>0</v>
      </c>
      <c r="AR2726" s="58">
        <v>0</v>
      </c>
      <c r="AS2726" s="58">
        <v>0</v>
      </c>
      <c r="AT2726" s="58">
        <v>0</v>
      </c>
      <c r="AU2726" s="58">
        <v>0</v>
      </c>
      <c r="AV2726" s="58">
        <v>57</v>
      </c>
      <c r="AW2726" s="58">
        <v>0</v>
      </c>
      <c r="AX2726" s="59">
        <v>0</v>
      </c>
      <c r="AY2726" s="58">
        <v>0</v>
      </c>
    </row>
    <row r="2727" spans="1:51" ht="14.5" x14ac:dyDescent="0.3">
      <c r="A2727" s="58" t="s">
        <v>24</v>
      </c>
      <c r="B2727" s="64" t="s">
        <v>156</v>
      </c>
      <c r="C2727" s="58" t="s">
        <v>1355</v>
      </c>
      <c r="D2727" s="58" t="s">
        <v>1433</v>
      </c>
      <c r="E2727" s="58" t="s">
        <v>34</v>
      </c>
      <c r="F2727" s="64">
        <v>999924882</v>
      </c>
      <c r="G2727" s="55">
        <f>(J2727)-H2727</f>
        <v>75</v>
      </c>
      <c r="H2727" s="55">
        <f>J2727/2</f>
        <v>75</v>
      </c>
      <c r="I2727" s="60"/>
      <c r="J2727" s="55">
        <f>SUM(L2727,M2727,O2727,P2727,Q2727,R2727,K2727)</f>
        <v>150</v>
      </c>
      <c r="K2727" s="55">
        <f>T2727+AY2727</f>
        <v>0</v>
      </c>
      <c r="L2727" s="55">
        <f>SUM(AS2727,AX2727)</f>
        <v>0</v>
      </c>
      <c r="M2727" s="55">
        <f>SUM(W2727,X2727,Y2727,Z2727,AB2727,AC2727,AD2727,AE2727,AF2727,AG2727,AH2727,AA2727,AI2727,AJ2727,AK2727,AL2727,AM2727,AN2727,AP2727,AQ2727,AR2727,AO2727)</f>
        <v>60</v>
      </c>
      <c r="N2727" s="55">
        <f>COUNTIF(W2727:AR2727, "&gt;0")</f>
        <v>1</v>
      </c>
      <c r="O2727" s="55">
        <f>SUM(AT2727,AU2727)</f>
        <v>0</v>
      </c>
      <c r="P2727" s="55">
        <f>AV2727</f>
        <v>90</v>
      </c>
      <c r="Q2727" s="55">
        <f>V2727+AW2727</f>
        <v>0</v>
      </c>
      <c r="R2727" s="55">
        <f>U2727</f>
        <v>0</v>
      </c>
      <c r="S2727" s="57"/>
      <c r="T2727" s="58">
        <v>0</v>
      </c>
      <c r="U2727" s="58">
        <v>0</v>
      </c>
      <c r="V2727" s="58">
        <v>0</v>
      </c>
      <c r="W2727" s="58">
        <v>0</v>
      </c>
      <c r="X2727" s="58">
        <v>0</v>
      </c>
      <c r="Y2727" s="58">
        <v>0</v>
      </c>
      <c r="Z2727" s="58">
        <v>0</v>
      </c>
      <c r="AA2727" s="58">
        <v>0</v>
      </c>
      <c r="AB2727" s="58">
        <v>0</v>
      </c>
      <c r="AC2727" s="58">
        <v>0</v>
      </c>
      <c r="AD2727" s="58">
        <v>0</v>
      </c>
      <c r="AE2727" s="58">
        <v>60</v>
      </c>
      <c r="AF2727" s="58">
        <v>0</v>
      </c>
      <c r="AG2727" s="58">
        <v>0</v>
      </c>
      <c r="AH2727" s="58">
        <v>0</v>
      </c>
      <c r="AI2727" s="58">
        <v>0</v>
      </c>
      <c r="AJ2727" s="58">
        <v>0</v>
      </c>
      <c r="AK2727" s="58">
        <v>0</v>
      </c>
      <c r="AL2727" s="58">
        <v>0</v>
      </c>
      <c r="AM2727" s="58">
        <v>0</v>
      </c>
      <c r="AN2727" s="58">
        <v>0</v>
      </c>
      <c r="AO2727" s="58">
        <v>0</v>
      </c>
      <c r="AP2727" s="58">
        <v>0</v>
      </c>
      <c r="AQ2727" s="58">
        <v>0</v>
      </c>
      <c r="AR2727" s="58">
        <v>0</v>
      </c>
      <c r="AS2727" s="58">
        <v>0</v>
      </c>
      <c r="AT2727" s="58">
        <v>0</v>
      </c>
      <c r="AU2727" s="58">
        <v>0</v>
      </c>
      <c r="AV2727" s="58">
        <v>90</v>
      </c>
      <c r="AW2727" s="58">
        <v>0</v>
      </c>
      <c r="AX2727" s="59">
        <v>0</v>
      </c>
      <c r="AY2727" s="58">
        <v>0</v>
      </c>
    </row>
    <row r="2728" spans="1:51" ht="14.5" x14ac:dyDescent="0.3">
      <c r="A2728" s="58" t="s">
        <v>24</v>
      </c>
      <c r="B2728" s="58" t="s">
        <v>156</v>
      </c>
      <c r="C2728" s="58" t="s">
        <v>2135</v>
      </c>
      <c r="D2728" s="58" t="s">
        <v>4046</v>
      </c>
      <c r="E2728" s="58" t="s">
        <v>34</v>
      </c>
      <c r="F2728" s="58">
        <v>999930354</v>
      </c>
      <c r="G2728" s="55">
        <f>(J2728)-H2728</f>
        <v>75</v>
      </c>
      <c r="H2728" s="58"/>
      <c r="I2728" s="60"/>
      <c r="J2728" s="55">
        <f>SUM(L2728,M2728,O2728,P2728,Q2728,R2728,K2728)</f>
        <v>75</v>
      </c>
      <c r="K2728" s="55">
        <f>T2728+AY2728</f>
        <v>0</v>
      </c>
      <c r="L2728" s="55">
        <f>SUM(AS2728,AX2728)</f>
        <v>0</v>
      </c>
      <c r="M2728" s="55">
        <f>SUM(W2728,X2728,Y2728,Z2728,AB2728,AC2728,AD2728,AE2728,AF2728,AG2728,AH2728,AA2728,AI2728,AJ2728,AK2728,AL2728,AM2728,AN2728,AP2728,AQ2728,AR2728,AO2728)</f>
        <v>18</v>
      </c>
      <c r="N2728" s="55">
        <f>COUNTIF(W2728:AR2728, "&gt;0")</f>
        <v>1</v>
      </c>
      <c r="O2728" s="55">
        <f>SUM(AT2728,AU2728)</f>
        <v>0</v>
      </c>
      <c r="P2728" s="55">
        <f>AV2728</f>
        <v>57</v>
      </c>
      <c r="Q2728" s="55">
        <f>V2728+AW2728</f>
        <v>0</v>
      </c>
      <c r="R2728" s="55">
        <f>U2728</f>
        <v>0</v>
      </c>
      <c r="S2728" s="57"/>
      <c r="T2728" s="58">
        <v>0</v>
      </c>
      <c r="U2728" s="58">
        <v>0</v>
      </c>
      <c r="V2728" s="58">
        <v>0</v>
      </c>
      <c r="W2728" s="58">
        <v>0</v>
      </c>
      <c r="X2728" s="58">
        <v>0</v>
      </c>
      <c r="Y2728" s="58">
        <v>0</v>
      </c>
      <c r="Z2728" s="58">
        <v>18</v>
      </c>
      <c r="AA2728" s="58">
        <v>0</v>
      </c>
      <c r="AB2728" s="58">
        <v>0</v>
      </c>
      <c r="AC2728" s="58">
        <v>0</v>
      </c>
      <c r="AD2728" s="58">
        <v>0</v>
      </c>
      <c r="AE2728" s="58">
        <v>0</v>
      </c>
      <c r="AF2728" s="58">
        <v>0</v>
      </c>
      <c r="AG2728" s="58">
        <v>0</v>
      </c>
      <c r="AH2728" s="58">
        <v>0</v>
      </c>
      <c r="AI2728" s="58">
        <v>0</v>
      </c>
      <c r="AJ2728" s="58">
        <v>0</v>
      </c>
      <c r="AK2728" s="58">
        <v>0</v>
      </c>
      <c r="AL2728" s="58">
        <v>0</v>
      </c>
      <c r="AM2728" s="58">
        <v>0</v>
      </c>
      <c r="AN2728" s="58">
        <v>0</v>
      </c>
      <c r="AO2728" s="58">
        <v>0</v>
      </c>
      <c r="AP2728" s="58">
        <v>0</v>
      </c>
      <c r="AQ2728" s="58">
        <v>0</v>
      </c>
      <c r="AR2728" s="58">
        <v>0</v>
      </c>
      <c r="AS2728" s="58">
        <v>0</v>
      </c>
      <c r="AT2728" s="58">
        <v>0</v>
      </c>
      <c r="AU2728" s="58">
        <v>0</v>
      </c>
      <c r="AV2728" s="58">
        <v>57</v>
      </c>
      <c r="AW2728" s="58">
        <v>0</v>
      </c>
      <c r="AX2728" s="59">
        <v>0</v>
      </c>
      <c r="AY2728" s="58">
        <v>0</v>
      </c>
    </row>
    <row r="2729" spans="1:51" ht="14.5" x14ac:dyDescent="0.3">
      <c r="A2729" s="64" t="s">
        <v>24</v>
      </c>
      <c r="B2729" s="64" t="s">
        <v>156</v>
      </c>
      <c r="C2729" s="58" t="s">
        <v>2856</v>
      </c>
      <c r="D2729" s="58" t="s">
        <v>27</v>
      </c>
      <c r="E2729" s="58" t="s">
        <v>34</v>
      </c>
      <c r="F2729" s="64">
        <v>999925551</v>
      </c>
      <c r="G2729" s="55">
        <f>(J2729)-H2729</f>
        <v>68</v>
      </c>
      <c r="H2729" s="58"/>
      <c r="I2729" s="60"/>
      <c r="J2729" s="55">
        <f>SUM(L2729,M2729,O2729,P2729,Q2729,R2729,K2729)</f>
        <v>68</v>
      </c>
      <c r="K2729" s="55">
        <f>T2729+AY2729</f>
        <v>0</v>
      </c>
      <c r="L2729" s="55">
        <f>SUM(AS2729,AX2729)</f>
        <v>0</v>
      </c>
      <c r="M2729" s="55">
        <f>SUM(W2729,X2729,Y2729,Z2729,AB2729,AC2729,AD2729,AE2729,AF2729,AG2729,AH2729,AA2729,AI2729,AJ2729,AK2729,AL2729,AM2729,AN2729,AP2729,AQ2729,AR2729,AO2729)</f>
        <v>68</v>
      </c>
      <c r="N2729" s="55">
        <f>COUNTIF(W2729:AR2729, "&gt;0")</f>
        <v>1</v>
      </c>
      <c r="O2729" s="55">
        <f>SUM(AT2729,AU2729)</f>
        <v>0</v>
      </c>
      <c r="P2729" s="55">
        <f>AV2729</f>
        <v>0</v>
      </c>
      <c r="Q2729" s="55">
        <f>V2729+AW2729</f>
        <v>0</v>
      </c>
      <c r="R2729" s="55">
        <f>U2729</f>
        <v>0</v>
      </c>
      <c r="S2729" s="60"/>
      <c r="T2729" s="58">
        <v>0</v>
      </c>
      <c r="U2729" s="58">
        <v>0</v>
      </c>
      <c r="V2729" s="58">
        <v>0</v>
      </c>
      <c r="W2729" s="58">
        <v>0</v>
      </c>
      <c r="X2729" s="58">
        <v>0</v>
      </c>
      <c r="Y2729" s="58">
        <v>0</v>
      </c>
      <c r="Z2729" s="58">
        <v>0</v>
      </c>
      <c r="AA2729" s="58">
        <v>0</v>
      </c>
      <c r="AB2729" s="58">
        <v>0</v>
      </c>
      <c r="AC2729" s="58">
        <v>0</v>
      </c>
      <c r="AD2729" s="58">
        <v>0</v>
      </c>
      <c r="AE2729" s="58">
        <v>0</v>
      </c>
      <c r="AF2729" s="58">
        <v>0</v>
      </c>
      <c r="AG2729" s="58">
        <v>0</v>
      </c>
      <c r="AH2729" s="58">
        <v>0</v>
      </c>
      <c r="AI2729" s="58">
        <v>68</v>
      </c>
      <c r="AJ2729" s="58">
        <v>0</v>
      </c>
      <c r="AK2729" s="58">
        <v>0</v>
      </c>
      <c r="AL2729" s="58">
        <v>0</v>
      </c>
      <c r="AM2729" s="58">
        <v>0</v>
      </c>
      <c r="AN2729" s="58">
        <v>0</v>
      </c>
      <c r="AO2729" s="58">
        <v>0</v>
      </c>
      <c r="AP2729" s="58">
        <v>0</v>
      </c>
      <c r="AQ2729" s="58">
        <v>0</v>
      </c>
      <c r="AR2729" s="58">
        <v>0</v>
      </c>
      <c r="AS2729" s="58">
        <v>0</v>
      </c>
      <c r="AT2729" s="58">
        <v>0</v>
      </c>
      <c r="AU2729" s="58">
        <v>0</v>
      </c>
      <c r="AV2729" s="58">
        <v>0</v>
      </c>
      <c r="AW2729" s="58">
        <v>0</v>
      </c>
      <c r="AX2729" s="59">
        <v>0</v>
      </c>
      <c r="AY2729" s="58">
        <v>0</v>
      </c>
    </row>
    <row r="2730" spans="1:51" ht="14.5" x14ac:dyDescent="0.3">
      <c r="A2730" s="58" t="s">
        <v>24</v>
      </c>
      <c r="B2730" s="64" t="s">
        <v>156</v>
      </c>
      <c r="C2730" s="58" t="s">
        <v>1449</v>
      </c>
      <c r="D2730" s="58" t="s">
        <v>1450</v>
      </c>
      <c r="E2730" s="58" t="s">
        <v>34</v>
      </c>
      <c r="F2730" s="64">
        <v>999925395</v>
      </c>
      <c r="G2730" s="55">
        <f>(J2730)-H2730</f>
        <v>50.75</v>
      </c>
      <c r="H2730" s="55">
        <f>J2730/2</f>
        <v>50.75</v>
      </c>
      <c r="I2730" s="60"/>
      <c r="J2730" s="55">
        <f>SUM(L2730,M2730,O2730,P2730,Q2730,R2730,K2730)</f>
        <v>101.5</v>
      </c>
      <c r="K2730" s="55">
        <f>T2730+AY2730</f>
        <v>0</v>
      </c>
      <c r="L2730" s="55">
        <f>SUM(AS2730,AX2730)</f>
        <v>0</v>
      </c>
      <c r="M2730" s="55">
        <f>SUM(W2730,X2730,Y2730,Z2730,AB2730,AC2730,AD2730,AE2730,AF2730,AG2730,AH2730,AA2730,AI2730,AJ2730,AK2730,AL2730,AM2730,AN2730,AP2730,AQ2730,AR2730,AO2730)</f>
        <v>34</v>
      </c>
      <c r="N2730" s="55">
        <f>COUNTIF(W2730:AR2730, "&gt;0")</f>
        <v>1</v>
      </c>
      <c r="O2730" s="55">
        <f>SUM(AT2730,AU2730)</f>
        <v>0</v>
      </c>
      <c r="P2730" s="55">
        <f>AV2730</f>
        <v>67.5</v>
      </c>
      <c r="Q2730" s="55">
        <f>V2730+AW2730</f>
        <v>0</v>
      </c>
      <c r="R2730" s="55">
        <f>U2730</f>
        <v>0</v>
      </c>
      <c r="S2730" s="57"/>
      <c r="T2730" s="58">
        <v>0</v>
      </c>
      <c r="U2730" s="58">
        <v>0</v>
      </c>
      <c r="V2730" s="58">
        <v>0</v>
      </c>
      <c r="W2730" s="58">
        <v>0</v>
      </c>
      <c r="X2730" s="58">
        <v>0</v>
      </c>
      <c r="Y2730" s="58">
        <v>0</v>
      </c>
      <c r="Z2730" s="58">
        <v>0</v>
      </c>
      <c r="AA2730" s="58">
        <v>0</v>
      </c>
      <c r="AB2730" s="58">
        <v>0</v>
      </c>
      <c r="AC2730" s="58">
        <v>0</v>
      </c>
      <c r="AD2730" s="58">
        <v>0</v>
      </c>
      <c r="AE2730" s="58">
        <v>34</v>
      </c>
      <c r="AF2730" s="58">
        <v>0</v>
      </c>
      <c r="AG2730" s="58">
        <v>0</v>
      </c>
      <c r="AH2730" s="58">
        <v>0</v>
      </c>
      <c r="AI2730" s="58">
        <v>0</v>
      </c>
      <c r="AJ2730" s="58">
        <v>0</v>
      </c>
      <c r="AK2730" s="58">
        <v>0</v>
      </c>
      <c r="AL2730" s="58">
        <v>0</v>
      </c>
      <c r="AM2730" s="58">
        <v>0</v>
      </c>
      <c r="AN2730" s="58">
        <v>0</v>
      </c>
      <c r="AO2730" s="58">
        <v>0</v>
      </c>
      <c r="AP2730" s="58">
        <v>0</v>
      </c>
      <c r="AQ2730" s="58">
        <v>0</v>
      </c>
      <c r="AR2730" s="58">
        <v>0</v>
      </c>
      <c r="AS2730" s="58">
        <v>0</v>
      </c>
      <c r="AT2730" s="58">
        <v>0</v>
      </c>
      <c r="AU2730" s="58">
        <v>0</v>
      </c>
      <c r="AV2730" s="58">
        <v>67.5</v>
      </c>
      <c r="AW2730" s="58">
        <v>0</v>
      </c>
      <c r="AX2730" s="59">
        <v>0</v>
      </c>
      <c r="AY2730" s="58">
        <v>0</v>
      </c>
    </row>
    <row r="2731" spans="1:51" ht="14.5" x14ac:dyDescent="0.3">
      <c r="A2731" s="64" t="s">
        <v>24</v>
      </c>
      <c r="B2731" s="64" t="s">
        <v>156</v>
      </c>
      <c r="C2731" s="58" t="s">
        <v>364</v>
      </c>
      <c r="D2731" s="58" t="s">
        <v>2790</v>
      </c>
      <c r="E2731" s="58" t="s">
        <v>34</v>
      </c>
      <c r="F2731" s="64">
        <v>999929724</v>
      </c>
      <c r="G2731" s="55">
        <f>(J2731)-H2731</f>
        <v>45</v>
      </c>
      <c r="H2731" s="58"/>
      <c r="I2731" s="60"/>
      <c r="J2731" s="55">
        <f>SUM(L2731,M2731,O2731,P2731,Q2731,R2731,K2731)</f>
        <v>45</v>
      </c>
      <c r="K2731" s="55">
        <f>T2731+AY2731</f>
        <v>0</v>
      </c>
      <c r="L2731" s="55">
        <f>SUM(AS2731,AX2731)</f>
        <v>0</v>
      </c>
      <c r="M2731" s="55">
        <f>SUM(W2731,X2731,Y2731,Z2731,AB2731,AC2731,AD2731,AE2731,AF2731,AG2731,AH2731,AA2731,AI2731,AJ2731,AK2731,AL2731,AM2731,AN2731,AP2731,AQ2731,AR2731,AO2731)</f>
        <v>45</v>
      </c>
      <c r="N2731" s="55">
        <f>COUNTIF(W2731:AR2731, "&gt;0")</f>
        <v>1</v>
      </c>
      <c r="O2731" s="55">
        <f>SUM(AT2731,AU2731)</f>
        <v>0</v>
      </c>
      <c r="P2731" s="55">
        <f>AV2731</f>
        <v>0</v>
      </c>
      <c r="Q2731" s="55">
        <f>V2731+AW2731</f>
        <v>0</v>
      </c>
      <c r="R2731" s="55">
        <f>U2731</f>
        <v>0</v>
      </c>
      <c r="S2731" s="60"/>
      <c r="T2731" s="58">
        <v>0</v>
      </c>
      <c r="U2731" s="58">
        <v>0</v>
      </c>
      <c r="V2731" s="58">
        <v>0</v>
      </c>
      <c r="W2731" s="58">
        <v>0</v>
      </c>
      <c r="X2731" s="58">
        <v>0</v>
      </c>
      <c r="Y2731" s="58">
        <v>0</v>
      </c>
      <c r="Z2731" s="58">
        <v>0</v>
      </c>
      <c r="AA2731" s="58">
        <v>45</v>
      </c>
      <c r="AB2731" s="58">
        <v>0</v>
      </c>
      <c r="AC2731" s="58">
        <v>0</v>
      </c>
      <c r="AD2731" s="58">
        <v>0</v>
      </c>
      <c r="AE2731" s="58">
        <v>0</v>
      </c>
      <c r="AF2731" s="58">
        <v>0</v>
      </c>
      <c r="AG2731" s="58">
        <v>0</v>
      </c>
      <c r="AH2731" s="58">
        <v>0</v>
      </c>
      <c r="AI2731" s="58">
        <v>0</v>
      </c>
      <c r="AJ2731" s="58">
        <v>0</v>
      </c>
      <c r="AK2731" s="58">
        <v>0</v>
      </c>
      <c r="AL2731" s="58">
        <v>0</v>
      </c>
      <c r="AM2731" s="58">
        <v>0</v>
      </c>
      <c r="AN2731" s="58">
        <v>0</v>
      </c>
      <c r="AO2731" s="58">
        <v>0</v>
      </c>
      <c r="AP2731" s="58">
        <v>0</v>
      </c>
      <c r="AQ2731" s="58">
        <v>0</v>
      </c>
      <c r="AR2731" s="58">
        <v>0</v>
      </c>
      <c r="AS2731" s="58">
        <v>0</v>
      </c>
      <c r="AT2731" s="58">
        <v>0</v>
      </c>
      <c r="AU2731" s="58">
        <v>0</v>
      </c>
      <c r="AV2731" s="58">
        <v>0</v>
      </c>
      <c r="AW2731" s="58">
        <v>0</v>
      </c>
      <c r="AX2731" s="59">
        <v>0</v>
      </c>
      <c r="AY2731" s="58">
        <v>0</v>
      </c>
    </row>
    <row r="2732" spans="1:51" ht="14.5" x14ac:dyDescent="0.3">
      <c r="A2732" s="64" t="s">
        <v>24</v>
      </c>
      <c r="B2732" s="64" t="s">
        <v>156</v>
      </c>
      <c r="C2732" s="58" t="s">
        <v>357</v>
      </c>
      <c r="D2732" s="58" t="s">
        <v>520</v>
      </c>
      <c r="E2732" s="58" t="s">
        <v>34</v>
      </c>
      <c r="F2732" s="64">
        <v>999930141</v>
      </c>
      <c r="G2732" s="55">
        <f>(J2732)-H2732</f>
        <v>34</v>
      </c>
      <c r="H2732" s="58"/>
      <c r="I2732" s="60"/>
      <c r="J2732" s="55">
        <f>SUM(L2732,M2732,O2732,P2732,Q2732,R2732,K2732)</f>
        <v>34</v>
      </c>
      <c r="K2732" s="55">
        <f>T2732+AY2732</f>
        <v>0</v>
      </c>
      <c r="L2732" s="55">
        <f>SUM(AS2732,AX2732)</f>
        <v>0</v>
      </c>
      <c r="M2732" s="55">
        <f>SUM(W2732,X2732,Y2732,Z2732,AB2732,AC2732,AD2732,AE2732,AF2732,AG2732,AH2732,AA2732,AI2732,AJ2732,AK2732,AL2732,AM2732,AN2732,AP2732,AQ2732,AR2732,AO2732)</f>
        <v>34</v>
      </c>
      <c r="N2732" s="55">
        <f>COUNTIF(W2732:AR2732, "&gt;0")</f>
        <v>1</v>
      </c>
      <c r="O2732" s="55">
        <f>SUM(AT2732,AU2732)</f>
        <v>0</v>
      </c>
      <c r="P2732" s="55">
        <f>AV2732</f>
        <v>0</v>
      </c>
      <c r="Q2732" s="55">
        <f>V2732+AW2732</f>
        <v>0</v>
      </c>
      <c r="R2732" s="55">
        <f>U2732</f>
        <v>0</v>
      </c>
      <c r="S2732" s="60"/>
      <c r="T2732" s="58">
        <v>0</v>
      </c>
      <c r="U2732" s="58">
        <v>0</v>
      </c>
      <c r="V2732" s="58">
        <v>0</v>
      </c>
      <c r="W2732" s="58">
        <v>0</v>
      </c>
      <c r="X2732" s="58">
        <v>0</v>
      </c>
      <c r="Y2732" s="58">
        <v>0</v>
      </c>
      <c r="Z2732" s="58">
        <v>0</v>
      </c>
      <c r="AA2732" s="58">
        <v>34</v>
      </c>
      <c r="AB2732" s="58">
        <v>0</v>
      </c>
      <c r="AC2732" s="58">
        <v>0</v>
      </c>
      <c r="AD2732" s="58">
        <v>0</v>
      </c>
      <c r="AE2732" s="58">
        <v>0</v>
      </c>
      <c r="AF2732" s="58">
        <v>0</v>
      </c>
      <c r="AG2732" s="58">
        <v>0</v>
      </c>
      <c r="AH2732" s="58">
        <v>0</v>
      </c>
      <c r="AI2732" s="58">
        <v>0</v>
      </c>
      <c r="AJ2732" s="58">
        <v>0</v>
      </c>
      <c r="AK2732" s="58">
        <v>0</v>
      </c>
      <c r="AL2732" s="58">
        <v>0</v>
      </c>
      <c r="AM2732" s="58">
        <v>0</v>
      </c>
      <c r="AN2732" s="58">
        <v>0</v>
      </c>
      <c r="AO2732" s="58">
        <v>0</v>
      </c>
      <c r="AP2732" s="58">
        <v>0</v>
      </c>
      <c r="AQ2732" s="58">
        <v>0</v>
      </c>
      <c r="AR2732" s="58">
        <v>0</v>
      </c>
      <c r="AS2732" s="58">
        <v>0</v>
      </c>
      <c r="AT2732" s="58">
        <v>0</v>
      </c>
      <c r="AU2732" s="58">
        <v>0</v>
      </c>
      <c r="AV2732" s="58">
        <v>0</v>
      </c>
      <c r="AW2732" s="58">
        <v>0</v>
      </c>
      <c r="AX2732" s="59">
        <v>0</v>
      </c>
      <c r="AY2732" s="58">
        <v>0</v>
      </c>
    </row>
    <row r="2733" spans="1:51" ht="14.5" x14ac:dyDescent="0.3">
      <c r="A2733" s="64" t="s">
        <v>24</v>
      </c>
      <c r="B2733" s="64" t="s">
        <v>156</v>
      </c>
      <c r="C2733" s="58" t="s">
        <v>983</v>
      </c>
      <c r="D2733" s="58" t="s">
        <v>984</v>
      </c>
      <c r="E2733" s="58" t="s">
        <v>34</v>
      </c>
      <c r="F2733" s="64">
        <v>999921112</v>
      </c>
      <c r="G2733" s="55">
        <f>(J2733)-H2733</f>
        <v>30</v>
      </c>
      <c r="H2733" s="58"/>
      <c r="I2733" s="60"/>
      <c r="J2733" s="55">
        <f>SUM(L2733,M2733,O2733,P2733,Q2733,R2733,K2733)</f>
        <v>30</v>
      </c>
      <c r="K2733" s="55">
        <f>T2733+AY2733</f>
        <v>0</v>
      </c>
      <c r="L2733" s="55">
        <f>SUM(AS2733,AX2733)</f>
        <v>0</v>
      </c>
      <c r="M2733" s="55">
        <f>SUM(W2733,X2733,Y2733,Z2733,AB2733,AC2733,AD2733,AE2733,AF2733,AG2733,AH2733,AA2733,AI2733,AJ2733,AK2733,AL2733,AM2733,AN2733,AP2733,AQ2733,AR2733,AO2733)</f>
        <v>30</v>
      </c>
      <c r="N2733" s="55">
        <f>COUNTIF(W2733:AR2733, "&gt;0")</f>
        <v>1</v>
      </c>
      <c r="O2733" s="55">
        <f>SUM(AT2733,AU2733)</f>
        <v>0</v>
      </c>
      <c r="P2733" s="55">
        <f>AV2733</f>
        <v>0</v>
      </c>
      <c r="Q2733" s="55">
        <f>V2733+AW2733</f>
        <v>0</v>
      </c>
      <c r="R2733" s="55">
        <f>U2733</f>
        <v>0</v>
      </c>
      <c r="S2733" s="60"/>
      <c r="T2733" s="58">
        <v>0</v>
      </c>
      <c r="U2733" s="58">
        <v>0</v>
      </c>
      <c r="V2733" s="58">
        <v>0</v>
      </c>
      <c r="W2733" s="58">
        <v>0</v>
      </c>
      <c r="X2733" s="58">
        <v>0</v>
      </c>
      <c r="Y2733" s="58">
        <v>0</v>
      </c>
      <c r="Z2733" s="58">
        <v>0</v>
      </c>
      <c r="AA2733" s="58">
        <v>0</v>
      </c>
      <c r="AB2733" s="58">
        <v>0</v>
      </c>
      <c r="AC2733" s="58">
        <v>0</v>
      </c>
      <c r="AD2733" s="58">
        <v>0</v>
      </c>
      <c r="AE2733" s="58">
        <v>0</v>
      </c>
      <c r="AF2733" s="58">
        <v>0</v>
      </c>
      <c r="AG2733" s="58">
        <v>0</v>
      </c>
      <c r="AH2733" s="58">
        <v>0</v>
      </c>
      <c r="AI2733" s="58">
        <v>0</v>
      </c>
      <c r="AJ2733" s="58">
        <v>0</v>
      </c>
      <c r="AK2733" s="58">
        <v>0</v>
      </c>
      <c r="AL2733" s="58">
        <v>0</v>
      </c>
      <c r="AM2733" s="58">
        <v>0</v>
      </c>
      <c r="AN2733" s="58">
        <v>30</v>
      </c>
      <c r="AO2733" s="58">
        <v>0</v>
      </c>
      <c r="AP2733" s="58">
        <v>0</v>
      </c>
      <c r="AQ2733" s="58">
        <v>0</v>
      </c>
      <c r="AR2733" s="58">
        <v>0</v>
      </c>
      <c r="AS2733" s="58">
        <v>0</v>
      </c>
      <c r="AT2733" s="58">
        <v>0</v>
      </c>
      <c r="AU2733" s="58">
        <v>0</v>
      </c>
      <c r="AV2733" s="58">
        <v>0</v>
      </c>
      <c r="AW2733" s="58">
        <v>0</v>
      </c>
      <c r="AX2733" s="59">
        <v>0</v>
      </c>
      <c r="AY2733" s="58">
        <v>0</v>
      </c>
    </row>
    <row r="2734" spans="1:51" ht="14.5" x14ac:dyDescent="0.3">
      <c r="A2734" s="64" t="s">
        <v>24</v>
      </c>
      <c r="B2734" s="64" t="s">
        <v>156</v>
      </c>
      <c r="C2734" s="55" t="s">
        <v>1624</v>
      </c>
      <c r="D2734" s="55" t="s">
        <v>962</v>
      </c>
      <c r="E2734" s="55" t="s">
        <v>34</v>
      </c>
      <c r="F2734" s="64">
        <v>999926670</v>
      </c>
      <c r="G2734" s="55">
        <f>(J2734)-H2734</f>
        <v>30</v>
      </c>
      <c r="H2734" s="55"/>
      <c r="I2734" s="60"/>
      <c r="J2734" s="55">
        <f>SUM(L2734,M2734,O2734,P2734,Q2734,R2734,K2734)</f>
        <v>30</v>
      </c>
      <c r="K2734" s="55">
        <f>T2734+AY2734</f>
        <v>0</v>
      </c>
      <c r="L2734" s="55">
        <f>SUM(AS2734,AX2734)</f>
        <v>0</v>
      </c>
      <c r="M2734" s="55">
        <f>SUM(W2734,X2734,Y2734,Z2734,AB2734,AC2734,AD2734,AE2734,AF2734,AG2734,AH2734,AA2734,AI2734,AJ2734,AK2734,AL2734,AM2734,AN2734,AP2734,AQ2734,AR2734,AO2734)</f>
        <v>30</v>
      </c>
      <c r="N2734" s="55">
        <f>COUNTIF(W2734:AR2734, "&gt;0")</f>
        <v>1</v>
      </c>
      <c r="O2734" s="55">
        <f>SUM(AT2734,AU2734)</f>
        <v>0</v>
      </c>
      <c r="P2734" s="55">
        <f>AV2734</f>
        <v>0</v>
      </c>
      <c r="Q2734" s="55">
        <f>V2734+AW2734</f>
        <v>0</v>
      </c>
      <c r="R2734" s="55">
        <f>U2734</f>
        <v>0</v>
      </c>
      <c r="S2734" s="60"/>
      <c r="T2734" s="58">
        <v>0</v>
      </c>
      <c r="U2734" s="58">
        <v>0</v>
      </c>
      <c r="V2734" s="58">
        <v>0</v>
      </c>
      <c r="W2734" s="58">
        <v>0</v>
      </c>
      <c r="X2734" s="58">
        <v>0</v>
      </c>
      <c r="Y2734" s="58">
        <v>0</v>
      </c>
      <c r="Z2734" s="58">
        <v>0</v>
      </c>
      <c r="AA2734" s="58">
        <v>0</v>
      </c>
      <c r="AB2734" s="58">
        <v>0</v>
      </c>
      <c r="AC2734" s="58">
        <v>0</v>
      </c>
      <c r="AD2734" s="58">
        <v>0</v>
      </c>
      <c r="AE2734" s="58">
        <v>0</v>
      </c>
      <c r="AF2734" s="58">
        <v>0</v>
      </c>
      <c r="AG2734" s="58">
        <v>0</v>
      </c>
      <c r="AH2734" s="58">
        <v>0</v>
      </c>
      <c r="AI2734" s="58">
        <v>0</v>
      </c>
      <c r="AJ2734" s="58">
        <v>0</v>
      </c>
      <c r="AK2734" s="58">
        <v>30</v>
      </c>
      <c r="AL2734" s="58">
        <v>0</v>
      </c>
      <c r="AM2734" s="58">
        <v>0</v>
      </c>
      <c r="AN2734" s="58">
        <v>0</v>
      </c>
      <c r="AO2734" s="58">
        <v>0</v>
      </c>
      <c r="AP2734" s="58">
        <v>0</v>
      </c>
      <c r="AQ2734" s="58">
        <v>0</v>
      </c>
      <c r="AR2734" s="58">
        <v>0</v>
      </c>
      <c r="AS2734" s="58">
        <v>0</v>
      </c>
      <c r="AT2734" s="58">
        <v>0</v>
      </c>
      <c r="AU2734" s="58">
        <v>0</v>
      </c>
      <c r="AV2734" s="58">
        <v>0</v>
      </c>
      <c r="AW2734" s="58">
        <v>0</v>
      </c>
      <c r="AX2734" s="59">
        <v>0</v>
      </c>
      <c r="AY2734" s="58">
        <v>0</v>
      </c>
    </row>
    <row r="2735" spans="1:51" ht="14.5" x14ac:dyDescent="0.3">
      <c r="A2735" s="64" t="s">
        <v>24</v>
      </c>
      <c r="B2735" s="64" t="s">
        <v>156</v>
      </c>
      <c r="C2735" s="58" t="s">
        <v>747</v>
      </c>
      <c r="D2735" s="58" t="s">
        <v>1596</v>
      </c>
      <c r="E2735" s="58" t="s">
        <v>34</v>
      </c>
      <c r="F2735" s="64">
        <v>999931068</v>
      </c>
      <c r="G2735" s="55">
        <f>(J2735)-H2735</f>
        <v>30</v>
      </c>
      <c r="H2735" s="58"/>
      <c r="I2735" s="60"/>
      <c r="J2735" s="55">
        <f>SUM(L2735,M2735,O2735,P2735,Q2735,R2735,K2735)</f>
        <v>30</v>
      </c>
      <c r="K2735" s="55">
        <f>T2735+AY2735</f>
        <v>0</v>
      </c>
      <c r="L2735" s="55">
        <f>SUM(AS2735,AX2735)</f>
        <v>0</v>
      </c>
      <c r="M2735" s="55">
        <f>SUM(W2735,X2735,Y2735,Z2735,AB2735,AC2735,AD2735,AE2735,AF2735,AG2735,AH2735,AA2735,AI2735,AJ2735,AK2735,AL2735,AM2735,AN2735,AP2735,AQ2735,AR2735,AO2735)</f>
        <v>30</v>
      </c>
      <c r="N2735" s="55">
        <f>COUNTIF(W2735:AR2735, "&gt;0")</f>
        <v>1</v>
      </c>
      <c r="O2735" s="55">
        <f>SUM(AT2735,AU2735)</f>
        <v>0</v>
      </c>
      <c r="P2735" s="55">
        <f>AV2735</f>
        <v>0</v>
      </c>
      <c r="Q2735" s="55">
        <f>V2735+AW2735</f>
        <v>0</v>
      </c>
      <c r="R2735" s="55">
        <f>U2735</f>
        <v>0</v>
      </c>
      <c r="S2735" s="57"/>
      <c r="T2735" s="58">
        <v>0</v>
      </c>
      <c r="U2735" s="58">
        <v>0</v>
      </c>
      <c r="V2735" s="58">
        <v>0</v>
      </c>
      <c r="W2735" s="58">
        <v>0</v>
      </c>
      <c r="X2735" s="58">
        <v>0</v>
      </c>
      <c r="Y2735" s="58">
        <v>0</v>
      </c>
      <c r="Z2735" s="58">
        <v>0</v>
      </c>
      <c r="AA2735" s="58">
        <v>0</v>
      </c>
      <c r="AB2735" s="58">
        <v>0</v>
      </c>
      <c r="AC2735" s="58">
        <v>0</v>
      </c>
      <c r="AD2735" s="58">
        <v>0</v>
      </c>
      <c r="AE2735" s="58">
        <v>0</v>
      </c>
      <c r="AF2735" s="58">
        <v>30</v>
      </c>
      <c r="AG2735" s="58">
        <v>0</v>
      </c>
      <c r="AH2735" s="58">
        <v>0</v>
      </c>
      <c r="AI2735" s="58">
        <v>0</v>
      </c>
      <c r="AJ2735" s="58">
        <v>0</v>
      </c>
      <c r="AK2735" s="58">
        <v>0</v>
      </c>
      <c r="AL2735" s="58">
        <v>0</v>
      </c>
      <c r="AM2735" s="58">
        <v>0</v>
      </c>
      <c r="AN2735" s="58">
        <v>0</v>
      </c>
      <c r="AO2735" s="58">
        <v>0</v>
      </c>
      <c r="AP2735" s="58">
        <v>0</v>
      </c>
      <c r="AQ2735" s="58">
        <v>0</v>
      </c>
      <c r="AR2735" s="58">
        <v>0</v>
      </c>
      <c r="AS2735" s="58">
        <v>0</v>
      </c>
      <c r="AT2735" s="58">
        <v>0</v>
      </c>
      <c r="AU2735" s="58">
        <v>0</v>
      </c>
      <c r="AV2735" s="58">
        <v>0</v>
      </c>
      <c r="AW2735" s="58">
        <v>0</v>
      </c>
      <c r="AX2735" s="59">
        <v>0</v>
      </c>
      <c r="AY2735" s="58">
        <v>0</v>
      </c>
    </row>
    <row r="2736" spans="1:51" ht="14.5" x14ac:dyDescent="0.3">
      <c r="A2736" s="58" t="s">
        <v>24</v>
      </c>
      <c r="B2736" s="64" t="s">
        <v>156</v>
      </c>
      <c r="C2736" s="58" t="s">
        <v>830</v>
      </c>
      <c r="D2736" s="58" t="s">
        <v>2389</v>
      </c>
      <c r="E2736" s="58" t="s">
        <v>34</v>
      </c>
      <c r="F2736" s="64">
        <v>999930216</v>
      </c>
      <c r="G2736" s="55">
        <f>(J2736)-H2736</f>
        <v>22.5</v>
      </c>
      <c r="H2736" s="55">
        <f>J2736/2</f>
        <v>22.5</v>
      </c>
      <c r="I2736" s="60"/>
      <c r="J2736" s="55">
        <f>SUM(L2736,M2736,O2736,P2736,Q2736,R2736,K2736)</f>
        <v>45</v>
      </c>
      <c r="K2736" s="55">
        <f>T2736+AY2736</f>
        <v>0</v>
      </c>
      <c r="L2736" s="55">
        <f>SUM(AS2736,AX2736)</f>
        <v>0</v>
      </c>
      <c r="M2736" s="55">
        <f>SUM(W2736,X2736,Y2736,Z2736,AB2736,AC2736,AD2736,AE2736,AF2736,AG2736,AH2736,AA2736,AI2736,AJ2736,AK2736,AL2736,AM2736,AN2736,AP2736,AQ2736,AR2736,AO2736)</f>
        <v>45</v>
      </c>
      <c r="N2736" s="55">
        <f>COUNTIF(W2736:AR2736, "&gt;0")</f>
        <v>1</v>
      </c>
      <c r="O2736" s="55">
        <f>SUM(AT2736,AU2736)</f>
        <v>0</v>
      </c>
      <c r="P2736" s="55">
        <f>AV2736</f>
        <v>0</v>
      </c>
      <c r="Q2736" s="55">
        <f>V2736+AW2736</f>
        <v>0</v>
      </c>
      <c r="R2736" s="55">
        <f>U2736</f>
        <v>0</v>
      </c>
      <c r="S2736" s="57"/>
      <c r="T2736" s="58">
        <v>0</v>
      </c>
      <c r="U2736" s="58">
        <v>0</v>
      </c>
      <c r="V2736" s="58">
        <v>0</v>
      </c>
      <c r="W2736" s="58">
        <v>0</v>
      </c>
      <c r="X2736" s="58">
        <v>0</v>
      </c>
      <c r="Y2736" s="58">
        <v>0</v>
      </c>
      <c r="Z2736" s="58">
        <v>0</v>
      </c>
      <c r="AA2736" s="58">
        <v>0</v>
      </c>
      <c r="AB2736" s="58">
        <v>0</v>
      </c>
      <c r="AC2736" s="58">
        <v>0</v>
      </c>
      <c r="AD2736" s="58">
        <v>0</v>
      </c>
      <c r="AE2736" s="58">
        <v>45</v>
      </c>
      <c r="AF2736" s="58">
        <v>0</v>
      </c>
      <c r="AG2736" s="58">
        <v>0</v>
      </c>
      <c r="AH2736" s="58">
        <v>0</v>
      </c>
      <c r="AI2736" s="58">
        <v>0</v>
      </c>
      <c r="AJ2736" s="58">
        <v>0</v>
      </c>
      <c r="AK2736" s="58">
        <v>0</v>
      </c>
      <c r="AL2736" s="58">
        <v>0</v>
      </c>
      <c r="AM2736" s="58">
        <v>0</v>
      </c>
      <c r="AN2736" s="58">
        <v>0</v>
      </c>
      <c r="AO2736" s="58">
        <v>0</v>
      </c>
      <c r="AP2736" s="58">
        <v>0</v>
      </c>
      <c r="AQ2736" s="58">
        <v>0</v>
      </c>
      <c r="AR2736" s="58">
        <v>0</v>
      </c>
      <c r="AS2736" s="58">
        <v>0</v>
      </c>
      <c r="AT2736" s="58">
        <v>0</v>
      </c>
      <c r="AU2736" s="58">
        <v>0</v>
      </c>
      <c r="AV2736" s="58">
        <v>0</v>
      </c>
      <c r="AW2736" s="58">
        <v>0</v>
      </c>
      <c r="AX2736" s="59">
        <v>0</v>
      </c>
      <c r="AY2736" s="58">
        <v>0</v>
      </c>
    </row>
    <row r="2737" spans="1:51" ht="14.5" x14ac:dyDescent="0.3">
      <c r="A2737" s="64" t="s">
        <v>51</v>
      </c>
      <c r="B2737" s="64" t="s">
        <v>156</v>
      </c>
      <c r="C2737" s="58" t="s">
        <v>624</v>
      </c>
      <c r="D2737" s="58" t="s">
        <v>2791</v>
      </c>
      <c r="E2737" s="58" t="s">
        <v>34</v>
      </c>
      <c r="F2737" s="64">
        <v>999930254</v>
      </c>
      <c r="G2737" s="55">
        <f>(J2737)-H2737</f>
        <v>270</v>
      </c>
      <c r="H2737" s="58"/>
      <c r="I2737" s="60"/>
      <c r="J2737" s="55">
        <f>SUM(L2737,M2737,O2737,P2737,Q2737,R2737,K2737)</f>
        <v>270</v>
      </c>
      <c r="K2737" s="55">
        <f>T2737+AY2737</f>
        <v>0</v>
      </c>
      <c r="L2737" s="55">
        <f>SUM(AS2737,AX2737)</f>
        <v>0</v>
      </c>
      <c r="M2737" s="55">
        <f>SUM(W2737,X2737,Y2737,Z2737,AB2737,AC2737,AD2737,AE2737,AF2737,AG2737,AH2737,AA2737,AI2737,AJ2737,AK2737,AL2737,AM2737,AN2737,AP2737,AQ2737,AR2737,AO2737)</f>
        <v>90</v>
      </c>
      <c r="N2737" s="55">
        <f>COUNTIF(W2737:AR2737, "&gt;0")</f>
        <v>1</v>
      </c>
      <c r="O2737" s="55">
        <f>SUM(AT2737,AU2737)</f>
        <v>0</v>
      </c>
      <c r="P2737" s="55">
        <f>AV2737</f>
        <v>180</v>
      </c>
      <c r="Q2737" s="55">
        <f>V2737+AW2737</f>
        <v>0</v>
      </c>
      <c r="R2737" s="55">
        <f>U2737</f>
        <v>0</v>
      </c>
      <c r="S2737" s="60"/>
      <c r="T2737" s="58">
        <v>0</v>
      </c>
      <c r="U2737" s="58">
        <v>0</v>
      </c>
      <c r="V2737" s="58">
        <v>0</v>
      </c>
      <c r="W2737" s="58">
        <v>0</v>
      </c>
      <c r="X2737" s="58">
        <v>0</v>
      </c>
      <c r="Y2737" s="58">
        <v>0</v>
      </c>
      <c r="Z2737" s="58">
        <v>0</v>
      </c>
      <c r="AA2737" s="58">
        <v>90</v>
      </c>
      <c r="AB2737" s="58">
        <v>0</v>
      </c>
      <c r="AC2737" s="58">
        <v>0</v>
      </c>
      <c r="AD2737" s="58">
        <v>0</v>
      </c>
      <c r="AE2737" s="58">
        <v>0</v>
      </c>
      <c r="AF2737" s="58">
        <v>0</v>
      </c>
      <c r="AG2737" s="58">
        <v>0</v>
      </c>
      <c r="AH2737" s="58">
        <v>0</v>
      </c>
      <c r="AI2737" s="58">
        <v>0</v>
      </c>
      <c r="AJ2737" s="58">
        <v>0</v>
      </c>
      <c r="AK2737" s="58">
        <v>0</v>
      </c>
      <c r="AL2737" s="58">
        <v>0</v>
      </c>
      <c r="AM2737" s="58">
        <v>0</v>
      </c>
      <c r="AN2737" s="58">
        <v>0</v>
      </c>
      <c r="AO2737" s="58">
        <v>0</v>
      </c>
      <c r="AP2737" s="58">
        <v>0</v>
      </c>
      <c r="AQ2737" s="58">
        <v>0</v>
      </c>
      <c r="AR2737" s="58">
        <v>0</v>
      </c>
      <c r="AS2737" s="58">
        <v>0</v>
      </c>
      <c r="AT2737" s="58">
        <v>0</v>
      </c>
      <c r="AU2737" s="58">
        <v>0</v>
      </c>
      <c r="AV2737" s="58">
        <v>180</v>
      </c>
      <c r="AW2737" s="58">
        <v>0</v>
      </c>
      <c r="AX2737" s="59">
        <v>0</v>
      </c>
      <c r="AY2737" s="58">
        <v>0</v>
      </c>
    </row>
    <row r="2738" spans="1:51" ht="14.5" x14ac:dyDescent="0.3">
      <c r="A2738" s="64" t="s">
        <v>51</v>
      </c>
      <c r="B2738" s="64" t="s">
        <v>156</v>
      </c>
      <c r="C2738" s="58" t="s">
        <v>401</v>
      </c>
      <c r="D2738" s="58" t="s">
        <v>822</v>
      </c>
      <c r="E2738" s="58" t="s">
        <v>34</v>
      </c>
      <c r="F2738" s="64">
        <v>999923755</v>
      </c>
      <c r="G2738" s="55">
        <f>(J2738)-H2738</f>
        <v>195</v>
      </c>
      <c r="H2738" s="58"/>
      <c r="I2738" s="60"/>
      <c r="J2738" s="55">
        <f>SUM(L2738,M2738,O2738,P2738,Q2738,R2738,K2738)</f>
        <v>195</v>
      </c>
      <c r="K2738" s="55">
        <f>T2738+AY2738</f>
        <v>0</v>
      </c>
      <c r="L2738" s="55">
        <f>SUM(AS2738,AX2738)</f>
        <v>0</v>
      </c>
      <c r="M2738" s="55">
        <f>SUM(W2738,X2738,Y2738,Z2738,AB2738,AC2738,AD2738,AE2738,AF2738,AG2738,AH2738,AA2738,AI2738,AJ2738,AK2738,AL2738,AM2738,AN2738,AP2738,AQ2738,AR2738,AO2738)</f>
        <v>60</v>
      </c>
      <c r="N2738" s="55">
        <f>COUNTIF(W2738:AR2738, "&gt;0")</f>
        <v>1</v>
      </c>
      <c r="O2738" s="55">
        <f>SUM(AT2738,AU2738)</f>
        <v>0</v>
      </c>
      <c r="P2738" s="55">
        <f>AV2738</f>
        <v>135</v>
      </c>
      <c r="Q2738" s="55">
        <f>V2738+AW2738</f>
        <v>0</v>
      </c>
      <c r="R2738" s="55">
        <f>U2738</f>
        <v>0</v>
      </c>
      <c r="S2738" s="60"/>
      <c r="T2738" s="58">
        <v>0</v>
      </c>
      <c r="U2738" s="58">
        <v>0</v>
      </c>
      <c r="V2738" s="58">
        <v>0</v>
      </c>
      <c r="W2738" s="58">
        <v>0</v>
      </c>
      <c r="X2738" s="58">
        <v>0</v>
      </c>
      <c r="Y2738" s="58">
        <v>0</v>
      </c>
      <c r="Z2738" s="58">
        <v>0</v>
      </c>
      <c r="AA2738" s="58">
        <v>0</v>
      </c>
      <c r="AB2738" s="58">
        <v>0</v>
      </c>
      <c r="AC2738" s="58">
        <v>0</v>
      </c>
      <c r="AD2738" s="58">
        <v>0</v>
      </c>
      <c r="AE2738" s="58">
        <v>0</v>
      </c>
      <c r="AF2738" s="58">
        <v>0</v>
      </c>
      <c r="AG2738" s="58">
        <v>0</v>
      </c>
      <c r="AH2738" s="58">
        <v>0</v>
      </c>
      <c r="AI2738" s="58">
        <v>60</v>
      </c>
      <c r="AJ2738" s="58">
        <v>0</v>
      </c>
      <c r="AK2738" s="58">
        <v>0</v>
      </c>
      <c r="AL2738" s="58">
        <v>0</v>
      </c>
      <c r="AM2738" s="58">
        <v>0</v>
      </c>
      <c r="AN2738" s="58">
        <v>0</v>
      </c>
      <c r="AO2738" s="58">
        <v>0</v>
      </c>
      <c r="AP2738" s="58">
        <v>0</v>
      </c>
      <c r="AQ2738" s="58">
        <v>0</v>
      </c>
      <c r="AR2738" s="58">
        <v>0</v>
      </c>
      <c r="AS2738" s="58">
        <v>0</v>
      </c>
      <c r="AT2738" s="58">
        <v>0</v>
      </c>
      <c r="AU2738" s="58">
        <v>0</v>
      </c>
      <c r="AV2738" s="58">
        <v>135</v>
      </c>
      <c r="AW2738" s="58">
        <v>0</v>
      </c>
      <c r="AX2738" s="59">
        <v>0</v>
      </c>
      <c r="AY2738" s="58">
        <v>0</v>
      </c>
    </row>
    <row r="2739" spans="1:51" ht="14.5" x14ac:dyDescent="0.3">
      <c r="A2739" s="64" t="s">
        <v>51</v>
      </c>
      <c r="B2739" s="64" t="s">
        <v>156</v>
      </c>
      <c r="C2739" s="58" t="s">
        <v>3198</v>
      </c>
      <c r="D2739" s="58" t="s">
        <v>3199</v>
      </c>
      <c r="E2739" s="58" t="s">
        <v>34</v>
      </c>
      <c r="F2739" s="64">
        <v>999930237</v>
      </c>
      <c r="G2739" s="55">
        <f>(J2739)-H2739</f>
        <v>191</v>
      </c>
      <c r="H2739" s="58"/>
      <c r="I2739" s="60"/>
      <c r="J2739" s="55">
        <f>SUM(L2739,M2739,O2739,P2739,Q2739,R2739,K2739)</f>
        <v>191</v>
      </c>
      <c r="K2739" s="55">
        <f>T2739+AY2739</f>
        <v>0</v>
      </c>
      <c r="L2739" s="55">
        <f>SUM(AS2739,AX2739)</f>
        <v>0</v>
      </c>
      <c r="M2739" s="55">
        <f>SUM(W2739,X2739,Y2739,Z2739,AB2739,AC2739,AD2739,AE2739,AF2739,AG2739,AH2739,AA2739,AI2739,AJ2739,AK2739,AL2739,AM2739,AN2739,AP2739,AQ2739,AR2739,AO2739)</f>
        <v>30</v>
      </c>
      <c r="N2739" s="55">
        <f>COUNTIF(W2739:AR2739, "&gt;0")</f>
        <v>1</v>
      </c>
      <c r="O2739" s="55">
        <f>SUM(AT2739,AU2739)</f>
        <v>60</v>
      </c>
      <c r="P2739" s="55">
        <f>AV2739</f>
        <v>101</v>
      </c>
      <c r="Q2739" s="55">
        <f>V2739+AW2739</f>
        <v>0</v>
      </c>
      <c r="R2739" s="55">
        <f>U2739</f>
        <v>0</v>
      </c>
      <c r="S2739" s="57"/>
      <c r="T2739" s="58">
        <v>0</v>
      </c>
      <c r="U2739" s="58">
        <v>0</v>
      </c>
      <c r="V2739" s="58">
        <v>0</v>
      </c>
      <c r="W2739" s="58">
        <v>0</v>
      </c>
      <c r="X2739" s="58">
        <v>0</v>
      </c>
      <c r="Y2739" s="58">
        <v>0</v>
      </c>
      <c r="Z2739" s="58">
        <v>0</v>
      </c>
      <c r="AA2739" s="58">
        <v>0</v>
      </c>
      <c r="AB2739" s="58">
        <v>0</v>
      </c>
      <c r="AC2739" s="58">
        <v>0</v>
      </c>
      <c r="AD2739" s="58">
        <v>0</v>
      </c>
      <c r="AE2739" s="58">
        <v>0</v>
      </c>
      <c r="AF2739" s="58">
        <v>0</v>
      </c>
      <c r="AG2739" s="58">
        <v>0</v>
      </c>
      <c r="AH2739" s="58">
        <v>0</v>
      </c>
      <c r="AI2739" s="58">
        <v>0</v>
      </c>
      <c r="AJ2739" s="58">
        <v>0</v>
      </c>
      <c r="AK2739" s="58">
        <v>0</v>
      </c>
      <c r="AL2739" s="58">
        <v>0</v>
      </c>
      <c r="AM2739" s="58">
        <v>0</v>
      </c>
      <c r="AN2739" s="58">
        <v>0</v>
      </c>
      <c r="AO2739" s="58">
        <v>0</v>
      </c>
      <c r="AP2739" s="58">
        <v>0</v>
      </c>
      <c r="AQ2739" s="58">
        <v>30</v>
      </c>
      <c r="AR2739" s="58">
        <v>0</v>
      </c>
      <c r="AS2739" s="58">
        <v>0</v>
      </c>
      <c r="AT2739" s="58">
        <v>60</v>
      </c>
      <c r="AU2739" s="58">
        <v>0</v>
      </c>
      <c r="AV2739" s="58">
        <v>101</v>
      </c>
      <c r="AW2739" s="58">
        <v>0</v>
      </c>
      <c r="AX2739" s="59">
        <v>0</v>
      </c>
      <c r="AY2739" s="58">
        <v>0</v>
      </c>
    </row>
    <row r="2740" spans="1:51" ht="14.5" x14ac:dyDescent="0.3">
      <c r="A2740" s="64" t="s">
        <v>51</v>
      </c>
      <c r="B2740" s="64" t="s">
        <v>156</v>
      </c>
      <c r="C2740" s="55" t="s">
        <v>801</v>
      </c>
      <c r="D2740" s="55" t="s">
        <v>802</v>
      </c>
      <c r="E2740" s="55" t="s">
        <v>34</v>
      </c>
      <c r="F2740" s="64">
        <v>999918244</v>
      </c>
      <c r="G2740" s="55">
        <f>(J2740)-H2740</f>
        <v>169</v>
      </c>
      <c r="H2740" s="55"/>
      <c r="I2740" s="56"/>
      <c r="J2740" s="55">
        <f>SUM(L2740,M2740,O2740,P2740,Q2740,R2740,K2740)</f>
        <v>169</v>
      </c>
      <c r="K2740" s="55">
        <f>T2740+AY2740</f>
        <v>0</v>
      </c>
      <c r="L2740" s="55">
        <f>SUM(AS2740,AX2740)</f>
        <v>0</v>
      </c>
      <c r="M2740" s="55">
        <f>SUM(W2740,X2740,Y2740,Z2740,AB2740,AC2740,AD2740,AE2740,AF2740,AG2740,AH2740,AA2740,AI2740,AJ2740,AK2740,AL2740,AM2740,AN2740,AP2740,AQ2740,AR2740,AO2740)</f>
        <v>68</v>
      </c>
      <c r="N2740" s="55">
        <f>COUNTIF(W2740:AR2740, "&gt;0")</f>
        <v>1</v>
      </c>
      <c r="O2740" s="55">
        <f>SUM(AT2740,AU2740)</f>
        <v>0</v>
      </c>
      <c r="P2740" s="55">
        <f>AV2740</f>
        <v>101</v>
      </c>
      <c r="Q2740" s="55">
        <f>V2740+AW2740</f>
        <v>0</v>
      </c>
      <c r="R2740" s="55">
        <f>U2740</f>
        <v>0</v>
      </c>
      <c r="S2740" s="57"/>
      <c r="T2740" s="58">
        <v>0</v>
      </c>
      <c r="U2740" s="58">
        <v>0</v>
      </c>
      <c r="V2740" s="58">
        <v>0</v>
      </c>
      <c r="W2740" s="58">
        <v>0</v>
      </c>
      <c r="X2740" s="58">
        <v>0</v>
      </c>
      <c r="Y2740" s="58">
        <v>0</v>
      </c>
      <c r="Z2740" s="58">
        <v>0</v>
      </c>
      <c r="AA2740" s="58">
        <v>0</v>
      </c>
      <c r="AB2740" s="58">
        <v>0</v>
      </c>
      <c r="AC2740" s="58">
        <v>0</v>
      </c>
      <c r="AD2740" s="58">
        <v>0</v>
      </c>
      <c r="AE2740" s="58">
        <v>0</v>
      </c>
      <c r="AF2740" s="58">
        <v>0</v>
      </c>
      <c r="AG2740" s="58">
        <v>0</v>
      </c>
      <c r="AH2740" s="58">
        <v>0</v>
      </c>
      <c r="AI2740" s="58">
        <v>0</v>
      </c>
      <c r="AJ2740" s="58">
        <v>0</v>
      </c>
      <c r="AK2740" s="58">
        <v>0</v>
      </c>
      <c r="AL2740" s="58">
        <v>0</v>
      </c>
      <c r="AM2740" s="58">
        <v>68</v>
      </c>
      <c r="AN2740" s="58">
        <v>0</v>
      </c>
      <c r="AO2740" s="58">
        <v>0</v>
      </c>
      <c r="AP2740" s="58">
        <v>0</v>
      </c>
      <c r="AQ2740" s="58">
        <v>0</v>
      </c>
      <c r="AR2740" s="58">
        <v>0</v>
      </c>
      <c r="AS2740" s="58">
        <v>0</v>
      </c>
      <c r="AT2740" s="58">
        <v>0</v>
      </c>
      <c r="AU2740" s="58">
        <v>0</v>
      </c>
      <c r="AV2740" s="58">
        <v>101</v>
      </c>
      <c r="AW2740" s="58">
        <v>0</v>
      </c>
      <c r="AX2740" s="59">
        <v>0</v>
      </c>
      <c r="AY2740" s="58">
        <v>0</v>
      </c>
    </row>
    <row r="2741" spans="1:51" ht="14.5" x14ac:dyDescent="0.3">
      <c r="A2741" s="64" t="s">
        <v>51</v>
      </c>
      <c r="B2741" s="64" t="s">
        <v>156</v>
      </c>
      <c r="C2741" s="58" t="s">
        <v>1212</v>
      </c>
      <c r="D2741" s="58" t="s">
        <v>1213</v>
      </c>
      <c r="E2741" s="58" t="s">
        <v>34</v>
      </c>
      <c r="F2741" s="64">
        <v>999923257</v>
      </c>
      <c r="G2741" s="55">
        <f>(J2741)-H2741</f>
        <v>120</v>
      </c>
      <c r="H2741" s="58"/>
      <c r="I2741" s="60"/>
      <c r="J2741" s="55">
        <f>SUM(L2741,M2741,O2741,P2741,Q2741,R2741,K2741)</f>
        <v>120</v>
      </c>
      <c r="K2741" s="55">
        <f>T2741+AY2741</f>
        <v>0</v>
      </c>
      <c r="L2741" s="55">
        <f>SUM(AS2741,AX2741)</f>
        <v>0</v>
      </c>
      <c r="M2741" s="55">
        <f>SUM(W2741,X2741,Y2741,Z2741,AB2741,AC2741,AD2741,AE2741,AF2741,AG2741,AH2741,AA2741,AI2741,AJ2741,AK2741,AL2741,AM2741,AN2741,AP2741,AQ2741,AR2741,AO2741)</f>
        <v>120</v>
      </c>
      <c r="N2741" s="55">
        <f>COUNTIF(W2741:AR2741, "&gt;0")</f>
        <v>1</v>
      </c>
      <c r="O2741" s="55">
        <f>SUM(AT2741,AU2741)</f>
        <v>0</v>
      </c>
      <c r="P2741" s="55">
        <f>AV2741</f>
        <v>0</v>
      </c>
      <c r="Q2741" s="55">
        <f>V2741+AW2741</f>
        <v>0</v>
      </c>
      <c r="R2741" s="55">
        <f>U2741</f>
        <v>0</v>
      </c>
      <c r="S2741" s="57"/>
      <c r="T2741" s="58">
        <v>0</v>
      </c>
      <c r="U2741" s="58">
        <v>0</v>
      </c>
      <c r="V2741" s="58">
        <v>0</v>
      </c>
      <c r="W2741" s="58">
        <v>0</v>
      </c>
      <c r="X2741" s="58">
        <v>0</v>
      </c>
      <c r="Y2741" s="58">
        <v>0</v>
      </c>
      <c r="Z2741" s="58">
        <v>0</v>
      </c>
      <c r="AA2741" s="58">
        <v>0</v>
      </c>
      <c r="AB2741" s="58">
        <v>0</v>
      </c>
      <c r="AC2741" s="58">
        <v>0</v>
      </c>
      <c r="AD2741" s="58">
        <v>0</v>
      </c>
      <c r="AE2741" s="58">
        <v>0</v>
      </c>
      <c r="AF2741" s="58">
        <v>0</v>
      </c>
      <c r="AG2741" s="58">
        <v>0</v>
      </c>
      <c r="AH2741" s="58">
        <v>0</v>
      </c>
      <c r="AI2741" s="58">
        <v>0</v>
      </c>
      <c r="AJ2741" s="58">
        <v>0</v>
      </c>
      <c r="AK2741" s="58">
        <v>0</v>
      </c>
      <c r="AL2741" s="58">
        <v>0</v>
      </c>
      <c r="AM2741" s="58">
        <v>120</v>
      </c>
      <c r="AN2741" s="58">
        <v>0</v>
      </c>
      <c r="AO2741" s="58">
        <v>0</v>
      </c>
      <c r="AP2741" s="58">
        <v>0</v>
      </c>
      <c r="AQ2741" s="58">
        <v>0</v>
      </c>
      <c r="AR2741" s="58">
        <v>0</v>
      </c>
      <c r="AS2741" s="58">
        <v>0</v>
      </c>
      <c r="AT2741" s="58">
        <v>0</v>
      </c>
      <c r="AU2741" s="58">
        <v>0</v>
      </c>
      <c r="AV2741" s="58">
        <v>0</v>
      </c>
      <c r="AW2741" s="58">
        <v>0</v>
      </c>
      <c r="AX2741" s="59">
        <v>0</v>
      </c>
      <c r="AY2741" s="58">
        <v>0</v>
      </c>
    </row>
    <row r="2742" spans="1:51" ht="14.5" x14ac:dyDescent="0.3">
      <c r="A2742" s="64" t="s">
        <v>51</v>
      </c>
      <c r="B2742" s="71" t="s">
        <v>156</v>
      </c>
      <c r="C2742" s="63" t="s">
        <v>1578</v>
      </c>
      <c r="D2742" s="63" t="s">
        <v>1591</v>
      </c>
      <c r="E2742" s="63" t="s">
        <v>34</v>
      </c>
      <c r="F2742" s="71">
        <v>999926437</v>
      </c>
      <c r="G2742" s="55">
        <f>(J2742)-H2742</f>
        <v>120</v>
      </c>
      <c r="H2742" s="55"/>
      <c r="I2742" s="56"/>
      <c r="J2742" s="55">
        <f>SUM(L2742,M2742,O2742,P2742,Q2742,R2742,K2742)</f>
        <v>120</v>
      </c>
      <c r="K2742" s="55">
        <f>T2742+AY2742</f>
        <v>0</v>
      </c>
      <c r="L2742" s="55">
        <f>SUM(AS2742,AX2742)</f>
        <v>0</v>
      </c>
      <c r="M2742" s="55">
        <f>SUM(W2742,X2742,Y2742,Z2742,AB2742,AC2742,AD2742,AE2742,AF2742,AG2742,AH2742,AA2742,AI2742,AJ2742,AK2742,AL2742,AM2742,AN2742,AP2742,AQ2742,AR2742,AO2742)</f>
        <v>120</v>
      </c>
      <c r="N2742" s="55">
        <f>COUNTIF(W2742:AR2742, "&gt;0")</f>
        <v>1</v>
      </c>
      <c r="O2742" s="55">
        <f>SUM(AT2742,AU2742)</f>
        <v>0</v>
      </c>
      <c r="P2742" s="55">
        <f>AV2742</f>
        <v>0</v>
      </c>
      <c r="Q2742" s="55">
        <f>V2742+AW2742</f>
        <v>0</v>
      </c>
      <c r="R2742" s="55">
        <f>U2742</f>
        <v>0</v>
      </c>
      <c r="S2742" s="57"/>
      <c r="T2742" s="58">
        <v>0</v>
      </c>
      <c r="U2742" s="58">
        <v>0</v>
      </c>
      <c r="V2742" s="58">
        <v>0</v>
      </c>
      <c r="W2742" s="58">
        <v>0</v>
      </c>
      <c r="X2742" s="58">
        <v>0</v>
      </c>
      <c r="Y2742" s="58">
        <v>0</v>
      </c>
      <c r="Z2742" s="58">
        <v>0</v>
      </c>
      <c r="AA2742" s="58">
        <v>120</v>
      </c>
      <c r="AB2742" s="58">
        <v>0</v>
      </c>
      <c r="AC2742" s="58">
        <v>0</v>
      </c>
      <c r="AD2742" s="58">
        <v>0</v>
      </c>
      <c r="AE2742" s="58">
        <v>0</v>
      </c>
      <c r="AF2742" s="58">
        <v>0</v>
      </c>
      <c r="AG2742" s="58">
        <v>0</v>
      </c>
      <c r="AH2742" s="58">
        <v>0</v>
      </c>
      <c r="AI2742" s="58">
        <v>0</v>
      </c>
      <c r="AJ2742" s="58">
        <v>0</v>
      </c>
      <c r="AK2742" s="58">
        <v>0</v>
      </c>
      <c r="AL2742" s="58">
        <v>0</v>
      </c>
      <c r="AM2742" s="58">
        <v>0</v>
      </c>
      <c r="AN2742" s="58">
        <v>0</v>
      </c>
      <c r="AO2742" s="58">
        <v>0</v>
      </c>
      <c r="AP2742" s="58">
        <v>0</v>
      </c>
      <c r="AQ2742" s="58">
        <v>0</v>
      </c>
      <c r="AR2742" s="58">
        <v>0</v>
      </c>
      <c r="AS2742" s="58">
        <v>0</v>
      </c>
      <c r="AT2742" s="58">
        <v>0</v>
      </c>
      <c r="AU2742" s="58">
        <v>0</v>
      </c>
      <c r="AV2742" s="58">
        <v>0</v>
      </c>
      <c r="AW2742" s="58">
        <v>0</v>
      </c>
      <c r="AX2742" s="59">
        <v>0</v>
      </c>
      <c r="AY2742" s="58">
        <v>0</v>
      </c>
    </row>
    <row r="2743" spans="1:51" ht="14.5" x14ac:dyDescent="0.3">
      <c r="A2743" s="64" t="s">
        <v>51</v>
      </c>
      <c r="B2743" s="64" t="s">
        <v>156</v>
      </c>
      <c r="C2743" s="58" t="s">
        <v>225</v>
      </c>
      <c r="D2743" s="58" t="s">
        <v>847</v>
      </c>
      <c r="E2743" s="58" t="s">
        <v>34</v>
      </c>
      <c r="F2743" s="64">
        <v>999931104</v>
      </c>
      <c r="G2743" s="55">
        <f>(J2743)-H2743</f>
        <v>114</v>
      </c>
      <c r="H2743" s="58"/>
      <c r="I2743" s="60"/>
      <c r="J2743" s="55">
        <f>SUM(L2743,M2743,O2743,P2743,Q2743,R2743,K2743)</f>
        <v>114</v>
      </c>
      <c r="K2743" s="55">
        <f>T2743+AY2743</f>
        <v>0</v>
      </c>
      <c r="L2743" s="55">
        <f>SUM(AS2743,AX2743)</f>
        <v>24</v>
      </c>
      <c r="M2743" s="55">
        <f>SUM(W2743,X2743,Y2743,Z2743,AB2743,AC2743,AD2743,AE2743,AF2743,AG2743,AH2743,AA2743,AI2743,AJ2743,AK2743,AL2743,AM2743,AN2743,AP2743,AQ2743,AR2743,AO2743)</f>
        <v>90</v>
      </c>
      <c r="N2743" s="55">
        <f>COUNTIF(W2743:AR2743, "&gt;0")</f>
        <v>1</v>
      </c>
      <c r="O2743" s="55">
        <f>SUM(AT2743,AU2743)</f>
        <v>0</v>
      </c>
      <c r="P2743" s="55">
        <f>AV2743</f>
        <v>0</v>
      </c>
      <c r="Q2743" s="55">
        <f>V2743+AW2743</f>
        <v>0</v>
      </c>
      <c r="R2743" s="55">
        <f>U2743</f>
        <v>0</v>
      </c>
      <c r="S2743" s="57"/>
      <c r="T2743" s="58">
        <v>0</v>
      </c>
      <c r="U2743" s="58">
        <v>0</v>
      </c>
      <c r="V2743" s="58">
        <v>0</v>
      </c>
      <c r="W2743" s="58">
        <v>0</v>
      </c>
      <c r="X2743" s="58">
        <v>0</v>
      </c>
      <c r="Y2743" s="58">
        <v>0</v>
      </c>
      <c r="Z2743" s="58">
        <v>0</v>
      </c>
      <c r="AA2743" s="58">
        <v>0</v>
      </c>
      <c r="AB2743" s="58">
        <v>0</v>
      </c>
      <c r="AC2743" s="58">
        <v>0</v>
      </c>
      <c r="AD2743" s="58">
        <v>0</v>
      </c>
      <c r="AE2743" s="58">
        <v>0</v>
      </c>
      <c r="AF2743" s="58">
        <v>0</v>
      </c>
      <c r="AG2743" s="58">
        <v>0</v>
      </c>
      <c r="AH2743" s="58">
        <v>0</v>
      </c>
      <c r="AI2743" s="58">
        <v>0</v>
      </c>
      <c r="AJ2743" s="58">
        <v>0</v>
      </c>
      <c r="AK2743" s="58">
        <v>0</v>
      </c>
      <c r="AL2743" s="58">
        <v>0</v>
      </c>
      <c r="AM2743" s="58">
        <v>90</v>
      </c>
      <c r="AN2743" s="58">
        <v>0</v>
      </c>
      <c r="AO2743" s="58">
        <v>0</v>
      </c>
      <c r="AP2743" s="58">
        <v>0</v>
      </c>
      <c r="AQ2743" s="58">
        <v>0</v>
      </c>
      <c r="AR2743" s="58">
        <v>0</v>
      </c>
      <c r="AS2743" s="58">
        <v>24</v>
      </c>
      <c r="AT2743" s="58">
        <v>0</v>
      </c>
      <c r="AU2743" s="58">
        <v>0</v>
      </c>
      <c r="AV2743" s="58">
        <v>0</v>
      </c>
      <c r="AW2743" s="58">
        <v>0</v>
      </c>
      <c r="AX2743" s="59">
        <v>0</v>
      </c>
      <c r="AY2743" s="58">
        <v>0</v>
      </c>
    </row>
    <row r="2744" spans="1:51" ht="14.5" x14ac:dyDescent="0.3">
      <c r="A2744" s="64" t="s">
        <v>51</v>
      </c>
      <c r="B2744" s="64" t="s">
        <v>156</v>
      </c>
      <c r="C2744" s="58" t="s">
        <v>914</v>
      </c>
      <c r="D2744" s="58" t="s">
        <v>888</v>
      </c>
      <c r="E2744" s="58" t="s">
        <v>34</v>
      </c>
      <c r="F2744" s="64">
        <v>999925744</v>
      </c>
      <c r="G2744" s="55">
        <f>(J2744)-H2744</f>
        <v>110</v>
      </c>
      <c r="H2744" s="58"/>
      <c r="I2744" s="60"/>
      <c r="J2744" s="55">
        <f>SUM(L2744,M2744,O2744,P2744,Q2744,R2744,K2744)</f>
        <v>110</v>
      </c>
      <c r="K2744" s="55">
        <f>T2744+AY2744</f>
        <v>0</v>
      </c>
      <c r="L2744" s="55">
        <f>SUM(AS2744,AX2744)</f>
        <v>0</v>
      </c>
      <c r="M2744" s="55">
        <f>SUM(W2744,X2744,Y2744,Z2744,AB2744,AC2744,AD2744,AE2744,AF2744,AG2744,AH2744,AA2744,AI2744,AJ2744,AK2744,AL2744,AM2744,AN2744,AP2744,AQ2744,AR2744,AO2744)</f>
        <v>30</v>
      </c>
      <c r="N2744" s="55">
        <f>COUNTIF(W2744:AR2744, "&gt;0")</f>
        <v>1</v>
      </c>
      <c r="O2744" s="55">
        <f>SUM(AT2744,AU2744)</f>
        <v>80</v>
      </c>
      <c r="P2744" s="55">
        <f>AV2744</f>
        <v>0</v>
      </c>
      <c r="Q2744" s="55">
        <f>V2744+AW2744</f>
        <v>0</v>
      </c>
      <c r="R2744" s="55">
        <f>U2744</f>
        <v>0</v>
      </c>
      <c r="S2744" s="57"/>
      <c r="T2744" s="58">
        <v>0</v>
      </c>
      <c r="U2744" s="58">
        <v>0</v>
      </c>
      <c r="V2744" s="58">
        <v>0</v>
      </c>
      <c r="W2744" s="58">
        <v>0</v>
      </c>
      <c r="X2744" s="58">
        <v>30</v>
      </c>
      <c r="Y2744" s="58">
        <v>0</v>
      </c>
      <c r="Z2744" s="58">
        <v>0</v>
      </c>
      <c r="AA2744" s="58">
        <v>0</v>
      </c>
      <c r="AB2744" s="58">
        <v>0</v>
      </c>
      <c r="AC2744" s="58">
        <v>0</v>
      </c>
      <c r="AD2744" s="58">
        <v>0</v>
      </c>
      <c r="AE2744" s="58">
        <v>0</v>
      </c>
      <c r="AF2744" s="58">
        <v>0</v>
      </c>
      <c r="AG2744" s="58">
        <v>0</v>
      </c>
      <c r="AH2744" s="58">
        <v>0</v>
      </c>
      <c r="AI2744" s="58">
        <v>0</v>
      </c>
      <c r="AJ2744" s="58">
        <v>0</v>
      </c>
      <c r="AK2744" s="58">
        <v>0</v>
      </c>
      <c r="AL2744" s="58">
        <v>0</v>
      </c>
      <c r="AM2744" s="58">
        <v>0</v>
      </c>
      <c r="AN2744" s="58">
        <v>0</v>
      </c>
      <c r="AO2744" s="58">
        <v>0</v>
      </c>
      <c r="AP2744" s="58">
        <v>0</v>
      </c>
      <c r="AQ2744" s="58">
        <v>0</v>
      </c>
      <c r="AR2744" s="58">
        <v>0</v>
      </c>
      <c r="AS2744" s="58">
        <v>0</v>
      </c>
      <c r="AT2744" s="58">
        <v>80</v>
      </c>
      <c r="AU2744" s="58">
        <v>0</v>
      </c>
      <c r="AV2744" s="58">
        <v>0</v>
      </c>
      <c r="AW2744" s="58">
        <v>0</v>
      </c>
      <c r="AX2744" s="59">
        <v>0</v>
      </c>
      <c r="AY2744" s="58">
        <v>0</v>
      </c>
    </row>
    <row r="2745" spans="1:51" ht="14.5" x14ac:dyDescent="0.3">
      <c r="A2745" s="64" t="s">
        <v>51</v>
      </c>
      <c r="B2745" s="64" t="s">
        <v>156</v>
      </c>
      <c r="C2745" s="58" t="s">
        <v>1975</v>
      </c>
      <c r="D2745" s="58" t="s">
        <v>64</v>
      </c>
      <c r="E2745" s="58" t="s">
        <v>34</v>
      </c>
      <c r="F2745" s="64">
        <v>999929642</v>
      </c>
      <c r="G2745" s="55">
        <f>(J2745)-H2745</f>
        <v>100</v>
      </c>
      <c r="H2745" s="55">
        <f>J2745/2</f>
        <v>100</v>
      </c>
      <c r="I2745" s="60"/>
      <c r="J2745" s="55">
        <f>SUM(L2745,M2745,O2745,P2745,Q2745,R2745,K2745)</f>
        <v>200</v>
      </c>
      <c r="K2745" s="55">
        <f>T2745+AY2745</f>
        <v>0</v>
      </c>
      <c r="L2745" s="55">
        <f>SUM(AS2745,AX2745)</f>
        <v>0</v>
      </c>
      <c r="M2745" s="55">
        <f>SUM(W2745,X2745,Y2745,Z2745,AB2745,AC2745,AD2745,AE2745,AF2745,AG2745,AH2745,AA2745,AI2745,AJ2745,AK2745,AL2745,AM2745,AN2745,AP2745,AQ2745,AR2745,AO2745)</f>
        <v>105</v>
      </c>
      <c r="N2745" s="55">
        <f>COUNTIF(W2745:AR2745, "&gt;0")</f>
        <v>2</v>
      </c>
      <c r="O2745" s="55">
        <f>SUM(AT2745,AU2745)</f>
        <v>0</v>
      </c>
      <c r="P2745" s="55">
        <f>AV2745</f>
        <v>95</v>
      </c>
      <c r="Q2745" s="55">
        <f>V2745+AW2745</f>
        <v>0</v>
      </c>
      <c r="R2745" s="55">
        <f>U2745</f>
        <v>0</v>
      </c>
      <c r="S2745" s="57"/>
      <c r="T2745" s="58">
        <v>0</v>
      </c>
      <c r="U2745" s="58">
        <v>0</v>
      </c>
      <c r="V2745" s="58">
        <v>0</v>
      </c>
      <c r="W2745" s="58">
        <v>60</v>
      </c>
      <c r="X2745" s="58">
        <v>0</v>
      </c>
      <c r="Y2745" s="58">
        <v>0</v>
      </c>
      <c r="Z2745" s="58">
        <v>0</v>
      </c>
      <c r="AA2745" s="58">
        <v>0</v>
      </c>
      <c r="AB2745" s="58">
        <v>0</v>
      </c>
      <c r="AC2745" s="58">
        <v>0</v>
      </c>
      <c r="AD2745" s="58">
        <v>0</v>
      </c>
      <c r="AE2745" s="58">
        <v>0</v>
      </c>
      <c r="AF2745" s="58">
        <v>0</v>
      </c>
      <c r="AG2745" s="58">
        <v>0</v>
      </c>
      <c r="AH2745" s="58">
        <v>0</v>
      </c>
      <c r="AI2745" s="58">
        <v>45</v>
      </c>
      <c r="AJ2745" s="58">
        <v>0</v>
      </c>
      <c r="AK2745" s="58">
        <v>0</v>
      </c>
      <c r="AL2745" s="58">
        <v>0</v>
      </c>
      <c r="AM2745" s="58">
        <v>0</v>
      </c>
      <c r="AN2745" s="58">
        <v>0</v>
      </c>
      <c r="AO2745" s="58">
        <v>0</v>
      </c>
      <c r="AP2745" s="58">
        <v>0</v>
      </c>
      <c r="AQ2745" s="58">
        <v>0</v>
      </c>
      <c r="AR2745" s="58">
        <v>0</v>
      </c>
      <c r="AS2745" s="58">
        <v>0</v>
      </c>
      <c r="AT2745" s="58">
        <v>0</v>
      </c>
      <c r="AU2745" s="58">
        <v>0</v>
      </c>
      <c r="AV2745" s="58">
        <v>95</v>
      </c>
      <c r="AW2745" s="58">
        <v>0</v>
      </c>
      <c r="AX2745" s="59">
        <v>0</v>
      </c>
      <c r="AY2745" s="58">
        <v>0</v>
      </c>
    </row>
    <row r="2746" spans="1:51" ht="14.5" x14ac:dyDescent="0.3">
      <c r="A2746" s="58" t="s">
        <v>51</v>
      </c>
      <c r="B2746" s="58" t="s">
        <v>4024</v>
      </c>
      <c r="C2746" s="58" t="s">
        <v>3952</v>
      </c>
      <c r="D2746" s="58" t="s">
        <v>1657</v>
      </c>
      <c r="E2746" s="58" t="s">
        <v>34</v>
      </c>
      <c r="F2746" s="58">
        <v>999919097</v>
      </c>
      <c r="G2746" s="55">
        <f>(J2746)-H2746</f>
        <v>100</v>
      </c>
      <c r="H2746" s="58"/>
      <c r="I2746" s="60"/>
      <c r="J2746" s="55">
        <f>SUM(L2746,M2746,O2746,P2746,Q2746,R2746,K2746)</f>
        <v>100</v>
      </c>
      <c r="K2746" s="55">
        <f>T2746+AY2746</f>
        <v>0</v>
      </c>
      <c r="L2746" s="55">
        <f>SUM(AS2746,AX2746)</f>
        <v>100</v>
      </c>
      <c r="M2746" s="55">
        <f>SUM(W2746,X2746,Y2746,Z2746,AB2746,AC2746,AD2746,AE2746,AF2746,AG2746,AH2746,AA2746,AI2746,AJ2746,AK2746,AL2746,AM2746,AN2746,AP2746,AQ2746,AR2746,AO2746)</f>
        <v>0</v>
      </c>
      <c r="N2746" s="55">
        <f>COUNTIF(W2746:AR2746, "&gt;0")</f>
        <v>0</v>
      </c>
      <c r="O2746" s="55">
        <f>SUM(AT2746,AU2746)</f>
        <v>0</v>
      </c>
      <c r="P2746" s="55">
        <f>AV2746</f>
        <v>0</v>
      </c>
      <c r="Q2746" s="55">
        <f>V2746+AW2746</f>
        <v>0</v>
      </c>
      <c r="R2746" s="55">
        <f>U2746</f>
        <v>0</v>
      </c>
      <c r="S2746" s="60"/>
      <c r="T2746" s="58">
        <v>0</v>
      </c>
      <c r="U2746" s="58">
        <v>0</v>
      </c>
      <c r="V2746" s="58">
        <v>0</v>
      </c>
      <c r="W2746" s="58">
        <v>0</v>
      </c>
      <c r="X2746" s="58">
        <v>0</v>
      </c>
      <c r="Y2746" s="58">
        <v>0</v>
      </c>
      <c r="Z2746" s="58">
        <v>0</v>
      </c>
      <c r="AA2746" s="58">
        <v>0</v>
      </c>
      <c r="AB2746" s="58">
        <v>0</v>
      </c>
      <c r="AC2746" s="58">
        <v>0</v>
      </c>
      <c r="AD2746" s="58">
        <v>0</v>
      </c>
      <c r="AE2746" s="58">
        <v>0</v>
      </c>
      <c r="AF2746" s="58">
        <v>0</v>
      </c>
      <c r="AG2746" s="58">
        <v>0</v>
      </c>
      <c r="AH2746" s="58">
        <v>0</v>
      </c>
      <c r="AI2746" s="58">
        <v>0</v>
      </c>
      <c r="AJ2746" s="58">
        <v>0</v>
      </c>
      <c r="AK2746" s="58">
        <v>0</v>
      </c>
      <c r="AL2746" s="58">
        <v>0</v>
      </c>
      <c r="AM2746" s="58">
        <v>0</v>
      </c>
      <c r="AN2746" s="58">
        <v>0</v>
      </c>
      <c r="AO2746" s="58">
        <v>0</v>
      </c>
      <c r="AP2746" s="58">
        <v>0</v>
      </c>
      <c r="AQ2746" s="58">
        <v>0</v>
      </c>
      <c r="AR2746" s="58">
        <v>0</v>
      </c>
      <c r="AS2746" s="58">
        <v>100</v>
      </c>
      <c r="AT2746" s="58">
        <v>0</v>
      </c>
      <c r="AU2746" s="58">
        <v>0</v>
      </c>
      <c r="AV2746" s="58">
        <v>0</v>
      </c>
      <c r="AW2746" s="58">
        <v>0</v>
      </c>
      <c r="AX2746" s="59">
        <v>0</v>
      </c>
      <c r="AY2746" s="58">
        <v>0</v>
      </c>
    </row>
    <row r="2747" spans="1:51" ht="14.5" x14ac:dyDescent="0.3">
      <c r="A2747" s="64" t="s">
        <v>51</v>
      </c>
      <c r="B2747" s="64" t="s">
        <v>156</v>
      </c>
      <c r="C2747" s="58" t="s">
        <v>693</v>
      </c>
      <c r="D2747" s="58" t="s">
        <v>2059</v>
      </c>
      <c r="E2747" s="58" t="s">
        <v>34</v>
      </c>
      <c r="F2747" s="64">
        <v>999929478</v>
      </c>
      <c r="G2747" s="55">
        <f>(J2747)-H2747</f>
        <v>88.5</v>
      </c>
      <c r="H2747" s="55">
        <f>J2747/2</f>
        <v>88.5</v>
      </c>
      <c r="I2747" s="60"/>
      <c r="J2747" s="55">
        <f>SUM(L2747,M2747,O2747,P2747,Q2747,R2747,K2747)</f>
        <v>177</v>
      </c>
      <c r="K2747" s="55">
        <f>T2747+AY2747</f>
        <v>0</v>
      </c>
      <c r="L2747" s="55">
        <f>SUM(AS2747,AX2747)</f>
        <v>0</v>
      </c>
      <c r="M2747" s="55">
        <f>SUM(W2747,X2747,Y2747,Z2747,AB2747,AC2747,AD2747,AE2747,AF2747,AG2747,AH2747,AA2747,AI2747,AJ2747,AK2747,AL2747,AM2747,AN2747,AP2747,AQ2747,AR2747,AO2747)</f>
        <v>120</v>
      </c>
      <c r="N2747" s="55">
        <f>COUNTIF(W2747:AR2747, "&gt;0")</f>
        <v>1</v>
      </c>
      <c r="O2747" s="55">
        <f>SUM(AT2747,AU2747)</f>
        <v>0</v>
      </c>
      <c r="P2747" s="55">
        <f>AV2747</f>
        <v>57</v>
      </c>
      <c r="Q2747" s="55">
        <f>V2747+AW2747</f>
        <v>0</v>
      </c>
      <c r="R2747" s="55">
        <f>U2747</f>
        <v>0</v>
      </c>
      <c r="S2747" s="57"/>
      <c r="T2747" s="58">
        <v>0</v>
      </c>
      <c r="U2747" s="58">
        <v>0</v>
      </c>
      <c r="V2747" s="58">
        <v>0</v>
      </c>
      <c r="W2747" s="58">
        <v>0</v>
      </c>
      <c r="X2747" s="58">
        <v>120</v>
      </c>
      <c r="Y2747" s="58">
        <v>0</v>
      </c>
      <c r="Z2747" s="58">
        <v>0</v>
      </c>
      <c r="AA2747" s="58">
        <v>0</v>
      </c>
      <c r="AB2747" s="58">
        <v>0</v>
      </c>
      <c r="AC2747" s="58">
        <v>0</v>
      </c>
      <c r="AD2747" s="58">
        <v>0</v>
      </c>
      <c r="AE2747" s="58">
        <v>0</v>
      </c>
      <c r="AF2747" s="58">
        <v>0</v>
      </c>
      <c r="AG2747" s="58">
        <v>0</v>
      </c>
      <c r="AH2747" s="58">
        <v>0</v>
      </c>
      <c r="AI2747" s="58">
        <v>0</v>
      </c>
      <c r="AJ2747" s="58">
        <v>0</v>
      </c>
      <c r="AK2747" s="58">
        <v>0</v>
      </c>
      <c r="AL2747" s="58">
        <v>0</v>
      </c>
      <c r="AM2747" s="58">
        <v>0</v>
      </c>
      <c r="AN2747" s="58">
        <v>0</v>
      </c>
      <c r="AO2747" s="58">
        <v>0</v>
      </c>
      <c r="AP2747" s="58">
        <v>0</v>
      </c>
      <c r="AQ2747" s="58">
        <v>0</v>
      </c>
      <c r="AR2747" s="58">
        <v>0</v>
      </c>
      <c r="AS2747" s="58">
        <v>0</v>
      </c>
      <c r="AT2747" s="58">
        <v>0</v>
      </c>
      <c r="AU2747" s="58">
        <v>0</v>
      </c>
      <c r="AV2747" s="58">
        <v>57</v>
      </c>
      <c r="AW2747" s="58">
        <v>0</v>
      </c>
      <c r="AX2747" s="59">
        <v>0</v>
      </c>
      <c r="AY2747" s="58">
        <v>0</v>
      </c>
    </row>
    <row r="2748" spans="1:51" ht="14.5" x14ac:dyDescent="0.3">
      <c r="A2748" s="64" t="s">
        <v>51</v>
      </c>
      <c r="B2748" s="64" t="s">
        <v>156</v>
      </c>
      <c r="C2748" s="58" t="s">
        <v>2900</v>
      </c>
      <c r="D2748" s="58" t="s">
        <v>2901</v>
      </c>
      <c r="E2748" s="58" t="s">
        <v>34</v>
      </c>
      <c r="F2748" s="64">
        <v>999930500</v>
      </c>
      <c r="G2748" s="55">
        <f>(J2748)-H2748</f>
        <v>85</v>
      </c>
      <c r="H2748" s="58"/>
      <c r="I2748" s="60"/>
      <c r="J2748" s="55">
        <f>SUM(L2748,M2748,O2748,P2748,Q2748,R2748,K2748)</f>
        <v>85</v>
      </c>
      <c r="K2748" s="55">
        <f>T2748+AY2748</f>
        <v>0</v>
      </c>
      <c r="L2748" s="55">
        <f>SUM(AS2748,AX2748)</f>
        <v>0</v>
      </c>
      <c r="M2748" s="55">
        <f>SUM(W2748,X2748,Y2748,Z2748,AB2748,AC2748,AD2748,AE2748,AF2748,AG2748,AH2748,AA2748,AI2748,AJ2748,AK2748,AL2748,AM2748,AN2748,AP2748,AQ2748,AR2748,AO2748)</f>
        <v>45</v>
      </c>
      <c r="N2748" s="55">
        <f>COUNTIF(W2748:AR2748, "&gt;0")</f>
        <v>1</v>
      </c>
      <c r="O2748" s="55">
        <f>SUM(AT2748,AU2748)</f>
        <v>40</v>
      </c>
      <c r="P2748" s="55">
        <f>AV2748</f>
        <v>0</v>
      </c>
      <c r="Q2748" s="55">
        <f>V2748+AW2748</f>
        <v>0</v>
      </c>
      <c r="R2748" s="55">
        <f>U2748</f>
        <v>0</v>
      </c>
      <c r="S2748" s="60"/>
      <c r="T2748" s="58">
        <v>0</v>
      </c>
      <c r="U2748" s="58">
        <v>0</v>
      </c>
      <c r="V2748" s="58">
        <v>0</v>
      </c>
      <c r="W2748" s="58">
        <v>0</v>
      </c>
      <c r="X2748" s="58">
        <v>0</v>
      </c>
      <c r="Y2748" s="58">
        <v>0</v>
      </c>
      <c r="Z2748" s="58">
        <v>0</v>
      </c>
      <c r="AA2748" s="58">
        <v>0</v>
      </c>
      <c r="AB2748" s="58">
        <v>0</v>
      </c>
      <c r="AC2748" s="58">
        <v>0</v>
      </c>
      <c r="AD2748" s="58">
        <v>0</v>
      </c>
      <c r="AE2748" s="58">
        <v>0</v>
      </c>
      <c r="AF2748" s="58">
        <v>0</v>
      </c>
      <c r="AG2748" s="58">
        <v>0</v>
      </c>
      <c r="AH2748" s="58">
        <v>0</v>
      </c>
      <c r="AI2748" s="58">
        <v>45</v>
      </c>
      <c r="AJ2748" s="58">
        <v>0</v>
      </c>
      <c r="AK2748" s="58">
        <v>0</v>
      </c>
      <c r="AL2748" s="58">
        <v>0</v>
      </c>
      <c r="AM2748" s="58">
        <v>0</v>
      </c>
      <c r="AN2748" s="58">
        <v>0</v>
      </c>
      <c r="AO2748" s="58">
        <v>0</v>
      </c>
      <c r="AP2748" s="58">
        <v>0</v>
      </c>
      <c r="AQ2748" s="58">
        <v>0</v>
      </c>
      <c r="AR2748" s="58">
        <v>0</v>
      </c>
      <c r="AS2748" s="58">
        <v>0</v>
      </c>
      <c r="AT2748" s="58">
        <v>0</v>
      </c>
      <c r="AU2748" s="58">
        <v>40</v>
      </c>
      <c r="AV2748" s="58">
        <v>0</v>
      </c>
      <c r="AW2748" s="58">
        <v>0</v>
      </c>
      <c r="AX2748" s="59">
        <v>0</v>
      </c>
      <c r="AY2748" s="58">
        <v>0</v>
      </c>
    </row>
    <row r="2749" spans="1:51" ht="14.5" x14ac:dyDescent="0.3">
      <c r="A2749" s="58" t="s">
        <v>51</v>
      </c>
      <c r="B2749" s="58" t="s">
        <v>4024</v>
      </c>
      <c r="C2749" s="58" t="s">
        <v>3937</v>
      </c>
      <c r="D2749" s="58" t="s">
        <v>3938</v>
      </c>
      <c r="E2749" s="58" t="s">
        <v>34</v>
      </c>
      <c r="F2749" s="58">
        <v>999922580</v>
      </c>
      <c r="G2749" s="55">
        <f>(J2749)-H2749</f>
        <v>75</v>
      </c>
      <c r="H2749" s="58"/>
      <c r="I2749" s="60"/>
      <c r="J2749" s="55">
        <f>SUM(L2749,M2749,O2749,P2749,Q2749,R2749,K2749)</f>
        <v>75</v>
      </c>
      <c r="K2749" s="55">
        <f>T2749+AY2749</f>
        <v>0</v>
      </c>
      <c r="L2749" s="55">
        <f>SUM(AS2749,AX2749)</f>
        <v>75</v>
      </c>
      <c r="M2749" s="55">
        <f>SUM(W2749,X2749,Y2749,Z2749,AB2749,AC2749,AD2749,AE2749,AF2749,AG2749,AH2749,AA2749,AI2749,AJ2749,AK2749,AL2749,AM2749,AN2749,AP2749,AQ2749,AR2749,AO2749)</f>
        <v>0</v>
      </c>
      <c r="N2749" s="55">
        <f>COUNTIF(W2749:AR2749, "&gt;0")</f>
        <v>0</v>
      </c>
      <c r="O2749" s="55">
        <f>SUM(AT2749,AU2749)</f>
        <v>0</v>
      </c>
      <c r="P2749" s="55">
        <f>AV2749</f>
        <v>0</v>
      </c>
      <c r="Q2749" s="55">
        <f>V2749+AW2749</f>
        <v>0</v>
      </c>
      <c r="R2749" s="55">
        <f>U2749</f>
        <v>0</v>
      </c>
      <c r="S2749" s="60"/>
      <c r="T2749" s="58">
        <v>0</v>
      </c>
      <c r="U2749" s="58">
        <v>0</v>
      </c>
      <c r="V2749" s="58">
        <v>0</v>
      </c>
      <c r="W2749" s="58">
        <v>0</v>
      </c>
      <c r="X2749" s="58">
        <v>0</v>
      </c>
      <c r="Y2749" s="58">
        <v>0</v>
      </c>
      <c r="Z2749" s="58">
        <v>0</v>
      </c>
      <c r="AA2749" s="58">
        <v>0</v>
      </c>
      <c r="AB2749" s="58">
        <v>0</v>
      </c>
      <c r="AC2749" s="58">
        <v>0</v>
      </c>
      <c r="AD2749" s="58">
        <v>0</v>
      </c>
      <c r="AE2749" s="58">
        <v>0</v>
      </c>
      <c r="AF2749" s="58">
        <v>0</v>
      </c>
      <c r="AG2749" s="58">
        <v>0</v>
      </c>
      <c r="AH2749" s="58">
        <v>0</v>
      </c>
      <c r="AI2749" s="58">
        <v>0</v>
      </c>
      <c r="AJ2749" s="58">
        <v>0</v>
      </c>
      <c r="AK2749" s="58">
        <v>0</v>
      </c>
      <c r="AL2749" s="58">
        <v>0</v>
      </c>
      <c r="AM2749" s="58">
        <v>0</v>
      </c>
      <c r="AN2749" s="58">
        <v>0</v>
      </c>
      <c r="AO2749" s="58">
        <v>0</v>
      </c>
      <c r="AP2749" s="58">
        <v>0</v>
      </c>
      <c r="AQ2749" s="58">
        <v>0</v>
      </c>
      <c r="AR2749" s="58">
        <v>0</v>
      </c>
      <c r="AS2749" s="58">
        <v>75</v>
      </c>
      <c r="AT2749" s="58">
        <v>0</v>
      </c>
      <c r="AU2749" s="58">
        <v>0</v>
      </c>
      <c r="AV2749" s="58">
        <v>0</v>
      </c>
      <c r="AW2749" s="58">
        <v>0</v>
      </c>
      <c r="AX2749" s="59">
        <v>0</v>
      </c>
      <c r="AY2749" s="58">
        <v>0</v>
      </c>
    </row>
    <row r="2750" spans="1:51" ht="14.5" x14ac:dyDescent="0.3">
      <c r="A2750" s="64" t="s">
        <v>51</v>
      </c>
      <c r="B2750" s="64" t="s">
        <v>156</v>
      </c>
      <c r="C2750" s="58" t="s">
        <v>318</v>
      </c>
      <c r="D2750" s="58" t="s">
        <v>921</v>
      </c>
      <c r="E2750" s="58" t="s">
        <v>34</v>
      </c>
      <c r="F2750" s="64">
        <v>999920026</v>
      </c>
      <c r="G2750" s="55">
        <f>(J2750)-H2750</f>
        <v>73</v>
      </c>
      <c r="H2750" s="55">
        <f>J2750/2</f>
        <v>73</v>
      </c>
      <c r="I2750" s="60"/>
      <c r="J2750" s="55">
        <f>SUM(L2750,M2750,O2750,P2750,Q2750,R2750,K2750)</f>
        <v>146</v>
      </c>
      <c r="K2750" s="55">
        <f>T2750+AY2750</f>
        <v>0</v>
      </c>
      <c r="L2750" s="55">
        <f>SUM(AS2750,AX2750)</f>
        <v>0</v>
      </c>
      <c r="M2750" s="55">
        <f>SUM(W2750,X2750,Y2750,Z2750,AB2750,AC2750,AD2750,AE2750,AF2750,AG2750,AH2750,AA2750,AI2750,AJ2750,AK2750,AL2750,AM2750,AN2750,AP2750,AQ2750,AR2750,AO2750)</f>
        <v>45</v>
      </c>
      <c r="N2750" s="55">
        <f>COUNTIF(W2750:AR2750, "&gt;0")</f>
        <v>1</v>
      </c>
      <c r="O2750" s="55">
        <f>SUM(AT2750,AU2750)</f>
        <v>0</v>
      </c>
      <c r="P2750" s="55">
        <f>AV2750</f>
        <v>101</v>
      </c>
      <c r="Q2750" s="55">
        <f>V2750+AW2750</f>
        <v>0</v>
      </c>
      <c r="R2750" s="55">
        <f>U2750</f>
        <v>0</v>
      </c>
      <c r="S2750" s="57"/>
      <c r="T2750" s="58">
        <v>0</v>
      </c>
      <c r="U2750" s="58">
        <v>0</v>
      </c>
      <c r="V2750" s="58">
        <v>0</v>
      </c>
      <c r="W2750" s="58">
        <v>0</v>
      </c>
      <c r="X2750" s="58">
        <v>0</v>
      </c>
      <c r="Y2750" s="58">
        <v>0</v>
      </c>
      <c r="Z2750" s="58">
        <v>0</v>
      </c>
      <c r="AA2750" s="58">
        <v>0</v>
      </c>
      <c r="AB2750" s="58">
        <v>0</v>
      </c>
      <c r="AC2750" s="58">
        <v>0</v>
      </c>
      <c r="AD2750" s="58">
        <v>0</v>
      </c>
      <c r="AE2750" s="58">
        <v>0</v>
      </c>
      <c r="AF2750" s="58">
        <v>45</v>
      </c>
      <c r="AG2750" s="58">
        <v>0</v>
      </c>
      <c r="AH2750" s="58">
        <v>0</v>
      </c>
      <c r="AI2750" s="58">
        <v>0</v>
      </c>
      <c r="AJ2750" s="58">
        <v>0</v>
      </c>
      <c r="AK2750" s="58">
        <v>0</v>
      </c>
      <c r="AL2750" s="58">
        <v>0</v>
      </c>
      <c r="AM2750" s="58">
        <v>0</v>
      </c>
      <c r="AN2750" s="58">
        <v>0</v>
      </c>
      <c r="AO2750" s="58">
        <v>0</v>
      </c>
      <c r="AP2750" s="58">
        <v>0</v>
      </c>
      <c r="AQ2750" s="58">
        <v>0</v>
      </c>
      <c r="AR2750" s="58">
        <v>0</v>
      </c>
      <c r="AS2750" s="58">
        <v>0</v>
      </c>
      <c r="AT2750" s="58">
        <v>0</v>
      </c>
      <c r="AU2750" s="58">
        <v>0</v>
      </c>
      <c r="AV2750" s="58">
        <v>101</v>
      </c>
      <c r="AW2750" s="58">
        <v>0</v>
      </c>
      <c r="AX2750" s="59">
        <v>0</v>
      </c>
      <c r="AY2750" s="58">
        <v>0</v>
      </c>
    </row>
    <row r="2751" spans="1:51" ht="14.5" x14ac:dyDescent="0.3">
      <c r="A2751" s="64" t="s">
        <v>51</v>
      </c>
      <c r="B2751" s="64" t="s">
        <v>156</v>
      </c>
      <c r="C2751" s="58" t="s">
        <v>46</v>
      </c>
      <c r="D2751" s="58" t="s">
        <v>151</v>
      </c>
      <c r="E2751" s="58" t="s">
        <v>34</v>
      </c>
      <c r="F2751" s="64">
        <v>999930297</v>
      </c>
      <c r="G2751" s="55">
        <f>(J2751)-H2751</f>
        <v>68</v>
      </c>
      <c r="H2751" s="58"/>
      <c r="I2751" s="60"/>
      <c r="J2751" s="55">
        <f>SUM(L2751,M2751,O2751,P2751,Q2751,R2751,K2751)</f>
        <v>68</v>
      </c>
      <c r="K2751" s="55">
        <f>T2751+AY2751</f>
        <v>0</v>
      </c>
      <c r="L2751" s="55">
        <f>SUM(AS2751,AX2751)</f>
        <v>0</v>
      </c>
      <c r="M2751" s="55">
        <f>SUM(W2751,X2751,Y2751,Z2751,AB2751,AC2751,AD2751,AE2751,AF2751,AG2751,AH2751,AA2751,AI2751,AJ2751,AK2751,AL2751,AM2751,AN2751,AP2751,AQ2751,AR2751,AO2751)</f>
        <v>68</v>
      </c>
      <c r="N2751" s="55">
        <f>COUNTIF(W2751:AR2751, "&gt;0")</f>
        <v>1</v>
      </c>
      <c r="O2751" s="55">
        <f>SUM(AT2751,AU2751)</f>
        <v>0</v>
      </c>
      <c r="P2751" s="55">
        <f>AV2751</f>
        <v>0</v>
      </c>
      <c r="Q2751" s="55">
        <f>V2751+AW2751</f>
        <v>0</v>
      </c>
      <c r="R2751" s="55">
        <f>U2751</f>
        <v>0</v>
      </c>
      <c r="S2751" s="60"/>
      <c r="T2751" s="58">
        <v>0</v>
      </c>
      <c r="U2751" s="58">
        <v>0</v>
      </c>
      <c r="V2751" s="58">
        <v>0</v>
      </c>
      <c r="W2751" s="58">
        <v>0</v>
      </c>
      <c r="X2751" s="58">
        <v>0</v>
      </c>
      <c r="Y2751" s="58">
        <v>0</v>
      </c>
      <c r="Z2751" s="58">
        <v>0</v>
      </c>
      <c r="AA2751" s="58">
        <v>68</v>
      </c>
      <c r="AB2751" s="58">
        <v>0</v>
      </c>
      <c r="AC2751" s="58">
        <v>0</v>
      </c>
      <c r="AD2751" s="58">
        <v>0</v>
      </c>
      <c r="AE2751" s="58">
        <v>0</v>
      </c>
      <c r="AF2751" s="58">
        <v>0</v>
      </c>
      <c r="AG2751" s="58">
        <v>0</v>
      </c>
      <c r="AH2751" s="58">
        <v>0</v>
      </c>
      <c r="AI2751" s="58">
        <v>0</v>
      </c>
      <c r="AJ2751" s="58">
        <v>0</v>
      </c>
      <c r="AK2751" s="58">
        <v>0</v>
      </c>
      <c r="AL2751" s="58">
        <v>0</v>
      </c>
      <c r="AM2751" s="58">
        <v>0</v>
      </c>
      <c r="AN2751" s="58">
        <v>0</v>
      </c>
      <c r="AO2751" s="58">
        <v>0</v>
      </c>
      <c r="AP2751" s="58">
        <v>0</v>
      </c>
      <c r="AQ2751" s="58">
        <v>0</v>
      </c>
      <c r="AR2751" s="58">
        <v>0</v>
      </c>
      <c r="AS2751" s="58">
        <v>0</v>
      </c>
      <c r="AT2751" s="58">
        <v>0</v>
      </c>
      <c r="AU2751" s="58">
        <v>0</v>
      </c>
      <c r="AV2751" s="58">
        <v>0</v>
      </c>
      <c r="AW2751" s="58">
        <v>0</v>
      </c>
      <c r="AX2751" s="59">
        <v>0</v>
      </c>
      <c r="AY2751" s="58">
        <v>0</v>
      </c>
    </row>
    <row r="2752" spans="1:51" ht="14.5" x14ac:dyDescent="0.3">
      <c r="A2752" s="64" t="s">
        <v>51</v>
      </c>
      <c r="B2752" s="64" t="s">
        <v>156</v>
      </c>
      <c r="C2752" s="55" t="s">
        <v>2792</v>
      </c>
      <c r="D2752" s="55" t="s">
        <v>213</v>
      </c>
      <c r="E2752" s="55" t="s">
        <v>34</v>
      </c>
      <c r="F2752" s="64">
        <v>999930435</v>
      </c>
      <c r="G2752" s="55">
        <f>(J2752)-H2752</f>
        <v>68</v>
      </c>
      <c r="H2752" s="55"/>
      <c r="I2752" s="60"/>
      <c r="J2752" s="55">
        <f>SUM(L2752,M2752,O2752,P2752,Q2752,R2752,K2752)</f>
        <v>68</v>
      </c>
      <c r="K2752" s="55">
        <f>T2752+AY2752</f>
        <v>0</v>
      </c>
      <c r="L2752" s="55">
        <f>SUM(AS2752,AX2752)</f>
        <v>0</v>
      </c>
      <c r="M2752" s="55">
        <f>SUM(W2752,X2752,Y2752,Z2752,AB2752,AC2752,AD2752,AE2752,AF2752,AG2752,AH2752,AA2752,AI2752,AJ2752,AK2752,AL2752,AM2752,AN2752,AP2752,AQ2752,AR2752,AO2752)</f>
        <v>68</v>
      </c>
      <c r="N2752" s="55">
        <f>COUNTIF(W2752:AR2752, "&gt;0")</f>
        <v>1</v>
      </c>
      <c r="O2752" s="55">
        <f>SUM(AT2752,AU2752)</f>
        <v>0</v>
      </c>
      <c r="P2752" s="55">
        <f>AV2752</f>
        <v>0</v>
      </c>
      <c r="Q2752" s="55">
        <f>V2752+AW2752</f>
        <v>0</v>
      </c>
      <c r="R2752" s="55">
        <f>U2752</f>
        <v>0</v>
      </c>
      <c r="S2752" s="60"/>
      <c r="T2752" s="58">
        <v>0</v>
      </c>
      <c r="U2752" s="58">
        <v>0</v>
      </c>
      <c r="V2752" s="58">
        <v>0</v>
      </c>
      <c r="W2752" s="58">
        <v>0</v>
      </c>
      <c r="X2752" s="58">
        <v>0</v>
      </c>
      <c r="Y2752" s="58">
        <v>0</v>
      </c>
      <c r="Z2752" s="58">
        <v>0</v>
      </c>
      <c r="AA2752" s="58">
        <v>68</v>
      </c>
      <c r="AB2752" s="58">
        <v>0</v>
      </c>
      <c r="AC2752" s="58">
        <v>0</v>
      </c>
      <c r="AD2752" s="58">
        <v>0</v>
      </c>
      <c r="AE2752" s="58">
        <v>0</v>
      </c>
      <c r="AF2752" s="58">
        <v>0</v>
      </c>
      <c r="AG2752" s="58">
        <v>0</v>
      </c>
      <c r="AH2752" s="58">
        <v>0</v>
      </c>
      <c r="AI2752" s="58">
        <v>0</v>
      </c>
      <c r="AJ2752" s="58">
        <v>0</v>
      </c>
      <c r="AK2752" s="58">
        <v>0</v>
      </c>
      <c r="AL2752" s="58">
        <v>0</v>
      </c>
      <c r="AM2752" s="58">
        <v>0</v>
      </c>
      <c r="AN2752" s="58">
        <v>0</v>
      </c>
      <c r="AO2752" s="58">
        <v>0</v>
      </c>
      <c r="AP2752" s="58">
        <v>0</v>
      </c>
      <c r="AQ2752" s="58">
        <v>0</v>
      </c>
      <c r="AR2752" s="58">
        <v>0</v>
      </c>
      <c r="AS2752" s="58">
        <v>0</v>
      </c>
      <c r="AT2752" s="58">
        <v>0</v>
      </c>
      <c r="AU2752" s="58">
        <v>0</v>
      </c>
      <c r="AV2752" s="58">
        <v>0</v>
      </c>
      <c r="AW2752" s="58">
        <v>0</v>
      </c>
      <c r="AX2752" s="59">
        <v>0</v>
      </c>
      <c r="AY2752" s="58">
        <v>0</v>
      </c>
    </row>
    <row r="2753" spans="1:51" ht="14.5" x14ac:dyDescent="0.3">
      <c r="A2753" s="64" t="s">
        <v>51</v>
      </c>
      <c r="B2753" s="64" t="s">
        <v>156</v>
      </c>
      <c r="C2753" s="58" t="s">
        <v>3164</v>
      </c>
      <c r="D2753" s="58" t="s">
        <v>46</v>
      </c>
      <c r="E2753" s="58" t="s">
        <v>34</v>
      </c>
      <c r="F2753" s="64">
        <v>999932020</v>
      </c>
      <c r="G2753" s="55">
        <f>(J2753)-H2753</f>
        <v>68</v>
      </c>
      <c r="H2753" s="58"/>
      <c r="I2753" s="60"/>
      <c r="J2753" s="55">
        <f>SUM(L2753,M2753,O2753,P2753,Q2753,R2753,K2753)</f>
        <v>68</v>
      </c>
      <c r="K2753" s="55">
        <f>T2753+AY2753</f>
        <v>0</v>
      </c>
      <c r="L2753" s="55">
        <f>SUM(AS2753,AX2753)</f>
        <v>0</v>
      </c>
      <c r="M2753" s="55">
        <f>SUM(W2753,X2753,Y2753,Z2753,AB2753,AC2753,AD2753,AE2753,AF2753,AG2753,AH2753,AA2753,AI2753,AJ2753,AK2753,AL2753,AM2753,AN2753,AP2753,AQ2753,AR2753,AO2753)</f>
        <v>68</v>
      </c>
      <c r="N2753" s="55">
        <f>COUNTIF(W2753:AR2753, "&gt;0")</f>
        <v>1</v>
      </c>
      <c r="O2753" s="55">
        <f>SUM(AT2753,AU2753)</f>
        <v>0</v>
      </c>
      <c r="P2753" s="55">
        <f>AV2753</f>
        <v>0</v>
      </c>
      <c r="Q2753" s="55">
        <f>V2753+AW2753</f>
        <v>0</v>
      </c>
      <c r="R2753" s="55">
        <f>U2753</f>
        <v>0</v>
      </c>
      <c r="S2753" s="57"/>
      <c r="T2753" s="58">
        <v>0</v>
      </c>
      <c r="U2753" s="58">
        <v>0</v>
      </c>
      <c r="V2753" s="58">
        <v>0</v>
      </c>
      <c r="W2753" s="58">
        <v>0</v>
      </c>
      <c r="X2753" s="58">
        <v>0</v>
      </c>
      <c r="Y2753" s="58">
        <v>0</v>
      </c>
      <c r="Z2753" s="58">
        <v>0</v>
      </c>
      <c r="AA2753" s="58">
        <v>0</v>
      </c>
      <c r="AB2753" s="58">
        <v>0</v>
      </c>
      <c r="AC2753" s="58">
        <v>0</v>
      </c>
      <c r="AD2753" s="58">
        <v>0</v>
      </c>
      <c r="AE2753" s="58">
        <v>0</v>
      </c>
      <c r="AF2753" s="58">
        <v>0</v>
      </c>
      <c r="AG2753" s="58">
        <v>0</v>
      </c>
      <c r="AH2753" s="58">
        <v>0</v>
      </c>
      <c r="AI2753" s="58">
        <v>0</v>
      </c>
      <c r="AJ2753" s="58">
        <v>0</v>
      </c>
      <c r="AK2753" s="58">
        <v>0</v>
      </c>
      <c r="AL2753" s="58">
        <v>0</v>
      </c>
      <c r="AM2753" s="58">
        <v>68</v>
      </c>
      <c r="AN2753" s="58">
        <v>0</v>
      </c>
      <c r="AO2753" s="58">
        <v>0</v>
      </c>
      <c r="AP2753" s="58">
        <v>0</v>
      </c>
      <c r="AQ2753" s="58">
        <v>0</v>
      </c>
      <c r="AR2753" s="58">
        <v>0</v>
      </c>
      <c r="AS2753" s="58">
        <v>0</v>
      </c>
      <c r="AT2753" s="58">
        <v>0</v>
      </c>
      <c r="AU2753" s="58">
        <v>0</v>
      </c>
      <c r="AV2753" s="58">
        <v>0</v>
      </c>
      <c r="AW2753" s="58">
        <v>0</v>
      </c>
      <c r="AX2753" s="59">
        <v>0</v>
      </c>
      <c r="AY2753" s="58">
        <v>0</v>
      </c>
    </row>
    <row r="2754" spans="1:51" ht="14.5" x14ac:dyDescent="0.3">
      <c r="A2754" s="64" t="s">
        <v>51</v>
      </c>
      <c r="B2754" s="64" t="s">
        <v>156</v>
      </c>
      <c r="C2754" s="58" t="s">
        <v>2414</v>
      </c>
      <c r="D2754" s="58" t="s">
        <v>616</v>
      </c>
      <c r="E2754" s="58" t="s">
        <v>34</v>
      </c>
      <c r="F2754" s="64">
        <v>999929216</v>
      </c>
      <c r="G2754" s="55">
        <f>(J2754)-H2754</f>
        <v>60</v>
      </c>
      <c r="H2754" s="58"/>
      <c r="I2754" s="60"/>
      <c r="J2754" s="55">
        <f>SUM(L2754,M2754,O2754,P2754,Q2754,R2754,K2754)</f>
        <v>60</v>
      </c>
      <c r="K2754" s="55">
        <f>T2754+AY2754</f>
        <v>0</v>
      </c>
      <c r="L2754" s="55">
        <f>SUM(AS2754,AX2754)</f>
        <v>0</v>
      </c>
      <c r="M2754" s="55">
        <f>SUM(W2754,X2754,Y2754,Z2754,AB2754,AC2754,AD2754,AE2754,AF2754,AG2754,AH2754,AA2754,AI2754,AJ2754,AK2754,AL2754,AM2754,AN2754,AP2754,AQ2754,AR2754,AO2754)</f>
        <v>60</v>
      </c>
      <c r="N2754" s="55">
        <f>COUNTIF(W2754:AR2754, "&gt;0")</f>
        <v>1</v>
      </c>
      <c r="O2754" s="55">
        <f>SUM(AT2754,AU2754)</f>
        <v>0</v>
      </c>
      <c r="P2754" s="55">
        <f>AV2754</f>
        <v>0</v>
      </c>
      <c r="Q2754" s="55">
        <f>V2754+AW2754</f>
        <v>0</v>
      </c>
      <c r="R2754" s="55">
        <f>U2754</f>
        <v>0</v>
      </c>
      <c r="S2754" s="57"/>
      <c r="T2754" s="58">
        <v>0</v>
      </c>
      <c r="U2754" s="58">
        <v>0</v>
      </c>
      <c r="V2754" s="58">
        <v>0</v>
      </c>
      <c r="W2754" s="58">
        <v>0</v>
      </c>
      <c r="X2754" s="58">
        <v>0</v>
      </c>
      <c r="Y2754" s="58">
        <v>0</v>
      </c>
      <c r="Z2754" s="58">
        <v>0</v>
      </c>
      <c r="AA2754" s="58">
        <v>0</v>
      </c>
      <c r="AB2754" s="58">
        <v>0</v>
      </c>
      <c r="AC2754" s="58">
        <v>0</v>
      </c>
      <c r="AD2754" s="58">
        <v>0</v>
      </c>
      <c r="AE2754" s="58">
        <v>60</v>
      </c>
      <c r="AF2754" s="58">
        <v>0</v>
      </c>
      <c r="AG2754" s="58">
        <v>0</v>
      </c>
      <c r="AH2754" s="58">
        <v>0</v>
      </c>
      <c r="AI2754" s="58">
        <v>0</v>
      </c>
      <c r="AJ2754" s="58">
        <v>0</v>
      </c>
      <c r="AK2754" s="58">
        <v>0</v>
      </c>
      <c r="AL2754" s="58">
        <v>0</v>
      </c>
      <c r="AM2754" s="58">
        <v>0</v>
      </c>
      <c r="AN2754" s="58">
        <v>0</v>
      </c>
      <c r="AO2754" s="58">
        <v>0</v>
      </c>
      <c r="AP2754" s="58">
        <v>0</v>
      </c>
      <c r="AQ2754" s="58">
        <v>0</v>
      </c>
      <c r="AR2754" s="58">
        <v>0</v>
      </c>
      <c r="AS2754" s="58">
        <v>0</v>
      </c>
      <c r="AT2754" s="58">
        <v>0</v>
      </c>
      <c r="AU2754" s="58">
        <v>0</v>
      </c>
      <c r="AV2754" s="58">
        <v>0</v>
      </c>
      <c r="AW2754" s="58">
        <v>0</v>
      </c>
      <c r="AX2754" s="59">
        <v>0</v>
      </c>
      <c r="AY2754" s="58">
        <v>0</v>
      </c>
    </row>
    <row r="2755" spans="1:51" ht="14.5" x14ac:dyDescent="0.3">
      <c r="A2755" s="64" t="s">
        <v>51</v>
      </c>
      <c r="B2755" s="58" t="s">
        <v>156</v>
      </c>
      <c r="C2755" s="58" t="s">
        <v>3424</v>
      </c>
      <c r="D2755" s="58" t="s">
        <v>3425</v>
      </c>
      <c r="E2755" s="58" t="s">
        <v>34</v>
      </c>
      <c r="F2755" s="58">
        <v>999932510</v>
      </c>
      <c r="G2755" s="55">
        <f>(J2755)-H2755</f>
        <v>58.5</v>
      </c>
      <c r="H2755" s="55">
        <f>J2755/2</f>
        <v>58.5</v>
      </c>
      <c r="I2755" s="60"/>
      <c r="J2755" s="55">
        <f>SUM(L2755,M2755,O2755,P2755,Q2755,R2755,K2755)</f>
        <v>117</v>
      </c>
      <c r="K2755" s="55">
        <f>T2755+AY2755</f>
        <v>0</v>
      </c>
      <c r="L2755" s="55">
        <f>SUM(AS2755,AX2755)</f>
        <v>0</v>
      </c>
      <c r="M2755" s="55">
        <f>SUM(W2755,X2755,Y2755,Z2755,AB2755,AC2755,AD2755,AE2755,AF2755,AG2755,AH2755,AA2755,AI2755,AJ2755,AK2755,AL2755,AM2755,AN2755,AP2755,AQ2755,AR2755,AO2755)</f>
        <v>0</v>
      </c>
      <c r="N2755" s="55">
        <f>COUNTIF(W2755:AR2755, "&gt;0")</f>
        <v>0</v>
      </c>
      <c r="O2755" s="55">
        <f>SUM(AT2755,AU2755)</f>
        <v>60</v>
      </c>
      <c r="P2755" s="55">
        <f>AV2755</f>
        <v>57</v>
      </c>
      <c r="Q2755" s="55">
        <f>V2755+AW2755</f>
        <v>0</v>
      </c>
      <c r="R2755" s="55">
        <f>U2755</f>
        <v>0</v>
      </c>
      <c r="S2755" s="57"/>
      <c r="T2755" s="58">
        <v>0</v>
      </c>
      <c r="U2755" s="58">
        <v>0</v>
      </c>
      <c r="V2755" s="58">
        <v>0</v>
      </c>
      <c r="W2755" s="58">
        <v>0</v>
      </c>
      <c r="X2755" s="58">
        <v>0</v>
      </c>
      <c r="Y2755" s="58">
        <v>0</v>
      </c>
      <c r="Z2755" s="58">
        <v>0</v>
      </c>
      <c r="AA2755" s="58">
        <v>0</v>
      </c>
      <c r="AB2755" s="58">
        <v>0</v>
      </c>
      <c r="AC2755" s="58">
        <v>0</v>
      </c>
      <c r="AD2755" s="58">
        <v>0</v>
      </c>
      <c r="AE2755" s="58">
        <v>0</v>
      </c>
      <c r="AF2755" s="58">
        <v>0</v>
      </c>
      <c r="AG2755" s="58">
        <v>0</v>
      </c>
      <c r="AH2755" s="58">
        <v>0</v>
      </c>
      <c r="AI2755" s="58">
        <v>0</v>
      </c>
      <c r="AJ2755" s="58">
        <v>0</v>
      </c>
      <c r="AK2755" s="58">
        <v>0</v>
      </c>
      <c r="AL2755" s="58">
        <v>0</v>
      </c>
      <c r="AM2755" s="58">
        <v>0</v>
      </c>
      <c r="AN2755" s="58">
        <v>0</v>
      </c>
      <c r="AO2755" s="58">
        <v>0</v>
      </c>
      <c r="AP2755" s="58">
        <v>0</v>
      </c>
      <c r="AQ2755" s="58">
        <v>0</v>
      </c>
      <c r="AR2755" s="58">
        <v>0</v>
      </c>
      <c r="AS2755" s="58">
        <v>0</v>
      </c>
      <c r="AT2755" s="58">
        <v>0</v>
      </c>
      <c r="AU2755" s="58">
        <v>60</v>
      </c>
      <c r="AV2755" s="58">
        <v>57</v>
      </c>
      <c r="AW2755" s="58">
        <v>0</v>
      </c>
      <c r="AX2755" s="59">
        <v>0</v>
      </c>
      <c r="AY2755" s="58">
        <v>0</v>
      </c>
    </row>
    <row r="2756" spans="1:51" ht="14.5" x14ac:dyDescent="0.3">
      <c r="A2756" s="64" t="s">
        <v>51</v>
      </c>
      <c r="B2756" s="71" t="s">
        <v>156</v>
      </c>
      <c r="C2756" s="63" t="s">
        <v>1594</v>
      </c>
      <c r="D2756" s="63" t="s">
        <v>1595</v>
      </c>
      <c r="E2756" s="63" t="s">
        <v>34</v>
      </c>
      <c r="F2756" s="71">
        <v>999926467</v>
      </c>
      <c r="G2756" s="55">
        <f>(J2756)-H2756</f>
        <v>58</v>
      </c>
      <c r="H2756" s="55"/>
      <c r="I2756" s="56"/>
      <c r="J2756" s="55">
        <f>SUM(L2756,M2756,O2756,P2756,Q2756,R2756,K2756)</f>
        <v>58</v>
      </c>
      <c r="K2756" s="55">
        <f>T2756+AY2756</f>
        <v>0</v>
      </c>
      <c r="L2756" s="55">
        <f>SUM(AS2756,AX2756)</f>
        <v>0</v>
      </c>
      <c r="M2756" s="55">
        <f>SUM(W2756,X2756,Y2756,Z2756,AB2756,AC2756,AD2756,AE2756,AF2756,AG2756,AH2756,AA2756,AI2756,AJ2756,AK2756,AL2756,AM2756,AN2756,AP2756,AQ2756,AR2756,AO2756)</f>
        <v>58</v>
      </c>
      <c r="N2756" s="55">
        <f>COUNTIF(W2756:AR2756, "&gt;0")</f>
        <v>1</v>
      </c>
      <c r="O2756" s="55">
        <f>SUM(AT2756,AU2756)</f>
        <v>0</v>
      </c>
      <c r="P2756" s="55">
        <f>AV2756</f>
        <v>0</v>
      </c>
      <c r="Q2756" s="55">
        <f>V2756+AW2756</f>
        <v>0</v>
      </c>
      <c r="R2756" s="55">
        <f>U2756</f>
        <v>0</v>
      </c>
      <c r="S2756" s="57"/>
      <c r="T2756" s="58">
        <v>0</v>
      </c>
      <c r="U2756" s="58">
        <v>0</v>
      </c>
      <c r="V2756" s="58">
        <v>0</v>
      </c>
      <c r="W2756" s="58">
        <v>0</v>
      </c>
      <c r="X2756" s="58">
        <v>0</v>
      </c>
      <c r="Y2756" s="58">
        <v>0</v>
      </c>
      <c r="Z2756" s="58">
        <v>0</v>
      </c>
      <c r="AA2756" s="58">
        <v>58</v>
      </c>
      <c r="AB2756" s="58">
        <v>0</v>
      </c>
      <c r="AC2756" s="58">
        <v>0</v>
      </c>
      <c r="AD2756" s="58">
        <v>0</v>
      </c>
      <c r="AE2756" s="58">
        <v>0</v>
      </c>
      <c r="AF2756" s="58">
        <v>0</v>
      </c>
      <c r="AG2756" s="58">
        <v>0</v>
      </c>
      <c r="AH2756" s="58">
        <v>0</v>
      </c>
      <c r="AI2756" s="58">
        <v>0</v>
      </c>
      <c r="AJ2756" s="58">
        <v>0</v>
      </c>
      <c r="AK2756" s="58">
        <v>0</v>
      </c>
      <c r="AL2756" s="58">
        <v>0</v>
      </c>
      <c r="AM2756" s="58">
        <v>0</v>
      </c>
      <c r="AN2756" s="58">
        <v>0</v>
      </c>
      <c r="AO2756" s="58">
        <v>0</v>
      </c>
      <c r="AP2756" s="58">
        <v>0</v>
      </c>
      <c r="AQ2756" s="58">
        <v>0</v>
      </c>
      <c r="AR2756" s="58">
        <v>0</v>
      </c>
      <c r="AS2756" s="58">
        <v>0</v>
      </c>
      <c r="AT2756" s="58">
        <v>0</v>
      </c>
      <c r="AU2756" s="58">
        <v>0</v>
      </c>
      <c r="AV2756" s="58">
        <v>0</v>
      </c>
      <c r="AW2756" s="58">
        <v>0</v>
      </c>
      <c r="AX2756" s="59">
        <v>0</v>
      </c>
      <c r="AY2756" s="58">
        <v>0</v>
      </c>
    </row>
    <row r="2757" spans="1:51" ht="14.5" x14ac:dyDescent="0.3">
      <c r="A2757" s="58" t="s">
        <v>51</v>
      </c>
      <c r="B2757" s="58" t="s">
        <v>4024</v>
      </c>
      <c r="C2757" s="58" t="s">
        <v>3911</v>
      </c>
      <c r="D2757" s="58" t="s">
        <v>3978</v>
      </c>
      <c r="E2757" s="58" t="s">
        <v>34</v>
      </c>
      <c r="F2757" s="58">
        <v>999926737</v>
      </c>
      <c r="G2757" s="55">
        <f>(J2757)-H2757</f>
        <v>56</v>
      </c>
      <c r="H2757" s="58"/>
      <c r="I2757" s="60"/>
      <c r="J2757" s="55">
        <f>SUM(L2757,M2757,O2757,P2757,Q2757,R2757,K2757)</f>
        <v>56</v>
      </c>
      <c r="K2757" s="55">
        <f>T2757+AY2757</f>
        <v>0</v>
      </c>
      <c r="L2757" s="55">
        <f>SUM(AS2757,AX2757)</f>
        <v>56</v>
      </c>
      <c r="M2757" s="55">
        <f>SUM(W2757,X2757,Y2757,Z2757,AB2757,AC2757,AD2757,AE2757,AF2757,AG2757,AH2757,AA2757,AI2757,AJ2757,AK2757,AL2757,AM2757,AN2757,AP2757,AQ2757,AR2757,AO2757)</f>
        <v>0</v>
      </c>
      <c r="N2757" s="55">
        <f>COUNTIF(W2757:AR2757, "&gt;0")</f>
        <v>0</v>
      </c>
      <c r="O2757" s="55">
        <f>SUM(AT2757,AU2757)</f>
        <v>0</v>
      </c>
      <c r="P2757" s="55">
        <f>AV2757</f>
        <v>0</v>
      </c>
      <c r="Q2757" s="55">
        <f>V2757+AW2757</f>
        <v>0</v>
      </c>
      <c r="R2757" s="55">
        <f>U2757</f>
        <v>0</v>
      </c>
      <c r="S2757" s="60"/>
      <c r="T2757" s="58">
        <v>0</v>
      </c>
      <c r="U2757" s="58">
        <v>0</v>
      </c>
      <c r="V2757" s="58">
        <v>0</v>
      </c>
      <c r="W2757" s="58">
        <v>0</v>
      </c>
      <c r="X2757" s="58">
        <v>0</v>
      </c>
      <c r="Y2757" s="58">
        <v>0</v>
      </c>
      <c r="Z2757" s="58">
        <v>0</v>
      </c>
      <c r="AA2757" s="58">
        <v>0</v>
      </c>
      <c r="AB2757" s="58">
        <v>0</v>
      </c>
      <c r="AC2757" s="58">
        <v>0</v>
      </c>
      <c r="AD2757" s="58">
        <v>0</v>
      </c>
      <c r="AE2757" s="58">
        <v>0</v>
      </c>
      <c r="AF2757" s="58">
        <v>0</v>
      </c>
      <c r="AG2757" s="58">
        <v>0</v>
      </c>
      <c r="AH2757" s="58">
        <v>0</v>
      </c>
      <c r="AI2757" s="58">
        <v>0</v>
      </c>
      <c r="AJ2757" s="58">
        <v>0</v>
      </c>
      <c r="AK2757" s="58">
        <v>0</v>
      </c>
      <c r="AL2757" s="58">
        <v>0</v>
      </c>
      <c r="AM2757" s="58">
        <v>0</v>
      </c>
      <c r="AN2757" s="58">
        <v>0</v>
      </c>
      <c r="AO2757" s="58">
        <v>0</v>
      </c>
      <c r="AP2757" s="58">
        <v>0</v>
      </c>
      <c r="AQ2757" s="58">
        <v>0</v>
      </c>
      <c r="AR2757" s="58">
        <v>0</v>
      </c>
      <c r="AS2757" s="58">
        <v>56</v>
      </c>
      <c r="AT2757" s="58">
        <v>0</v>
      </c>
      <c r="AU2757" s="58">
        <v>0</v>
      </c>
      <c r="AV2757" s="58">
        <v>0</v>
      </c>
      <c r="AW2757" s="58">
        <v>0</v>
      </c>
      <c r="AX2757" s="59">
        <v>0</v>
      </c>
      <c r="AY2757" s="58">
        <v>0</v>
      </c>
    </row>
    <row r="2758" spans="1:51" ht="14.5" x14ac:dyDescent="0.3">
      <c r="A2758" s="58" t="s">
        <v>51</v>
      </c>
      <c r="B2758" s="58" t="s">
        <v>4024</v>
      </c>
      <c r="C2758" s="58" t="s">
        <v>3799</v>
      </c>
      <c r="D2758" s="58" t="s">
        <v>2232</v>
      </c>
      <c r="E2758" s="58" t="s">
        <v>34</v>
      </c>
      <c r="F2758" s="58">
        <v>999931921</v>
      </c>
      <c r="G2758" s="55">
        <f>(J2758)-H2758</f>
        <v>56</v>
      </c>
      <c r="H2758" s="58"/>
      <c r="I2758" s="60"/>
      <c r="J2758" s="55">
        <f>SUM(L2758,M2758,O2758,P2758,Q2758,R2758,K2758)</f>
        <v>56</v>
      </c>
      <c r="K2758" s="55">
        <f>T2758+AY2758</f>
        <v>0</v>
      </c>
      <c r="L2758" s="55">
        <f>SUM(AS2758,AX2758)</f>
        <v>56</v>
      </c>
      <c r="M2758" s="55">
        <f>SUM(W2758,X2758,Y2758,Z2758,AB2758,AC2758,AD2758,AE2758,AF2758,AG2758,AH2758,AA2758,AI2758,AJ2758,AK2758,AL2758,AM2758,AN2758,AP2758,AQ2758,AR2758,AO2758)</f>
        <v>0</v>
      </c>
      <c r="N2758" s="55">
        <f>COUNTIF(W2758:AR2758, "&gt;0")</f>
        <v>0</v>
      </c>
      <c r="O2758" s="55">
        <f>SUM(AT2758,AU2758)</f>
        <v>0</v>
      </c>
      <c r="P2758" s="55">
        <f>AV2758</f>
        <v>0</v>
      </c>
      <c r="Q2758" s="55">
        <f>V2758+AW2758</f>
        <v>0</v>
      </c>
      <c r="R2758" s="55">
        <f>U2758</f>
        <v>0</v>
      </c>
      <c r="S2758" s="60"/>
      <c r="T2758" s="58">
        <v>0</v>
      </c>
      <c r="U2758" s="58">
        <v>0</v>
      </c>
      <c r="V2758" s="58">
        <v>0</v>
      </c>
      <c r="W2758" s="58">
        <v>0</v>
      </c>
      <c r="X2758" s="58">
        <v>0</v>
      </c>
      <c r="Y2758" s="58">
        <v>0</v>
      </c>
      <c r="Z2758" s="58">
        <v>0</v>
      </c>
      <c r="AA2758" s="58">
        <v>0</v>
      </c>
      <c r="AB2758" s="58">
        <v>0</v>
      </c>
      <c r="AC2758" s="58">
        <v>0</v>
      </c>
      <c r="AD2758" s="58">
        <v>0</v>
      </c>
      <c r="AE2758" s="58">
        <v>0</v>
      </c>
      <c r="AF2758" s="58">
        <v>0</v>
      </c>
      <c r="AG2758" s="58">
        <v>0</v>
      </c>
      <c r="AH2758" s="58">
        <v>0</v>
      </c>
      <c r="AI2758" s="58">
        <v>0</v>
      </c>
      <c r="AJ2758" s="58">
        <v>0</v>
      </c>
      <c r="AK2758" s="58">
        <v>0</v>
      </c>
      <c r="AL2758" s="58">
        <v>0</v>
      </c>
      <c r="AM2758" s="58">
        <v>0</v>
      </c>
      <c r="AN2758" s="58">
        <v>0</v>
      </c>
      <c r="AO2758" s="58">
        <v>0</v>
      </c>
      <c r="AP2758" s="58">
        <v>0</v>
      </c>
      <c r="AQ2758" s="58">
        <v>0</v>
      </c>
      <c r="AR2758" s="58">
        <v>0</v>
      </c>
      <c r="AS2758" s="58">
        <v>56</v>
      </c>
      <c r="AT2758" s="58">
        <v>0</v>
      </c>
      <c r="AU2758" s="58">
        <v>0</v>
      </c>
      <c r="AV2758" s="58">
        <v>0</v>
      </c>
      <c r="AW2758" s="58">
        <v>0</v>
      </c>
      <c r="AX2758" s="59">
        <v>0</v>
      </c>
      <c r="AY2758" s="58">
        <v>0</v>
      </c>
    </row>
    <row r="2759" spans="1:51" ht="14.5" x14ac:dyDescent="0.3">
      <c r="A2759" s="64" t="s">
        <v>51</v>
      </c>
      <c r="B2759" s="64" t="s">
        <v>156</v>
      </c>
      <c r="C2759" s="58" t="s">
        <v>280</v>
      </c>
      <c r="D2759" s="58" t="s">
        <v>728</v>
      </c>
      <c r="E2759" s="58" t="s">
        <v>34</v>
      </c>
      <c r="F2759" s="64">
        <v>999917023</v>
      </c>
      <c r="G2759" s="55">
        <f>(J2759)-H2759</f>
        <v>54</v>
      </c>
      <c r="H2759" s="55"/>
      <c r="I2759" s="60"/>
      <c r="J2759" s="55">
        <f>SUM(L2759,M2759,O2759,P2759,Q2759,R2759,K2759)</f>
        <v>54</v>
      </c>
      <c r="K2759" s="55">
        <f>T2759+AY2759</f>
        <v>0</v>
      </c>
      <c r="L2759" s="55">
        <f>SUM(AS2759,AX2759)</f>
        <v>0</v>
      </c>
      <c r="M2759" s="55">
        <f>SUM(W2759,X2759,Y2759,Z2759,AB2759,AC2759,AD2759,AE2759,AF2759,AG2759,AH2759,AA2759,AI2759,AJ2759,AK2759,AL2759,AM2759,AN2759,AP2759,AQ2759,AR2759,AO2759)</f>
        <v>54</v>
      </c>
      <c r="N2759" s="55">
        <f>COUNTIF(W2759:AR2759, "&gt;0")</f>
        <v>1</v>
      </c>
      <c r="O2759" s="55">
        <f>SUM(AT2759,AU2759)</f>
        <v>0</v>
      </c>
      <c r="P2759" s="55">
        <f>AV2759</f>
        <v>0</v>
      </c>
      <c r="Q2759" s="55">
        <f>V2759+AW2759</f>
        <v>0</v>
      </c>
      <c r="R2759" s="55">
        <f>U2759</f>
        <v>0</v>
      </c>
      <c r="S2759" s="60"/>
      <c r="T2759" s="58">
        <v>0</v>
      </c>
      <c r="U2759" s="58">
        <v>0</v>
      </c>
      <c r="V2759" s="58">
        <v>0</v>
      </c>
      <c r="W2759" s="58">
        <v>0</v>
      </c>
      <c r="X2759" s="58">
        <v>0</v>
      </c>
      <c r="Y2759" s="58">
        <v>0</v>
      </c>
      <c r="Z2759" s="58">
        <v>0</v>
      </c>
      <c r="AA2759" s="58">
        <v>54</v>
      </c>
      <c r="AB2759" s="58">
        <v>0</v>
      </c>
      <c r="AC2759" s="58">
        <v>0</v>
      </c>
      <c r="AD2759" s="58">
        <v>0</v>
      </c>
      <c r="AE2759" s="58">
        <v>0</v>
      </c>
      <c r="AF2759" s="58">
        <v>0</v>
      </c>
      <c r="AG2759" s="58">
        <v>0</v>
      </c>
      <c r="AH2759" s="58">
        <v>0</v>
      </c>
      <c r="AI2759" s="58">
        <v>0</v>
      </c>
      <c r="AJ2759" s="58">
        <v>0</v>
      </c>
      <c r="AK2759" s="58">
        <v>0</v>
      </c>
      <c r="AL2759" s="58">
        <v>0</v>
      </c>
      <c r="AM2759" s="58">
        <v>0</v>
      </c>
      <c r="AN2759" s="58">
        <v>0</v>
      </c>
      <c r="AO2759" s="58">
        <v>0</v>
      </c>
      <c r="AP2759" s="58">
        <v>0</v>
      </c>
      <c r="AQ2759" s="58">
        <v>0</v>
      </c>
      <c r="AR2759" s="58">
        <v>0</v>
      </c>
      <c r="AS2759" s="58">
        <v>0</v>
      </c>
      <c r="AT2759" s="58">
        <v>0</v>
      </c>
      <c r="AU2759" s="58">
        <v>0</v>
      </c>
      <c r="AV2759" s="58">
        <v>0</v>
      </c>
      <c r="AW2759" s="58">
        <v>0</v>
      </c>
      <c r="AX2759" s="59">
        <v>0</v>
      </c>
      <c r="AY2759" s="58">
        <v>0</v>
      </c>
    </row>
    <row r="2760" spans="1:51" ht="14.5" x14ac:dyDescent="0.3">
      <c r="A2760" s="58" t="s">
        <v>51</v>
      </c>
      <c r="B2760" s="58" t="s">
        <v>4024</v>
      </c>
      <c r="C2760" s="58" t="s">
        <v>2856</v>
      </c>
      <c r="D2760" s="58" t="s">
        <v>3977</v>
      </c>
      <c r="E2760" s="58" t="s">
        <v>34</v>
      </c>
      <c r="F2760" s="58">
        <v>999923611</v>
      </c>
      <c r="G2760" s="55">
        <f>(J2760)-H2760</f>
        <v>52</v>
      </c>
      <c r="H2760" s="58"/>
      <c r="I2760" s="60"/>
      <c r="J2760" s="55">
        <f>SUM(L2760,M2760,O2760,P2760,Q2760,R2760,K2760)</f>
        <v>52</v>
      </c>
      <c r="K2760" s="55">
        <f>T2760+AY2760</f>
        <v>0</v>
      </c>
      <c r="L2760" s="55">
        <f>SUM(AS2760,AX2760)</f>
        <v>52</v>
      </c>
      <c r="M2760" s="55">
        <f>SUM(W2760,X2760,Y2760,Z2760,AB2760,AC2760,AD2760,AE2760,AF2760,AG2760,AH2760,AA2760,AI2760,AJ2760,AK2760,AL2760,AM2760,AN2760,AP2760,AQ2760,AR2760,AO2760)</f>
        <v>0</v>
      </c>
      <c r="N2760" s="55">
        <f>COUNTIF(W2760:AR2760, "&gt;0")</f>
        <v>0</v>
      </c>
      <c r="O2760" s="55">
        <f>SUM(AT2760,AU2760)</f>
        <v>0</v>
      </c>
      <c r="P2760" s="55">
        <f>AV2760</f>
        <v>0</v>
      </c>
      <c r="Q2760" s="55">
        <f>V2760+AW2760</f>
        <v>0</v>
      </c>
      <c r="R2760" s="55">
        <f>U2760</f>
        <v>0</v>
      </c>
      <c r="S2760" s="60"/>
      <c r="T2760" s="58">
        <v>0</v>
      </c>
      <c r="U2760" s="58">
        <v>0</v>
      </c>
      <c r="V2760" s="58">
        <v>0</v>
      </c>
      <c r="W2760" s="58">
        <v>0</v>
      </c>
      <c r="X2760" s="58">
        <v>0</v>
      </c>
      <c r="Y2760" s="58">
        <v>0</v>
      </c>
      <c r="Z2760" s="58">
        <v>0</v>
      </c>
      <c r="AA2760" s="58">
        <v>0</v>
      </c>
      <c r="AB2760" s="58">
        <v>0</v>
      </c>
      <c r="AC2760" s="58">
        <v>0</v>
      </c>
      <c r="AD2760" s="58">
        <v>0</v>
      </c>
      <c r="AE2760" s="58">
        <v>0</v>
      </c>
      <c r="AF2760" s="58">
        <v>0</v>
      </c>
      <c r="AG2760" s="58">
        <v>0</v>
      </c>
      <c r="AH2760" s="58">
        <v>0</v>
      </c>
      <c r="AI2760" s="58">
        <v>0</v>
      </c>
      <c r="AJ2760" s="58">
        <v>0</v>
      </c>
      <c r="AK2760" s="58">
        <v>0</v>
      </c>
      <c r="AL2760" s="58">
        <v>0</v>
      </c>
      <c r="AM2760" s="58">
        <v>0</v>
      </c>
      <c r="AN2760" s="58">
        <v>0</v>
      </c>
      <c r="AO2760" s="58">
        <v>0</v>
      </c>
      <c r="AP2760" s="58">
        <v>0</v>
      </c>
      <c r="AQ2760" s="58">
        <v>0</v>
      </c>
      <c r="AR2760" s="58">
        <v>0</v>
      </c>
      <c r="AS2760" s="58">
        <v>52</v>
      </c>
      <c r="AT2760" s="58">
        <v>0</v>
      </c>
      <c r="AU2760" s="58">
        <v>0</v>
      </c>
      <c r="AV2760" s="58">
        <v>0</v>
      </c>
      <c r="AW2760" s="58">
        <v>0</v>
      </c>
      <c r="AX2760" s="59">
        <v>0</v>
      </c>
      <c r="AY2760" s="58">
        <v>0</v>
      </c>
    </row>
    <row r="2761" spans="1:51" ht="14.5" x14ac:dyDescent="0.3">
      <c r="A2761" s="58" t="s">
        <v>51</v>
      </c>
      <c r="B2761" s="58" t="s">
        <v>4024</v>
      </c>
      <c r="C2761" s="58" t="s">
        <v>3949</v>
      </c>
      <c r="D2761" s="58" t="s">
        <v>135</v>
      </c>
      <c r="E2761" s="58" t="s">
        <v>34</v>
      </c>
      <c r="F2761" s="58">
        <v>999932048</v>
      </c>
      <c r="G2761" s="55">
        <f>(J2761)-H2761</f>
        <v>48</v>
      </c>
      <c r="H2761" s="58"/>
      <c r="I2761" s="60"/>
      <c r="J2761" s="55">
        <f>SUM(L2761,M2761,O2761,P2761,Q2761,R2761,K2761)</f>
        <v>48</v>
      </c>
      <c r="K2761" s="55">
        <f>T2761+AY2761</f>
        <v>0</v>
      </c>
      <c r="L2761" s="55">
        <f>SUM(AS2761,AX2761)</f>
        <v>48</v>
      </c>
      <c r="M2761" s="55">
        <f>SUM(W2761,X2761,Y2761,Z2761,AB2761,AC2761,AD2761,AE2761,AF2761,AG2761,AH2761,AA2761,AI2761,AJ2761,AK2761,AL2761,AM2761,AN2761,AP2761,AQ2761,AR2761,AO2761)</f>
        <v>0</v>
      </c>
      <c r="N2761" s="55">
        <f>COUNTIF(W2761:AR2761, "&gt;0")</f>
        <v>0</v>
      </c>
      <c r="O2761" s="55">
        <f>SUM(AT2761,AU2761)</f>
        <v>0</v>
      </c>
      <c r="P2761" s="55">
        <f>AV2761</f>
        <v>0</v>
      </c>
      <c r="Q2761" s="55">
        <f>V2761+AW2761</f>
        <v>0</v>
      </c>
      <c r="R2761" s="55">
        <f>U2761</f>
        <v>0</v>
      </c>
      <c r="S2761" s="60"/>
      <c r="T2761" s="58">
        <v>0</v>
      </c>
      <c r="U2761" s="58">
        <v>0</v>
      </c>
      <c r="V2761" s="58">
        <v>0</v>
      </c>
      <c r="W2761" s="58">
        <v>0</v>
      </c>
      <c r="X2761" s="58">
        <v>0</v>
      </c>
      <c r="Y2761" s="58">
        <v>0</v>
      </c>
      <c r="Z2761" s="58">
        <v>0</v>
      </c>
      <c r="AA2761" s="58">
        <v>0</v>
      </c>
      <c r="AB2761" s="58">
        <v>0</v>
      </c>
      <c r="AC2761" s="58">
        <v>0</v>
      </c>
      <c r="AD2761" s="58">
        <v>0</v>
      </c>
      <c r="AE2761" s="58">
        <v>0</v>
      </c>
      <c r="AF2761" s="58">
        <v>0</v>
      </c>
      <c r="AG2761" s="58">
        <v>0</v>
      </c>
      <c r="AH2761" s="58">
        <v>0</v>
      </c>
      <c r="AI2761" s="58">
        <v>0</v>
      </c>
      <c r="AJ2761" s="58">
        <v>0</v>
      </c>
      <c r="AK2761" s="58">
        <v>0</v>
      </c>
      <c r="AL2761" s="58">
        <v>0</v>
      </c>
      <c r="AM2761" s="58">
        <v>0</v>
      </c>
      <c r="AN2761" s="58">
        <v>0</v>
      </c>
      <c r="AO2761" s="58">
        <v>0</v>
      </c>
      <c r="AP2761" s="58">
        <v>0</v>
      </c>
      <c r="AQ2761" s="58">
        <v>0</v>
      </c>
      <c r="AR2761" s="58">
        <v>0</v>
      </c>
      <c r="AS2761" s="58">
        <v>48</v>
      </c>
      <c r="AT2761" s="58">
        <v>0</v>
      </c>
      <c r="AU2761" s="58">
        <v>0</v>
      </c>
      <c r="AV2761" s="58">
        <v>0</v>
      </c>
      <c r="AW2761" s="58">
        <v>0</v>
      </c>
      <c r="AX2761" s="59">
        <v>0</v>
      </c>
      <c r="AY2761" s="58">
        <v>0</v>
      </c>
    </row>
    <row r="2762" spans="1:51" ht="14.5" x14ac:dyDescent="0.3">
      <c r="A2762" s="64" t="s">
        <v>51</v>
      </c>
      <c r="B2762" s="64" t="s">
        <v>156</v>
      </c>
      <c r="C2762" s="58" t="s">
        <v>1678</v>
      </c>
      <c r="D2762" s="58" t="s">
        <v>1679</v>
      </c>
      <c r="E2762" s="58" t="s">
        <v>34</v>
      </c>
      <c r="F2762" s="64">
        <v>999926989</v>
      </c>
      <c r="G2762" s="55">
        <f>(J2762)-H2762</f>
        <v>45</v>
      </c>
      <c r="H2762" s="58"/>
      <c r="I2762" s="60"/>
      <c r="J2762" s="55">
        <f>SUM(L2762,M2762,O2762,P2762,Q2762,R2762,K2762)</f>
        <v>45</v>
      </c>
      <c r="K2762" s="55">
        <f>T2762+AY2762</f>
        <v>0</v>
      </c>
      <c r="L2762" s="55">
        <f>SUM(AS2762,AX2762)</f>
        <v>0</v>
      </c>
      <c r="M2762" s="55">
        <f>SUM(W2762,X2762,Y2762,Z2762,AB2762,AC2762,AD2762,AE2762,AF2762,AG2762,AH2762,AA2762,AI2762,AJ2762,AK2762,AL2762,AM2762,AN2762,AP2762,AQ2762,AR2762,AO2762)</f>
        <v>45</v>
      </c>
      <c r="N2762" s="55">
        <f>COUNTIF(W2762:AR2762, "&gt;0")</f>
        <v>1</v>
      </c>
      <c r="O2762" s="55">
        <f>SUM(AT2762,AU2762)</f>
        <v>0</v>
      </c>
      <c r="P2762" s="55">
        <f>AV2762</f>
        <v>0</v>
      </c>
      <c r="Q2762" s="55">
        <f>V2762+AW2762</f>
        <v>0</v>
      </c>
      <c r="R2762" s="55">
        <f>U2762</f>
        <v>0</v>
      </c>
      <c r="S2762" s="57"/>
      <c r="T2762" s="58">
        <v>0</v>
      </c>
      <c r="U2762" s="58">
        <v>0</v>
      </c>
      <c r="V2762" s="58">
        <v>0</v>
      </c>
      <c r="W2762" s="58">
        <v>0</v>
      </c>
      <c r="X2762" s="58">
        <v>0</v>
      </c>
      <c r="Y2762" s="58">
        <v>0</v>
      </c>
      <c r="Z2762" s="58">
        <v>0</v>
      </c>
      <c r="AA2762" s="58">
        <v>0</v>
      </c>
      <c r="AB2762" s="58">
        <v>0</v>
      </c>
      <c r="AC2762" s="58">
        <v>0</v>
      </c>
      <c r="AD2762" s="58">
        <v>0</v>
      </c>
      <c r="AE2762" s="58">
        <v>45</v>
      </c>
      <c r="AF2762" s="58">
        <v>0</v>
      </c>
      <c r="AG2762" s="58">
        <v>0</v>
      </c>
      <c r="AH2762" s="58">
        <v>0</v>
      </c>
      <c r="AI2762" s="58">
        <v>0</v>
      </c>
      <c r="AJ2762" s="58">
        <v>0</v>
      </c>
      <c r="AK2762" s="58">
        <v>0</v>
      </c>
      <c r="AL2762" s="58">
        <v>0</v>
      </c>
      <c r="AM2762" s="58">
        <v>0</v>
      </c>
      <c r="AN2762" s="58">
        <v>0</v>
      </c>
      <c r="AO2762" s="58">
        <v>0</v>
      </c>
      <c r="AP2762" s="58">
        <v>0</v>
      </c>
      <c r="AQ2762" s="58">
        <v>0</v>
      </c>
      <c r="AR2762" s="58">
        <v>0</v>
      </c>
      <c r="AS2762" s="58">
        <v>0</v>
      </c>
      <c r="AT2762" s="58">
        <v>0</v>
      </c>
      <c r="AU2762" s="58">
        <v>0</v>
      </c>
      <c r="AV2762" s="58">
        <v>0</v>
      </c>
      <c r="AW2762" s="58">
        <v>0</v>
      </c>
      <c r="AX2762" s="59">
        <v>0</v>
      </c>
      <c r="AY2762" s="58">
        <v>0</v>
      </c>
    </row>
    <row r="2763" spans="1:51" ht="14.5" x14ac:dyDescent="0.3">
      <c r="A2763" s="58" t="s">
        <v>51</v>
      </c>
      <c r="B2763" s="58" t="s">
        <v>4024</v>
      </c>
      <c r="C2763" s="58" t="s">
        <v>3953</v>
      </c>
      <c r="D2763" s="58" t="s">
        <v>216</v>
      </c>
      <c r="E2763" s="58" t="s">
        <v>34</v>
      </c>
      <c r="F2763" s="58">
        <v>999923261</v>
      </c>
      <c r="G2763" s="55">
        <f>(J2763)-H2763</f>
        <v>44</v>
      </c>
      <c r="H2763" s="58"/>
      <c r="I2763" s="60"/>
      <c r="J2763" s="55">
        <f>SUM(L2763,M2763,O2763,P2763,Q2763,R2763,K2763)</f>
        <v>44</v>
      </c>
      <c r="K2763" s="55">
        <f>T2763+AY2763</f>
        <v>0</v>
      </c>
      <c r="L2763" s="55">
        <f>SUM(AS2763,AX2763)</f>
        <v>44</v>
      </c>
      <c r="M2763" s="55">
        <f>SUM(W2763,X2763,Y2763,Z2763,AB2763,AC2763,AD2763,AE2763,AF2763,AG2763,AH2763,AA2763,AI2763,AJ2763,AK2763,AL2763,AM2763,AN2763,AP2763,AQ2763,AR2763,AO2763)</f>
        <v>0</v>
      </c>
      <c r="N2763" s="55">
        <f>COUNTIF(W2763:AR2763, "&gt;0")</f>
        <v>0</v>
      </c>
      <c r="O2763" s="55">
        <f>SUM(AT2763,AU2763)</f>
        <v>0</v>
      </c>
      <c r="P2763" s="55">
        <f>AV2763</f>
        <v>0</v>
      </c>
      <c r="Q2763" s="55">
        <f>V2763+AW2763</f>
        <v>0</v>
      </c>
      <c r="R2763" s="55">
        <f>U2763</f>
        <v>0</v>
      </c>
      <c r="S2763" s="60"/>
      <c r="T2763" s="58">
        <v>0</v>
      </c>
      <c r="U2763" s="58">
        <v>0</v>
      </c>
      <c r="V2763" s="58">
        <v>0</v>
      </c>
      <c r="W2763" s="58">
        <v>0</v>
      </c>
      <c r="X2763" s="58">
        <v>0</v>
      </c>
      <c r="Y2763" s="58">
        <v>0</v>
      </c>
      <c r="Z2763" s="58">
        <v>0</v>
      </c>
      <c r="AA2763" s="58">
        <v>0</v>
      </c>
      <c r="AB2763" s="58">
        <v>0</v>
      </c>
      <c r="AC2763" s="58">
        <v>0</v>
      </c>
      <c r="AD2763" s="58">
        <v>0</v>
      </c>
      <c r="AE2763" s="58">
        <v>0</v>
      </c>
      <c r="AF2763" s="58">
        <v>0</v>
      </c>
      <c r="AG2763" s="58">
        <v>0</v>
      </c>
      <c r="AH2763" s="58">
        <v>0</v>
      </c>
      <c r="AI2763" s="58">
        <v>0</v>
      </c>
      <c r="AJ2763" s="58">
        <v>0</v>
      </c>
      <c r="AK2763" s="58">
        <v>0</v>
      </c>
      <c r="AL2763" s="58">
        <v>0</v>
      </c>
      <c r="AM2763" s="58">
        <v>0</v>
      </c>
      <c r="AN2763" s="58">
        <v>0</v>
      </c>
      <c r="AO2763" s="58">
        <v>0</v>
      </c>
      <c r="AP2763" s="58">
        <v>0</v>
      </c>
      <c r="AQ2763" s="58">
        <v>0</v>
      </c>
      <c r="AR2763" s="58">
        <v>0</v>
      </c>
      <c r="AS2763" s="58">
        <v>44</v>
      </c>
      <c r="AT2763" s="58">
        <v>0</v>
      </c>
      <c r="AU2763" s="58">
        <v>0</v>
      </c>
      <c r="AV2763" s="58">
        <v>0</v>
      </c>
      <c r="AW2763" s="58">
        <v>0</v>
      </c>
      <c r="AX2763" s="59">
        <v>0</v>
      </c>
      <c r="AY2763" s="58">
        <v>0</v>
      </c>
    </row>
    <row r="2764" spans="1:51" ht="14.5" x14ac:dyDescent="0.3">
      <c r="A2764" s="58" t="s">
        <v>51</v>
      </c>
      <c r="B2764" s="58" t="s">
        <v>4024</v>
      </c>
      <c r="C2764" s="58" t="s">
        <v>3959</v>
      </c>
      <c r="D2764" s="58" t="s">
        <v>3960</v>
      </c>
      <c r="E2764" s="58" t="s">
        <v>34</v>
      </c>
      <c r="F2764" s="58">
        <v>999927411</v>
      </c>
      <c r="G2764" s="55">
        <f>(J2764)-H2764</f>
        <v>42</v>
      </c>
      <c r="H2764" s="58"/>
      <c r="I2764" s="60"/>
      <c r="J2764" s="55">
        <f>SUM(L2764,M2764,O2764,P2764,Q2764,R2764,K2764)</f>
        <v>42</v>
      </c>
      <c r="K2764" s="55">
        <f>T2764+AY2764</f>
        <v>0</v>
      </c>
      <c r="L2764" s="55">
        <f>SUM(AS2764,AX2764)</f>
        <v>42</v>
      </c>
      <c r="M2764" s="55">
        <f>SUM(W2764,X2764,Y2764,Z2764,AB2764,AC2764,AD2764,AE2764,AF2764,AG2764,AH2764,AA2764,AI2764,AJ2764,AK2764,AL2764,AM2764,AN2764,AP2764,AQ2764,AR2764,AO2764)</f>
        <v>0</v>
      </c>
      <c r="N2764" s="55">
        <f>COUNTIF(W2764:AR2764, "&gt;0")</f>
        <v>0</v>
      </c>
      <c r="O2764" s="55">
        <f>SUM(AT2764,AU2764)</f>
        <v>0</v>
      </c>
      <c r="P2764" s="55">
        <f>AV2764</f>
        <v>0</v>
      </c>
      <c r="Q2764" s="55">
        <f>V2764+AW2764</f>
        <v>0</v>
      </c>
      <c r="R2764" s="55">
        <f>U2764</f>
        <v>0</v>
      </c>
      <c r="S2764" s="60"/>
      <c r="T2764" s="58">
        <v>0</v>
      </c>
      <c r="U2764" s="58">
        <v>0</v>
      </c>
      <c r="V2764" s="58">
        <v>0</v>
      </c>
      <c r="W2764" s="58">
        <v>0</v>
      </c>
      <c r="X2764" s="58">
        <v>0</v>
      </c>
      <c r="Y2764" s="58">
        <v>0</v>
      </c>
      <c r="Z2764" s="58">
        <v>0</v>
      </c>
      <c r="AA2764" s="58">
        <v>0</v>
      </c>
      <c r="AB2764" s="58">
        <v>0</v>
      </c>
      <c r="AC2764" s="58">
        <v>0</v>
      </c>
      <c r="AD2764" s="58">
        <v>0</v>
      </c>
      <c r="AE2764" s="58">
        <v>0</v>
      </c>
      <c r="AF2764" s="58">
        <v>0</v>
      </c>
      <c r="AG2764" s="58">
        <v>0</v>
      </c>
      <c r="AH2764" s="58">
        <v>0</v>
      </c>
      <c r="AI2764" s="58">
        <v>0</v>
      </c>
      <c r="AJ2764" s="58">
        <v>0</v>
      </c>
      <c r="AK2764" s="58">
        <v>0</v>
      </c>
      <c r="AL2764" s="58">
        <v>0</v>
      </c>
      <c r="AM2764" s="58">
        <v>0</v>
      </c>
      <c r="AN2764" s="58">
        <v>0</v>
      </c>
      <c r="AO2764" s="58">
        <v>0</v>
      </c>
      <c r="AP2764" s="58">
        <v>0</v>
      </c>
      <c r="AQ2764" s="58">
        <v>0</v>
      </c>
      <c r="AR2764" s="58">
        <v>0</v>
      </c>
      <c r="AS2764" s="58">
        <v>42</v>
      </c>
      <c r="AT2764" s="58">
        <v>0</v>
      </c>
      <c r="AU2764" s="58">
        <v>0</v>
      </c>
      <c r="AV2764" s="58">
        <v>0</v>
      </c>
      <c r="AW2764" s="58">
        <v>0</v>
      </c>
      <c r="AX2764" s="59">
        <v>0</v>
      </c>
      <c r="AY2764" s="58">
        <v>0</v>
      </c>
    </row>
    <row r="2765" spans="1:51" ht="14.5" x14ac:dyDescent="0.3">
      <c r="A2765" s="64" t="s">
        <v>51</v>
      </c>
      <c r="B2765" s="64" t="s">
        <v>156</v>
      </c>
      <c r="C2765" s="58" t="s">
        <v>2787</v>
      </c>
      <c r="D2765" s="58" t="s">
        <v>1103</v>
      </c>
      <c r="E2765" s="58" t="s">
        <v>34</v>
      </c>
      <c r="F2765" s="64">
        <v>999922180</v>
      </c>
      <c r="G2765" s="55">
        <f>(J2765)-H2765</f>
        <v>30</v>
      </c>
      <c r="H2765" s="55">
        <f>J2765/2</f>
        <v>30</v>
      </c>
      <c r="I2765" s="60"/>
      <c r="J2765" s="55">
        <f>SUM(L2765,M2765,O2765,P2765,Q2765,R2765,K2765)</f>
        <v>60</v>
      </c>
      <c r="K2765" s="55">
        <f>T2765+AY2765</f>
        <v>0</v>
      </c>
      <c r="L2765" s="55">
        <f>SUM(AS2765,AX2765)</f>
        <v>0</v>
      </c>
      <c r="M2765" s="55">
        <f>SUM(W2765,X2765,Y2765,Z2765,AB2765,AC2765,AD2765,AE2765,AF2765,AG2765,AH2765,AA2765,AI2765,AJ2765,AK2765,AL2765,AM2765,AN2765,AP2765,AQ2765,AR2765,AO2765)</f>
        <v>60</v>
      </c>
      <c r="N2765" s="55">
        <f>COUNTIF(W2765:AR2765, "&gt;0")</f>
        <v>1</v>
      </c>
      <c r="O2765" s="55">
        <f>SUM(AT2765,AU2765)</f>
        <v>0</v>
      </c>
      <c r="P2765" s="55">
        <f>AV2765</f>
        <v>0</v>
      </c>
      <c r="Q2765" s="55">
        <f>V2765+AW2765</f>
        <v>0</v>
      </c>
      <c r="R2765" s="55">
        <f>U2765</f>
        <v>0</v>
      </c>
      <c r="S2765" s="60"/>
      <c r="T2765" s="58">
        <v>0</v>
      </c>
      <c r="U2765" s="58">
        <v>0</v>
      </c>
      <c r="V2765" s="58">
        <v>0</v>
      </c>
      <c r="W2765" s="58">
        <v>0</v>
      </c>
      <c r="X2765" s="58">
        <v>0</v>
      </c>
      <c r="Y2765" s="58">
        <v>0</v>
      </c>
      <c r="Z2765" s="58">
        <v>0</v>
      </c>
      <c r="AA2765" s="58">
        <v>60</v>
      </c>
      <c r="AB2765" s="58">
        <v>0</v>
      </c>
      <c r="AC2765" s="58">
        <v>0</v>
      </c>
      <c r="AD2765" s="58">
        <v>0</v>
      </c>
      <c r="AE2765" s="58">
        <v>0</v>
      </c>
      <c r="AF2765" s="58">
        <v>0</v>
      </c>
      <c r="AG2765" s="58">
        <v>0</v>
      </c>
      <c r="AH2765" s="58">
        <v>0</v>
      </c>
      <c r="AI2765" s="58">
        <v>0</v>
      </c>
      <c r="AJ2765" s="58">
        <v>0</v>
      </c>
      <c r="AK2765" s="58">
        <v>0</v>
      </c>
      <c r="AL2765" s="58">
        <v>0</v>
      </c>
      <c r="AM2765" s="58">
        <v>0</v>
      </c>
      <c r="AN2765" s="58">
        <v>0</v>
      </c>
      <c r="AO2765" s="58">
        <v>0</v>
      </c>
      <c r="AP2765" s="58">
        <v>0</v>
      </c>
      <c r="AQ2765" s="58">
        <v>0</v>
      </c>
      <c r="AR2765" s="58">
        <v>0</v>
      </c>
      <c r="AS2765" s="58">
        <v>0</v>
      </c>
      <c r="AT2765" s="58">
        <v>0</v>
      </c>
      <c r="AU2765" s="58">
        <v>0</v>
      </c>
      <c r="AV2765" s="58">
        <v>0</v>
      </c>
      <c r="AW2765" s="58">
        <v>0</v>
      </c>
      <c r="AX2765" s="59">
        <v>0</v>
      </c>
      <c r="AY2765" s="58">
        <v>0</v>
      </c>
    </row>
    <row r="2766" spans="1:51" ht="14.5" x14ac:dyDescent="0.3">
      <c r="A2766" s="64" t="s">
        <v>51</v>
      </c>
      <c r="B2766" s="64" t="s">
        <v>156</v>
      </c>
      <c r="C2766" s="58" t="s">
        <v>2899</v>
      </c>
      <c r="D2766" s="58" t="s">
        <v>66</v>
      </c>
      <c r="E2766" s="58" t="s">
        <v>34</v>
      </c>
      <c r="F2766" s="64">
        <v>999927242</v>
      </c>
      <c r="G2766" s="55">
        <f>(J2766)-H2766</f>
        <v>30</v>
      </c>
      <c r="H2766" s="55">
        <f>J2766/2</f>
        <v>30</v>
      </c>
      <c r="I2766" s="60"/>
      <c r="J2766" s="55">
        <f>SUM(L2766,M2766,O2766,P2766,Q2766,R2766,K2766)</f>
        <v>60</v>
      </c>
      <c r="K2766" s="55">
        <f>T2766+AY2766</f>
        <v>0</v>
      </c>
      <c r="L2766" s="55">
        <f>SUM(AS2766,AX2766)</f>
        <v>0</v>
      </c>
      <c r="M2766" s="55">
        <f>SUM(W2766,X2766,Y2766,Z2766,AB2766,AC2766,AD2766,AE2766,AF2766,AG2766,AH2766,AA2766,AI2766,AJ2766,AK2766,AL2766,AM2766,AN2766,AP2766,AQ2766,AR2766,AO2766)</f>
        <v>60</v>
      </c>
      <c r="N2766" s="55">
        <f>COUNTIF(W2766:AR2766, "&gt;0")</f>
        <v>1</v>
      </c>
      <c r="O2766" s="55">
        <f>SUM(AT2766,AU2766)</f>
        <v>0</v>
      </c>
      <c r="P2766" s="55">
        <f>AV2766</f>
        <v>0</v>
      </c>
      <c r="Q2766" s="55">
        <f>V2766+AW2766</f>
        <v>0</v>
      </c>
      <c r="R2766" s="55">
        <f>U2766</f>
        <v>0</v>
      </c>
      <c r="S2766" s="60"/>
      <c r="T2766" s="58">
        <v>0</v>
      </c>
      <c r="U2766" s="58">
        <v>0</v>
      </c>
      <c r="V2766" s="58">
        <v>0</v>
      </c>
      <c r="W2766" s="58">
        <v>0</v>
      </c>
      <c r="X2766" s="58">
        <v>0</v>
      </c>
      <c r="Y2766" s="58">
        <v>0</v>
      </c>
      <c r="Z2766" s="58">
        <v>0</v>
      </c>
      <c r="AA2766" s="58">
        <v>0</v>
      </c>
      <c r="AB2766" s="58">
        <v>0</v>
      </c>
      <c r="AC2766" s="58">
        <v>0</v>
      </c>
      <c r="AD2766" s="58">
        <v>0</v>
      </c>
      <c r="AE2766" s="58">
        <v>0</v>
      </c>
      <c r="AF2766" s="58">
        <v>0</v>
      </c>
      <c r="AG2766" s="58">
        <v>0</v>
      </c>
      <c r="AH2766" s="58">
        <v>0</v>
      </c>
      <c r="AI2766" s="58">
        <v>60</v>
      </c>
      <c r="AJ2766" s="58">
        <v>0</v>
      </c>
      <c r="AK2766" s="58">
        <v>0</v>
      </c>
      <c r="AL2766" s="58">
        <v>0</v>
      </c>
      <c r="AM2766" s="58">
        <v>0</v>
      </c>
      <c r="AN2766" s="58">
        <v>0</v>
      </c>
      <c r="AO2766" s="58">
        <v>0</v>
      </c>
      <c r="AP2766" s="58">
        <v>0</v>
      </c>
      <c r="AQ2766" s="58">
        <v>0</v>
      </c>
      <c r="AR2766" s="58">
        <v>0</v>
      </c>
      <c r="AS2766" s="58">
        <v>0</v>
      </c>
      <c r="AT2766" s="58">
        <v>0</v>
      </c>
      <c r="AU2766" s="58">
        <v>0</v>
      </c>
      <c r="AV2766" s="58">
        <v>0</v>
      </c>
      <c r="AW2766" s="58">
        <v>0</v>
      </c>
      <c r="AX2766" s="59">
        <v>0</v>
      </c>
      <c r="AY2766" s="58">
        <v>0</v>
      </c>
    </row>
    <row r="2767" spans="1:51" ht="14.5" x14ac:dyDescent="0.3">
      <c r="A2767" s="64" t="s">
        <v>51</v>
      </c>
      <c r="B2767" s="64" t="s">
        <v>156</v>
      </c>
      <c r="C2767" s="58" t="s">
        <v>1603</v>
      </c>
      <c r="D2767" s="58" t="s">
        <v>1604</v>
      </c>
      <c r="E2767" s="55" t="s">
        <v>34</v>
      </c>
      <c r="F2767" s="64">
        <v>999926520</v>
      </c>
      <c r="G2767" s="55">
        <f>(J2767)-H2767</f>
        <v>30</v>
      </c>
      <c r="H2767" s="58"/>
      <c r="I2767" s="60"/>
      <c r="J2767" s="55">
        <f>SUM(L2767,M2767,O2767,P2767,Q2767,R2767,K2767)</f>
        <v>30</v>
      </c>
      <c r="K2767" s="55">
        <f>T2767+AY2767</f>
        <v>0</v>
      </c>
      <c r="L2767" s="55">
        <f>SUM(AS2767,AX2767)</f>
        <v>0</v>
      </c>
      <c r="M2767" s="55">
        <f>SUM(W2767,X2767,Y2767,Z2767,AB2767,AC2767,AD2767,AE2767,AF2767,AG2767,AH2767,AA2767,AI2767,AJ2767,AK2767,AL2767,AM2767,AN2767,AP2767,AQ2767,AR2767,AO2767)</f>
        <v>30</v>
      </c>
      <c r="N2767" s="55">
        <f>COUNTIF(W2767:AR2767, "&gt;0")</f>
        <v>1</v>
      </c>
      <c r="O2767" s="55">
        <f>SUM(AT2767,AU2767)</f>
        <v>0</v>
      </c>
      <c r="P2767" s="55">
        <f>AV2767</f>
        <v>0</v>
      </c>
      <c r="Q2767" s="55">
        <f>V2767+AW2767</f>
        <v>0</v>
      </c>
      <c r="R2767" s="55">
        <f>U2767</f>
        <v>0</v>
      </c>
      <c r="S2767" s="57"/>
      <c r="T2767" s="58">
        <v>0</v>
      </c>
      <c r="U2767" s="58">
        <v>0</v>
      </c>
      <c r="V2767" s="58">
        <v>0</v>
      </c>
      <c r="W2767" s="58">
        <v>0</v>
      </c>
      <c r="X2767" s="58">
        <v>0</v>
      </c>
      <c r="Y2767" s="58">
        <v>0</v>
      </c>
      <c r="Z2767" s="58">
        <v>0</v>
      </c>
      <c r="AA2767" s="58">
        <v>0</v>
      </c>
      <c r="AB2767" s="58">
        <v>0</v>
      </c>
      <c r="AC2767" s="58">
        <v>0</v>
      </c>
      <c r="AD2767" s="58">
        <v>0</v>
      </c>
      <c r="AE2767" s="58">
        <v>0</v>
      </c>
      <c r="AF2767" s="58">
        <v>0</v>
      </c>
      <c r="AG2767" s="58">
        <v>0</v>
      </c>
      <c r="AH2767" s="58">
        <v>0</v>
      </c>
      <c r="AI2767" s="58">
        <v>0</v>
      </c>
      <c r="AJ2767" s="58">
        <v>0</v>
      </c>
      <c r="AK2767" s="58">
        <v>0</v>
      </c>
      <c r="AL2767" s="58">
        <v>30</v>
      </c>
      <c r="AM2767" s="58">
        <v>0</v>
      </c>
      <c r="AN2767" s="58">
        <v>0</v>
      </c>
      <c r="AO2767" s="58">
        <v>0</v>
      </c>
      <c r="AP2767" s="58">
        <v>0</v>
      </c>
      <c r="AQ2767" s="58">
        <v>0</v>
      </c>
      <c r="AR2767" s="58">
        <v>0</v>
      </c>
      <c r="AS2767" s="58">
        <v>0</v>
      </c>
      <c r="AT2767" s="58">
        <v>0</v>
      </c>
      <c r="AU2767" s="58">
        <v>0</v>
      </c>
      <c r="AV2767" s="58">
        <v>0</v>
      </c>
      <c r="AW2767" s="58">
        <v>0</v>
      </c>
      <c r="AX2767" s="59">
        <v>0</v>
      </c>
      <c r="AY2767" s="58">
        <v>0</v>
      </c>
    </row>
    <row r="2768" spans="1:51" ht="14.5" x14ac:dyDescent="0.3">
      <c r="A2768" s="64" t="s">
        <v>51</v>
      </c>
      <c r="B2768" s="64" t="s">
        <v>156</v>
      </c>
      <c r="C2768" s="58" t="s">
        <v>2612</v>
      </c>
      <c r="D2768" s="58" t="s">
        <v>2613</v>
      </c>
      <c r="E2768" s="58" t="s">
        <v>34</v>
      </c>
      <c r="F2768" s="64">
        <v>999926855</v>
      </c>
      <c r="G2768" s="55">
        <f>(J2768)-H2768</f>
        <v>30</v>
      </c>
      <c r="H2768" s="58"/>
      <c r="I2768" s="60"/>
      <c r="J2768" s="55">
        <f>SUM(L2768,M2768,O2768,P2768,Q2768,R2768,K2768)</f>
        <v>30</v>
      </c>
      <c r="K2768" s="55">
        <f>T2768+AY2768</f>
        <v>0</v>
      </c>
      <c r="L2768" s="55">
        <f>SUM(AS2768,AX2768)</f>
        <v>0</v>
      </c>
      <c r="M2768" s="55">
        <f>SUM(W2768,X2768,Y2768,Z2768,AB2768,AC2768,AD2768,AE2768,AF2768,AG2768,AH2768,AA2768,AI2768,AJ2768,AK2768,AL2768,AM2768,AN2768,AP2768,AQ2768,AR2768,AO2768)</f>
        <v>30</v>
      </c>
      <c r="N2768" s="55">
        <f>COUNTIF(W2768:AR2768, "&gt;0")</f>
        <v>1</v>
      </c>
      <c r="O2768" s="55">
        <f>SUM(AT2768,AU2768)</f>
        <v>0</v>
      </c>
      <c r="P2768" s="55">
        <f>AV2768</f>
        <v>0</v>
      </c>
      <c r="Q2768" s="55">
        <f>V2768+AW2768</f>
        <v>0</v>
      </c>
      <c r="R2768" s="55">
        <f>U2768</f>
        <v>0</v>
      </c>
      <c r="S2768" s="57"/>
      <c r="T2768" s="58">
        <v>0</v>
      </c>
      <c r="U2768" s="58">
        <v>0</v>
      </c>
      <c r="V2768" s="58">
        <v>0</v>
      </c>
      <c r="W2768" s="58">
        <v>0</v>
      </c>
      <c r="X2768" s="58">
        <v>0</v>
      </c>
      <c r="Y2768" s="58">
        <v>0</v>
      </c>
      <c r="Z2768" s="58">
        <v>0</v>
      </c>
      <c r="AA2768" s="58">
        <v>0</v>
      </c>
      <c r="AB2768" s="58">
        <v>0</v>
      </c>
      <c r="AC2768" s="58">
        <v>0</v>
      </c>
      <c r="AD2768" s="58">
        <v>0</v>
      </c>
      <c r="AE2768" s="58">
        <v>0</v>
      </c>
      <c r="AF2768" s="58">
        <v>30</v>
      </c>
      <c r="AG2768" s="58">
        <v>0</v>
      </c>
      <c r="AH2768" s="58">
        <v>0</v>
      </c>
      <c r="AI2768" s="58">
        <v>0</v>
      </c>
      <c r="AJ2768" s="58">
        <v>0</v>
      </c>
      <c r="AK2768" s="58">
        <v>0</v>
      </c>
      <c r="AL2768" s="58">
        <v>0</v>
      </c>
      <c r="AM2768" s="58">
        <v>0</v>
      </c>
      <c r="AN2768" s="58">
        <v>0</v>
      </c>
      <c r="AO2768" s="58">
        <v>0</v>
      </c>
      <c r="AP2768" s="58">
        <v>0</v>
      </c>
      <c r="AQ2768" s="58">
        <v>0</v>
      </c>
      <c r="AR2768" s="58">
        <v>0</v>
      </c>
      <c r="AS2768" s="58">
        <v>0</v>
      </c>
      <c r="AT2768" s="58">
        <v>0</v>
      </c>
      <c r="AU2768" s="58">
        <v>0</v>
      </c>
      <c r="AV2768" s="58">
        <v>0</v>
      </c>
      <c r="AW2768" s="58">
        <v>0</v>
      </c>
      <c r="AX2768" s="59">
        <v>0</v>
      </c>
      <c r="AY2768" s="58">
        <v>0</v>
      </c>
    </row>
    <row r="2769" spans="1:51" ht="14.5" x14ac:dyDescent="0.3">
      <c r="A2769" s="64" t="s">
        <v>51</v>
      </c>
      <c r="B2769" s="64" t="s">
        <v>156</v>
      </c>
      <c r="C2769" s="58" t="s">
        <v>1658</v>
      </c>
      <c r="D2769" s="58" t="s">
        <v>1659</v>
      </c>
      <c r="E2769" s="58" t="s">
        <v>34</v>
      </c>
      <c r="F2769" s="64">
        <v>999926895</v>
      </c>
      <c r="G2769" s="55">
        <f>(J2769)-H2769</f>
        <v>30</v>
      </c>
      <c r="H2769" s="58"/>
      <c r="I2769" s="60"/>
      <c r="J2769" s="55">
        <f>SUM(L2769,M2769,O2769,P2769,Q2769,R2769,K2769)</f>
        <v>30</v>
      </c>
      <c r="K2769" s="55">
        <f>T2769+AY2769</f>
        <v>0</v>
      </c>
      <c r="L2769" s="55">
        <f>SUM(AS2769,AX2769)</f>
        <v>0</v>
      </c>
      <c r="M2769" s="55">
        <f>SUM(W2769,X2769,Y2769,Z2769,AB2769,AC2769,AD2769,AE2769,AF2769,AG2769,AH2769,AA2769,AI2769,AJ2769,AK2769,AL2769,AM2769,AN2769,AP2769,AQ2769,AR2769,AO2769)</f>
        <v>30</v>
      </c>
      <c r="N2769" s="55">
        <f>COUNTIF(W2769:AR2769, "&gt;0")</f>
        <v>1</v>
      </c>
      <c r="O2769" s="55">
        <f>SUM(AT2769,AU2769)</f>
        <v>0</v>
      </c>
      <c r="P2769" s="55">
        <f>AV2769</f>
        <v>0</v>
      </c>
      <c r="Q2769" s="55">
        <f>V2769+AW2769</f>
        <v>0</v>
      </c>
      <c r="R2769" s="55">
        <f>U2769</f>
        <v>0</v>
      </c>
      <c r="S2769" s="60"/>
      <c r="T2769" s="58">
        <v>0</v>
      </c>
      <c r="U2769" s="58">
        <v>0</v>
      </c>
      <c r="V2769" s="58">
        <v>0</v>
      </c>
      <c r="W2769" s="58">
        <v>0</v>
      </c>
      <c r="X2769" s="58">
        <v>0</v>
      </c>
      <c r="Y2769" s="58">
        <v>0</v>
      </c>
      <c r="Z2769" s="58">
        <v>0</v>
      </c>
      <c r="AA2769" s="58">
        <v>0</v>
      </c>
      <c r="AB2769" s="58">
        <v>0</v>
      </c>
      <c r="AC2769" s="58">
        <v>0</v>
      </c>
      <c r="AD2769" s="58">
        <v>0</v>
      </c>
      <c r="AE2769" s="58">
        <v>0</v>
      </c>
      <c r="AF2769" s="58">
        <v>0</v>
      </c>
      <c r="AG2769" s="58">
        <v>0</v>
      </c>
      <c r="AH2769" s="58">
        <v>0</v>
      </c>
      <c r="AI2769" s="58">
        <v>0</v>
      </c>
      <c r="AJ2769" s="58">
        <v>0</v>
      </c>
      <c r="AK2769" s="58">
        <v>0</v>
      </c>
      <c r="AL2769" s="58">
        <v>0</v>
      </c>
      <c r="AM2769" s="58">
        <v>0</v>
      </c>
      <c r="AN2769" s="58">
        <v>0</v>
      </c>
      <c r="AO2769" s="58">
        <v>0</v>
      </c>
      <c r="AP2769" s="58">
        <v>0</v>
      </c>
      <c r="AQ2769" s="58">
        <v>0</v>
      </c>
      <c r="AR2769" s="58">
        <v>30</v>
      </c>
      <c r="AS2769" s="58">
        <v>0</v>
      </c>
      <c r="AT2769" s="58">
        <v>0</v>
      </c>
      <c r="AU2769" s="58">
        <v>0</v>
      </c>
      <c r="AV2769" s="58">
        <v>0</v>
      </c>
      <c r="AW2769" s="58">
        <v>0</v>
      </c>
      <c r="AX2769" s="59">
        <v>0</v>
      </c>
      <c r="AY2769" s="58">
        <v>0</v>
      </c>
    </row>
    <row r="2770" spans="1:51" ht="14.5" x14ac:dyDescent="0.3">
      <c r="A2770" s="58" t="s">
        <v>51</v>
      </c>
      <c r="B2770" s="58" t="s">
        <v>156</v>
      </c>
      <c r="C2770" s="58" t="s">
        <v>170</v>
      </c>
      <c r="D2770" s="58" t="s">
        <v>3542</v>
      </c>
      <c r="E2770" s="58" t="s">
        <v>34</v>
      </c>
      <c r="F2770" s="58">
        <v>999927013</v>
      </c>
      <c r="G2770" s="55">
        <f>(J2770)-H2770</f>
        <v>30</v>
      </c>
      <c r="H2770" s="58"/>
      <c r="I2770" s="60"/>
      <c r="J2770" s="55">
        <f>SUM(L2770,M2770,O2770,P2770,Q2770,R2770,K2770)</f>
        <v>30</v>
      </c>
      <c r="K2770" s="55">
        <f>T2770+AY2770</f>
        <v>0</v>
      </c>
      <c r="L2770" s="55">
        <f>SUM(AS2770,AX2770)</f>
        <v>0</v>
      </c>
      <c r="M2770" s="55">
        <f>SUM(W2770,X2770,Y2770,Z2770,AB2770,AC2770,AD2770,AE2770,AF2770,AG2770,AH2770,AA2770,AI2770,AJ2770,AK2770,AL2770,AM2770,AN2770,AP2770,AQ2770,AR2770,AO2770)</f>
        <v>30</v>
      </c>
      <c r="N2770" s="55">
        <f>COUNTIF(W2770:AR2770, "&gt;0")</f>
        <v>1</v>
      </c>
      <c r="O2770" s="55">
        <f>SUM(AT2770,AU2770)</f>
        <v>0</v>
      </c>
      <c r="P2770" s="55">
        <f>AV2770</f>
        <v>0</v>
      </c>
      <c r="Q2770" s="55">
        <f>V2770+AW2770</f>
        <v>0</v>
      </c>
      <c r="R2770" s="55">
        <f>U2770</f>
        <v>0</v>
      </c>
      <c r="S2770" s="60"/>
      <c r="T2770" s="58">
        <v>0</v>
      </c>
      <c r="U2770" s="58">
        <v>0</v>
      </c>
      <c r="V2770" s="58">
        <v>0</v>
      </c>
      <c r="W2770" s="58">
        <v>0</v>
      </c>
      <c r="X2770" s="58">
        <v>0</v>
      </c>
      <c r="Y2770" s="58">
        <v>0</v>
      </c>
      <c r="Z2770" s="58">
        <v>0</v>
      </c>
      <c r="AA2770" s="58">
        <v>0</v>
      </c>
      <c r="AB2770" s="58">
        <v>0</v>
      </c>
      <c r="AC2770" s="58">
        <v>0</v>
      </c>
      <c r="AD2770" s="58">
        <v>0</v>
      </c>
      <c r="AE2770" s="58">
        <v>0</v>
      </c>
      <c r="AF2770" s="58">
        <v>0</v>
      </c>
      <c r="AG2770" s="58">
        <v>0</v>
      </c>
      <c r="AH2770" s="58">
        <v>0</v>
      </c>
      <c r="AI2770" s="58">
        <v>0</v>
      </c>
      <c r="AJ2770" s="58">
        <v>0</v>
      </c>
      <c r="AK2770" s="58">
        <v>0</v>
      </c>
      <c r="AL2770" s="58">
        <v>0</v>
      </c>
      <c r="AM2770" s="58">
        <v>0</v>
      </c>
      <c r="AN2770" s="58">
        <v>0</v>
      </c>
      <c r="AO2770" s="58">
        <v>30</v>
      </c>
      <c r="AP2770" s="58">
        <v>0</v>
      </c>
      <c r="AQ2770" s="58">
        <v>0</v>
      </c>
      <c r="AR2770" s="58">
        <v>0</v>
      </c>
      <c r="AS2770" s="58">
        <v>0</v>
      </c>
      <c r="AT2770" s="58">
        <v>0</v>
      </c>
      <c r="AU2770" s="58">
        <v>0</v>
      </c>
      <c r="AV2770" s="58">
        <v>0</v>
      </c>
      <c r="AW2770" s="58">
        <v>0</v>
      </c>
      <c r="AX2770" s="59">
        <v>0</v>
      </c>
      <c r="AY2770" s="58">
        <v>0</v>
      </c>
    </row>
    <row r="2771" spans="1:51" ht="14.5" x14ac:dyDescent="0.3">
      <c r="A2771" s="58" t="s">
        <v>51</v>
      </c>
      <c r="B2771" s="58" t="s">
        <v>4024</v>
      </c>
      <c r="C2771" s="58" t="s">
        <v>3948</v>
      </c>
      <c r="D2771" s="58" t="s">
        <v>135</v>
      </c>
      <c r="E2771" s="58" t="s">
        <v>34</v>
      </c>
      <c r="F2771" s="58">
        <v>999918775</v>
      </c>
      <c r="G2771" s="55">
        <f>(J2771)-H2771</f>
        <v>24</v>
      </c>
      <c r="H2771" s="58"/>
      <c r="I2771" s="60"/>
      <c r="J2771" s="55">
        <f>SUM(L2771,M2771,O2771,P2771,Q2771,R2771,K2771)</f>
        <v>24</v>
      </c>
      <c r="K2771" s="55">
        <f>T2771+AY2771</f>
        <v>0</v>
      </c>
      <c r="L2771" s="55">
        <f>SUM(AS2771,AX2771)</f>
        <v>24</v>
      </c>
      <c r="M2771" s="55">
        <f>SUM(W2771,X2771,Y2771,Z2771,AB2771,AC2771,AD2771,AE2771,AF2771,AG2771,AH2771,AA2771,AI2771,AJ2771,AK2771,AL2771,AM2771,AN2771,AP2771,AQ2771,AR2771,AO2771)</f>
        <v>0</v>
      </c>
      <c r="N2771" s="55">
        <f>COUNTIF(W2771:AR2771, "&gt;0")</f>
        <v>0</v>
      </c>
      <c r="O2771" s="55">
        <f>SUM(AT2771,AU2771)</f>
        <v>0</v>
      </c>
      <c r="P2771" s="55">
        <f>AV2771</f>
        <v>0</v>
      </c>
      <c r="Q2771" s="55">
        <f>V2771+AW2771</f>
        <v>0</v>
      </c>
      <c r="R2771" s="55">
        <f>U2771</f>
        <v>0</v>
      </c>
      <c r="S2771" s="60"/>
      <c r="T2771" s="58">
        <v>0</v>
      </c>
      <c r="U2771" s="58">
        <v>0</v>
      </c>
      <c r="V2771" s="58">
        <v>0</v>
      </c>
      <c r="W2771" s="58">
        <v>0</v>
      </c>
      <c r="X2771" s="58">
        <v>0</v>
      </c>
      <c r="Y2771" s="58">
        <v>0</v>
      </c>
      <c r="Z2771" s="58">
        <v>0</v>
      </c>
      <c r="AA2771" s="58">
        <v>0</v>
      </c>
      <c r="AB2771" s="58">
        <v>0</v>
      </c>
      <c r="AC2771" s="58">
        <v>0</v>
      </c>
      <c r="AD2771" s="58">
        <v>0</v>
      </c>
      <c r="AE2771" s="58">
        <v>0</v>
      </c>
      <c r="AF2771" s="58">
        <v>0</v>
      </c>
      <c r="AG2771" s="58">
        <v>0</v>
      </c>
      <c r="AH2771" s="58">
        <v>0</v>
      </c>
      <c r="AI2771" s="58">
        <v>0</v>
      </c>
      <c r="AJ2771" s="58">
        <v>0</v>
      </c>
      <c r="AK2771" s="58">
        <v>0</v>
      </c>
      <c r="AL2771" s="58">
        <v>0</v>
      </c>
      <c r="AM2771" s="58">
        <v>0</v>
      </c>
      <c r="AN2771" s="58">
        <v>0</v>
      </c>
      <c r="AO2771" s="58">
        <v>0</v>
      </c>
      <c r="AP2771" s="58">
        <v>0</v>
      </c>
      <c r="AQ2771" s="58">
        <v>0</v>
      </c>
      <c r="AR2771" s="58">
        <v>0</v>
      </c>
      <c r="AS2771" s="58">
        <v>24</v>
      </c>
      <c r="AT2771" s="58">
        <v>0</v>
      </c>
      <c r="AU2771" s="58">
        <v>0</v>
      </c>
      <c r="AV2771" s="58">
        <v>0</v>
      </c>
      <c r="AW2771" s="58">
        <v>0</v>
      </c>
      <c r="AX2771" s="59">
        <v>0</v>
      </c>
      <c r="AY2771" s="58">
        <v>0</v>
      </c>
    </row>
    <row r="2772" spans="1:51" ht="14.5" x14ac:dyDescent="0.3">
      <c r="A2772" s="58" t="s">
        <v>51</v>
      </c>
      <c r="B2772" s="58" t="s">
        <v>4024</v>
      </c>
      <c r="C2772" s="58" t="s">
        <v>3942</v>
      </c>
      <c r="D2772" s="58" t="s">
        <v>3943</v>
      </c>
      <c r="E2772" s="58" t="s">
        <v>34</v>
      </c>
      <c r="F2772" s="58">
        <v>999918855</v>
      </c>
      <c r="G2772" s="55">
        <f>(J2772)-H2772</f>
        <v>24</v>
      </c>
      <c r="H2772" s="58"/>
      <c r="I2772" s="60"/>
      <c r="J2772" s="55">
        <f>SUM(L2772,M2772,O2772,P2772,Q2772,R2772,K2772)</f>
        <v>24</v>
      </c>
      <c r="K2772" s="55">
        <f>T2772+AY2772</f>
        <v>0</v>
      </c>
      <c r="L2772" s="55">
        <f>SUM(AS2772,AX2772)</f>
        <v>24</v>
      </c>
      <c r="M2772" s="55">
        <f>SUM(W2772,X2772,Y2772,Z2772,AB2772,AC2772,AD2772,AE2772,AF2772,AG2772,AH2772,AA2772,AI2772,AJ2772,AK2772,AL2772,AM2772,AN2772,AP2772,AQ2772,AR2772,AO2772)</f>
        <v>0</v>
      </c>
      <c r="N2772" s="55">
        <f>COUNTIF(W2772:AR2772, "&gt;0")</f>
        <v>0</v>
      </c>
      <c r="O2772" s="55">
        <f>SUM(AT2772,AU2772)</f>
        <v>0</v>
      </c>
      <c r="P2772" s="55">
        <f>AV2772</f>
        <v>0</v>
      </c>
      <c r="Q2772" s="55">
        <f>V2772+AW2772</f>
        <v>0</v>
      </c>
      <c r="R2772" s="55">
        <f>U2772</f>
        <v>0</v>
      </c>
      <c r="S2772" s="60"/>
      <c r="T2772" s="58">
        <v>0</v>
      </c>
      <c r="U2772" s="58">
        <v>0</v>
      </c>
      <c r="V2772" s="58">
        <v>0</v>
      </c>
      <c r="W2772" s="58">
        <v>0</v>
      </c>
      <c r="X2772" s="58">
        <v>0</v>
      </c>
      <c r="Y2772" s="58">
        <v>0</v>
      </c>
      <c r="Z2772" s="58">
        <v>0</v>
      </c>
      <c r="AA2772" s="58">
        <v>0</v>
      </c>
      <c r="AB2772" s="58">
        <v>0</v>
      </c>
      <c r="AC2772" s="58">
        <v>0</v>
      </c>
      <c r="AD2772" s="58">
        <v>0</v>
      </c>
      <c r="AE2772" s="58">
        <v>0</v>
      </c>
      <c r="AF2772" s="58">
        <v>0</v>
      </c>
      <c r="AG2772" s="58">
        <v>0</v>
      </c>
      <c r="AH2772" s="58">
        <v>0</v>
      </c>
      <c r="AI2772" s="58">
        <v>0</v>
      </c>
      <c r="AJ2772" s="58">
        <v>0</v>
      </c>
      <c r="AK2772" s="58">
        <v>0</v>
      </c>
      <c r="AL2772" s="58">
        <v>0</v>
      </c>
      <c r="AM2772" s="58">
        <v>0</v>
      </c>
      <c r="AN2772" s="58">
        <v>0</v>
      </c>
      <c r="AO2772" s="58">
        <v>0</v>
      </c>
      <c r="AP2772" s="58">
        <v>0</v>
      </c>
      <c r="AQ2772" s="58">
        <v>0</v>
      </c>
      <c r="AR2772" s="58">
        <v>0</v>
      </c>
      <c r="AS2772" s="58">
        <v>24</v>
      </c>
      <c r="AT2772" s="58">
        <v>0</v>
      </c>
      <c r="AU2772" s="58">
        <v>0</v>
      </c>
      <c r="AV2772" s="58">
        <v>0</v>
      </c>
      <c r="AW2772" s="58">
        <v>0</v>
      </c>
      <c r="AX2772" s="59">
        <v>0</v>
      </c>
      <c r="AY2772" s="58">
        <v>0</v>
      </c>
    </row>
    <row r="2773" spans="1:51" ht="14.5" x14ac:dyDescent="0.3">
      <c r="A2773" s="58" t="s">
        <v>51</v>
      </c>
      <c r="B2773" s="58" t="s">
        <v>4024</v>
      </c>
      <c r="C2773" s="58" t="s">
        <v>3939</v>
      </c>
      <c r="D2773" s="58" t="s">
        <v>3940</v>
      </c>
      <c r="E2773" s="58" t="s">
        <v>34</v>
      </c>
      <c r="F2773" s="58">
        <v>999918964</v>
      </c>
      <c r="G2773" s="55">
        <f>(J2773)-H2773</f>
        <v>24</v>
      </c>
      <c r="H2773" s="58"/>
      <c r="I2773" s="60"/>
      <c r="J2773" s="55">
        <f>SUM(L2773,M2773,O2773,P2773,Q2773,R2773,K2773)</f>
        <v>24</v>
      </c>
      <c r="K2773" s="55">
        <f>T2773+AY2773</f>
        <v>0</v>
      </c>
      <c r="L2773" s="55">
        <f>SUM(AS2773,AX2773)</f>
        <v>24</v>
      </c>
      <c r="M2773" s="55">
        <f>SUM(W2773,X2773,Y2773,Z2773,AB2773,AC2773,AD2773,AE2773,AF2773,AG2773,AH2773,AA2773,AI2773,AJ2773,AK2773,AL2773,AM2773,AN2773,AP2773,AQ2773,AR2773,AO2773)</f>
        <v>0</v>
      </c>
      <c r="N2773" s="55">
        <f>COUNTIF(W2773:AR2773, "&gt;0")</f>
        <v>0</v>
      </c>
      <c r="O2773" s="55">
        <f>SUM(AT2773,AU2773)</f>
        <v>0</v>
      </c>
      <c r="P2773" s="55">
        <f>AV2773</f>
        <v>0</v>
      </c>
      <c r="Q2773" s="55">
        <f>V2773+AW2773</f>
        <v>0</v>
      </c>
      <c r="R2773" s="55">
        <f>U2773</f>
        <v>0</v>
      </c>
      <c r="S2773" s="60"/>
      <c r="T2773" s="58">
        <v>0</v>
      </c>
      <c r="U2773" s="58">
        <v>0</v>
      </c>
      <c r="V2773" s="58">
        <v>0</v>
      </c>
      <c r="W2773" s="58">
        <v>0</v>
      </c>
      <c r="X2773" s="58">
        <v>0</v>
      </c>
      <c r="Y2773" s="58">
        <v>0</v>
      </c>
      <c r="Z2773" s="58">
        <v>0</v>
      </c>
      <c r="AA2773" s="58">
        <v>0</v>
      </c>
      <c r="AB2773" s="58">
        <v>0</v>
      </c>
      <c r="AC2773" s="58">
        <v>0</v>
      </c>
      <c r="AD2773" s="58">
        <v>0</v>
      </c>
      <c r="AE2773" s="58">
        <v>0</v>
      </c>
      <c r="AF2773" s="58">
        <v>0</v>
      </c>
      <c r="AG2773" s="58">
        <v>0</v>
      </c>
      <c r="AH2773" s="58">
        <v>0</v>
      </c>
      <c r="AI2773" s="58">
        <v>0</v>
      </c>
      <c r="AJ2773" s="58">
        <v>0</v>
      </c>
      <c r="AK2773" s="58">
        <v>0</v>
      </c>
      <c r="AL2773" s="58">
        <v>0</v>
      </c>
      <c r="AM2773" s="58">
        <v>0</v>
      </c>
      <c r="AN2773" s="58">
        <v>0</v>
      </c>
      <c r="AO2773" s="58">
        <v>0</v>
      </c>
      <c r="AP2773" s="58">
        <v>0</v>
      </c>
      <c r="AQ2773" s="58">
        <v>0</v>
      </c>
      <c r="AR2773" s="58">
        <v>0</v>
      </c>
      <c r="AS2773" s="58">
        <v>24</v>
      </c>
      <c r="AT2773" s="58">
        <v>0</v>
      </c>
      <c r="AU2773" s="58">
        <v>0</v>
      </c>
      <c r="AV2773" s="58">
        <v>0</v>
      </c>
      <c r="AW2773" s="58">
        <v>0</v>
      </c>
      <c r="AX2773" s="59">
        <v>0</v>
      </c>
      <c r="AY2773" s="58">
        <v>0</v>
      </c>
    </row>
    <row r="2774" spans="1:51" ht="14.5" x14ac:dyDescent="0.3">
      <c r="A2774" s="58" t="s">
        <v>51</v>
      </c>
      <c r="B2774" s="58" t="s">
        <v>4024</v>
      </c>
      <c r="C2774" s="58" t="s">
        <v>3967</v>
      </c>
      <c r="D2774" s="58" t="s">
        <v>3968</v>
      </c>
      <c r="E2774" s="58" t="s">
        <v>34</v>
      </c>
      <c r="F2774" s="58">
        <v>999918995</v>
      </c>
      <c r="G2774" s="55">
        <f>(J2774)-H2774</f>
        <v>24</v>
      </c>
      <c r="H2774" s="58"/>
      <c r="I2774" s="60"/>
      <c r="J2774" s="55">
        <f>SUM(L2774,M2774,O2774,P2774,Q2774,R2774,K2774)</f>
        <v>24</v>
      </c>
      <c r="K2774" s="55">
        <f>T2774+AY2774</f>
        <v>0</v>
      </c>
      <c r="L2774" s="55">
        <f>SUM(AS2774,AX2774)</f>
        <v>24</v>
      </c>
      <c r="M2774" s="55">
        <f>SUM(W2774,X2774,Y2774,Z2774,AB2774,AC2774,AD2774,AE2774,AF2774,AG2774,AH2774,AA2774,AI2774,AJ2774,AK2774,AL2774,AM2774,AN2774,AP2774,AQ2774,AR2774,AO2774)</f>
        <v>0</v>
      </c>
      <c r="N2774" s="55">
        <f>COUNTIF(W2774:AR2774, "&gt;0")</f>
        <v>0</v>
      </c>
      <c r="O2774" s="55">
        <f>SUM(AT2774,AU2774)</f>
        <v>0</v>
      </c>
      <c r="P2774" s="55">
        <f>AV2774</f>
        <v>0</v>
      </c>
      <c r="Q2774" s="55">
        <f>V2774+AW2774</f>
        <v>0</v>
      </c>
      <c r="R2774" s="55">
        <f>U2774</f>
        <v>0</v>
      </c>
      <c r="S2774" s="60"/>
      <c r="T2774" s="58">
        <v>0</v>
      </c>
      <c r="U2774" s="58">
        <v>0</v>
      </c>
      <c r="V2774" s="58">
        <v>0</v>
      </c>
      <c r="W2774" s="58">
        <v>0</v>
      </c>
      <c r="X2774" s="58">
        <v>0</v>
      </c>
      <c r="Y2774" s="58">
        <v>0</v>
      </c>
      <c r="Z2774" s="58">
        <v>0</v>
      </c>
      <c r="AA2774" s="58">
        <v>0</v>
      </c>
      <c r="AB2774" s="58">
        <v>0</v>
      </c>
      <c r="AC2774" s="58">
        <v>0</v>
      </c>
      <c r="AD2774" s="58">
        <v>0</v>
      </c>
      <c r="AE2774" s="58">
        <v>0</v>
      </c>
      <c r="AF2774" s="58">
        <v>0</v>
      </c>
      <c r="AG2774" s="58">
        <v>0</v>
      </c>
      <c r="AH2774" s="58">
        <v>0</v>
      </c>
      <c r="AI2774" s="58">
        <v>0</v>
      </c>
      <c r="AJ2774" s="58">
        <v>0</v>
      </c>
      <c r="AK2774" s="58">
        <v>0</v>
      </c>
      <c r="AL2774" s="58">
        <v>0</v>
      </c>
      <c r="AM2774" s="58">
        <v>0</v>
      </c>
      <c r="AN2774" s="58">
        <v>0</v>
      </c>
      <c r="AO2774" s="58">
        <v>0</v>
      </c>
      <c r="AP2774" s="58">
        <v>0</v>
      </c>
      <c r="AQ2774" s="58">
        <v>0</v>
      </c>
      <c r="AR2774" s="58">
        <v>0</v>
      </c>
      <c r="AS2774" s="58">
        <v>24</v>
      </c>
      <c r="AT2774" s="58">
        <v>0</v>
      </c>
      <c r="AU2774" s="58">
        <v>0</v>
      </c>
      <c r="AV2774" s="58">
        <v>0</v>
      </c>
      <c r="AW2774" s="58">
        <v>0</v>
      </c>
      <c r="AX2774" s="59">
        <v>0</v>
      </c>
      <c r="AY2774" s="58">
        <v>0</v>
      </c>
    </row>
    <row r="2775" spans="1:51" ht="14.5" x14ac:dyDescent="0.3">
      <c r="A2775" s="58" t="s">
        <v>51</v>
      </c>
      <c r="B2775" s="58" t="s">
        <v>4024</v>
      </c>
      <c r="C2775" s="58" t="s">
        <v>451</v>
      </c>
      <c r="D2775" s="58" t="s">
        <v>3946</v>
      </c>
      <c r="E2775" s="58" t="s">
        <v>34</v>
      </c>
      <c r="F2775" s="58">
        <v>999919056</v>
      </c>
      <c r="G2775" s="55">
        <f>(J2775)-H2775</f>
        <v>24</v>
      </c>
      <c r="H2775" s="58"/>
      <c r="I2775" s="60"/>
      <c r="J2775" s="55">
        <f>SUM(L2775,M2775,O2775,P2775,Q2775,R2775,K2775)</f>
        <v>24</v>
      </c>
      <c r="K2775" s="55">
        <f>T2775+AY2775</f>
        <v>0</v>
      </c>
      <c r="L2775" s="55">
        <f>SUM(AS2775,AX2775)</f>
        <v>24</v>
      </c>
      <c r="M2775" s="55">
        <f>SUM(W2775,X2775,Y2775,Z2775,AB2775,AC2775,AD2775,AE2775,AF2775,AG2775,AH2775,AA2775,AI2775,AJ2775,AK2775,AL2775,AM2775,AN2775,AP2775,AQ2775,AR2775,AO2775)</f>
        <v>0</v>
      </c>
      <c r="N2775" s="55">
        <f>COUNTIF(W2775:AR2775, "&gt;0")</f>
        <v>0</v>
      </c>
      <c r="O2775" s="55">
        <f>SUM(AT2775,AU2775)</f>
        <v>0</v>
      </c>
      <c r="P2775" s="55">
        <f>AV2775</f>
        <v>0</v>
      </c>
      <c r="Q2775" s="55">
        <f>V2775+AW2775</f>
        <v>0</v>
      </c>
      <c r="R2775" s="55">
        <f>U2775</f>
        <v>0</v>
      </c>
      <c r="S2775" s="60"/>
      <c r="T2775" s="58">
        <v>0</v>
      </c>
      <c r="U2775" s="58">
        <v>0</v>
      </c>
      <c r="V2775" s="58">
        <v>0</v>
      </c>
      <c r="W2775" s="58">
        <v>0</v>
      </c>
      <c r="X2775" s="58">
        <v>0</v>
      </c>
      <c r="Y2775" s="58">
        <v>0</v>
      </c>
      <c r="Z2775" s="58">
        <v>0</v>
      </c>
      <c r="AA2775" s="58">
        <v>0</v>
      </c>
      <c r="AB2775" s="58">
        <v>0</v>
      </c>
      <c r="AC2775" s="58">
        <v>0</v>
      </c>
      <c r="AD2775" s="58">
        <v>0</v>
      </c>
      <c r="AE2775" s="58">
        <v>0</v>
      </c>
      <c r="AF2775" s="58">
        <v>0</v>
      </c>
      <c r="AG2775" s="58">
        <v>0</v>
      </c>
      <c r="AH2775" s="58">
        <v>0</v>
      </c>
      <c r="AI2775" s="58">
        <v>0</v>
      </c>
      <c r="AJ2775" s="58">
        <v>0</v>
      </c>
      <c r="AK2775" s="58">
        <v>0</v>
      </c>
      <c r="AL2775" s="58">
        <v>0</v>
      </c>
      <c r="AM2775" s="58">
        <v>0</v>
      </c>
      <c r="AN2775" s="58">
        <v>0</v>
      </c>
      <c r="AO2775" s="58">
        <v>0</v>
      </c>
      <c r="AP2775" s="58">
        <v>0</v>
      </c>
      <c r="AQ2775" s="58">
        <v>0</v>
      </c>
      <c r="AR2775" s="58">
        <v>0</v>
      </c>
      <c r="AS2775" s="58">
        <v>24</v>
      </c>
      <c r="AT2775" s="58">
        <v>0</v>
      </c>
      <c r="AU2775" s="58">
        <v>0</v>
      </c>
      <c r="AV2775" s="58">
        <v>0</v>
      </c>
      <c r="AW2775" s="58">
        <v>0</v>
      </c>
      <c r="AX2775" s="59">
        <v>0</v>
      </c>
      <c r="AY2775" s="58">
        <v>0</v>
      </c>
    </row>
    <row r="2776" spans="1:51" ht="14.5" x14ac:dyDescent="0.3">
      <c r="A2776" s="58" t="s">
        <v>51</v>
      </c>
      <c r="B2776" s="58" t="s">
        <v>4024</v>
      </c>
      <c r="C2776" s="58" t="s">
        <v>3956</v>
      </c>
      <c r="D2776" s="58" t="s">
        <v>3957</v>
      </c>
      <c r="E2776" s="58" t="s">
        <v>34</v>
      </c>
      <c r="F2776" s="58">
        <v>999919075</v>
      </c>
      <c r="G2776" s="55">
        <f>(J2776)-H2776</f>
        <v>24</v>
      </c>
      <c r="H2776" s="58"/>
      <c r="I2776" s="60"/>
      <c r="J2776" s="55">
        <f>SUM(L2776,M2776,O2776,P2776,Q2776,R2776,K2776)</f>
        <v>24</v>
      </c>
      <c r="K2776" s="55">
        <f>T2776+AY2776</f>
        <v>0</v>
      </c>
      <c r="L2776" s="55">
        <f>SUM(AS2776,AX2776)</f>
        <v>24</v>
      </c>
      <c r="M2776" s="55">
        <f>SUM(W2776,X2776,Y2776,Z2776,AB2776,AC2776,AD2776,AE2776,AF2776,AG2776,AH2776,AA2776,AI2776,AJ2776,AK2776,AL2776,AM2776,AN2776,AP2776,AQ2776,AR2776,AO2776)</f>
        <v>0</v>
      </c>
      <c r="N2776" s="55">
        <f>COUNTIF(W2776:AR2776, "&gt;0")</f>
        <v>0</v>
      </c>
      <c r="O2776" s="55">
        <f>SUM(AT2776,AU2776)</f>
        <v>0</v>
      </c>
      <c r="P2776" s="55">
        <f>AV2776</f>
        <v>0</v>
      </c>
      <c r="Q2776" s="55">
        <f>V2776+AW2776</f>
        <v>0</v>
      </c>
      <c r="R2776" s="55">
        <f>U2776</f>
        <v>0</v>
      </c>
      <c r="S2776" s="60"/>
      <c r="T2776" s="58">
        <v>0</v>
      </c>
      <c r="U2776" s="58">
        <v>0</v>
      </c>
      <c r="V2776" s="58">
        <v>0</v>
      </c>
      <c r="W2776" s="58">
        <v>0</v>
      </c>
      <c r="X2776" s="58">
        <v>0</v>
      </c>
      <c r="Y2776" s="58">
        <v>0</v>
      </c>
      <c r="Z2776" s="58">
        <v>0</v>
      </c>
      <c r="AA2776" s="58">
        <v>0</v>
      </c>
      <c r="AB2776" s="58">
        <v>0</v>
      </c>
      <c r="AC2776" s="58">
        <v>0</v>
      </c>
      <c r="AD2776" s="58">
        <v>0</v>
      </c>
      <c r="AE2776" s="58">
        <v>0</v>
      </c>
      <c r="AF2776" s="58">
        <v>0</v>
      </c>
      <c r="AG2776" s="58">
        <v>0</v>
      </c>
      <c r="AH2776" s="58">
        <v>0</v>
      </c>
      <c r="AI2776" s="58">
        <v>0</v>
      </c>
      <c r="AJ2776" s="58">
        <v>0</v>
      </c>
      <c r="AK2776" s="58">
        <v>0</v>
      </c>
      <c r="AL2776" s="58">
        <v>0</v>
      </c>
      <c r="AM2776" s="58">
        <v>0</v>
      </c>
      <c r="AN2776" s="58">
        <v>0</v>
      </c>
      <c r="AO2776" s="58">
        <v>0</v>
      </c>
      <c r="AP2776" s="58">
        <v>0</v>
      </c>
      <c r="AQ2776" s="58">
        <v>0</v>
      </c>
      <c r="AR2776" s="58">
        <v>0</v>
      </c>
      <c r="AS2776" s="58">
        <v>24</v>
      </c>
      <c r="AT2776" s="58">
        <v>0</v>
      </c>
      <c r="AU2776" s="58">
        <v>0</v>
      </c>
      <c r="AV2776" s="58">
        <v>0</v>
      </c>
      <c r="AW2776" s="58">
        <v>0</v>
      </c>
      <c r="AX2776" s="59">
        <v>0</v>
      </c>
      <c r="AY2776" s="58">
        <v>0</v>
      </c>
    </row>
    <row r="2777" spans="1:51" ht="14.5" x14ac:dyDescent="0.3">
      <c r="A2777" s="58" t="s">
        <v>51</v>
      </c>
      <c r="B2777" s="58" t="s">
        <v>4024</v>
      </c>
      <c r="C2777" s="58" t="s">
        <v>3800</v>
      </c>
      <c r="D2777" s="58" t="s">
        <v>3966</v>
      </c>
      <c r="E2777" s="58" t="s">
        <v>34</v>
      </c>
      <c r="F2777" s="58">
        <v>999919690</v>
      </c>
      <c r="G2777" s="55">
        <f>(J2777)-H2777</f>
        <v>24</v>
      </c>
      <c r="H2777" s="58"/>
      <c r="I2777" s="60"/>
      <c r="J2777" s="55">
        <f>SUM(L2777,M2777,O2777,P2777,Q2777,R2777,K2777)</f>
        <v>24</v>
      </c>
      <c r="K2777" s="55">
        <f>T2777+AY2777</f>
        <v>0</v>
      </c>
      <c r="L2777" s="55">
        <f>SUM(AS2777,AX2777)</f>
        <v>24</v>
      </c>
      <c r="M2777" s="55">
        <f>SUM(W2777,X2777,Y2777,Z2777,AB2777,AC2777,AD2777,AE2777,AF2777,AG2777,AH2777,AA2777,AI2777,AJ2777,AK2777,AL2777,AM2777,AN2777,AP2777,AQ2777,AR2777,AO2777)</f>
        <v>0</v>
      </c>
      <c r="N2777" s="55">
        <f>COUNTIF(W2777:AR2777, "&gt;0")</f>
        <v>0</v>
      </c>
      <c r="O2777" s="55">
        <f>SUM(AT2777,AU2777)</f>
        <v>0</v>
      </c>
      <c r="P2777" s="55">
        <f>AV2777</f>
        <v>0</v>
      </c>
      <c r="Q2777" s="55">
        <f>V2777+AW2777</f>
        <v>0</v>
      </c>
      <c r="R2777" s="55">
        <f>U2777</f>
        <v>0</v>
      </c>
      <c r="S2777" s="60"/>
      <c r="T2777" s="58">
        <v>0</v>
      </c>
      <c r="U2777" s="58">
        <v>0</v>
      </c>
      <c r="V2777" s="58">
        <v>0</v>
      </c>
      <c r="W2777" s="58">
        <v>0</v>
      </c>
      <c r="X2777" s="58">
        <v>0</v>
      </c>
      <c r="Y2777" s="58">
        <v>0</v>
      </c>
      <c r="Z2777" s="58">
        <v>0</v>
      </c>
      <c r="AA2777" s="58">
        <v>0</v>
      </c>
      <c r="AB2777" s="58">
        <v>0</v>
      </c>
      <c r="AC2777" s="58">
        <v>0</v>
      </c>
      <c r="AD2777" s="58">
        <v>0</v>
      </c>
      <c r="AE2777" s="58">
        <v>0</v>
      </c>
      <c r="AF2777" s="58">
        <v>0</v>
      </c>
      <c r="AG2777" s="58">
        <v>0</v>
      </c>
      <c r="AH2777" s="58">
        <v>0</v>
      </c>
      <c r="AI2777" s="58">
        <v>0</v>
      </c>
      <c r="AJ2777" s="58">
        <v>0</v>
      </c>
      <c r="AK2777" s="58">
        <v>0</v>
      </c>
      <c r="AL2777" s="58">
        <v>0</v>
      </c>
      <c r="AM2777" s="58">
        <v>0</v>
      </c>
      <c r="AN2777" s="58">
        <v>0</v>
      </c>
      <c r="AO2777" s="58">
        <v>0</v>
      </c>
      <c r="AP2777" s="58">
        <v>0</v>
      </c>
      <c r="AQ2777" s="58">
        <v>0</v>
      </c>
      <c r="AR2777" s="58">
        <v>0</v>
      </c>
      <c r="AS2777" s="58">
        <v>24</v>
      </c>
      <c r="AT2777" s="58">
        <v>0</v>
      </c>
      <c r="AU2777" s="58">
        <v>0</v>
      </c>
      <c r="AV2777" s="58">
        <v>0</v>
      </c>
      <c r="AW2777" s="58">
        <v>0</v>
      </c>
      <c r="AX2777" s="59">
        <v>0</v>
      </c>
      <c r="AY2777" s="58">
        <v>0</v>
      </c>
    </row>
    <row r="2778" spans="1:51" ht="14.5" x14ac:dyDescent="0.3">
      <c r="A2778" s="58" t="s">
        <v>51</v>
      </c>
      <c r="B2778" s="58" t="s">
        <v>4024</v>
      </c>
      <c r="C2778" s="58" t="s">
        <v>3905</v>
      </c>
      <c r="D2778" s="58" t="s">
        <v>3941</v>
      </c>
      <c r="E2778" s="58" t="s">
        <v>34</v>
      </c>
      <c r="F2778" s="58">
        <v>999922058</v>
      </c>
      <c r="G2778" s="55">
        <f>(J2778)-H2778</f>
        <v>24</v>
      </c>
      <c r="H2778" s="58"/>
      <c r="I2778" s="60"/>
      <c r="J2778" s="55">
        <f>SUM(L2778,M2778,O2778,P2778,Q2778,R2778,K2778)</f>
        <v>24</v>
      </c>
      <c r="K2778" s="55">
        <f>T2778+AY2778</f>
        <v>0</v>
      </c>
      <c r="L2778" s="55">
        <f>SUM(AS2778,AX2778)</f>
        <v>24</v>
      </c>
      <c r="M2778" s="55">
        <f>SUM(W2778,X2778,Y2778,Z2778,AB2778,AC2778,AD2778,AE2778,AF2778,AG2778,AH2778,AA2778,AI2778,AJ2778,AK2778,AL2778,AM2778,AN2778,AP2778,AQ2778,AR2778,AO2778)</f>
        <v>0</v>
      </c>
      <c r="N2778" s="55">
        <f>COUNTIF(W2778:AR2778, "&gt;0")</f>
        <v>0</v>
      </c>
      <c r="O2778" s="55">
        <f>SUM(AT2778,AU2778)</f>
        <v>0</v>
      </c>
      <c r="P2778" s="55">
        <f>AV2778</f>
        <v>0</v>
      </c>
      <c r="Q2778" s="55">
        <f>V2778+AW2778</f>
        <v>0</v>
      </c>
      <c r="R2778" s="55">
        <f>U2778</f>
        <v>0</v>
      </c>
      <c r="S2778" s="60"/>
      <c r="T2778" s="58">
        <v>0</v>
      </c>
      <c r="U2778" s="58">
        <v>0</v>
      </c>
      <c r="V2778" s="58">
        <v>0</v>
      </c>
      <c r="W2778" s="58">
        <v>0</v>
      </c>
      <c r="X2778" s="58">
        <v>0</v>
      </c>
      <c r="Y2778" s="58">
        <v>0</v>
      </c>
      <c r="Z2778" s="58">
        <v>0</v>
      </c>
      <c r="AA2778" s="58">
        <v>0</v>
      </c>
      <c r="AB2778" s="58">
        <v>0</v>
      </c>
      <c r="AC2778" s="58">
        <v>0</v>
      </c>
      <c r="AD2778" s="58">
        <v>0</v>
      </c>
      <c r="AE2778" s="58">
        <v>0</v>
      </c>
      <c r="AF2778" s="58">
        <v>0</v>
      </c>
      <c r="AG2778" s="58">
        <v>0</v>
      </c>
      <c r="AH2778" s="58">
        <v>0</v>
      </c>
      <c r="AI2778" s="58">
        <v>0</v>
      </c>
      <c r="AJ2778" s="58">
        <v>0</v>
      </c>
      <c r="AK2778" s="58">
        <v>0</v>
      </c>
      <c r="AL2778" s="58">
        <v>0</v>
      </c>
      <c r="AM2778" s="58">
        <v>0</v>
      </c>
      <c r="AN2778" s="58">
        <v>0</v>
      </c>
      <c r="AO2778" s="58">
        <v>0</v>
      </c>
      <c r="AP2778" s="58">
        <v>0</v>
      </c>
      <c r="AQ2778" s="58">
        <v>0</v>
      </c>
      <c r="AR2778" s="58">
        <v>0</v>
      </c>
      <c r="AS2778" s="58">
        <v>24</v>
      </c>
      <c r="AT2778" s="58">
        <v>0</v>
      </c>
      <c r="AU2778" s="58">
        <v>0</v>
      </c>
      <c r="AV2778" s="58">
        <v>0</v>
      </c>
      <c r="AW2778" s="58">
        <v>0</v>
      </c>
      <c r="AX2778" s="59">
        <v>0</v>
      </c>
      <c r="AY2778" s="58">
        <v>0</v>
      </c>
    </row>
    <row r="2779" spans="1:51" ht="14.5" x14ac:dyDescent="0.3">
      <c r="A2779" s="58" t="s">
        <v>51</v>
      </c>
      <c r="B2779" s="58" t="s">
        <v>4024</v>
      </c>
      <c r="C2779" s="58" t="s">
        <v>3962</v>
      </c>
      <c r="D2779" s="58" t="s">
        <v>3963</v>
      </c>
      <c r="E2779" s="58" t="s">
        <v>34</v>
      </c>
      <c r="F2779" s="58">
        <v>999922345</v>
      </c>
      <c r="G2779" s="55">
        <f>(J2779)-H2779</f>
        <v>24</v>
      </c>
      <c r="H2779" s="58"/>
      <c r="I2779" s="60"/>
      <c r="J2779" s="55">
        <f>SUM(L2779,M2779,O2779,P2779,Q2779,R2779,K2779)</f>
        <v>24</v>
      </c>
      <c r="K2779" s="55">
        <f>T2779+AY2779</f>
        <v>0</v>
      </c>
      <c r="L2779" s="55">
        <f>SUM(AS2779,AX2779)</f>
        <v>24</v>
      </c>
      <c r="M2779" s="55">
        <f>SUM(W2779,X2779,Y2779,Z2779,AB2779,AC2779,AD2779,AE2779,AF2779,AG2779,AH2779,AA2779,AI2779,AJ2779,AK2779,AL2779,AM2779,AN2779,AP2779,AQ2779,AR2779,AO2779)</f>
        <v>0</v>
      </c>
      <c r="N2779" s="55">
        <f>COUNTIF(W2779:AR2779, "&gt;0")</f>
        <v>0</v>
      </c>
      <c r="O2779" s="55">
        <f>SUM(AT2779,AU2779)</f>
        <v>0</v>
      </c>
      <c r="P2779" s="55">
        <f>AV2779</f>
        <v>0</v>
      </c>
      <c r="Q2779" s="55">
        <f>V2779+AW2779</f>
        <v>0</v>
      </c>
      <c r="R2779" s="55">
        <f>U2779</f>
        <v>0</v>
      </c>
      <c r="S2779" s="60"/>
      <c r="T2779" s="58">
        <v>0</v>
      </c>
      <c r="U2779" s="58">
        <v>0</v>
      </c>
      <c r="V2779" s="58">
        <v>0</v>
      </c>
      <c r="W2779" s="58">
        <v>0</v>
      </c>
      <c r="X2779" s="58">
        <v>0</v>
      </c>
      <c r="Y2779" s="58">
        <v>0</v>
      </c>
      <c r="Z2779" s="58">
        <v>0</v>
      </c>
      <c r="AA2779" s="58">
        <v>0</v>
      </c>
      <c r="AB2779" s="58">
        <v>0</v>
      </c>
      <c r="AC2779" s="58">
        <v>0</v>
      </c>
      <c r="AD2779" s="58">
        <v>0</v>
      </c>
      <c r="AE2779" s="58">
        <v>0</v>
      </c>
      <c r="AF2779" s="58">
        <v>0</v>
      </c>
      <c r="AG2779" s="58">
        <v>0</v>
      </c>
      <c r="AH2779" s="58">
        <v>0</v>
      </c>
      <c r="AI2779" s="58">
        <v>0</v>
      </c>
      <c r="AJ2779" s="58">
        <v>0</v>
      </c>
      <c r="AK2779" s="58">
        <v>0</v>
      </c>
      <c r="AL2779" s="58">
        <v>0</v>
      </c>
      <c r="AM2779" s="58">
        <v>0</v>
      </c>
      <c r="AN2779" s="58">
        <v>0</v>
      </c>
      <c r="AO2779" s="58">
        <v>0</v>
      </c>
      <c r="AP2779" s="58">
        <v>0</v>
      </c>
      <c r="AQ2779" s="58">
        <v>0</v>
      </c>
      <c r="AR2779" s="58">
        <v>0</v>
      </c>
      <c r="AS2779" s="58">
        <v>24</v>
      </c>
      <c r="AT2779" s="58">
        <v>0</v>
      </c>
      <c r="AU2779" s="58">
        <v>0</v>
      </c>
      <c r="AV2779" s="58">
        <v>0</v>
      </c>
      <c r="AW2779" s="58">
        <v>0</v>
      </c>
      <c r="AX2779" s="59">
        <v>0</v>
      </c>
      <c r="AY2779" s="58">
        <v>0</v>
      </c>
    </row>
    <row r="2780" spans="1:51" ht="14.5" x14ac:dyDescent="0.3">
      <c r="A2780" s="58" t="s">
        <v>51</v>
      </c>
      <c r="B2780" s="58" t="s">
        <v>4024</v>
      </c>
      <c r="C2780" s="58" t="s">
        <v>3905</v>
      </c>
      <c r="D2780" s="58" t="s">
        <v>667</v>
      </c>
      <c r="E2780" s="58" t="s">
        <v>34</v>
      </c>
      <c r="F2780" s="58">
        <v>999922587</v>
      </c>
      <c r="G2780" s="55">
        <f>(J2780)-H2780</f>
        <v>24</v>
      </c>
      <c r="H2780" s="58"/>
      <c r="I2780" s="60"/>
      <c r="J2780" s="55">
        <f>SUM(L2780,M2780,O2780,P2780,Q2780,R2780,K2780)</f>
        <v>24</v>
      </c>
      <c r="K2780" s="55">
        <f>T2780+AY2780</f>
        <v>0</v>
      </c>
      <c r="L2780" s="55">
        <f>SUM(AS2780,AX2780)</f>
        <v>24</v>
      </c>
      <c r="M2780" s="55">
        <f>SUM(W2780,X2780,Y2780,Z2780,AB2780,AC2780,AD2780,AE2780,AF2780,AG2780,AH2780,AA2780,AI2780,AJ2780,AK2780,AL2780,AM2780,AN2780,AP2780,AQ2780,AR2780,AO2780)</f>
        <v>0</v>
      </c>
      <c r="N2780" s="55">
        <f>COUNTIF(W2780:AR2780, "&gt;0")</f>
        <v>0</v>
      </c>
      <c r="O2780" s="55">
        <f>SUM(AT2780,AU2780)</f>
        <v>0</v>
      </c>
      <c r="P2780" s="55">
        <f>AV2780</f>
        <v>0</v>
      </c>
      <c r="Q2780" s="55">
        <f>V2780+AW2780</f>
        <v>0</v>
      </c>
      <c r="R2780" s="55">
        <f>U2780</f>
        <v>0</v>
      </c>
      <c r="S2780" s="60"/>
      <c r="T2780" s="58">
        <v>0</v>
      </c>
      <c r="U2780" s="58">
        <v>0</v>
      </c>
      <c r="V2780" s="58">
        <v>0</v>
      </c>
      <c r="W2780" s="58">
        <v>0</v>
      </c>
      <c r="X2780" s="58">
        <v>0</v>
      </c>
      <c r="Y2780" s="58">
        <v>0</v>
      </c>
      <c r="Z2780" s="58">
        <v>0</v>
      </c>
      <c r="AA2780" s="58">
        <v>0</v>
      </c>
      <c r="AB2780" s="58">
        <v>0</v>
      </c>
      <c r="AC2780" s="58">
        <v>0</v>
      </c>
      <c r="AD2780" s="58">
        <v>0</v>
      </c>
      <c r="AE2780" s="58">
        <v>0</v>
      </c>
      <c r="AF2780" s="58">
        <v>0</v>
      </c>
      <c r="AG2780" s="58">
        <v>0</v>
      </c>
      <c r="AH2780" s="58">
        <v>0</v>
      </c>
      <c r="AI2780" s="58">
        <v>0</v>
      </c>
      <c r="AJ2780" s="58">
        <v>0</v>
      </c>
      <c r="AK2780" s="58">
        <v>0</v>
      </c>
      <c r="AL2780" s="58">
        <v>0</v>
      </c>
      <c r="AM2780" s="58">
        <v>0</v>
      </c>
      <c r="AN2780" s="58">
        <v>0</v>
      </c>
      <c r="AO2780" s="58">
        <v>0</v>
      </c>
      <c r="AP2780" s="58">
        <v>0</v>
      </c>
      <c r="AQ2780" s="58">
        <v>0</v>
      </c>
      <c r="AR2780" s="58">
        <v>0</v>
      </c>
      <c r="AS2780" s="58">
        <v>24</v>
      </c>
      <c r="AT2780" s="58">
        <v>0</v>
      </c>
      <c r="AU2780" s="58">
        <v>0</v>
      </c>
      <c r="AV2780" s="58">
        <v>0</v>
      </c>
      <c r="AW2780" s="58">
        <v>0</v>
      </c>
      <c r="AX2780" s="59">
        <v>0</v>
      </c>
      <c r="AY2780" s="58">
        <v>0</v>
      </c>
    </row>
    <row r="2781" spans="1:51" ht="14.5" x14ac:dyDescent="0.3">
      <c r="A2781" s="58" t="s">
        <v>51</v>
      </c>
      <c r="B2781" s="58" t="s">
        <v>4024</v>
      </c>
      <c r="C2781" s="58" t="s">
        <v>3317</v>
      </c>
      <c r="D2781" s="58" t="s">
        <v>3961</v>
      </c>
      <c r="E2781" s="58" t="s">
        <v>34</v>
      </c>
      <c r="F2781" s="58">
        <v>999922988</v>
      </c>
      <c r="G2781" s="55">
        <f>(J2781)-H2781</f>
        <v>24</v>
      </c>
      <c r="H2781" s="58"/>
      <c r="I2781" s="60"/>
      <c r="J2781" s="55">
        <f>SUM(L2781,M2781,O2781,P2781,Q2781,R2781,K2781)</f>
        <v>24</v>
      </c>
      <c r="K2781" s="55">
        <f>T2781+AY2781</f>
        <v>0</v>
      </c>
      <c r="L2781" s="55">
        <f>SUM(AS2781,AX2781)</f>
        <v>24</v>
      </c>
      <c r="M2781" s="55">
        <f>SUM(W2781,X2781,Y2781,Z2781,AB2781,AC2781,AD2781,AE2781,AF2781,AG2781,AH2781,AA2781,AI2781,AJ2781,AK2781,AL2781,AM2781,AN2781,AP2781,AQ2781,AR2781,AO2781)</f>
        <v>0</v>
      </c>
      <c r="N2781" s="55">
        <f>COUNTIF(W2781:AR2781, "&gt;0")</f>
        <v>0</v>
      </c>
      <c r="O2781" s="55">
        <f>SUM(AT2781,AU2781)</f>
        <v>0</v>
      </c>
      <c r="P2781" s="55">
        <f>AV2781</f>
        <v>0</v>
      </c>
      <c r="Q2781" s="55">
        <f>V2781+AW2781</f>
        <v>0</v>
      </c>
      <c r="R2781" s="55">
        <f>U2781</f>
        <v>0</v>
      </c>
      <c r="S2781" s="60"/>
      <c r="T2781" s="58">
        <v>0</v>
      </c>
      <c r="U2781" s="58">
        <v>0</v>
      </c>
      <c r="V2781" s="58">
        <v>0</v>
      </c>
      <c r="W2781" s="58">
        <v>0</v>
      </c>
      <c r="X2781" s="58">
        <v>0</v>
      </c>
      <c r="Y2781" s="58">
        <v>0</v>
      </c>
      <c r="Z2781" s="58">
        <v>0</v>
      </c>
      <c r="AA2781" s="58">
        <v>0</v>
      </c>
      <c r="AB2781" s="58">
        <v>0</v>
      </c>
      <c r="AC2781" s="58">
        <v>0</v>
      </c>
      <c r="AD2781" s="58">
        <v>0</v>
      </c>
      <c r="AE2781" s="58">
        <v>0</v>
      </c>
      <c r="AF2781" s="58">
        <v>0</v>
      </c>
      <c r="AG2781" s="58">
        <v>0</v>
      </c>
      <c r="AH2781" s="58">
        <v>0</v>
      </c>
      <c r="AI2781" s="58">
        <v>0</v>
      </c>
      <c r="AJ2781" s="58">
        <v>0</v>
      </c>
      <c r="AK2781" s="58">
        <v>0</v>
      </c>
      <c r="AL2781" s="58">
        <v>0</v>
      </c>
      <c r="AM2781" s="58">
        <v>0</v>
      </c>
      <c r="AN2781" s="58">
        <v>0</v>
      </c>
      <c r="AO2781" s="58">
        <v>0</v>
      </c>
      <c r="AP2781" s="58">
        <v>0</v>
      </c>
      <c r="AQ2781" s="58">
        <v>0</v>
      </c>
      <c r="AR2781" s="58">
        <v>0</v>
      </c>
      <c r="AS2781" s="58">
        <v>24</v>
      </c>
      <c r="AT2781" s="58">
        <v>0</v>
      </c>
      <c r="AU2781" s="58">
        <v>0</v>
      </c>
      <c r="AV2781" s="58">
        <v>0</v>
      </c>
      <c r="AW2781" s="58">
        <v>0</v>
      </c>
      <c r="AX2781" s="59">
        <v>0</v>
      </c>
      <c r="AY2781" s="58">
        <v>0</v>
      </c>
    </row>
    <row r="2782" spans="1:51" ht="14.5" x14ac:dyDescent="0.3">
      <c r="A2782" s="58" t="s">
        <v>51</v>
      </c>
      <c r="B2782" s="58" t="s">
        <v>4024</v>
      </c>
      <c r="C2782" s="58" t="s">
        <v>654</v>
      </c>
      <c r="D2782" s="58" t="s">
        <v>3972</v>
      </c>
      <c r="E2782" s="58" t="s">
        <v>34</v>
      </c>
      <c r="F2782" s="58">
        <v>999923111</v>
      </c>
      <c r="G2782" s="55">
        <f>(J2782)-H2782</f>
        <v>24</v>
      </c>
      <c r="H2782" s="58"/>
      <c r="I2782" s="60"/>
      <c r="J2782" s="55">
        <f>SUM(L2782,M2782,O2782,P2782,Q2782,R2782,K2782)</f>
        <v>24</v>
      </c>
      <c r="K2782" s="55">
        <f>T2782+AY2782</f>
        <v>0</v>
      </c>
      <c r="L2782" s="55">
        <f>SUM(AS2782,AX2782)</f>
        <v>24</v>
      </c>
      <c r="M2782" s="55">
        <f>SUM(W2782,X2782,Y2782,Z2782,AB2782,AC2782,AD2782,AE2782,AF2782,AG2782,AH2782,AA2782,AI2782,AJ2782,AK2782,AL2782,AM2782,AN2782,AP2782,AQ2782,AR2782,AO2782)</f>
        <v>0</v>
      </c>
      <c r="N2782" s="55">
        <f>COUNTIF(W2782:AR2782, "&gt;0")</f>
        <v>0</v>
      </c>
      <c r="O2782" s="55">
        <f>SUM(AT2782,AU2782)</f>
        <v>0</v>
      </c>
      <c r="P2782" s="55">
        <f>AV2782</f>
        <v>0</v>
      </c>
      <c r="Q2782" s="55">
        <f>V2782+AW2782</f>
        <v>0</v>
      </c>
      <c r="R2782" s="55">
        <f>U2782</f>
        <v>0</v>
      </c>
      <c r="S2782" s="60"/>
      <c r="T2782" s="58">
        <v>0</v>
      </c>
      <c r="U2782" s="58">
        <v>0</v>
      </c>
      <c r="V2782" s="58">
        <v>0</v>
      </c>
      <c r="W2782" s="58">
        <v>0</v>
      </c>
      <c r="X2782" s="58">
        <v>0</v>
      </c>
      <c r="Y2782" s="58">
        <v>0</v>
      </c>
      <c r="Z2782" s="58">
        <v>0</v>
      </c>
      <c r="AA2782" s="58">
        <v>0</v>
      </c>
      <c r="AB2782" s="58">
        <v>0</v>
      </c>
      <c r="AC2782" s="58">
        <v>0</v>
      </c>
      <c r="AD2782" s="58">
        <v>0</v>
      </c>
      <c r="AE2782" s="58">
        <v>0</v>
      </c>
      <c r="AF2782" s="58">
        <v>0</v>
      </c>
      <c r="AG2782" s="58">
        <v>0</v>
      </c>
      <c r="AH2782" s="58">
        <v>0</v>
      </c>
      <c r="AI2782" s="58">
        <v>0</v>
      </c>
      <c r="AJ2782" s="58">
        <v>0</v>
      </c>
      <c r="AK2782" s="58">
        <v>0</v>
      </c>
      <c r="AL2782" s="58">
        <v>0</v>
      </c>
      <c r="AM2782" s="58">
        <v>0</v>
      </c>
      <c r="AN2782" s="58">
        <v>0</v>
      </c>
      <c r="AO2782" s="58">
        <v>0</v>
      </c>
      <c r="AP2782" s="58">
        <v>0</v>
      </c>
      <c r="AQ2782" s="58">
        <v>0</v>
      </c>
      <c r="AR2782" s="58">
        <v>0</v>
      </c>
      <c r="AS2782" s="58">
        <v>24</v>
      </c>
      <c r="AT2782" s="58">
        <v>0</v>
      </c>
      <c r="AU2782" s="58">
        <v>0</v>
      </c>
      <c r="AV2782" s="58">
        <v>0</v>
      </c>
      <c r="AW2782" s="58">
        <v>0</v>
      </c>
      <c r="AX2782" s="59">
        <v>0</v>
      </c>
      <c r="AY2782" s="58">
        <v>0</v>
      </c>
    </row>
    <row r="2783" spans="1:51" ht="14.5" x14ac:dyDescent="0.3">
      <c r="A2783" s="58" t="s">
        <v>51</v>
      </c>
      <c r="B2783" s="58" t="s">
        <v>4024</v>
      </c>
      <c r="C2783" s="58" t="s">
        <v>3974</v>
      </c>
      <c r="D2783" s="58" t="s">
        <v>71</v>
      </c>
      <c r="E2783" s="58" t="s">
        <v>34</v>
      </c>
      <c r="F2783" s="58">
        <v>999923618</v>
      </c>
      <c r="G2783" s="55">
        <f>(J2783)-H2783</f>
        <v>24</v>
      </c>
      <c r="H2783" s="58"/>
      <c r="I2783" s="60"/>
      <c r="J2783" s="55">
        <f>SUM(L2783,M2783,O2783,P2783,Q2783,R2783,K2783)</f>
        <v>24</v>
      </c>
      <c r="K2783" s="55">
        <f>T2783+AY2783</f>
        <v>0</v>
      </c>
      <c r="L2783" s="55">
        <f>SUM(AS2783,AX2783)</f>
        <v>24</v>
      </c>
      <c r="M2783" s="55">
        <f>SUM(W2783,X2783,Y2783,Z2783,AB2783,AC2783,AD2783,AE2783,AF2783,AG2783,AH2783,AA2783,AI2783,AJ2783,AK2783,AL2783,AM2783,AN2783,AP2783,AQ2783,AR2783,AO2783)</f>
        <v>0</v>
      </c>
      <c r="N2783" s="55">
        <f>COUNTIF(W2783:AR2783, "&gt;0")</f>
        <v>0</v>
      </c>
      <c r="O2783" s="55">
        <f>SUM(AT2783,AU2783)</f>
        <v>0</v>
      </c>
      <c r="P2783" s="55">
        <f>AV2783</f>
        <v>0</v>
      </c>
      <c r="Q2783" s="55">
        <f>V2783+AW2783</f>
        <v>0</v>
      </c>
      <c r="R2783" s="55">
        <f>U2783</f>
        <v>0</v>
      </c>
      <c r="S2783" s="60"/>
      <c r="T2783" s="58">
        <v>0</v>
      </c>
      <c r="U2783" s="58">
        <v>0</v>
      </c>
      <c r="V2783" s="58">
        <v>0</v>
      </c>
      <c r="W2783" s="58">
        <v>0</v>
      </c>
      <c r="X2783" s="58">
        <v>0</v>
      </c>
      <c r="Y2783" s="58">
        <v>0</v>
      </c>
      <c r="Z2783" s="58">
        <v>0</v>
      </c>
      <c r="AA2783" s="58">
        <v>0</v>
      </c>
      <c r="AB2783" s="58">
        <v>0</v>
      </c>
      <c r="AC2783" s="58">
        <v>0</v>
      </c>
      <c r="AD2783" s="58">
        <v>0</v>
      </c>
      <c r="AE2783" s="58">
        <v>0</v>
      </c>
      <c r="AF2783" s="58">
        <v>0</v>
      </c>
      <c r="AG2783" s="58">
        <v>0</v>
      </c>
      <c r="AH2783" s="58">
        <v>0</v>
      </c>
      <c r="AI2783" s="58">
        <v>0</v>
      </c>
      <c r="AJ2783" s="58">
        <v>0</v>
      </c>
      <c r="AK2783" s="58">
        <v>0</v>
      </c>
      <c r="AL2783" s="58">
        <v>0</v>
      </c>
      <c r="AM2783" s="58">
        <v>0</v>
      </c>
      <c r="AN2783" s="58">
        <v>0</v>
      </c>
      <c r="AO2783" s="58">
        <v>0</v>
      </c>
      <c r="AP2783" s="58">
        <v>0</v>
      </c>
      <c r="AQ2783" s="58">
        <v>0</v>
      </c>
      <c r="AR2783" s="58">
        <v>0</v>
      </c>
      <c r="AS2783" s="58">
        <v>24</v>
      </c>
      <c r="AT2783" s="58">
        <v>0</v>
      </c>
      <c r="AU2783" s="58">
        <v>0</v>
      </c>
      <c r="AV2783" s="58">
        <v>0</v>
      </c>
      <c r="AW2783" s="58">
        <v>0</v>
      </c>
      <c r="AX2783" s="59">
        <v>0</v>
      </c>
      <c r="AY2783" s="58">
        <v>0</v>
      </c>
    </row>
    <row r="2784" spans="1:51" ht="14.5" x14ac:dyDescent="0.3">
      <c r="A2784" s="58" t="s">
        <v>51</v>
      </c>
      <c r="B2784" s="58" t="s">
        <v>4024</v>
      </c>
      <c r="C2784" s="58" t="s">
        <v>3969</v>
      </c>
      <c r="D2784" s="58" t="s">
        <v>3722</v>
      </c>
      <c r="E2784" s="58" t="s">
        <v>34</v>
      </c>
      <c r="F2784" s="58">
        <v>999926826</v>
      </c>
      <c r="G2784" s="55">
        <f>(J2784)-H2784</f>
        <v>24</v>
      </c>
      <c r="H2784" s="58"/>
      <c r="I2784" s="60"/>
      <c r="J2784" s="55">
        <f>SUM(L2784,M2784,O2784,P2784,Q2784,R2784,K2784)</f>
        <v>24</v>
      </c>
      <c r="K2784" s="55">
        <f>T2784+AY2784</f>
        <v>0</v>
      </c>
      <c r="L2784" s="55">
        <f>SUM(AS2784,AX2784)</f>
        <v>24</v>
      </c>
      <c r="M2784" s="55">
        <f>SUM(W2784,X2784,Y2784,Z2784,AB2784,AC2784,AD2784,AE2784,AF2784,AG2784,AH2784,AA2784,AI2784,AJ2784,AK2784,AL2784,AM2784,AN2784,AP2784,AQ2784,AR2784,AO2784)</f>
        <v>0</v>
      </c>
      <c r="N2784" s="55">
        <f>COUNTIF(W2784:AR2784, "&gt;0")</f>
        <v>0</v>
      </c>
      <c r="O2784" s="55">
        <f>SUM(AT2784,AU2784)</f>
        <v>0</v>
      </c>
      <c r="P2784" s="55">
        <f>AV2784</f>
        <v>0</v>
      </c>
      <c r="Q2784" s="55">
        <f>V2784+AW2784</f>
        <v>0</v>
      </c>
      <c r="R2784" s="55">
        <f>U2784</f>
        <v>0</v>
      </c>
      <c r="S2784" s="60"/>
      <c r="T2784" s="58">
        <v>0</v>
      </c>
      <c r="U2784" s="58">
        <v>0</v>
      </c>
      <c r="V2784" s="58">
        <v>0</v>
      </c>
      <c r="W2784" s="58">
        <v>0</v>
      </c>
      <c r="X2784" s="58">
        <v>0</v>
      </c>
      <c r="Y2784" s="58">
        <v>0</v>
      </c>
      <c r="Z2784" s="58">
        <v>0</v>
      </c>
      <c r="AA2784" s="58">
        <v>0</v>
      </c>
      <c r="AB2784" s="58">
        <v>0</v>
      </c>
      <c r="AC2784" s="58">
        <v>0</v>
      </c>
      <c r="AD2784" s="58">
        <v>0</v>
      </c>
      <c r="AE2784" s="58">
        <v>0</v>
      </c>
      <c r="AF2784" s="58">
        <v>0</v>
      </c>
      <c r="AG2784" s="58">
        <v>0</v>
      </c>
      <c r="AH2784" s="58">
        <v>0</v>
      </c>
      <c r="AI2784" s="58">
        <v>0</v>
      </c>
      <c r="AJ2784" s="58">
        <v>0</v>
      </c>
      <c r="AK2784" s="58">
        <v>0</v>
      </c>
      <c r="AL2784" s="58">
        <v>0</v>
      </c>
      <c r="AM2784" s="58">
        <v>0</v>
      </c>
      <c r="AN2784" s="58">
        <v>0</v>
      </c>
      <c r="AO2784" s="58">
        <v>0</v>
      </c>
      <c r="AP2784" s="58">
        <v>0</v>
      </c>
      <c r="AQ2784" s="58">
        <v>0</v>
      </c>
      <c r="AR2784" s="58">
        <v>0</v>
      </c>
      <c r="AS2784" s="58">
        <v>24</v>
      </c>
      <c r="AT2784" s="58">
        <v>0</v>
      </c>
      <c r="AU2784" s="58">
        <v>0</v>
      </c>
      <c r="AV2784" s="58">
        <v>0</v>
      </c>
      <c r="AW2784" s="58">
        <v>0</v>
      </c>
      <c r="AX2784" s="59">
        <v>0</v>
      </c>
      <c r="AY2784" s="58">
        <v>0</v>
      </c>
    </row>
    <row r="2785" spans="1:51" ht="14.5" x14ac:dyDescent="0.3">
      <c r="A2785" s="58" t="s">
        <v>51</v>
      </c>
      <c r="B2785" s="58" t="s">
        <v>4024</v>
      </c>
      <c r="C2785" s="58" t="s">
        <v>3780</v>
      </c>
      <c r="D2785" s="58" t="s">
        <v>3958</v>
      </c>
      <c r="E2785" s="58" t="s">
        <v>34</v>
      </c>
      <c r="F2785" s="58">
        <v>999926883</v>
      </c>
      <c r="G2785" s="55">
        <f>(J2785)-H2785</f>
        <v>24</v>
      </c>
      <c r="H2785" s="58"/>
      <c r="I2785" s="60"/>
      <c r="J2785" s="55">
        <f>SUM(L2785,M2785,O2785,P2785,Q2785,R2785,K2785)</f>
        <v>24</v>
      </c>
      <c r="K2785" s="55">
        <f>T2785+AY2785</f>
        <v>0</v>
      </c>
      <c r="L2785" s="55">
        <f>SUM(AS2785,AX2785)</f>
        <v>24</v>
      </c>
      <c r="M2785" s="55">
        <f>SUM(W2785,X2785,Y2785,Z2785,AB2785,AC2785,AD2785,AE2785,AF2785,AG2785,AH2785,AA2785,AI2785,AJ2785,AK2785,AL2785,AM2785,AN2785,AP2785,AQ2785,AR2785,AO2785)</f>
        <v>0</v>
      </c>
      <c r="N2785" s="55">
        <f>COUNTIF(W2785:AR2785, "&gt;0")</f>
        <v>0</v>
      </c>
      <c r="O2785" s="55">
        <f>SUM(AT2785,AU2785)</f>
        <v>0</v>
      </c>
      <c r="P2785" s="55">
        <f>AV2785</f>
        <v>0</v>
      </c>
      <c r="Q2785" s="55">
        <f>V2785+AW2785</f>
        <v>0</v>
      </c>
      <c r="R2785" s="55">
        <f>U2785</f>
        <v>0</v>
      </c>
      <c r="S2785" s="60"/>
      <c r="T2785" s="58">
        <v>0</v>
      </c>
      <c r="U2785" s="58">
        <v>0</v>
      </c>
      <c r="V2785" s="58">
        <v>0</v>
      </c>
      <c r="W2785" s="58">
        <v>0</v>
      </c>
      <c r="X2785" s="58">
        <v>0</v>
      </c>
      <c r="Y2785" s="58">
        <v>0</v>
      </c>
      <c r="Z2785" s="58">
        <v>0</v>
      </c>
      <c r="AA2785" s="58">
        <v>0</v>
      </c>
      <c r="AB2785" s="58">
        <v>0</v>
      </c>
      <c r="AC2785" s="58">
        <v>0</v>
      </c>
      <c r="AD2785" s="58">
        <v>0</v>
      </c>
      <c r="AE2785" s="58">
        <v>0</v>
      </c>
      <c r="AF2785" s="58">
        <v>0</v>
      </c>
      <c r="AG2785" s="58">
        <v>0</v>
      </c>
      <c r="AH2785" s="58">
        <v>0</v>
      </c>
      <c r="AI2785" s="58">
        <v>0</v>
      </c>
      <c r="AJ2785" s="58">
        <v>0</v>
      </c>
      <c r="AK2785" s="58">
        <v>0</v>
      </c>
      <c r="AL2785" s="58">
        <v>0</v>
      </c>
      <c r="AM2785" s="58">
        <v>0</v>
      </c>
      <c r="AN2785" s="58">
        <v>0</v>
      </c>
      <c r="AO2785" s="58">
        <v>0</v>
      </c>
      <c r="AP2785" s="58">
        <v>0</v>
      </c>
      <c r="AQ2785" s="58">
        <v>0</v>
      </c>
      <c r="AR2785" s="58">
        <v>0</v>
      </c>
      <c r="AS2785" s="58">
        <v>24</v>
      </c>
      <c r="AT2785" s="58">
        <v>0</v>
      </c>
      <c r="AU2785" s="58">
        <v>0</v>
      </c>
      <c r="AV2785" s="58">
        <v>0</v>
      </c>
      <c r="AW2785" s="58">
        <v>0</v>
      </c>
      <c r="AX2785" s="59">
        <v>0</v>
      </c>
      <c r="AY2785" s="58">
        <v>0</v>
      </c>
    </row>
    <row r="2786" spans="1:51" ht="14.5" x14ac:dyDescent="0.3">
      <c r="A2786" s="58" t="s">
        <v>51</v>
      </c>
      <c r="B2786" s="58" t="s">
        <v>4024</v>
      </c>
      <c r="C2786" s="58" t="s">
        <v>3944</v>
      </c>
      <c r="D2786" s="58" t="s">
        <v>3945</v>
      </c>
      <c r="E2786" s="58" t="s">
        <v>34</v>
      </c>
      <c r="F2786" s="58">
        <v>999926916</v>
      </c>
      <c r="G2786" s="55">
        <f>(J2786)-H2786</f>
        <v>24</v>
      </c>
      <c r="H2786" s="58"/>
      <c r="I2786" s="60"/>
      <c r="J2786" s="55">
        <f>SUM(L2786,M2786,O2786,P2786,Q2786,R2786,K2786)</f>
        <v>24</v>
      </c>
      <c r="K2786" s="55">
        <f>T2786+AY2786</f>
        <v>0</v>
      </c>
      <c r="L2786" s="55">
        <f>SUM(AS2786,AX2786)</f>
        <v>24</v>
      </c>
      <c r="M2786" s="55">
        <f>SUM(W2786,X2786,Y2786,Z2786,AB2786,AC2786,AD2786,AE2786,AF2786,AG2786,AH2786,AA2786,AI2786,AJ2786,AK2786,AL2786,AM2786,AN2786,AP2786,AQ2786,AR2786,AO2786)</f>
        <v>0</v>
      </c>
      <c r="N2786" s="55">
        <f>COUNTIF(W2786:AR2786, "&gt;0")</f>
        <v>0</v>
      </c>
      <c r="O2786" s="55">
        <f>SUM(AT2786,AU2786)</f>
        <v>0</v>
      </c>
      <c r="P2786" s="55">
        <f>AV2786</f>
        <v>0</v>
      </c>
      <c r="Q2786" s="55">
        <f>V2786+AW2786</f>
        <v>0</v>
      </c>
      <c r="R2786" s="55">
        <f>U2786</f>
        <v>0</v>
      </c>
      <c r="S2786" s="60"/>
      <c r="T2786" s="58">
        <v>0</v>
      </c>
      <c r="U2786" s="58">
        <v>0</v>
      </c>
      <c r="V2786" s="58">
        <v>0</v>
      </c>
      <c r="W2786" s="58">
        <v>0</v>
      </c>
      <c r="X2786" s="58">
        <v>0</v>
      </c>
      <c r="Y2786" s="58">
        <v>0</v>
      </c>
      <c r="Z2786" s="58">
        <v>0</v>
      </c>
      <c r="AA2786" s="58">
        <v>0</v>
      </c>
      <c r="AB2786" s="58">
        <v>0</v>
      </c>
      <c r="AC2786" s="58">
        <v>0</v>
      </c>
      <c r="AD2786" s="58">
        <v>0</v>
      </c>
      <c r="AE2786" s="58">
        <v>0</v>
      </c>
      <c r="AF2786" s="58">
        <v>0</v>
      </c>
      <c r="AG2786" s="58">
        <v>0</v>
      </c>
      <c r="AH2786" s="58">
        <v>0</v>
      </c>
      <c r="AI2786" s="58">
        <v>0</v>
      </c>
      <c r="AJ2786" s="58">
        <v>0</v>
      </c>
      <c r="AK2786" s="58">
        <v>0</v>
      </c>
      <c r="AL2786" s="58">
        <v>0</v>
      </c>
      <c r="AM2786" s="58">
        <v>0</v>
      </c>
      <c r="AN2786" s="58">
        <v>0</v>
      </c>
      <c r="AO2786" s="58">
        <v>0</v>
      </c>
      <c r="AP2786" s="58">
        <v>0</v>
      </c>
      <c r="AQ2786" s="58">
        <v>0</v>
      </c>
      <c r="AR2786" s="58">
        <v>0</v>
      </c>
      <c r="AS2786" s="58">
        <v>24</v>
      </c>
      <c r="AT2786" s="58">
        <v>0</v>
      </c>
      <c r="AU2786" s="58">
        <v>0</v>
      </c>
      <c r="AV2786" s="58">
        <v>0</v>
      </c>
      <c r="AW2786" s="58">
        <v>0</v>
      </c>
      <c r="AX2786" s="59">
        <v>0</v>
      </c>
      <c r="AY2786" s="58">
        <v>0</v>
      </c>
    </row>
    <row r="2787" spans="1:51" ht="14.5" x14ac:dyDescent="0.3">
      <c r="A2787" s="58" t="s">
        <v>51</v>
      </c>
      <c r="B2787" s="58" t="s">
        <v>4024</v>
      </c>
      <c r="C2787" s="58" t="s">
        <v>3964</v>
      </c>
      <c r="D2787" s="58" t="s">
        <v>3965</v>
      </c>
      <c r="E2787" s="58" t="s">
        <v>34</v>
      </c>
      <c r="F2787" s="58">
        <v>999927452</v>
      </c>
      <c r="G2787" s="55">
        <f>(J2787)-H2787</f>
        <v>24</v>
      </c>
      <c r="H2787" s="58"/>
      <c r="I2787" s="60"/>
      <c r="J2787" s="55">
        <f>SUM(L2787,M2787,O2787,P2787,Q2787,R2787,K2787)</f>
        <v>24</v>
      </c>
      <c r="K2787" s="55">
        <f>T2787+AY2787</f>
        <v>0</v>
      </c>
      <c r="L2787" s="55">
        <f>SUM(AS2787,AX2787)</f>
        <v>24</v>
      </c>
      <c r="M2787" s="55">
        <f>SUM(W2787,X2787,Y2787,Z2787,AB2787,AC2787,AD2787,AE2787,AF2787,AG2787,AH2787,AA2787,AI2787,AJ2787,AK2787,AL2787,AM2787,AN2787,AP2787,AQ2787,AR2787,AO2787)</f>
        <v>0</v>
      </c>
      <c r="N2787" s="55">
        <f>COUNTIF(W2787:AR2787, "&gt;0")</f>
        <v>0</v>
      </c>
      <c r="O2787" s="55">
        <f>SUM(AT2787,AU2787)</f>
        <v>0</v>
      </c>
      <c r="P2787" s="55">
        <f>AV2787</f>
        <v>0</v>
      </c>
      <c r="Q2787" s="55">
        <f>V2787+AW2787</f>
        <v>0</v>
      </c>
      <c r="R2787" s="55">
        <f>U2787</f>
        <v>0</v>
      </c>
      <c r="S2787" s="60"/>
      <c r="T2787" s="58">
        <v>0</v>
      </c>
      <c r="U2787" s="58">
        <v>0</v>
      </c>
      <c r="V2787" s="58">
        <v>0</v>
      </c>
      <c r="W2787" s="58">
        <v>0</v>
      </c>
      <c r="X2787" s="58">
        <v>0</v>
      </c>
      <c r="Y2787" s="58">
        <v>0</v>
      </c>
      <c r="Z2787" s="58">
        <v>0</v>
      </c>
      <c r="AA2787" s="58">
        <v>0</v>
      </c>
      <c r="AB2787" s="58">
        <v>0</v>
      </c>
      <c r="AC2787" s="58">
        <v>0</v>
      </c>
      <c r="AD2787" s="58">
        <v>0</v>
      </c>
      <c r="AE2787" s="58">
        <v>0</v>
      </c>
      <c r="AF2787" s="58">
        <v>0</v>
      </c>
      <c r="AG2787" s="58">
        <v>0</v>
      </c>
      <c r="AH2787" s="58">
        <v>0</v>
      </c>
      <c r="AI2787" s="58">
        <v>0</v>
      </c>
      <c r="AJ2787" s="58">
        <v>0</v>
      </c>
      <c r="AK2787" s="58">
        <v>0</v>
      </c>
      <c r="AL2787" s="58">
        <v>0</v>
      </c>
      <c r="AM2787" s="58">
        <v>0</v>
      </c>
      <c r="AN2787" s="58">
        <v>0</v>
      </c>
      <c r="AO2787" s="58">
        <v>0</v>
      </c>
      <c r="AP2787" s="58">
        <v>0</v>
      </c>
      <c r="AQ2787" s="58">
        <v>0</v>
      </c>
      <c r="AR2787" s="58">
        <v>0</v>
      </c>
      <c r="AS2787" s="58">
        <v>24</v>
      </c>
      <c r="AT2787" s="58">
        <v>0</v>
      </c>
      <c r="AU2787" s="58">
        <v>0</v>
      </c>
      <c r="AV2787" s="58">
        <v>0</v>
      </c>
      <c r="AW2787" s="58">
        <v>0</v>
      </c>
      <c r="AX2787" s="59">
        <v>0</v>
      </c>
      <c r="AY2787" s="58">
        <v>0</v>
      </c>
    </row>
    <row r="2788" spans="1:51" ht="14.5" x14ac:dyDescent="0.3">
      <c r="A2788" s="58" t="s">
        <v>51</v>
      </c>
      <c r="B2788" s="58" t="s">
        <v>4024</v>
      </c>
      <c r="C2788" s="58" t="s">
        <v>3950</v>
      </c>
      <c r="D2788" s="58" t="s">
        <v>3951</v>
      </c>
      <c r="E2788" s="58" t="s">
        <v>34</v>
      </c>
      <c r="F2788" s="58">
        <v>999930881</v>
      </c>
      <c r="G2788" s="55">
        <f>(J2788)-H2788</f>
        <v>24</v>
      </c>
      <c r="H2788" s="58"/>
      <c r="I2788" s="60"/>
      <c r="J2788" s="55">
        <f>SUM(L2788,M2788,O2788,P2788,Q2788,R2788,K2788)</f>
        <v>24</v>
      </c>
      <c r="K2788" s="55">
        <f>T2788+AY2788</f>
        <v>0</v>
      </c>
      <c r="L2788" s="55">
        <f>SUM(AS2788,AX2788)</f>
        <v>24</v>
      </c>
      <c r="M2788" s="55">
        <f>SUM(W2788,X2788,Y2788,Z2788,AB2788,AC2788,AD2788,AE2788,AF2788,AG2788,AH2788,AA2788,AI2788,AJ2788,AK2788,AL2788,AM2788,AN2788,AP2788,AQ2788,AR2788,AO2788)</f>
        <v>0</v>
      </c>
      <c r="N2788" s="55">
        <f>COUNTIF(W2788:AR2788, "&gt;0")</f>
        <v>0</v>
      </c>
      <c r="O2788" s="55">
        <f>SUM(AT2788,AU2788)</f>
        <v>0</v>
      </c>
      <c r="P2788" s="55">
        <f>AV2788</f>
        <v>0</v>
      </c>
      <c r="Q2788" s="55">
        <f>V2788+AW2788</f>
        <v>0</v>
      </c>
      <c r="R2788" s="55">
        <f>U2788</f>
        <v>0</v>
      </c>
      <c r="S2788" s="60"/>
      <c r="T2788" s="58">
        <v>0</v>
      </c>
      <c r="U2788" s="58">
        <v>0</v>
      </c>
      <c r="V2788" s="58">
        <v>0</v>
      </c>
      <c r="W2788" s="58">
        <v>0</v>
      </c>
      <c r="X2788" s="58">
        <v>0</v>
      </c>
      <c r="Y2788" s="58">
        <v>0</v>
      </c>
      <c r="Z2788" s="58">
        <v>0</v>
      </c>
      <c r="AA2788" s="58">
        <v>0</v>
      </c>
      <c r="AB2788" s="58">
        <v>0</v>
      </c>
      <c r="AC2788" s="58">
        <v>0</v>
      </c>
      <c r="AD2788" s="58">
        <v>0</v>
      </c>
      <c r="AE2788" s="58">
        <v>0</v>
      </c>
      <c r="AF2788" s="58">
        <v>0</v>
      </c>
      <c r="AG2788" s="58">
        <v>0</v>
      </c>
      <c r="AH2788" s="58">
        <v>0</v>
      </c>
      <c r="AI2788" s="58">
        <v>0</v>
      </c>
      <c r="AJ2788" s="58">
        <v>0</v>
      </c>
      <c r="AK2788" s="58">
        <v>0</v>
      </c>
      <c r="AL2788" s="58">
        <v>0</v>
      </c>
      <c r="AM2788" s="58">
        <v>0</v>
      </c>
      <c r="AN2788" s="58">
        <v>0</v>
      </c>
      <c r="AO2788" s="58">
        <v>0</v>
      </c>
      <c r="AP2788" s="58">
        <v>0</v>
      </c>
      <c r="AQ2788" s="58">
        <v>0</v>
      </c>
      <c r="AR2788" s="58">
        <v>0</v>
      </c>
      <c r="AS2788" s="58">
        <v>24</v>
      </c>
      <c r="AT2788" s="58">
        <v>0</v>
      </c>
      <c r="AU2788" s="58">
        <v>0</v>
      </c>
      <c r="AV2788" s="58">
        <v>0</v>
      </c>
      <c r="AW2788" s="58">
        <v>0</v>
      </c>
      <c r="AX2788" s="59">
        <v>0</v>
      </c>
      <c r="AY2788" s="58">
        <v>0</v>
      </c>
    </row>
    <row r="2789" spans="1:51" ht="14.5" x14ac:dyDescent="0.3">
      <c r="A2789" s="58" t="s">
        <v>51</v>
      </c>
      <c r="B2789" s="58" t="s">
        <v>4024</v>
      </c>
      <c r="C2789" s="58" t="s">
        <v>2768</v>
      </c>
      <c r="D2789" s="58" t="s">
        <v>3970</v>
      </c>
      <c r="E2789" s="58" t="s">
        <v>34</v>
      </c>
      <c r="F2789" s="58">
        <v>999931205</v>
      </c>
      <c r="G2789" s="55">
        <f>(J2789)-H2789</f>
        <v>24</v>
      </c>
      <c r="H2789" s="58"/>
      <c r="I2789" s="60"/>
      <c r="J2789" s="55">
        <f>SUM(L2789,M2789,O2789,P2789,Q2789,R2789,K2789)</f>
        <v>24</v>
      </c>
      <c r="K2789" s="55">
        <f>T2789+AY2789</f>
        <v>0</v>
      </c>
      <c r="L2789" s="55">
        <f>SUM(AS2789,AX2789)</f>
        <v>24</v>
      </c>
      <c r="M2789" s="55">
        <f>SUM(W2789,X2789,Y2789,Z2789,AB2789,AC2789,AD2789,AE2789,AF2789,AG2789,AH2789,AA2789,AI2789,AJ2789,AK2789,AL2789,AM2789,AN2789,AP2789,AQ2789,AR2789,AO2789)</f>
        <v>0</v>
      </c>
      <c r="N2789" s="55">
        <f>COUNTIF(W2789:AR2789, "&gt;0")</f>
        <v>0</v>
      </c>
      <c r="O2789" s="55">
        <f>SUM(AT2789,AU2789)</f>
        <v>0</v>
      </c>
      <c r="P2789" s="55">
        <f>AV2789</f>
        <v>0</v>
      </c>
      <c r="Q2789" s="55">
        <f>V2789+AW2789</f>
        <v>0</v>
      </c>
      <c r="R2789" s="55">
        <f>U2789</f>
        <v>0</v>
      </c>
      <c r="S2789" s="60"/>
      <c r="T2789" s="58">
        <v>0</v>
      </c>
      <c r="U2789" s="58">
        <v>0</v>
      </c>
      <c r="V2789" s="58">
        <v>0</v>
      </c>
      <c r="W2789" s="58">
        <v>0</v>
      </c>
      <c r="X2789" s="58">
        <v>0</v>
      </c>
      <c r="Y2789" s="58">
        <v>0</v>
      </c>
      <c r="Z2789" s="58">
        <v>0</v>
      </c>
      <c r="AA2789" s="58">
        <v>0</v>
      </c>
      <c r="AB2789" s="58">
        <v>0</v>
      </c>
      <c r="AC2789" s="58">
        <v>0</v>
      </c>
      <c r="AD2789" s="58">
        <v>0</v>
      </c>
      <c r="AE2789" s="58">
        <v>0</v>
      </c>
      <c r="AF2789" s="58">
        <v>0</v>
      </c>
      <c r="AG2789" s="58">
        <v>0</v>
      </c>
      <c r="AH2789" s="58">
        <v>0</v>
      </c>
      <c r="AI2789" s="58">
        <v>0</v>
      </c>
      <c r="AJ2789" s="58">
        <v>0</v>
      </c>
      <c r="AK2789" s="58">
        <v>0</v>
      </c>
      <c r="AL2789" s="58">
        <v>0</v>
      </c>
      <c r="AM2789" s="58">
        <v>0</v>
      </c>
      <c r="AN2789" s="58">
        <v>0</v>
      </c>
      <c r="AO2789" s="58">
        <v>0</v>
      </c>
      <c r="AP2789" s="58">
        <v>0</v>
      </c>
      <c r="AQ2789" s="58">
        <v>0</v>
      </c>
      <c r="AR2789" s="58">
        <v>0</v>
      </c>
      <c r="AS2789" s="58">
        <v>24</v>
      </c>
      <c r="AT2789" s="58">
        <v>0</v>
      </c>
      <c r="AU2789" s="58">
        <v>0</v>
      </c>
      <c r="AV2789" s="58">
        <v>0</v>
      </c>
      <c r="AW2789" s="58">
        <v>0</v>
      </c>
      <c r="AX2789" s="59">
        <v>0</v>
      </c>
      <c r="AY2789" s="58">
        <v>0</v>
      </c>
    </row>
    <row r="2790" spans="1:51" ht="14.5" x14ac:dyDescent="0.3">
      <c r="A2790" s="58" t="s">
        <v>51</v>
      </c>
      <c r="B2790" s="58" t="s">
        <v>4024</v>
      </c>
      <c r="C2790" s="58" t="s">
        <v>654</v>
      </c>
      <c r="D2790" s="58" t="s">
        <v>3976</v>
      </c>
      <c r="E2790" s="58" t="s">
        <v>34</v>
      </c>
      <c r="F2790" s="58">
        <v>999931277</v>
      </c>
      <c r="G2790" s="55">
        <f>(J2790)-H2790</f>
        <v>24</v>
      </c>
      <c r="H2790" s="58"/>
      <c r="I2790" s="60"/>
      <c r="J2790" s="55">
        <f>SUM(L2790,M2790,O2790,P2790,Q2790,R2790,K2790)</f>
        <v>24</v>
      </c>
      <c r="K2790" s="55">
        <f>T2790+AY2790</f>
        <v>0</v>
      </c>
      <c r="L2790" s="55">
        <f>SUM(AS2790,AX2790)</f>
        <v>24</v>
      </c>
      <c r="M2790" s="55">
        <f>SUM(W2790,X2790,Y2790,Z2790,AB2790,AC2790,AD2790,AE2790,AF2790,AG2790,AH2790,AA2790,AI2790,AJ2790,AK2790,AL2790,AM2790,AN2790,AP2790,AQ2790,AR2790,AO2790)</f>
        <v>0</v>
      </c>
      <c r="N2790" s="55">
        <f>COUNTIF(W2790:AR2790, "&gt;0")</f>
        <v>0</v>
      </c>
      <c r="O2790" s="55">
        <f>SUM(AT2790,AU2790)</f>
        <v>0</v>
      </c>
      <c r="P2790" s="55">
        <f>AV2790</f>
        <v>0</v>
      </c>
      <c r="Q2790" s="55">
        <f>V2790+AW2790</f>
        <v>0</v>
      </c>
      <c r="R2790" s="55">
        <f>U2790</f>
        <v>0</v>
      </c>
      <c r="S2790" s="60"/>
      <c r="T2790" s="58">
        <v>0</v>
      </c>
      <c r="U2790" s="58">
        <v>0</v>
      </c>
      <c r="V2790" s="58">
        <v>0</v>
      </c>
      <c r="W2790" s="58">
        <v>0</v>
      </c>
      <c r="X2790" s="58">
        <v>0</v>
      </c>
      <c r="Y2790" s="58">
        <v>0</v>
      </c>
      <c r="Z2790" s="58">
        <v>0</v>
      </c>
      <c r="AA2790" s="58">
        <v>0</v>
      </c>
      <c r="AB2790" s="58">
        <v>0</v>
      </c>
      <c r="AC2790" s="58">
        <v>0</v>
      </c>
      <c r="AD2790" s="58">
        <v>0</v>
      </c>
      <c r="AE2790" s="58">
        <v>0</v>
      </c>
      <c r="AF2790" s="58">
        <v>0</v>
      </c>
      <c r="AG2790" s="58">
        <v>0</v>
      </c>
      <c r="AH2790" s="58">
        <v>0</v>
      </c>
      <c r="AI2790" s="58">
        <v>0</v>
      </c>
      <c r="AJ2790" s="58">
        <v>0</v>
      </c>
      <c r="AK2790" s="58">
        <v>0</v>
      </c>
      <c r="AL2790" s="58">
        <v>0</v>
      </c>
      <c r="AM2790" s="58">
        <v>0</v>
      </c>
      <c r="AN2790" s="58">
        <v>0</v>
      </c>
      <c r="AO2790" s="58">
        <v>0</v>
      </c>
      <c r="AP2790" s="58">
        <v>0</v>
      </c>
      <c r="AQ2790" s="58">
        <v>0</v>
      </c>
      <c r="AR2790" s="58">
        <v>0</v>
      </c>
      <c r="AS2790" s="58">
        <v>24</v>
      </c>
      <c r="AT2790" s="58">
        <v>0</v>
      </c>
      <c r="AU2790" s="58">
        <v>0</v>
      </c>
      <c r="AV2790" s="58">
        <v>0</v>
      </c>
      <c r="AW2790" s="58">
        <v>0</v>
      </c>
      <c r="AX2790" s="59">
        <v>0</v>
      </c>
      <c r="AY2790" s="58">
        <v>0</v>
      </c>
    </row>
    <row r="2791" spans="1:51" ht="14.5" x14ac:dyDescent="0.3">
      <c r="A2791" s="58" t="s">
        <v>51</v>
      </c>
      <c r="B2791" s="58" t="s">
        <v>4024</v>
      </c>
      <c r="C2791" s="58" t="s">
        <v>3973</v>
      </c>
      <c r="D2791" s="58" t="s">
        <v>876</v>
      </c>
      <c r="E2791" s="58" t="s">
        <v>34</v>
      </c>
      <c r="F2791" s="58">
        <v>999931720</v>
      </c>
      <c r="G2791" s="55">
        <f>(J2791)-H2791</f>
        <v>24</v>
      </c>
      <c r="H2791" s="58"/>
      <c r="I2791" s="60"/>
      <c r="J2791" s="55">
        <f>SUM(L2791,M2791,O2791,P2791,Q2791,R2791,K2791)</f>
        <v>24</v>
      </c>
      <c r="K2791" s="55">
        <f>T2791+AY2791</f>
        <v>0</v>
      </c>
      <c r="L2791" s="55">
        <f>SUM(AS2791,AX2791)</f>
        <v>24</v>
      </c>
      <c r="M2791" s="55">
        <f>SUM(W2791,X2791,Y2791,Z2791,AB2791,AC2791,AD2791,AE2791,AF2791,AG2791,AH2791,AA2791,AI2791,AJ2791,AK2791,AL2791,AM2791,AN2791,AP2791,AQ2791,AR2791,AO2791)</f>
        <v>0</v>
      </c>
      <c r="N2791" s="55">
        <f>COUNTIF(W2791:AR2791, "&gt;0")</f>
        <v>0</v>
      </c>
      <c r="O2791" s="55">
        <f>SUM(AT2791,AU2791)</f>
        <v>0</v>
      </c>
      <c r="P2791" s="55">
        <f>AV2791</f>
        <v>0</v>
      </c>
      <c r="Q2791" s="55">
        <f>V2791+AW2791</f>
        <v>0</v>
      </c>
      <c r="R2791" s="55">
        <f>U2791</f>
        <v>0</v>
      </c>
      <c r="S2791" s="60"/>
      <c r="T2791" s="58">
        <v>0</v>
      </c>
      <c r="U2791" s="58">
        <v>0</v>
      </c>
      <c r="V2791" s="58">
        <v>0</v>
      </c>
      <c r="W2791" s="58">
        <v>0</v>
      </c>
      <c r="X2791" s="58">
        <v>0</v>
      </c>
      <c r="Y2791" s="58">
        <v>0</v>
      </c>
      <c r="Z2791" s="58">
        <v>0</v>
      </c>
      <c r="AA2791" s="58">
        <v>0</v>
      </c>
      <c r="AB2791" s="58">
        <v>0</v>
      </c>
      <c r="AC2791" s="58">
        <v>0</v>
      </c>
      <c r="AD2791" s="58">
        <v>0</v>
      </c>
      <c r="AE2791" s="58">
        <v>0</v>
      </c>
      <c r="AF2791" s="58">
        <v>0</v>
      </c>
      <c r="AG2791" s="58">
        <v>0</v>
      </c>
      <c r="AH2791" s="58">
        <v>0</v>
      </c>
      <c r="AI2791" s="58">
        <v>0</v>
      </c>
      <c r="AJ2791" s="58">
        <v>0</v>
      </c>
      <c r="AK2791" s="58">
        <v>0</v>
      </c>
      <c r="AL2791" s="58">
        <v>0</v>
      </c>
      <c r="AM2791" s="58">
        <v>0</v>
      </c>
      <c r="AN2791" s="58">
        <v>0</v>
      </c>
      <c r="AO2791" s="58">
        <v>0</v>
      </c>
      <c r="AP2791" s="58">
        <v>0</v>
      </c>
      <c r="AQ2791" s="58">
        <v>0</v>
      </c>
      <c r="AR2791" s="58">
        <v>0</v>
      </c>
      <c r="AS2791" s="58">
        <v>24</v>
      </c>
      <c r="AT2791" s="58">
        <v>0</v>
      </c>
      <c r="AU2791" s="58">
        <v>0</v>
      </c>
      <c r="AV2791" s="58">
        <v>0</v>
      </c>
      <c r="AW2791" s="58">
        <v>0</v>
      </c>
      <c r="AX2791" s="59">
        <v>0</v>
      </c>
      <c r="AY2791" s="58">
        <v>0</v>
      </c>
    </row>
    <row r="2792" spans="1:51" ht="14.5" x14ac:dyDescent="0.3">
      <c r="A2792" s="58" t="s">
        <v>51</v>
      </c>
      <c r="B2792" s="58" t="s">
        <v>4024</v>
      </c>
      <c r="C2792" s="58" t="s">
        <v>3954</v>
      </c>
      <c r="D2792" s="58" t="s">
        <v>3955</v>
      </c>
      <c r="E2792" s="58" t="s">
        <v>34</v>
      </c>
      <c r="F2792" s="58">
        <v>999931784</v>
      </c>
      <c r="G2792" s="55">
        <f>(J2792)-H2792</f>
        <v>24</v>
      </c>
      <c r="H2792" s="58"/>
      <c r="I2792" s="60"/>
      <c r="J2792" s="55">
        <f>SUM(L2792,M2792,O2792,P2792,Q2792,R2792,K2792)</f>
        <v>24</v>
      </c>
      <c r="K2792" s="55">
        <f>T2792+AY2792</f>
        <v>0</v>
      </c>
      <c r="L2792" s="55">
        <f>SUM(AS2792,AX2792)</f>
        <v>24</v>
      </c>
      <c r="M2792" s="55">
        <f>SUM(W2792,X2792,Y2792,Z2792,AB2792,AC2792,AD2792,AE2792,AF2792,AG2792,AH2792,AA2792,AI2792,AJ2792,AK2792,AL2792,AM2792,AN2792,AP2792,AQ2792,AR2792,AO2792)</f>
        <v>0</v>
      </c>
      <c r="N2792" s="55">
        <f>COUNTIF(W2792:AR2792, "&gt;0")</f>
        <v>0</v>
      </c>
      <c r="O2792" s="55">
        <f>SUM(AT2792,AU2792)</f>
        <v>0</v>
      </c>
      <c r="P2792" s="55">
        <f>AV2792</f>
        <v>0</v>
      </c>
      <c r="Q2792" s="55">
        <f>V2792+AW2792</f>
        <v>0</v>
      </c>
      <c r="R2792" s="55">
        <f>U2792</f>
        <v>0</v>
      </c>
      <c r="S2792" s="60"/>
      <c r="T2792" s="58">
        <v>0</v>
      </c>
      <c r="U2792" s="58">
        <v>0</v>
      </c>
      <c r="V2792" s="58">
        <v>0</v>
      </c>
      <c r="W2792" s="58">
        <v>0</v>
      </c>
      <c r="X2792" s="58">
        <v>0</v>
      </c>
      <c r="Y2792" s="58">
        <v>0</v>
      </c>
      <c r="Z2792" s="58">
        <v>0</v>
      </c>
      <c r="AA2792" s="58">
        <v>0</v>
      </c>
      <c r="AB2792" s="58">
        <v>0</v>
      </c>
      <c r="AC2792" s="58">
        <v>0</v>
      </c>
      <c r="AD2792" s="58">
        <v>0</v>
      </c>
      <c r="AE2792" s="58">
        <v>0</v>
      </c>
      <c r="AF2792" s="58">
        <v>0</v>
      </c>
      <c r="AG2792" s="58">
        <v>0</v>
      </c>
      <c r="AH2792" s="58">
        <v>0</v>
      </c>
      <c r="AI2792" s="58">
        <v>0</v>
      </c>
      <c r="AJ2792" s="58">
        <v>0</v>
      </c>
      <c r="AK2792" s="58">
        <v>0</v>
      </c>
      <c r="AL2792" s="58">
        <v>0</v>
      </c>
      <c r="AM2792" s="58">
        <v>0</v>
      </c>
      <c r="AN2792" s="58">
        <v>0</v>
      </c>
      <c r="AO2792" s="58">
        <v>0</v>
      </c>
      <c r="AP2792" s="58">
        <v>0</v>
      </c>
      <c r="AQ2792" s="58">
        <v>0</v>
      </c>
      <c r="AR2792" s="58">
        <v>0</v>
      </c>
      <c r="AS2792" s="58">
        <v>24</v>
      </c>
      <c r="AT2792" s="58">
        <v>0</v>
      </c>
      <c r="AU2792" s="58">
        <v>0</v>
      </c>
      <c r="AV2792" s="58">
        <v>0</v>
      </c>
      <c r="AW2792" s="58">
        <v>0</v>
      </c>
      <c r="AX2792" s="59">
        <v>0</v>
      </c>
      <c r="AY2792" s="58">
        <v>0</v>
      </c>
    </row>
    <row r="2793" spans="1:51" ht="14.5" x14ac:dyDescent="0.3">
      <c r="A2793" s="58" t="s">
        <v>51</v>
      </c>
      <c r="B2793" s="58" t="s">
        <v>4024</v>
      </c>
      <c r="C2793" s="58" t="s">
        <v>3971</v>
      </c>
      <c r="D2793" s="58" t="s">
        <v>3663</v>
      </c>
      <c r="E2793" s="58" t="s">
        <v>34</v>
      </c>
      <c r="F2793" s="58">
        <v>999931901</v>
      </c>
      <c r="G2793" s="55">
        <f>(J2793)-H2793</f>
        <v>24</v>
      </c>
      <c r="H2793" s="58"/>
      <c r="I2793" s="60"/>
      <c r="J2793" s="55">
        <f>SUM(L2793,M2793,O2793,P2793,Q2793,R2793,K2793)</f>
        <v>24</v>
      </c>
      <c r="K2793" s="55">
        <f>T2793+AY2793</f>
        <v>0</v>
      </c>
      <c r="L2793" s="55">
        <f>SUM(AS2793,AX2793)</f>
        <v>24</v>
      </c>
      <c r="M2793" s="55">
        <f>SUM(W2793,X2793,Y2793,Z2793,AB2793,AC2793,AD2793,AE2793,AF2793,AG2793,AH2793,AA2793,AI2793,AJ2793,AK2793,AL2793,AM2793,AN2793,AP2793,AQ2793,AR2793,AO2793)</f>
        <v>0</v>
      </c>
      <c r="N2793" s="55">
        <f>COUNTIF(W2793:AR2793, "&gt;0")</f>
        <v>0</v>
      </c>
      <c r="O2793" s="55">
        <f>SUM(AT2793,AU2793)</f>
        <v>0</v>
      </c>
      <c r="P2793" s="55">
        <f>AV2793</f>
        <v>0</v>
      </c>
      <c r="Q2793" s="55">
        <f>V2793+AW2793</f>
        <v>0</v>
      </c>
      <c r="R2793" s="55">
        <f>U2793</f>
        <v>0</v>
      </c>
      <c r="S2793" s="60"/>
      <c r="T2793" s="58">
        <v>0</v>
      </c>
      <c r="U2793" s="58">
        <v>0</v>
      </c>
      <c r="V2793" s="58">
        <v>0</v>
      </c>
      <c r="W2793" s="58">
        <v>0</v>
      </c>
      <c r="X2793" s="58">
        <v>0</v>
      </c>
      <c r="Y2793" s="58">
        <v>0</v>
      </c>
      <c r="Z2793" s="58">
        <v>0</v>
      </c>
      <c r="AA2793" s="58">
        <v>0</v>
      </c>
      <c r="AB2793" s="58">
        <v>0</v>
      </c>
      <c r="AC2793" s="58">
        <v>0</v>
      </c>
      <c r="AD2793" s="58">
        <v>0</v>
      </c>
      <c r="AE2793" s="58">
        <v>0</v>
      </c>
      <c r="AF2793" s="58">
        <v>0</v>
      </c>
      <c r="AG2793" s="58">
        <v>0</v>
      </c>
      <c r="AH2793" s="58">
        <v>0</v>
      </c>
      <c r="AI2793" s="58">
        <v>0</v>
      </c>
      <c r="AJ2793" s="58">
        <v>0</v>
      </c>
      <c r="AK2793" s="58">
        <v>0</v>
      </c>
      <c r="AL2793" s="58">
        <v>0</v>
      </c>
      <c r="AM2793" s="58">
        <v>0</v>
      </c>
      <c r="AN2793" s="58">
        <v>0</v>
      </c>
      <c r="AO2793" s="58">
        <v>0</v>
      </c>
      <c r="AP2793" s="58">
        <v>0</v>
      </c>
      <c r="AQ2793" s="58">
        <v>0</v>
      </c>
      <c r="AR2793" s="58">
        <v>0</v>
      </c>
      <c r="AS2793" s="58">
        <v>24</v>
      </c>
      <c r="AT2793" s="58">
        <v>0</v>
      </c>
      <c r="AU2793" s="58">
        <v>0</v>
      </c>
      <c r="AV2793" s="58">
        <v>0</v>
      </c>
      <c r="AW2793" s="58">
        <v>0</v>
      </c>
      <c r="AX2793" s="59">
        <v>0</v>
      </c>
      <c r="AY2793" s="58">
        <v>0</v>
      </c>
    </row>
    <row r="2794" spans="1:51" ht="14.5" x14ac:dyDescent="0.3">
      <c r="A2794" s="58" t="s">
        <v>51</v>
      </c>
      <c r="B2794" s="58" t="s">
        <v>4024</v>
      </c>
      <c r="C2794" s="58" t="s">
        <v>3947</v>
      </c>
      <c r="D2794" s="58" t="s">
        <v>76</v>
      </c>
      <c r="E2794" s="58" t="s">
        <v>34</v>
      </c>
      <c r="F2794" s="58">
        <v>999932003</v>
      </c>
      <c r="G2794" s="55">
        <f>(J2794)-H2794</f>
        <v>24</v>
      </c>
      <c r="H2794" s="58"/>
      <c r="I2794" s="60"/>
      <c r="J2794" s="55">
        <f>SUM(L2794,M2794,O2794,P2794,Q2794,R2794,K2794)</f>
        <v>24</v>
      </c>
      <c r="K2794" s="55">
        <f>T2794+AY2794</f>
        <v>0</v>
      </c>
      <c r="L2794" s="55">
        <f>SUM(AS2794,AX2794)</f>
        <v>24</v>
      </c>
      <c r="M2794" s="55">
        <f>SUM(W2794,X2794,Y2794,Z2794,AB2794,AC2794,AD2794,AE2794,AF2794,AG2794,AH2794,AA2794,AI2794,AJ2794,AK2794,AL2794,AM2794,AN2794,AP2794,AQ2794,AR2794,AO2794)</f>
        <v>0</v>
      </c>
      <c r="N2794" s="55">
        <f>COUNTIF(W2794:AR2794, "&gt;0")</f>
        <v>0</v>
      </c>
      <c r="O2794" s="55">
        <f>SUM(AT2794,AU2794)</f>
        <v>0</v>
      </c>
      <c r="P2794" s="55">
        <f>AV2794</f>
        <v>0</v>
      </c>
      <c r="Q2794" s="55">
        <f>V2794+AW2794</f>
        <v>0</v>
      </c>
      <c r="R2794" s="55">
        <f>U2794</f>
        <v>0</v>
      </c>
      <c r="S2794" s="60"/>
      <c r="T2794" s="58">
        <v>0</v>
      </c>
      <c r="U2794" s="58">
        <v>0</v>
      </c>
      <c r="V2794" s="58">
        <v>0</v>
      </c>
      <c r="W2794" s="58">
        <v>0</v>
      </c>
      <c r="X2794" s="58">
        <v>0</v>
      </c>
      <c r="Y2794" s="58">
        <v>0</v>
      </c>
      <c r="Z2794" s="58">
        <v>0</v>
      </c>
      <c r="AA2794" s="58">
        <v>0</v>
      </c>
      <c r="AB2794" s="58">
        <v>0</v>
      </c>
      <c r="AC2794" s="58">
        <v>0</v>
      </c>
      <c r="AD2794" s="58">
        <v>0</v>
      </c>
      <c r="AE2794" s="58">
        <v>0</v>
      </c>
      <c r="AF2794" s="58">
        <v>0</v>
      </c>
      <c r="AG2794" s="58">
        <v>0</v>
      </c>
      <c r="AH2794" s="58">
        <v>0</v>
      </c>
      <c r="AI2794" s="58">
        <v>0</v>
      </c>
      <c r="AJ2794" s="58">
        <v>0</v>
      </c>
      <c r="AK2794" s="58">
        <v>0</v>
      </c>
      <c r="AL2794" s="58">
        <v>0</v>
      </c>
      <c r="AM2794" s="58">
        <v>0</v>
      </c>
      <c r="AN2794" s="58">
        <v>0</v>
      </c>
      <c r="AO2794" s="58">
        <v>0</v>
      </c>
      <c r="AP2794" s="58">
        <v>0</v>
      </c>
      <c r="AQ2794" s="58">
        <v>0</v>
      </c>
      <c r="AR2794" s="58">
        <v>0</v>
      </c>
      <c r="AS2794" s="58">
        <v>24</v>
      </c>
      <c r="AT2794" s="58">
        <v>0</v>
      </c>
      <c r="AU2794" s="58">
        <v>0</v>
      </c>
      <c r="AV2794" s="58">
        <v>0</v>
      </c>
      <c r="AW2794" s="58">
        <v>0</v>
      </c>
      <c r="AX2794" s="59">
        <v>0</v>
      </c>
      <c r="AY2794" s="58">
        <v>0</v>
      </c>
    </row>
    <row r="2795" spans="1:51" ht="14.5" x14ac:dyDescent="0.3">
      <c r="A2795" s="58" t="s">
        <v>51</v>
      </c>
      <c r="B2795" s="58" t="s">
        <v>4024</v>
      </c>
      <c r="C2795" s="58" t="s">
        <v>3929</v>
      </c>
      <c r="D2795" s="58" t="s">
        <v>76</v>
      </c>
      <c r="E2795" s="58" t="s">
        <v>34</v>
      </c>
      <c r="F2795" s="58">
        <v>999932063</v>
      </c>
      <c r="G2795" s="55">
        <f>(J2795)-H2795</f>
        <v>24</v>
      </c>
      <c r="H2795" s="58"/>
      <c r="I2795" s="60"/>
      <c r="J2795" s="55">
        <f>SUM(L2795,M2795,O2795,P2795,Q2795,R2795,K2795)</f>
        <v>24</v>
      </c>
      <c r="K2795" s="55">
        <f>T2795+AY2795</f>
        <v>0</v>
      </c>
      <c r="L2795" s="55">
        <f>SUM(AS2795,AX2795)</f>
        <v>24</v>
      </c>
      <c r="M2795" s="55">
        <f>SUM(W2795,X2795,Y2795,Z2795,AB2795,AC2795,AD2795,AE2795,AF2795,AG2795,AH2795,AA2795,AI2795,AJ2795,AK2795,AL2795,AM2795,AN2795,AP2795,AQ2795,AR2795,AO2795)</f>
        <v>0</v>
      </c>
      <c r="N2795" s="55">
        <f>COUNTIF(W2795:AR2795, "&gt;0")</f>
        <v>0</v>
      </c>
      <c r="O2795" s="55">
        <f>SUM(AT2795,AU2795)</f>
        <v>0</v>
      </c>
      <c r="P2795" s="55">
        <f>AV2795</f>
        <v>0</v>
      </c>
      <c r="Q2795" s="55">
        <f>V2795+AW2795</f>
        <v>0</v>
      </c>
      <c r="R2795" s="55">
        <f>U2795</f>
        <v>0</v>
      </c>
      <c r="S2795" s="60"/>
      <c r="T2795" s="58">
        <v>0</v>
      </c>
      <c r="U2795" s="58">
        <v>0</v>
      </c>
      <c r="V2795" s="58">
        <v>0</v>
      </c>
      <c r="W2795" s="58">
        <v>0</v>
      </c>
      <c r="X2795" s="58">
        <v>0</v>
      </c>
      <c r="Y2795" s="58">
        <v>0</v>
      </c>
      <c r="Z2795" s="58">
        <v>0</v>
      </c>
      <c r="AA2795" s="58">
        <v>0</v>
      </c>
      <c r="AB2795" s="58">
        <v>0</v>
      </c>
      <c r="AC2795" s="58">
        <v>0</v>
      </c>
      <c r="AD2795" s="58">
        <v>0</v>
      </c>
      <c r="AE2795" s="58">
        <v>0</v>
      </c>
      <c r="AF2795" s="58">
        <v>0</v>
      </c>
      <c r="AG2795" s="58">
        <v>0</v>
      </c>
      <c r="AH2795" s="58">
        <v>0</v>
      </c>
      <c r="AI2795" s="58">
        <v>0</v>
      </c>
      <c r="AJ2795" s="58">
        <v>0</v>
      </c>
      <c r="AK2795" s="58">
        <v>0</v>
      </c>
      <c r="AL2795" s="58">
        <v>0</v>
      </c>
      <c r="AM2795" s="58">
        <v>0</v>
      </c>
      <c r="AN2795" s="58">
        <v>0</v>
      </c>
      <c r="AO2795" s="58">
        <v>0</v>
      </c>
      <c r="AP2795" s="58">
        <v>0</v>
      </c>
      <c r="AQ2795" s="58">
        <v>0</v>
      </c>
      <c r="AR2795" s="58">
        <v>0</v>
      </c>
      <c r="AS2795" s="58">
        <v>24</v>
      </c>
      <c r="AT2795" s="58">
        <v>0</v>
      </c>
      <c r="AU2795" s="58">
        <v>0</v>
      </c>
      <c r="AV2795" s="58">
        <v>0</v>
      </c>
      <c r="AW2795" s="58">
        <v>0</v>
      </c>
      <c r="AX2795" s="59">
        <v>0</v>
      </c>
      <c r="AY2795" s="58">
        <v>0</v>
      </c>
    </row>
    <row r="2796" spans="1:51" ht="14.5" x14ac:dyDescent="0.3">
      <c r="A2796" s="58" t="s">
        <v>51</v>
      </c>
      <c r="B2796" s="58" t="s">
        <v>4024</v>
      </c>
      <c r="C2796" s="58" t="s">
        <v>3975</v>
      </c>
      <c r="D2796" s="58" t="s">
        <v>71</v>
      </c>
      <c r="E2796" s="58" t="s">
        <v>34</v>
      </c>
      <c r="F2796" s="58">
        <v>999932234</v>
      </c>
      <c r="G2796" s="55">
        <f>(J2796)-H2796</f>
        <v>24</v>
      </c>
      <c r="H2796" s="58"/>
      <c r="I2796" s="60"/>
      <c r="J2796" s="55">
        <f>SUM(L2796,M2796,O2796,P2796,Q2796,R2796,K2796)</f>
        <v>24</v>
      </c>
      <c r="K2796" s="55">
        <f>T2796+AY2796</f>
        <v>0</v>
      </c>
      <c r="L2796" s="55">
        <f>SUM(AS2796,AX2796)</f>
        <v>24</v>
      </c>
      <c r="M2796" s="55">
        <f>SUM(W2796,X2796,Y2796,Z2796,AB2796,AC2796,AD2796,AE2796,AF2796,AG2796,AH2796,AA2796,AI2796,AJ2796,AK2796,AL2796,AM2796,AN2796,AP2796,AQ2796,AR2796,AO2796)</f>
        <v>0</v>
      </c>
      <c r="N2796" s="55">
        <f>COUNTIF(W2796:AR2796, "&gt;0")</f>
        <v>0</v>
      </c>
      <c r="O2796" s="55">
        <f>SUM(AT2796,AU2796)</f>
        <v>0</v>
      </c>
      <c r="P2796" s="55">
        <f>AV2796</f>
        <v>0</v>
      </c>
      <c r="Q2796" s="55">
        <f>V2796+AW2796</f>
        <v>0</v>
      </c>
      <c r="R2796" s="55">
        <f>U2796</f>
        <v>0</v>
      </c>
      <c r="S2796" s="60"/>
      <c r="T2796" s="58">
        <v>0</v>
      </c>
      <c r="U2796" s="58">
        <v>0</v>
      </c>
      <c r="V2796" s="58">
        <v>0</v>
      </c>
      <c r="W2796" s="58">
        <v>0</v>
      </c>
      <c r="X2796" s="58">
        <v>0</v>
      </c>
      <c r="Y2796" s="58">
        <v>0</v>
      </c>
      <c r="Z2796" s="58">
        <v>0</v>
      </c>
      <c r="AA2796" s="58">
        <v>0</v>
      </c>
      <c r="AB2796" s="58">
        <v>0</v>
      </c>
      <c r="AC2796" s="58">
        <v>0</v>
      </c>
      <c r="AD2796" s="58">
        <v>0</v>
      </c>
      <c r="AE2796" s="58">
        <v>0</v>
      </c>
      <c r="AF2796" s="58">
        <v>0</v>
      </c>
      <c r="AG2796" s="58">
        <v>0</v>
      </c>
      <c r="AH2796" s="58">
        <v>0</v>
      </c>
      <c r="AI2796" s="58">
        <v>0</v>
      </c>
      <c r="AJ2796" s="58">
        <v>0</v>
      </c>
      <c r="AK2796" s="58">
        <v>0</v>
      </c>
      <c r="AL2796" s="58">
        <v>0</v>
      </c>
      <c r="AM2796" s="58">
        <v>0</v>
      </c>
      <c r="AN2796" s="58">
        <v>0</v>
      </c>
      <c r="AO2796" s="58">
        <v>0</v>
      </c>
      <c r="AP2796" s="58">
        <v>0</v>
      </c>
      <c r="AQ2796" s="58">
        <v>0</v>
      </c>
      <c r="AR2796" s="58">
        <v>0</v>
      </c>
      <c r="AS2796" s="58">
        <v>24</v>
      </c>
      <c r="AT2796" s="58">
        <v>0</v>
      </c>
      <c r="AU2796" s="58">
        <v>0</v>
      </c>
      <c r="AV2796" s="58">
        <v>0</v>
      </c>
      <c r="AW2796" s="58">
        <v>0</v>
      </c>
      <c r="AX2796" s="59">
        <v>0</v>
      </c>
      <c r="AY2796" s="58">
        <v>0</v>
      </c>
    </row>
    <row r="2797" spans="1:51" ht="14.5" x14ac:dyDescent="0.3">
      <c r="A2797" s="64" t="s">
        <v>51</v>
      </c>
      <c r="B2797" s="65" t="s">
        <v>156</v>
      </c>
      <c r="C2797" s="62" t="s">
        <v>582</v>
      </c>
      <c r="D2797" s="62" t="s">
        <v>2969</v>
      </c>
      <c r="E2797" s="62" t="s">
        <v>34</v>
      </c>
      <c r="F2797" s="64">
        <v>999907646</v>
      </c>
      <c r="G2797" s="55">
        <f>(J2797)-H2797</f>
        <v>22.5</v>
      </c>
      <c r="H2797" s="55">
        <f>J2797/2</f>
        <v>22.5</v>
      </c>
      <c r="I2797" s="60"/>
      <c r="J2797" s="55">
        <f>SUM(L2797,M2797,O2797,P2797,Q2797,R2797,K2797)</f>
        <v>45</v>
      </c>
      <c r="K2797" s="55">
        <f>T2797+AY2797</f>
        <v>0</v>
      </c>
      <c r="L2797" s="55">
        <f>SUM(AS2797,AX2797)</f>
        <v>0</v>
      </c>
      <c r="M2797" s="55">
        <f>SUM(W2797,X2797,Y2797,Z2797,AB2797,AC2797,AD2797,AE2797,AF2797,AG2797,AH2797,AA2797,AI2797,AJ2797,AK2797,AL2797,AM2797,AN2797,AP2797,AQ2797,AR2797,AO2797)</f>
        <v>45</v>
      </c>
      <c r="N2797" s="55">
        <f>COUNTIF(W2797:AR2797, "&gt;0")</f>
        <v>1</v>
      </c>
      <c r="O2797" s="55">
        <f>SUM(AT2797,AU2797)</f>
        <v>0</v>
      </c>
      <c r="P2797" s="55">
        <f>AV2797</f>
        <v>0</v>
      </c>
      <c r="Q2797" s="55">
        <f>V2797+AW2797</f>
        <v>0</v>
      </c>
      <c r="R2797" s="55">
        <f>U2797</f>
        <v>0</v>
      </c>
      <c r="S2797" s="60"/>
      <c r="T2797" s="58">
        <v>0</v>
      </c>
      <c r="U2797" s="58">
        <v>0</v>
      </c>
      <c r="V2797" s="58">
        <v>0</v>
      </c>
      <c r="W2797" s="58">
        <v>0</v>
      </c>
      <c r="X2797" s="58">
        <v>0</v>
      </c>
      <c r="Y2797" s="58">
        <v>0</v>
      </c>
      <c r="Z2797" s="58">
        <v>0</v>
      </c>
      <c r="AA2797" s="58">
        <v>0</v>
      </c>
      <c r="AB2797" s="58">
        <v>0</v>
      </c>
      <c r="AC2797" s="58">
        <v>0</v>
      </c>
      <c r="AD2797" s="58">
        <v>0</v>
      </c>
      <c r="AE2797" s="58">
        <v>0</v>
      </c>
      <c r="AF2797" s="58">
        <v>0</v>
      </c>
      <c r="AG2797" s="58">
        <v>0</v>
      </c>
      <c r="AH2797" s="58">
        <v>0</v>
      </c>
      <c r="AI2797" s="58">
        <v>0</v>
      </c>
      <c r="AJ2797" s="58">
        <v>45</v>
      </c>
      <c r="AK2797" s="58">
        <v>0</v>
      </c>
      <c r="AL2797" s="58">
        <v>0</v>
      </c>
      <c r="AM2797" s="58">
        <v>0</v>
      </c>
      <c r="AN2797" s="58">
        <v>0</v>
      </c>
      <c r="AO2797" s="58">
        <v>0</v>
      </c>
      <c r="AP2797" s="58">
        <v>0</v>
      </c>
      <c r="AQ2797" s="58">
        <v>0</v>
      </c>
      <c r="AR2797" s="58">
        <v>0</v>
      </c>
      <c r="AS2797" s="58">
        <v>0</v>
      </c>
      <c r="AT2797" s="58">
        <v>0</v>
      </c>
      <c r="AU2797" s="58">
        <v>0</v>
      </c>
      <c r="AV2797" s="58">
        <v>0</v>
      </c>
      <c r="AW2797" s="58">
        <v>0</v>
      </c>
      <c r="AX2797" s="59">
        <v>0</v>
      </c>
      <c r="AY2797" s="58">
        <v>0</v>
      </c>
    </row>
    <row r="2798" spans="1:51" ht="14.5" x14ac:dyDescent="0.3">
      <c r="A2798" s="64" t="s">
        <v>51</v>
      </c>
      <c r="B2798" s="64" t="s">
        <v>156</v>
      </c>
      <c r="C2798" s="58" t="s">
        <v>827</v>
      </c>
      <c r="D2798" s="58" t="s">
        <v>771</v>
      </c>
      <c r="E2798" s="58" t="s">
        <v>34</v>
      </c>
      <c r="F2798" s="64">
        <v>999918561</v>
      </c>
      <c r="G2798" s="55">
        <f>(J2798)-H2798</f>
        <v>15</v>
      </c>
      <c r="H2798" s="55">
        <f>J2798/2</f>
        <v>15</v>
      </c>
      <c r="I2798" s="60"/>
      <c r="J2798" s="55">
        <f>SUM(L2798,M2798,O2798,P2798,Q2798,R2798,K2798)</f>
        <v>30</v>
      </c>
      <c r="K2798" s="55">
        <f>T2798+AY2798</f>
        <v>0</v>
      </c>
      <c r="L2798" s="55">
        <f>SUM(AS2798,AX2798)</f>
        <v>0</v>
      </c>
      <c r="M2798" s="55">
        <f>SUM(W2798,X2798,Y2798,Z2798,AB2798,AC2798,AD2798,AE2798,AF2798,AG2798,AH2798,AA2798,AI2798,AJ2798,AK2798,AL2798,AM2798,AN2798,AP2798,AQ2798,AR2798,AO2798)</f>
        <v>30</v>
      </c>
      <c r="N2798" s="55">
        <f>COUNTIF(W2798:AR2798, "&gt;0")</f>
        <v>1</v>
      </c>
      <c r="O2798" s="55">
        <f>SUM(AT2798,AU2798)</f>
        <v>0</v>
      </c>
      <c r="P2798" s="55">
        <f>AV2798</f>
        <v>0</v>
      </c>
      <c r="Q2798" s="55">
        <f>V2798+AW2798</f>
        <v>0</v>
      </c>
      <c r="R2798" s="55">
        <f>U2798</f>
        <v>0</v>
      </c>
      <c r="S2798" s="57"/>
      <c r="T2798" s="58">
        <v>0</v>
      </c>
      <c r="U2798" s="58">
        <v>0</v>
      </c>
      <c r="V2798" s="58">
        <v>0</v>
      </c>
      <c r="W2798" s="58">
        <v>0</v>
      </c>
      <c r="X2798" s="58">
        <v>0</v>
      </c>
      <c r="Y2798" s="58">
        <v>0</v>
      </c>
      <c r="Z2798" s="58">
        <v>0</v>
      </c>
      <c r="AA2798" s="58">
        <v>0</v>
      </c>
      <c r="AB2798" s="58">
        <v>0</v>
      </c>
      <c r="AC2798" s="58">
        <v>0</v>
      </c>
      <c r="AD2798" s="58">
        <v>30</v>
      </c>
      <c r="AE2798" s="58">
        <v>0</v>
      </c>
      <c r="AF2798" s="58">
        <v>0</v>
      </c>
      <c r="AG2798" s="58">
        <v>0</v>
      </c>
      <c r="AH2798" s="58">
        <v>0</v>
      </c>
      <c r="AI2798" s="58">
        <v>0</v>
      </c>
      <c r="AJ2798" s="58">
        <v>0</v>
      </c>
      <c r="AK2798" s="58">
        <v>0</v>
      </c>
      <c r="AL2798" s="58">
        <v>0</v>
      </c>
      <c r="AM2798" s="58">
        <v>0</v>
      </c>
      <c r="AN2798" s="58">
        <v>0</v>
      </c>
      <c r="AO2798" s="58">
        <v>0</v>
      </c>
      <c r="AP2798" s="58">
        <v>0</v>
      </c>
      <c r="AQ2798" s="58">
        <v>0</v>
      </c>
      <c r="AR2798" s="58">
        <v>0</v>
      </c>
      <c r="AS2798" s="58">
        <v>0</v>
      </c>
      <c r="AT2798" s="58">
        <v>0</v>
      </c>
      <c r="AU2798" s="58">
        <v>0</v>
      </c>
      <c r="AV2798" s="58">
        <v>0</v>
      </c>
      <c r="AW2798" s="58">
        <v>0</v>
      </c>
      <c r="AX2798" s="59">
        <v>0</v>
      </c>
      <c r="AY2798" s="58">
        <v>0</v>
      </c>
    </row>
    <row r="2799" spans="1:51" ht="14.5" x14ac:dyDescent="0.3">
      <c r="A2799" s="64" t="s">
        <v>31</v>
      </c>
      <c r="B2799" s="64" t="s">
        <v>156</v>
      </c>
      <c r="C2799" s="58" t="s">
        <v>1997</v>
      </c>
      <c r="D2799" s="58" t="s">
        <v>1998</v>
      </c>
      <c r="E2799" s="58" t="s">
        <v>34</v>
      </c>
      <c r="F2799" s="64">
        <v>999930126</v>
      </c>
      <c r="G2799" s="55">
        <f>(J2799)-H2799</f>
        <v>90</v>
      </c>
      <c r="H2799" s="58"/>
      <c r="I2799" s="60"/>
      <c r="J2799" s="55">
        <f>SUM(L2799,M2799,O2799,P2799,Q2799,R2799,K2799)</f>
        <v>90</v>
      </c>
      <c r="K2799" s="55">
        <f>T2799+AY2799</f>
        <v>0</v>
      </c>
      <c r="L2799" s="55">
        <f>SUM(AS2799,AX2799)</f>
        <v>0</v>
      </c>
      <c r="M2799" s="55">
        <f>SUM(W2799,X2799,Y2799,Z2799,AB2799,AC2799,AD2799,AE2799,AF2799,AG2799,AH2799,AA2799,AI2799,AJ2799,AK2799,AL2799,AM2799,AN2799,AP2799,AQ2799,AR2799,AO2799)</f>
        <v>90</v>
      </c>
      <c r="N2799" s="55">
        <f>COUNTIF(W2799:AR2799, "&gt;0")</f>
        <v>2</v>
      </c>
      <c r="O2799" s="55">
        <f>SUM(AT2799,AU2799)</f>
        <v>0</v>
      </c>
      <c r="P2799" s="55">
        <f>AV2799</f>
        <v>0</v>
      </c>
      <c r="Q2799" s="55">
        <f>V2799+AW2799</f>
        <v>0</v>
      </c>
      <c r="R2799" s="55">
        <f>U2799</f>
        <v>0</v>
      </c>
      <c r="S2799" s="57"/>
      <c r="T2799" s="58">
        <v>0</v>
      </c>
      <c r="U2799" s="58">
        <v>0</v>
      </c>
      <c r="V2799" s="58">
        <v>0</v>
      </c>
      <c r="W2799" s="58">
        <v>30</v>
      </c>
      <c r="X2799" s="58">
        <v>0</v>
      </c>
      <c r="Y2799" s="58">
        <v>0</v>
      </c>
      <c r="Z2799" s="58">
        <v>0</v>
      </c>
      <c r="AA2799" s="58">
        <v>0</v>
      </c>
      <c r="AB2799" s="58">
        <v>0</v>
      </c>
      <c r="AC2799" s="58">
        <v>0</v>
      </c>
      <c r="AD2799" s="58">
        <v>0</v>
      </c>
      <c r="AE2799" s="58">
        <v>0</v>
      </c>
      <c r="AF2799" s="58">
        <v>0</v>
      </c>
      <c r="AG2799" s="58">
        <v>0</v>
      </c>
      <c r="AH2799" s="58">
        <v>0</v>
      </c>
      <c r="AI2799" s="58">
        <v>60</v>
      </c>
      <c r="AJ2799" s="58">
        <v>0</v>
      </c>
      <c r="AK2799" s="58">
        <v>0</v>
      </c>
      <c r="AL2799" s="58">
        <v>0</v>
      </c>
      <c r="AM2799" s="58">
        <v>0</v>
      </c>
      <c r="AN2799" s="58">
        <v>0</v>
      </c>
      <c r="AO2799" s="58">
        <v>0</v>
      </c>
      <c r="AP2799" s="58">
        <v>0</v>
      </c>
      <c r="AQ2799" s="58">
        <v>0</v>
      </c>
      <c r="AR2799" s="58">
        <v>0</v>
      </c>
      <c r="AS2799" s="58">
        <v>0</v>
      </c>
      <c r="AT2799" s="58">
        <v>0</v>
      </c>
      <c r="AU2799" s="58">
        <v>0</v>
      </c>
      <c r="AV2799" s="58">
        <v>0</v>
      </c>
      <c r="AW2799" s="58">
        <v>0</v>
      </c>
      <c r="AX2799" s="59">
        <v>0</v>
      </c>
      <c r="AY2799" s="58">
        <v>0</v>
      </c>
    </row>
    <row r="2800" spans="1:51" ht="14.5" x14ac:dyDescent="0.3">
      <c r="A2800" s="64" t="s">
        <v>31</v>
      </c>
      <c r="B2800" s="64" t="s">
        <v>156</v>
      </c>
      <c r="C2800" s="58" t="s">
        <v>2356</v>
      </c>
      <c r="D2800" s="58" t="s">
        <v>1122</v>
      </c>
      <c r="E2800" s="58" t="s">
        <v>34</v>
      </c>
      <c r="F2800" s="64">
        <v>999931781</v>
      </c>
      <c r="G2800" s="55">
        <f>(J2800)-H2800</f>
        <v>45</v>
      </c>
      <c r="H2800" s="58"/>
      <c r="I2800" s="60"/>
      <c r="J2800" s="55">
        <f>SUM(L2800,M2800,O2800,P2800,Q2800,R2800,K2800)</f>
        <v>45</v>
      </c>
      <c r="K2800" s="55">
        <f>T2800+AY2800</f>
        <v>0</v>
      </c>
      <c r="L2800" s="55">
        <f>SUM(AS2800,AX2800)</f>
        <v>0</v>
      </c>
      <c r="M2800" s="55">
        <f>SUM(W2800,X2800,Y2800,Z2800,AB2800,AC2800,AD2800,AE2800,AF2800,AG2800,AH2800,AA2800,AI2800,AJ2800,AK2800,AL2800,AM2800,AN2800,AP2800,AQ2800,AR2800,AO2800)</f>
        <v>45</v>
      </c>
      <c r="N2800" s="55">
        <f>COUNTIF(W2800:AR2800, "&gt;0")</f>
        <v>1</v>
      </c>
      <c r="O2800" s="55">
        <f>SUM(AT2800,AU2800)</f>
        <v>0</v>
      </c>
      <c r="P2800" s="55">
        <f>AV2800</f>
        <v>0</v>
      </c>
      <c r="Q2800" s="55">
        <f>V2800+AW2800</f>
        <v>0</v>
      </c>
      <c r="R2800" s="55">
        <f>U2800</f>
        <v>0</v>
      </c>
      <c r="S2800" s="60"/>
      <c r="T2800" s="58">
        <v>0</v>
      </c>
      <c r="U2800" s="58">
        <v>0</v>
      </c>
      <c r="V2800" s="58">
        <v>0</v>
      </c>
      <c r="W2800" s="58">
        <v>0</v>
      </c>
      <c r="X2800" s="58">
        <v>0</v>
      </c>
      <c r="Y2800" s="58">
        <v>0</v>
      </c>
      <c r="Z2800" s="58">
        <v>0</v>
      </c>
      <c r="AA2800" s="58">
        <v>0</v>
      </c>
      <c r="AB2800" s="58">
        <v>0</v>
      </c>
      <c r="AC2800" s="58">
        <v>0</v>
      </c>
      <c r="AD2800" s="58">
        <v>0</v>
      </c>
      <c r="AE2800" s="58">
        <v>0</v>
      </c>
      <c r="AF2800" s="58">
        <v>0</v>
      </c>
      <c r="AG2800" s="58">
        <v>0</v>
      </c>
      <c r="AH2800" s="58">
        <v>0</v>
      </c>
      <c r="AI2800" s="58">
        <v>45</v>
      </c>
      <c r="AJ2800" s="58">
        <v>0</v>
      </c>
      <c r="AK2800" s="58">
        <v>0</v>
      </c>
      <c r="AL2800" s="58">
        <v>0</v>
      </c>
      <c r="AM2800" s="58">
        <v>0</v>
      </c>
      <c r="AN2800" s="58">
        <v>0</v>
      </c>
      <c r="AO2800" s="58">
        <v>0</v>
      </c>
      <c r="AP2800" s="58">
        <v>0</v>
      </c>
      <c r="AQ2800" s="58">
        <v>0</v>
      </c>
      <c r="AR2800" s="58">
        <v>0</v>
      </c>
      <c r="AS2800" s="58">
        <v>0</v>
      </c>
      <c r="AT2800" s="58">
        <v>0</v>
      </c>
      <c r="AU2800" s="58">
        <v>0</v>
      </c>
      <c r="AV2800" s="58">
        <v>0</v>
      </c>
      <c r="AW2800" s="58">
        <v>0</v>
      </c>
      <c r="AX2800" s="59">
        <v>0</v>
      </c>
      <c r="AY2800" s="58">
        <v>0</v>
      </c>
    </row>
    <row r="2801" spans="1:51" ht="14.5" x14ac:dyDescent="0.3">
      <c r="A2801" s="64" t="s">
        <v>31</v>
      </c>
      <c r="B2801" s="64" t="s">
        <v>156</v>
      </c>
      <c r="C2801" s="58" t="s">
        <v>1789</v>
      </c>
      <c r="D2801" s="58" t="s">
        <v>2097</v>
      </c>
      <c r="E2801" s="58" t="s">
        <v>34</v>
      </c>
      <c r="F2801" s="64">
        <v>999929342</v>
      </c>
      <c r="G2801" s="55">
        <f>(J2801)-H2801</f>
        <v>30</v>
      </c>
      <c r="H2801" s="58"/>
      <c r="I2801" s="60"/>
      <c r="J2801" s="55">
        <f>SUM(L2801,M2801,O2801,P2801,Q2801,R2801,K2801)</f>
        <v>30</v>
      </c>
      <c r="K2801" s="55">
        <f>T2801+AY2801</f>
        <v>0</v>
      </c>
      <c r="L2801" s="55">
        <f>SUM(AS2801,AX2801)</f>
        <v>0</v>
      </c>
      <c r="M2801" s="55">
        <f>SUM(W2801,X2801,Y2801,Z2801,AB2801,AC2801,AD2801,AE2801,AF2801,AG2801,AH2801,AA2801,AI2801,AJ2801,AK2801,AL2801,AM2801,AN2801,AP2801,AQ2801,AR2801,AO2801)</f>
        <v>30</v>
      </c>
      <c r="N2801" s="55">
        <f>COUNTIF(W2801:AR2801, "&gt;0")</f>
        <v>1</v>
      </c>
      <c r="O2801" s="55">
        <f>SUM(AT2801,AU2801)</f>
        <v>0</v>
      </c>
      <c r="P2801" s="55">
        <f>AV2801</f>
        <v>0</v>
      </c>
      <c r="Q2801" s="55">
        <f>V2801+AW2801</f>
        <v>0</v>
      </c>
      <c r="R2801" s="55">
        <f>U2801</f>
        <v>0</v>
      </c>
      <c r="S2801" s="57"/>
      <c r="T2801" s="58">
        <v>0</v>
      </c>
      <c r="U2801" s="58">
        <v>0</v>
      </c>
      <c r="V2801" s="58">
        <v>0</v>
      </c>
      <c r="W2801" s="58">
        <v>0</v>
      </c>
      <c r="X2801" s="58">
        <v>0</v>
      </c>
      <c r="Y2801" s="58">
        <v>30</v>
      </c>
      <c r="Z2801" s="58">
        <v>0</v>
      </c>
      <c r="AA2801" s="58">
        <v>0</v>
      </c>
      <c r="AB2801" s="58">
        <v>0</v>
      </c>
      <c r="AC2801" s="58">
        <v>0</v>
      </c>
      <c r="AD2801" s="58">
        <v>0</v>
      </c>
      <c r="AE2801" s="58">
        <v>0</v>
      </c>
      <c r="AF2801" s="58">
        <v>0</v>
      </c>
      <c r="AG2801" s="58">
        <v>0</v>
      </c>
      <c r="AH2801" s="58">
        <v>0</v>
      </c>
      <c r="AI2801" s="58">
        <v>0</v>
      </c>
      <c r="AJ2801" s="58">
        <v>0</v>
      </c>
      <c r="AK2801" s="58">
        <v>0</v>
      </c>
      <c r="AL2801" s="58">
        <v>0</v>
      </c>
      <c r="AM2801" s="58">
        <v>0</v>
      </c>
      <c r="AN2801" s="58">
        <v>0</v>
      </c>
      <c r="AO2801" s="58">
        <v>0</v>
      </c>
      <c r="AP2801" s="58">
        <v>0</v>
      </c>
      <c r="AQ2801" s="58">
        <v>0</v>
      </c>
      <c r="AR2801" s="58">
        <v>0</v>
      </c>
      <c r="AS2801" s="58">
        <v>0</v>
      </c>
      <c r="AT2801" s="58">
        <v>0</v>
      </c>
      <c r="AU2801" s="58">
        <v>0</v>
      </c>
      <c r="AV2801" s="58">
        <v>0</v>
      </c>
      <c r="AW2801" s="58">
        <v>0</v>
      </c>
      <c r="AX2801" s="59">
        <v>0</v>
      </c>
      <c r="AY2801" s="58">
        <v>0</v>
      </c>
    </row>
    <row r="2802" spans="1:51" ht="14.5" x14ac:dyDescent="0.3">
      <c r="A2802" s="64" t="s">
        <v>31</v>
      </c>
      <c r="B2802" s="64" t="s">
        <v>156</v>
      </c>
      <c r="C2802" s="58" t="s">
        <v>3200</v>
      </c>
      <c r="D2802" s="58" t="s">
        <v>3201</v>
      </c>
      <c r="E2802" s="58" t="s">
        <v>34</v>
      </c>
      <c r="F2802" s="64">
        <v>999932361</v>
      </c>
      <c r="G2802" s="55">
        <f>(J2802)-H2802</f>
        <v>30</v>
      </c>
      <c r="H2802" s="58"/>
      <c r="I2802" s="60"/>
      <c r="J2802" s="55">
        <f>SUM(L2802,M2802,O2802,P2802,Q2802,R2802,K2802)</f>
        <v>30</v>
      </c>
      <c r="K2802" s="55">
        <f>T2802+AY2802</f>
        <v>0</v>
      </c>
      <c r="L2802" s="55">
        <f>SUM(AS2802,AX2802)</f>
        <v>0</v>
      </c>
      <c r="M2802" s="55">
        <f>SUM(W2802,X2802,Y2802,Z2802,AB2802,AC2802,AD2802,AE2802,AF2802,AG2802,AH2802,AA2802,AI2802,AJ2802,AK2802,AL2802,AM2802,AN2802,AP2802,AQ2802,AR2802,AO2802)</f>
        <v>30</v>
      </c>
      <c r="N2802" s="55">
        <f>COUNTIF(W2802:AR2802, "&gt;0")</f>
        <v>1</v>
      </c>
      <c r="O2802" s="55">
        <f>SUM(AT2802,AU2802)</f>
        <v>0</v>
      </c>
      <c r="P2802" s="55">
        <f>AV2802</f>
        <v>0</v>
      </c>
      <c r="Q2802" s="55">
        <f>V2802+AW2802</f>
        <v>0</v>
      </c>
      <c r="R2802" s="55">
        <f>U2802</f>
        <v>0</v>
      </c>
      <c r="S2802" s="57"/>
      <c r="T2802" s="58">
        <v>0</v>
      </c>
      <c r="U2802" s="58">
        <v>0</v>
      </c>
      <c r="V2802" s="58">
        <v>0</v>
      </c>
      <c r="W2802" s="58">
        <v>0</v>
      </c>
      <c r="X2802" s="58">
        <v>0</v>
      </c>
      <c r="Y2802" s="58">
        <v>0</v>
      </c>
      <c r="Z2802" s="58">
        <v>0</v>
      </c>
      <c r="AA2802" s="58">
        <v>0</v>
      </c>
      <c r="AB2802" s="58">
        <v>0</v>
      </c>
      <c r="AC2802" s="58">
        <v>0</v>
      </c>
      <c r="AD2802" s="58">
        <v>0</v>
      </c>
      <c r="AE2802" s="58">
        <v>0</v>
      </c>
      <c r="AF2802" s="58">
        <v>0</v>
      </c>
      <c r="AG2802" s="58">
        <v>0</v>
      </c>
      <c r="AH2802" s="58">
        <v>0</v>
      </c>
      <c r="AI2802" s="58">
        <v>0</v>
      </c>
      <c r="AJ2802" s="58">
        <v>0</v>
      </c>
      <c r="AK2802" s="58">
        <v>0</v>
      </c>
      <c r="AL2802" s="58">
        <v>0</v>
      </c>
      <c r="AM2802" s="58">
        <v>0</v>
      </c>
      <c r="AN2802" s="58">
        <v>0</v>
      </c>
      <c r="AO2802" s="58">
        <v>0</v>
      </c>
      <c r="AP2802" s="58">
        <v>0</v>
      </c>
      <c r="AQ2802" s="58">
        <v>30</v>
      </c>
      <c r="AR2802" s="58">
        <v>0</v>
      </c>
      <c r="AS2802" s="58">
        <v>0</v>
      </c>
      <c r="AT2802" s="58">
        <v>0</v>
      </c>
      <c r="AU2802" s="58">
        <v>0</v>
      </c>
      <c r="AV2802" s="58">
        <v>0</v>
      </c>
      <c r="AW2802" s="58">
        <v>0</v>
      </c>
      <c r="AX2802" s="59">
        <v>0</v>
      </c>
      <c r="AY2802" s="58">
        <v>0</v>
      </c>
    </row>
    <row r="2803" spans="1:51" ht="14.5" x14ac:dyDescent="0.3">
      <c r="A2803" s="64" t="s">
        <v>54</v>
      </c>
      <c r="B2803" s="64" t="s">
        <v>156</v>
      </c>
      <c r="C2803" s="58" t="s">
        <v>1070</v>
      </c>
      <c r="D2803" s="58" t="s">
        <v>1071</v>
      </c>
      <c r="E2803" s="58" t="s">
        <v>34</v>
      </c>
      <c r="F2803" s="64">
        <v>999921742</v>
      </c>
      <c r="G2803" s="55">
        <f>(J2803)-H2803</f>
        <v>211</v>
      </c>
      <c r="H2803" s="58"/>
      <c r="I2803" s="60"/>
      <c r="J2803" s="55">
        <f>SUM(L2803,M2803,O2803,P2803,Q2803,R2803,K2803)</f>
        <v>211</v>
      </c>
      <c r="K2803" s="55">
        <f>T2803+AY2803</f>
        <v>0</v>
      </c>
      <c r="L2803" s="55">
        <f>SUM(AS2803,AX2803)</f>
        <v>0</v>
      </c>
      <c r="M2803" s="55">
        <f>SUM(W2803,X2803,Y2803,Z2803,AB2803,AC2803,AD2803,AE2803,AF2803,AG2803,AH2803,AA2803,AI2803,AJ2803,AK2803,AL2803,AM2803,AN2803,AP2803,AQ2803,AR2803,AO2803)</f>
        <v>30</v>
      </c>
      <c r="N2803" s="55">
        <f>COUNTIF(W2803:AR2803, "&gt;0")</f>
        <v>1</v>
      </c>
      <c r="O2803" s="55">
        <f>SUM(AT2803,AU2803)</f>
        <v>80</v>
      </c>
      <c r="P2803" s="55">
        <f>AV2803</f>
        <v>101</v>
      </c>
      <c r="Q2803" s="55">
        <f>V2803+AW2803</f>
        <v>0</v>
      </c>
      <c r="R2803" s="55">
        <f>U2803</f>
        <v>0</v>
      </c>
      <c r="S2803" s="57"/>
      <c r="T2803" s="58">
        <v>0</v>
      </c>
      <c r="U2803" s="58">
        <v>0</v>
      </c>
      <c r="V2803" s="58">
        <v>0</v>
      </c>
      <c r="W2803" s="58">
        <v>0</v>
      </c>
      <c r="X2803" s="58">
        <v>0</v>
      </c>
      <c r="Y2803" s="58">
        <v>0</v>
      </c>
      <c r="Z2803" s="58">
        <v>0</v>
      </c>
      <c r="AA2803" s="58">
        <v>0</v>
      </c>
      <c r="AB2803" s="58">
        <v>0</v>
      </c>
      <c r="AC2803" s="58">
        <v>0</v>
      </c>
      <c r="AD2803" s="58">
        <v>0</v>
      </c>
      <c r="AE2803" s="58">
        <v>30</v>
      </c>
      <c r="AF2803" s="58">
        <v>0</v>
      </c>
      <c r="AG2803" s="58">
        <v>0</v>
      </c>
      <c r="AH2803" s="58">
        <v>0</v>
      </c>
      <c r="AI2803" s="58">
        <v>0</v>
      </c>
      <c r="AJ2803" s="58">
        <v>0</v>
      </c>
      <c r="AK2803" s="58">
        <v>0</v>
      </c>
      <c r="AL2803" s="58">
        <v>0</v>
      </c>
      <c r="AM2803" s="58">
        <v>0</v>
      </c>
      <c r="AN2803" s="58">
        <v>0</v>
      </c>
      <c r="AO2803" s="58">
        <v>0</v>
      </c>
      <c r="AP2803" s="58">
        <v>0</v>
      </c>
      <c r="AQ2803" s="58">
        <v>0</v>
      </c>
      <c r="AR2803" s="58">
        <v>0</v>
      </c>
      <c r="AS2803" s="58">
        <v>0</v>
      </c>
      <c r="AT2803" s="58">
        <v>80</v>
      </c>
      <c r="AU2803" s="58">
        <v>0</v>
      </c>
      <c r="AV2803" s="58">
        <v>101</v>
      </c>
      <c r="AW2803" s="58">
        <v>0</v>
      </c>
      <c r="AX2803" s="59">
        <v>0</v>
      </c>
      <c r="AY2803" s="58">
        <v>0</v>
      </c>
    </row>
    <row r="2804" spans="1:51" ht="14.5" x14ac:dyDescent="0.3">
      <c r="A2804" s="64" t="s">
        <v>54</v>
      </c>
      <c r="B2804" s="73" t="s">
        <v>156</v>
      </c>
      <c r="C2804" s="70" t="s">
        <v>1502</v>
      </c>
      <c r="D2804" s="70" t="s">
        <v>488</v>
      </c>
      <c r="E2804" s="70" t="s">
        <v>34</v>
      </c>
      <c r="F2804" s="73">
        <v>999925743</v>
      </c>
      <c r="G2804" s="55">
        <f>(J2804)-H2804</f>
        <v>210</v>
      </c>
      <c r="H2804" s="55"/>
      <c r="I2804" s="56"/>
      <c r="J2804" s="55">
        <f>SUM(L2804,M2804,O2804,P2804,Q2804,R2804,K2804)</f>
        <v>210</v>
      </c>
      <c r="K2804" s="55">
        <f>T2804+AY2804</f>
        <v>0</v>
      </c>
      <c r="L2804" s="55">
        <f>SUM(AS2804,AX2804)</f>
        <v>0</v>
      </c>
      <c r="M2804" s="55">
        <f>SUM(W2804,X2804,Y2804,Z2804,AB2804,AC2804,AD2804,AE2804,AF2804,AG2804,AH2804,AA2804,AI2804,AJ2804,AK2804,AL2804,AM2804,AN2804,AP2804,AQ2804,AR2804,AO2804)</f>
        <v>30</v>
      </c>
      <c r="N2804" s="55">
        <f>COUNTIF(W2804:AR2804, "&gt;0")</f>
        <v>1</v>
      </c>
      <c r="O2804" s="55">
        <f>SUM(AT2804,AU2804)</f>
        <v>0</v>
      </c>
      <c r="P2804" s="55">
        <f>AV2804</f>
        <v>180</v>
      </c>
      <c r="Q2804" s="55">
        <f>V2804+AW2804</f>
        <v>0</v>
      </c>
      <c r="R2804" s="55">
        <f>U2804</f>
        <v>0</v>
      </c>
      <c r="S2804" s="57"/>
      <c r="T2804" s="58">
        <v>0</v>
      </c>
      <c r="U2804" s="58">
        <v>0</v>
      </c>
      <c r="V2804" s="58">
        <v>0</v>
      </c>
      <c r="W2804" s="58">
        <v>0</v>
      </c>
      <c r="X2804" s="58">
        <v>30</v>
      </c>
      <c r="Y2804" s="58">
        <v>0</v>
      </c>
      <c r="Z2804" s="58">
        <v>0</v>
      </c>
      <c r="AA2804" s="58">
        <v>0</v>
      </c>
      <c r="AB2804" s="58">
        <v>0</v>
      </c>
      <c r="AC2804" s="58">
        <v>0</v>
      </c>
      <c r="AD2804" s="58">
        <v>0</v>
      </c>
      <c r="AE2804" s="58">
        <v>0</v>
      </c>
      <c r="AF2804" s="58">
        <v>0</v>
      </c>
      <c r="AG2804" s="58">
        <v>0</v>
      </c>
      <c r="AH2804" s="58">
        <v>0</v>
      </c>
      <c r="AI2804" s="58">
        <v>0</v>
      </c>
      <c r="AJ2804" s="58">
        <v>0</v>
      </c>
      <c r="AK2804" s="58">
        <v>0</v>
      </c>
      <c r="AL2804" s="58">
        <v>0</v>
      </c>
      <c r="AM2804" s="58">
        <v>0</v>
      </c>
      <c r="AN2804" s="58">
        <v>0</v>
      </c>
      <c r="AO2804" s="58">
        <v>0</v>
      </c>
      <c r="AP2804" s="58">
        <v>0</v>
      </c>
      <c r="AQ2804" s="58">
        <v>0</v>
      </c>
      <c r="AR2804" s="58">
        <v>0</v>
      </c>
      <c r="AS2804" s="58">
        <v>0</v>
      </c>
      <c r="AT2804" s="58">
        <v>0</v>
      </c>
      <c r="AU2804" s="58">
        <v>0</v>
      </c>
      <c r="AV2804" s="58">
        <v>180</v>
      </c>
      <c r="AW2804" s="58">
        <v>0</v>
      </c>
      <c r="AX2804" s="59">
        <v>0</v>
      </c>
      <c r="AY2804" s="58">
        <v>0</v>
      </c>
    </row>
    <row r="2805" spans="1:51" ht="14.5" x14ac:dyDescent="0.3">
      <c r="A2805" s="58" t="s">
        <v>54</v>
      </c>
      <c r="B2805" s="58" t="s">
        <v>156</v>
      </c>
      <c r="C2805" s="58" t="s">
        <v>3396</v>
      </c>
      <c r="D2805" s="58" t="s">
        <v>1530</v>
      </c>
      <c r="E2805" s="58" t="s">
        <v>34</v>
      </c>
      <c r="F2805" s="58">
        <v>999930121</v>
      </c>
      <c r="G2805" s="55">
        <f>(J2805)-H2805</f>
        <v>175</v>
      </c>
      <c r="H2805" s="58"/>
      <c r="I2805" s="60"/>
      <c r="J2805" s="55">
        <f>SUM(L2805,M2805,O2805,P2805,Q2805,R2805,K2805)</f>
        <v>175</v>
      </c>
      <c r="K2805" s="55">
        <f>T2805+AY2805</f>
        <v>0</v>
      </c>
      <c r="L2805" s="55">
        <f>SUM(AS2805,AX2805)</f>
        <v>0</v>
      </c>
      <c r="M2805" s="55">
        <f>SUM(W2805,X2805,Y2805,Z2805,AB2805,AC2805,AD2805,AE2805,AF2805,AG2805,AH2805,AA2805,AI2805,AJ2805,AK2805,AL2805,AM2805,AN2805,AP2805,AQ2805,AR2805,AO2805)</f>
        <v>0</v>
      </c>
      <c r="N2805" s="55">
        <f>COUNTIF(W2805:AR2805, "&gt;0")</f>
        <v>0</v>
      </c>
      <c r="O2805" s="55">
        <f>SUM(AT2805,AU2805)</f>
        <v>40</v>
      </c>
      <c r="P2805" s="55">
        <f>AV2805</f>
        <v>135</v>
      </c>
      <c r="Q2805" s="55">
        <f>V2805+AW2805</f>
        <v>0</v>
      </c>
      <c r="R2805" s="55">
        <f>U2805</f>
        <v>0</v>
      </c>
      <c r="S2805" s="57"/>
      <c r="T2805" s="58">
        <v>0</v>
      </c>
      <c r="U2805" s="58">
        <v>0</v>
      </c>
      <c r="V2805" s="58">
        <v>0</v>
      </c>
      <c r="W2805" s="58">
        <v>0</v>
      </c>
      <c r="X2805" s="58">
        <v>0</v>
      </c>
      <c r="Y2805" s="58">
        <v>0</v>
      </c>
      <c r="Z2805" s="58">
        <v>0</v>
      </c>
      <c r="AA2805" s="58">
        <v>0</v>
      </c>
      <c r="AB2805" s="58">
        <v>0</v>
      </c>
      <c r="AC2805" s="58">
        <v>0</v>
      </c>
      <c r="AD2805" s="58">
        <v>0</v>
      </c>
      <c r="AE2805" s="58">
        <v>0</v>
      </c>
      <c r="AF2805" s="58">
        <v>0</v>
      </c>
      <c r="AG2805" s="58">
        <v>0</v>
      </c>
      <c r="AH2805" s="58">
        <v>0</v>
      </c>
      <c r="AI2805" s="58">
        <v>0</v>
      </c>
      <c r="AJ2805" s="58">
        <v>0</v>
      </c>
      <c r="AK2805" s="58">
        <v>0</v>
      </c>
      <c r="AL2805" s="58">
        <v>0</v>
      </c>
      <c r="AM2805" s="58">
        <v>0</v>
      </c>
      <c r="AN2805" s="58">
        <v>0</v>
      </c>
      <c r="AO2805" s="58">
        <v>0</v>
      </c>
      <c r="AP2805" s="58">
        <v>0</v>
      </c>
      <c r="AQ2805" s="58">
        <v>0</v>
      </c>
      <c r="AR2805" s="58">
        <v>0</v>
      </c>
      <c r="AS2805" s="58">
        <v>0</v>
      </c>
      <c r="AT2805" s="58">
        <v>0</v>
      </c>
      <c r="AU2805" s="58">
        <v>40</v>
      </c>
      <c r="AV2805" s="58">
        <v>135</v>
      </c>
      <c r="AW2805" s="58">
        <v>0</v>
      </c>
      <c r="AX2805" s="59">
        <v>0</v>
      </c>
      <c r="AY2805" s="58">
        <v>0</v>
      </c>
    </row>
    <row r="2806" spans="1:51" ht="14.5" x14ac:dyDescent="0.3">
      <c r="A2806" s="64" t="s">
        <v>54</v>
      </c>
      <c r="B2806" s="64" t="s">
        <v>156</v>
      </c>
      <c r="C2806" s="58" t="s">
        <v>3165</v>
      </c>
      <c r="D2806" s="58" t="s">
        <v>3166</v>
      </c>
      <c r="E2806" s="58" t="s">
        <v>34</v>
      </c>
      <c r="F2806" s="64">
        <v>999931739</v>
      </c>
      <c r="G2806" s="55">
        <f>(J2806)-H2806</f>
        <v>175</v>
      </c>
      <c r="H2806" s="58"/>
      <c r="I2806" s="60"/>
      <c r="J2806" s="55">
        <f>SUM(L2806,M2806,O2806,P2806,Q2806,R2806,K2806)</f>
        <v>175</v>
      </c>
      <c r="K2806" s="55">
        <f>T2806+AY2806</f>
        <v>0</v>
      </c>
      <c r="L2806" s="55">
        <f>SUM(AS2806,AX2806)</f>
        <v>0</v>
      </c>
      <c r="M2806" s="55">
        <f>SUM(W2806,X2806,Y2806,Z2806,AB2806,AC2806,AD2806,AE2806,AF2806,AG2806,AH2806,AA2806,AI2806,AJ2806,AK2806,AL2806,AM2806,AN2806,AP2806,AQ2806,AR2806,AO2806)</f>
        <v>30</v>
      </c>
      <c r="N2806" s="55">
        <f>COUNTIF(W2806:AR2806, "&gt;0")</f>
        <v>1</v>
      </c>
      <c r="O2806" s="55">
        <f>SUM(AT2806,AU2806)</f>
        <v>0</v>
      </c>
      <c r="P2806" s="55">
        <f>AV2806</f>
        <v>95</v>
      </c>
      <c r="Q2806" s="55">
        <f>V2806+AW2806</f>
        <v>50</v>
      </c>
      <c r="R2806" s="55">
        <f>U2806</f>
        <v>0</v>
      </c>
      <c r="S2806" s="57"/>
      <c r="T2806" s="58">
        <v>0</v>
      </c>
      <c r="U2806" s="58">
        <v>0</v>
      </c>
      <c r="V2806" s="58">
        <v>0</v>
      </c>
      <c r="W2806" s="58">
        <v>0</v>
      </c>
      <c r="X2806" s="58">
        <v>0</v>
      </c>
      <c r="Y2806" s="58">
        <v>0</v>
      </c>
      <c r="Z2806" s="58">
        <v>0</v>
      </c>
      <c r="AA2806" s="58">
        <v>0</v>
      </c>
      <c r="AB2806" s="58">
        <v>0</v>
      </c>
      <c r="AC2806" s="58">
        <v>0</v>
      </c>
      <c r="AD2806" s="58">
        <v>0</v>
      </c>
      <c r="AE2806" s="58">
        <v>0</v>
      </c>
      <c r="AF2806" s="58">
        <v>0</v>
      </c>
      <c r="AG2806" s="58">
        <v>0</v>
      </c>
      <c r="AH2806" s="58">
        <v>0</v>
      </c>
      <c r="AI2806" s="58">
        <v>0</v>
      </c>
      <c r="AJ2806" s="58">
        <v>0</v>
      </c>
      <c r="AK2806" s="58">
        <v>0</v>
      </c>
      <c r="AL2806" s="58">
        <v>0</v>
      </c>
      <c r="AM2806" s="58">
        <v>30</v>
      </c>
      <c r="AN2806" s="58">
        <v>0</v>
      </c>
      <c r="AO2806" s="58">
        <v>0</v>
      </c>
      <c r="AP2806" s="58">
        <v>0</v>
      </c>
      <c r="AQ2806" s="58">
        <v>0</v>
      </c>
      <c r="AR2806" s="58">
        <v>0</v>
      </c>
      <c r="AS2806" s="58">
        <v>0</v>
      </c>
      <c r="AT2806" s="58">
        <v>0</v>
      </c>
      <c r="AU2806" s="58">
        <v>0</v>
      </c>
      <c r="AV2806" s="58">
        <v>95</v>
      </c>
      <c r="AW2806" s="58">
        <v>50</v>
      </c>
      <c r="AX2806" s="59">
        <v>0</v>
      </c>
      <c r="AY2806" s="58">
        <v>0</v>
      </c>
    </row>
    <row r="2807" spans="1:51" ht="14.5" x14ac:dyDescent="0.3">
      <c r="A2807" s="58" t="s">
        <v>54</v>
      </c>
      <c r="B2807" s="58" t="s">
        <v>156</v>
      </c>
      <c r="C2807" s="58" t="s">
        <v>63</v>
      </c>
      <c r="D2807" s="58" t="s">
        <v>3043</v>
      </c>
      <c r="E2807" s="58" t="s">
        <v>34</v>
      </c>
      <c r="F2807" s="58">
        <v>999929457</v>
      </c>
      <c r="G2807" s="55">
        <f>(J2807)-H2807</f>
        <v>161</v>
      </c>
      <c r="H2807" s="58"/>
      <c r="I2807" s="60"/>
      <c r="J2807" s="55">
        <f>SUM(L2807,M2807,O2807,P2807,Q2807,R2807,K2807)</f>
        <v>161</v>
      </c>
      <c r="K2807" s="55">
        <f>T2807+AY2807</f>
        <v>0</v>
      </c>
      <c r="L2807" s="55">
        <f>SUM(AS2807,AX2807)</f>
        <v>0</v>
      </c>
      <c r="M2807" s="55">
        <f>SUM(W2807,X2807,Y2807,Z2807,AB2807,AC2807,AD2807,AE2807,AF2807,AG2807,AH2807,AA2807,AI2807,AJ2807,AK2807,AL2807,AM2807,AN2807,AP2807,AQ2807,AR2807,AO2807)</f>
        <v>0</v>
      </c>
      <c r="N2807" s="55">
        <f>COUNTIF(W2807:AR2807, "&gt;0")</f>
        <v>0</v>
      </c>
      <c r="O2807" s="55">
        <f>SUM(AT2807,AU2807)</f>
        <v>60</v>
      </c>
      <c r="P2807" s="55">
        <f>AV2807</f>
        <v>101</v>
      </c>
      <c r="Q2807" s="55">
        <f>V2807+AW2807</f>
        <v>0</v>
      </c>
      <c r="R2807" s="55">
        <f>U2807</f>
        <v>0</v>
      </c>
      <c r="S2807" s="60"/>
      <c r="T2807" s="58">
        <v>0</v>
      </c>
      <c r="U2807" s="58">
        <v>0</v>
      </c>
      <c r="V2807" s="58">
        <v>0</v>
      </c>
      <c r="W2807" s="58">
        <v>0</v>
      </c>
      <c r="X2807" s="58">
        <v>0</v>
      </c>
      <c r="Y2807" s="58">
        <v>0</v>
      </c>
      <c r="Z2807" s="58">
        <v>0</v>
      </c>
      <c r="AA2807" s="58">
        <v>0</v>
      </c>
      <c r="AB2807" s="58">
        <v>0</v>
      </c>
      <c r="AC2807" s="58">
        <v>0</v>
      </c>
      <c r="AD2807" s="58">
        <v>0</v>
      </c>
      <c r="AE2807" s="58">
        <v>0</v>
      </c>
      <c r="AF2807" s="58">
        <v>0</v>
      </c>
      <c r="AG2807" s="58">
        <v>0</v>
      </c>
      <c r="AH2807" s="58">
        <v>0</v>
      </c>
      <c r="AI2807" s="58">
        <v>0</v>
      </c>
      <c r="AJ2807" s="58">
        <v>0</v>
      </c>
      <c r="AK2807" s="58">
        <v>0</v>
      </c>
      <c r="AL2807" s="58">
        <v>0</v>
      </c>
      <c r="AM2807" s="58">
        <v>0</v>
      </c>
      <c r="AN2807" s="58">
        <v>0</v>
      </c>
      <c r="AO2807" s="58">
        <v>0</v>
      </c>
      <c r="AP2807" s="58">
        <v>0</v>
      </c>
      <c r="AQ2807" s="58">
        <v>0</v>
      </c>
      <c r="AR2807" s="58">
        <v>0</v>
      </c>
      <c r="AS2807" s="58">
        <v>0</v>
      </c>
      <c r="AT2807" s="58">
        <v>60</v>
      </c>
      <c r="AU2807" s="58">
        <v>0</v>
      </c>
      <c r="AV2807" s="58">
        <v>101</v>
      </c>
      <c r="AW2807" s="58">
        <v>0</v>
      </c>
      <c r="AX2807" s="59">
        <v>0</v>
      </c>
      <c r="AY2807" s="58">
        <v>0</v>
      </c>
    </row>
    <row r="2808" spans="1:51" ht="14.5" x14ac:dyDescent="0.3">
      <c r="A2808" s="64" t="s">
        <v>54</v>
      </c>
      <c r="B2808" s="64" t="s">
        <v>156</v>
      </c>
      <c r="C2808" s="58" t="s">
        <v>3202</v>
      </c>
      <c r="D2808" s="58" t="s">
        <v>1911</v>
      </c>
      <c r="E2808" s="58" t="s">
        <v>34</v>
      </c>
      <c r="F2808" s="64">
        <v>999794144</v>
      </c>
      <c r="G2808" s="55">
        <f>(J2808)-H2808</f>
        <v>119</v>
      </c>
      <c r="H2808" s="58"/>
      <c r="I2808" s="60"/>
      <c r="J2808" s="55">
        <f>SUM(L2808,M2808,O2808,P2808,Q2808,R2808,K2808)</f>
        <v>119</v>
      </c>
      <c r="K2808" s="55">
        <f>T2808+AY2808</f>
        <v>0</v>
      </c>
      <c r="L2808" s="55">
        <f>SUM(AS2808,AX2808)</f>
        <v>0</v>
      </c>
      <c r="M2808" s="55">
        <f>SUM(W2808,X2808,Y2808,Z2808,AB2808,AC2808,AD2808,AE2808,AF2808,AG2808,AH2808,AA2808,AI2808,AJ2808,AK2808,AL2808,AM2808,AN2808,AP2808,AQ2808,AR2808,AO2808)</f>
        <v>30</v>
      </c>
      <c r="N2808" s="55">
        <f>COUNTIF(W2808:AR2808, "&gt;0")</f>
        <v>1</v>
      </c>
      <c r="O2808" s="55">
        <f>SUM(AT2808,AU2808)</f>
        <v>0</v>
      </c>
      <c r="P2808" s="55">
        <f>AV2808</f>
        <v>89</v>
      </c>
      <c r="Q2808" s="55">
        <f>V2808+AW2808</f>
        <v>0</v>
      </c>
      <c r="R2808" s="55">
        <f>U2808</f>
        <v>0</v>
      </c>
      <c r="S2808" s="57"/>
      <c r="T2808" s="58">
        <v>0</v>
      </c>
      <c r="U2808" s="58">
        <v>0</v>
      </c>
      <c r="V2808" s="58">
        <v>0</v>
      </c>
      <c r="W2808" s="58">
        <v>0</v>
      </c>
      <c r="X2808" s="58">
        <v>0</v>
      </c>
      <c r="Y2808" s="58">
        <v>0</v>
      </c>
      <c r="Z2808" s="58">
        <v>0</v>
      </c>
      <c r="AA2808" s="58">
        <v>0</v>
      </c>
      <c r="AB2808" s="58">
        <v>0</v>
      </c>
      <c r="AC2808" s="58">
        <v>0</v>
      </c>
      <c r="AD2808" s="58">
        <v>0</v>
      </c>
      <c r="AE2808" s="58">
        <v>0</v>
      </c>
      <c r="AF2808" s="58">
        <v>0</v>
      </c>
      <c r="AG2808" s="58">
        <v>0</v>
      </c>
      <c r="AH2808" s="58">
        <v>0</v>
      </c>
      <c r="AI2808" s="58">
        <v>0</v>
      </c>
      <c r="AJ2808" s="58">
        <v>0</v>
      </c>
      <c r="AK2808" s="58">
        <v>0</v>
      </c>
      <c r="AL2808" s="58">
        <v>0</v>
      </c>
      <c r="AM2808" s="58">
        <v>0</v>
      </c>
      <c r="AN2808" s="58">
        <v>0</v>
      </c>
      <c r="AO2808" s="58">
        <v>0</v>
      </c>
      <c r="AP2808" s="58">
        <v>0</v>
      </c>
      <c r="AQ2808" s="58">
        <v>30</v>
      </c>
      <c r="AR2808" s="58">
        <v>0</v>
      </c>
      <c r="AS2808" s="58">
        <v>0</v>
      </c>
      <c r="AT2808" s="58">
        <v>0</v>
      </c>
      <c r="AU2808" s="58">
        <v>0</v>
      </c>
      <c r="AV2808" s="58">
        <v>89</v>
      </c>
      <c r="AW2808" s="58">
        <v>0</v>
      </c>
      <c r="AX2808" s="59">
        <v>0</v>
      </c>
      <c r="AY2808" s="58">
        <v>0</v>
      </c>
    </row>
    <row r="2809" spans="1:51" ht="14.5" x14ac:dyDescent="0.3">
      <c r="A2809" s="64" t="s">
        <v>54</v>
      </c>
      <c r="B2809" s="64" t="s">
        <v>156</v>
      </c>
      <c r="C2809" s="58" t="s">
        <v>1074</v>
      </c>
      <c r="D2809" s="58" t="s">
        <v>1075</v>
      </c>
      <c r="E2809" s="58" t="s">
        <v>34</v>
      </c>
      <c r="F2809" s="64">
        <v>999921761</v>
      </c>
      <c r="G2809" s="55">
        <f>(J2809)-H2809</f>
        <v>62.5</v>
      </c>
      <c r="H2809" s="55">
        <f>J2809/2</f>
        <v>62.5</v>
      </c>
      <c r="I2809" s="56"/>
      <c r="J2809" s="55">
        <f>SUM(L2809,M2809,O2809,P2809,Q2809,R2809,K2809)</f>
        <v>125</v>
      </c>
      <c r="K2809" s="55">
        <f>T2809+AY2809</f>
        <v>0</v>
      </c>
      <c r="L2809" s="55">
        <f>SUM(AS2809,AX2809)</f>
        <v>0</v>
      </c>
      <c r="M2809" s="55">
        <f>SUM(W2809,X2809,Y2809,Z2809,AB2809,AC2809,AD2809,AE2809,AF2809,AG2809,AH2809,AA2809,AI2809,AJ2809,AK2809,AL2809,AM2809,AN2809,AP2809,AQ2809,AR2809,AO2809)</f>
        <v>30</v>
      </c>
      <c r="N2809" s="55">
        <f>COUNTIF(W2809:AR2809, "&gt;0")</f>
        <v>1</v>
      </c>
      <c r="O2809" s="55">
        <f>SUM(AT2809,AU2809)</f>
        <v>0</v>
      </c>
      <c r="P2809" s="55">
        <f>AV2809</f>
        <v>45</v>
      </c>
      <c r="Q2809" s="55">
        <f>V2809+AW2809</f>
        <v>50</v>
      </c>
      <c r="R2809" s="55">
        <f>U2809</f>
        <v>0</v>
      </c>
      <c r="S2809" s="57"/>
      <c r="T2809" s="58">
        <v>0</v>
      </c>
      <c r="U2809" s="58">
        <v>0</v>
      </c>
      <c r="V2809" s="58">
        <v>0</v>
      </c>
      <c r="W2809" s="58">
        <v>0</v>
      </c>
      <c r="X2809" s="58">
        <v>0</v>
      </c>
      <c r="Y2809" s="58">
        <v>0</v>
      </c>
      <c r="Z2809" s="58">
        <v>0</v>
      </c>
      <c r="AA2809" s="58">
        <v>30</v>
      </c>
      <c r="AB2809" s="58">
        <v>0</v>
      </c>
      <c r="AC2809" s="58">
        <v>0</v>
      </c>
      <c r="AD2809" s="58">
        <v>0</v>
      </c>
      <c r="AE2809" s="58">
        <v>0</v>
      </c>
      <c r="AF2809" s="58">
        <v>0</v>
      </c>
      <c r="AG2809" s="58">
        <v>0</v>
      </c>
      <c r="AH2809" s="58">
        <v>0</v>
      </c>
      <c r="AI2809" s="58">
        <v>0</v>
      </c>
      <c r="AJ2809" s="58">
        <v>0</v>
      </c>
      <c r="AK2809" s="58">
        <v>0</v>
      </c>
      <c r="AL2809" s="58">
        <v>0</v>
      </c>
      <c r="AM2809" s="58">
        <v>0</v>
      </c>
      <c r="AN2809" s="58">
        <v>0</v>
      </c>
      <c r="AO2809" s="58">
        <v>0</v>
      </c>
      <c r="AP2809" s="58">
        <v>0</v>
      </c>
      <c r="AQ2809" s="58">
        <v>0</v>
      </c>
      <c r="AR2809" s="58">
        <v>0</v>
      </c>
      <c r="AS2809" s="58">
        <v>0</v>
      </c>
      <c r="AT2809" s="58">
        <v>0</v>
      </c>
      <c r="AU2809" s="58">
        <v>0</v>
      </c>
      <c r="AV2809" s="58">
        <v>45</v>
      </c>
      <c r="AW2809" s="58">
        <v>50</v>
      </c>
      <c r="AX2809" s="59">
        <v>0</v>
      </c>
      <c r="AY2809" s="58">
        <v>0</v>
      </c>
    </row>
    <row r="2810" spans="1:51" ht="14.5" x14ac:dyDescent="0.3">
      <c r="A2810" s="64" t="s">
        <v>54</v>
      </c>
      <c r="B2810" s="64" t="s">
        <v>156</v>
      </c>
      <c r="C2810" s="58" t="s">
        <v>2904</v>
      </c>
      <c r="D2810" s="58" t="s">
        <v>2905</v>
      </c>
      <c r="E2810" s="58" t="s">
        <v>34</v>
      </c>
      <c r="F2810" s="64">
        <v>999929259</v>
      </c>
      <c r="G2810" s="55">
        <f>(J2810)-H2810</f>
        <v>60</v>
      </c>
      <c r="H2810" s="58"/>
      <c r="I2810" s="60"/>
      <c r="J2810" s="55">
        <f>SUM(L2810,M2810,O2810,P2810,Q2810,R2810,K2810)</f>
        <v>60</v>
      </c>
      <c r="K2810" s="55">
        <f>T2810+AY2810</f>
        <v>0</v>
      </c>
      <c r="L2810" s="55">
        <f>SUM(AS2810,AX2810)</f>
        <v>0</v>
      </c>
      <c r="M2810" s="55">
        <f>SUM(W2810,X2810,Y2810,Z2810,AB2810,AC2810,AD2810,AE2810,AF2810,AG2810,AH2810,AA2810,AI2810,AJ2810,AK2810,AL2810,AM2810,AN2810,AP2810,AQ2810,AR2810,AO2810)</f>
        <v>60</v>
      </c>
      <c r="N2810" s="55">
        <f>COUNTIF(W2810:AR2810, "&gt;0")</f>
        <v>1</v>
      </c>
      <c r="O2810" s="55">
        <f>SUM(AT2810,AU2810)</f>
        <v>0</v>
      </c>
      <c r="P2810" s="55">
        <f>AV2810</f>
        <v>0</v>
      </c>
      <c r="Q2810" s="55">
        <f>V2810+AW2810</f>
        <v>0</v>
      </c>
      <c r="R2810" s="55">
        <f>U2810</f>
        <v>0</v>
      </c>
      <c r="S2810" s="60"/>
      <c r="T2810" s="58">
        <v>0</v>
      </c>
      <c r="U2810" s="58">
        <v>0</v>
      </c>
      <c r="V2810" s="58">
        <v>0</v>
      </c>
      <c r="W2810" s="58">
        <v>0</v>
      </c>
      <c r="X2810" s="58">
        <v>0</v>
      </c>
      <c r="Y2810" s="58">
        <v>0</v>
      </c>
      <c r="Z2810" s="58">
        <v>0</v>
      </c>
      <c r="AA2810" s="58">
        <v>0</v>
      </c>
      <c r="AB2810" s="58">
        <v>0</v>
      </c>
      <c r="AC2810" s="58">
        <v>0</v>
      </c>
      <c r="AD2810" s="58">
        <v>0</v>
      </c>
      <c r="AE2810" s="58">
        <v>0</v>
      </c>
      <c r="AF2810" s="58">
        <v>0</v>
      </c>
      <c r="AG2810" s="58">
        <v>0</v>
      </c>
      <c r="AH2810" s="58">
        <v>0</v>
      </c>
      <c r="AI2810" s="58">
        <v>60</v>
      </c>
      <c r="AJ2810" s="58">
        <v>0</v>
      </c>
      <c r="AK2810" s="58">
        <v>0</v>
      </c>
      <c r="AL2810" s="58">
        <v>0</v>
      </c>
      <c r="AM2810" s="58">
        <v>0</v>
      </c>
      <c r="AN2810" s="58">
        <v>0</v>
      </c>
      <c r="AO2810" s="58">
        <v>0</v>
      </c>
      <c r="AP2810" s="58">
        <v>0</v>
      </c>
      <c r="AQ2810" s="58">
        <v>0</v>
      </c>
      <c r="AR2810" s="58">
        <v>0</v>
      </c>
      <c r="AS2810" s="58">
        <v>0</v>
      </c>
      <c r="AT2810" s="58">
        <v>0</v>
      </c>
      <c r="AU2810" s="58">
        <v>0</v>
      </c>
      <c r="AV2810" s="58">
        <v>0</v>
      </c>
      <c r="AW2810" s="58">
        <v>0</v>
      </c>
      <c r="AX2810" s="59">
        <v>0</v>
      </c>
      <c r="AY2810" s="58">
        <v>0</v>
      </c>
    </row>
    <row r="2811" spans="1:51" ht="14.5" x14ac:dyDescent="0.3">
      <c r="A2811" s="64" t="s">
        <v>54</v>
      </c>
      <c r="B2811" s="64" t="s">
        <v>156</v>
      </c>
      <c r="C2811" s="58" t="s">
        <v>2902</v>
      </c>
      <c r="D2811" s="58" t="s">
        <v>2903</v>
      </c>
      <c r="E2811" s="58" t="s">
        <v>34</v>
      </c>
      <c r="F2811" s="64">
        <v>999931699</v>
      </c>
      <c r="G2811" s="55">
        <f>(J2811)-H2811</f>
        <v>45</v>
      </c>
      <c r="H2811" s="58"/>
      <c r="I2811" s="60"/>
      <c r="J2811" s="55">
        <f>SUM(L2811,M2811,O2811,P2811,Q2811,R2811,K2811)</f>
        <v>45</v>
      </c>
      <c r="K2811" s="55">
        <f>T2811+AY2811</f>
        <v>0</v>
      </c>
      <c r="L2811" s="55">
        <f>SUM(AS2811,AX2811)</f>
        <v>0</v>
      </c>
      <c r="M2811" s="55">
        <f>SUM(W2811,X2811,Y2811,Z2811,AB2811,AC2811,AD2811,AE2811,AF2811,AG2811,AH2811,AA2811,AI2811,AJ2811,AK2811,AL2811,AM2811,AN2811,AP2811,AQ2811,AR2811,AO2811)</f>
        <v>45</v>
      </c>
      <c r="N2811" s="55">
        <f>COUNTIF(W2811:AR2811, "&gt;0")</f>
        <v>1</v>
      </c>
      <c r="O2811" s="55">
        <f>SUM(AT2811,AU2811)</f>
        <v>0</v>
      </c>
      <c r="P2811" s="55">
        <f>AV2811</f>
        <v>0</v>
      </c>
      <c r="Q2811" s="55">
        <f>V2811+AW2811</f>
        <v>0</v>
      </c>
      <c r="R2811" s="55">
        <f>U2811</f>
        <v>0</v>
      </c>
      <c r="S2811" s="60"/>
      <c r="T2811" s="58">
        <v>0</v>
      </c>
      <c r="U2811" s="58">
        <v>0</v>
      </c>
      <c r="V2811" s="58">
        <v>0</v>
      </c>
      <c r="W2811" s="58">
        <v>0</v>
      </c>
      <c r="X2811" s="58">
        <v>0</v>
      </c>
      <c r="Y2811" s="58">
        <v>0</v>
      </c>
      <c r="Z2811" s="58">
        <v>0</v>
      </c>
      <c r="AA2811" s="58">
        <v>0</v>
      </c>
      <c r="AB2811" s="58">
        <v>0</v>
      </c>
      <c r="AC2811" s="58">
        <v>0</v>
      </c>
      <c r="AD2811" s="58">
        <v>0</v>
      </c>
      <c r="AE2811" s="58">
        <v>0</v>
      </c>
      <c r="AF2811" s="58">
        <v>0</v>
      </c>
      <c r="AG2811" s="58">
        <v>0</v>
      </c>
      <c r="AH2811" s="58">
        <v>0</v>
      </c>
      <c r="AI2811" s="58">
        <v>45</v>
      </c>
      <c r="AJ2811" s="58">
        <v>0</v>
      </c>
      <c r="AK2811" s="58">
        <v>0</v>
      </c>
      <c r="AL2811" s="58">
        <v>0</v>
      </c>
      <c r="AM2811" s="58">
        <v>0</v>
      </c>
      <c r="AN2811" s="58">
        <v>0</v>
      </c>
      <c r="AO2811" s="58">
        <v>0</v>
      </c>
      <c r="AP2811" s="58">
        <v>0</v>
      </c>
      <c r="AQ2811" s="58">
        <v>0</v>
      </c>
      <c r="AR2811" s="58">
        <v>0</v>
      </c>
      <c r="AS2811" s="58">
        <v>0</v>
      </c>
      <c r="AT2811" s="58">
        <v>0</v>
      </c>
      <c r="AU2811" s="58">
        <v>0</v>
      </c>
      <c r="AV2811" s="58">
        <v>0</v>
      </c>
      <c r="AW2811" s="58">
        <v>0</v>
      </c>
      <c r="AX2811" s="59">
        <v>0</v>
      </c>
      <c r="AY2811" s="58">
        <v>0</v>
      </c>
    </row>
    <row r="2812" spans="1:51" ht="14.5" x14ac:dyDescent="0.3">
      <c r="A2812" s="64" t="s">
        <v>54</v>
      </c>
      <c r="B2812" s="64" t="s">
        <v>156</v>
      </c>
      <c r="C2812" s="58" t="s">
        <v>677</v>
      </c>
      <c r="D2812" s="58" t="s">
        <v>2098</v>
      </c>
      <c r="E2812" s="58" t="s">
        <v>34</v>
      </c>
      <c r="F2812" s="64">
        <v>999930200</v>
      </c>
      <c r="G2812" s="55">
        <f>(J2812)-H2812</f>
        <v>30</v>
      </c>
      <c r="H2812" s="58"/>
      <c r="I2812" s="60"/>
      <c r="J2812" s="55">
        <f>SUM(L2812,M2812,O2812,P2812,Q2812,R2812,K2812)</f>
        <v>30</v>
      </c>
      <c r="K2812" s="55">
        <f>T2812+AY2812</f>
        <v>0</v>
      </c>
      <c r="L2812" s="55">
        <f>SUM(AS2812,AX2812)</f>
        <v>0</v>
      </c>
      <c r="M2812" s="55">
        <f>SUM(W2812,X2812,Y2812,Z2812,AB2812,AC2812,AD2812,AE2812,AF2812,AG2812,AH2812,AA2812,AI2812,AJ2812,AK2812,AL2812,AM2812,AN2812,AP2812,AQ2812,AR2812,AO2812)</f>
        <v>30</v>
      </c>
      <c r="N2812" s="55">
        <f>COUNTIF(W2812:AR2812, "&gt;0")</f>
        <v>1</v>
      </c>
      <c r="O2812" s="55">
        <f>SUM(AT2812,AU2812)</f>
        <v>0</v>
      </c>
      <c r="P2812" s="55">
        <f>AV2812</f>
        <v>0</v>
      </c>
      <c r="Q2812" s="55">
        <f>V2812+AW2812</f>
        <v>0</v>
      </c>
      <c r="R2812" s="55">
        <f>U2812</f>
        <v>0</v>
      </c>
      <c r="S2812" s="57"/>
      <c r="T2812" s="58">
        <v>0</v>
      </c>
      <c r="U2812" s="58">
        <v>0</v>
      </c>
      <c r="V2812" s="58">
        <v>0</v>
      </c>
      <c r="W2812" s="58">
        <v>0</v>
      </c>
      <c r="X2812" s="58">
        <v>0</v>
      </c>
      <c r="Y2812" s="58">
        <v>30</v>
      </c>
      <c r="Z2812" s="58">
        <v>0</v>
      </c>
      <c r="AA2812" s="58">
        <v>0</v>
      </c>
      <c r="AB2812" s="58">
        <v>0</v>
      </c>
      <c r="AC2812" s="58">
        <v>0</v>
      </c>
      <c r="AD2812" s="58">
        <v>0</v>
      </c>
      <c r="AE2812" s="58">
        <v>0</v>
      </c>
      <c r="AF2812" s="58">
        <v>0</v>
      </c>
      <c r="AG2812" s="58">
        <v>0</v>
      </c>
      <c r="AH2812" s="58">
        <v>0</v>
      </c>
      <c r="AI2812" s="58">
        <v>0</v>
      </c>
      <c r="AJ2812" s="58">
        <v>0</v>
      </c>
      <c r="AK2812" s="58">
        <v>0</v>
      </c>
      <c r="AL2812" s="58">
        <v>0</v>
      </c>
      <c r="AM2812" s="58">
        <v>0</v>
      </c>
      <c r="AN2812" s="58">
        <v>0</v>
      </c>
      <c r="AO2812" s="58">
        <v>0</v>
      </c>
      <c r="AP2812" s="58">
        <v>0</v>
      </c>
      <c r="AQ2812" s="58">
        <v>0</v>
      </c>
      <c r="AR2812" s="58">
        <v>0</v>
      </c>
      <c r="AS2812" s="58">
        <v>0</v>
      </c>
      <c r="AT2812" s="58">
        <v>0</v>
      </c>
      <c r="AU2812" s="58">
        <v>0</v>
      </c>
      <c r="AV2812" s="58">
        <v>0</v>
      </c>
      <c r="AW2812" s="58">
        <v>0</v>
      </c>
      <c r="AX2812" s="59">
        <v>0</v>
      </c>
      <c r="AY2812" s="58">
        <v>0</v>
      </c>
    </row>
    <row r="2813" spans="1:51" ht="14.5" x14ac:dyDescent="0.3">
      <c r="A2813" s="64" t="s">
        <v>54</v>
      </c>
      <c r="B2813" s="64" t="s">
        <v>156</v>
      </c>
      <c r="C2813" s="58" t="s">
        <v>66</v>
      </c>
      <c r="D2813" s="58" t="s">
        <v>226</v>
      </c>
      <c r="E2813" s="58" t="s">
        <v>34</v>
      </c>
      <c r="F2813" s="64">
        <v>999930866</v>
      </c>
      <c r="G2813" s="55">
        <f>(J2813)-H2813</f>
        <v>30</v>
      </c>
      <c r="H2813" s="58"/>
      <c r="I2813" s="60"/>
      <c r="J2813" s="55">
        <f>SUM(L2813,M2813,O2813,P2813,Q2813,R2813,K2813)</f>
        <v>30</v>
      </c>
      <c r="K2813" s="55">
        <f>T2813+AY2813</f>
        <v>0</v>
      </c>
      <c r="L2813" s="55">
        <f>SUM(AS2813,AX2813)</f>
        <v>0</v>
      </c>
      <c r="M2813" s="55">
        <f>SUM(W2813,X2813,Y2813,Z2813,AB2813,AC2813,AD2813,AE2813,AF2813,AG2813,AH2813,AA2813,AI2813,AJ2813,AK2813,AL2813,AM2813,AN2813,AP2813,AQ2813,AR2813,AO2813)</f>
        <v>30</v>
      </c>
      <c r="N2813" s="55">
        <f>COUNTIF(W2813:AR2813, "&gt;0")</f>
        <v>1</v>
      </c>
      <c r="O2813" s="55">
        <f>SUM(AT2813,AU2813)</f>
        <v>0</v>
      </c>
      <c r="P2813" s="55">
        <f>AV2813</f>
        <v>0</v>
      </c>
      <c r="Q2813" s="55">
        <f>V2813+AW2813</f>
        <v>0</v>
      </c>
      <c r="R2813" s="55">
        <f>U2813</f>
        <v>0</v>
      </c>
      <c r="S2813" s="57"/>
      <c r="T2813" s="58">
        <v>0</v>
      </c>
      <c r="U2813" s="58">
        <v>0</v>
      </c>
      <c r="V2813" s="58">
        <v>0</v>
      </c>
      <c r="W2813" s="58">
        <v>0</v>
      </c>
      <c r="X2813" s="58">
        <v>0</v>
      </c>
      <c r="Y2813" s="58">
        <v>0</v>
      </c>
      <c r="Z2813" s="58">
        <v>0</v>
      </c>
      <c r="AA2813" s="58">
        <v>0</v>
      </c>
      <c r="AB2813" s="58">
        <v>0</v>
      </c>
      <c r="AC2813" s="58">
        <v>0</v>
      </c>
      <c r="AD2813" s="58">
        <v>30</v>
      </c>
      <c r="AE2813" s="58">
        <v>0</v>
      </c>
      <c r="AF2813" s="58">
        <v>0</v>
      </c>
      <c r="AG2813" s="58">
        <v>0</v>
      </c>
      <c r="AH2813" s="58">
        <v>0</v>
      </c>
      <c r="AI2813" s="58">
        <v>0</v>
      </c>
      <c r="AJ2813" s="58">
        <v>0</v>
      </c>
      <c r="AK2813" s="58">
        <v>0</v>
      </c>
      <c r="AL2813" s="58">
        <v>0</v>
      </c>
      <c r="AM2813" s="58">
        <v>0</v>
      </c>
      <c r="AN2813" s="58">
        <v>0</v>
      </c>
      <c r="AO2813" s="58">
        <v>0</v>
      </c>
      <c r="AP2813" s="58">
        <v>0</v>
      </c>
      <c r="AQ2813" s="58">
        <v>0</v>
      </c>
      <c r="AR2813" s="58">
        <v>0</v>
      </c>
      <c r="AS2813" s="58">
        <v>0</v>
      </c>
      <c r="AT2813" s="58">
        <v>0</v>
      </c>
      <c r="AU2813" s="58">
        <v>0</v>
      </c>
      <c r="AV2813" s="58">
        <v>0</v>
      </c>
      <c r="AW2813" s="58">
        <v>0</v>
      </c>
      <c r="AX2813" s="59">
        <v>0</v>
      </c>
      <c r="AY2813" s="58">
        <v>0</v>
      </c>
    </row>
    <row r="2814" spans="1:51" ht="14.5" x14ac:dyDescent="0.3">
      <c r="A2814" s="64" t="s">
        <v>17</v>
      </c>
      <c r="B2814" s="64" t="s">
        <v>156</v>
      </c>
      <c r="C2814" s="58" t="s">
        <v>566</v>
      </c>
      <c r="D2814" s="58" t="s">
        <v>1047</v>
      </c>
      <c r="E2814" s="58" t="s">
        <v>34</v>
      </c>
      <c r="F2814" s="64">
        <v>999930854</v>
      </c>
      <c r="G2814" s="55">
        <f>(J2814)-H2814</f>
        <v>75</v>
      </c>
      <c r="H2814" s="58"/>
      <c r="I2814" s="60"/>
      <c r="J2814" s="55">
        <f>SUM(L2814,M2814,O2814,P2814,Q2814,R2814,K2814)</f>
        <v>75</v>
      </c>
      <c r="K2814" s="55">
        <f>T2814+AY2814</f>
        <v>0</v>
      </c>
      <c r="L2814" s="55">
        <f>SUM(AS2814,AX2814)</f>
        <v>0</v>
      </c>
      <c r="M2814" s="55">
        <f>SUM(W2814,X2814,Y2814,Z2814,AB2814,AC2814,AD2814,AE2814,AF2814,AG2814,AH2814,AA2814,AI2814,AJ2814,AK2814,AL2814,AM2814,AN2814,AP2814,AQ2814,AR2814,AO2814)</f>
        <v>30</v>
      </c>
      <c r="N2814" s="55">
        <f>COUNTIF(W2814:AR2814, "&gt;0")</f>
        <v>1</v>
      </c>
      <c r="O2814" s="55">
        <f>SUM(AT2814,AU2814)</f>
        <v>0</v>
      </c>
      <c r="P2814" s="55">
        <f>AV2814</f>
        <v>45</v>
      </c>
      <c r="Q2814" s="55">
        <f>V2814+AW2814</f>
        <v>0</v>
      </c>
      <c r="R2814" s="55">
        <f>U2814</f>
        <v>0</v>
      </c>
      <c r="S2814" s="57"/>
      <c r="T2814" s="58">
        <v>0</v>
      </c>
      <c r="U2814" s="58">
        <v>0</v>
      </c>
      <c r="V2814" s="58">
        <v>0</v>
      </c>
      <c r="W2814" s="58">
        <v>0</v>
      </c>
      <c r="X2814" s="58">
        <v>0</v>
      </c>
      <c r="Y2814" s="58">
        <v>0</v>
      </c>
      <c r="Z2814" s="58">
        <v>0</v>
      </c>
      <c r="AA2814" s="58">
        <v>0</v>
      </c>
      <c r="AB2814" s="58">
        <v>0</v>
      </c>
      <c r="AC2814" s="58">
        <v>0</v>
      </c>
      <c r="AD2814" s="58">
        <v>30</v>
      </c>
      <c r="AE2814" s="58">
        <v>0</v>
      </c>
      <c r="AF2814" s="58">
        <v>0</v>
      </c>
      <c r="AG2814" s="58">
        <v>0</v>
      </c>
      <c r="AH2814" s="58">
        <v>0</v>
      </c>
      <c r="AI2814" s="58">
        <v>0</v>
      </c>
      <c r="AJ2814" s="58">
        <v>0</v>
      </c>
      <c r="AK2814" s="58">
        <v>0</v>
      </c>
      <c r="AL2814" s="58">
        <v>0</v>
      </c>
      <c r="AM2814" s="58">
        <v>0</v>
      </c>
      <c r="AN2814" s="58">
        <v>0</v>
      </c>
      <c r="AO2814" s="58">
        <v>0</v>
      </c>
      <c r="AP2814" s="58">
        <v>0</v>
      </c>
      <c r="AQ2814" s="58">
        <v>0</v>
      </c>
      <c r="AR2814" s="58">
        <v>0</v>
      </c>
      <c r="AS2814" s="58">
        <v>0</v>
      </c>
      <c r="AT2814" s="58">
        <v>0</v>
      </c>
      <c r="AU2814" s="58">
        <v>0</v>
      </c>
      <c r="AV2814" s="58">
        <v>45</v>
      </c>
      <c r="AW2814" s="58">
        <v>0</v>
      </c>
      <c r="AX2814" s="59">
        <v>0</v>
      </c>
      <c r="AY2814" s="58">
        <v>0</v>
      </c>
    </row>
    <row r="2815" spans="1:51" ht="14.5" x14ac:dyDescent="0.3">
      <c r="A2815" s="64" t="s">
        <v>237</v>
      </c>
      <c r="B2815" s="64" t="s">
        <v>156</v>
      </c>
      <c r="C2815" s="55" t="s">
        <v>1237</v>
      </c>
      <c r="D2815" s="55" t="s">
        <v>1236</v>
      </c>
      <c r="E2815" s="58" t="s">
        <v>34</v>
      </c>
      <c r="F2815" s="64">
        <v>999923738</v>
      </c>
      <c r="G2815" s="55">
        <f>(J2815)-H2815</f>
        <v>371</v>
      </c>
      <c r="H2815" s="55"/>
      <c r="I2815" s="56"/>
      <c r="J2815" s="55">
        <f>SUM(L2815,M2815,O2815,P2815,Q2815,R2815,K2815)</f>
        <v>371</v>
      </c>
      <c r="K2815" s="55">
        <f>T2815+AY2815</f>
        <v>20</v>
      </c>
      <c r="L2815" s="55">
        <f>SUM(AS2815,AX2815)</f>
        <v>0</v>
      </c>
      <c r="M2815" s="55">
        <f>SUM(W2815,X2815,Y2815,Z2815,AB2815,AC2815,AD2815,AE2815,AF2815,AG2815,AH2815,AA2815,AI2815,AJ2815,AK2815,AL2815,AM2815,AN2815,AP2815,AQ2815,AR2815,AO2815)</f>
        <v>210</v>
      </c>
      <c r="N2815" s="55">
        <f>COUNTIF(W2815:AR2815, "&gt;0")</f>
        <v>2</v>
      </c>
      <c r="O2815" s="55">
        <f>SUM(AT2815,AU2815)</f>
        <v>84</v>
      </c>
      <c r="P2815" s="55">
        <f>AV2815</f>
        <v>57</v>
      </c>
      <c r="Q2815" s="55">
        <f>V2815+AW2815</f>
        <v>0</v>
      </c>
      <c r="R2815" s="55">
        <f>U2815</f>
        <v>0</v>
      </c>
      <c r="S2815" s="57"/>
      <c r="T2815" s="58">
        <v>20</v>
      </c>
      <c r="U2815" s="58">
        <v>0</v>
      </c>
      <c r="V2815" s="58">
        <v>0</v>
      </c>
      <c r="W2815" s="58">
        <v>0</v>
      </c>
      <c r="X2815" s="58">
        <v>0</v>
      </c>
      <c r="Y2815" s="58">
        <v>0</v>
      </c>
      <c r="Z2815" s="58">
        <v>0</v>
      </c>
      <c r="AA2815" s="58">
        <v>0</v>
      </c>
      <c r="AB2815" s="58">
        <v>90</v>
      </c>
      <c r="AC2815" s="58">
        <v>0</v>
      </c>
      <c r="AD2815" s="58">
        <v>0</v>
      </c>
      <c r="AE2815" s="58">
        <v>0</v>
      </c>
      <c r="AF2815" s="58">
        <v>0</v>
      </c>
      <c r="AG2815" s="58">
        <v>0</v>
      </c>
      <c r="AH2815" s="58">
        <v>0</v>
      </c>
      <c r="AI2815" s="58">
        <v>0</v>
      </c>
      <c r="AJ2815" s="58">
        <v>0</v>
      </c>
      <c r="AK2815" s="58">
        <v>0</v>
      </c>
      <c r="AL2815" s="58">
        <v>0</v>
      </c>
      <c r="AM2815" s="58">
        <v>0</v>
      </c>
      <c r="AN2815" s="58">
        <v>0</v>
      </c>
      <c r="AO2815" s="58">
        <v>120</v>
      </c>
      <c r="AP2815" s="58">
        <v>0</v>
      </c>
      <c r="AQ2815" s="58">
        <v>0</v>
      </c>
      <c r="AR2815" s="58">
        <v>0</v>
      </c>
      <c r="AS2815" s="58">
        <v>0</v>
      </c>
      <c r="AT2815" s="58">
        <v>0</v>
      </c>
      <c r="AU2815" s="58">
        <v>84</v>
      </c>
      <c r="AV2815" s="58">
        <v>57</v>
      </c>
      <c r="AW2815" s="58">
        <v>0</v>
      </c>
      <c r="AX2815" s="59">
        <v>0</v>
      </c>
      <c r="AY2815" s="58">
        <v>0</v>
      </c>
    </row>
    <row r="2816" spans="1:51" ht="14.5" x14ac:dyDescent="0.3">
      <c r="A2816" s="64" t="s">
        <v>237</v>
      </c>
      <c r="B2816" s="64" t="s">
        <v>156</v>
      </c>
      <c r="C2816" s="58" t="s">
        <v>2618</v>
      </c>
      <c r="D2816" s="58" t="s">
        <v>2551</v>
      </c>
      <c r="E2816" s="58" t="s">
        <v>34</v>
      </c>
      <c r="F2816" s="64">
        <v>999931474</v>
      </c>
      <c r="G2816" s="55">
        <f>(J2816)-H2816</f>
        <v>224</v>
      </c>
      <c r="H2816" s="58"/>
      <c r="I2816" s="60"/>
      <c r="J2816" s="55">
        <f>SUM(L2816,M2816,O2816,P2816,Q2816,R2816,K2816)</f>
        <v>224</v>
      </c>
      <c r="K2816" s="55">
        <f>T2816+AY2816</f>
        <v>0</v>
      </c>
      <c r="L2816" s="55">
        <f>SUM(AS2816,AX2816)</f>
        <v>0</v>
      </c>
      <c r="M2816" s="55">
        <f>SUM(W2816,X2816,Y2816,Z2816,AB2816,AC2816,AD2816,AE2816,AF2816,AG2816,AH2816,AA2816,AI2816,AJ2816,AK2816,AL2816,AM2816,AN2816,AP2816,AQ2816,AR2816,AO2816)</f>
        <v>68</v>
      </c>
      <c r="N2816" s="55">
        <f>COUNTIF(W2816:AR2816, "&gt;0")</f>
        <v>1</v>
      </c>
      <c r="O2816" s="55">
        <f>SUM(AT2816,AU2816)</f>
        <v>0</v>
      </c>
      <c r="P2816" s="55">
        <f>AV2816</f>
        <v>43</v>
      </c>
      <c r="Q2816" s="55">
        <f>V2816+AW2816</f>
        <v>113</v>
      </c>
      <c r="R2816" s="55">
        <f>U2816</f>
        <v>0</v>
      </c>
      <c r="S2816" s="57"/>
      <c r="T2816" s="58">
        <v>0</v>
      </c>
      <c r="U2816" s="58">
        <v>0</v>
      </c>
      <c r="V2816" s="58">
        <v>0</v>
      </c>
      <c r="W2816" s="58">
        <v>0</v>
      </c>
      <c r="X2816" s="58">
        <v>0</v>
      </c>
      <c r="Y2816" s="58">
        <v>0</v>
      </c>
      <c r="Z2816" s="58">
        <v>0</v>
      </c>
      <c r="AA2816" s="58">
        <v>0</v>
      </c>
      <c r="AB2816" s="58">
        <v>0</v>
      </c>
      <c r="AC2816" s="58">
        <v>0</v>
      </c>
      <c r="AD2816" s="58">
        <v>0</v>
      </c>
      <c r="AE2816" s="58">
        <v>0</v>
      </c>
      <c r="AF2816" s="58">
        <v>68</v>
      </c>
      <c r="AG2816" s="58">
        <v>0</v>
      </c>
      <c r="AH2816" s="58">
        <v>0</v>
      </c>
      <c r="AI2816" s="58">
        <v>0</v>
      </c>
      <c r="AJ2816" s="58">
        <v>0</v>
      </c>
      <c r="AK2816" s="58">
        <v>0</v>
      </c>
      <c r="AL2816" s="58">
        <v>0</v>
      </c>
      <c r="AM2816" s="58">
        <v>0</v>
      </c>
      <c r="AN2816" s="58">
        <v>0</v>
      </c>
      <c r="AO2816" s="58">
        <v>0</v>
      </c>
      <c r="AP2816" s="58">
        <v>0</v>
      </c>
      <c r="AQ2816" s="58">
        <v>0</v>
      </c>
      <c r="AR2816" s="58">
        <v>0</v>
      </c>
      <c r="AS2816" s="58">
        <v>0</v>
      </c>
      <c r="AT2816" s="58">
        <v>0</v>
      </c>
      <c r="AU2816" s="58">
        <v>0</v>
      </c>
      <c r="AV2816" s="58">
        <v>43</v>
      </c>
      <c r="AW2816" s="58">
        <v>113</v>
      </c>
      <c r="AX2816" s="59">
        <v>0</v>
      </c>
      <c r="AY2816" s="58">
        <v>0</v>
      </c>
    </row>
    <row r="2817" spans="1:51" ht="14.5" x14ac:dyDescent="0.3">
      <c r="A2817" s="64" t="s">
        <v>237</v>
      </c>
      <c r="B2817" s="58" t="s">
        <v>156</v>
      </c>
      <c r="C2817" s="58" t="s">
        <v>32</v>
      </c>
      <c r="D2817" s="58" t="s">
        <v>4047</v>
      </c>
      <c r="E2817" s="58" t="s">
        <v>34</v>
      </c>
      <c r="F2817" s="58">
        <v>999926584</v>
      </c>
      <c r="G2817" s="55">
        <f>(J2817)-H2817</f>
        <v>188.1</v>
      </c>
      <c r="H2817" s="55">
        <f>J2817/2</f>
        <v>188.1</v>
      </c>
      <c r="I2817" s="60"/>
      <c r="J2817" s="55">
        <f>SUM(L2817,M2817,O2817,P2817,Q2817,R2817,K2817)</f>
        <v>376.2</v>
      </c>
      <c r="K2817" s="55">
        <f>T2817+AY2817</f>
        <v>0</v>
      </c>
      <c r="L2817" s="55">
        <f>SUM(AS2817,AX2817)</f>
        <v>0</v>
      </c>
      <c r="M2817" s="55">
        <f>SUM(W2817,X2817,Y2817,Z2817,AB2817,AC2817,AD2817,AE2817,AF2817,AG2817,AH2817,AA2817,AI2817,AJ2817,AK2817,AL2817,AM2817,AN2817,AP2817,AQ2817,AR2817,AO2817)</f>
        <v>27.200000000000003</v>
      </c>
      <c r="N2817" s="55">
        <f>COUNTIF(W2817:AR2817, "&gt;0")</f>
        <v>1</v>
      </c>
      <c r="O2817" s="55">
        <f>SUM(AT2817,AU2817)</f>
        <v>48</v>
      </c>
      <c r="P2817" s="55">
        <f>AV2817</f>
        <v>101</v>
      </c>
      <c r="Q2817" s="55">
        <f>V2817+AW2817</f>
        <v>200</v>
      </c>
      <c r="R2817" s="55">
        <f>U2817</f>
        <v>0</v>
      </c>
      <c r="S2817" s="57"/>
      <c r="T2817" s="58">
        <v>0</v>
      </c>
      <c r="U2817" s="58">
        <v>0</v>
      </c>
      <c r="V2817" s="58">
        <v>0</v>
      </c>
      <c r="W2817" s="58">
        <v>0</v>
      </c>
      <c r="X2817" s="58">
        <v>0</v>
      </c>
      <c r="Y2817" s="58">
        <v>0</v>
      </c>
      <c r="Z2817" s="58">
        <v>0</v>
      </c>
      <c r="AA2817" s="58">
        <v>0</v>
      </c>
      <c r="AB2817" s="58">
        <v>0</v>
      </c>
      <c r="AC2817" s="58">
        <v>0</v>
      </c>
      <c r="AD2817" s="58">
        <v>0</v>
      </c>
      <c r="AE2817" s="58">
        <v>27.200000000000003</v>
      </c>
      <c r="AF2817" s="58">
        <v>0</v>
      </c>
      <c r="AG2817" s="58">
        <v>0</v>
      </c>
      <c r="AH2817" s="58">
        <v>0</v>
      </c>
      <c r="AI2817" s="58">
        <v>0</v>
      </c>
      <c r="AJ2817" s="58">
        <v>0</v>
      </c>
      <c r="AK2817" s="58">
        <v>0</v>
      </c>
      <c r="AL2817" s="58">
        <v>0</v>
      </c>
      <c r="AM2817" s="58">
        <v>0</v>
      </c>
      <c r="AN2817" s="58">
        <v>0</v>
      </c>
      <c r="AO2817" s="58">
        <v>0</v>
      </c>
      <c r="AP2817" s="58">
        <v>0</v>
      </c>
      <c r="AQ2817" s="58">
        <v>0</v>
      </c>
      <c r="AR2817" s="58">
        <v>0</v>
      </c>
      <c r="AS2817" s="58">
        <v>0</v>
      </c>
      <c r="AT2817" s="58">
        <v>48</v>
      </c>
      <c r="AU2817" s="58">
        <v>0</v>
      </c>
      <c r="AV2817" s="58">
        <v>101</v>
      </c>
      <c r="AW2817" s="58">
        <v>200</v>
      </c>
      <c r="AX2817" s="59">
        <v>0</v>
      </c>
      <c r="AY2817" s="58">
        <v>0</v>
      </c>
    </row>
    <row r="2818" spans="1:51" ht="14.5" x14ac:dyDescent="0.3">
      <c r="A2818" s="65" t="s">
        <v>237</v>
      </c>
      <c r="B2818" s="65" t="s">
        <v>156</v>
      </c>
      <c r="C2818" s="62" t="s">
        <v>1177</v>
      </c>
      <c r="D2818" s="62" t="s">
        <v>613</v>
      </c>
      <c r="E2818" s="62" t="s">
        <v>34</v>
      </c>
      <c r="F2818" s="64">
        <v>999922969</v>
      </c>
      <c r="G2818" s="55">
        <f>(J2818)-H2818</f>
        <v>165</v>
      </c>
      <c r="H2818" s="55"/>
      <c r="I2818" s="60"/>
      <c r="J2818" s="55">
        <f>SUM(L2818,M2818,O2818,P2818,Q2818,R2818,K2818)</f>
        <v>165</v>
      </c>
      <c r="K2818" s="55">
        <f>T2818+AY2818</f>
        <v>0</v>
      </c>
      <c r="L2818" s="55">
        <f>SUM(AS2818,AX2818)</f>
        <v>0</v>
      </c>
      <c r="M2818" s="55">
        <f>SUM(W2818,X2818,Y2818,Z2818,AB2818,AC2818,AD2818,AE2818,AF2818,AG2818,AH2818,AA2818,AI2818,AJ2818,AK2818,AL2818,AM2818,AN2818,AP2818,AQ2818,AR2818,AO2818)</f>
        <v>30</v>
      </c>
      <c r="N2818" s="55">
        <f>COUNTIF(W2818:AR2818, "&gt;0")</f>
        <v>1</v>
      </c>
      <c r="O2818" s="55">
        <f>SUM(AT2818,AU2818)</f>
        <v>78</v>
      </c>
      <c r="P2818" s="55">
        <f>AV2818</f>
        <v>57</v>
      </c>
      <c r="Q2818" s="55">
        <f>V2818+AW2818</f>
        <v>0</v>
      </c>
      <c r="R2818" s="55">
        <f>U2818</f>
        <v>0</v>
      </c>
      <c r="S2818" s="60"/>
      <c r="T2818" s="58">
        <v>0</v>
      </c>
      <c r="U2818" s="58">
        <v>0</v>
      </c>
      <c r="V2818" s="58">
        <v>0</v>
      </c>
      <c r="W2818" s="58">
        <v>0</v>
      </c>
      <c r="X2818" s="58">
        <v>0</v>
      </c>
      <c r="Y2818" s="58">
        <v>0</v>
      </c>
      <c r="Z2818" s="58">
        <v>0</v>
      </c>
      <c r="AA2818" s="58">
        <v>0</v>
      </c>
      <c r="AB2818" s="58">
        <v>0</v>
      </c>
      <c r="AC2818" s="58">
        <v>0</v>
      </c>
      <c r="AD2818" s="58">
        <v>0</v>
      </c>
      <c r="AE2818" s="58">
        <v>0</v>
      </c>
      <c r="AF2818" s="58">
        <v>0</v>
      </c>
      <c r="AG2818" s="58">
        <v>0</v>
      </c>
      <c r="AH2818" s="58">
        <v>0</v>
      </c>
      <c r="AI2818" s="58">
        <v>0</v>
      </c>
      <c r="AJ2818" s="58">
        <v>30</v>
      </c>
      <c r="AK2818" s="58">
        <v>0</v>
      </c>
      <c r="AL2818" s="58">
        <v>0</v>
      </c>
      <c r="AM2818" s="58">
        <v>0</v>
      </c>
      <c r="AN2818" s="58">
        <v>0</v>
      </c>
      <c r="AO2818" s="58">
        <v>0</v>
      </c>
      <c r="AP2818" s="58">
        <v>0</v>
      </c>
      <c r="AQ2818" s="58">
        <v>0</v>
      </c>
      <c r="AR2818" s="58">
        <v>0</v>
      </c>
      <c r="AS2818" s="58">
        <v>0</v>
      </c>
      <c r="AT2818" s="58">
        <v>78</v>
      </c>
      <c r="AU2818" s="58">
        <v>0</v>
      </c>
      <c r="AV2818" s="58">
        <v>57</v>
      </c>
      <c r="AW2818" s="58">
        <v>0</v>
      </c>
      <c r="AX2818" s="59">
        <v>0</v>
      </c>
      <c r="AY2818" s="58">
        <v>0</v>
      </c>
    </row>
    <row r="2819" spans="1:51" ht="14.5" x14ac:dyDescent="0.3">
      <c r="A2819" s="64" t="s">
        <v>237</v>
      </c>
      <c r="B2819" s="64" t="s">
        <v>156</v>
      </c>
      <c r="C2819" s="58" t="s">
        <v>386</v>
      </c>
      <c r="D2819" s="58" t="s">
        <v>224</v>
      </c>
      <c r="E2819" s="58" t="s">
        <v>34</v>
      </c>
      <c r="F2819" s="64">
        <v>999921408</v>
      </c>
      <c r="G2819" s="55">
        <f>(J2819)-H2819</f>
        <v>155.5</v>
      </c>
      <c r="H2819" s="55">
        <f>J2819/2</f>
        <v>155.5</v>
      </c>
      <c r="I2819" s="60"/>
      <c r="J2819" s="55">
        <f>SUM(L2819,M2819,O2819,P2819,Q2819,R2819,K2819)</f>
        <v>311</v>
      </c>
      <c r="K2819" s="55">
        <f>T2819+AY2819</f>
        <v>0</v>
      </c>
      <c r="L2819" s="55">
        <f>SUM(AS2819,AX2819)</f>
        <v>0</v>
      </c>
      <c r="M2819" s="55">
        <f>SUM(W2819,X2819,Y2819,Z2819,AB2819,AC2819,AD2819,AE2819,AF2819,AG2819,AH2819,AA2819,AI2819,AJ2819,AK2819,AL2819,AM2819,AN2819,AP2819,AQ2819,AR2819,AO2819)</f>
        <v>51</v>
      </c>
      <c r="N2819" s="55">
        <f>COUNTIF(W2819:AR2819, "&gt;0")</f>
        <v>1</v>
      </c>
      <c r="O2819" s="55">
        <f>SUM(AT2819,AU2819)</f>
        <v>90</v>
      </c>
      <c r="P2819" s="55">
        <f>AV2819</f>
        <v>57</v>
      </c>
      <c r="Q2819" s="55">
        <f>V2819+AW2819</f>
        <v>113</v>
      </c>
      <c r="R2819" s="55">
        <f>U2819</f>
        <v>0</v>
      </c>
      <c r="S2819" s="57"/>
      <c r="T2819" s="58">
        <v>0</v>
      </c>
      <c r="U2819" s="58">
        <v>0</v>
      </c>
      <c r="V2819" s="58">
        <v>0</v>
      </c>
      <c r="W2819" s="58">
        <v>0</v>
      </c>
      <c r="X2819" s="58">
        <v>0</v>
      </c>
      <c r="Y2819" s="58">
        <v>0</v>
      </c>
      <c r="Z2819" s="58">
        <v>0</v>
      </c>
      <c r="AA2819" s="58">
        <v>0</v>
      </c>
      <c r="AB2819" s="58">
        <v>0</v>
      </c>
      <c r="AC2819" s="58">
        <v>0</v>
      </c>
      <c r="AD2819" s="58">
        <v>0</v>
      </c>
      <c r="AE2819" s="58">
        <v>51</v>
      </c>
      <c r="AF2819" s="58">
        <v>0</v>
      </c>
      <c r="AG2819" s="58">
        <v>0</v>
      </c>
      <c r="AH2819" s="58">
        <v>0</v>
      </c>
      <c r="AI2819" s="58">
        <v>0</v>
      </c>
      <c r="AJ2819" s="58">
        <v>0</v>
      </c>
      <c r="AK2819" s="58">
        <v>0</v>
      </c>
      <c r="AL2819" s="58">
        <v>0</v>
      </c>
      <c r="AM2819" s="58">
        <v>0</v>
      </c>
      <c r="AN2819" s="58">
        <v>0</v>
      </c>
      <c r="AO2819" s="58">
        <v>0</v>
      </c>
      <c r="AP2819" s="58">
        <v>0</v>
      </c>
      <c r="AQ2819" s="58">
        <v>0</v>
      </c>
      <c r="AR2819" s="58">
        <v>0</v>
      </c>
      <c r="AS2819" s="58">
        <v>0</v>
      </c>
      <c r="AT2819" s="58">
        <v>90</v>
      </c>
      <c r="AU2819" s="58">
        <v>0</v>
      </c>
      <c r="AV2819" s="58">
        <v>57</v>
      </c>
      <c r="AW2819" s="58">
        <v>113</v>
      </c>
      <c r="AX2819" s="59">
        <v>0</v>
      </c>
      <c r="AY2819" s="58">
        <v>0</v>
      </c>
    </row>
    <row r="2820" spans="1:51" ht="14.5" x14ac:dyDescent="0.3">
      <c r="A2820" s="64" t="s">
        <v>237</v>
      </c>
      <c r="B2820" s="64" t="s">
        <v>156</v>
      </c>
      <c r="C2820" s="58" t="s">
        <v>1051</v>
      </c>
      <c r="D2820" s="58" t="s">
        <v>463</v>
      </c>
      <c r="E2820" s="58" t="s">
        <v>34</v>
      </c>
      <c r="F2820" s="64">
        <v>999921580</v>
      </c>
      <c r="G2820" s="55">
        <f>(J2820)-H2820</f>
        <v>150</v>
      </c>
      <c r="H2820" s="55">
        <f>J2820/2</f>
        <v>150</v>
      </c>
      <c r="I2820" s="60"/>
      <c r="J2820" s="55">
        <f>SUM(L2820,M2820,O2820,P2820,Q2820,R2820,K2820)</f>
        <v>300</v>
      </c>
      <c r="K2820" s="55">
        <f>T2820+AY2820</f>
        <v>0</v>
      </c>
      <c r="L2820" s="55">
        <f>SUM(AS2820,AX2820)</f>
        <v>0</v>
      </c>
      <c r="M2820" s="55">
        <f>SUM(W2820,X2820,Y2820,Z2820,AB2820,AC2820,AD2820,AE2820,AF2820,AG2820,AH2820,AA2820,AI2820,AJ2820,AK2820,AL2820,AM2820,AN2820,AP2820,AQ2820,AR2820,AO2820)</f>
        <v>120</v>
      </c>
      <c r="N2820" s="55">
        <f>COUNTIF(W2820:AR2820, "&gt;0")</f>
        <v>1</v>
      </c>
      <c r="O2820" s="55">
        <f>SUM(AT2820,AU2820)</f>
        <v>0</v>
      </c>
      <c r="P2820" s="55">
        <f>AV2820</f>
        <v>180</v>
      </c>
      <c r="Q2820" s="55">
        <f>V2820+AW2820</f>
        <v>0</v>
      </c>
      <c r="R2820" s="55">
        <f>U2820</f>
        <v>0</v>
      </c>
      <c r="S2820" s="57"/>
      <c r="T2820" s="58">
        <v>0</v>
      </c>
      <c r="U2820" s="58">
        <v>0</v>
      </c>
      <c r="V2820" s="58">
        <v>0</v>
      </c>
      <c r="W2820" s="58">
        <v>0</v>
      </c>
      <c r="X2820" s="58">
        <v>0</v>
      </c>
      <c r="Y2820" s="58">
        <v>0</v>
      </c>
      <c r="Z2820" s="58">
        <v>0</v>
      </c>
      <c r="AA2820" s="58">
        <v>0</v>
      </c>
      <c r="AB2820" s="58">
        <v>0</v>
      </c>
      <c r="AC2820" s="58">
        <v>0</v>
      </c>
      <c r="AD2820" s="58">
        <v>0</v>
      </c>
      <c r="AE2820" s="58">
        <v>120</v>
      </c>
      <c r="AF2820" s="58">
        <v>0</v>
      </c>
      <c r="AG2820" s="58">
        <v>0</v>
      </c>
      <c r="AH2820" s="58">
        <v>0</v>
      </c>
      <c r="AI2820" s="58">
        <v>0</v>
      </c>
      <c r="AJ2820" s="58">
        <v>0</v>
      </c>
      <c r="AK2820" s="58">
        <v>0</v>
      </c>
      <c r="AL2820" s="58">
        <v>0</v>
      </c>
      <c r="AM2820" s="58">
        <v>0</v>
      </c>
      <c r="AN2820" s="58">
        <v>0</v>
      </c>
      <c r="AO2820" s="58">
        <v>0</v>
      </c>
      <c r="AP2820" s="58">
        <v>0</v>
      </c>
      <c r="AQ2820" s="58">
        <v>0</v>
      </c>
      <c r="AR2820" s="58">
        <v>0</v>
      </c>
      <c r="AS2820" s="58">
        <v>0</v>
      </c>
      <c r="AT2820" s="58">
        <v>0</v>
      </c>
      <c r="AU2820" s="58">
        <v>0</v>
      </c>
      <c r="AV2820" s="58">
        <v>180</v>
      </c>
      <c r="AW2820" s="58">
        <v>0</v>
      </c>
      <c r="AX2820" s="59">
        <v>0</v>
      </c>
      <c r="AY2820" s="58">
        <v>0</v>
      </c>
    </row>
    <row r="2821" spans="1:51" ht="14.5" x14ac:dyDescent="0.3">
      <c r="A2821" s="64" t="s">
        <v>237</v>
      </c>
      <c r="B2821" s="64" t="s">
        <v>156</v>
      </c>
      <c r="C2821" s="58" t="s">
        <v>2183</v>
      </c>
      <c r="D2821" s="58" t="s">
        <v>2184</v>
      </c>
      <c r="E2821" s="58" t="s">
        <v>34</v>
      </c>
      <c r="F2821" s="64">
        <v>999930139</v>
      </c>
      <c r="G2821" s="55">
        <f>(J2821)-H2821</f>
        <v>140</v>
      </c>
      <c r="H2821" s="58"/>
      <c r="I2821" s="60"/>
      <c r="J2821" s="55">
        <f>SUM(L2821,M2821,O2821,P2821,Q2821,R2821,K2821)</f>
        <v>140</v>
      </c>
      <c r="K2821" s="55">
        <f>T2821+AY2821</f>
        <v>0</v>
      </c>
      <c r="L2821" s="55">
        <f>SUM(AS2821,AX2821)</f>
        <v>0</v>
      </c>
      <c r="M2821" s="55">
        <f>SUM(W2821,X2821,Y2821,Z2821,AB2821,AC2821,AD2821,AE2821,AF2821,AG2821,AH2821,AA2821,AI2821,AJ2821,AK2821,AL2821,AM2821,AN2821,AP2821,AQ2821,AR2821,AO2821)</f>
        <v>68</v>
      </c>
      <c r="N2821" s="55">
        <f>COUNTIF(W2821:AR2821, "&gt;0")</f>
        <v>1</v>
      </c>
      <c r="O2821" s="55">
        <f>SUM(AT2821,AU2821)</f>
        <v>72</v>
      </c>
      <c r="P2821" s="55">
        <f>AV2821</f>
        <v>0</v>
      </c>
      <c r="Q2821" s="55">
        <f>V2821+AW2821</f>
        <v>0</v>
      </c>
      <c r="R2821" s="55">
        <f>U2821</f>
        <v>0</v>
      </c>
      <c r="S2821" s="57"/>
      <c r="T2821" s="58">
        <v>0</v>
      </c>
      <c r="U2821" s="58">
        <v>0</v>
      </c>
      <c r="V2821" s="58">
        <v>0</v>
      </c>
      <c r="W2821" s="58">
        <v>0</v>
      </c>
      <c r="X2821" s="58">
        <v>0</v>
      </c>
      <c r="Y2821" s="58">
        <v>0</v>
      </c>
      <c r="Z2821" s="58">
        <v>0</v>
      </c>
      <c r="AA2821" s="58">
        <v>0</v>
      </c>
      <c r="AB2821" s="58">
        <v>68</v>
      </c>
      <c r="AC2821" s="58">
        <v>0</v>
      </c>
      <c r="AD2821" s="58">
        <v>0</v>
      </c>
      <c r="AE2821" s="58">
        <v>0</v>
      </c>
      <c r="AF2821" s="58">
        <v>0</v>
      </c>
      <c r="AG2821" s="58">
        <v>0</v>
      </c>
      <c r="AH2821" s="58">
        <v>0</v>
      </c>
      <c r="AI2821" s="58">
        <v>0</v>
      </c>
      <c r="AJ2821" s="58">
        <v>0</v>
      </c>
      <c r="AK2821" s="58">
        <v>0</v>
      </c>
      <c r="AL2821" s="58">
        <v>0</v>
      </c>
      <c r="AM2821" s="58">
        <v>0</v>
      </c>
      <c r="AN2821" s="58">
        <v>0</v>
      </c>
      <c r="AO2821" s="58">
        <v>0</v>
      </c>
      <c r="AP2821" s="58">
        <v>0</v>
      </c>
      <c r="AQ2821" s="58">
        <v>0</v>
      </c>
      <c r="AR2821" s="58">
        <v>0</v>
      </c>
      <c r="AS2821" s="58">
        <v>0</v>
      </c>
      <c r="AT2821" s="58">
        <v>0</v>
      </c>
      <c r="AU2821" s="58">
        <v>72</v>
      </c>
      <c r="AV2821" s="58">
        <v>0</v>
      </c>
      <c r="AW2821" s="58">
        <v>0</v>
      </c>
      <c r="AX2821" s="59">
        <v>0</v>
      </c>
      <c r="AY2821" s="58">
        <v>0</v>
      </c>
    </row>
    <row r="2822" spans="1:51" ht="14.5" x14ac:dyDescent="0.3">
      <c r="A2822" s="64" t="s">
        <v>237</v>
      </c>
      <c r="B2822" s="64" t="s">
        <v>156</v>
      </c>
      <c r="C2822" s="58" t="s">
        <v>418</v>
      </c>
      <c r="D2822" s="58" t="s">
        <v>372</v>
      </c>
      <c r="E2822" s="58" t="s">
        <v>34</v>
      </c>
      <c r="F2822" s="64">
        <v>999930396</v>
      </c>
      <c r="G2822" s="55">
        <f>(J2822)-H2822</f>
        <v>128</v>
      </c>
      <c r="H2822" s="55">
        <f>J2822/2</f>
        <v>128</v>
      </c>
      <c r="I2822" s="60"/>
      <c r="J2822" s="55">
        <f>SUM(L2822,M2822,O2822,P2822,Q2822,R2822,K2822)</f>
        <v>256</v>
      </c>
      <c r="K2822" s="55">
        <f>T2822+AY2822</f>
        <v>0</v>
      </c>
      <c r="L2822" s="55">
        <f>SUM(AS2822,AX2822)</f>
        <v>0</v>
      </c>
      <c r="M2822" s="55">
        <f>SUM(W2822,X2822,Y2822,Z2822,AB2822,AC2822,AD2822,AE2822,AF2822,AG2822,AH2822,AA2822,AI2822,AJ2822,AK2822,AL2822,AM2822,AN2822,AP2822,AQ2822,AR2822,AO2822)</f>
        <v>120</v>
      </c>
      <c r="N2822" s="55">
        <f>COUNTIF(W2822:AR2822, "&gt;0")</f>
        <v>2</v>
      </c>
      <c r="O2822" s="55">
        <f>SUM(AT2822,AU2822)</f>
        <v>60</v>
      </c>
      <c r="P2822" s="55">
        <f>AV2822</f>
        <v>76</v>
      </c>
      <c r="Q2822" s="55">
        <f>V2822+AW2822</f>
        <v>0</v>
      </c>
      <c r="R2822" s="55">
        <f>U2822</f>
        <v>0</v>
      </c>
      <c r="S2822" s="57"/>
      <c r="T2822" s="58">
        <v>0</v>
      </c>
      <c r="U2822" s="58">
        <v>0</v>
      </c>
      <c r="V2822" s="58">
        <v>0</v>
      </c>
      <c r="W2822" s="58">
        <v>0</v>
      </c>
      <c r="X2822" s="58">
        <v>0</v>
      </c>
      <c r="Y2822" s="58">
        <v>0</v>
      </c>
      <c r="Z2822" s="58">
        <v>0</v>
      </c>
      <c r="AA2822" s="58">
        <v>0</v>
      </c>
      <c r="AB2822" s="58">
        <v>60</v>
      </c>
      <c r="AC2822" s="58">
        <v>0</v>
      </c>
      <c r="AD2822" s="58">
        <v>0</v>
      </c>
      <c r="AE2822" s="58">
        <v>0</v>
      </c>
      <c r="AF2822" s="58">
        <v>0</v>
      </c>
      <c r="AG2822" s="58">
        <v>0</v>
      </c>
      <c r="AH2822" s="58">
        <v>0</v>
      </c>
      <c r="AI2822" s="58">
        <v>0</v>
      </c>
      <c r="AJ2822" s="58">
        <v>0</v>
      </c>
      <c r="AK2822" s="58">
        <v>0</v>
      </c>
      <c r="AL2822" s="58">
        <v>0</v>
      </c>
      <c r="AM2822" s="58">
        <v>0</v>
      </c>
      <c r="AN2822" s="58">
        <v>0</v>
      </c>
      <c r="AO2822" s="58">
        <v>60</v>
      </c>
      <c r="AP2822" s="58">
        <v>0</v>
      </c>
      <c r="AQ2822" s="58">
        <v>0</v>
      </c>
      <c r="AR2822" s="58">
        <v>0</v>
      </c>
      <c r="AS2822" s="58">
        <v>0</v>
      </c>
      <c r="AT2822" s="58">
        <v>0</v>
      </c>
      <c r="AU2822" s="58">
        <v>60</v>
      </c>
      <c r="AV2822" s="58">
        <v>76</v>
      </c>
      <c r="AW2822" s="58">
        <v>0</v>
      </c>
      <c r="AX2822" s="59">
        <v>0</v>
      </c>
      <c r="AY2822" s="58">
        <v>0</v>
      </c>
    </row>
    <row r="2823" spans="1:51" ht="14.5" x14ac:dyDescent="0.3">
      <c r="A2823" s="64" t="s">
        <v>237</v>
      </c>
      <c r="B2823" s="64" t="s">
        <v>156</v>
      </c>
      <c r="C2823" s="58" t="s">
        <v>799</v>
      </c>
      <c r="D2823" s="58" t="s">
        <v>992</v>
      </c>
      <c r="E2823" s="58" t="s">
        <v>34</v>
      </c>
      <c r="F2823" s="64">
        <v>999921169</v>
      </c>
      <c r="G2823" s="55">
        <f>(J2823)-H2823</f>
        <v>125</v>
      </c>
      <c r="H2823" s="55"/>
      <c r="I2823" s="60"/>
      <c r="J2823" s="55">
        <f>SUM(L2823,M2823,O2823,P2823,Q2823,R2823,K2823)</f>
        <v>125</v>
      </c>
      <c r="K2823" s="55">
        <f>T2823+AY2823</f>
        <v>0</v>
      </c>
      <c r="L2823" s="55">
        <f>SUM(AS2823,AX2823)</f>
        <v>0</v>
      </c>
      <c r="M2823" s="55">
        <f>SUM(W2823,X2823,Y2823,Z2823,AB2823,AC2823,AD2823,AE2823,AF2823,AG2823,AH2823,AA2823,AI2823,AJ2823,AK2823,AL2823,AM2823,AN2823,AP2823,AQ2823,AR2823,AO2823)</f>
        <v>68</v>
      </c>
      <c r="N2823" s="55">
        <f>COUNTIF(W2823:AR2823, "&gt;0")</f>
        <v>1</v>
      </c>
      <c r="O2823" s="55">
        <f>SUM(AT2823,AU2823)</f>
        <v>0</v>
      </c>
      <c r="P2823" s="55">
        <f>AV2823</f>
        <v>57</v>
      </c>
      <c r="Q2823" s="55">
        <f>V2823+AW2823</f>
        <v>0</v>
      </c>
      <c r="R2823" s="55">
        <f>U2823</f>
        <v>0</v>
      </c>
      <c r="S2823" s="57"/>
      <c r="T2823" s="58">
        <v>0</v>
      </c>
      <c r="U2823" s="58">
        <v>0</v>
      </c>
      <c r="V2823" s="58">
        <v>0</v>
      </c>
      <c r="W2823" s="58">
        <v>0</v>
      </c>
      <c r="X2823" s="58">
        <v>0</v>
      </c>
      <c r="Y2823" s="58">
        <v>0</v>
      </c>
      <c r="Z2823" s="58">
        <v>0</v>
      </c>
      <c r="AA2823" s="58">
        <v>0</v>
      </c>
      <c r="AB2823" s="58">
        <v>0</v>
      </c>
      <c r="AC2823" s="58">
        <v>0</v>
      </c>
      <c r="AD2823" s="58">
        <v>0</v>
      </c>
      <c r="AE2823" s="58">
        <v>68</v>
      </c>
      <c r="AF2823" s="58">
        <v>0</v>
      </c>
      <c r="AG2823" s="58">
        <v>0</v>
      </c>
      <c r="AH2823" s="58">
        <v>0</v>
      </c>
      <c r="AI2823" s="58">
        <v>0</v>
      </c>
      <c r="AJ2823" s="58">
        <v>0</v>
      </c>
      <c r="AK2823" s="58">
        <v>0</v>
      </c>
      <c r="AL2823" s="58">
        <v>0</v>
      </c>
      <c r="AM2823" s="58">
        <v>0</v>
      </c>
      <c r="AN2823" s="58">
        <v>0</v>
      </c>
      <c r="AO2823" s="58">
        <v>0</v>
      </c>
      <c r="AP2823" s="58">
        <v>0</v>
      </c>
      <c r="AQ2823" s="58">
        <v>0</v>
      </c>
      <c r="AR2823" s="58">
        <v>0</v>
      </c>
      <c r="AS2823" s="58">
        <v>0</v>
      </c>
      <c r="AT2823" s="58">
        <v>0</v>
      </c>
      <c r="AU2823" s="58">
        <v>0</v>
      </c>
      <c r="AV2823" s="58">
        <v>57</v>
      </c>
      <c r="AW2823" s="58">
        <v>0</v>
      </c>
      <c r="AX2823" s="59">
        <v>0</v>
      </c>
      <c r="AY2823" s="58">
        <v>0</v>
      </c>
    </row>
    <row r="2824" spans="1:51" ht="14.5" x14ac:dyDescent="0.3">
      <c r="A2824" s="64" t="s">
        <v>237</v>
      </c>
      <c r="B2824" s="64" t="s">
        <v>156</v>
      </c>
      <c r="C2824" s="58" t="s">
        <v>872</v>
      </c>
      <c r="D2824" s="58" t="s">
        <v>873</v>
      </c>
      <c r="E2824" s="58" t="s">
        <v>34</v>
      </c>
      <c r="F2824" s="64">
        <v>999919223</v>
      </c>
      <c r="G2824" s="55">
        <f>(J2824)-H2824</f>
        <v>120</v>
      </c>
      <c r="H2824" s="55"/>
      <c r="I2824" s="60"/>
      <c r="J2824" s="55">
        <f>SUM(L2824,M2824,O2824,P2824,Q2824,R2824,K2824)</f>
        <v>120</v>
      </c>
      <c r="K2824" s="55">
        <f>T2824+AY2824</f>
        <v>0</v>
      </c>
      <c r="L2824" s="55">
        <f>SUM(AS2824,AX2824)</f>
        <v>0</v>
      </c>
      <c r="M2824" s="55">
        <f>SUM(W2824,X2824,Y2824,Z2824,AB2824,AC2824,AD2824,AE2824,AF2824,AG2824,AH2824,AA2824,AI2824,AJ2824,AK2824,AL2824,AM2824,AN2824,AP2824,AQ2824,AR2824,AO2824)</f>
        <v>120</v>
      </c>
      <c r="N2824" s="55">
        <f>COUNTIF(W2824:AR2824, "&gt;0")</f>
        <v>1</v>
      </c>
      <c r="O2824" s="55">
        <f>SUM(AT2824,AU2824)</f>
        <v>0</v>
      </c>
      <c r="P2824" s="55">
        <f>AV2824</f>
        <v>0</v>
      </c>
      <c r="Q2824" s="55">
        <f>V2824+AW2824</f>
        <v>0</v>
      </c>
      <c r="R2824" s="55">
        <f>U2824</f>
        <v>0</v>
      </c>
      <c r="S2824" s="57"/>
      <c r="T2824" s="58">
        <v>0</v>
      </c>
      <c r="U2824" s="58">
        <v>0</v>
      </c>
      <c r="V2824" s="58">
        <v>0</v>
      </c>
      <c r="W2824" s="58">
        <v>0</v>
      </c>
      <c r="X2824" s="58">
        <v>0</v>
      </c>
      <c r="Y2824" s="58">
        <v>0</v>
      </c>
      <c r="Z2824" s="58">
        <v>0</v>
      </c>
      <c r="AA2824" s="58">
        <v>0</v>
      </c>
      <c r="AB2824" s="58">
        <v>0</v>
      </c>
      <c r="AC2824" s="58">
        <v>0</v>
      </c>
      <c r="AD2824" s="58">
        <v>0</v>
      </c>
      <c r="AE2824" s="58">
        <v>0</v>
      </c>
      <c r="AF2824" s="58">
        <v>0</v>
      </c>
      <c r="AG2824" s="58">
        <v>0</v>
      </c>
      <c r="AH2824" s="58">
        <v>0</v>
      </c>
      <c r="AI2824" s="58">
        <v>0</v>
      </c>
      <c r="AJ2824" s="58">
        <v>0</v>
      </c>
      <c r="AK2824" s="58">
        <v>0</v>
      </c>
      <c r="AL2824" s="58">
        <v>0</v>
      </c>
      <c r="AM2824" s="58">
        <v>120</v>
      </c>
      <c r="AN2824" s="58">
        <v>0</v>
      </c>
      <c r="AO2824" s="58">
        <v>0</v>
      </c>
      <c r="AP2824" s="58">
        <v>0</v>
      </c>
      <c r="AQ2824" s="58">
        <v>0</v>
      </c>
      <c r="AR2824" s="58">
        <v>0</v>
      </c>
      <c r="AS2824" s="58">
        <v>0</v>
      </c>
      <c r="AT2824" s="58">
        <v>0</v>
      </c>
      <c r="AU2824" s="58">
        <v>0</v>
      </c>
      <c r="AV2824" s="58">
        <v>0</v>
      </c>
      <c r="AW2824" s="58">
        <v>0</v>
      </c>
      <c r="AX2824" s="59">
        <v>0</v>
      </c>
      <c r="AY2824" s="58">
        <v>0</v>
      </c>
    </row>
    <row r="2825" spans="1:51" ht="14.5" x14ac:dyDescent="0.3">
      <c r="A2825" s="64" t="s">
        <v>237</v>
      </c>
      <c r="B2825" s="64" t="s">
        <v>156</v>
      </c>
      <c r="C2825" s="58" t="s">
        <v>2616</v>
      </c>
      <c r="D2825" s="58" t="s">
        <v>2617</v>
      </c>
      <c r="E2825" s="58" t="s">
        <v>34</v>
      </c>
      <c r="F2825" s="64">
        <v>999923881</v>
      </c>
      <c r="G2825" s="55">
        <f>(J2825)-H2825</f>
        <v>120</v>
      </c>
      <c r="H2825" s="55"/>
      <c r="I2825" s="60"/>
      <c r="J2825" s="55">
        <f>SUM(L2825,M2825,O2825,P2825,Q2825,R2825,K2825)</f>
        <v>120</v>
      </c>
      <c r="K2825" s="55">
        <f>T2825+AY2825</f>
        <v>0</v>
      </c>
      <c r="L2825" s="55">
        <f>SUM(AS2825,AX2825)</f>
        <v>0</v>
      </c>
      <c r="M2825" s="55">
        <f>SUM(W2825,X2825,Y2825,Z2825,AB2825,AC2825,AD2825,AE2825,AF2825,AG2825,AH2825,AA2825,AI2825,AJ2825,AK2825,AL2825,AM2825,AN2825,AP2825,AQ2825,AR2825,AO2825)</f>
        <v>120</v>
      </c>
      <c r="N2825" s="55">
        <f>COUNTIF(W2825:AR2825, "&gt;0")</f>
        <v>1</v>
      </c>
      <c r="O2825" s="55">
        <f>SUM(AT2825,AU2825)</f>
        <v>0</v>
      </c>
      <c r="P2825" s="55">
        <f>AV2825</f>
        <v>0</v>
      </c>
      <c r="Q2825" s="55">
        <f>V2825+AW2825</f>
        <v>0</v>
      </c>
      <c r="R2825" s="55">
        <f>U2825</f>
        <v>0</v>
      </c>
      <c r="S2825" s="57"/>
      <c r="T2825" s="58">
        <v>0</v>
      </c>
      <c r="U2825" s="58">
        <v>0</v>
      </c>
      <c r="V2825" s="58">
        <v>0</v>
      </c>
      <c r="W2825" s="58">
        <v>0</v>
      </c>
      <c r="X2825" s="58">
        <v>0</v>
      </c>
      <c r="Y2825" s="58">
        <v>0</v>
      </c>
      <c r="Z2825" s="58">
        <v>0</v>
      </c>
      <c r="AA2825" s="58">
        <v>0</v>
      </c>
      <c r="AB2825" s="58">
        <v>0</v>
      </c>
      <c r="AC2825" s="58">
        <v>0</v>
      </c>
      <c r="AD2825" s="58">
        <v>0</v>
      </c>
      <c r="AE2825" s="58">
        <v>0</v>
      </c>
      <c r="AF2825" s="58">
        <v>120</v>
      </c>
      <c r="AG2825" s="58">
        <v>0</v>
      </c>
      <c r="AH2825" s="58">
        <v>0</v>
      </c>
      <c r="AI2825" s="58">
        <v>0</v>
      </c>
      <c r="AJ2825" s="58">
        <v>0</v>
      </c>
      <c r="AK2825" s="58">
        <v>0</v>
      </c>
      <c r="AL2825" s="58">
        <v>0</v>
      </c>
      <c r="AM2825" s="58">
        <v>0</v>
      </c>
      <c r="AN2825" s="58">
        <v>0</v>
      </c>
      <c r="AO2825" s="58">
        <v>0</v>
      </c>
      <c r="AP2825" s="58">
        <v>0</v>
      </c>
      <c r="AQ2825" s="58">
        <v>0</v>
      </c>
      <c r="AR2825" s="58">
        <v>0</v>
      </c>
      <c r="AS2825" s="58">
        <v>0</v>
      </c>
      <c r="AT2825" s="58">
        <v>0</v>
      </c>
      <c r="AU2825" s="58">
        <v>0</v>
      </c>
      <c r="AV2825" s="58">
        <v>0</v>
      </c>
      <c r="AW2825" s="58">
        <v>0</v>
      </c>
      <c r="AX2825" s="59">
        <v>0</v>
      </c>
      <c r="AY2825" s="58">
        <v>0</v>
      </c>
    </row>
    <row r="2826" spans="1:51" ht="14.5" x14ac:dyDescent="0.3">
      <c r="A2826" s="64" t="s">
        <v>237</v>
      </c>
      <c r="B2826" s="64" t="s">
        <v>156</v>
      </c>
      <c r="C2826" s="58" t="s">
        <v>529</v>
      </c>
      <c r="D2826" s="58" t="s">
        <v>590</v>
      </c>
      <c r="E2826" s="58" t="s">
        <v>34</v>
      </c>
      <c r="F2826" s="64">
        <v>999929097</v>
      </c>
      <c r="G2826" s="55">
        <f>(J2826)-H2826</f>
        <v>108</v>
      </c>
      <c r="H2826" s="58"/>
      <c r="I2826" s="60"/>
      <c r="J2826" s="55">
        <f>SUM(L2826,M2826,O2826,P2826,Q2826,R2826,K2826)</f>
        <v>108</v>
      </c>
      <c r="K2826" s="55">
        <f>T2826+AY2826</f>
        <v>0</v>
      </c>
      <c r="L2826" s="55">
        <f>SUM(AS2826,AX2826)</f>
        <v>0</v>
      </c>
      <c r="M2826" s="55">
        <f>SUM(W2826,X2826,Y2826,Z2826,AB2826,AC2826,AD2826,AE2826,AF2826,AG2826,AH2826,AA2826,AI2826,AJ2826,AK2826,AL2826,AM2826,AN2826,AP2826,AQ2826,AR2826,AO2826)</f>
        <v>51</v>
      </c>
      <c r="N2826" s="55">
        <f>COUNTIF(W2826:AR2826, "&gt;0")</f>
        <v>1</v>
      </c>
      <c r="O2826" s="55">
        <f>SUM(AT2826,AU2826)</f>
        <v>0</v>
      </c>
      <c r="P2826" s="55">
        <f>AV2826</f>
        <v>57</v>
      </c>
      <c r="Q2826" s="55">
        <f>V2826+AW2826</f>
        <v>0</v>
      </c>
      <c r="R2826" s="55">
        <f>U2826</f>
        <v>0</v>
      </c>
      <c r="S2826" s="57"/>
      <c r="T2826" s="58">
        <v>0</v>
      </c>
      <c r="U2826" s="58">
        <v>0</v>
      </c>
      <c r="V2826" s="58">
        <v>0</v>
      </c>
      <c r="W2826" s="58">
        <v>0</v>
      </c>
      <c r="X2826" s="58">
        <v>0</v>
      </c>
      <c r="Y2826" s="58">
        <v>0</v>
      </c>
      <c r="Z2826" s="58">
        <v>0</v>
      </c>
      <c r="AA2826" s="58">
        <v>0</v>
      </c>
      <c r="AB2826" s="58">
        <v>0</v>
      </c>
      <c r="AC2826" s="58">
        <v>0</v>
      </c>
      <c r="AD2826" s="58">
        <v>0</v>
      </c>
      <c r="AE2826" s="58">
        <v>51</v>
      </c>
      <c r="AF2826" s="58">
        <v>0</v>
      </c>
      <c r="AG2826" s="58">
        <v>0</v>
      </c>
      <c r="AH2826" s="58">
        <v>0</v>
      </c>
      <c r="AI2826" s="58">
        <v>0</v>
      </c>
      <c r="AJ2826" s="58">
        <v>0</v>
      </c>
      <c r="AK2826" s="58">
        <v>0</v>
      </c>
      <c r="AL2826" s="58">
        <v>0</v>
      </c>
      <c r="AM2826" s="58">
        <v>0</v>
      </c>
      <c r="AN2826" s="58">
        <v>0</v>
      </c>
      <c r="AO2826" s="58">
        <v>0</v>
      </c>
      <c r="AP2826" s="58">
        <v>0</v>
      </c>
      <c r="AQ2826" s="58">
        <v>0</v>
      </c>
      <c r="AR2826" s="58">
        <v>0</v>
      </c>
      <c r="AS2826" s="58">
        <v>0</v>
      </c>
      <c r="AT2826" s="58">
        <v>0</v>
      </c>
      <c r="AU2826" s="58">
        <v>0</v>
      </c>
      <c r="AV2826" s="58">
        <v>57</v>
      </c>
      <c r="AW2826" s="58">
        <v>0</v>
      </c>
      <c r="AX2826" s="59">
        <v>0</v>
      </c>
      <c r="AY2826" s="58">
        <v>0</v>
      </c>
    </row>
    <row r="2827" spans="1:51" ht="14.5" x14ac:dyDescent="0.3">
      <c r="A2827" s="64" t="s">
        <v>237</v>
      </c>
      <c r="B2827" s="64" t="s">
        <v>156</v>
      </c>
      <c r="C2827" s="58" t="s">
        <v>922</v>
      </c>
      <c r="D2827" s="58" t="s">
        <v>923</v>
      </c>
      <c r="E2827" s="58" t="s">
        <v>34</v>
      </c>
      <c r="F2827" s="64">
        <v>999920212</v>
      </c>
      <c r="G2827" s="55">
        <f>(J2827)-H2827</f>
        <v>94</v>
      </c>
      <c r="H2827" s="58"/>
      <c r="I2827" s="60"/>
      <c r="J2827" s="55">
        <f>SUM(L2827,M2827,O2827,P2827,Q2827,R2827,K2827)</f>
        <v>94</v>
      </c>
      <c r="K2827" s="55">
        <f>T2827+AY2827</f>
        <v>0</v>
      </c>
      <c r="L2827" s="55">
        <f>SUM(AS2827,AX2827)</f>
        <v>0</v>
      </c>
      <c r="M2827" s="55">
        <f>SUM(W2827,X2827,Y2827,Z2827,AB2827,AC2827,AD2827,AE2827,AF2827,AG2827,AH2827,AA2827,AI2827,AJ2827,AK2827,AL2827,AM2827,AN2827,AP2827,AQ2827,AR2827,AO2827)</f>
        <v>51</v>
      </c>
      <c r="N2827" s="55">
        <f>COUNTIF(W2827:AR2827, "&gt;0")</f>
        <v>1</v>
      </c>
      <c r="O2827" s="55">
        <f>SUM(AT2827,AU2827)</f>
        <v>0</v>
      </c>
      <c r="P2827" s="55">
        <f>AV2827</f>
        <v>43</v>
      </c>
      <c r="Q2827" s="55">
        <f>V2827+AW2827</f>
        <v>0</v>
      </c>
      <c r="R2827" s="55">
        <f>U2827</f>
        <v>0</v>
      </c>
      <c r="S2827" s="57"/>
      <c r="T2827" s="58">
        <v>0</v>
      </c>
      <c r="U2827" s="58">
        <v>0</v>
      </c>
      <c r="V2827" s="58">
        <v>0</v>
      </c>
      <c r="W2827" s="58">
        <v>0</v>
      </c>
      <c r="X2827" s="58">
        <v>0</v>
      </c>
      <c r="Y2827" s="58">
        <v>0</v>
      </c>
      <c r="Z2827" s="58">
        <v>0</v>
      </c>
      <c r="AA2827" s="58">
        <v>0</v>
      </c>
      <c r="AB2827" s="58">
        <v>0</v>
      </c>
      <c r="AC2827" s="58">
        <v>0</v>
      </c>
      <c r="AD2827" s="58">
        <v>0</v>
      </c>
      <c r="AE2827" s="58">
        <v>51</v>
      </c>
      <c r="AF2827" s="58">
        <v>0</v>
      </c>
      <c r="AG2827" s="58">
        <v>0</v>
      </c>
      <c r="AH2827" s="58">
        <v>0</v>
      </c>
      <c r="AI2827" s="58">
        <v>0</v>
      </c>
      <c r="AJ2827" s="58">
        <v>0</v>
      </c>
      <c r="AK2827" s="58">
        <v>0</v>
      </c>
      <c r="AL2827" s="58">
        <v>0</v>
      </c>
      <c r="AM2827" s="58">
        <v>0</v>
      </c>
      <c r="AN2827" s="58">
        <v>0</v>
      </c>
      <c r="AO2827" s="58">
        <v>0</v>
      </c>
      <c r="AP2827" s="58">
        <v>0</v>
      </c>
      <c r="AQ2827" s="58">
        <v>0</v>
      </c>
      <c r="AR2827" s="58">
        <v>0</v>
      </c>
      <c r="AS2827" s="58">
        <v>0</v>
      </c>
      <c r="AT2827" s="58">
        <v>0</v>
      </c>
      <c r="AU2827" s="58">
        <v>0</v>
      </c>
      <c r="AV2827" s="58">
        <v>43</v>
      </c>
      <c r="AW2827" s="58">
        <v>0</v>
      </c>
      <c r="AX2827" s="59">
        <v>0</v>
      </c>
      <c r="AY2827" s="58">
        <v>0</v>
      </c>
    </row>
    <row r="2828" spans="1:51" ht="14.5" x14ac:dyDescent="0.3">
      <c r="A2828" s="64" t="s">
        <v>237</v>
      </c>
      <c r="B2828" s="64" t="s">
        <v>156</v>
      </c>
      <c r="C2828" s="58" t="s">
        <v>406</v>
      </c>
      <c r="D2828" s="58" t="s">
        <v>937</v>
      </c>
      <c r="E2828" s="58" t="s">
        <v>34</v>
      </c>
      <c r="F2828" s="64">
        <v>999920315</v>
      </c>
      <c r="G2828" s="55">
        <f>(J2828)-H2828</f>
        <v>94</v>
      </c>
      <c r="H2828" s="55"/>
      <c r="I2828" s="60"/>
      <c r="J2828" s="55">
        <f>SUM(L2828,M2828,O2828,P2828,Q2828,R2828,K2828)</f>
        <v>94</v>
      </c>
      <c r="K2828" s="55">
        <f>T2828+AY2828</f>
        <v>0</v>
      </c>
      <c r="L2828" s="55">
        <f>SUM(AS2828,AX2828)</f>
        <v>0</v>
      </c>
      <c r="M2828" s="55">
        <f>SUM(W2828,X2828,Y2828,Z2828,AB2828,AC2828,AD2828,AE2828,AF2828,AG2828,AH2828,AA2828,AI2828,AJ2828,AK2828,AL2828,AM2828,AN2828,AP2828,AQ2828,AR2828,AO2828)</f>
        <v>51</v>
      </c>
      <c r="N2828" s="55">
        <f>COUNTIF(W2828:AR2828, "&gt;0")</f>
        <v>1</v>
      </c>
      <c r="O2828" s="55">
        <f>SUM(AT2828,AU2828)</f>
        <v>0</v>
      </c>
      <c r="P2828" s="55">
        <f>AV2828</f>
        <v>43</v>
      </c>
      <c r="Q2828" s="55">
        <f>V2828+AW2828</f>
        <v>0</v>
      </c>
      <c r="R2828" s="55">
        <f>U2828</f>
        <v>0</v>
      </c>
      <c r="S2828" s="57"/>
      <c r="T2828" s="58">
        <v>0</v>
      </c>
      <c r="U2828" s="58">
        <v>0</v>
      </c>
      <c r="V2828" s="58">
        <v>0</v>
      </c>
      <c r="W2828" s="58">
        <v>0</v>
      </c>
      <c r="X2828" s="58">
        <v>0</v>
      </c>
      <c r="Y2828" s="58">
        <v>0</v>
      </c>
      <c r="Z2828" s="58">
        <v>0</v>
      </c>
      <c r="AA2828" s="58">
        <v>0</v>
      </c>
      <c r="AB2828" s="58">
        <v>0</v>
      </c>
      <c r="AC2828" s="58">
        <v>0</v>
      </c>
      <c r="AD2828" s="58">
        <v>0</v>
      </c>
      <c r="AE2828" s="58">
        <v>51</v>
      </c>
      <c r="AF2828" s="58">
        <v>0</v>
      </c>
      <c r="AG2828" s="58">
        <v>0</v>
      </c>
      <c r="AH2828" s="58">
        <v>0</v>
      </c>
      <c r="AI2828" s="58">
        <v>0</v>
      </c>
      <c r="AJ2828" s="58">
        <v>0</v>
      </c>
      <c r="AK2828" s="58">
        <v>0</v>
      </c>
      <c r="AL2828" s="58">
        <v>0</v>
      </c>
      <c r="AM2828" s="58">
        <v>0</v>
      </c>
      <c r="AN2828" s="58">
        <v>0</v>
      </c>
      <c r="AO2828" s="58">
        <v>0</v>
      </c>
      <c r="AP2828" s="58">
        <v>0</v>
      </c>
      <c r="AQ2828" s="58">
        <v>0</v>
      </c>
      <c r="AR2828" s="58">
        <v>0</v>
      </c>
      <c r="AS2828" s="58">
        <v>0</v>
      </c>
      <c r="AT2828" s="58">
        <v>0</v>
      </c>
      <c r="AU2828" s="58">
        <v>0</v>
      </c>
      <c r="AV2828" s="58">
        <v>43</v>
      </c>
      <c r="AW2828" s="58">
        <v>0</v>
      </c>
      <c r="AX2828" s="59">
        <v>0</v>
      </c>
      <c r="AY2828" s="58">
        <v>0</v>
      </c>
    </row>
    <row r="2829" spans="1:51" ht="14.5" x14ac:dyDescent="0.3">
      <c r="A2829" s="64" t="s">
        <v>237</v>
      </c>
      <c r="B2829" s="64" t="s">
        <v>156</v>
      </c>
      <c r="C2829" s="58" t="s">
        <v>259</v>
      </c>
      <c r="D2829" s="58" t="s">
        <v>625</v>
      </c>
      <c r="E2829" s="58" t="s">
        <v>34</v>
      </c>
      <c r="F2829" s="64">
        <v>999930143</v>
      </c>
      <c r="G2829" s="55">
        <f>(J2829)-H2829</f>
        <v>93</v>
      </c>
      <c r="H2829" s="58"/>
      <c r="I2829" s="60"/>
      <c r="J2829" s="55">
        <f>SUM(L2829,M2829,O2829,P2829,Q2829,R2829,K2829)</f>
        <v>93</v>
      </c>
      <c r="K2829" s="55">
        <f>T2829+AY2829</f>
        <v>0</v>
      </c>
      <c r="L2829" s="55">
        <f>SUM(AS2829,AX2829)</f>
        <v>0</v>
      </c>
      <c r="M2829" s="55">
        <f>SUM(W2829,X2829,Y2829,Z2829,AB2829,AC2829,AD2829,AE2829,AF2829,AG2829,AH2829,AA2829,AI2829,AJ2829,AK2829,AL2829,AM2829,AN2829,AP2829,AQ2829,AR2829,AO2829)</f>
        <v>93</v>
      </c>
      <c r="N2829" s="55">
        <f>COUNTIF(W2829:AR2829, "&gt;0")</f>
        <v>2</v>
      </c>
      <c r="O2829" s="55">
        <f>SUM(AT2829,AU2829)</f>
        <v>0</v>
      </c>
      <c r="P2829" s="55">
        <f>AV2829</f>
        <v>0</v>
      </c>
      <c r="Q2829" s="55">
        <f>V2829+AW2829</f>
        <v>0</v>
      </c>
      <c r="R2829" s="55">
        <f>U2829</f>
        <v>0</v>
      </c>
      <c r="S2829" s="60"/>
      <c r="T2829" s="58">
        <v>0</v>
      </c>
      <c r="U2829" s="58">
        <v>0</v>
      </c>
      <c r="V2829" s="58">
        <v>0</v>
      </c>
      <c r="W2829" s="58">
        <v>0</v>
      </c>
      <c r="X2829" s="58">
        <v>0</v>
      </c>
      <c r="Y2829" s="58">
        <v>0</v>
      </c>
      <c r="Z2829" s="58">
        <v>0</v>
      </c>
      <c r="AA2829" s="58">
        <v>0</v>
      </c>
      <c r="AB2829" s="58">
        <v>0</v>
      </c>
      <c r="AC2829" s="58">
        <v>0</v>
      </c>
      <c r="AD2829" s="58">
        <v>0</v>
      </c>
      <c r="AE2829" s="58">
        <v>0</v>
      </c>
      <c r="AF2829" s="58">
        <v>0</v>
      </c>
      <c r="AG2829" s="58">
        <v>0</v>
      </c>
      <c r="AH2829" s="58">
        <v>0</v>
      </c>
      <c r="AI2829" s="58">
        <v>63</v>
      </c>
      <c r="AJ2829" s="58">
        <v>0</v>
      </c>
      <c r="AK2829" s="58">
        <v>0</v>
      </c>
      <c r="AL2829" s="58">
        <v>0</v>
      </c>
      <c r="AM2829" s="58">
        <v>0</v>
      </c>
      <c r="AN2829" s="58">
        <v>0</v>
      </c>
      <c r="AO2829" s="58">
        <v>0</v>
      </c>
      <c r="AP2829" s="58">
        <v>30</v>
      </c>
      <c r="AQ2829" s="58">
        <v>0</v>
      </c>
      <c r="AR2829" s="58">
        <v>0</v>
      </c>
      <c r="AS2829" s="58">
        <v>0</v>
      </c>
      <c r="AT2829" s="58">
        <v>0</v>
      </c>
      <c r="AU2829" s="58">
        <v>0</v>
      </c>
      <c r="AV2829" s="58">
        <v>0</v>
      </c>
      <c r="AW2829" s="58">
        <v>0</v>
      </c>
      <c r="AX2829" s="59">
        <v>0</v>
      </c>
      <c r="AY2829" s="58">
        <v>0</v>
      </c>
    </row>
    <row r="2830" spans="1:51" ht="14.5" x14ac:dyDescent="0.3">
      <c r="A2830" s="64" t="s">
        <v>237</v>
      </c>
      <c r="B2830" s="64" t="s">
        <v>156</v>
      </c>
      <c r="C2830" s="58" t="s">
        <v>1281</v>
      </c>
      <c r="D2830" s="58" t="s">
        <v>66</v>
      </c>
      <c r="E2830" s="58" t="s">
        <v>34</v>
      </c>
      <c r="F2830" s="64">
        <v>999925853</v>
      </c>
      <c r="G2830" s="55">
        <f>(J2830)-H2830</f>
        <v>92.5</v>
      </c>
      <c r="H2830" s="55">
        <f>J2830/2</f>
        <v>92.5</v>
      </c>
      <c r="I2830" s="60"/>
      <c r="J2830" s="55">
        <f>SUM(L2830,M2830,O2830,P2830,Q2830,R2830,K2830)</f>
        <v>185</v>
      </c>
      <c r="K2830" s="55">
        <f>T2830+AY2830</f>
        <v>0</v>
      </c>
      <c r="L2830" s="55">
        <f>SUM(AS2830,AX2830)</f>
        <v>0</v>
      </c>
      <c r="M2830" s="55">
        <f>SUM(W2830,X2830,Y2830,Z2830,AB2830,AC2830,AD2830,AE2830,AF2830,AG2830,AH2830,AA2830,AI2830,AJ2830,AK2830,AL2830,AM2830,AN2830,AP2830,AQ2830,AR2830,AO2830)</f>
        <v>90</v>
      </c>
      <c r="N2830" s="55">
        <f>COUNTIF(W2830:AR2830, "&gt;0")</f>
        <v>1</v>
      </c>
      <c r="O2830" s="55">
        <f>SUM(AT2830,AU2830)</f>
        <v>0</v>
      </c>
      <c r="P2830" s="55">
        <f>AV2830</f>
        <v>95</v>
      </c>
      <c r="Q2830" s="55">
        <f>V2830+AW2830</f>
        <v>0</v>
      </c>
      <c r="R2830" s="55">
        <f>U2830</f>
        <v>0</v>
      </c>
      <c r="S2830" s="60"/>
      <c r="T2830" s="58">
        <v>0</v>
      </c>
      <c r="U2830" s="58">
        <v>0</v>
      </c>
      <c r="V2830" s="58">
        <v>0</v>
      </c>
      <c r="W2830" s="58">
        <v>0</v>
      </c>
      <c r="X2830" s="58">
        <v>0</v>
      </c>
      <c r="Y2830" s="58">
        <v>0</v>
      </c>
      <c r="Z2830" s="58">
        <v>0</v>
      </c>
      <c r="AA2830" s="58">
        <v>0</v>
      </c>
      <c r="AB2830" s="58">
        <v>0</v>
      </c>
      <c r="AC2830" s="58">
        <v>0</v>
      </c>
      <c r="AD2830" s="58">
        <v>0</v>
      </c>
      <c r="AE2830" s="58">
        <v>0</v>
      </c>
      <c r="AF2830" s="58">
        <v>0</v>
      </c>
      <c r="AG2830" s="58">
        <v>0</v>
      </c>
      <c r="AH2830" s="58">
        <v>0</v>
      </c>
      <c r="AI2830" s="58">
        <v>90</v>
      </c>
      <c r="AJ2830" s="58">
        <v>0</v>
      </c>
      <c r="AK2830" s="58">
        <v>0</v>
      </c>
      <c r="AL2830" s="58">
        <v>0</v>
      </c>
      <c r="AM2830" s="58">
        <v>0</v>
      </c>
      <c r="AN2830" s="58">
        <v>0</v>
      </c>
      <c r="AO2830" s="58">
        <v>0</v>
      </c>
      <c r="AP2830" s="58">
        <v>0</v>
      </c>
      <c r="AQ2830" s="58">
        <v>0</v>
      </c>
      <c r="AR2830" s="58">
        <v>0</v>
      </c>
      <c r="AS2830" s="58">
        <v>0</v>
      </c>
      <c r="AT2830" s="58">
        <v>0</v>
      </c>
      <c r="AU2830" s="58">
        <v>0</v>
      </c>
      <c r="AV2830" s="58">
        <v>95</v>
      </c>
      <c r="AW2830" s="58">
        <v>0</v>
      </c>
      <c r="AX2830" s="59">
        <v>0</v>
      </c>
      <c r="AY2830" s="58">
        <v>0</v>
      </c>
    </row>
    <row r="2831" spans="1:51" ht="14.5" x14ac:dyDescent="0.3">
      <c r="A2831" s="64" t="s">
        <v>237</v>
      </c>
      <c r="B2831" s="64" t="s">
        <v>156</v>
      </c>
      <c r="C2831" s="58" t="s">
        <v>1324</v>
      </c>
      <c r="D2831" s="58" t="s">
        <v>599</v>
      </c>
      <c r="E2831" s="58" t="s">
        <v>34</v>
      </c>
      <c r="F2831" s="64">
        <v>999927659</v>
      </c>
      <c r="G2831" s="55">
        <f>(J2831)-H2831</f>
        <v>90</v>
      </c>
      <c r="H2831" s="58"/>
      <c r="I2831" s="60"/>
      <c r="J2831" s="55">
        <f>SUM(L2831,M2831,O2831,P2831,Q2831,R2831,K2831)</f>
        <v>90</v>
      </c>
      <c r="K2831" s="55">
        <f>T2831+AY2831</f>
        <v>0</v>
      </c>
      <c r="L2831" s="55">
        <f>SUM(AS2831,AX2831)</f>
        <v>0</v>
      </c>
      <c r="M2831" s="55">
        <f>SUM(W2831,X2831,Y2831,Z2831,AB2831,AC2831,AD2831,AE2831,AF2831,AG2831,AH2831,AA2831,AI2831,AJ2831,AK2831,AL2831,AM2831,AN2831,AP2831,AQ2831,AR2831,AO2831)</f>
        <v>90</v>
      </c>
      <c r="N2831" s="55">
        <f>COUNTIF(W2831:AR2831, "&gt;0")</f>
        <v>1</v>
      </c>
      <c r="O2831" s="55">
        <f>SUM(AT2831,AU2831)</f>
        <v>0</v>
      </c>
      <c r="P2831" s="55">
        <f>AV2831</f>
        <v>0</v>
      </c>
      <c r="Q2831" s="55">
        <f>V2831+AW2831</f>
        <v>0</v>
      </c>
      <c r="R2831" s="55">
        <f>U2831</f>
        <v>0</v>
      </c>
      <c r="S2831" s="60"/>
      <c r="T2831" s="58">
        <v>0</v>
      </c>
      <c r="U2831" s="58">
        <v>0</v>
      </c>
      <c r="V2831" s="58">
        <v>0</v>
      </c>
      <c r="W2831" s="58">
        <v>0</v>
      </c>
      <c r="X2831" s="58">
        <v>0</v>
      </c>
      <c r="Y2831" s="58">
        <v>0</v>
      </c>
      <c r="Z2831" s="58">
        <v>0</v>
      </c>
      <c r="AA2831" s="58">
        <v>0</v>
      </c>
      <c r="AB2831" s="58">
        <v>0</v>
      </c>
      <c r="AC2831" s="58">
        <v>0</v>
      </c>
      <c r="AD2831" s="58">
        <v>0</v>
      </c>
      <c r="AE2831" s="58">
        <v>0</v>
      </c>
      <c r="AF2831" s="58">
        <v>0</v>
      </c>
      <c r="AG2831" s="58">
        <v>0</v>
      </c>
      <c r="AH2831" s="58">
        <v>0</v>
      </c>
      <c r="AI2831" s="58">
        <v>90</v>
      </c>
      <c r="AJ2831" s="58">
        <v>0</v>
      </c>
      <c r="AK2831" s="58">
        <v>0</v>
      </c>
      <c r="AL2831" s="58">
        <v>0</v>
      </c>
      <c r="AM2831" s="58">
        <v>0</v>
      </c>
      <c r="AN2831" s="58">
        <v>0</v>
      </c>
      <c r="AO2831" s="58">
        <v>0</v>
      </c>
      <c r="AP2831" s="58">
        <v>0</v>
      </c>
      <c r="AQ2831" s="58">
        <v>0</v>
      </c>
      <c r="AR2831" s="58">
        <v>0</v>
      </c>
      <c r="AS2831" s="58">
        <v>0</v>
      </c>
      <c r="AT2831" s="58">
        <v>0</v>
      </c>
      <c r="AU2831" s="58">
        <v>0</v>
      </c>
      <c r="AV2831" s="58">
        <v>0</v>
      </c>
      <c r="AW2831" s="58">
        <v>0</v>
      </c>
      <c r="AX2831" s="59">
        <v>0</v>
      </c>
      <c r="AY2831" s="58">
        <v>0</v>
      </c>
    </row>
    <row r="2832" spans="1:51" ht="14.5" x14ac:dyDescent="0.3">
      <c r="A2832" s="58" t="s">
        <v>237</v>
      </c>
      <c r="B2832" s="58" t="s">
        <v>156</v>
      </c>
      <c r="C2832" s="58" t="s">
        <v>3483</v>
      </c>
      <c r="D2832" s="58" t="s">
        <v>1761</v>
      </c>
      <c r="E2832" s="58" t="s">
        <v>34</v>
      </c>
      <c r="F2832" s="58">
        <v>999932044</v>
      </c>
      <c r="G2832" s="55">
        <f>(J2832)-H2832</f>
        <v>90</v>
      </c>
      <c r="H2832" s="58"/>
      <c r="I2832" s="60"/>
      <c r="J2832" s="55">
        <f>SUM(L2832,M2832,O2832,P2832,Q2832,R2832,K2832)</f>
        <v>90</v>
      </c>
      <c r="K2832" s="55">
        <f>T2832+AY2832</f>
        <v>0</v>
      </c>
      <c r="L2832" s="55">
        <f>SUM(AS2832,AX2832)</f>
        <v>0</v>
      </c>
      <c r="M2832" s="55">
        <f>SUM(W2832,X2832,Y2832,Z2832,AB2832,AC2832,AD2832,AE2832,AF2832,AG2832,AH2832,AA2832,AI2832,AJ2832,AK2832,AL2832,AM2832,AN2832,AP2832,AQ2832,AR2832,AO2832)</f>
        <v>90</v>
      </c>
      <c r="N2832" s="55">
        <f>COUNTIF(W2832:AR2832, "&gt;0")</f>
        <v>1</v>
      </c>
      <c r="O2832" s="55">
        <f>SUM(AT2832,AU2832)</f>
        <v>0</v>
      </c>
      <c r="P2832" s="55">
        <f>AV2832</f>
        <v>0</v>
      </c>
      <c r="Q2832" s="55">
        <f>V2832+AW2832</f>
        <v>0</v>
      </c>
      <c r="R2832" s="55">
        <f>U2832</f>
        <v>0</v>
      </c>
      <c r="S2832" s="60"/>
      <c r="T2832" s="58">
        <v>0</v>
      </c>
      <c r="U2832" s="58">
        <v>0</v>
      </c>
      <c r="V2832" s="58">
        <v>0</v>
      </c>
      <c r="W2832" s="58">
        <v>0</v>
      </c>
      <c r="X2832" s="58">
        <v>0</v>
      </c>
      <c r="Y2832" s="58">
        <v>0</v>
      </c>
      <c r="Z2832" s="58">
        <v>0</v>
      </c>
      <c r="AA2832" s="58">
        <v>0</v>
      </c>
      <c r="AB2832" s="58">
        <v>0</v>
      </c>
      <c r="AC2832" s="58">
        <v>0</v>
      </c>
      <c r="AD2832" s="58">
        <v>0</v>
      </c>
      <c r="AE2832" s="58">
        <v>0</v>
      </c>
      <c r="AF2832" s="58">
        <v>0</v>
      </c>
      <c r="AG2832" s="58">
        <v>0</v>
      </c>
      <c r="AH2832" s="58">
        <v>0</v>
      </c>
      <c r="AI2832" s="58">
        <v>0</v>
      </c>
      <c r="AJ2832" s="58">
        <v>0</v>
      </c>
      <c r="AK2832" s="58">
        <v>0</v>
      </c>
      <c r="AL2832" s="58">
        <v>0</v>
      </c>
      <c r="AM2832" s="58">
        <v>0</v>
      </c>
      <c r="AN2832" s="58">
        <v>0</v>
      </c>
      <c r="AO2832" s="58">
        <v>90</v>
      </c>
      <c r="AP2832" s="58">
        <v>0</v>
      </c>
      <c r="AQ2832" s="58">
        <v>0</v>
      </c>
      <c r="AR2832" s="58">
        <v>0</v>
      </c>
      <c r="AS2832" s="58">
        <v>0</v>
      </c>
      <c r="AT2832" s="58">
        <v>0</v>
      </c>
      <c r="AU2832" s="58">
        <v>0</v>
      </c>
      <c r="AV2832" s="58">
        <v>0</v>
      </c>
      <c r="AW2832" s="58">
        <v>0</v>
      </c>
      <c r="AX2832" s="59">
        <v>0</v>
      </c>
      <c r="AY2832" s="58">
        <v>0</v>
      </c>
    </row>
    <row r="2833" spans="1:51" ht="14.5" x14ac:dyDescent="0.3">
      <c r="A2833" s="64" t="s">
        <v>237</v>
      </c>
      <c r="B2833" s="64" t="s">
        <v>156</v>
      </c>
      <c r="C2833" s="58" t="s">
        <v>887</v>
      </c>
      <c r="D2833" s="58" t="s">
        <v>3197</v>
      </c>
      <c r="E2833" s="58" t="s">
        <v>34</v>
      </c>
      <c r="F2833" s="64">
        <v>999919499</v>
      </c>
      <c r="G2833" s="55">
        <f>(J2833)-H2833</f>
        <v>88.5</v>
      </c>
      <c r="H2833" s="55">
        <f>J2833/2</f>
        <v>88.5</v>
      </c>
      <c r="I2833" s="60"/>
      <c r="J2833" s="55">
        <f>SUM(L2833,M2833,O2833,P2833,Q2833,R2833,K2833)</f>
        <v>177</v>
      </c>
      <c r="K2833" s="55">
        <f>T2833+AY2833</f>
        <v>0</v>
      </c>
      <c r="L2833" s="55">
        <f>SUM(AS2833,AX2833)</f>
        <v>0</v>
      </c>
      <c r="M2833" s="55">
        <f>SUM(W2833,X2833,Y2833,Z2833,AB2833,AC2833,AD2833,AE2833,AF2833,AG2833,AH2833,AA2833,AI2833,AJ2833,AK2833,AL2833,AM2833,AN2833,AP2833,AQ2833,AR2833,AO2833)</f>
        <v>30</v>
      </c>
      <c r="N2833" s="55">
        <f>COUNTIF(W2833:AR2833, "&gt;0")</f>
        <v>1</v>
      </c>
      <c r="O2833" s="55">
        <f>SUM(AT2833,AU2833)</f>
        <v>90</v>
      </c>
      <c r="P2833" s="55">
        <f>AV2833</f>
        <v>57</v>
      </c>
      <c r="Q2833" s="55">
        <f>V2833+AW2833</f>
        <v>0</v>
      </c>
      <c r="R2833" s="55">
        <f>U2833</f>
        <v>0</v>
      </c>
      <c r="S2833" s="57"/>
      <c r="T2833" s="58">
        <v>0</v>
      </c>
      <c r="U2833" s="58">
        <v>0</v>
      </c>
      <c r="V2833" s="58">
        <v>0</v>
      </c>
      <c r="W2833" s="58">
        <v>0</v>
      </c>
      <c r="X2833" s="58">
        <v>0</v>
      </c>
      <c r="Y2833" s="58">
        <v>0</v>
      </c>
      <c r="Z2833" s="58">
        <v>0</v>
      </c>
      <c r="AA2833" s="58">
        <v>0</v>
      </c>
      <c r="AB2833" s="58">
        <v>0</v>
      </c>
      <c r="AC2833" s="58">
        <v>0</v>
      </c>
      <c r="AD2833" s="58">
        <v>0</v>
      </c>
      <c r="AE2833" s="58">
        <v>0</v>
      </c>
      <c r="AF2833" s="58">
        <v>0</v>
      </c>
      <c r="AG2833" s="58">
        <v>0</v>
      </c>
      <c r="AH2833" s="58">
        <v>0</v>
      </c>
      <c r="AI2833" s="58">
        <v>0</v>
      </c>
      <c r="AJ2833" s="58">
        <v>0</v>
      </c>
      <c r="AK2833" s="58">
        <v>0</v>
      </c>
      <c r="AL2833" s="58">
        <v>0</v>
      </c>
      <c r="AM2833" s="58">
        <v>0</v>
      </c>
      <c r="AN2833" s="58">
        <v>0</v>
      </c>
      <c r="AO2833" s="58">
        <v>0</v>
      </c>
      <c r="AP2833" s="58">
        <v>0</v>
      </c>
      <c r="AQ2833" s="58">
        <v>30</v>
      </c>
      <c r="AR2833" s="58">
        <v>0</v>
      </c>
      <c r="AS2833" s="58">
        <v>0</v>
      </c>
      <c r="AT2833" s="58">
        <v>90</v>
      </c>
      <c r="AU2833" s="58">
        <v>0</v>
      </c>
      <c r="AV2833" s="58">
        <v>57</v>
      </c>
      <c r="AW2833" s="58">
        <v>0</v>
      </c>
      <c r="AX2833" s="59">
        <v>0</v>
      </c>
      <c r="AY2833" s="58">
        <v>0</v>
      </c>
    </row>
    <row r="2834" spans="1:51" ht="14.5" x14ac:dyDescent="0.3">
      <c r="A2834" s="64" t="s">
        <v>237</v>
      </c>
      <c r="B2834" s="64" t="s">
        <v>156</v>
      </c>
      <c r="C2834" s="55" t="s">
        <v>1534</v>
      </c>
      <c r="D2834" s="55" t="s">
        <v>476</v>
      </c>
      <c r="E2834" s="55" t="s">
        <v>34</v>
      </c>
      <c r="F2834" s="64">
        <v>999925985</v>
      </c>
      <c r="G2834" s="55">
        <f>(J2834)-H2834</f>
        <v>88</v>
      </c>
      <c r="H2834" s="55"/>
      <c r="I2834" s="56"/>
      <c r="J2834" s="55">
        <f>SUM(L2834,M2834,O2834,P2834,Q2834,R2834,K2834)</f>
        <v>88</v>
      </c>
      <c r="K2834" s="55">
        <f>T2834+AY2834</f>
        <v>0</v>
      </c>
      <c r="L2834" s="55">
        <f>SUM(AS2834,AX2834)</f>
        <v>0</v>
      </c>
      <c r="M2834" s="55">
        <f>SUM(W2834,X2834,Y2834,Z2834,AB2834,AC2834,AD2834,AE2834,AF2834,AG2834,AH2834,AA2834,AI2834,AJ2834,AK2834,AL2834,AM2834,AN2834,AP2834,AQ2834,AR2834,AO2834)</f>
        <v>45</v>
      </c>
      <c r="N2834" s="55">
        <f>COUNTIF(W2834:AR2834, "&gt;0")</f>
        <v>1</v>
      </c>
      <c r="O2834" s="55">
        <f>SUM(AT2834,AU2834)</f>
        <v>0</v>
      </c>
      <c r="P2834" s="55">
        <f>AV2834</f>
        <v>43</v>
      </c>
      <c r="Q2834" s="55">
        <f>V2834+AW2834</f>
        <v>0</v>
      </c>
      <c r="R2834" s="55">
        <f>U2834</f>
        <v>0</v>
      </c>
      <c r="S2834" s="57"/>
      <c r="T2834" s="58">
        <v>0</v>
      </c>
      <c r="U2834" s="58">
        <v>0</v>
      </c>
      <c r="V2834" s="58">
        <v>0</v>
      </c>
      <c r="W2834" s="58">
        <v>0</v>
      </c>
      <c r="X2834" s="58">
        <v>0</v>
      </c>
      <c r="Y2834" s="58">
        <v>0</v>
      </c>
      <c r="Z2834" s="58">
        <v>0</v>
      </c>
      <c r="AA2834" s="58">
        <v>0</v>
      </c>
      <c r="AB2834" s="58">
        <v>0</v>
      </c>
      <c r="AC2834" s="58">
        <v>0</v>
      </c>
      <c r="AD2834" s="58">
        <v>0</v>
      </c>
      <c r="AE2834" s="58">
        <v>0</v>
      </c>
      <c r="AF2834" s="58">
        <v>0</v>
      </c>
      <c r="AG2834" s="58">
        <v>0</v>
      </c>
      <c r="AH2834" s="58">
        <v>0</v>
      </c>
      <c r="AI2834" s="58">
        <v>0</v>
      </c>
      <c r="AJ2834" s="58">
        <v>0</v>
      </c>
      <c r="AK2834" s="58">
        <v>0</v>
      </c>
      <c r="AL2834" s="58">
        <v>0</v>
      </c>
      <c r="AM2834" s="58">
        <v>0</v>
      </c>
      <c r="AN2834" s="58">
        <v>0</v>
      </c>
      <c r="AO2834" s="58">
        <v>0</v>
      </c>
      <c r="AP2834" s="58">
        <v>0</v>
      </c>
      <c r="AQ2834" s="58">
        <v>0</v>
      </c>
      <c r="AR2834" s="58">
        <v>45</v>
      </c>
      <c r="AS2834" s="58">
        <v>0</v>
      </c>
      <c r="AT2834" s="58">
        <v>0</v>
      </c>
      <c r="AU2834" s="58">
        <v>0</v>
      </c>
      <c r="AV2834" s="58">
        <v>43</v>
      </c>
      <c r="AW2834" s="58">
        <v>0</v>
      </c>
      <c r="AX2834" s="59">
        <v>0</v>
      </c>
      <c r="AY2834" s="58">
        <v>0</v>
      </c>
    </row>
    <row r="2835" spans="1:51" ht="14.5" x14ac:dyDescent="0.3">
      <c r="A2835" s="64" t="s">
        <v>237</v>
      </c>
      <c r="B2835" s="64" t="s">
        <v>156</v>
      </c>
      <c r="C2835" s="58" t="s">
        <v>646</v>
      </c>
      <c r="D2835" s="58" t="s">
        <v>901</v>
      </c>
      <c r="E2835" s="58" t="s">
        <v>34</v>
      </c>
      <c r="F2835" s="64">
        <v>999919650</v>
      </c>
      <c r="G2835" s="55">
        <f>(J2835)-H2835</f>
        <v>73</v>
      </c>
      <c r="H2835" s="55"/>
      <c r="I2835" s="60"/>
      <c r="J2835" s="55">
        <f>SUM(L2835,M2835,O2835,P2835,Q2835,R2835,K2835)</f>
        <v>73</v>
      </c>
      <c r="K2835" s="55">
        <f>T2835+AY2835</f>
        <v>0</v>
      </c>
      <c r="L2835" s="55">
        <f>SUM(AS2835,AX2835)</f>
        <v>0</v>
      </c>
      <c r="M2835" s="55">
        <f>SUM(W2835,X2835,Y2835,Z2835,AB2835,AC2835,AD2835,AE2835,AF2835,AG2835,AH2835,AA2835,AI2835,AJ2835,AK2835,AL2835,AM2835,AN2835,AP2835,AQ2835,AR2835,AO2835)</f>
        <v>30</v>
      </c>
      <c r="N2835" s="55">
        <f>COUNTIF(W2835:AR2835, "&gt;0")</f>
        <v>1</v>
      </c>
      <c r="O2835" s="55">
        <f>SUM(AT2835,AU2835)</f>
        <v>0</v>
      </c>
      <c r="P2835" s="55">
        <f>AV2835</f>
        <v>43</v>
      </c>
      <c r="Q2835" s="55">
        <f>V2835+AW2835</f>
        <v>0</v>
      </c>
      <c r="R2835" s="55">
        <f>U2835</f>
        <v>0</v>
      </c>
      <c r="S2835" s="57"/>
      <c r="T2835" s="58">
        <v>0</v>
      </c>
      <c r="U2835" s="58">
        <v>0</v>
      </c>
      <c r="V2835" s="58">
        <v>0</v>
      </c>
      <c r="W2835" s="58">
        <v>0</v>
      </c>
      <c r="X2835" s="58">
        <v>30</v>
      </c>
      <c r="Y2835" s="58">
        <v>0</v>
      </c>
      <c r="Z2835" s="58">
        <v>0</v>
      </c>
      <c r="AA2835" s="58">
        <v>0</v>
      </c>
      <c r="AB2835" s="58">
        <v>0</v>
      </c>
      <c r="AC2835" s="58">
        <v>0</v>
      </c>
      <c r="AD2835" s="58">
        <v>0</v>
      </c>
      <c r="AE2835" s="58">
        <v>0</v>
      </c>
      <c r="AF2835" s="58">
        <v>0</v>
      </c>
      <c r="AG2835" s="58">
        <v>0</v>
      </c>
      <c r="AH2835" s="58">
        <v>0</v>
      </c>
      <c r="AI2835" s="58">
        <v>0</v>
      </c>
      <c r="AJ2835" s="58">
        <v>0</v>
      </c>
      <c r="AK2835" s="58">
        <v>0</v>
      </c>
      <c r="AL2835" s="58">
        <v>0</v>
      </c>
      <c r="AM2835" s="58">
        <v>0</v>
      </c>
      <c r="AN2835" s="58">
        <v>0</v>
      </c>
      <c r="AO2835" s="58">
        <v>0</v>
      </c>
      <c r="AP2835" s="58">
        <v>0</v>
      </c>
      <c r="AQ2835" s="58">
        <v>0</v>
      </c>
      <c r="AR2835" s="58">
        <v>0</v>
      </c>
      <c r="AS2835" s="58">
        <v>0</v>
      </c>
      <c r="AT2835" s="58">
        <v>0</v>
      </c>
      <c r="AU2835" s="58">
        <v>0</v>
      </c>
      <c r="AV2835" s="58">
        <v>43</v>
      </c>
      <c r="AW2835" s="58">
        <v>0</v>
      </c>
      <c r="AX2835" s="59">
        <v>0</v>
      </c>
      <c r="AY2835" s="58">
        <v>0</v>
      </c>
    </row>
    <row r="2836" spans="1:51" ht="14.5" x14ac:dyDescent="0.3">
      <c r="A2836" s="64" t="s">
        <v>237</v>
      </c>
      <c r="B2836" s="64" t="s">
        <v>156</v>
      </c>
      <c r="C2836" s="58" t="s">
        <v>1161</v>
      </c>
      <c r="D2836" s="58" t="s">
        <v>337</v>
      </c>
      <c r="E2836" s="58" t="s">
        <v>34</v>
      </c>
      <c r="F2836" s="64">
        <v>999922765</v>
      </c>
      <c r="G2836" s="55">
        <f>(J2836)-H2836</f>
        <v>68</v>
      </c>
      <c r="H2836" s="58"/>
      <c r="I2836" s="60"/>
      <c r="J2836" s="55">
        <f>SUM(L2836,M2836,O2836,P2836,Q2836,R2836,K2836)</f>
        <v>68</v>
      </c>
      <c r="K2836" s="55">
        <f>T2836+AY2836</f>
        <v>0</v>
      </c>
      <c r="L2836" s="55">
        <f>SUM(AS2836,AX2836)</f>
        <v>0</v>
      </c>
      <c r="M2836" s="55">
        <f>SUM(W2836,X2836,Y2836,Z2836,AB2836,AC2836,AD2836,AE2836,AF2836,AG2836,AH2836,AA2836,AI2836,AJ2836,AK2836,AL2836,AM2836,AN2836,AP2836,AQ2836,AR2836,AO2836)</f>
        <v>68</v>
      </c>
      <c r="N2836" s="55">
        <f>COUNTIF(W2836:AR2836, "&gt;0")</f>
        <v>1</v>
      </c>
      <c r="O2836" s="55">
        <f>SUM(AT2836,AU2836)</f>
        <v>0</v>
      </c>
      <c r="P2836" s="55">
        <f>AV2836</f>
        <v>0</v>
      </c>
      <c r="Q2836" s="55">
        <f>V2836+AW2836</f>
        <v>0</v>
      </c>
      <c r="R2836" s="55">
        <f>U2836</f>
        <v>0</v>
      </c>
      <c r="S2836" s="57"/>
      <c r="T2836" s="58">
        <v>0</v>
      </c>
      <c r="U2836" s="58">
        <v>0</v>
      </c>
      <c r="V2836" s="58">
        <v>0</v>
      </c>
      <c r="W2836" s="58">
        <v>0</v>
      </c>
      <c r="X2836" s="58">
        <v>0</v>
      </c>
      <c r="Y2836" s="58">
        <v>0</v>
      </c>
      <c r="Z2836" s="58">
        <v>0</v>
      </c>
      <c r="AA2836" s="58">
        <v>0</v>
      </c>
      <c r="AB2836" s="58">
        <v>0</v>
      </c>
      <c r="AC2836" s="58">
        <v>0</v>
      </c>
      <c r="AD2836" s="58">
        <v>0</v>
      </c>
      <c r="AE2836" s="58">
        <v>0</v>
      </c>
      <c r="AF2836" s="58">
        <v>0</v>
      </c>
      <c r="AG2836" s="58">
        <v>0</v>
      </c>
      <c r="AH2836" s="58">
        <v>0</v>
      </c>
      <c r="AI2836" s="58">
        <v>0</v>
      </c>
      <c r="AJ2836" s="58">
        <v>0</v>
      </c>
      <c r="AK2836" s="58">
        <v>0</v>
      </c>
      <c r="AL2836" s="58">
        <v>0</v>
      </c>
      <c r="AM2836" s="58">
        <v>68</v>
      </c>
      <c r="AN2836" s="58">
        <v>0</v>
      </c>
      <c r="AO2836" s="58">
        <v>0</v>
      </c>
      <c r="AP2836" s="58">
        <v>0</v>
      </c>
      <c r="AQ2836" s="58">
        <v>0</v>
      </c>
      <c r="AR2836" s="58">
        <v>0</v>
      </c>
      <c r="AS2836" s="58">
        <v>0</v>
      </c>
      <c r="AT2836" s="58">
        <v>0</v>
      </c>
      <c r="AU2836" s="58">
        <v>0</v>
      </c>
      <c r="AV2836" s="58">
        <v>0</v>
      </c>
      <c r="AW2836" s="58">
        <v>0</v>
      </c>
      <c r="AX2836" s="59">
        <v>0</v>
      </c>
      <c r="AY2836" s="58">
        <v>0</v>
      </c>
    </row>
    <row r="2837" spans="1:51" ht="14.5" x14ac:dyDescent="0.3">
      <c r="A2837" s="64" t="s">
        <v>237</v>
      </c>
      <c r="B2837" s="64" t="s">
        <v>156</v>
      </c>
      <c r="C2837" s="58" t="s">
        <v>1007</v>
      </c>
      <c r="D2837" s="58" t="s">
        <v>1299</v>
      </c>
      <c r="E2837" s="58" t="s">
        <v>34</v>
      </c>
      <c r="F2837" s="64">
        <v>999927846</v>
      </c>
      <c r="G2837" s="55">
        <f>(J2837)-H2837</f>
        <v>68</v>
      </c>
      <c r="H2837" s="58"/>
      <c r="I2837" s="60"/>
      <c r="J2837" s="55">
        <f>SUM(L2837,M2837,O2837,P2837,Q2837,R2837,K2837)</f>
        <v>68</v>
      </c>
      <c r="K2837" s="55">
        <f>T2837+AY2837</f>
        <v>0</v>
      </c>
      <c r="L2837" s="55">
        <f>SUM(AS2837,AX2837)</f>
        <v>0</v>
      </c>
      <c r="M2837" s="55">
        <f>SUM(W2837,X2837,Y2837,Z2837,AB2837,AC2837,AD2837,AE2837,AF2837,AG2837,AH2837,AA2837,AI2837,AJ2837,AK2837,AL2837,AM2837,AN2837,AP2837,AQ2837,AR2837,AO2837)</f>
        <v>68</v>
      </c>
      <c r="N2837" s="55">
        <f>COUNTIF(W2837:AR2837, "&gt;0")</f>
        <v>1</v>
      </c>
      <c r="O2837" s="55">
        <f>SUM(AT2837,AU2837)</f>
        <v>0</v>
      </c>
      <c r="P2837" s="55">
        <f>AV2837</f>
        <v>0</v>
      </c>
      <c r="Q2837" s="55">
        <f>V2837+AW2837</f>
        <v>0</v>
      </c>
      <c r="R2837" s="55">
        <f>U2837</f>
        <v>0</v>
      </c>
      <c r="S2837" s="57"/>
      <c r="T2837" s="58">
        <v>0</v>
      </c>
      <c r="U2837" s="58">
        <v>0</v>
      </c>
      <c r="V2837" s="58">
        <v>0</v>
      </c>
      <c r="W2837" s="58">
        <v>0</v>
      </c>
      <c r="X2837" s="58">
        <v>0</v>
      </c>
      <c r="Y2837" s="58">
        <v>0</v>
      </c>
      <c r="Z2837" s="58">
        <v>0</v>
      </c>
      <c r="AA2837" s="58">
        <v>0</v>
      </c>
      <c r="AB2837" s="58">
        <v>0</v>
      </c>
      <c r="AC2837" s="58">
        <v>0</v>
      </c>
      <c r="AD2837" s="58">
        <v>0</v>
      </c>
      <c r="AE2837" s="58">
        <v>0</v>
      </c>
      <c r="AF2837" s="58">
        <v>68</v>
      </c>
      <c r="AG2837" s="58">
        <v>0</v>
      </c>
      <c r="AH2837" s="58">
        <v>0</v>
      </c>
      <c r="AI2837" s="58">
        <v>0</v>
      </c>
      <c r="AJ2837" s="58">
        <v>0</v>
      </c>
      <c r="AK2837" s="58">
        <v>0</v>
      </c>
      <c r="AL2837" s="58">
        <v>0</v>
      </c>
      <c r="AM2837" s="58">
        <v>0</v>
      </c>
      <c r="AN2837" s="58">
        <v>0</v>
      </c>
      <c r="AO2837" s="58">
        <v>0</v>
      </c>
      <c r="AP2837" s="58">
        <v>0</v>
      </c>
      <c r="AQ2837" s="58">
        <v>0</v>
      </c>
      <c r="AR2837" s="58">
        <v>0</v>
      </c>
      <c r="AS2837" s="58">
        <v>0</v>
      </c>
      <c r="AT2837" s="58">
        <v>0</v>
      </c>
      <c r="AU2837" s="58">
        <v>0</v>
      </c>
      <c r="AV2837" s="58">
        <v>0</v>
      </c>
      <c r="AW2837" s="58">
        <v>0</v>
      </c>
      <c r="AX2837" s="59">
        <v>0</v>
      </c>
      <c r="AY2837" s="58">
        <v>0</v>
      </c>
    </row>
    <row r="2838" spans="1:51" ht="14.5" x14ac:dyDescent="0.3">
      <c r="A2838" s="64" t="s">
        <v>237</v>
      </c>
      <c r="B2838" s="64" t="s">
        <v>156</v>
      </c>
      <c r="C2838" s="58" t="s">
        <v>1949</v>
      </c>
      <c r="D2838" s="58" t="s">
        <v>2185</v>
      </c>
      <c r="E2838" s="58" t="s">
        <v>34</v>
      </c>
      <c r="F2838" s="64">
        <v>999929850</v>
      </c>
      <c r="G2838" s="55">
        <f>(J2838)-H2838</f>
        <v>68</v>
      </c>
      <c r="H2838" s="58"/>
      <c r="I2838" s="60"/>
      <c r="J2838" s="55">
        <f>SUM(L2838,M2838,O2838,P2838,Q2838,R2838,K2838)</f>
        <v>68</v>
      </c>
      <c r="K2838" s="55">
        <f>T2838+AY2838</f>
        <v>0</v>
      </c>
      <c r="L2838" s="55">
        <f>SUM(AS2838,AX2838)</f>
        <v>0</v>
      </c>
      <c r="M2838" s="55">
        <f>SUM(W2838,X2838,Y2838,Z2838,AB2838,AC2838,AD2838,AE2838,AF2838,AG2838,AH2838,AA2838,AI2838,AJ2838,AK2838,AL2838,AM2838,AN2838,AP2838,AQ2838,AR2838,AO2838)</f>
        <v>68</v>
      </c>
      <c r="N2838" s="55">
        <f>COUNTIF(W2838:AR2838, "&gt;0")</f>
        <v>1</v>
      </c>
      <c r="O2838" s="55">
        <f>SUM(AT2838,AU2838)</f>
        <v>0</v>
      </c>
      <c r="P2838" s="55">
        <f>AV2838</f>
        <v>0</v>
      </c>
      <c r="Q2838" s="55">
        <f>V2838+AW2838</f>
        <v>0</v>
      </c>
      <c r="R2838" s="55">
        <f>U2838</f>
        <v>0</v>
      </c>
      <c r="S2838" s="57"/>
      <c r="T2838" s="58">
        <v>0</v>
      </c>
      <c r="U2838" s="58">
        <v>0</v>
      </c>
      <c r="V2838" s="58">
        <v>0</v>
      </c>
      <c r="W2838" s="58">
        <v>0</v>
      </c>
      <c r="X2838" s="58">
        <v>0</v>
      </c>
      <c r="Y2838" s="58">
        <v>0</v>
      </c>
      <c r="Z2838" s="58">
        <v>0</v>
      </c>
      <c r="AA2838" s="58">
        <v>0</v>
      </c>
      <c r="AB2838" s="58">
        <v>68</v>
      </c>
      <c r="AC2838" s="58">
        <v>0</v>
      </c>
      <c r="AD2838" s="58">
        <v>0</v>
      </c>
      <c r="AE2838" s="58">
        <v>0</v>
      </c>
      <c r="AF2838" s="58">
        <v>0</v>
      </c>
      <c r="AG2838" s="58">
        <v>0</v>
      </c>
      <c r="AH2838" s="58">
        <v>0</v>
      </c>
      <c r="AI2838" s="58">
        <v>0</v>
      </c>
      <c r="AJ2838" s="58">
        <v>0</v>
      </c>
      <c r="AK2838" s="58">
        <v>0</v>
      </c>
      <c r="AL2838" s="58">
        <v>0</v>
      </c>
      <c r="AM2838" s="58">
        <v>0</v>
      </c>
      <c r="AN2838" s="58">
        <v>0</v>
      </c>
      <c r="AO2838" s="58">
        <v>0</v>
      </c>
      <c r="AP2838" s="58">
        <v>0</v>
      </c>
      <c r="AQ2838" s="58">
        <v>0</v>
      </c>
      <c r="AR2838" s="58">
        <v>0</v>
      </c>
      <c r="AS2838" s="58">
        <v>0</v>
      </c>
      <c r="AT2838" s="58">
        <v>0</v>
      </c>
      <c r="AU2838" s="58">
        <v>0</v>
      </c>
      <c r="AV2838" s="58">
        <v>0</v>
      </c>
      <c r="AW2838" s="58">
        <v>0</v>
      </c>
      <c r="AX2838" s="59">
        <v>0</v>
      </c>
      <c r="AY2838" s="58">
        <v>0</v>
      </c>
    </row>
    <row r="2839" spans="1:51" ht="14.5" x14ac:dyDescent="0.3">
      <c r="A2839" s="64" t="s">
        <v>237</v>
      </c>
      <c r="B2839" s="64" t="s">
        <v>156</v>
      </c>
      <c r="C2839" s="58" t="s">
        <v>1127</v>
      </c>
      <c r="D2839" s="58" t="s">
        <v>2295</v>
      </c>
      <c r="E2839" s="58" t="s">
        <v>34</v>
      </c>
      <c r="F2839" s="64">
        <v>999930940</v>
      </c>
      <c r="G2839" s="55">
        <f>(J2839)-H2839</f>
        <v>68</v>
      </c>
      <c r="H2839" s="58"/>
      <c r="I2839" s="60"/>
      <c r="J2839" s="55">
        <f>SUM(L2839,M2839,O2839,P2839,Q2839,R2839,K2839)</f>
        <v>68</v>
      </c>
      <c r="K2839" s="55">
        <f>T2839+AY2839</f>
        <v>0</v>
      </c>
      <c r="L2839" s="55">
        <f>SUM(AS2839,AX2839)</f>
        <v>0</v>
      </c>
      <c r="M2839" s="55">
        <f>SUM(W2839,X2839,Y2839,Z2839,AB2839,AC2839,AD2839,AE2839,AF2839,AG2839,AH2839,AA2839,AI2839,AJ2839,AK2839,AL2839,AM2839,AN2839,AP2839,AQ2839,AR2839,AO2839)</f>
        <v>68</v>
      </c>
      <c r="N2839" s="55">
        <f>COUNTIF(W2839:AR2839, "&gt;0")</f>
        <v>1</v>
      </c>
      <c r="O2839" s="55">
        <f>SUM(AT2839,AU2839)</f>
        <v>0</v>
      </c>
      <c r="P2839" s="55">
        <f>AV2839</f>
        <v>0</v>
      </c>
      <c r="Q2839" s="55">
        <f>V2839+AW2839</f>
        <v>0</v>
      </c>
      <c r="R2839" s="55">
        <f>U2839</f>
        <v>0</v>
      </c>
      <c r="S2839" s="57"/>
      <c r="T2839" s="58">
        <v>0</v>
      </c>
      <c r="U2839" s="58">
        <v>0</v>
      </c>
      <c r="V2839" s="58">
        <v>0</v>
      </c>
      <c r="W2839" s="58">
        <v>0</v>
      </c>
      <c r="X2839" s="58">
        <v>0</v>
      </c>
      <c r="Y2839" s="58">
        <v>0</v>
      </c>
      <c r="Z2839" s="58">
        <v>0</v>
      </c>
      <c r="AA2839" s="58">
        <v>0</v>
      </c>
      <c r="AB2839" s="58">
        <v>0</v>
      </c>
      <c r="AC2839" s="58">
        <v>0</v>
      </c>
      <c r="AD2839" s="58">
        <v>68</v>
      </c>
      <c r="AE2839" s="58">
        <v>0</v>
      </c>
      <c r="AF2839" s="58">
        <v>0</v>
      </c>
      <c r="AG2839" s="58">
        <v>0</v>
      </c>
      <c r="AH2839" s="58">
        <v>0</v>
      </c>
      <c r="AI2839" s="58">
        <v>0</v>
      </c>
      <c r="AJ2839" s="58">
        <v>0</v>
      </c>
      <c r="AK2839" s="58">
        <v>0</v>
      </c>
      <c r="AL2839" s="58">
        <v>0</v>
      </c>
      <c r="AM2839" s="58">
        <v>0</v>
      </c>
      <c r="AN2839" s="58">
        <v>0</v>
      </c>
      <c r="AO2839" s="58">
        <v>0</v>
      </c>
      <c r="AP2839" s="58">
        <v>0</v>
      </c>
      <c r="AQ2839" s="58">
        <v>0</v>
      </c>
      <c r="AR2839" s="58">
        <v>0</v>
      </c>
      <c r="AS2839" s="58">
        <v>0</v>
      </c>
      <c r="AT2839" s="58">
        <v>0</v>
      </c>
      <c r="AU2839" s="58">
        <v>0</v>
      </c>
      <c r="AV2839" s="58">
        <v>0</v>
      </c>
      <c r="AW2839" s="58">
        <v>0</v>
      </c>
      <c r="AX2839" s="59">
        <v>0</v>
      </c>
      <c r="AY2839" s="58">
        <v>0</v>
      </c>
    </row>
    <row r="2840" spans="1:51" ht="14.5" x14ac:dyDescent="0.3">
      <c r="A2840" s="58" t="s">
        <v>237</v>
      </c>
      <c r="B2840" s="58" t="s">
        <v>156</v>
      </c>
      <c r="C2840" s="58" t="s">
        <v>1534</v>
      </c>
      <c r="D2840" s="58" t="s">
        <v>1761</v>
      </c>
      <c r="E2840" s="58" t="s">
        <v>34</v>
      </c>
      <c r="F2840" s="58">
        <v>999932043</v>
      </c>
      <c r="G2840" s="55">
        <f>(J2840)-H2840</f>
        <v>68</v>
      </c>
      <c r="H2840" s="58"/>
      <c r="I2840" s="60"/>
      <c r="J2840" s="55">
        <f>SUM(L2840,M2840,O2840,P2840,Q2840,R2840,K2840)</f>
        <v>68</v>
      </c>
      <c r="K2840" s="55">
        <f>T2840+AY2840</f>
        <v>0</v>
      </c>
      <c r="L2840" s="55">
        <f>SUM(AS2840,AX2840)</f>
        <v>0</v>
      </c>
      <c r="M2840" s="55">
        <f>SUM(W2840,X2840,Y2840,Z2840,AB2840,AC2840,AD2840,AE2840,AF2840,AG2840,AH2840,AA2840,AI2840,AJ2840,AK2840,AL2840,AM2840,AN2840,AP2840,AQ2840,AR2840,AO2840)</f>
        <v>68</v>
      </c>
      <c r="N2840" s="55">
        <f>COUNTIF(W2840:AR2840, "&gt;0")</f>
        <v>1</v>
      </c>
      <c r="O2840" s="55">
        <f>SUM(AT2840,AU2840)</f>
        <v>0</v>
      </c>
      <c r="P2840" s="55">
        <f>AV2840</f>
        <v>0</v>
      </c>
      <c r="Q2840" s="55">
        <f>V2840+AW2840</f>
        <v>0</v>
      </c>
      <c r="R2840" s="55">
        <f>U2840</f>
        <v>0</v>
      </c>
      <c r="S2840" s="60"/>
      <c r="T2840" s="58">
        <v>0</v>
      </c>
      <c r="U2840" s="58">
        <v>0</v>
      </c>
      <c r="V2840" s="58">
        <v>0</v>
      </c>
      <c r="W2840" s="58">
        <v>0</v>
      </c>
      <c r="X2840" s="58">
        <v>0</v>
      </c>
      <c r="Y2840" s="58">
        <v>0</v>
      </c>
      <c r="Z2840" s="58">
        <v>0</v>
      </c>
      <c r="AA2840" s="58">
        <v>0</v>
      </c>
      <c r="AB2840" s="58">
        <v>0</v>
      </c>
      <c r="AC2840" s="58">
        <v>0</v>
      </c>
      <c r="AD2840" s="58">
        <v>0</v>
      </c>
      <c r="AE2840" s="58">
        <v>0</v>
      </c>
      <c r="AF2840" s="58">
        <v>0</v>
      </c>
      <c r="AG2840" s="58">
        <v>0</v>
      </c>
      <c r="AH2840" s="58">
        <v>0</v>
      </c>
      <c r="AI2840" s="58">
        <v>0</v>
      </c>
      <c r="AJ2840" s="58">
        <v>0</v>
      </c>
      <c r="AK2840" s="58">
        <v>0</v>
      </c>
      <c r="AL2840" s="58">
        <v>0</v>
      </c>
      <c r="AM2840" s="58">
        <v>0</v>
      </c>
      <c r="AN2840" s="58">
        <v>0</v>
      </c>
      <c r="AO2840" s="58">
        <v>68</v>
      </c>
      <c r="AP2840" s="58">
        <v>0</v>
      </c>
      <c r="AQ2840" s="58">
        <v>0</v>
      </c>
      <c r="AR2840" s="58">
        <v>0</v>
      </c>
      <c r="AS2840" s="58">
        <v>0</v>
      </c>
      <c r="AT2840" s="58">
        <v>0</v>
      </c>
      <c r="AU2840" s="58">
        <v>0</v>
      </c>
      <c r="AV2840" s="58">
        <v>0</v>
      </c>
      <c r="AW2840" s="58">
        <v>0</v>
      </c>
      <c r="AX2840" s="59">
        <v>0</v>
      </c>
      <c r="AY2840" s="58">
        <v>0</v>
      </c>
    </row>
    <row r="2841" spans="1:51" ht="14.5" x14ac:dyDescent="0.3">
      <c r="A2841" s="64" t="s">
        <v>237</v>
      </c>
      <c r="B2841" s="64" t="s">
        <v>156</v>
      </c>
      <c r="C2841" s="55" t="s">
        <v>1288</v>
      </c>
      <c r="D2841" s="55" t="s">
        <v>986</v>
      </c>
      <c r="E2841" s="55" t="s">
        <v>34</v>
      </c>
      <c r="F2841" s="64">
        <v>999926864</v>
      </c>
      <c r="G2841" s="55">
        <f>(J2841)-H2841</f>
        <v>66</v>
      </c>
      <c r="H2841" s="55">
        <f>J2841/2</f>
        <v>66</v>
      </c>
      <c r="I2841" s="56"/>
      <c r="J2841" s="55">
        <f>SUM(L2841,M2841,O2841,P2841,Q2841,R2841,K2841)</f>
        <v>132</v>
      </c>
      <c r="K2841" s="55">
        <f>T2841+AY2841</f>
        <v>0</v>
      </c>
      <c r="L2841" s="55">
        <f>SUM(AS2841,AX2841)</f>
        <v>0</v>
      </c>
      <c r="M2841" s="55">
        <f>SUM(W2841,X2841,Y2841,Z2841,AB2841,AC2841,AD2841,AE2841,AF2841,AG2841,AH2841,AA2841,AI2841,AJ2841,AK2841,AL2841,AM2841,AN2841,AP2841,AQ2841,AR2841,AO2841)</f>
        <v>30</v>
      </c>
      <c r="N2841" s="55">
        <f>COUNTIF(W2841:AR2841, "&gt;0")</f>
        <v>1</v>
      </c>
      <c r="O2841" s="55">
        <f>SUM(AT2841,AU2841)</f>
        <v>45</v>
      </c>
      <c r="P2841" s="55">
        <f>AV2841</f>
        <v>57</v>
      </c>
      <c r="Q2841" s="55">
        <f>V2841+AW2841</f>
        <v>0</v>
      </c>
      <c r="R2841" s="55">
        <f>U2841</f>
        <v>0</v>
      </c>
      <c r="S2841" s="57"/>
      <c r="T2841" s="58">
        <v>0</v>
      </c>
      <c r="U2841" s="58">
        <v>0</v>
      </c>
      <c r="V2841" s="58">
        <v>0</v>
      </c>
      <c r="W2841" s="58">
        <v>0</v>
      </c>
      <c r="X2841" s="58">
        <v>0</v>
      </c>
      <c r="Y2841" s="58">
        <v>30</v>
      </c>
      <c r="Z2841" s="58">
        <v>0</v>
      </c>
      <c r="AA2841" s="58">
        <v>0</v>
      </c>
      <c r="AB2841" s="58">
        <v>0</v>
      </c>
      <c r="AC2841" s="58">
        <v>0</v>
      </c>
      <c r="AD2841" s="58">
        <v>0</v>
      </c>
      <c r="AE2841" s="58">
        <v>0</v>
      </c>
      <c r="AF2841" s="58">
        <v>0</v>
      </c>
      <c r="AG2841" s="58">
        <v>0</v>
      </c>
      <c r="AH2841" s="58">
        <v>0</v>
      </c>
      <c r="AI2841" s="58">
        <v>0</v>
      </c>
      <c r="AJ2841" s="58">
        <v>0</v>
      </c>
      <c r="AK2841" s="58">
        <v>0</v>
      </c>
      <c r="AL2841" s="58">
        <v>0</v>
      </c>
      <c r="AM2841" s="58">
        <v>0</v>
      </c>
      <c r="AN2841" s="58">
        <v>0</v>
      </c>
      <c r="AO2841" s="58">
        <v>0</v>
      </c>
      <c r="AP2841" s="58">
        <v>0</v>
      </c>
      <c r="AQ2841" s="58">
        <v>0</v>
      </c>
      <c r="AR2841" s="58">
        <v>0</v>
      </c>
      <c r="AS2841" s="58">
        <v>0</v>
      </c>
      <c r="AT2841" s="58">
        <v>0</v>
      </c>
      <c r="AU2841" s="58">
        <v>45</v>
      </c>
      <c r="AV2841" s="58">
        <v>57</v>
      </c>
      <c r="AW2841" s="58">
        <v>0</v>
      </c>
      <c r="AX2841" s="59">
        <v>0</v>
      </c>
      <c r="AY2841" s="58">
        <v>0</v>
      </c>
    </row>
    <row r="2842" spans="1:51" ht="14.5" x14ac:dyDescent="0.3">
      <c r="A2842" s="58" t="s">
        <v>237</v>
      </c>
      <c r="B2842" s="58" t="s">
        <v>156</v>
      </c>
      <c r="C2842" s="58" t="s">
        <v>577</v>
      </c>
      <c r="D2842" s="58" t="s">
        <v>3485</v>
      </c>
      <c r="E2842" s="58" t="s">
        <v>34</v>
      </c>
      <c r="F2842" s="58">
        <v>999929687</v>
      </c>
      <c r="G2842" s="55">
        <f>(J2842)-H2842</f>
        <v>63</v>
      </c>
      <c r="H2842" s="58"/>
      <c r="I2842" s="60"/>
      <c r="J2842" s="55">
        <f>SUM(L2842,M2842,O2842,P2842,Q2842,R2842,K2842)</f>
        <v>63</v>
      </c>
      <c r="K2842" s="55">
        <f>T2842+AY2842</f>
        <v>0</v>
      </c>
      <c r="L2842" s="55">
        <f>SUM(AS2842,AX2842)</f>
        <v>0</v>
      </c>
      <c r="M2842" s="55">
        <f>SUM(W2842,X2842,Y2842,Z2842,AB2842,AC2842,AD2842,AE2842,AF2842,AG2842,AH2842,AA2842,AI2842,AJ2842,AK2842,AL2842,AM2842,AN2842,AP2842,AQ2842,AR2842,AO2842)</f>
        <v>63</v>
      </c>
      <c r="N2842" s="55">
        <f>COUNTIF(W2842:AR2842, "&gt;0")</f>
        <v>1</v>
      </c>
      <c r="O2842" s="55">
        <f>SUM(AT2842,AU2842)</f>
        <v>0</v>
      </c>
      <c r="P2842" s="55">
        <f>AV2842</f>
        <v>0</v>
      </c>
      <c r="Q2842" s="55">
        <f>V2842+AW2842</f>
        <v>0</v>
      </c>
      <c r="R2842" s="55">
        <f>U2842</f>
        <v>0</v>
      </c>
      <c r="S2842" s="60"/>
      <c r="T2842" s="58">
        <v>0</v>
      </c>
      <c r="U2842" s="58">
        <v>0</v>
      </c>
      <c r="V2842" s="58">
        <v>0</v>
      </c>
      <c r="W2842" s="58">
        <v>0</v>
      </c>
      <c r="X2842" s="58">
        <v>0</v>
      </c>
      <c r="Y2842" s="58">
        <v>0</v>
      </c>
      <c r="Z2842" s="58">
        <v>0</v>
      </c>
      <c r="AA2842" s="58">
        <v>0</v>
      </c>
      <c r="AB2842" s="58">
        <v>0</v>
      </c>
      <c r="AC2842" s="58">
        <v>0</v>
      </c>
      <c r="AD2842" s="58">
        <v>0</v>
      </c>
      <c r="AE2842" s="58">
        <v>0</v>
      </c>
      <c r="AF2842" s="58">
        <v>0</v>
      </c>
      <c r="AG2842" s="58">
        <v>0</v>
      </c>
      <c r="AH2842" s="58">
        <v>0</v>
      </c>
      <c r="AI2842" s="58">
        <v>0</v>
      </c>
      <c r="AJ2842" s="58">
        <v>0</v>
      </c>
      <c r="AK2842" s="58">
        <v>0</v>
      </c>
      <c r="AL2842" s="58">
        <v>0</v>
      </c>
      <c r="AM2842" s="58">
        <v>0</v>
      </c>
      <c r="AN2842" s="58">
        <v>0</v>
      </c>
      <c r="AO2842" s="58">
        <v>63</v>
      </c>
      <c r="AP2842" s="58">
        <v>0</v>
      </c>
      <c r="AQ2842" s="58">
        <v>0</v>
      </c>
      <c r="AR2842" s="58">
        <v>0</v>
      </c>
      <c r="AS2842" s="58">
        <v>0</v>
      </c>
      <c r="AT2842" s="58">
        <v>0</v>
      </c>
      <c r="AU2842" s="58">
        <v>0</v>
      </c>
      <c r="AV2842" s="58">
        <v>0</v>
      </c>
      <c r="AW2842" s="58">
        <v>0</v>
      </c>
      <c r="AX2842" s="59">
        <v>0</v>
      </c>
      <c r="AY2842" s="58">
        <v>0</v>
      </c>
    </row>
    <row r="2843" spans="1:51" ht="14.5" x14ac:dyDescent="0.3">
      <c r="A2843" s="64" t="s">
        <v>237</v>
      </c>
      <c r="B2843" s="64" t="s">
        <v>156</v>
      </c>
      <c r="C2843" s="58" t="s">
        <v>2391</v>
      </c>
      <c r="D2843" s="58" t="s">
        <v>2392</v>
      </c>
      <c r="E2843" s="58" t="s">
        <v>34</v>
      </c>
      <c r="F2843" s="64">
        <v>999928331</v>
      </c>
      <c r="G2843" s="55">
        <f>(J2843)-H2843</f>
        <v>54</v>
      </c>
      <c r="H2843" s="55">
        <f>J2843/2</f>
        <v>54</v>
      </c>
      <c r="I2843" s="60"/>
      <c r="J2843" s="55">
        <f>SUM(L2843,M2843,O2843,P2843,Q2843,R2843,K2843)</f>
        <v>108</v>
      </c>
      <c r="K2843" s="55">
        <f>T2843+AY2843</f>
        <v>0</v>
      </c>
      <c r="L2843" s="55">
        <f>SUM(AS2843,AX2843)</f>
        <v>0</v>
      </c>
      <c r="M2843" s="55">
        <f>SUM(W2843,X2843,Y2843,Z2843,AB2843,AC2843,AD2843,AE2843,AF2843,AG2843,AH2843,AA2843,AI2843,AJ2843,AK2843,AL2843,AM2843,AN2843,AP2843,AQ2843,AR2843,AO2843)</f>
        <v>51</v>
      </c>
      <c r="N2843" s="55">
        <f>COUNTIF(W2843:AR2843, "&gt;0")</f>
        <v>1</v>
      </c>
      <c r="O2843" s="55">
        <f>SUM(AT2843,AU2843)</f>
        <v>0</v>
      </c>
      <c r="P2843" s="55">
        <f>AV2843</f>
        <v>57</v>
      </c>
      <c r="Q2843" s="55">
        <f>V2843+AW2843</f>
        <v>0</v>
      </c>
      <c r="R2843" s="55">
        <f>U2843</f>
        <v>0</v>
      </c>
      <c r="S2843" s="57"/>
      <c r="T2843" s="58">
        <v>0</v>
      </c>
      <c r="U2843" s="58">
        <v>0</v>
      </c>
      <c r="V2843" s="58">
        <v>0</v>
      </c>
      <c r="W2843" s="58">
        <v>0</v>
      </c>
      <c r="X2843" s="58">
        <v>0</v>
      </c>
      <c r="Y2843" s="58">
        <v>0</v>
      </c>
      <c r="Z2843" s="58">
        <v>0</v>
      </c>
      <c r="AA2843" s="58">
        <v>0</v>
      </c>
      <c r="AB2843" s="58">
        <v>0</v>
      </c>
      <c r="AC2843" s="58">
        <v>0</v>
      </c>
      <c r="AD2843" s="58">
        <v>0</v>
      </c>
      <c r="AE2843" s="58">
        <v>51</v>
      </c>
      <c r="AF2843" s="58">
        <v>0</v>
      </c>
      <c r="AG2843" s="58">
        <v>0</v>
      </c>
      <c r="AH2843" s="58">
        <v>0</v>
      </c>
      <c r="AI2843" s="58">
        <v>0</v>
      </c>
      <c r="AJ2843" s="58">
        <v>0</v>
      </c>
      <c r="AK2843" s="58">
        <v>0</v>
      </c>
      <c r="AL2843" s="58">
        <v>0</v>
      </c>
      <c r="AM2843" s="58">
        <v>0</v>
      </c>
      <c r="AN2843" s="58">
        <v>0</v>
      </c>
      <c r="AO2843" s="58">
        <v>0</v>
      </c>
      <c r="AP2843" s="58">
        <v>0</v>
      </c>
      <c r="AQ2843" s="58">
        <v>0</v>
      </c>
      <c r="AR2843" s="58">
        <v>0</v>
      </c>
      <c r="AS2843" s="58">
        <v>0</v>
      </c>
      <c r="AT2843" s="58">
        <v>0</v>
      </c>
      <c r="AU2843" s="58">
        <v>0</v>
      </c>
      <c r="AV2843" s="58">
        <v>57</v>
      </c>
      <c r="AW2843" s="58">
        <v>0</v>
      </c>
      <c r="AX2843" s="59">
        <v>0</v>
      </c>
      <c r="AY2843" s="58">
        <v>0</v>
      </c>
    </row>
    <row r="2844" spans="1:51" ht="14.5" x14ac:dyDescent="0.3">
      <c r="A2844" s="58" t="s">
        <v>237</v>
      </c>
      <c r="B2844" s="58" t="s">
        <v>156</v>
      </c>
      <c r="C2844" s="58" t="s">
        <v>3417</v>
      </c>
      <c r="D2844" s="58" t="s">
        <v>3418</v>
      </c>
      <c r="E2844" s="58" t="s">
        <v>34</v>
      </c>
      <c r="F2844" s="58">
        <v>999932499</v>
      </c>
      <c r="G2844" s="55">
        <f>(J2844)-H2844</f>
        <v>51</v>
      </c>
      <c r="H2844" s="58"/>
      <c r="I2844" s="60"/>
      <c r="J2844" s="55">
        <f>SUM(L2844,M2844,O2844,P2844,Q2844,R2844,K2844)</f>
        <v>51</v>
      </c>
      <c r="K2844" s="55">
        <f>T2844+AY2844</f>
        <v>0</v>
      </c>
      <c r="L2844" s="55">
        <f>SUM(AS2844,AX2844)</f>
        <v>0</v>
      </c>
      <c r="M2844" s="55">
        <f>SUM(W2844,X2844,Y2844,Z2844,AB2844,AC2844,AD2844,AE2844,AF2844,AG2844,AH2844,AA2844,AI2844,AJ2844,AK2844,AL2844,AM2844,AN2844,AP2844,AQ2844,AR2844,AO2844)</f>
        <v>0</v>
      </c>
      <c r="N2844" s="55">
        <f>COUNTIF(W2844:AR2844, "&gt;0")</f>
        <v>0</v>
      </c>
      <c r="O2844" s="55">
        <f>SUM(AT2844,AU2844)</f>
        <v>51</v>
      </c>
      <c r="P2844" s="55">
        <f>AV2844</f>
        <v>0</v>
      </c>
      <c r="Q2844" s="55">
        <f>V2844+AW2844</f>
        <v>0</v>
      </c>
      <c r="R2844" s="55">
        <f>U2844</f>
        <v>0</v>
      </c>
      <c r="S2844" s="57"/>
      <c r="T2844" s="58">
        <v>0</v>
      </c>
      <c r="U2844" s="58">
        <v>0</v>
      </c>
      <c r="V2844" s="58">
        <v>0</v>
      </c>
      <c r="W2844" s="58">
        <v>0</v>
      </c>
      <c r="X2844" s="58">
        <v>0</v>
      </c>
      <c r="Y2844" s="58">
        <v>0</v>
      </c>
      <c r="Z2844" s="58">
        <v>0</v>
      </c>
      <c r="AA2844" s="58">
        <v>0</v>
      </c>
      <c r="AB2844" s="58">
        <v>0</v>
      </c>
      <c r="AC2844" s="58">
        <v>0</v>
      </c>
      <c r="AD2844" s="58">
        <v>0</v>
      </c>
      <c r="AE2844" s="58">
        <v>0</v>
      </c>
      <c r="AF2844" s="58">
        <v>0</v>
      </c>
      <c r="AG2844" s="58">
        <v>0</v>
      </c>
      <c r="AH2844" s="58">
        <v>0</v>
      </c>
      <c r="AI2844" s="58">
        <v>0</v>
      </c>
      <c r="AJ2844" s="58">
        <v>0</v>
      </c>
      <c r="AK2844" s="58">
        <v>0</v>
      </c>
      <c r="AL2844" s="58">
        <v>0</v>
      </c>
      <c r="AM2844" s="58">
        <v>0</v>
      </c>
      <c r="AN2844" s="58">
        <v>0</v>
      </c>
      <c r="AO2844" s="58">
        <v>0</v>
      </c>
      <c r="AP2844" s="58">
        <v>0</v>
      </c>
      <c r="AQ2844" s="58">
        <v>0</v>
      </c>
      <c r="AR2844" s="58">
        <v>0</v>
      </c>
      <c r="AS2844" s="58">
        <v>0</v>
      </c>
      <c r="AT2844" s="58">
        <v>0</v>
      </c>
      <c r="AU2844" s="58">
        <v>51</v>
      </c>
      <c r="AV2844" s="58">
        <v>0</v>
      </c>
      <c r="AW2844" s="58">
        <v>0</v>
      </c>
      <c r="AX2844" s="59">
        <v>0</v>
      </c>
      <c r="AY2844" s="58">
        <v>0</v>
      </c>
    </row>
    <row r="2845" spans="1:51" ht="14.5" x14ac:dyDescent="0.3">
      <c r="A2845" s="64" t="s">
        <v>237</v>
      </c>
      <c r="B2845" s="71" t="s">
        <v>156</v>
      </c>
      <c r="C2845" s="63" t="s">
        <v>1592</v>
      </c>
      <c r="D2845" s="63" t="s">
        <v>1591</v>
      </c>
      <c r="E2845" s="63" t="s">
        <v>34</v>
      </c>
      <c r="F2845" s="71">
        <v>999926438</v>
      </c>
      <c r="G2845" s="55">
        <f>(J2845)-H2845</f>
        <v>45</v>
      </c>
      <c r="H2845" s="55"/>
      <c r="I2845" s="56"/>
      <c r="J2845" s="55">
        <f>SUM(L2845,M2845,O2845,P2845,Q2845,R2845,K2845)</f>
        <v>45</v>
      </c>
      <c r="K2845" s="55">
        <f>T2845+AY2845</f>
        <v>0</v>
      </c>
      <c r="L2845" s="55">
        <f>SUM(AS2845,AX2845)</f>
        <v>0</v>
      </c>
      <c r="M2845" s="55">
        <f>SUM(W2845,X2845,Y2845,Z2845,AB2845,AC2845,AD2845,AE2845,AF2845,AG2845,AH2845,AA2845,AI2845,AJ2845,AK2845,AL2845,AM2845,AN2845,AP2845,AQ2845,AR2845,AO2845)</f>
        <v>45</v>
      </c>
      <c r="N2845" s="55">
        <f>COUNTIF(W2845:AR2845, "&gt;0")</f>
        <v>1</v>
      </c>
      <c r="O2845" s="55">
        <f>SUM(AT2845,AU2845)</f>
        <v>0</v>
      </c>
      <c r="P2845" s="55">
        <f>AV2845</f>
        <v>0</v>
      </c>
      <c r="Q2845" s="55">
        <f>V2845+AW2845</f>
        <v>0</v>
      </c>
      <c r="R2845" s="55">
        <f>U2845</f>
        <v>0</v>
      </c>
      <c r="S2845" s="57"/>
      <c r="T2845" s="58">
        <v>0</v>
      </c>
      <c r="U2845" s="58">
        <v>0</v>
      </c>
      <c r="V2845" s="58">
        <v>0</v>
      </c>
      <c r="W2845" s="58">
        <v>0</v>
      </c>
      <c r="X2845" s="58">
        <v>0</v>
      </c>
      <c r="Y2845" s="58">
        <v>0</v>
      </c>
      <c r="Z2845" s="58">
        <v>0</v>
      </c>
      <c r="AA2845" s="58">
        <v>45</v>
      </c>
      <c r="AB2845" s="58">
        <v>0</v>
      </c>
      <c r="AC2845" s="58">
        <v>0</v>
      </c>
      <c r="AD2845" s="58">
        <v>0</v>
      </c>
      <c r="AE2845" s="58">
        <v>0</v>
      </c>
      <c r="AF2845" s="58">
        <v>0</v>
      </c>
      <c r="AG2845" s="58">
        <v>0</v>
      </c>
      <c r="AH2845" s="58">
        <v>0</v>
      </c>
      <c r="AI2845" s="58">
        <v>0</v>
      </c>
      <c r="AJ2845" s="58">
        <v>0</v>
      </c>
      <c r="AK2845" s="58">
        <v>0</v>
      </c>
      <c r="AL2845" s="58">
        <v>0</v>
      </c>
      <c r="AM2845" s="58">
        <v>0</v>
      </c>
      <c r="AN2845" s="58">
        <v>0</v>
      </c>
      <c r="AO2845" s="58">
        <v>0</v>
      </c>
      <c r="AP2845" s="58">
        <v>0</v>
      </c>
      <c r="AQ2845" s="58">
        <v>0</v>
      </c>
      <c r="AR2845" s="58">
        <v>0</v>
      </c>
      <c r="AS2845" s="58">
        <v>0</v>
      </c>
      <c r="AT2845" s="58">
        <v>0</v>
      </c>
      <c r="AU2845" s="58">
        <v>0</v>
      </c>
      <c r="AV2845" s="58">
        <v>0</v>
      </c>
      <c r="AW2845" s="58">
        <v>0</v>
      </c>
      <c r="AX2845" s="59">
        <v>0</v>
      </c>
      <c r="AY2845" s="58">
        <v>0</v>
      </c>
    </row>
    <row r="2846" spans="1:51" ht="14.5" x14ac:dyDescent="0.3">
      <c r="A2846" s="64" t="s">
        <v>237</v>
      </c>
      <c r="B2846" s="64" t="s">
        <v>156</v>
      </c>
      <c r="C2846" s="55" t="s">
        <v>3027</v>
      </c>
      <c r="D2846" s="55" t="s">
        <v>905</v>
      </c>
      <c r="E2846" s="55" t="s">
        <v>34</v>
      </c>
      <c r="F2846" s="64">
        <v>999930995</v>
      </c>
      <c r="G2846" s="55">
        <f>(J2846)-H2846</f>
        <v>45</v>
      </c>
      <c r="H2846" s="55"/>
      <c r="I2846" s="60"/>
      <c r="J2846" s="55">
        <f>SUM(L2846,M2846,O2846,P2846,Q2846,R2846,K2846)</f>
        <v>45</v>
      </c>
      <c r="K2846" s="55">
        <f>T2846+AY2846</f>
        <v>0</v>
      </c>
      <c r="L2846" s="55">
        <f>SUM(AS2846,AX2846)</f>
        <v>0</v>
      </c>
      <c r="M2846" s="55">
        <f>SUM(W2846,X2846,Y2846,Z2846,AB2846,AC2846,AD2846,AE2846,AF2846,AG2846,AH2846,AA2846,AI2846,AJ2846,AK2846,AL2846,AM2846,AN2846,AP2846,AQ2846,AR2846,AO2846)</f>
        <v>45</v>
      </c>
      <c r="N2846" s="55">
        <f>COUNTIF(W2846:AR2846, "&gt;0")</f>
        <v>1</v>
      </c>
      <c r="O2846" s="55">
        <f>SUM(AT2846,AU2846)</f>
        <v>0</v>
      </c>
      <c r="P2846" s="55">
        <f>AV2846</f>
        <v>0</v>
      </c>
      <c r="Q2846" s="55">
        <f>V2846+AW2846</f>
        <v>0</v>
      </c>
      <c r="R2846" s="55">
        <f>U2846</f>
        <v>0</v>
      </c>
      <c r="S2846" s="57"/>
      <c r="T2846" s="58">
        <v>0</v>
      </c>
      <c r="U2846" s="58">
        <v>0</v>
      </c>
      <c r="V2846" s="58">
        <v>0</v>
      </c>
      <c r="W2846" s="58">
        <v>0</v>
      </c>
      <c r="X2846" s="58">
        <v>0</v>
      </c>
      <c r="Y2846" s="58">
        <v>0</v>
      </c>
      <c r="Z2846" s="58">
        <v>0</v>
      </c>
      <c r="AA2846" s="58">
        <v>0</v>
      </c>
      <c r="AB2846" s="58">
        <v>0</v>
      </c>
      <c r="AC2846" s="58">
        <v>0</v>
      </c>
      <c r="AD2846" s="58">
        <v>0</v>
      </c>
      <c r="AE2846" s="58">
        <v>0</v>
      </c>
      <c r="AF2846" s="58">
        <v>0</v>
      </c>
      <c r="AG2846" s="58">
        <v>0</v>
      </c>
      <c r="AH2846" s="58">
        <v>0</v>
      </c>
      <c r="AI2846" s="58">
        <v>0</v>
      </c>
      <c r="AJ2846" s="58">
        <v>0</v>
      </c>
      <c r="AK2846" s="58">
        <v>45</v>
      </c>
      <c r="AL2846" s="58">
        <v>0</v>
      </c>
      <c r="AM2846" s="58">
        <v>0</v>
      </c>
      <c r="AN2846" s="58">
        <v>0</v>
      </c>
      <c r="AO2846" s="58">
        <v>0</v>
      </c>
      <c r="AP2846" s="58">
        <v>0</v>
      </c>
      <c r="AQ2846" s="58">
        <v>0</v>
      </c>
      <c r="AR2846" s="58">
        <v>0</v>
      </c>
      <c r="AS2846" s="58">
        <v>0</v>
      </c>
      <c r="AT2846" s="58">
        <v>0</v>
      </c>
      <c r="AU2846" s="58">
        <v>0</v>
      </c>
      <c r="AV2846" s="58">
        <v>0</v>
      </c>
      <c r="AW2846" s="58">
        <v>0</v>
      </c>
      <c r="AX2846" s="59">
        <v>0</v>
      </c>
      <c r="AY2846" s="58">
        <v>0</v>
      </c>
    </row>
    <row r="2847" spans="1:51" ht="14.5" x14ac:dyDescent="0.3">
      <c r="A2847" s="64" t="s">
        <v>237</v>
      </c>
      <c r="B2847" s="64" t="s">
        <v>156</v>
      </c>
      <c r="C2847" s="58" t="s">
        <v>3064</v>
      </c>
      <c r="D2847" s="58" t="s">
        <v>740</v>
      </c>
      <c r="E2847" s="55" t="s">
        <v>34</v>
      </c>
      <c r="F2847" s="64">
        <v>999931609</v>
      </c>
      <c r="G2847" s="55">
        <f>(J2847)-H2847</f>
        <v>43.5</v>
      </c>
      <c r="H2847" s="55">
        <f>J2847/2</f>
        <v>43.5</v>
      </c>
      <c r="I2847" s="60"/>
      <c r="J2847" s="55">
        <f>SUM(L2847,M2847,O2847,P2847,Q2847,R2847,K2847)</f>
        <v>87</v>
      </c>
      <c r="K2847" s="55">
        <f>T2847+AY2847</f>
        <v>0</v>
      </c>
      <c r="L2847" s="55">
        <f>SUM(AS2847,AX2847)</f>
        <v>0</v>
      </c>
      <c r="M2847" s="55">
        <f>SUM(W2847,X2847,Y2847,Z2847,AB2847,AC2847,AD2847,AE2847,AF2847,AG2847,AH2847,AA2847,AI2847,AJ2847,AK2847,AL2847,AM2847,AN2847,AP2847,AQ2847,AR2847,AO2847)</f>
        <v>30</v>
      </c>
      <c r="N2847" s="55">
        <f>COUNTIF(W2847:AR2847, "&gt;0")</f>
        <v>1</v>
      </c>
      <c r="O2847" s="55">
        <f>SUM(AT2847,AU2847)</f>
        <v>0</v>
      </c>
      <c r="P2847" s="55">
        <f>AV2847</f>
        <v>57</v>
      </c>
      <c r="Q2847" s="55">
        <f>V2847+AW2847</f>
        <v>0</v>
      </c>
      <c r="R2847" s="55">
        <f>U2847</f>
        <v>0</v>
      </c>
      <c r="S2847" s="57"/>
      <c r="T2847" s="58">
        <v>0</v>
      </c>
      <c r="U2847" s="58">
        <v>0</v>
      </c>
      <c r="V2847" s="58">
        <v>0</v>
      </c>
      <c r="W2847" s="58">
        <v>0</v>
      </c>
      <c r="X2847" s="58">
        <v>0</v>
      </c>
      <c r="Y2847" s="58">
        <v>0</v>
      </c>
      <c r="Z2847" s="58">
        <v>0</v>
      </c>
      <c r="AA2847" s="58">
        <v>0</v>
      </c>
      <c r="AB2847" s="58">
        <v>0</v>
      </c>
      <c r="AC2847" s="58">
        <v>0</v>
      </c>
      <c r="AD2847" s="58">
        <v>0</v>
      </c>
      <c r="AE2847" s="58">
        <v>0</v>
      </c>
      <c r="AF2847" s="58">
        <v>0</v>
      </c>
      <c r="AG2847" s="58">
        <v>0</v>
      </c>
      <c r="AH2847" s="58">
        <v>0</v>
      </c>
      <c r="AI2847" s="58">
        <v>0</v>
      </c>
      <c r="AJ2847" s="58">
        <v>0</v>
      </c>
      <c r="AK2847" s="58">
        <v>0</v>
      </c>
      <c r="AL2847" s="58">
        <v>30</v>
      </c>
      <c r="AM2847" s="58">
        <v>0</v>
      </c>
      <c r="AN2847" s="58">
        <v>0</v>
      </c>
      <c r="AO2847" s="58">
        <v>0</v>
      </c>
      <c r="AP2847" s="58">
        <v>0</v>
      </c>
      <c r="AQ2847" s="58">
        <v>0</v>
      </c>
      <c r="AR2847" s="58">
        <v>0</v>
      </c>
      <c r="AS2847" s="58">
        <v>0</v>
      </c>
      <c r="AT2847" s="58">
        <v>0</v>
      </c>
      <c r="AU2847" s="58">
        <v>0</v>
      </c>
      <c r="AV2847" s="58">
        <v>57</v>
      </c>
      <c r="AW2847" s="58">
        <v>0</v>
      </c>
      <c r="AX2847" s="59">
        <v>0</v>
      </c>
      <c r="AY2847" s="58">
        <v>0</v>
      </c>
    </row>
    <row r="2848" spans="1:51" ht="14.5" x14ac:dyDescent="0.3">
      <c r="A2848" s="64" t="s">
        <v>237</v>
      </c>
      <c r="B2848" s="64" t="s">
        <v>156</v>
      </c>
      <c r="C2848" s="58" t="s">
        <v>2397</v>
      </c>
      <c r="D2848" s="58" t="s">
        <v>1069</v>
      </c>
      <c r="E2848" s="58" t="s">
        <v>34</v>
      </c>
      <c r="F2848" s="64">
        <v>999930102</v>
      </c>
      <c r="G2848" s="55">
        <f>(J2848)-H2848</f>
        <v>38</v>
      </c>
      <c r="H2848" s="58"/>
      <c r="I2848" s="60"/>
      <c r="J2848" s="55">
        <f>SUM(L2848,M2848,O2848,P2848,Q2848,R2848,K2848)</f>
        <v>38</v>
      </c>
      <c r="K2848" s="55">
        <f>T2848+AY2848</f>
        <v>0</v>
      </c>
      <c r="L2848" s="55">
        <f>SUM(AS2848,AX2848)</f>
        <v>0</v>
      </c>
      <c r="M2848" s="55">
        <f>SUM(W2848,X2848,Y2848,Z2848,AB2848,AC2848,AD2848,AE2848,AF2848,AG2848,AH2848,AA2848,AI2848,AJ2848,AK2848,AL2848,AM2848,AN2848,AP2848,AQ2848,AR2848,AO2848)</f>
        <v>38</v>
      </c>
      <c r="N2848" s="55">
        <f>COUNTIF(W2848:AR2848, "&gt;0")</f>
        <v>1</v>
      </c>
      <c r="O2848" s="55">
        <f>SUM(AT2848,AU2848)</f>
        <v>0</v>
      </c>
      <c r="P2848" s="55">
        <f>AV2848</f>
        <v>0</v>
      </c>
      <c r="Q2848" s="55">
        <f>V2848+AW2848</f>
        <v>0</v>
      </c>
      <c r="R2848" s="55">
        <f>U2848</f>
        <v>0</v>
      </c>
      <c r="S2848" s="57"/>
      <c r="T2848" s="58">
        <v>0</v>
      </c>
      <c r="U2848" s="58">
        <v>0</v>
      </c>
      <c r="V2848" s="58">
        <v>0</v>
      </c>
      <c r="W2848" s="58">
        <v>0</v>
      </c>
      <c r="X2848" s="58">
        <v>0</v>
      </c>
      <c r="Y2848" s="58">
        <v>0</v>
      </c>
      <c r="Z2848" s="58">
        <v>0</v>
      </c>
      <c r="AA2848" s="58">
        <v>0</v>
      </c>
      <c r="AB2848" s="58">
        <v>0</v>
      </c>
      <c r="AC2848" s="58">
        <v>0</v>
      </c>
      <c r="AD2848" s="58">
        <v>0</v>
      </c>
      <c r="AE2848" s="58">
        <v>38</v>
      </c>
      <c r="AF2848" s="58">
        <v>0</v>
      </c>
      <c r="AG2848" s="58">
        <v>0</v>
      </c>
      <c r="AH2848" s="58">
        <v>0</v>
      </c>
      <c r="AI2848" s="58">
        <v>0</v>
      </c>
      <c r="AJ2848" s="58">
        <v>0</v>
      </c>
      <c r="AK2848" s="58">
        <v>0</v>
      </c>
      <c r="AL2848" s="58">
        <v>0</v>
      </c>
      <c r="AM2848" s="58">
        <v>0</v>
      </c>
      <c r="AN2848" s="58">
        <v>0</v>
      </c>
      <c r="AO2848" s="58">
        <v>0</v>
      </c>
      <c r="AP2848" s="58">
        <v>0</v>
      </c>
      <c r="AQ2848" s="58">
        <v>0</v>
      </c>
      <c r="AR2848" s="58">
        <v>0</v>
      </c>
      <c r="AS2848" s="58">
        <v>0</v>
      </c>
      <c r="AT2848" s="58">
        <v>0</v>
      </c>
      <c r="AU2848" s="58">
        <v>0</v>
      </c>
      <c r="AV2848" s="58">
        <v>0</v>
      </c>
      <c r="AW2848" s="58">
        <v>0</v>
      </c>
      <c r="AX2848" s="59">
        <v>0</v>
      </c>
      <c r="AY2848" s="58">
        <v>0</v>
      </c>
    </row>
    <row r="2849" spans="1:51" ht="14.5" x14ac:dyDescent="0.3">
      <c r="A2849" s="64" t="s">
        <v>237</v>
      </c>
      <c r="B2849" s="58" t="s">
        <v>156</v>
      </c>
      <c r="C2849" s="58" t="s">
        <v>74</v>
      </c>
      <c r="D2849" s="58" t="s">
        <v>4045</v>
      </c>
      <c r="E2849" s="58" t="s">
        <v>34</v>
      </c>
      <c r="F2849" s="58">
        <v>999926504</v>
      </c>
      <c r="G2849" s="55">
        <f>(J2849)-H2849</f>
        <v>37.5</v>
      </c>
      <c r="H2849" s="55">
        <f>J2849/2</f>
        <v>37.5</v>
      </c>
      <c r="I2849" s="60"/>
      <c r="J2849" s="55">
        <f>SUM(L2849,M2849,O2849,P2849,Q2849,R2849,K2849)</f>
        <v>75</v>
      </c>
      <c r="K2849" s="55">
        <f>T2849+AY2849</f>
        <v>0</v>
      </c>
      <c r="L2849" s="55">
        <f>SUM(AS2849,AX2849)</f>
        <v>0</v>
      </c>
      <c r="M2849" s="55">
        <f>SUM(W2849,X2849,Y2849,Z2849,AB2849,AC2849,AD2849,AE2849,AF2849,AG2849,AH2849,AA2849,AI2849,AJ2849,AK2849,AL2849,AM2849,AN2849,AP2849,AQ2849,AR2849,AO2849)</f>
        <v>18</v>
      </c>
      <c r="N2849" s="55">
        <f>COUNTIF(W2849:AR2849, "&gt;0")</f>
        <v>1</v>
      </c>
      <c r="O2849" s="55">
        <f>SUM(AT2849,AU2849)</f>
        <v>0</v>
      </c>
      <c r="P2849" s="55">
        <f>AV2849</f>
        <v>57</v>
      </c>
      <c r="Q2849" s="55">
        <f>V2849+AW2849</f>
        <v>0</v>
      </c>
      <c r="R2849" s="55">
        <f>U2849</f>
        <v>0</v>
      </c>
      <c r="S2849" s="57"/>
      <c r="T2849" s="58">
        <v>0</v>
      </c>
      <c r="U2849" s="58">
        <v>0</v>
      </c>
      <c r="V2849" s="58">
        <v>0</v>
      </c>
      <c r="W2849" s="58">
        <v>0</v>
      </c>
      <c r="X2849" s="58">
        <v>0</v>
      </c>
      <c r="Y2849" s="58">
        <v>0</v>
      </c>
      <c r="Z2849" s="58">
        <v>0</v>
      </c>
      <c r="AA2849" s="58">
        <v>18</v>
      </c>
      <c r="AB2849" s="58">
        <v>0</v>
      </c>
      <c r="AC2849" s="58">
        <v>0</v>
      </c>
      <c r="AD2849" s="58">
        <v>0</v>
      </c>
      <c r="AE2849" s="58">
        <v>0</v>
      </c>
      <c r="AF2849" s="58">
        <v>0</v>
      </c>
      <c r="AG2849" s="58">
        <v>0</v>
      </c>
      <c r="AH2849" s="58">
        <v>0</v>
      </c>
      <c r="AI2849" s="58">
        <v>0</v>
      </c>
      <c r="AJ2849" s="58">
        <v>0</v>
      </c>
      <c r="AK2849" s="58">
        <v>0</v>
      </c>
      <c r="AL2849" s="58">
        <v>0</v>
      </c>
      <c r="AM2849" s="58">
        <v>0</v>
      </c>
      <c r="AN2849" s="58">
        <v>0</v>
      </c>
      <c r="AO2849" s="58">
        <v>0</v>
      </c>
      <c r="AP2849" s="58">
        <v>0</v>
      </c>
      <c r="AQ2849" s="58">
        <v>0</v>
      </c>
      <c r="AR2849" s="58">
        <v>0</v>
      </c>
      <c r="AS2849" s="58">
        <v>0</v>
      </c>
      <c r="AT2849" s="58">
        <v>0</v>
      </c>
      <c r="AU2849" s="58">
        <v>0</v>
      </c>
      <c r="AV2849" s="58">
        <v>57</v>
      </c>
      <c r="AW2849" s="58">
        <v>0</v>
      </c>
      <c r="AX2849" s="59">
        <v>0</v>
      </c>
      <c r="AY2849" s="58">
        <v>0</v>
      </c>
    </row>
    <row r="2850" spans="1:51" ht="14.5" x14ac:dyDescent="0.3">
      <c r="A2850" s="64" t="s">
        <v>237</v>
      </c>
      <c r="B2850" s="64" t="s">
        <v>156</v>
      </c>
      <c r="C2850" s="58" t="s">
        <v>668</v>
      </c>
      <c r="D2850" s="58" t="s">
        <v>27</v>
      </c>
      <c r="E2850" s="58" t="s">
        <v>34</v>
      </c>
      <c r="F2850" s="64">
        <v>999925550</v>
      </c>
      <c r="G2850" s="55">
        <f>(J2850)-H2850</f>
        <v>34</v>
      </c>
      <c r="H2850" s="55">
        <f>J2850/2</f>
        <v>34</v>
      </c>
      <c r="I2850" s="60"/>
      <c r="J2850" s="55">
        <f>SUM(L2850,M2850,O2850,P2850,Q2850,R2850,K2850)</f>
        <v>68</v>
      </c>
      <c r="K2850" s="55">
        <f>T2850+AY2850</f>
        <v>0</v>
      </c>
      <c r="L2850" s="55">
        <f>SUM(AS2850,AX2850)</f>
        <v>0</v>
      </c>
      <c r="M2850" s="55">
        <f>SUM(W2850,X2850,Y2850,Z2850,AB2850,AC2850,AD2850,AE2850,AF2850,AG2850,AH2850,AA2850,AI2850,AJ2850,AK2850,AL2850,AM2850,AN2850,AP2850,AQ2850,AR2850,AO2850)</f>
        <v>68</v>
      </c>
      <c r="N2850" s="55">
        <f>COUNTIF(W2850:AR2850, "&gt;0")</f>
        <v>1</v>
      </c>
      <c r="O2850" s="55">
        <f>SUM(AT2850,AU2850)</f>
        <v>0</v>
      </c>
      <c r="P2850" s="55">
        <f>AV2850</f>
        <v>0</v>
      </c>
      <c r="Q2850" s="55">
        <f>V2850+AW2850</f>
        <v>0</v>
      </c>
      <c r="R2850" s="55">
        <f>U2850</f>
        <v>0</v>
      </c>
      <c r="S2850" s="60"/>
      <c r="T2850" s="58">
        <v>0</v>
      </c>
      <c r="U2850" s="58">
        <v>0</v>
      </c>
      <c r="V2850" s="58">
        <v>0</v>
      </c>
      <c r="W2850" s="58">
        <v>0</v>
      </c>
      <c r="X2850" s="58">
        <v>0</v>
      </c>
      <c r="Y2850" s="58">
        <v>0</v>
      </c>
      <c r="Z2850" s="58">
        <v>0</v>
      </c>
      <c r="AA2850" s="58">
        <v>0</v>
      </c>
      <c r="AB2850" s="58">
        <v>0</v>
      </c>
      <c r="AC2850" s="58">
        <v>0</v>
      </c>
      <c r="AD2850" s="58">
        <v>0</v>
      </c>
      <c r="AE2850" s="58">
        <v>0</v>
      </c>
      <c r="AF2850" s="58">
        <v>0</v>
      </c>
      <c r="AG2850" s="58">
        <v>0</v>
      </c>
      <c r="AH2850" s="58">
        <v>0</v>
      </c>
      <c r="AI2850" s="58">
        <v>68</v>
      </c>
      <c r="AJ2850" s="58">
        <v>0</v>
      </c>
      <c r="AK2850" s="58">
        <v>0</v>
      </c>
      <c r="AL2850" s="58">
        <v>0</v>
      </c>
      <c r="AM2850" s="58">
        <v>0</v>
      </c>
      <c r="AN2850" s="58">
        <v>0</v>
      </c>
      <c r="AO2850" s="58">
        <v>0</v>
      </c>
      <c r="AP2850" s="58">
        <v>0</v>
      </c>
      <c r="AQ2850" s="58">
        <v>0</v>
      </c>
      <c r="AR2850" s="58">
        <v>0</v>
      </c>
      <c r="AS2850" s="58">
        <v>0</v>
      </c>
      <c r="AT2850" s="58">
        <v>0</v>
      </c>
      <c r="AU2850" s="58">
        <v>0</v>
      </c>
      <c r="AV2850" s="58">
        <v>0</v>
      </c>
      <c r="AW2850" s="58">
        <v>0</v>
      </c>
      <c r="AX2850" s="59">
        <v>0</v>
      </c>
      <c r="AY2850" s="58">
        <v>0</v>
      </c>
    </row>
    <row r="2851" spans="1:51" ht="14.5" x14ac:dyDescent="0.3">
      <c r="A2851" s="64" t="s">
        <v>237</v>
      </c>
      <c r="B2851" s="64" t="s">
        <v>156</v>
      </c>
      <c r="C2851" s="55" t="s">
        <v>3028</v>
      </c>
      <c r="D2851" s="55" t="s">
        <v>3029</v>
      </c>
      <c r="E2851" s="55" t="s">
        <v>34</v>
      </c>
      <c r="F2851" s="64">
        <v>999930362</v>
      </c>
      <c r="G2851" s="55">
        <f>(J2851)-H2851</f>
        <v>34</v>
      </c>
      <c r="H2851" s="55"/>
      <c r="I2851" s="60"/>
      <c r="J2851" s="55">
        <f>SUM(L2851,M2851,O2851,P2851,Q2851,R2851,K2851)</f>
        <v>34</v>
      </c>
      <c r="K2851" s="55">
        <f>T2851+AY2851</f>
        <v>0</v>
      </c>
      <c r="L2851" s="55">
        <f>SUM(AS2851,AX2851)</f>
        <v>0</v>
      </c>
      <c r="M2851" s="55">
        <f>SUM(W2851,X2851,Y2851,Z2851,AB2851,AC2851,AD2851,AE2851,AF2851,AG2851,AH2851,AA2851,AI2851,AJ2851,AK2851,AL2851,AM2851,AN2851,AP2851,AQ2851,AR2851,AO2851)</f>
        <v>34</v>
      </c>
      <c r="N2851" s="55">
        <f>COUNTIF(W2851:AR2851, "&gt;0")</f>
        <v>1</v>
      </c>
      <c r="O2851" s="55">
        <f>SUM(AT2851,AU2851)</f>
        <v>0</v>
      </c>
      <c r="P2851" s="55">
        <f>AV2851</f>
        <v>0</v>
      </c>
      <c r="Q2851" s="55">
        <f>V2851+AW2851</f>
        <v>0</v>
      </c>
      <c r="R2851" s="55">
        <f>U2851</f>
        <v>0</v>
      </c>
      <c r="S2851" s="57"/>
      <c r="T2851" s="58">
        <v>0</v>
      </c>
      <c r="U2851" s="58">
        <v>0</v>
      </c>
      <c r="V2851" s="58">
        <v>0</v>
      </c>
      <c r="W2851" s="58">
        <v>0</v>
      </c>
      <c r="X2851" s="58">
        <v>0</v>
      </c>
      <c r="Y2851" s="58">
        <v>0</v>
      </c>
      <c r="Z2851" s="58">
        <v>0</v>
      </c>
      <c r="AA2851" s="58">
        <v>0</v>
      </c>
      <c r="AB2851" s="58">
        <v>0</v>
      </c>
      <c r="AC2851" s="58">
        <v>0</v>
      </c>
      <c r="AD2851" s="58">
        <v>0</v>
      </c>
      <c r="AE2851" s="58">
        <v>0</v>
      </c>
      <c r="AF2851" s="58">
        <v>0</v>
      </c>
      <c r="AG2851" s="58">
        <v>0</v>
      </c>
      <c r="AH2851" s="58">
        <v>0</v>
      </c>
      <c r="AI2851" s="58">
        <v>0</v>
      </c>
      <c r="AJ2851" s="58">
        <v>0</v>
      </c>
      <c r="AK2851" s="58">
        <v>34</v>
      </c>
      <c r="AL2851" s="58">
        <v>0</v>
      </c>
      <c r="AM2851" s="58">
        <v>0</v>
      </c>
      <c r="AN2851" s="58">
        <v>0</v>
      </c>
      <c r="AO2851" s="58">
        <v>0</v>
      </c>
      <c r="AP2851" s="58">
        <v>0</v>
      </c>
      <c r="AQ2851" s="58">
        <v>0</v>
      </c>
      <c r="AR2851" s="58">
        <v>0</v>
      </c>
      <c r="AS2851" s="58">
        <v>0</v>
      </c>
      <c r="AT2851" s="58">
        <v>0</v>
      </c>
      <c r="AU2851" s="58">
        <v>0</v>
      </c>
      <c r="AV2851" s="58">
        <v>0</v>
      </c>
      <c r="AW2851" s="58">
        <v>0</v>
      </c>
      <c r="AX2851" s="59">
        <v>0</v>
      </c>
      <c r="AY2851" s="58">
        <v>0</v>
      </c>
    </row>
    <row r="2852" spans="1:51" ht="14.5" x14ac:dyDescent="0.3">
      <c r="A2852" s="64" t="s">
        <v>237</v>
      </c>
      <c r="B2852" s="64" t="s">
        <v>156</v>
      </c>
      <c r="C2852" s="58" t="s">
        <v>170</v>
      </c>
      <c r="D2852" s="58" t="s">
        <v>1117</v>
      </c>
      <c r="E2852" s="58" t="s">
        <v>34</v>
      </c>
      <c r="F2852" s="64">
        <v>999922311</v>
      </c>
      <c r="G2852" s="55">
        <f>(J2852)-H2852</f>
        <v>30</v>
      </c>
      <c r="H2852" s="55">
        <f>J2852/2</f>
        <v>30</v>
      </c>
      <c r="I2852" s="60"/>
      <c r="J2852" s="55">
        <f>SUM(L2852,M2852,O2852,P2852,Q2852,R2852,K2852)</f>
        <v>60</v>
      </c>
      <c r="K2852" s="55">
        <f>T2852+AY2852</f>
        <v>0</v>
      </c>
      <c r="L2852" s="55">
        <f>SUM(AS2852,AX2852)</f>
        <v>0</v>
      </c>
      <c r="M2852" s="55">
        <f>SUM(W2852,X2852,Y2852,Z2852,AB2852,AC2852,AD2852,AE2852,AF2852,AG2852,AH2852,AA2852,AI2852,AJ2852,AK2852,AL2852,AM2852,AN2852,AP2852,AQ2852,AR2852,AO2852)</f>
        <v>60</v>
      </c>
      <c r="N2852" s="55">
        <f>COUNTIF(W2852:AR2852, "&gt;0")</f>
        <v>1</v>
      </c>
      <c r="O2852" s="55">
        <f>SUM(AT2852,AU2852)</f>
        <v>0</v>
      </c>
      <c r="P2852" s="55">
        <f>AV2852</f>
        <v>0</v>
      </c>
      <c r="Q2852" s="55">
        <f>V2852+AW2852</f>
        <v>0</v>
      </c>
      <c r="R2852" s="55">
        <f>U2852</f>
        <v>0</v>
      </c>
      <c r="S2852" s="60"/>
      <c r="T2852" s="58">
        <v>0</v>
      </c>
      <c r="U2852" s="58">
        <v>0</v>
      </c>
      <c r="V2852" s="58">
        <v>0</v>
      </c>
      <c r="W2852" s="58">
        <v>0</v>
      </c>
      <c r="X2852" s="58">
        <v>0</v>
      </c>
      <c r="Y2852" s="58">
        <v>0</v>
      </c>
      <c r="Z2852" s="58">
        <v>0</v>
      </c>
      <c r="AA2852" s="58">
        <v>60</v>
      </c>
      <c r="AB2852" s="58">
        <v>0</v>
      </c>
      <c r="AC2852" s="58">
        <v>0</v>
      </c>
      <c r="AD2852" s="58">
        <v>0</v>
      </c>
      <c r="AE2852" s="58">
        <v>0</v>
      </c>
      <c r="AF2852" s="58">
        <v>0</v>
      </c>
      <c r="AG2852" s="58">
        <v>0</v>
      </c>
      <c r="AH2852" s="58">
        <v>0</v>
      </c>
      <c r="AI2852" s="58">
        <v>0</v>
      </c>
      <c r="AJ2852" s="58">
        <v>0</v>
      </c>
      <c r="AK2852" s="58">
        <v>0</v>
      </c>
      <c r="AL2852" s="58">
        <v>0</v>
      </c>
      <c r="AM2852" s="58">
        <v>0</v>
      </c>
      <c r="AN2852" s="58">
        <v>0</v>
      </c>
      <c r="AO2852" s="58">
        <v>0</v>
      </c>
      <c r="AP2852" s="58">
        <v>0</v>
      </c>
      <c r="AQ2852" s="58">
        <v>0</v>
      </c>
      <c r="AR2852" s="58">
        <v>0</v>
      </c>
      <c r="AS2852" s="58">
        <v>0</v>
      </c>
      <c r="AT2852" s="58">
        <v>0</v>
      </c>
      <c r="AU2852" s="58">
        <v>0</v>
      </c>
      <c r="AV2852" s="58">
        <v>0</v>
      </c>
      <c r="AW2852" s="58">
        <v>0</v>
      </c>
      <c r="AX2852" s="59">
        <v>0</v>
      </c>
      <c r="AY2852" s="58">
        <v>0</v>
      </c>
    </row>
    <row r="2853" spans="1:51" ht="14.5" x14ac:dyDescent="0.3">
      <c r="A2853" s="64" t="s">
        <v>237</v>
      </c>
      <c r="B2853" s="64" t="s">
        <v>156</v>
      </c>
      <c r="C2853" s="58" t="s">
        <v>1281</v>
      </c>
      <c r="D2853" s="58" t="s">
        <v>625</v>
      </c>
      <c r="E2853" s="55" t="s">
        <v>34</v>
      </c>
      <c r="F2853" s="64">
        <v>999922335</v>
      </c>
      <c r="G2853" s="55">
        <f>(J2853)-H2853</f>
        <v>30</v>
      </c>
      <c r="H2853" s="58"/>
      <c r="I2853" s="60"/>
      <c r="J2853" s="55">
        <f>SUM(L2853,M2853,O2853,P2853,Q2853,R2853,K2853)</f>
        <v>30</v>
      </c>
      <c r="K2853" s="55">
        <f>T2853+AY2853</f>
        <v>0</v>
      </c>
      <c r="L2853" s="55">
        <f>SUM(AS2853,AX2853)</f>
        <v>0</v>
      </c>
      <c r="M2853" s="55">
        <f>SUM(W2853,X2853,Y2853,Z2853,AB2853,AC2853,AD2853,AE2853,AF2853,AG2853,AH2853,AA2853,AI2853,AJ2853,AK2853,AL2853,AM2853,AN2853,AP2853,AQ2853,AR2853,AO2853)</f>
        <v>30</v>
      </c>
      <c r="N2853" s="55">
        <f>COUNTIF(W2853:AR2853, "&gt;0")</f>
        <v>1</v>
      </c>
      <c r="O2853" s="55">
        <f>SUM(AT2853,AU2853)</f>
        <v>0</v>
      </c>
      <c r="P2853" s="55">
        <f>AV2853</f>
        <v>0</v>
      </c>
      <c r="Q2853" s="55">
        <f>V2853+AW2853</f>
        <v>0</v>
      </c>
      <c r="R2853" s="55">
        <f>U2853</f>
        <v>0</v>
      </c>
      <c r="S2853" s="57"/>
      <c r="T2853" s="58">
        <v>0</v>
      </c>
      <c r="U2853" s="58">
        <v>0</v>
      </c>
      <c r="V2853" s="58">
        <v>0</v>
      </c>
      <c r="W2853" s="58">
        <v>0</v>
      </c>
      <c r="X2853" s="58">
        <v>0</v>
      </c>
      <c r="Y2853" s="58">
        <v>0</v>
      </c>
      <c r="Z2853" s="58">
        <v>0</v>
      </c>
      <c r="AA2853" s="58">
        <v>0</v>
      </c>
      <c r="AB2853" s="58">
        <v>0</v>
      </c>
      <c r="AC2853" s="58">
        <v>0</v>
      </c>
      <c r="AD2853" s="58">
        <v>0</v>
      </c>
      <c r="AE2853" s="58">
        <v>0</v>
      </c>
      <c r="AF2853" s="58">
        <v>0</v>
      </c>
      <c r="AG2853" s="58">
        <v>0</v>
      </c>
      <c r="AH2853" s="58">
        <v>0</v>
      </c>
      <c r="AI2853" s="58">
        <v>0</v>
      </c>
      <c r="AJ2853" s="58">
        <v>0</v>
      </c>
      <c r="AK2853" s="58">
        <v>0</v>
      </c>
      <c r="AL2853" s="58">
        <v>30</v>
      </c>
      <c r="AM2853" s="58">
        <v>0</v>
      </c>
      <c r="AN2853" s="58">
        <v>0</v>
      </c>
      <c r="AO2853" s="58">
        <v>0</v>
      </c>
      <c r="AP2853" s="58">
        <v>0</v>
      </c>
      <c r="AQ2853" s="58">
        <v>0</v>
      </c>
      <c r="AR2853" s="58">
        <v>0</v>
      </c>
      <c r="AS2853" s="58">
        <v>0</v>
      </c>
      <c r="AT2853" s="58">
        <v>0</v>
      </c>
      <c r="AU2853" s="58">
        <v>0</v>
      </c>
      <c r="AV2853" s="58">
        <v>0</v>
      </c>
      <c r="AW2853" s="58">
        <v>0</v>
      </c>
      <c r="AX2853" s="59">
        <v>0</v>
      </c>
      <c r="AY2853" s="58">
        <v>0</v>
      </c>
    </row>
    <row r="2854" spans="1:51" ht="14.5" x14ac:dyDescent="0.3">
      <c r="A2854" s="64" t="s">
        <v>237</v>
      </c>
      <c r="B2854" s="64" t="s">
        <v>156</v>
      </c>
      <c r="C2854" s="58" t="s">
        <v>381</v>
      </c>
      <c r="D2854" s="58" t="s">
        <v>959</v>
      </c>
      <c r="E2854" s="58" t="s">
        <v>34</v>
      </c>
      <c r="F2854" s="64">
        <v>999929891</v>
      </c>
      <c r="G2854" s="55">
        <f>(J2854)-H2854</f>
        <v>28</v>
      </c>
      <c r="H2854" s="58"/>
      <c r="I2854" s="60"/>
      <c r="J2854" s="55">
        <f>SUM(L2854,M2854,O2854,P2854,Q2854,R2854,K2854)</f>
        <v>28</v>
      </c>
      <c r="K2854" s="55">
        <f>T2854+AY2854</f>
        <v>0</v>
      </c>
      <c r="L2854" s="55">
        <f>SUM(AS2854,AX2854)</f>
        <v>0</v>
      </c>
      <c r="M2854" s="55">
        <f>SUM(W2854,X2854,Y2854,Z2854,AB2854,AC2854,AD2854,AE2854,AF2854,AG2854,AH2854,AA2854,AI2854,AJ2854,AK2854,AL2854,AM2854,AN2854,AP2854,AQ2854,AR2854,AO2854)</f>
        <v>28</v>
      </c>
      <c r="N2854" s="55">
        <f>COUNTIF(W2854:AR2854, "&gt;0")</f>
        <v>1</v>
      </c>
      <c r="O2854" s="55">
        <f>SUM(AT2854,AU2854)</f>
        <v>0</v>
      </c>
      <c r="P2854" s="55">
        <f>AV2854</f>
        <v>0</v>
      </c>
      <c r="Q2854" s="55">
        <f>V2854+AW2854</f>
        <v>0</v>
      </c>
      <c r="R2854" s="55">
        <f>U2854</f>
        <v>0</v>
      </c>
      <c r="S2854" s="57"/>
      <c r="T2854" s="58">
        <v>0</v>
      </c>
      <c r="U2854" s="58">
        <v>0</v>
      </c>
      <c r="V2854" s="58">
        <v>0</v>
      </c>
      <c r="W2854" s="58">
        <v>0</v>
      </c>
      <c r="X2854" s="58">
        <v>0</v>
      </c>
      <c r="Y2854" s="58">
        <v>0</v>
      </c>
      <c r="Z2854" s="58">
        <v>0</v>
      </c>
      <c r="AA2854" s="58">
        <v>0</v>
      </c>
      <c r="AB2854" s="58">
        <v>0</v>
      </c>
      <c r="AC2854" s="58">
        <v>0</v>
      </c>
      <c r="AD2854" s="58">
        <v>0</v>
      </c>
      <c r="AE2854" s="58">
        <v>28</v>
      </c>
      <c r="AF2854" s="58">
        <v>0</v>
      </c>
      <c r="AG2854" s="58">
        <v>0</v>
      </c>
      <c r="AH2854" s="58">
        <v>0</v>
      </c>
      <c r="AI2854" s="58">
        <v>0</v>
      </c>
      <c r="AJ2854" s="58">
        <v>0</v>
      </c>
      <c r="AK2854" s="58">
        <v>0</v>
      </c>
      <c r="AL2854" s="58">
        <v>0</v>
      </c>
      <c r="AM2854" s="58">
        <v>0</v>
      </c>
      <c r="AN2854" s="58">
        <v>0</v>
      </c>
      <c r="AO2854" s="58">
        <v>0</v>
      </c>
      <c r="AP2854" s="58">
        <v>0</v>
      </c>
      <c r="AQ2854" s="58">
        <v>0</v>
      </c>
      <c r="AR2854" s="58">
        <v>0</v>
      </c>
      <c r="AS2854" s="58">
        <v>0</v>
      </c>
      <c r="AT2854" s="58">
        <v>0</v>
      </c>
      <c r="AU2854" s="58">
        <v>0</v>
      </c>
      <c r="AV2854" s="58">
        <v>0</v>
      </c>
      <c r="AW2854" s="58">
        <v>0</v>
      </c>
      <c r="AX2854" s="59">
        <v>0</v>
      </c>
      <c r="AY2854" s="58">
        <v>0</v>
      </c>
    </row>
    <row r="2855" spans="1:51" ht="14.5" x14ac:dyDescent="0.3">
      <c r="A2855" s="64" t="s">
        <v>237</v>
      </c>
      <c r="B2855" s="64" t="s">
        <v>156</v>
      </c>
      <c r="C2855" s="58" t="s">
        <v>2393</v>
      </c>
      <c r="D2855" s="58" t="s">
        <v>2394</v>
      </c>
      <c r="E2855" s="58" t="s">
        <v>34</v>
      </c>
      <c r="F2855" s="64">
        <v>999929946</v>
      </c>
      <c r="G2855" s="55">
        <f>(J2855)-H2855</f>
        <v>25.5</v>
      </c>
      <c r="H2855" s="55">
        <f>J2855/2</f>
        <v>25.5</v>
      </c>
      <c r="I2855" s="60"/>
      <c r="J2855" s="55">
        <f>SUM(L2855,M2855,O2855,P2855,Q2855,R2855,K2855)</f>
        <v>51</v>
      </c>
      <c r="K2855" s="55">
        <f>T2855+AY2855</f>
        <v>0</v>
      </c>
      <c r="L2855" s="55">
        <f>SUM(AS2855,AX2855)</f>
        <v>0</v>
      </c>
      <c r="M2855" s="55">
        <f>SUM(W2855,X2855,Y2855,Z2855,AB2855,AC2855,AD2855,AE2855,AF2855,AG2855,AH2855,AA2855,AI2855,AJ2855,AK2855,AL2855,AM2855,AN2855,AP2855,AQ2855,AR2855,AO2855)</f>
        <v>51</v>
      </c>
      <c r="N2855" s="55">
        <f>COUNTIF(W2855:AR2855, "&gt;0")</f>
        <v>1</v>
      </c>
      <c r="O2855" s="55">
        <f>SUM(AT2855,AU2855)</f>
        <v>0</v>
      </c>
      <c r="P2855" s="55">
        <f>AV2855</f>
        <v>0</v>
      </c>
      <c r="Q2855" s="55">
        <f>V2855+AW2855</f>
        <v>0</v>
      </c>
      <c r="R2855" s="55">
        <f>U2855</f>
        <v>0</v>
      </c>
      <c r="S2855" s="57"/>
      <c r="T2855" s="58">
        <v>0</v>
      </c>
      <c r="U2855" s="58">
        <v>0</v>
      </c>
      <c r="V2855" s="58">
        <v>0</v>
      </c>
      <c r="W2855" s="58">
        <v>0</v>
      </c>
      <c r="X2855" s="58">
        <v>0</v>
      </c>
      <c r="Y2855" s="58">
        <v>0</v>
      </c>
      <c r="Z2855" s="58">
        <v>0</v>
      </c>
      <c r="AA2855" s="58">
        <v>0</v>
      </c>
      <c r="AB2855" s="58">
        <v>0</v>
      </c>
      <c r="AC2855" s="58">
        <v>0</v>
      </c>
      <c r="AD2855" s="58">
        <v>0</v>
      </c>
      <c r="AE2855" s="58">
        <v>51</v>
      </c>
      <c r="AF2855" s="58">
        <v>0</v>
      </c>
      <c r="AG2855" s="58">
        <v>0</v>
      </c>
      <c r="AH2855" s="58">
        <v>0</v>
      </c>
      <c r="AI2855" s="58">
        <v>0</v>
      </c>
      <c r="AJ2855" s="58">
        <v>0</v>
      </c>
      <c r="AK2855" s="58">
        <v>0</v>
      </c>
      <c r="AL2855" s="58">
        <v>0</v>
      </c>
      <c r="AM2855" s="58">
        <v>0</v>
      </c>
      <c r="AN2855" s="58">
        <v>0</v>
      </c>
      <c r="AO2855" s="58">
        <v>0</v>
      </c>
      <c r="AP2855" s="58">
        <v>0</v>
      </c>
      <c r="AQ2855" s="58">
        <v>0</v>
      </c>
      <c r="AR2855" s="58">
        <v>0</v>
      </c>
      <c r="AS2855" s="58">
        <v>0</v>
      </c>
      <c r="AT2855" s="58">
        <v>0</v>
      </c>
      <c r="AU2855" s="58">
        <v>0</v>
      </c>
      <c r="AV2855" s="58">
        <v>0</v>
      </c>
      <c r="AW2855" s="58">
        <v>0</v>
      </c>
      <c r="AX2855" s="59">
        <v>0</v>
      </c>
      <c r="AY2855" s="58">
        <v>0</v>
      </c>
    </row>
    <row r="2856" spans="1:51" ht="14.5" x14ac:dyDescent="0.3">
      <c r="A2856" s="64" t="s">
        <v>237</v>
      </c>
      <c r="B2856" s="58" t="s">
        <v>156</v>
      </c>
      <c r="C2856" s="58" t="s">
        <v>677</v>
      </c>
      <c r="D2856" s="58" t="s">
        <v>46</v>
      </c>
      <c r="E2856" s="58" t="s">
        <v>34</v>
      </c>
      <c r="F2856" s="58">
        <v>999929495</v>
      </c>
      <c r="G2856" s="55">
        <f>(J2856)-H2856</f>
        <v>22.5</v>
      </c>
      <c r="H2856" s="55">
        <f>J2856/2</f>
        <v>22.5</v>
      </c>
      <c r="I2856" s="60"/>
      <c r="J2856" s="55">
        <f>SUM(L2856,M2856,O2856,P2856,Q2856,R2856,K2856)</f>
        <v>45</v>
      </c>
      <c r="K2856" s="55">
        <f>T2856+AY2856</f>
        <v>0</v>
      </c>
      <c r="L2856" s="55">
        <f>SUM(AS2856,AX2856)</f>
        <v>0</v>
      </c>
      <c r="M2856" s="55">
        <f>SUM(W2856,X2856,Y2856,Z2856,AB2856,AC2856,AD2856,AE2856,AF2856,AG2856,AH2856,AA2856,AI2856,AJ2856,AK2856,AL2856,AM2856,AN2856,AP2856,AQ2856,AR2856,AO2856)</f>
        <v>45</v>
      </c>
      <c r="N2856" s="55">
        <f>COUNTIF(W2856:AR2856, "&gt;0")</f>
        <v>1</v>
      </c>
      <c r="O2856" s="55">
        <f>SUM(AT2856,AU2856)</f>
        <v>0</v>
      </c>
      <c r="P2856" s="55">
        <f>AV2856</f>
        <v>0</v>
      </c>
      <c r="Q2856" s="55">
        <f>V2856+AW2856</f>
        <v>0</v>
      </c>
      <c r="R2856" s="55">
        <f>U2856</f>
        <v>0</v>
      </c>
      <c r="S2856" s="60"/>
      <c r="T2856" s="58">
        <v>0</v>
      </c>
      <c r="U2856" s="58">
        <v>0</v>
      </c>
      <c r="V2856" s="58">
        <v>0</v>
      </c>
      <c r="W2856" s="58">
        <v>0</v>
      </c>
      <c r="X2856" s="58">
        <v>0</v>
      </c>
      <c r="Y2856" s="58">
        <v>0</v>
      </c>
      <c r="Z2856" s="58">
        <v>0</v>
      </c>
      <c r="AA2856" s="58">
        <v>0</v>
      </c>
      <c r="AB2856" s="58">
        <v>0</v>
      </c>
      <c r="AC2856" s="58">
        <v>0</v>
      </c>
      <c r="AD2856" s="58">
        <v>0</v>
      </c>
      <c r="AE2856" s="58">
        <v>0</v>
      </c>
      <c r="AF2856" s="58">
        <v>0</v>
      </c>
      <c r="AG2856" s="58">
        <v>0</v>
      </c>
      <c r="AH2856" s="58">
        <v>0</v>
      </c>
      <c r="AI2856" s="58">
        <v>0</v>
      </c>
      <c r="AJ2856" s="58">
        <v>0</v>
      </c>
      <c r="AK2856" s="58">
        <v>0</v>
      </c>
      <c r="AL2856" s="58">
        <v>0</v>
      </c>
      <c r="AM2856" s="58">
        <v>0</v>
      </c>
      <c r="AN2856" s="58">
        <v>0</v>
      </c>
      <c r="AO2856" s="58">
        <v>45</v>
      </c>
      <c r="AP2856" s="58">
        <v>0</v>
      </c>
      <c r="AQ2856" s="58">
        <v>0</v>
      </c>
      <c r="AR2856" s="58">
        <v>0</v>
      </c>
      <c r="AS2856" s="58">
        <v>0</v>
      </c>
      <c r="AT2856" s="58">
        <v>0</v>
      </c>
      <c r="AU2856" s="58">
        <v>0</v>
      </c>
      <c r="AV2856" s="58">
        <v>0</v>
      </c>
      <c r="AW2856" s="58">
        <v>0</v>
      </c>
      <c r="AX2856" s="59">
        <v>0</v>
      </c>
      <c r="AY2856" s="58">
        <v>0</v>
      </c>
    </row>
    <row r="2857" spans="1:51" ht="14.5" x14ac:dyDescent="0.3">
      <c r="A2857" s="64" t="s">
        <v>237</v>
      </c>
      <c r="B2857" s="64" t="s">
        <v>156</v>
      </c>
      <c r="C2857" s="58" t="s">
        <v>2181</v>
      </c>
      <c r="D2857" s="58" t="s">
        <v>2182</v>
      </c>
      <c r="E2857" s="58" t="s">
        <v>34</v>
      </c>
      <c r="F2857" s="64">
        <v>999930455</v>
      </c>
      <c r="G2857" s="55">
        <f>(J2857)-H2857</f>
        <v>22.5</v>
      </c>
      <c r="H2857" s="55">
        <f>J2857/2</f>
        <v>22.5</v>
      </c>
      <c r="I2857" s="60"/>
      <c r="J2857" s="55">
        <f>SUM(L2857,M2857,O2857,P2857,Q2857,R2857,K2857)</f>
        <v>45</v>
      </c>
      <c r="K2857" s="55">
        <f>T2857+AY2857</f>
        <v>0</v>
      </c>
      <c r="L2857" s="55">
        <f>SUM(AS2857,AX2857)</f>
        <v>0</v>
      </c>
      <c r="M2857" s="55">
        <f>SUM(W2857,X2857,Y2857,Z2857,AB2857,AC2857,AD2857,AE2857,AF2857,AG2857,AH2857,AA2857,AI2857,AJ2857,AK2857,AL2857,AM2857,AN2857,AP2857,AQ2857,AR2857,AO2857)</f>
        <v>45</v>
      </c>
      <c r="N2857" s="55">
        <f>COUNTIF(W2857:AR2857, "&gt;0")</f>
        <v>1</v>
      </c>
      <c r="O2857" s="55">
        <f>SUM(AT2857,AU2857)</f>
        <v>0</v>
      </c>
      <c r="P2857" s="55">
        <f>AV2857</f>
        <v>0</v>
      </c>
      <c r="Q2857" s="55">
        <f>V2857+AW2857</f>
        <v>0</v>
      </c>
      <c r="R2857" s="55">
        <f>U2857</f>
        <v>0</v>
      </c>
      <c r="S2857" s="57"/>
      <c r="T2857" s="58">
        <v>0</v>
      </c>
      <c r="U2857" s="58">
        <v>0</v>
      </c>
      <c r="V2857" s="58">
        <v>0</v>
      </c>
      <c r="W2857" s="58">
        <v>0</v>
      </c>
      <c r="X2857" s="58">
        <v>0</v>
      </c>
      <c r="Y2857" s="58">
        <v>0</v>
      </c>
      <c r="Z2857" s="58">
        <v>0</v>
      </c>
      <c r="AA2857" s="58">
        <v>0</v>
      </c>
      <c r="AB2857" s="58">
        <v>45</v>
      </c>
      <c r="AC2857" s="58">
        <v>0</v>
      </c>
      <c r="AD2857" s="58">
        <v>0</v>
      </c>
      <c r="AE2857" s="58">
        <v>0</v>
      </c>
      <c r="AF2857" s="58">
        <v>0</v>
      </c>
      <c r="AG2857" s="58">
        <v>0</v>
      </c>
      <c r="AH2857" s="58">
        <v>0</v>
      </c>
      <c r="AI2857" s="58">
        <v>0</v>
      </c>
      <c r="AJ2857" s="58">
        <v>0</v>
      </c>
      <c r="AK2857" s="58">
        <v>0</v>
      </c>
      <c r="AL2857" s="58">
        <v>0</v>
      </c>
      <c r="AM2857" s="58">
        <v>0</v>
      </c>
      <c r="AN2857" s="58">
        <v>0</v>
      </c>
      <c r="AO2857" s="58">
        <v>0</v>
      </c>
      <c r="AP2857" s="58">
        <v>0</v>
      </c>
      <c r="AQ2857" s="58">
        <v>0</v>
      </c>
      <c r="AR2857" s="58">
        <v>0</v>
      </c>
      <c r="AS2857" s="58">
        <v>0</v>
      </c>
      <c r="AT2857" s="58">
        <v>0</v>
      </c>
      <c r="AU2857" s="58">
        <v>0</v>
      </c>
      <c r="AV2857" s="58">
        <v>0</v>
      </c>
      <c r="AW2857" s="58">
        <v>0</v>
      </c>
      <c r="AX2857" s="59">
        <v>0</v>
      </c>
      <c r="AY2857" s="58">
        <v>0</v>
      </c>
    </row>
    <row r="2858" spans="1:51" ht="14.5" x14ac:dyDescent="0.3">
      <c r="A2858" s="64" t="s">
        <v>237</v>
      </c>
      <c r="B2858" s="64" t="s">
        <v>156</v>
      </c>
      <c r="C2858" s="58" t="s">
        <v>1462</v>
      </c>
      <c r="D2858" s="58" t="s">
        <v>1463</v>
      </c>
      <c r="E2858" s="58" t="s">
        <v>34</v>
      </c>
      <c r="F2858" s="64">
        <v>999925498</v>
      </c>
      <c r="G2858" s="55">
        <f>(J2858)-H2858</f>
        <v>19</v>
      </c>
      <c r="H2858" s="55">
        <f>J2858/2</f>
        <v>19</v>
      </c>
      <c r="I2858" s="60"/>
      <c r="J2858" s="55">
        <f>SUM(L2858,M2858,O2858,P2858,Q2858,R2858,K2858)</f>
        <v>38</v>
      </c>
      <c r="K2858" s="55">
        <f>T2858+AY2858</f>
        <v>0</v>
      </c>
      <c r="L2858" s="55">
        <f>SUM(AS2858,AX2858)</f>
        <v>0</v>
      </c>
      <c r="M2858" s="55">
        <f>SUM(W2858,X2858,Y2858,Z2858,AB2858,AC2858,AD2858,AE2858,AF2858,AG2858,AH2858,AA2858,AI2858,AJ2858,AK2858,AL2858,AM2858,AN2858,AP2858,AQ2858,AR2858,AO2858)</f>
        <v>38</v>
      </c>
      <c r="N2858" s="55">
        <f>COUNTIF(W2858:AR2858, "&gt;0")</f>
        <v>1</v>
      </c>
      <c r="O2858" s="55">
        <f>SUM(AT2858,AU2858)</f>
        <v>0</v>
      </c>
      <c r="P2858" s="55">
        <f>AV2858</f>
        <v>0</v>
      </c>
      <c r="Q2858" s="55">
        <f>V2858+AW2858</f>
        <v>0</v>
      </c>
      <c r="R2858" s="55">
        <f>U2858</f>
        <v>0</v>
      </c>
      <c r="S2858" s="57"/>
      <c r="T2858" s="58">
        <v>0</v>
      </c>
      <c r="U2858" s="58">
        <v>0</v>
      </c>
      <c r="V2858" s="58">
        <v>0</v>
      </c>
      <c r="W2858" s="58">
        <v>0</v>
      </c>
      <c r="X2858" s="58">
        <v>0</v>
      </c>
      <c r="Y2858" s="58">
        <v>0</v>
      </c>
      <c r="Z2858" s="58">
        <v>0</v>
      </c>
      <c r="AA2858" s="58">
        <v>0</v>
      </c>
      <c r="AB2858" s="58">
        <v>0</v>
      </c>
      <c r="AC2858" s="58">
        <v>0</v>
      </c>
      <c r="AD2858" s="58">
        <v>0</v>
      </c>
      <c r="AE2858" s="58">
        <v>38</v>
      </c>
      <c r="AF2858" s="58">
        <v>0</v>
      </c>
      <c r="AG2858" s="58">
        <v>0</v>
      </c>
      <c r="AH2858" s="58">
        <v>0</v>
      </c>
      <c r="AI2858" s="58">
        <v>0</v>
      </c>
      <c r="AJ2858" s="58">
        <v>0</v>
      </c>
      <c r="AK2858" s="58">
        <v>0</v>
      </c>
      <c r="AL2858" s="58">
        <v>0</v>
      </c>
      <c r="AM2858" s="58">
        <v>0</v>
      </c>
      <c r="AN2858" s="58">
        <v>0</v>
      </c>
      <c r="AO2858" s="58">
        <v>0</v>
      </c>
      <c r="AP2858" s="58">
        <v>0</v>
      </c>
      <c r="AQ2858" s="58">
        <v>0</v>
      </c>
      <c r="AR2858" s="58">
        <v>0</v>
      </c>
      <c r="AS2858" s="58">
        <v>0</v>
      </c>
      <c r="AT2858" s="58">
        <v>0</v>
      </c>
      <c r="AU2858" s="58">
        <v>0</v>
      </c>
      <c r="AV2858" s="58">
        <v>0</v>
      </c>
      <c r="AW2858" s="58">
        <v>0</v>
      </c>
      <c r="AX2858" s="59">
        <v>0</v>
      </c>
      <c r="AY2858" s="58">
        <v>0</v>
      </c>
    </row>
    <row r="2859" spans="1:51" ht="14.5" x14ac:dyDescent="0.3">
      <c r="A2859" s="64" t="s">
        <v>237</v>
      </c>
      <c r="B2859" s="64" t="s">
        <v>156</v>
      </c>
      <c r="C2859" s="58" t="s">
        <v>1281</v>
      </c>
      <c r="D2859" s="58" t="s">
        <v>2389</v>
      </c>
      <c r="E2859" s="58" t="s">
        <v>34</v>
      </c>
      <c r="F2859" s="64">
        <v>999930215</v>
      </c>
      <c r="G2859" s="55">
        <f>(J2859)-H2859</f>
        <v>19</v>
      </c>
      <c r="H2859" s="55">
        <f>J2859/2</f>
        <v>19</v>
      </c>
      <c r="I2859" s="60"/>
      <c r="J2859" s="55">
        <f>SUM(L2859,M2859,O2859,P2859,Q2859,R2859,K2859)</f>
        <v>38</v>
      </c>
      <c r="K2859" s="55">
        <f>T2859+AY2859</f>
        <v>0</v>
      </c>
      <c r="L2859" s="55">
        <f>SUM(AS2859,AX2859)</f>
        <v>0</v>
      </c>
      <c r="M2859" s="55">
        <f>SUM(W2859,X2859,Y2859,Z2859,AB2859,AC2859,AD2859,AE2859,AF2859,AG2859,AH2859,AA2859,AI2859,AJ2859,AK2859,AL2859,AM2859,AN2859,AP2859,AQ2859,AR2859,AO2859)</f>
        <v>38</v>
      </c>
      <c r="N2859" s="55">
        <f>COUNTIF(W2859:AR2859, "&gt;0")</f>
        <v>1</v>
      </c>
      <c r="O2859" s="55">
        <f>SUM(AT2859,AU2859)</f>
        <v>0</v>
      </c>
      <c r="P2859" s="55">
        <f>AV2859</f>
        <v>0</v>
      </c>
      <c r="Q2859" s="55">
        <f>V2859+AW2859</f>
        <v>0</v>
      </c>
      <c r="R2859" s="55">
        <f>U2859</f>
        <v>0</v>
      </c>
      <c r="S2859" s="57"/>
      <c r="T2859" s="58">
        <v>0</v>
      </c>
      <c r="U2859" s="58">
        <v>0</v>
      </c>
      <c r="V2859" s="58">
        <v>0</v>
      </c>
      <c r="W2859" s="58">
        <v>0</v>
      </c>
      <c r="X2859" s="58">
        <v>0</v>
      </c>
      <c r="Y2859" s="58">
        <v>0</v>
      </c>
      <c r="Z2859" s="58">
        <v>0</v>
      </c>
      <c r="AA2859" s="58">
        <v>0</v>
      </c>
      <c r="AB2859" s="58">
        <v>0</v>
      </c>
      <c r="AC2859" s="58">
        <v>0</v>
      </c>
      <c r="AD2859" s="58">
        <v>0</v>
      </c>
      <c r="AE2859" s="58">
        <v>38</v>
      </c>
      <c r="AF2859" s="58">
        <v>0</v>
      </c>
      <c r="AG2859" s="58">
        <v>0</v>
      </c>
      <c r="AH2859" s="58">
        <v>0</v>
      </c>
      <c r="AI2859" s="58">
        <v>0</v>
      </c>
      <c r="AJ2859" s="58">
        <v>0</v>
      </c>
      <c r="AK2859" s="58">
        <v>0</v>
      </c>
      <c r="AL2859" s="58">
        <v>0</v>
      </c>
      <c r="AM2859" s="58">
        <v>0</v>
      </c>
      <c r="AN2859" s="58">
        <v>0</v>
      </c>
      <c r="AO2859" s="58">
        <v>0</v>
      </c>
      <c r="AP2859" s="58">
        <v>0</v>
      </c>
      <c r="AQ2859" s="58">
        <v>0</v>
      </c>
      <c r="AR2859" s="58">
        <v>0</v>
      </c>
      <c r="AS2859" s="58">
        <v>0</v>
      </c>
      <c r="AT2859" s="58">
        <v>0</v>
      </c>
      <c r="AU2859" s="58">
        <v>0</v>
      </c>
      <c r="AV2859" s="58">
        <v>0</v>
      </c>
      <c r="AW2859" s="58">
        <v>0</v>
      </c>
      <c r="AX2859" s="59">
        <v>0</v>
      </c>
      <c r="AY2859" s="58">
        <v>0</v>
      </c>
    </row>
    <row r="2860" spans="1:51" ht="14.5" x14ac:dyDescent="0.3">
      <c r="A2860" s="64" t="s">
        <v>237</v>
      </c>
      <c r="B2860" s="58" t="s">
        <v>156</v>
      </c>
      <c r="C2860" s="58" t="s">
        <v>3459</v>
      </c>
      <c r="D2860" s="58" t="s">
        <v>3460</v>
      </c>
      <c r="E2860" s="58" t="s">
        <v>34</v>
      </c>
      <c r="F2860" s="58">
        <v>999932018</v>
      </c>
      <c r="G2860" s="55">
        <f>(J2860)-H2860</f>
        <v>17</v>
      </c>
      <c r="H2860" s="55">
        <f>J2860/2</f>
        <v>17</v>
      </c>
      <c r="I2860" s="60"/>
      <c r="J2860" s="55">
        <f>SUM(L2860,M2860,O2860,P2860,Q2860,R2860,K2860)</f>
        <v>34</v>
      </c>
      <c r="K2860" s="55">
        <f>T2860+AY2860</f>
        <v>0</v>
      </c>
      <c r="L2860" s="55">
        <f>SUM(AS2860,AX2860)</f>
        <v>0</v>
      </c>
      <c r="M2860" s="55">
        <f>SUM(W2860,X2860,Y2860,Z2860,AB2860,AC2860,AD2860,AE2860,AF2860,AG2860,AH2860,AA2860,AI2860,AJ2860,AK2860,AL2860,AM2860,AN2860,AP2860,AQ2860,AR2860,AO2860)</f>
        <v>34</v>
      </c>
      <c r="N2860" s="55">
        <f>COUNTIF(W2860:AR2860, "&gt;0")</f>
        <v>1</v>
      </c>
      <c r="O2860" s="55">
        <f>SUM(AT2860,AU2860)</f>
        <v>0</v>
      </c>
      <c r="P2860" s="55">
        <f>AV2860</f>
        <v>0</v>
      </c>
      <c r="Q2860" s="55">
        <f>V2860+AW2860</f>
        <v>0</v>
      </c>
      <c r="R2860" s="55">
        <f>U2860</f>
        <v>0</v>
      </c>
      <c r="S2860" s="60"/>
      <c r="T2860" s="58">
        <v>0</v>
      </c>
      <c r="U2860" s="58">
        <v>0</v>
      </c>
      <c r="V2860" s="58">
        <v>0</v>
      </c>
      <c r="W2860" s="58">
        <v>0</v>
      </c>
      <c r="X2860" s="58">
        <v>0</v>
      </c>
      <c r="Y2860" s="58">
        <v>0</v>
      </c>
      <c r="Z2860" s="58">
        <v>0</v>
      </c>
      <c r="AA2860" s="58">
        <v>0</v>
      </c>
      <c r="AB2860" s="58">
        <v>0</v>
      </c>
      <c r="AC2860" s="58">
        <v>0</v>
      </c>
      <c r="AD2860" s="58">
        <v>0</v>
      </c>
      <c r="AE2860" s="58">
        <v>0</v>
      </c>
      <c r="AF2860" s="58">
        <v>0</v>
      </c>
      <c r="AG2860" s="58">
        <v>0</v>
      </c>
      <c r="AH2860" s="58">
        <v>0</v>
      </c>
      <c r="AI2860" s="58">
        <v>0</v>
      </c>
      <c r="AJ2860" s="58">
        <v>0</v>
      </c>
      <c r="AK2860" s="58">
        <v>0</v>
      </c>
      <c r="AL2860" s="58">
        <v>0</v>
      </c>
      <c r="AM2860" s="58">
        <v>0</v>
      </c>
      <c r="AN2860" s="58">
        <v>0</v>
      </c>
      <c r="AO2860" s="58">
        <v>34</v>
      </c>
      <c r="AP2860" s="58">
        <v>0</v>
      </c>
      <c r="AQ2860" s="58">
        <v>0</v>
      </c>
      <c r="AR2860" s="58">
        <v>0</v>
      </c>
      <c r="AS2860" s="58">
        <v>0</v>
      </c>
      <c r="AT2860" s="58">
        <v>0</v>
      </c>
      <c r="AU2860" s="58">
        <v>0</v>
      </c>
      <c r="AV2860" s="58">
        <v>0</v>
      </c>
      <c r="AW2860" s="58">
        <v>0</v>
      </c>
      <c r="AX2860" s="59">
        <v>0</v>
      </c>
      <c r="AY2860" s="58">
        <v>0</v>
      </c>
    </row>
    <row r="2861" spans="1:51" ht="14.5" x14ac:dyDescent="0.3">
      <c r="A2861" s="58" t="s">
        <v>22</v>
      </c>
      <c r="B2861" s="58" t="s">
        <v>25</v>
      </c>
      <c r="C2861" s="58" t="s">
        <v>3368</v>
      </c>
      <c r="D2861" s="58" t="s">
        <v>1146</v>
      </c>
      <c r="E2861" s="58" t="s">
        <v>34</v>
      </c>
      <c r="F2861" s="58">
        <v>999928625</v>
      </c>
      <c r="G2861" s="55">
        <f>(J2861)-H2861</f>
        <v>245</v>
      </c>
      <c r="H2861" s="58"/>
      <c r="I2861" s="60"/>
      <c r="J2861" s="55">
        <f>SUM(L2861,M2861,O2861,P2861,Q2861,R2861,K2861)</f>
        <v>245</v>
      </c>
      <c r="K2861" s="55">
        <f>T2861+AY2861</f>
        <v>0</v>
      </c>
      <c r="L2861" s="55">
        <f>SUM(AS2861,AX2861)</f>
        <v>0</v>
      </c>
      <c r="M2861" s="55">
        <f>SUM(W2861,X2861,Y2861,Z2861,AB2861,AC2861,AD2861,AE2861,AF2861,AG2861,AH2861,AA2861,AI2861,AJ2861,AK2861,AL2861,AM2861,AN2861,AP2861,AQ2861,AR2861,AO2861)</f>
        <v>0</v>
      </c>
      <c r="N2861" s="55">
        <f>COUNTIF(W2861:AR2861, "&gt;0")</f>
        <v>0</v>
      </c>
      <c r="O2861" s="55">
        <f>SUM(AT2861,AU2861)</f>
        <v>60</v>
      </c>
      <c r="P2861" s="55">
        <f>AV2861</f>
        <v>135</v>
      </c>
      <c r="Q2861" s="55">
        <f>V2861+AW2861</f>
        <v>50</v>
      </c>
      <c r="R2861" s="55">
        <f>U2861</f>
        <v>0</v>
      </c>
      <c r="S2861" s="57"/>
      <c r="T2861" s="58">
        <v>0</v>
      </c>
      <c r="U2861" s="58">
        <v>0</v>
      </c>
      <c r="V2861" s="58">
        <v>0</v>
      </c>
      <c r="W2861" s="58">
        <v>0</v>
      </c>
      <c r="X2861" s="58">
        <v>0</v>
      </c>
      <c r="Y2861" s="58">
        <v>0</v>
      </c>
      <c r="Z2861" s="58">
        <v>0</v>
      </c>
      <c r="AA2861" s="58">
        <v>0</v>
      </c>
      <c r="AB2861" s="58">
        <v>0</v>
      </c>
      <c r="AC2861" s="58">
        <v>0</v>
      </c>
      <c r="AD2861" s="58">
        <v>0</v>
      </c>
      <c r="AE2861" s="58">
        <v>0</v>
      </c>
      <c r="AF2861" s="58">
        <v>0</v>
      </c>
      <c r="AG2861" s="58">
        <v>0</v>
      </c>
      <c r="AH2861" s="58">
        <v>0</v>
      </c>
      <c r="AI2861" s="58">
        <v>0</v>
      </c>
      <c r="AJ2861" s="58">
        <v>0</v>
      </c>
      <c r="AK2861" s="58">
        <v>0</v>
      </c>
      <c r="AL2861" s="58">
        <v>0</v>
      </c>
      <c r="AM2861" s="58">
        <v>0</v>
      </c>
      <c r="AN2861" s="58">
        <v>0</v>
      </c>
      <c r="AO2861" s="58">
        <v>0</v>
      </c>
      <c r="AP2861" s="58">
        <v>0</v>
      </c>
      <c r="AQ2861" s="58">
        <v>0</v>
      </c>
      <c r="AR2861" s="58">
        <v>0</v>
      </c>
      <c r="AS2861" s="58">
        <v>0</v>
      </c>
      <c r="AT2861" s="58">
        <v>60</v>
      </c>
      <c r="AU2861" s="58">
        <v>0</v>
      </c>
      <c r="AV2861" s="58">
        <v>135</v>
      </c>
      <c r="AW2861" s="58">
        <v>50</v>
      </c>
      <c r="AX2861" s="59">
        <v>0</v>
      </c>
      <c r="AY2861" s="58">
        <v>0</v>
      </c>
    </row>
    <row r="2862" spans="1:51" ht="14.5" x14ac:dyDescent="0.3">
      <c r="A2862" s="64" t="s">
        <v>22</v>
      </c>
      <c r="B2862" s="64" t="s">
        <v>25</v>
      </c>
      <c r="C2862" s="58" t="s">
        <v>2325</v>
      </c>
      <c r="D2862" s="58" t="s">
        <v>102</v>
      </c>
      <c r="E2862" s="58" t="s">
        <v>34</v>
      </c>
      <c r="F2862" s="64">
        <v>999929205</v>
      </c>
      <c r="G2862" s="55">
        <f>(J2862)-H2862</f>
        <v>226</v>
      </c>
      <c r="H2862" s="58"/>
      <c r="I2862" s="60"/>
      <c r="J2862" s="55">
        <f>SUM(L2862,M2862,O2862,P2862,Q2862,R2862,K2862)</f>
        <v>226</v>
      </c>
      <c r="K2862" s="55">
        <f>T2862+AY2862</f>
        <v>0</v>
      </c>
      <c r="L2862" s="55">
        <f>SUM(AS2862,AX2862)</f>
        <v>0</v>
      </c>
      <c r="M2862" s="55">
        <f>SUM(W2862,X2862,Y2862,Z2862,AB2862,AC2862,AD2862,AE2862,AF2862,AG2862,AH2862,AA2862,AI2862,AJ2862,AK2862,AL2862,AM2862,AN2862,AP2862,AQ2862,AR2862,AO2862)</f>
        <v>51</v>
      </c>
      <c r="N2862" s="55">
        <f>COUNTIF(W2862:AR2862, "&gt;0")</f>
        <v>1</v>
      </c>
      <c r="O2862" s="55">
        <f>SUM(AT2862,AU2862)</f>
        <v>80</v>
      </c>
      <c r="P2862" s="55">
        <f>AV2862</f>
        <v>95</v>
      </c>
      <c r="Q2862" s="55">
        <f>V2862+AW2862</f>
        <v>0</v>
      </c>
      <c r="R2862" s="55">
        <f>U2862</f>
        <v>0</v>
      </c>
      <c r="S2862" s="57"/>
      <c r="T2862" s="58">
        <v>0</v>
      </c>
      <c r="U2862" s="58">
        <v>0</v>
      </c>
      <c r="V2862" s="58">
        <v>0</v>
      </c>
      <c r="W2862" s="58">
        <v>0</v>
      </c>
      <c r="X2862" s="58">
        <v>0</v>
      </c>
      <c r="Y2862" s="58">
        <v>0</v>
      </c>
      <c r="Z2862" s="58">
        <v>0</v>
      </c>
      <c r="AA2862" s="58">
        <v>0</v>
      </c>
      <c r="AB2862" s="58">
        <v>0</v>
      </c>
      <c r="AC2862" s="58">
        <v>0</v>
      </c>
      <c r="AD2862" s="58">
        <v>0</v>
      </c>
      <c r="AE2862" s="58">
        <v>51</v>
      </c>
      <c r="AF2862" s="58">
        <v>0</v>
      </c>
      <c r="AG2862" s="58">
        <v>0</v>
      </c>
      <c r="AH2862" s="58">
        <v>0</v>
      </c>
      <c r="AI2862" s="58">
        <v>0</v>
      </c>
      <c r="AJ2862" s="58">
        <v>0</v>
      </c>
      <c r="AK2862" s="58">
        <v>0</v>
      </c>
      <c r="AL2862" s="58">
        <v>0</v>
      </c>
      <c r="AM2862" s="58">
        <v>0</v>
      </c>
      <c r="AN2862" s="58">
        <v>0</v>
      </c>
      <c r="AO2862" s="58">
        <v>0</v>
      </c>
      <c r="AP2862" s="58">
        <v>0</v>
      </c>
      <c r="AQ2862" s="58">
        <v>0</v>
      </c>
      <c r="AR2862" s="58">
        <v>0</v>
      </c>
      <c r="AS2862" s="58">
        <v>0</v>
      </c>
      <c r="AT2862" s="58">
        <v>80</v>
      </c>
      <c r="AU2862" s="58">
        <v>0</v>
      </c>
      <c r="AV2862" s="58">
        <v>95</v>
      </c>
      <c r="AW2862" s="58">
        <v>0</v>
      </c>
      <c r="AX2862" s="59">
        <v>0</v>
      </c>
      <c r="AY2862" s="58">
        <v>0</v>
      </c>
    </row>
    <row r="2863" spans="1:51" ht="14.5" x14ac:dyDescent="0.3">
      <c r="A2863" s="64" t="s">
        <v>22</v>
      </c>
      <c r="B2863" s="64" t="s">
        <v>25</v>
      </c>
      <c r="C2863" s="58" t="s">
        <v>2318</v>
      </c>
      <c r="D2863" s="58" t="s">
        <v>2319</v>
      </c>
      <c r="E2863" s="58" t="s">
        <v>34</v>
      </c>
      <c r="F2863" s="64">
        <v>999929961</v>
      </c>
      <c r="G2863" s="55">
        <f>(J2863)-H2863</f>
        <v>179</v>
      </c>
      <c r="H2863" s="58"/>
      <c r="I2863" s="60"/>
      <c r="J2863" s="55">
        <f>SUM(L2863,M2863,O2863,P2863,Q2863,R2863,K2863)</f>
        <v>179</v>
      </c>
      <c r="K2863" s="55">
        <f>T2863+AY2863</f>
        <v>0</v>
      </c>
      <c r="L2863" s="55">
        <f>SUM(AS2863,AX2863)</f>
        <v>0</v>
      </c>
      <c r="M2863" s="55">
        <f>SUM(W2863,X2863,Y2863,Z2863,AB2863,AC2863,AD2863,AE2863,AF2863,AG2863,AH2863,AA2863,AI2863,AJ2863,AK2863,AL2863,AM2863,AN2863,AP2863,AQ2863,AR2863,AO2863)</f>
        <v>90</v>
      </c>
      <c r="N2863" s="55">
        <f>COUNTIF(W2863:AR2863, "&gt;0")</f>
        <v>1</v>
      </c>
      <c r="O2863" s="55">
        <f>SUM(AT2863,AU2863)</f>
        <v>0</v>
      </c>
      <c r="P2863" s="55">
        <f>AV2863</f>
        <v>89</v>
      </c>
      <c r="Q2863" s="55">
        <f>V2863+AW2863</f>
        <v>0</v>
      </c>
      <c r="R2863" s="55">
        <f>U2863</f>
        <v>0</v>
      </c>
      <c r="S2863" s="57"/>
      <c r="T2863" s="58">
        <v>0</v>
      </c>
      <c r="U2863" s="58">
        <v>0</v>
      </c>
      <c r="V2863" s="58">
        <v>0</v>
      </c>
      <c r="W2863" s="58">
        <v>0</v>
      </c>
      <c r="X2863" s="58">
        <v>0</v>
      </c>
      <c r="Y2863" s="58">
        <v>0</v>
      </c>
      <c r="Z2863" s="58">
        <v>0</v>
      </c>
      <c r="AA2863" s="58">
        <v>0</v>
      </c>
      <c r="AB2863" s="58">
        <v>0</v>
      </c>
      <c r="AC2863" s="58">
        <v>0</v>
      </c>
      <c r="AD2863" s="58">
        <v>0</v>
      </c>
      <c r="AE2863" s="58">
        <v>90</v>
      </c>
      <c r="AF2863" s="58">
        <v>0</v>
      </c>
      <c r="AG2863" s="58">
        <v>0</v>
      </c>
      <c r="AH2863" s="58">
        <v>0</v>
      </c>
      <c r="AI2863" s="58">
        <v>0</v>
      </c>
      <c r="AJ2863" s="58">
        <v>0</v>
      </c>
      <c r="AK2863" s="58">
        <v>0</v>
      </c>
      <c r="AL2863" s="58">
        <v>0</v>
      </c>
      <c r="AM2863" s="58">
        <v>0</v>
      </c>
      <c r="AN2863" s="58">
        <v>0</v>
      </c>
      <c r="AO2863" s="58">
        <v>0</v>
      </c>
      <c r="AP2863" s="58">
        <v>0</v>
      </c>
      <c r="AQ2863" s="58">
        <v>0</v>
      </c>
      <c r="AR2863" s="58">
        <v>0</v>
      </c>
      <c r="AS2863" s="58">
        <v>0</v>
      </c>
      <c r="AT2863" s="58">
        <v>0</v>
      </c>
      <c r="AU2863" s="58">
        <v>0</v>
      </c>
      <c r="AV2863" s="58">
        <v>89</v>
      </c>
      <c r="AW2863" s="58">
        <v>0</v>
      </c>
      <c r="AX2863" s="59">
        <v>0</v>
      </c>
      <c r="AY2863" s="58">
        <v>0</v>
      </c>
    </row>
    <row r="2864" spans="1:51" ht="14.5" x14ac:dyDescent="0.3">
      <c r="A2864" s="64" t="s">
        <v>22</v>
      </c>
      <c r="B2864" s="64" t="s">
        <v>25</v>
      </c>
      <c r="C2864" s="58" t="s">
        <v>2213</v>
      </c>
      <c r="D2864" s="58" t="s">
        <v>959</v>
      </c>
      <c r="E2864" s="58" t="s">
        <v>34</v>
      </c>
      <c r="F2864" s="64">
        <v>999931156</v>
      </c>
      <c r="G2864" s="55">
        <f>(J2864)-H2864</f>
        <v>169</v>
      </c>
      <c r="H2864" s="58"/>
      <c r="I2864" s="60"/>
      <c r="J2864" s="55">
        <f>SUM(L2864,M2864,O2864,P2864,Q2864,R2864,K2864)</f>
        <v>169</v>
      </c>
      <c r="K2864" s="55">
        <f>T2864+AY2864</f>
        <v>0</v>
      </c>
      <c r="L2864" s="55">
        <f>SUM(AS2864,AX2864)</f>
        <v>0</v>
      </c>
      <c r="M2864" s="55">
        <f>SUM(W2864,X2864,Y2864,Z2864,AB2864,AC2864,AD2864,AE2864,AF2864,AG2864,AH2864,AA2864,AI2864,AJ2864,AK2864,AL2864,AM2864,AN2864,AP2864,AQ2864,AR2864,AO2864)</f>
        <v>68</v>
      </c>
      <c r="N2864" s="55">
        <f>COUNTIF(W2864:AR2864, "&gt;0")</f>
        <v>1</v>
      </c>
      <c r="O2864" s="55">
        <f>SUM(AT2864,AU2864)</f>
        <v>0</v>
      </c>
      <c r="P2864" s="55">
        <f>AV2864</f>
        <v>101</v>
      </c>
      <c r="Q2864" s="55">
        <f>V2864+AW2864</f>
        <v>0</v>
      </c>
      <c r="R2864" s="55">
        <f>U2864</f>
        <v>0</v>
      </c>
      <c r="S2864" s="57"/>
      <c r="T2864" s="58">
        <v>0</v>
      </c>
      <c r="U2864" s="58">
        <v>0</v>
      </c>
      <c r="V2864" s="58">
        <v>0</v>
      </c>
      <c r="W2864" s="58">
        <v>0</v>
      </c>
      <c r="X2864" s="58">
        <v>0</v>
      </c>
      <c r="Y2864" s="58">
        <v>0</v>
      </c>
      <c r="Z2864" s="58">
        <v>0</v>
      </c>
      <c r="AA2864" s="58">
        <v>0</v>
      </c>
      <c r="AB2864" s="58">
        <v>0</v>
      </c>
      <c r="AC2864" s="58">
        <v>68</v>
      </c>
      <c r="AD2864" s="58">
        <v>0</v>
      </c>
      <c r="AE2864" s="58">
        <v>0</v>
      </c>
      <c r="AF2864" s="58">
        <v>0</v>
      </c>
      <c r="AG2864" s="58">
        <v>0</v>
      </c>
      <c r="AH2864" s="58">
        <v>0</v>
      </c>
      <c r="AI2864" s="58">
        <v>0</v>
      </c>
      <c r="AJ2864" s="58">
        <v>0</v>
      </c>
      <c r="AK2864" s="58">
        <v>0</v>
      </c>
      <c r="AL2864" s="58">
        <v>0</v>
      </c>
      <c r="AM2864" s="58">
        <v>0</v>
      </c>
      <c r="AN2864" s="58">
        <v>0</v>
      </c>
      <c r="AO2864" s="58">
        <v>0</v>
      </c>
      <c r="AP2864" s="58">
        <v>0</v>
      </c>
      <c r="AQ2864" s="58">
        <v>0</v>
      </c>
      <c r="AR2864" s="58">
        <v>0</v>
      </c>
      <c r="AS2864" s="58">
        <v>0</v>
      </c>
      <c r="AT2864" s="58">
        <v>0</v>
      </c>
      <c r="AU2864" s="58">
        <v>0</v>
      </c>
      <c r="AV2864" s="58">
        <v>101</v>
      </c>
      <c r="AW2864" s="58">
        <v>0</v>
      </c>
      <c r="AX2864" s="59">
        <v>0</v>
      </c>
      <c r="AY2864" s="58">
        <v>0</v>
      </c>
    </row>
    <row r="2865" spans="1:51" ht="14.5" x14ac:dyDescent="0.3">
      <c r="A2865" s="64" t="s">
        <v>22</v>
      </c>
      <c r="B2865" s="64" t="s">
        <v>25</v>
      </c>
      <c r="C2865" s="58" t="s">
        <v>734</v>
      </c>
      <c r="D2865" s="58" t="s">
        <v>2911</v>
      </c>
      <c r="E2865" s="58" t="s">
        <v>34</v>
      </c>
      <c r="F2865" s="64">
        <v>999927475</v>
      </c>
      <c r="G2865" s="55">
        <f>(J2865)-H2865</f>
        <v>120</v>
      </c>
      <c r="H2865" s="58"/>
      <c r="I2865" s="60"/>
      <c r="J2865" s="55">
        <f>SUM(L2865,M2865,O2865,P2865,Q2865,R2865,K2865)</f>
        <v>120</v>
      </c>
      <c r="K2865" s="55">
        <f>T2865+AY2865</f>
        <v>0</v>
      </c>
      <c r="L2865" s="55">
        <f>SUM(AS2865,AX2865)</f>
        <v>0</v>
      </c>
      <c r="M2865" s="55">
        <f>SUM(W2865,X2865,Y2865,Z2865,AB2865,AC2865,AD2865,AE2865,AF2865,AG2865,AH2865,AA2865,AI2865,AJ2865,AK2865,AL2865,AM2865,AN2865,AP2865,AQ2865,AR2865,AO2865)</f>
        <v>60</v>
      </c>
      <c r="N2865" s="55">
        <f>COUNTIF(W2865:AR2865, "&gt;0")</f>
        <v>1</v>
      </c>
      <c r="O2865" s="55">
        <f>SUM(AT2865,AU2865)</f>
        <v>60</v>
      </c>
      <c r="P2865" s="55">
        <f>AV2865</f>
        <v>0</v>
      </c>
      <c r="Q2865" s="55">
        <f>V2865+AW2865</f>
        <v>0</v>
      </c>
      <c r="R2865" s="55">
        <f>U2865</f>
        <v>0</v>
      </c>
      <c r="S2865" s="60"/>
      <c r="T2865" s="58">
        <v>0</v>
      </c>
      <c r="U2865" s="58">
        <v>0</v>
      </c>
      <c r="V2865" s="58">
        <v>0</v>
      </c>
      <c r="W2865" s="58">
        <v>0</v>
      </c>
      <c r="X2865" s="58">
        <v>0</v>
      </c>
      <c r="Y2865" s="58">
        <v>0</v>
      </c>
      <c r="Z2865" s="58">
        <v>0</v>
      </c>
      <c r="AA2865" s="58">
        <v>0</v>
      </c>
      <c r="AB2865" s="58">
        <v>0</v>
      </c>
      <c r="AC2865" s="58">
        <v>0</v>
      </c>
      <c r="AD2865" s="58">
        <v>0</v>
      </c>
      <c r="AE2865" s="58">
        <v>0</v>
      </c>
      <c r="AF2865" s="58">
        <v>0</v>
      </c>
      <c r="AG2865" s="58">
        <v>0</v>
      </c>
      <c r="AH2865" s="58">
        <v>0</v>
      </c>
      <c r="AI2865" s="58">
        <v>60</v>
      </c>
      <c r="AJ2865" s="58">
        <v>0</v>
      </c>
      <c r="AK2865" s="58">
        <v>0</v>
      </c>
      <c r="AL2865" s="58">
        <v>0</v>
      </c>
      <c r="AM2865" s="58">
        <v>0</v>
      </c>
      <c r="AN2865" s="58">
        <v>0</v>
      </c>
      <c r="AO2865" s="58">
        <v>0</v>
      </c>
      <c r="AP2865" s="58">
        <v>0</v>
      </c>
      <c r="AQ2865" s="58">
        <v>0</v>
      </c>
      <c r="AR2865" s="58">
        <v>0</v>
      </c>
      <c r="AS2865" s="58">
        <v>0</v>
      </c>
      <c r="AT2865" s="58">
        <v>0</v>
      </c>
      <c r="AU2865" s="58">
        <v>60</v>
      </c>
      <c r="AV2865" s="58">
        <v>0</v>
      </c>
      <c r="AW2865" s="58">
        <v>0</v>
      </c>
      <c r="AX2865" s="59">
        <v>0</v>
      </c>
      <c r="AY2865" s="58">
        <v>0</v>
      </c>
    </row>
    <row r="2866" spans="1:51" ht="14.5" x14ac:dyDescent="0.3">
      <c r="A2866" s="64" t="s">
        <v>22</v>
      </c>
      <c r="B2866" s="64" t="s">
        <v>25</v>
      </c>
      <c r="C2866" s="58" t="s">
        <v>2214</v>
      </c>
      <c r="D2866" s="58" t="s">
        <v>1656</v>
      </c>
      <c r="E2866" s="58" t="s">
        <v>34</v>
      </c>
      <c r="F2866" s="64">
        <v>999929442</v>
      </c>
      <c r="G2866" s="55">
        <f>(J2866)-H2866</f>
        <v>119</v>
      </c>
      <c r="H2866" s="58"/>
      <c r="I2866" s="60"/>
      <c r="J2866" s="55">
        <f>SUM(L2866,M2866,O2866,P2866,Q2866,R2866,K2866)</f>
        <v>119</v>
      </c>
      <c r="K2866" s="55">
        <f>T2866+AY2866</f>
        <v>0</v>
      </c>
      <c r="L2866" s="55">
        <f>SUM(AS2866,AX2866)</f>
        <v>0</v>
      </c>
      <c r="M2866" s="55">
        <f>SUM(W2866,X2866,Y2866,Z2866,AB2866,AC2866,AD2866,AE2866,AF2866,AG2866,AH2866,AA2866,AI2866,AJ2866,AK2866,AL2866,AM2866,AN2866,AP2866,AQ2866,AR2866,AO2866)</f>
        <v>119</v>
      </c>
      <c r="N2866" s="55">
        <f>COUNTIF(W2866:AR2866, "&gt;0")</f>
        <v>2</v>
      </c>
      <c r="O2866" s="55">
        <f>SUM(AT2866,AU2866)</f>
        <v>0</v>
      </c>
      <c r="P2866" s="55">
        <f>AV2866</f>
        <v>0</v>
      </c>
      <c r="Q2866" s="55">
        <f>V2866+AW2866</f>
        <v>0</v>
      </c>
      <c r="R2866" s="55">
        <f>U2866</f>
        <v>0</v>
      </c>
      <c r="S2866" s="57"/>
      <c r="T2866" s="58">
        <v>0</v>
      </c>
      <c r="U2866" s="58">
        <v>0</v>
      </c>
      <c r="V2866" s="58">
        <v>0</v>
      </c>
      <c r="W2866" s="58">
        <v>0</v>
      </c>
      <c r="X2866" s="58">
        <v>0</v>
      </c>
      <c r="Y2866" s="58">
        <v>0</v>
      </c>
      <c r="Z2866" s="58">
        <v>0</v>
      </c>
      <c r="AA2866" s="58">
        <v>0</v>
      </c>
      <c r="AB2866" s="58">
        <v>0</v>
      </c>
      <c r="AC2866" s="58">
        <v>68</v>
      </c>
      <c r="AD2866" s="58">
        <v>0</v>
      </c>
      <c r="AE2866" s="58">
        <v>51</v>
      </c>
      <c r="AF2866" s="58">
        <v>0</v>
      </c>
      <c r="AG2866" s="58">
        <v>0</v>
      </c>
      <c r="AH2866" s="58">
        <v>0</v>
      </c>
      <c r="AI2866" s="58">
        <v>0</v>
      </c>
      <c r="AJ2866" s="58">
        <v>0</v>
      </c>
      <c r="AK2866" s="58">
        <v>0</v>
      </c>
      <c r="AL2866" s="58">
        <v>0</v>
      </c>
      <c r="AM2866" s="58">
        <v>0</v>
      </c>
      <c r="AN2866" s="58">
        <v>0</v>
      </c>
      <c r="AO2866" s="58">
        <v>0</v>
      </c>
      <c r="AP2866" s="58">
        <v>0</v>
      </c>
      <c r="AQ2866" s="58">
        <v>0</v>
      </c>
      <c r="AR2866" s="58">
        <v>0</v>
      </c>
      <c r="AS2866" s="58">
        <v>0</v>
      </c>
      <c r="AT2866" s="58">
        <v>0</v>
      </c>
      <c r="AU2866" s="58">
        <v>0</v>
      </c>
      <c r="AV2866" s="58">
        <v>0</v>
      </c>
      <c r="AW2866" s="58">
        <v>0</v>
      </c>
      <c r="AX2866" s="59">
        <v>0</v>
      </c>
      <c r="AY2866" s="58">
        <v>0</v>
      </c>
    </row>
    <row r="2867" spans="1:51" ht="14.5" x14ac:dyDescent="0.3">
      <c r="A2867" s="64" t="s">
        <v>22</v>
      </c>
      <c r="B2867" s="64" t="s">
        <v>25</v>
      </c>
      <c r="C2867" s="58" t="s">
        <v>3252</v>
      </c>
      <c r="D2867" s="58" t="s">
        <v>3253</v>
      </c>
      <c r="E2867" s="58" t="s">
        <v>34</v>
      </c>
      <c r="F2867" s="64">
        <v>999931751</v>
      </c>
      <c r="G2867" s="55">
        <f>(J2867)-H2867</f>
        <v>106</v>
      </c>
      <c r="H2867" s="58"/>
      <c r="I2867" s="60"/>
      <c r="J2867" s="55">
        <f>SUM(L2867,M2867,O2867,P2867,Q2867,R2867,K2867)</f>
        <v>106</v>
      </c>
      <c r="K2867" s="55">
        <f>T2867+AY2867</f>
        <v>0</v>
      </c>
      <c r="L2867" s="55">
        <f>SUM(AS2867,AX2867)</f>
        <v>0</v>
      </c>
      <c r="M2867" s="55">
        <f>SUM(W2867,X2867,Y2867,Z2867,AB2867,AC2867,AD2867,AE2867,AF2867,AG2867,AH2867,AA2867,AI2867,AJ2867,AK2867,AL2867,AM2867,AN2867,AP2867,AQ2867,AR2867,AO2867)</f>
        <v>30</v>
      </c>
      <c r="N2867" s="55">
        <f>COUNTIF(W2867:AR2867, "&gt;0")</f>
        <v>1</v>
      </c>
      <c r="O2867" s="55">
        <f>SUM(AT2867,AU2867)</f>
        <v>0</v>
      </c>
      <c r="P2867" s="55">
        <f>AV2867</f>
        <v>76</v>
      </c>
      <c r="Q2867" s="55">
        <f>V2867+AW2867</f>
        <v>0</v>
      </c>
      <c r="R2867" s="55">
        <f>U2867</f>
        <v>0</v>
      </c>
      <c r="S2867" s="60"/>
      <c r="T2867" s="58">
        <v>0</v>
      </c>
      <c r="U2867" s="58">
        <v>0</v>
      </c>
      <c r="V2867" s="58">
        <v>0</v>
      </c>
      <c r="W2867" s="58">
        <v>0</v>
      </c>
      <c r="X2867" s="58">
        <v>0</v>
      </c>
      <c r="Y2867" s="58">
        <v>0</v>
      </c>
      <c r="Z2867" s="58">
        <v>0</v>
      </c>
      <c r="AA2867" s="58">
        <v>0</v>
      </c>
      <c r="AB2867" s="58">
        <v>0</v>
      </c>
      <c r="AC2867" s="58">
        <v>0</v>
      </c>
      <c r="AD2867" s="58">
        <v>0</v>
      </c>
      <c r="AE2867" s="58">
        <v>0</v>
      </c>
      <c r="AF2867" s="58">
        <v>0</v>
      </c>
      <c r="AG2867" s="58">
        <v>0</v>
      </c>
      <c r="AH2867" s="58">
        <v>0</v>
      </c>
      <c r="AI2867" s="58">
        <v>0</v>
      </c>
      <c r="AJ2867" s="58">
        <v>0</v>
      </c>
      <c r="AK2867" s="58">
        <v>0</v>
      </c>
      <c r="AL2867" s="58">
        <v>0</v>
      </c>
      <c r="AM2867" s="58">
        <v>0</v>
      </c>
      <c r="AN2867" s="58">
        <v>30</v>
      </c>
      <c r="AO2867" s="58">
        <v>0</v>
      </c>
      <c r="AP2867" s="58">
        <v>0</v>
      </c>
      <c r="AQ2867" s="58">
        <v>0</v>
      </c>
      <c r="AR2867" s="58">
        <v>0</v>
      </c>
      <c r="AS2867" s="58">
        <v>0</v>
      </c>
      <c r="AT2867" s="58">
        <v>0</v>
      </c>
      <c r="AU2867" s="58">
        <v>0</v>
      </c>
      <c r="AV2867" s="58">
        <v>76</v>
      </c>
      <c r="AW2867" s="58">
        <v>0</v>
      </c>
      <c r="AX2867" s="59">
        <v>0</v>
      </c>
      <c r="AY2867" s="58">
        <v>0</v>
      </c>
    </row>
    <row r="2868" spans="1:51" ht="14.5" x14ac:dyDescent="0.3">
      <c r="A2868" s="64" t="s">
        <v>22</v>
      </c>
      <c r="B2868" s="64" t="s">
        <v>25</v>
      </c>
      <c r="C2868" s="58" t="s">
        <v>255</v>
      </c>
      <c r="D2868" s="58" t="s">
        <v>3181</v>
      </c>
      <c r="E2868" s="58" t="s">
        <v>34</v>
      </c>
      <c r="F2868" s="64">
        <v>999931848</v>
      </c>
      <c r="G2868" s="55">
        <f>(J2868)-H2868</f>
        <v>105</v>
      </c>
      <c r="H2868" s="58"/>
      <c r="I2868" s="60"/>
      <c r="J2868" s="55">
        <f>SUM(L2868,M2868,O2868,P2868,Q2868,R2868,K2868)</f>
        <v>105</v>
      </c>
      <c r="K2868" s="55">
        <f>T2868+AY2868</f>
        <v>0</v>
      </c>
      <c r="L2868" s="55">
        <f>SUM(AS2868,AX2868)</f>
        <v>0</v>
      </c>
      <c r="M2868" s="55">
        <f>SUM(W2868,X2868,Y2868,Z2868,AB2868,AC2868,AD2868,AE2868,AF2868,AG2868,AH2868,AA2868,AI2868,AJ2868,AK2868,AL2868,AM2868,AN2868,AP2868,AQ2868,AR2868,AO2868)</f>
        <v>60</v>
      </c>
      <c r="N2868" s="55">
        <f>COUNTIF(W2868:AR2868, "&gt;0")</f>
        <v>1</v>
      </c>
      <c r="O2868" s="55">
        <f>SUM(AT2868,AU2868)</f>
        <v>45</v>
      </c>
      <c r="P2868" s="55">
        <f>AV2868</f>
        <v>0</v>
      </c>
      <c r="Q2868" s="55">
        <f>V2868+AW2868</f>
        <v>0</v>
      </c>
      <c r="R2868" s="55">
        <f>U2868</f>
        <v>0</v>
      </c>
      <c r="S2868" s="57"/>
      <c r="T2868" s="58">
        <v>0</v>
      </c>
      <c r="U2868" s="58">
        <v>0</v>
      </c>
      <c r="V2868" s="58">
        <v>0</v>
      </c>
      <c r="W2868" s="58">
        <v>0</v>
      </c>
      <c r="X2868" s="58">
        <v>0</v>
      </c>
      <c r="Y2868" s="58">
        <v>0</v>
      </c>
      <c r="Z2868" s="58">
        <v>0</v>
      </c>
      <c r="AA2868" s="58">
        <v>0</v>
      </c>
      <c r="AB2868" s="58">
        <v>0</v>
      </c>
      <c r="AC2868" s="58">
        <v>0</v>
      </c>
      <c r="AD2868" s="58">
        <v>0</v>
      </c>
      <c r="AE2868" s="58">
        <v>0</v>
      </c>
      <c r="AF2868" s="58">
        <v>0</v>
      </c>
      <c r="AG2868" s="58">
        <v>0</v>
      </c>
      <c r="AH2868" s="58">
        <v>0</v>
      </c>
      <c r="AI2868" s="58">
        <v>0</v>
      </c>
      <c r="AJ2868" s="58">
        <v>0</v>
      </c>
      <c r="AK2868" s="58">
        <v>0</v>
      </c>
      <c r="AL2868" s="58">
        <v>0</v>
      </c>
      <c r="AM2868" s="58">
        <v>0</v>
      </c>
      <c r="AN2868" s="58">
        <v>0</v>
      </c>
      <c r="AO2868" s="58">
        <v>0</v>
      </c>
      <c r="AP2868" s="58">
        <v>0</v>
      </c>
      <c r="AQ2868" s="58">
        <v>60</v>
      </c>
      <c r="AR2868" s="58">
        <v>0</v>
      </c>
      <c r="AS2868" s="58">
        <v>0</v>
      </c>
      <c r="AT2868" s="58">
        <v>45</v>
      </c>
      <c r="AU2868" s="58">
        <v>0</v>
      </c>
      <c r="AV2868" s="58">
        <v>0</v>
      </c>
      <c r="AW2868" s="58">
        <v>0</v>
      </c>
      <c r="AX2868" s="59">
        <v>0</v>
      </c>
      <c r="AY2868" s="58">
        <v>0</v>
      </c>
    </row>
    <row r="2869" spans="1:51" ht="14.5" x14ac:dyDescent="0.3">
      <c r="A2869" s="64" t="s">
        <v>22</v>
      </c>
      <c r="B2869" s="64" t="s">
        <v>25</v>
      </c>
      <c r="C2869" s="58" t="s">
        <v>2922</v>
      </c>
      <c r="D2869" s="58" t="s">
        <v>2923</v>
      </c>
      <c r="E2869" s="58" t="s">
        <v>34</v>
      </c>
      <c r="F2869" s="64">
        <v>999929655</v>
      </c>
      <c r="G2869" s="55">
        <f>(J2869)-H2869</f>
        <v>104.5</v>
      </c>
      <c r="H2869" s="55">
        <f>J2869/2</f>
        <v>104.5</v>
      </c>
      <c r="I2869" s="60"/>
      <c r="J2869" s="55">
        <f>SUM(L2869,M2869,O2869,P2869,Q2869,R2869,K2869)</f>
        <v>209</v>
      </c>
      <c r="K2869" s="55">
        <f>T2869+AY2869</f>
        <v>0</v>
      </c>
      <c r="L2869" s="55">
        <f>SUM(AS2869,AX2869)</f>
        <v>0</v>
      </c>
      <c r="M2869" s="55">
        <f>SUM(W2869,X2869,Y2869,Z2869,AB2869,AC2869,AD2869,AE2869,AF2869,AG2869,AH2869,AA2869,AI2869,AJ2869,AK2869,AL2869,AM2869,AN2869,AP2869,AQ2869,AR2869,AO2869)</f>
        <v>120</v>
      </c>
      <c r="N2869" s="55">
        <f>COUNTIF(W2869:AR2869, "&gt;0")</f>
        <v>1</v>
      </c>
      <c r="O2869" s="55">
        <f>SUM(AT2869,AU2869)</f>
        <v>0</v>
      </c>
      <c r="P2869" s="55">
        <f>AV2869</f>
        <v>89</v>
      </c>
      <c r="Q2869" s="55">
        <f>V2869+AW2869</f>
        <v>0</v>
      </c>
      <c r="R2869" s="55">
        <f>U2869</f>
        <v>0</v>
      </c>
      <c r="S2869" s="60"/>
      <c r="T2869" s="58">
        <v>0</v>
      </c>
      <c r="U2869" s="58">
        <v>0</v>
      </c>
      <c r="V2869" s="58">
        <v>0</v>
      </c>
      <c r="W2869" s="58">
        <v>0</v>
      </c>
      <c r="X2869" s="58">
        <v>0</v>
      </c>
      <c r="Y2869" s="58">
        <v>0</v>
      </c>
      <c r="Z2869" s="58">
        <v>0</v>
      </c>
      <c r="AA2869" s="58">
        <v>0</v>
      </c>
      <c r="AB2869" s="58">
        <v>0</v>
      </c>
      <c r="AC2869" s="58">
        <v>0</v>
      </c>
      <c r="AD2869" s="58">
        <v>0</v>
      </c>
      <c r="AE2869" s="58">
        <v>0</v>
      </c>
      <c r="AF2869" s="58">
        <v>0</v>
      </c>
      <c r="AG2869" s="58">
        <v>0</v>
      </c>
      <c r="AH2869" s="58">
        <v>0</v>
      </c>
      <c r="AI2869" s="58">
        <v>120</v>
      </c>
      <c r="AJ2869" s="58">
        <v>0</v>
      </c>
      <c r="AK2869" s="58">
        <v>0</v>
      </c>
      <c r="AL2869" s="58">
        <v>0</v>
      </c>
      <c r="AM2869" s="58">
        <v>0</v>
      </c>
      <c r="AN2869" s="58">
        <v>0</v>
      </c>
      <c r="AO2869" s="58">
        <v>0</v>
      </c>
      <c r="AP2869" s="58">
        <v>0</v>
      </c>
      <c r="AQ2869" s="58">
        <v>0</v>
      </c>
      <c r="AR2869" s="58">
        <v>0</v>
      </c>
      <c r="AS2869" s="58">
        <v>0</v>
      </c>
      <c r="AT2869" s="58">
        <v>0</v>
      </c>
      <c r="AU2869" s="58">
        <v>0</v>
      </c>
      <c r="AV2869" s="58">
        <v>89</v>
      </c>
      <c r="AW2869" s="58">
        <v>0</v>
      </c>
      <c r="AX2869" s="59">
        <v>0</v>
      </c>
      <c r="AY2869" s="58">
        <v>0</v>
      </c>
    </row>
    <row r="2870" spans="1:51" ht="14.5" x14ac:dyDescent="0.3">
      <c r="A2870" s="64" t="s">
        <v>22</v>
      </c>
      <c r="B2870" s="64" t="s">
        <v>25</v>
      </c>
      <c r="C2870" s="58" t="s">
        <v>3182</v>
      </c>
      <c r="D2870" s="58" t="s">
        <v>3183</v>
      </c>
      <c r="E2870" s="58" t="s">
        <v>34</v>
      </c>
      <c r="F2870" s="64">
        <v>999932380</v>
      </c>
      <c r="G2870" s="55">
        <f>(J2870)-H2870</f>
        <v>102</v>
      </c>
      <c r="H2870" s="58"/>
      <c r="I2870" s="60"/>
      <c r="J2870" s="55">
        <f>SUM(L2870,M2870,O2870,P2870,Q2870,R2870,K2870)</f>
        <v>102</v>
      </c>
      <c r="K2870" s="55">
        <f>T2870+AY2870</f>
        <v>0</v>
      </c>
      <c r="L2870" s="55">
        <f>SUM(AS2870,AX2870)</f>
        <v>0</v>
      </c>
      <c r="M2870" s="55">
        <f>SUM(W2870,X2870,Y2870,Z2870,AB2870,AC2870,AD2870,AE2870,AF2870,AG2870,AH2870,AA2870,AI2870,AJ2870,AK2870,AL2870,AM2870,AN2870,AP2870,AQ2870,AR2870,AO2870)</f>
        <v>45</v>
      </c>
      <c r="N2870" s="55">
        <f>COUNTIF(W2870:AR2870, "&gt;0")</f>
        <v>1</v>
      </c>
      <c r="O2870" s="55">
        <f>SUM(AT2870,AU2870)</f>
        <v>0</v>
      </c>
      <c r="P2870" s="55">
        <f>AV2870</f>
        <v>57</v>
      </c>
      <c r="Q2870" s="55">
        <f>V2870+AW2870</f>
        <v>0</v>
      </c>
      <c r="R2870" s="55">
        <f>U2870</f>
        <v>0</v>
      </c>
      <c r="S2870" s="57"/>
      <c r="T2870" s="58">
        <v>0</v>
      </c>
      <c r="U2870" s="58">
        <v>0</v>
      </c>
      <c r="V2870" s="58">
        <v>0</v>
      </c>
      <c r="W2870" s="58">
        <v>0</v>
      </c>
      <c r="X2870" s="58">
        <v>0</v>
      </c>
      <c r="Y2870" s="58">
        <v>0</v>
      </c>
      <c r="Z2870" s="58">
        <v>0</v>
      </c>
      <c r="AA2870" s="58">
        <v>0</v>
      </c>
      <c r="AB2870" s="58">
        <v>0</v>
      </c>
      <c r="AC2870" s="58">
        <v>0</v>
      </c>
      <c r="AD2870" s="58">
        <v>0</v>
      </c>
      <c r="AE2870" s="58">
        <v>0</v>
      </c>
      <c r="AF2870" s="58">
        <v>0</v>
      </c>
      <c r="AG2870" s="58">
        <v>0</v>
      </c>
      <c r="AH2870" s="58">
        <v>0</v>
      </c>
      <c r="AI2870" s="58">
        <v>0</v>
      </c>
      <c r="AJ2870" s="58">
        <v>0</v>
      </c>
      <c r="AK2870" s="58">
        <v>0</v>
      </c>
      <c r="AL2870" s="58">
        <v>0</v>
      </c>
      <c r="AM2870" s="58">
        <v>0</v>
      </c>
      <c r="AN2870" s="58">
        <v>0</v>
      </c>
      <c r="AO2870" s="58">
        <v>0</v>
      </c>
      <c r="AP2870" s="58">
        <v>0</v>
      </c>
      <c r="AQ2870" s="58">
        <v>45</v>
      </c>
      <c r="AR2870" s="58">
        <v>0</v>
      </c>
      <c r="AS2870" s="58">
        <v>0</v>
      </c>
      <c r="AT2870" s="58">
        <v>0</v>
      </c>
      <c r="AU2870" s="58">
        <v>0</v>
      </c>
      <c r="AV2870" s="58">
        <v>57</v>
      </c>
      <c r="AW2870" s="58">
        <v>0</v>
      </c>
      <c r="AX2870" s="59">
        <v>0</v>
      </c>
      <c r="AY2870" s="58">
        <v>0</v>
      </c>
    </row>
    <row r="2871" spans="1:51" ht="14.5" x14ac:dyDescent="0.3">
      <c r="A2871" s="64" t="s">
        <v>22</v>
      </c>
      <c r="B2871" s="64" t="s">
        <v>25</v>
      </c>
      <c r="C2871" s="58" t="s">
        <v>3184</v>
      </c>
      <c r="D2871" s="58" t="s">
        <v>3185</v>
      </c>
      <c r="E2871" s="58" t="s">
        <v>34</v>
      </c>
      <c r="F2871" s="64">
        <v>999932379</v>
      </c>
      <c r="G2871" s="55">
        <f>(J2871)-H2871</f>
        <v>91</v>
      </c>
      <c r="H2871" s="58"/>
      <c r="I2871" s="60"/>
      <c r="J2871" s="55">
        <f>SUM(L2871,M2871,O2871,P2871,Q2871,R2871,K2871)</f>
        <v>91</v>
      </c>
      <c r="K2871" s="55">
        <f>T2871+AY2871</f>
        <v>0</v>
      </c>
      <c r="L2871" s="55">
        <f>SUM(AS2871,AX2871)</f>
        <v>0</v>
      </c>
      <c r="M2871" s="55">
        <f>SUM(W2871,X2871,Y2871,Z2871,AB2871,AC2871,AD2871,AE2871,AF2871,AG2871,AH2871,AA2871,AI2871,AJ2871,AK2871,AL2871,AM2871,AN2871,AP2871,AQ2871,AR2871,AO2871)</f>
        <v>34</v>
      </c>
      <c r="N2871" s="55">
        <f>COUNTIF(W2871:AR2871, "&gt;0")</f>
        <v>1</v>
      </c>
      <c r="O2871" s="55">
        <f>SUM(AT2871,AU2871)</f>
        <v>0</v>
      </c>
      <c r="P2871" s="55">
        <f>AV2871</f>
        <v>57</v>
      </c>
      <c r="Q2871" s="55">
        <f>V2871+AW2871</f>
        <v>0</v>
      </c>
      <c r="R2871" s="55">
        <f>U2871</f>
        <v>0</v>
      </c>
      <c r="S2871" s="57"/>
      <c r="T2871" s="58">
        <v>0</v>
      </c>
      <c r="U2871" s="58">
        <v>0</v>
      </c>
      <c r="V2871" s="58">
        <v>0</v>
      </c>
      <c r="W2871" s="58">
        <v>0</v>
      </c>
      <c r="X2871" s="58">
        <v>0</v>
      </c>
      <c r="Y2871" s="58">
        <v>0</v>
      </c>
      <c r="Z2871" s="58">
        <v>0</v>
      </c>
      <c r="AA2871" s="58">
        <v>0</v>
      </c>
      <c r="AB2871" s="58">
        <v>0</v>
      </c>
      <c r="AC2871" s="58">
        <v>0</v>
      </c>
      <c r="AD2871" s="58">
        <v>0</v>
      </c>
      <c r="AE2871" s="58">
        <v>0</v>
      </c>
      <c r="AF2871" s="58">
        <v>0</v>
      </c>
      <c r="AG2871" s="58">
        <v>0</v>
      </c>
      <c r="AH2871" s="58">
        <v>0</v>
      </c>
      <c r="AI2871" s="58">
        <v>0</v>
      </c>
      <c r="AJ2871" s="58">
        <v>0</v>
      </c>
      <c r="AK2871" s="58">
        <v>0</v>
      </c>
      <c r="AL2871" s="58">
        <v>0</v>
      </c>
      <c r="AM2871" s="58">
        <v>0</v>
      </c>
      <c r="AN2871" s="58">
        <v>0</v>
      </c>
      <c r="AO2871" s="58">
        <v>0</v>
      </c>
      <c r="AP2871" s="58">
        <v>0</v>
      </c>
      <c r="AQ2871" s="58">
        <v>34</v>
      </c>
      <c r="AR2871" s="58">
        <v>0</v>
      </c>
      <c r="AS2871" s="58">
        <v>0</v>
      </c>
      <c r="AT2871" s="58">
        <v>0</v>
      </c>
      <c r="AU2871" s="58">
        <v>0</v>
      </c>
      <c r="AV2871" s="58">
        <v>57</v>
      </c>
      <c r="AW2871" s="58">
        <v>0</v>
      </c>
      <c r="AX2871" s="59">
        <v>0</v>
      </c>
      <c r="AY2871" s="58">
        <v>0</v>
      </c>
    </row>
    <row r="2872" spans="1:51" ht="14.5" x14ac:dyDescent="0.3">
      <c r="A2872" s="64" t="s">
        <v>22</v>
      </c>
      <c r="B2872" s="64" t="s">
        <v>25</v>
      </c>
      <c r="C2872" s="58" t="s">
        <v>2211</v>
      </c>
      <c r="D2872" s="58" t="s">
        <v>2212</v>
      </c>
      <c r="E2872" s="58" t="s">
        <v>34</v>
      </c>
      <c r="F2872" s="64">
        <v>999928569</v>
      </c>
      <c r="G2872" s="55">
        <f>(J2872)-H2872</f>
        <v>90</v>
      </c>
      <c r="H2872" s="58"/>
      <c r="I2872" s="60"/>
      <c r="J2872" s="55">
        <f>SUM(L2872,M2872,O2872,P2872,Q2872,R2872,K2872)</f>
        <v>90</v>
      </c>
      <c r="K2872" s="55">
        <f>T2872+AY2872</f>
        <v>0</v>
      </c>
      <c r="L2872" s="55">
        <f>SUM(AS2872,AX2872)</f>
        <v>0</v>
      </c>
      <c r="M2872" s="55">
        <f>SUM(W2872,X2872,Y2872,Z2872,AB2872,AC2872,AD2872,AE2872,AF2872,AG2872,AH2872,AA2872,AI2872,AJ2872,AK2872,AL2872,AM2872,AN2872,AP2872,AQ2872,AR2872,AO2872)</f>
        <v>90</v>
      </c>
      <c r="N2872" s="55">
        <f>COUNTIF(W2872:AR2872, "&gt;0")</f>
        <v>1</v>
      </c>
      <c r="O2872" s="55">
        <f>SUM(AT2872,AU2872)</f>
        <v>0</v>
      </c>
      <c r="P2872" s="55">
        <f>AV2872</f>
        <v>0</v>
      </c>
      <c r="Q2872" s="55">
        <f>V2872+AW2872</f>
        <v>0</v>
      </c>
      <c r="R2872" s="55">
        <f>U2872</f>
        <v>0</v>
      </c>
      <c r="S2872" s="57"/>
      <c r="T2872" s="58">
        <v>0</v>
      </c>
      <c r="U2872" s="58">
        <v>0</v>
      </c>
      <c r="V2872" s="58">
        <v>0</v>
      </c>
      <c r="W2872" s="58">
        <v>0</v>
      </c>
      <c r="X2872" s="58">
        <v>0</v>
      </c>
      <c r="Y2872" s="58">
        <v>0</v>
      </c>
      <c r="Z2872" s="58">
        <v>0</v>
      </c>
      <c r="AA2872" s="58">
        <v>0</v>
      </c>
      <c r="AB2872" s="58">
        <v>0</v>
      </c>
      <c r="AC2872" s="58">
        <v>90</v>
      </c>
      <c r="AD2872" s="58">
        <v>0</v>
      </c>
      <c r="AE2872" s="58">
        <v>0</v>
      </c>
      <c r="AF2872" s="58">
        <v>0</v>
      </c>
      <c r="AG2872" s="58">
        <v>0</v>
      </c>
      <c r="AH2872" s="58">
        <v>0</v>
      </c>
      <c r="AI2872" s="58">
        <v>0</v>
      </c>
      <c r="AJ2872" s="58">
        <v>0</v>
      </c>
      <c r="AK2872" s="58">
        <v>0</v>
      </c>
      <c r="AL2872" s="58">
        <v>0</v>
      </c>
      <c r="AM2872" s="58">
        <v>0</v>
      </c>
      <c r="AN2872" s="58">
        <v>0</v>
      </c>
      <c r="AO2872" s="58">
        <v>0</v>
      </c>
      <c r="AP2872" s="58">
        <v>0</v>
      </c>
      <c r="AQ2872" s="58">
        <v>0</v>
      </c>
      <c r="AR2872" s="58">
        <v>0</v>
      </c>
      <c r="AS2872" s="58">
        <v>0</v>
      </c>
      <c r="AT2872" s="58">
        <v>0</v>
      </c>
      <c r="AU2872" s="58">
        <v>0</v>
      </c>
      <c r="AV2872" s="58">
        <v>0</v>
      </c>
      <c r="AW2872" s="58">
        <v>0</v>
      </c>
      <c r="AX2872" s="59">
        <v>0</v>
      </c>
      <c r="AY2872" s="58">
        <v>0</v>
      </c>
    </row>
    <row r="2873" spans="1:51" ht="14.5" x14ac:dyDescent="0.3">
      <c r="A2873" s="58" t="s">
        <v>22</v>
      </c>
      <c r="B2873" s="58" t="s">
        <v>25</v>
      </c>
      <c r="C2873" s="58" t="s">
        <v>2395</v>
      </c>
      <c r="D2873" s="58" t="s">
        <v>76</v>
      </c>
      <c r="E2873" s="58" t="s">
        <v>34</v>
      </c>
      <c r="F2873" s="58">
        <v>999932386</v>
      </c>
      <c r="G2873" s="55">
        <f>(J2873)-H2873</f>
        <v>83</v>
      </c>
      <c r="H2873" s="58"/>
      <c r="I2873" s="60"/>
      <c r="J2873" s="55">
        <f>SUM(L2873,M2873,O2873,P2873,Q2873,R2873,K2873)</f>
        <v>83</v>
      </c>
      <c r="K2873" s="55">
        <f>T2873+AY2873</f>
        <v>0</v>
      </c>
      <c r="L2873" s="55">
        <f>SUM(AS2873,AX2873)</f>
        <v>0</v>
      </c>
      <c r="M2873" s="55">
        <f>SUM(W2873,X2873,Y2873,Z2873,AB2873,AC2873,AD2873,AE2873,AF2873,AG2873,AH2873,AA2873,AI2873,AJ2873,AK2873,AL2873,AM2873,AN2873,AP2873,AQ2873,AR2873,AO2873)</f>
        <v>0</v>
      </c>
      <c r="N2873" s="55">
        <f>COUNTIF(W2873:AR2873, "&gt;0")</f>
        <v>0</v>
      </c>
      <c r="O2873" s="55">
        <f>SUM(AT2873,AU2873)</f>
        <v>0</v>
      </c>
      <c r="P2873" s="55">
        <f>AV2873</f>
        <v>83</v>
      </c>
      <c r="Q2873" s="55">
        <f>V2873+AW2873</f>
        <v>0</v>
      </c>
      <c r="R2873" s="55">
        <f>U2873</f>
        <v>0</v>
      </c>
      <c r="S2873" s="57"/>
      <c r="T2873" s="58">
        <v>0</v>
      </c>
      <c r="U2873" s="58">
        <v>0</v>
      </c>
      <c r="V2873" s="58">
        <v>0</v>
      </c>
      <c r="W2873" s="58">
        <v>0</v>
      </c>
      <c r="X2873" s="58">
        <v>0</v>
      </c>
      <c r="Y2873" s="58">
        <v>0</v>
      </c>
      <c r="Z2873" s="58">
        <v>0</v>
      </c>
      <c r="AA2873" s="58">
        <v>0</v>
      </c>
      <c r="AB2873" s="58">
        <v>0</v>
      </c>
      <c r="AC2873" s="58">
        <v>0</v>
      </c>
      <c r="AD2873" s="58">
        <v>0</v>
      </c>
      <c r="AE2873" s="58">
        <v>0</v>
      </c>
      <c r="AF2873" s="58">
        <v>0</v>
      </c>
      <c r="AG2873" s="58">
        <v>0</v>
      </c>
      <c r="AH2873" s="58">
        <v>0</v>
      </c>
      <c r="AI2873" s="58">
        <v>0</v>
      </c>
      <c r="AJ2873" s="58">
        <v>0</v>
      </c>
      <c r="AK2873" s="58">
        <v>0</v>
      </c>
      <c r="AL2873" s="58">
        <v>0</v>
      </c>
      <c r="AM2873" s="58">
        <v>0</v>
      </c>
      <c r="AN2873" s="58">
        <v>0</v>
      </c>
      <c r="AO2873" s="58">
        <v>0</v>
      </c>
      <c r="AP2873" s="58">
        <v>0</v>
      </c>
      <c r="AQ2873" s="58">
        <v>0</v>
      </c>
      <c r="AR2873" s="58">
        <v>0</v>
      </c>
      <c r="AS2873" s="58">
        <v>0</v>
      </c>
      <c r="AT2873" s="58">
        <v>0</v>
      </c>
      <c r="AU2873" s="58">
        <v>0</v>
      </c>
      <c r="AV2873" s="58">
        <v>83</v>
      </c>
      <c r="AW2873" s="58">
        <v>0</v>
      </c>
      <c r="AX2873" s="59">
        <v>0</v>
      </c>
      <c r="AY2873" s="58">
        <v>0</v>
      </c>
    </row>
    <row r="2874" spans="1:51" ht="14.5" x14ac:dyDescent="0.3">
      <c r="A2874" s="64" t="s">
        <v>22</v>
      </c>
      <c r="B2874" s="64" t="s">
        <v>25</v>
      </c>
      <c r="C2874" s="58" t="s">
        <v>2195</v>
      </c>
      <c r="D2874" s="58" t="s">
        <v>599</v>
      </c>
      <c r="E2874" s="58" t="s">
        <v>34</v>
      </c>
      <c r="F2874" s="64">
        <v>999930572</v>
      </c>
      <c r="G2874" s="55">
        <f>(J2874)-H2874</f>
        <v>80.5</v>
      </c>
      <c r="H2874" s="55">
        <f>J2874/2</f>
        <v>80.5</v>
      </c>
      <c r="I2874" s="60"/>
      <c r="J2874" s="55">
        <f>SUM(L2874,M2874,O2874,P2874,Q2874,R2874,K2874)</f>
        <v>161</v>
      </c>
      <c r="K2874" s="55">
        <f>T2874+AY2874</f>
        <v>0</v>
      </c>
      <c r="L2874" s="55">
        <f>SUM(AS2874,AX2874)</f>
        <v>0</v>
      </c>
      <c r="M2874" s="55">
        <f>SUM(W2874,X2874,Y2874,Z2874,AB2874,AC2874,AD2874,AE2874,AF2874,AG2874,AH2874,AA2874,AI2874,AJ2874,AK2874,AL2874,AM2874,AN2874,AP2874,AQ2874,AR2874,AO2874)</f>
        <v>60</v>
      </c>
      <c r="N2874" s="55">
        <f>COUNTIF(W2874:AR2874, "&gt;0")</f>
        <v>1</v>
      </c>
      <c r="O2874" s="55">
        <f>SUM(AT2874,AU2874)</f>
        <v>0</v>
      </c>
      <c r="P2874" s="55">
        <f>AV2874</f>
        <v>101</v>
      </c>
      <c r="Q2874" s="55">
        <f>V2874+AW2874</f>
        <v>0</v>
      </c>
      <c r="R2874" s="55">
        <f>U2874</f>
        <v>0</v>
      </c>
      <c r="S2874" s="57"/>
      <c r="T2874" s="58">
        <v>0</v>
      </c>
      <c r="U2874" s="58">
        <v>0</v>
      </c>
      <c r="V2874" s="58">
        <v>0</v>
      </c>
      <c r="W2874" s="58">
        <v>0</v>
      </c>
      <c r="X2874" s="58">
        <v>0</v>
      </c>
      <c r="Y2874" s="58">
        <v>0</v>
      </c>
      <c r="Z2874" s="58">
        <v>0</v>
      </c>
      <c r="AA2874" s="58">
        <v>0</v>
      </c>
      <c r="AB2874" s="58">
        <v>60</v>
      </c>
      <c r="AC2874" s="58">
        <v>0</v>
      </c>
      <c r="AD2874" s="58">
        <v>0</v>
      </c>
      <c r="AE2874" s="58">
        <v>0</v>
      </c>
      <c r="AF2874" s="58">
        <v>0</v>
      </c>
      <c r="AG2874" s="58">
        <v>0</v>
      </c>
      <c r="AH2874" s="58">
        <v>0</v>
      </c>
      <c r="AI2874" s="58">
        <v>0</v>
      </c>
      <c r="AJ2874" s="58">
        <v>0</v>
      </c>
      <c r="AK2874" s="58">
        <v>0</v>
      </c>
      <c r="AL2874" s="58">
        <v>0</v>
      </c>
      <c r="AM2874" s="58">
        <v>0</v>
      </c>
      <c r="AN2874" s="58">
        <v>0</v>
      </c>
      <c r="AO2874" s="58">
        <v>0</v>
      </c>
      <c r="AP2874" s="58">
        <v>0</v>
      </c>
      <c r="AQ2874" s="58">
        <v>0</v>
      </c>
      <c r="AR2874" s="58">
        <v>0</v>
      </c>
      <c r="AS2874" s="58">
        <v>0</v>
      </c>
      <c r="AT2874" s="58">
        <v>0</v>
      </c>
      <c r="AU2874" s="58">
        <v>0</v>
      </c>
      <c r="AV2874" s="58">
        <v>101</v>
      </c>
      <c r="AW2874" s="58">
        <v>0</v>
      </c>
      <c r="AX2874" s="59">
        <v>0</v>
      </c>
      <c r="AY2874" s="58">
        <v>0</v>
      </c>
    </row>
    <row r="2875" spans="1:51" ht="14.5" x14ac:dyDescent="0.3">
      <c r="A2875" s="64" t="s">
        <v>22</v>
      </c>
      <c r="B2875" s="64" t="s">
        <v>25</v>
      </c>
      <c r="C2875" s="58" t="s">
        <v>1967</v>
      </c>
      <c r="D2875" s="58" t="s">
        <v>1968</v>
      </c>
      <c r="E2875" s="58" t="s">
        <v>34</v>
      </c>
      <c r="F2875" s="64">
        <v>999929546</v>
      </c>
      <c r="G2875" s="55">
        <f>(J2875)-H2875</f>
        <v>75</v>
      </c>
      <c r="H2875" s="55"/>
      <c r="I2875" s="60"/>
      <c r="J2875" s="55">
        <f>SUM(L2875,M2875,O2875,P2875,Q2875,R2875,K2875)</f>
        <v>75</v>
      </c>
      <c r="K2875" s="55">
        <f>T2875+AY2875</f>
        <v>0</v>
      </c>
      <c r="L2875" s="55">
        <f>SUM(AS2875,AX2875)</f>
        <v>0</v>
      </c>
      <c r="M2875" s="55">
        <f>SUM(W2875,X2875,Y2875,Z2875,AB2875,AC2875,AD2875,AE2875,AF2875,AG2875,AH2875,AA2875,AI2875,AJ2875,AK2875,AL2875,AM2875,AN2875,AP2875,AQ2875,AR2875,AO2875)</f>
        <v>75</v>
      </c>
      <c r="N2875" s="55">
        <f>COUNTIF(W2875:AR2875, "&gt;0")</f>
        <v>2</v>
      </c>
      <c r="O2875" s="55">
        <f>SUM(AT2875,AU2875)</f>
        <v>0</v>
      </c>
      <c r="P2875" s="55">
        <f>AV2875</f>
        <v>0</v>
      </c>
      <c r="Q2875" s="55">
        <f>V2875+AW2875</f>
        <v>0</v>
      </c>
      <c r="R2875" s="55">
        <f>U2875</f>
        <v>0</v>
      </c>
      <c r="S2875" s="57"/>
      <c r="T2875" s="58">
        <v>0</v>
      </c>
      <c r="U2875" s="58">
        <v>0</v>
      </c>
      <c r="V2875" s="58">
        <v>0</v>
      </c>
      <c r="W2875" s="58">
        <v>30</v>
      </c>
      <c r="X2875" s="58">
        <v>0</v>
      </c>
      <c r="Y2875" s="58">
        <v>0</v>
      </c>
      <c r="Z2875" s="58">
        <v>0</v>
      </c>
      <c r="AA2875" s="58">
        <v>0</v>
      </c>
      <c r="AB2875" s="58">
        <v>0</v>
      </c>
      <c r="AC2875" s="58">
        <v>0</v>
      </c>
      <c r="AD2875" s="58">
        <v>0</v>
      </c>
      <c r="AE2875" s="58">
        <v>0</v>
      </c>
      <c r="AF2875" s="58">
        <v>0</v>
      </c>
      <c r="AG2875" s="58">
        <v>0</v>
      </c>
      <c r="AH2875" s="58">
        <v>0</v>
      </c>
      <c r="AI2875" s="58">
        <v>45</v>
      </c>
      <c r="AJ2875" s="58">
        <v>0</v>
      </c>
      <c r="AK2875" s="58">
        <v>0</v>
      </c>
      <c r="AL2875" s="58">
        <v>0</v>
      </c>
      <c r="AM2875" s="58">
        <v>0</v>
      </c>
      <c r="AN2875" s="58">
        <v>0</v>
      </c>
      <c r="AO2875" s="58">
        <v>0</v>
      </c>
      <c r="AP2875" s="58">
        <v>0</v>
      </c>
      <c r="AQ2875" s="58">
        <v>0</v>
      </c>
      <c r="AR2875" s="58">
        <v>0</v>
      </c>
      <c r="AS2875" s="58">
        <v>0</v>
      </c>
      <c r="AT2875" s="58">
        <v>0</v>
      </c>
      <c r="AU2875" s="58">
        <v>0</v>
      </c>
      <c r="AV2875" s="58">
        <v>0</v>
      </c>
      <c r="AW2875" s="58">
        <v>0</v>
      </c>
      <c r="AX2875" s="59">
        <v>0</v>
      </c>
      <c r="AY2875" s="58">
        <v>0</v>
      </c>
    </row>
    <row r="2876" spans="1:51" ht="14.5" x14ac:dyDescent="0.3">
      <c r="A2876" s="64" t="s">
        <v>22</v>
      </c>
      <c r="B2876" s="64" t="s">
        <v>25</v>
      </c>
      <c r="C2876" s="58" t="s">
        <v>3178</v>
      </c>
      <c r="D2876" s="58" t="s">
        <v>3179</v>
      </c>
      <c r="E2876" s="58" t="s">
        <v>34</v>
      </c>
      <c r="F2876" s="64">
        <v>999931753</v>
      </c>
      <c r="G2876" s="55">
        <f>(J2876)-H2876</f>
        <v>70</v>
      </c>
      <c r="H2876" s="55">
        <f>J2876/2</f>
        <v>70</v>
      </c>
      <c r="I2876" s="60"/>
      <c r="J2876" s="55">
        <f>SUM(L2876,M2876,O2876,P2876,Q2876,R2876,K2876)</f>
        <v>140</v>
      </c>
      <c r="K2876" s="55">
        <f>T2876+AY2876</f>
        <v>0</v>
      </c>
      <c r="L2876" s="55">
        <f>SUM(AS2876,AX2876)</f>
        <v>0</v>
      </c>
      <c r="M2876" s="55">
        <f>SUM(W2876,X2876,Y2876,Z2876,AB2876,AC2876,AD2876,AE2876,AF2876,AG2876,AH2876,AA2876,AI2876,AJ2876,AK2876,AL2876,AM2876,AN2876,AP2876,AQ2876,AR2876,AO2876)</f>
        <v>60</v>
      </c>
      <c r="N2876" s="55">
        <f>COUNTIF(W2876:AR2876, "&gt;0")</f>
        <v>1</v>
      </c>
      <c r="O2876" s="55">
        <f>SUM(AT2876,AU2876)</f>
        <v>80</v>
      </c>
      <c r="P2876" s="55">
        <f>AV2876</f>
        <v>0</v>
      </c>
      <c r="Q2876" s="55">
        <f>V2876+AW2876</f>
        <v>0</v>
      </c>
      <c r="R2876" s="55">
        <f>U2876</f>
        <v>0</v>
      </c>
      <c r="S2876" s="57"/>
      <c r="T2876" s="58">
        <v>0</v>
      </c>
      <c r="U2876" s="58">
        <v>0</v>
      </c>
      <c r="V2876" s="58">
        <v>0</v>
      </c>
      <c r="W2876" s="58">
        <v>0</v>
      </c>
      <c r="X2876" s="58">
        <v>0</v>
      </c>
      <c r="Y2876" s="58">
        <v>0</v>
      </c>
      <c r="Z2876" s="58">
        <v>0</v>
      </c>
      <c r="AA2876" s="58">
        <v>0</v>
      </c>
      <c r="AB2876" s="58">
        <v>0</v>
      </c>
      <c r="AC2876" s="58">
        <v>0</v>
      </c>
      <c r="AD2876" s="58">
        <v>0</v>
      </c>
      <c r="AE2876" s="58">
        <v>0</v>
      </c>
      <c r="AF2876" s="58">
        <v>0</v>
      </c>
      <c r="AG2876" s="58">
        <v>0</v>
      </c>
      <c r="AH2876" s="58">
        <v>0</v>
      </c>
      <c r="AI2876" s="58">
        <v>0</v>
      </c>
      <c r="AJ2876" s="58">
        <v>0</v>
      </c>
      <c r="AK2876" s="58">
        <v>0</v>
      </c>
      <c r="AL2876" s="58">
        <v>0</v>
      </c>
      <c r="AM2876" s="58">
        <v>0</v>
      </c>
      <c r="AN2876" s="58">
        <v>0</v>
      </c>
      <c r="AO2876" s="58">
        <v>0</v>
      </c>
      <c r="AP2876" s="58">
        <v>0</v>
      </c>
      <c r="AQ2876" s="58">
        <v>60</v>
      </c>
      <c r="AR2876" s="58">
        <v>0</v>
      </c>
      <c r="AS2876" s="58">
        <v>0</v>
      </c>
      <c r="AT2876" s="58">
        <v>80</v>
      </c>
      <c r="AU2876" s="58">
        <v>0</v>
      </c>
      <c r="AV2876" s="58">
        <v>0</v>
      </c>
      <c r="AW2876" s="58">
        <v>0</v>
      </c>
      <c r="AX2876" s="59">
        <v>0</v>
      </c>
      <c r="AY2876" s="58">
        <v>0</v>
      </c>
    </row>
    <row r="2877" spans="1:51" ht="14.5" x14ac:dyDescent="0.3">
      <c r="A2877" s="64" t="s">
        <v>22</v>
      </c>
      <c r="B2877" s="64" t="s">
        <v>25</v>
      </c>
      <c r="C2877" s="58" t="s">
        <v>2215</v>
      </c>
      <c r="D2877" s="58" t="s">
        <v>669</v>
      </c>
      <c r="E2877" s="58" t="s">
        <v>34</v>
      </c>
      <c r="F2877" s="64">
        <v>999930472</v>
      </c>
      <c r="G2877" s="55">
        <f>(J2877)-H2877</f>
        <v>63</v>
      </c>
      <c r="H2877" s="58"/>
      <c r="I2877" s="60"/>
      <c r="J2877" s="55">
        <f>SUM(L2877,M2877,O2877,P2877,Q2877,R2877,K2877)</f>
        <v>63</v>
      </c>
      <c r="K2877" s="55">
        <f>T2877+AY2877</f>
        <v>0</v>
      </c>
      <c r="L2877" s="55">
        <f>SUM(AS2877,AX2877)</f>
        <v>0</v>
      </c>
      <c r="M2877" s="55">
        <f>SUM(W2877,X2877,Y2877,Z2877,AB2877,AC2877,AD2877,AE2877,AF2877,AG2877,AH2877,AA2877,AI2877,AJ2877,AK2877,AL2877,AM2877,AN2877,AP2877,AQ2877,AR2877,AO2877)</f>
        <v>63</v>
      </c>
      <c r="N2877" s="55">
        <f>COUNTIF(W2877:AR2877, "&gt;0")</f>
        <v>1</v>
      </c>
      <c r="O2877" s="55">
        <f>SUM(AT2877,AU2877)</f>
        <v>0</v>
      </c>
      <c r="P2877" s="55">
        <f>AV2877</f>
        <v>0</v>
      </c>
      <c r="Q2877" s="55">
        <f>V2877+AW2877</f>
        <v>0</v>
      </c>
      <c r="R2877" s="55">
        <f>U2877</f>
        <v>0</v>
      </c>
      <c r="S2877" s="57"/>
      <c r="T2877" s="58">
        <v>0</v>
      </c>
      <c r="U2877" s="58">
        <v>0</v>
      </c>
      <c r="V2877" s="58">
        <v>0</v>
      </c>
      <c r="W2877" s="58">
        <v>0</v>
      </c>
      <c r="X2877" s="58">
        <v>0</v>
      </c>
      <c r="Y2877" s="58">
        <v>0</v>
      </c>
      <c r="Z2877" s="58">
        <v>0</v>
      </c>
      <c r="AA2877" s="58">
        <v>0</v>
      </c>
      <c r="AB2877" s="58">
        <v>0</v>
      </c>
      <c r="AC2877" s="58">
        <v>63</v>
      </c>
      <c r="AD2877" s="58">
        <v>0</v>
      </c>
      <c r="AE2877" s="58">
        <v>0</v>
      </c>
      <c r="AF2877" s="58">
        <v>0</v>
      </c>
      <c r="AG2877" s="58">
        <v>0</v>
      </c>
      <c r="AH2877" s="58">
        <v>0</v>
      </c>
      <c r="AI2877" s="58">
        <v>0</v>
      </c>
      <c r="AJ2877" s="58">
        <v>0</v>
      </c>
      <c r="AK2877" s="58">
        <v>0</v>
      </c>
      <c r="AL2877" s="58">
        <v>0</v>
      </c>
      <c r="AM2877" s="58">
        <v>0</v>
      </c>
      <c r="AN2877" s="58">
        <v>0</v>
      </c>
      <c r="AO2877" s="58">
        <v>0</v>
      </c>
      <c r="AP2877" s="58">
        <v>0</v>
      </c>
      <c r="AQ2877" s="58">
        <v>0</v>
      </c>
      <c r="AR2877" s="58">
        <v>0</v>
      </c>
      <c r="AS2877" s="58">
        <v>0</v>
      </c>
      <c r="AT2877" s="58">
        <v>0</v>
      </c>
      <c r="AU2877" s="58">
        <v>0</v>
      </c>
      <c r="AV2877" s="58">
        <v>0</v>
      </c>
      <c r="AW2877" s="58">
        <v>0</v>
      </c>
      <c r="AX2877" s="59">
        <v>0</v>
      </c>
      <c r="AY2877" s="58">
        <v>0</v>
      </c>
    </row>
    <row r="2878" spans="1:51" ht="14.5" x14ac:dyDescent="0.3">
      <c r="A2878" s="64" t="s">
        <v>22</v>
      </c>
      <c r="B2878" s="64" t="s">
        <v>25</v>
      </c>
      <c r="C2878" s="58" t="s">
        <v>209</v>
      </c>
      <c r="D2878" s="58" t="s">
        <v>64</v>
      </c>
      <c r="E2878" s="58" t="s">
        <v>34</v>
      </c>
      <c r="F2878" s="64">
        <v>999930303</v>
      </c>
      <c r="G2878" s="55">
        <f>(J2878)-H2878</f>
        <v>60</v>
      </c>
      <c r="H2878" s="58"/>
      <c r="I2878" s="60"/>
      <c r="J2878" s="55">
        <f>SUM(L2878,M2878,O2878,P2878,Q2878,R2878,K2878)</f>
        <v>60</v>
      </c>
      <c r="K2878" s="55">
        <f>T2878+AY2878</f>
        <v>0</v>
      </c>
      <c r="L2878" s="55">
        <f>SUM(AS2878,AX2878)</f>
        <v>0</v>
      </c>
      <c r="M2878" s="55">
        <f>SUM(W2878,X2878,Y2878,Z2878,AB2878,AC2878,AD2878,AE2878,AF2878,AG2878,AH2878,AA2878,AI2878,AJ2878,AK2878,AL2878,AM2878,AN2878,AP2878,AQ2878,AR2878,AO2878)</f>
        <v>60</v>
      </c>
      <c r="N2878" s="55">
        <f>COUNTIF(W2878:AR2878, "&gt;0")</f>
        <v>1</v>
      </c>
      <c r="O2878" s="55">
        <f>SUM(AT2878,AU2878)</f>
        <v>0</v>
      </c>
      <c r="P2878" s="55">
        <f>AV2878</f>
        <v>0</v>
      </c>
      <c r="Q2878" s="55">
        <f>V2878+AW2878</f>
        <v>0</v>
      </c>
      <c r="R2878" s="55">
        <f>U2878</f>
        <v>0</v>
      </c>
      <c r="S2878" s="60"/>
      <c r="T2878" s="58">
        <v>0</v>
      </c>
      <c r="U2878" s="58">
        <v>0</v>
      </c>
      <c r="V2878" s="58">
        <v>0</v>
      </c>
      <c r="W2878" s="58">
        <v>0</v>
      </c>
      <c r="X2878" s="58">
        <v>0</v>
      </c>
      <c r="Y2878" s="58">
        <v>0</v>
      </c>
      <c r="Z2878" s="58">
        <v>0</v>
      </c>
      <c r="AA2878" s="58">
        <v>60</v>
      </c>
      <c r="AB2878" s="58">
        <v>0</v>
      </c>
      <c r="AC2878" s="58">
        <v>0</v>
      </c>
      <c r="AD2878" s="58">
        <v>0</v>
      </c>
      <c r="AE2878" s="58">
        <v>0</v>
      </c>
      <c r="AF2878" s="58">
        <v>0</v>
      </c>
      <c r="AG2878" s="58">
        <v>0</v>
      </c>
      <c r="AH2878" s="58">
        <v>0</v>
      </c>
      <c r="AI2878" s="58">
        <v>0</v>
      </c>
      <c r="AJ2878" s="58">
        <v>0</v>
      </c>
      <c r="AK2878" s="58">
        <v>0</v>
      </c>
      <c r="AL2878" s="58">
        <v>0</v>
      </c>
      <c r="AM2878" s="58">
        <v>0</v>
      </c>
      <c r="AN2878" s="58">
        <v>0</v>
      </c>
      <c r="AO2878" s="58">
        <v>0</v>
      </c>
      <c r="AP2878" s="58">
        <v>0</v>
      </c>
      <c r="AQ2878" s="58">
        <v>0</v>
      </c>
      <c r="AR2878" s="58">
        <v>0</v>
      </c>
      <c r="AS2878" s="58">
        <v>0</v>
      </c>
      <c r="AT2878" s="58">
        <v>0</v>
      </c>
      <c r="AU2878" s="58">
        <v>0</v>
      </c>
      <c r="AV2878" s="58">
        <v>0</v>
      </c>
      <c r="AW2878" s="58">
        <v>0</v>
      </c>
      <c r="AX2878" s="59">
        <v>0</v>
      </c>
      <c r="AY2878" s="58">
        <v>0</v>
      </c>
    </row>
    <row r="2879" spans="1:51" ht="14.5" x14ac:dyDescent="0.3">
      <c r="A2879" s="58" t="s">
        <v>22</v>
      </c>
      <c r="B2879" s="58" t="s">
        <v>25</v>
      </c>
      <c r="C2879" s="58" t="s">
        <v>2122</v>
      </c>
      <c r="D2879" s="58" t="s">
        <v>449</v>
      </c>
      <c r="E2879" s="58" t="s">
        <v>34</v>
      </c>
      <c r="F2879" s="58">
        <v>999932244</v>
      </c>
      <c r="G2879" s="55">
        <f>(J2879)-H2879</f>
        <v>60</v>
      </c>
      <c r="H2879" s="58"/>
      <c r="I2879" s="60"/>
      <c r="J2879" s="55">
        <f>SUM(L2879,M2879,O2879,P2879,Q2879,R2879,K2879)</f>
        <v>60</v>
      </c>
      <c r="K2879" s="55">
        <f>T2879+AY2879</f>
        <v>0</v>
      </c>
      <c r="L2879" s="55">
        <f>SUM(AS2879,AX2879)</f>
        <v>0</v>
      </c>
      <c r="M2879" s="55">
        <f>SUM(W2879,X2879,Y2879,Z2879,AB2879,AC2879,AD2879,AE2879,AF2879,AG2879,AH2879,AA2879,AI2879,AJ2879,AK2879,AL2879,AM2879,AN2879,AP2879,AQ2879,AR2879,AO2879)</f>
        <v>60</v>
      </c>
      <c r="N2879" s="55">
        <f>COUNTIF(W2879:AR2879, "&gt;0")</f>
        <v>1</v>
      </c>
      <c r="O2879" s="55">
        <f>SUM(AT2879,AU2879)</f>
        <v>0</v>
      </c>
      <c r="P2879" s="55">
        <f>AV2879</f>
        <v>0</v>
      </c>
      <c r="Q2879" s="55">
        <f>V2879+AW2879</f>
        <v>0</v>
      </c>
      <c r="R2879" s="55">
        <f>U2879</f>
        <v>0</v>
      </c>
      <c r="S2879" s="60"/>
      <c r="T2879" s="58">
        <v>0</v>
      </c>
      <c r="U2879" s="58">
        <v>0</v>
      </c>
      <c r="V2879" s="58">
        <v>0</v>
      </c>
      <c r="W2879" s="58">
        <v>0</v>
      </c>
      <c r="X2879" s="58">
        <v>0</v>
      </c>
      <c r="Y2879" s="58">
        <v>0</v>
      </c>
      <c r="Z2879" s="58">
        <v>0</v>
      </c>
      <c r="AA2879" s="58">
        <v>0</v>
      </c>
      <c r="AB2879" s="58">
        <v>0</v>
      </c>
      <c r="AC2879" s="58">
        <v>0</v>
      </c>
      <c r="AD2879" s="58">
        <v>0</v>
      </c>
      <c r="AE2879" s="58">
        <v>0</v>
      </c>
      <c r="AF2879" s="58">
        <v>0</v>
      </c>
      <c r="AG2879" s="58">
        <v>0</v>
      </c>
      <c r="AH2879" s="58">
        <v>0</v>
      </c>
      <c r="AI2879" s="58">
        <v>0</v>
      </c>
      <c r="AJ2879" s="58">
        <v>0</v>
      </c>
      <c r="AK2879" s="58">
        <v>0</v>
      </c>
      <c r="AL2879" s="58">
        <v>0</v>
      </c>
      <c r="AM2879" s="58">
        <v>0</v>
      </c>
      <c r="AN2879" s="58">
        <v>0</v>
      </c>
      <c r="AO2879" s="58">
        <v>60</v>
      </c>
      <c r="AP2879" s="58">
        <v>0</v>
      </c>
      <c r="AQ2879" s="58">
        <v>0</v>
      </c>
      <c r="AR2879" s="58">
        <v>0</v>
      </c>
      <c r="AS2879" s="58">
        <v>0</v>
      </c>
      <c r="AT2879" s="58">
        <v>0</v>
      </c>
      <c r="AU2879" s="58">
        <v>0</v>
      </c>
      <c r="AV2879" s="58">
        <v>0</v>
      </c>
      <c r="AW2879" s="58">
        <v>0</v>
      </c>
      <c r="AX2879" s="59">
        <v>0</v>
      </c>
      <c r="AY2879" s="58">
        <v>0</v>
      </c>
    </row>
    <row r="2880" spans="1:51" ht="14.5" x14ac:dyDescent="0.3">
      <c r="A2880" s="64" t="s">
        <v>22</v>
      </c>
      <c r="B2880" s="64" t="s">
        <v>25</v>
      </c>
      <c r="C2880" s="58" t="s">
        <v>2323</v>
      </c>
      <c r="D2880" s="58" t="s">
        <v>2324</v>
      </c>
      <c r="E2880" s="58" t="s">
        <v>34</v>
      </c>
      <c r="F2880" s="64">
        <v>999929188</v>
      </c>
      <c r="G2880" s="55">
        <f>(J2880)-H2880</f>
        <v>51</v>
      </c>
      <c r="H2880" s="58"/>
      <c r="I2880" s="60"/>
      <c r="J2880" s="55">
        <f>SUM(L2880,M2880,O2880,P2880,Q2880,R2880,K2880)</f>
        <v>51</v>
      </c>
      <c r="K2880" s="55">
        <f>T2880+AY2880</f>
        <v>0</v>
      </c>
      <c r="L2880" s="55">
        <f>SUM(AS2880,AX2880)</f>
        <v>0</v>
      </c>
      <c r="M2880" s="55">
        <f>SUM(W2880,X2880,Y2880,Z2880,AB2880,AC2880,AD2880,AE2880,AF2880,AG2880,AH2880,AA2880,AI2880,AJ2880,AK2880,AL2880,AM2880,AN2880,AP2880,AQ2880,AR2880,AO2880)</f>
        <v>51</v>
      </c>
      <c r="N2880" s="55">
        <f>COUNTIF(W2880:AR2880, "&gt;0")</f>
        <v>1</v>
      </c>
      <c r="O2880" s="55">
        <f>SUM(AT2880,AU2880)</f>
        <v>0</v>
      </c>
      <c r="P2880" s="55">
        <f>AV2880</f>
        <v>0</v>
      </c>
      <c r="Q2880" s="55">
        <f>V2880+AW2880</f>
        <v>0</v>
      </c>
      <c r="R2880" s="55">
        <f>U2880</f>
        <v>0</v>
      </c>
      <c r="S2880" s="57"/>
      <c r="T2880" s="58">
        <v>0</v>
      </c>
      <c r="U2880" s="58">
        <v>0</v>
      </c>
      <c r="V2880" s="58">
        <v>0</v>
      </c>
      <c r="W2880" s="58">
        <v>0</v>
      </c>
      <c r="X2880" s="58">
        <v>0</v>
      </c>
      <c r="Y2880" s="58">
        <v>0</v>
      </c>
      <c r="Z2880" s="58">
        <v>0</v>
      </c>
      <c r="AA2880" s="58">
        <v>0</v>
      </c>
      <c r="AB2880" s="58">
        <v>0</v>
      </c>
      <c r="AC2880" s="58">
        <v>0</v>
      </c>
      <c r="AD2880" s="58">
        <v>0</v>
      </c>
      <c r="AE2880" s="58">
        <v>51</v>
      </c>
      <c r="AF2880" s="58">
        <v>0</v>
      </c>
      <c r="AG2880" s="58">
        <v>0</v>
      </c>
      <c r="AH2880" s="58">
        <v>0</v>
      </c>
      <c r="AI2880" s="58">
        <v>0</v>
      </c>
      <c r="AJ2880" s="58">
        <v>0</v>
      </c>
      <c r="AK2880" s="58">
        <v>0</v>
      </c>
      <c r="AL2880" s="58">
        <v>0</v>
      </c>
      <c r="AM2880" s="58">
        <v>0</v>
      </c>
      <c r="AN2880" s="58">
        <v>0</v>
      </c>
      <c r="AO2880" s="58">
        <v>0</v>
      </c>
      <c r="AP2880" s="58">
        <v>0</v>
      </c>
      <c r="AQ2880" s="58">
        <v>0</v>
      </c>
      <c r="AR2880" s="58">
        <v>0</v>
      </c>
      <c r="AS2880" s="58">
        <v>0</v>
      </c>
      <c r="AT2880" s="58">
        <v>0</v>
      </c>
      <c r="AU2880" s="58">
        <v>0</v>
      </c>
      <c r="AV2880" s="58">
        <v>0</v>
      </c>
      <c r="AW2880" s="58">
        <v>0</v>
      </c>
      <c r="AX2880" s="59">
        <v>0</v>
      </c>
      <c r="AY2880" s="58">
        <v>0</v>
      </c>
    </row>
    <row r="2881" spans="1:51" ht="14.5" x14ac:dyDescent="0.3">
      <c r="A2881" s="64" t="s">
        <v>22</v>
      </c>
      <c r="B2881" s="64" t="s">
        <v>25</v>
      </c>
      <c r="C2881" s="58" t="s">
        <v>357</v>
      </c>
      <c r="D2881" s="58" t="s">
        <v>2804</v>
      </c>
      <c r="E2881" s="58" t="s">
        <v>34</v>
      </c>
      <c r="F2881" s="64">
        <v>999929898</v>
      </c>
      <c r="G2881" s="55">
        <f>(J2881)-H2881</f>
        <v>47.5</v>
      </c>
      <c r="H2881" s="55">
        <f>J2881/2</f>
        <v>47.5</v>
      </c>
      <c r="I2881" s="60"/>
      <c r="J2881" s="55">
        <f>SUM(L2881,M2881,O2881,P2881,Q2881,R2881,K2881)</f>
        <v>95</v>
      </c>
      <c r="K2881" s="55">
        <f>T2881+AY2881</f>
        <v>0</v>
      </c>
      <c r="L2881" s="55">
        <f>SUM(AS2881,AX2881)</f>
        <v>0</v>
      </c>
      <c r="M2881" s="55">
        <f>SUM(W2881,X2881,Y2881,Z2881,AB2881,AC2881,AD2881,AE2881,AF2881,AG2881,AH2881,AA2881,AI2881,AJ2881,AK2881,AL2881,AM2881,AN2881,AP2881,AQ2881,AR2881,AO2881)</f>
        <v>45</v>
      </c>
      <c r="N2881" s="55">
        <f>COUNTIF(W2881:AR2881, "&gt;0")</f>
        <v>1</v>
      </c>
      <c r="O2881" s="55">
        <f>SUM(AT2881,AU2881)</f>
        <v>0</v>
      </c>
      <c r="P2881" s="55">
        <f>AV2881</f>
        <v>0</v>
      </c>
      <c r="Q2881" s="55">
        <f>V2881+AW2881</f>
        <v>50</v>
      </c>
      <c r="R2881" s="55">
        <f>U2881</f>
        <v>0</v>
      </c>
      <c r="S2881" s="60"/>
      <c r="T2881" s="58">
        <v>0</v>
      </c>
      <c r="U2881" s="58">
        <v>0</v>
      </c>
      <c r="V2881" s="58">
        <v>0</v>
      </c>
      <c r="W2881" s="58">
        <v>0</v>
      </c>
      <c r="X2881" s="58">
        <v>0</v>
      </c>
      <c r="Y2881" s="58">
        <v>0</v>
      </c>
      <c r="Z2881" s="58">
        <v>0</v>
      </c>
      <c r="AA2881" s="58">
        <v>45</v>
      </c>
      <c r="AB2881" s="58">
        <v>0</v>
      </c>
      <c r="AC2881" s="58">
        <v>0</v>
      </c>
      <c r="AD2881" s="58">
        <v>0</v>
      </c>
      <c r="AE2881" s="58">
        <v>0</v>
      </c>
      <c r="AF2881" s="58">
        <v>0</v>
      </c>
      <c r="AG2881" s="58">
        <v>0</v>
      </c>
      <c r="AH2881" s="58">
        <v>0</v>
      </c>
      <c r="AI2881" s="58">
        <v>0</v>
      </c>
      <c r="AJ2881" s="58">
        <v>0</v>
      </c>
      <c r="AK2881" s="58">
        <v>0</v>
      </c>
      <c r="AL2881" s="58">
        <v>0</v>
      </c>
      <c r="AM2881" s="58">
        <v>0</v>
      </c>
      <c r="AN2881" s="58">
        <v>0</v>
      </c>
      <c r="AO2881" s="58">
        <v>0</v>
      </c>
      <c r="AP2881" s="58">
        <v>0</v>
      </c>
      <c r="AQ2881" s="58">
        <v>0</v>
      </c>
      <c r="AR2881" s="58">
        <v>0</v>
      </c>
      <c r="AS2881" s="58">
        <v>0</v>
      </c>
      <c r="AT2881" s="58">
        <v>0</v>
      </c>
      <c r="AU2881" s="58">
        <v>0</v>
      </c>
      <c r="AV2881" s="58">
        <v>0</v>
      </c>
      <c r="AW2881" s="58">
        <v>50</v>
      </c>
      <c r="AX2881" s="59">
        <v>0</v>
      </c>
      <c r="AY2881" s="58">
        <v>0</v>
      </c>
    </row>
    <row r="2882" spans="1:51" ht="14.5" x14ac:dyDescent="0.3">
      <c r="A2882" s="64" t="s">
        <v>22</v>
      </c>
      <c r="B2882" s="64" t="s">
        <v>25</v>
      </c>
      <c r="C2882" s="58" t="s">
        <v>2793</v>
      </c>
      <c r="D2882" s="58" t="s">
        <v>760</v>
      </c>
      <c r="E2882" s="58" t="s">
        <v>34</v>
      </c>
      <c r="F2882" s="64">
        <v>999930192</v>
      </c>
      <c r="G2882" s="55">
        <f>(J2882)-H2882</f>
        <v>45</v>
      </c>
      <c r="H2882" s="58"/>
      <c r="I2882" s="60"/>
      <c r="J2882" s="55">
        <f>SUM(L2882,M2882,O2882,P2882,Q2882,R2882,K2882)</f>
        <v>45</v>
      </c>
      <c r="K2882" s="55">
        <f>T2882+AY2882</f>
        <v>0</v>
      </c>
      <c r="L2882" s="55">
        <f>SUM(AS2882,AX2882)</f>
        <v>0</v>
      </c>
      <c r="M2882" s="55">
        <f>SUM(W2882,X2882,Y2882,Z2882,AB2882,AC2882,AD2882,AE2882,AF2882,AG2882,AH2882,AA2882,AI2882,AJ2882,AK2882,AL2882,AM2882,AN2882,AP2882,AQ2882,AR2882,AO2882)</f>
        <v>45</v>
      </c>
      <c r="N2882" s="55">
        <f>COUNTIF(W2882:AR2882, "&gt;0")</f>
        <v>1</v>
      </c>
      <c r="O2882" s="55">
        <f>SUM(AT2882,AU2882)</f>
        <v>0</v>
      </c>
      <c r="P2882" s="55">
        <f>AV2882</f>
        <v>0</v>
      </c>
      <c r="Q2882" s="55">
        <f>V2882+AW2882</f>
        <v>0</v>
      </c>
      <c r="R2882" s="55">
        <f>U2882</f>
        <v>0</v>
      </c>
      <c r="S2882" s="60"/>
      <c r="T2882" s="58">
        <v>0</v>
      </c>
      <c r="U2882" s="58">
        <v>0</v>
      </c>
      <c r="V2882" s="58">
        <v>0</v>
      </c>
      <c r="W2882" s="58">
        <v>0</v>
      </c>
      <c r="X2882" s="58">
        <v>0</v>
      </c>
      <c r="Y2882" s="58">
        <v>0</v>
      </c>
      <c r="Z2882" s="58">
        <v>0</v>
      </c>
      <c r="AA2882" s="58">
        <v>45</v>
      </c>
      <c r="AB2882" s="58">
        <v>0</v>
      </c>
      <c r="AC2882" s="58">
        <v>0</v>
      </c>
      <c r="AD2882" s="58">
        <v>0</v>
      </c>
      <c r="AE2882" s="58">
        <v>0</v>
      </c>
      <c r="AF2882" s="58">
        <v>0</v>
      </c>
      <c r="AG2882" s="58">
        <v>0</v>
      </c>
      <c r="AH2882" s="58">
        <v>0</v>
      </c>
      <c r="AI2882" s="58">
        <v>0</v>
      </c>
      <c r="AJ2882" s="58">
        <v>0</v>
      </c>
      <c r="AK2882" s="58">
        <v>0</v>
      </c>
      <c r="AL2882" s="58">
        <v>0</v>
      </c>
      <c r="AM2882" s="58">
        <v>0</v>
      </c>
      <c r="AN2882" s="58">
        <v>0</v>
      </c>
      <c r="AO2882" s="58">
        <v>0</v>
      </c>
      <c r="AP2882" s="58">
        <v>0</v>
      </c>
      <c r="AQ2882" s="58">
        <v>0</v>
      </c>
      <c r="AR2882" s="58">
        <v>0</v>
      </c>
      <c r="AS2882" s="58">
        <v>0</v>
      </c>
      <c r="AT2882" s="58">
        <v>0</v>
      </c>
      <c r="AU2882" s="58">
        <v>0</v>
      </c>
      <c r="AV2882" s="58">
        <v>0</v>
      </c>
      <c r="AW2882" s="58">
        <v>0</v>
      </c>
      <c r="AX2882" s="59">
        <v>0</v>
      </c>
      <c r="AY2882" s="58">
        <v>0</v>
      </c>
    </row>
    <row r="2883" spans="1:51" ht="14.5" x14ac:dyDescent="0.3">
      <c r="A2883" s="64" t="s">
        <v>22</v>
      </c>
      <c r="B2883" s="64" t="s">
        <v>25</v>
      </c>
      <c r="C2883" s="58" t="s">
        <v>2597</v>
      </c>
      <c r="D2883" s="58" t="s">
        <v>2598</v>
      </c>
      <c r="E2883" s="58" t="s">
        <v>34</v>
      </c>
      <c r="F2883" s="64">
        <v>999931228</v>
      </c>
      <c r="G2883" s="55">
        <f>(J2883)-H2883</f>
        <v>45</v>
      </c>
      <c r="H2883" s="58"/>
      <c r="I2883" s="60"/>
      <c r="J2883" s="55">
        <f>SUM(L2883,M2883,O2883,P2883,Q2883,R2883,K2883)</f>
        <v>45</v>
      </c>
      <c r="K2883" s="55">
        <f>T2883+AY2883</f>
        <v>0</v>
      </c>
      <c r="L2883" s="55">
        <f>SUM(AS2883,AX2883)</f>
        <v>0</v>
      </c>
      <c r="M2883" s="55">
        <f>SUM(W2883,X2883,Y2883,Z2883,AB2883,AC2883,AD2883,AE2883,AF2883,AG2883,AH2883,AA2883,AI2883,AJ2883,AK2883,AL2883,AM2883,AN2883,AP2883,AQ2883,AR2883,AO2883)</f>
        <v>45</v>
      </c>
      <c r="N2883" s="55">
        <f>COUNTIF(W2883:AR2883, "&gt;0")</f>
        <v>1</v>
      </c>
      <c r="O2883" s="55">
        <f>SUM(AT2883,AU2883)</f>
        <v>0</v>
      </c>
      <c r="P2883" s="55">
        <f>AV2883</f>
        <v>0</v>
      </c>
      <c r="Q2883" s="55">
        <f>V2883+AW2883</f>
        <v>0</v>
      </c>
      <c r="R2883" s="55">
        <f>U2883</f>
        <v>0</v>
      </c>
      <c r="S2883" s="57"/>
      <c r="T2883" s="58">
        <v>0</v>
      </c>
      <c r="U2883" s="58">
        <v>0</v>
      </c>
      <c r="V2883" s="58">
        <v>0</v>
      </c>
      <c r="W2883" s="58">
        <v>0</v>
      </c>
      <c r="X2883" s="58">
        <v>0</v>
      </c>
      <c r="Y2883" s="58">
        <v>0</v>
      </c>
      <c r="Z2883" s="58">
        <v>0</v>
      </c>
      <c r="AA2883" s="58">
        <v>0</v>
      </c>
      <c r="AB2883" s="58">
        <v>0</v>
      </c>
      <c r="AC2883" s="58">
        <v>0</v>
      </c>
      <c r="AD2883" s="58">
        <v>0</v>
      </c>
      <c r="AE2883" s="58">
        <v>0</v>
      </c>
      <c r="AF2883" s="58">
        <v>45</v>
      </c>
      <c r="AG2883" s="58">
        <v>0</v>
      </c>
      <c r="AH2883" s="58">
        <v>0</v>
      </c>
      <c r="AI2883" s="58">
        <v>0</v>
      </c>
      <c r="AJ2883" s="58">
        <v>0</v>
      </c>
      <c r="AK2883" s="58">
        <v>0</v>
      </c>
      <c r="AL2883" s="58">
        <v>0</v>
      </c>
      <c r="AM2883" s="58">
        <v>0</v>
      </c>
      <c r="AN2883" s="58">
        <v>0</v>
      </c>
      <c r="AO2883" s="58">
        <v>0</v>
      </c>
      <c r="AP2883" s="58">
        <v>0</v>
      </c>
      <c r="AQ2883" s="58">
        <v>0</v>
      </c>
      <c r="AR2883" s="58">
        <v>0</v>
      </c>
      <c r="AS2883" s="58">
        <v>0</v>
      </c>
      <c r="AT2883" s="58">
        <v>0</v>
      </c>
      <c r="AU2883" s="58">
        <v>0</v>
      </c>
      <c r="AV2883" s="58">
        <v>0</v>
      </c>
      <c r="AW2883" s="58">
        <v>0</v>
      </c>
      <c r="AX2883" s="59">
        <v>0</v>
      </c>
      <c r="AY2883" s="58">
        <v>0</v>
      </c>
    </row>
    <row r="2884" spans="1:51" ht="14.5" x14ac:dyDescent="0.3">
      <c r="A2884" s="58" t="s">
        <v>22</v>
      </c>
      <c r="B2884" s="58" t="s">
        <v>25</v>
      </c>
      <c r="C2884" s="58" t="s">
        <v>3526</v>
      </c>
      <c r="D2884" s="58" t="s">
        <v>3527</v>
      </c>
      <c r="E2884" s="58" t="s">
        <v>34</v>
      </c>
      <c r="F2884" s="58">
        <v>999931740</v>
      </c>
      <c r="G2884" s="55">
        <f>(J2884)-H2884</f>
        <v>45</v>
      </c>
      <c r="H2884" s="58"/>
      <c r="I2884" s="60"/>
      <c r="J2884" s="55">
        <f>SUM(L2884,M2884,O2884,P2884,Q2884,R2884,K2884)</f>
        <v>45</v>
      </c>
      <c r="K2884" s="55">
        <f>T2884+AY2884</f>
        <v>0</v>
      </c>
      <c r="L2884" s="55">
        <f>SUM(AS2884,AX2884)</f>
        <v>0</v>
      </c>
      <c r="M2884" s="55">
        <f>SUM(W2884,X2884,Y2884,Z2884,AB2884,AC2884,AD2884,AE2884,AF2884,AG2884,AH2884,AA2884,AI2884,AJ2884,AK2884,AL2884,AM2884,AN2884,AP2884,AQ2884,AR2884,AO2884)</f>
        <v>45</v>
      </c>
      <c r="N2884" s="55">
        <f>COUNTIF(W2884:AR2884, "&gt;0")</f>
        <v>1</v>
      </c>
      <c r="O2884" s="55">
        <f>SUM(AT2884,AU2884)</f>
        <v>0</v>
      </c>
      <c r="P2884" s="55">
        <f>AV2884</f>
        <v>0</v>
      </c>
      <c r="Q2884" s="55">
        <f>V2884+AW2884</f>
        <v>0</v>
      </c>
      <c r="R2884" s="55">
        <f>U2884</f>
        <v>0</v>
      </c>
      <c r="S2884" s="60"/>
      <c r="T2884" s="58">
        <v>0</v>
      </c>
      <c r="U2884" s="58">
        <v>0</v>
      </c>
      <c r="V2884" s="58">
        <v>0</v>
      </c>
      <c r="W2884" s="58">
        <v>0</v>
      </c>
      <c r="X2884" s="58">
        <v>0</v>
      </c>
      <c r="Y2884" s="58">
        <v>0</v>
      </c>
      <c r="Z2884" s="58">
        <v>0</v>
      </c>
      <c r="AA2884" s="58">
        <v>0</v>
      </c>
      <c r="AB2884" s="58">
        <v>0</v>
      </c>
      <c r="AC2884" s="58">
        <v>0</v>
      </c>
      <c r="AD2884" s="58">
        <v>0</v>
      </c>
      <c r="AE2884" s="58">
        <v>0</v>
      </c>
      <c r="AF2884" s="58">
        <v>0</v>
      </c>
      <c r="AG2884" s="58">
        <v>0</v>
      </c>
      <c r="AH2884" s="58">
        <v>0</v>
      </c>
      <c r="AI2884" s="58">
        <v>0</v>
      </c>
      <c r="AJ2884" s="58">
        <v>0</v>
      </c>
      <c r="AK2884" s="58">
        <v>0</v>
      </c>
      <c r="AL2884" s="58">
        <v>0</v>
      </c>
      <c r="AM2884" s="58">
        <v>0</v>
      </c>
      <c r="AN2884" s="58">
        <v>0</v>
      </c>
      <c r="AO2884" s="58">
        <v>45</v>
      </c>
      <c r="AP2884" s="58">
        <v>0</v>
      </c>
      <c r="AQ2884" s="58">
        <v>0</v>
      </c>
      <c r="AR2884" s="58">
        <v>0</v>
      </c>
      <c r="AS2884" s="58">
        <v>0</v>
      </c>
      <c r="AT2884" s="58">
        <v>0</v>
      </c>
      <c r="AU2884" s="58">
        <v>0</v>
      </c>
      <c r="AV2884" s="58">
        <v>0</v>
      </c>
      <c r="AW2884" s="58">
        <v>0</v>
      </c>
      <c r="AX2884" s="59">
        <v>0</v>
      </c>
      <c r="AY2884" s="58">
        <v>0</v>
      </c>
    </row>
    <row r="2885" spans="1:51" ht="14.5" x14ac:dyDescent="0.3">
      <c r="A2885" s="58" t="s">
        <v>22</v>
      </c>
      <c r="B2885" s="58" t="s">
        <v>25</v>
      </c>
      <c r="C2885" s="58" t="s">
        <v>259</v>
      </c>
      <c r="D2885" s="58" t="s">
        <v>3433</v>
      </c>
      <c r="E2885" s="58" t="s">
        <v>34</v>
      </c>
      <c r="F2885" s="58">
        <v>999932289</v>
      </c>
      <c r="G2885" s="55">
        <f>(J2885)-H2885</f>
        <v>45</v>
      </c>
      <c r="H2885" s="58"/>
      <c r="I2885" s="60"/>
      <c r="J2885" s="55">
        <f>SUM(L2885,M2885,O2885,P2885,Q2885,R2885,K2885)</f>
        <v>45</v>
      </c>
      <c r="K2885" s="55">
        <f>T2885+AY2885</f>
        <v>0</v>
      </c>
      <c r="L2885" s="55">
        <f>SUM(AS2885,AX2885)</f>
        <v>0</v>
      </c>
      <c r="M2885" s="55">
        <f>SUM(W2885,X2885,Y2885,Z2885,AB2885,AC2885,AD2885,AE2885,AF2885,AG2885,AH2885,AA2885,AI2885,AJ2885,AK2885,AL2885,AM2885,AN2885,AP2885,AQ2885,AR2885,AO2885)</f>
        <v>0</v>
      </c>
      <c r="N2885" s="55">
        <f>COUNTIF(W2885:AR2885, "&gt;0")</f>
        <v>0</v>
      </c>
      <c r="O2885" s="55">
        <f>SUM(AT2885,AU2885)</f>
        <v>45</v>
      </c>
      <c r="P2885" s="55">
        <f>AV2885</f>
        <v>0</v>
      </c>
      <c r="Q2885" s="55">
        <f>V2885+AW2885</f>
        <v>0</v>
      </c>
      <c r="R2885" s="55">
        <f>U2885</f>
        <v>0</v>
      </c>
      <c r="S2885" s="57"/>
      <c r="T2885" s="58">
        <v>0</v>
      </c>
      <c r="U2885" s="58">
        <v>0</v>
      </c>
      <c r="V2885" s="58">
        <v>0</v>
      </c>
      <c r="W2885" s="58">
        <v>0</v>
      </c>
      <c r="X2885" s="58">
        <v>0</v>
      </c>
      <c r="Y2885" s="58">
        <v>0</v>
      </c>
      <c r="Z2885" s="58">
        <v>0</v>
      </c>
      <c r="AA2885" s="58">
        <v>0</v>
      </c>
      <c r="AB2885" s="58">
        <v>0</v>
      </c>
      <c r="AC2885" s="58">
        <v>0</v>
      </c>
      <c r="AD2885" s="58">
        <v>0</v>
      </c>
      <c r="AE2885" s="58">
        <v>0</v>
      </c>
      <c r="AF2885" s="58">
        <v>0</v>
      </c>
      <c r="AG2885" s="58">
        <v>0</v>
      </c>
      <c r="AH2885" s="58">
        <v>0</v>
      </c>
      <c r="AI2885" s="58">
        <v>0</v>
      </c>
      <c r="AJ2885" s="58">
        <v>0</v>
      </c>
      <c r="AK2885" s="58">
        <v>0</v>
      </c>
      <c r="AL2885" s="58">
        <v>0</v>
      </c>
      <c r="AM2885" s="58">
        <v>0</v>
      </c>
      <c r="AN2885" s="58">
        <v>0</v>
      </c>
      <c r="AO2885" s="58">
        <v>0</v>
      </c>
      <c r="AP2885" s="58">
        <v>0</v>
      </c>
      <c r="AQ2885" s="58">
        <v>0</v>
      </c>
      <c r="AR2885" s="58">
        <v>0</v>
      </c>
      <c r="AS2885" s="58">
        <v>0</v>
      </c>
      <c r="AT2885" s="58">
        <v>0</v>
      </c>
      <c r="AU2885" s="58">
        <v>45</v>
      </c>
      <c r="AV2885" s="58">
        <v>0</v>
      </c>
      <c r="AW2885" s="58">
        <v>0</v>
      </c>
      <c r="AX2885" s="59">
        <v>0</v>
      </c>
      <c r="AY2885" s="58">
        <v>0</v>
      </c>
    </row>
    <row r="2886" spans="1:51" ht="14.5" x14ac:dyDescent="0.3">
      <c r="A2886" s="64" t="s">
        <v>22</v>
      </c>
      <c r="B2886" s="64" t="s">
        <v>25</v>
      </c>
      <c r="C2886" s="58" t="s">
        <v>3173</v>
      </c>
      <c r="D2886" s="58" t="s">
        <v>526</v>
      </c>
      <c r="E2886" s="58" t="s">
        <v>34</v>
      </c>
      <c r="F2886" s="64">
        <v>999931647</v>
      </c>
      <c r="G2886" s="55">
        <f>(J2886)-H2886</f>
        <v>45</v>
      </c>
      <c r="H2886" s="55">
        <f>J2886/2</f>
        <v>45</v>
      </c>
      <c r="I2886" s="60"/>
      <c r="J2886" s="55">
        <f>SUM(L2886,M2886,O2886,P2886,Q2886,R2886,K2886)</f>
        <v>90</v>
      </c>
      <c r="K2886" s="55">
        <f>T2886+AY2886</f>
        <v>0</v>
      </c>
      <c r="L2886" s="55">
        <f>SUM(AS2886,AX2886)</f>
        <v>0</v>
      </c>
      <c r="M2886" s="55">
        <f>SUM(W2886,X2886,Y2886,Z2886,AB2886,AC2886,AD2886,AE2886,AF2886,AG2886,AH2886,AA2886,AI2886,AJ2886,AK2886,AL2886,AM2886,AN2886,AP2886,AQ2886,AR2886,AO2886)</f>
        <v>90</v>
      </c>
      <c r="N2886" s="55">
        <f>COUNTIF(W2886:AR2886, "&gt;0")</f>
        <v>1</v>
      </c>
      <c r="O2886" s="55">
        <f>SUM(AT2886,AU2886)</f>
        <v>0</v>
      </c>
      <c r="P2886" s="55">
        <f>AV2886</f>
        <v>0</v>
      </c>
      <c r="Q2886" s="55">
        <f>V2886+AW2886</f>
        <v>0</v>
      </c>
      <c r="R2886" s="55">
        <f>U2886</f>
        <v>0</v>
      </c>
      <c r="S2886" s="57"/>
      <c r="T2886" s="58">
        <v>0</v>
      </c>
      <c r="U2886" s="58">
        <v>0</v>
      </c>
      <c r="V2886" s="58">
        <v>0</v>
      </c>
      <c r="W2886" s="58">
        <v>0</v>
      </c>
      <c r="X2886" s="58">
        <v>0</v>
      </c>
      <c r="Y2886" s="58">
        <v>0</v>
      </c>
      <c r="Z2886" s="58">
        <v>0</v>
      </c>
      <c r="AA2886" s="58">
        <v>0</v>
      </c>
      <c r="AB2886" s="58">
        <v>0</v>
      </c>
      <c r="AC2886" s="58">
        <v>0</v>
      </c>
      <c r="AD2886" s="58">
        <v>0</v>
      </c>
      <c r="AE2886" s="58">
        <v>0</v>
      </c>
      <c r="AF2886" s="58">
        <v>0</v>
      </c>
      <c r="AG2886" s="58">
        <v>0</v>
      </c>
      <c r="AH2886" s="58">
        <v>0</v>
      </c>
      <c r="AI2886" s="58">
        <v>0</v>
      </c>
      <c r="AJ2886" s="58">
        <v>0</v>
      </c>
      <c r="AK2886" s="58">
        <v>0</v>
      </c>
      <c r="AL2886" s="58">
        <v>0</v>
      </c>
      <c r="AM2886" s="58">
        <v>90</v>
      </c>
      <c r="AN2886" s="58">
        <v>0</v>
      </c>
      <c r="AO2886" s="58">
        <v>0</v>
      </c>
      <c r="AP2886" s="58">
        <v>0</v>
      </c>
      <c r="AQ2886" s="58">
        <v>0</v>
      </c>
      <c r="AR2886" s="58">
        <v>0</v>
      </c>
      <c r="AS2886" s="58">
        <v>0</v>
      </c>
      <c r="AT2886" s="58">
        <v>0</v>
      </c>
      <c r="AU2886" s="58">
        <v>0</v>
      </c>
      <c r="AV2886" s="58">
        <v>0</v>
      </c>
      <c r="AW2886" s="58">
        <v>0</v>
      </c>
      <c r="AX2886" s="59">
        <v>0</v>
      </c>
      <c r="AY2886" s="58">
        <v>0</v>
      </c>
    </row>
    <row r="2887" spans="1:51" ht="14.5" x14ac:dyDescent="0.3">
      <c r="A2887" s="64" t="s">
        <v>22</v>
      </c>
      <c r="B2887" s="58" t="s">
        <v>25</v>
      </c>
      <c r="C2887" s="58" t="s">
        <v>2991</v>
      </c>
      <c r="D2887" s="58" t="s">
        <v>3432</v>
      </c>
      <c r="E2887" s="58" t="s">
        <v>34</v>
      </c>
      <c r="F2887" s="58">
        <v>999931702</v>
      </c>
      <c r="G2887" s="55">
        <f>(J2887)-H2887</f>
        <v>40</v>
      </c>
      <c r="H2887" s="55">
        <f>J2887/2</f>
        <v>40</v>
      </c>
      <c r="I2887" s="60"/>
      <c r="J2887" s="55">
        <f>SUM(L2887,M2887,O2887,P2887,Q2887,R2887,K2887)</f>
        <v>80</v>
      </c>
      <c r="K2887" s="55">
        <f>T2887+AY2887</f>
        <v>0</v>
      </c>
      <c r="L2887" s="55">
        <f>SUM(AS2887,AX2887)</f>
        <v>0</v>
      </c>
      <c r="M2887" s="55">
        <f>SUM(W2887,X2887,Y2887,Z2887,AB2887,AC2887,AD2887,AE2887,AF2887,AG2887,AH2887,AA2887,AI2887,AJ2887,AK2887,AL2887,AM2887,AN2887,AP2887,AQ2887,AR2887,AO2887)</f>
        <v>0</v>
      </c>
      <c r="N2887" s="55">
        <f>COUNTIF(W2887:AR2887, "&gt;0")</f>
        <v>0</v>
      </c>
      <c r="O2887" s="55">
        <f>SUM(AT2887,AU2887)</f>
        <v>80</v>
      </c>
      <c r="P2887" s="55">
        <f>AV2887</f>
        <v>0</v>
      </c>
      <c r="Q2887" s="55">
        <f>V2887+AW2887</f>
        <v>0</v>
      </c>
      <c r="R2887" s="55">
        <f>U2887</f>
        <v>0</v>
      </c>
      <c r="S2887" s="57"/>
      <c r="T2887" s="58">
        <v>0</v>
      </c>
      <c r="U2887" s="58">
        <v>0</v>
      </c>
      <c r="V2887" s="58">
        <v>0</v>
      </c>
      <c r="W2887" s="58">
        <v>0</v>
      </c>
      <c r="X2887" s="58">
        <v>0</v>
      </c>
      <c r="Y2887" s="58">
        <v>0</v>
      </c>
      <c r="Z2887" s="58">
        <v>0</v>
      </c>
      <c r="AA2887" s="58">
        <v>0</v>
      </c>
      <c r="AB2887" s="58">
        <v>0</v>
      </c>
      <c r="AC2887" s="58">
        <v>0</v>
      </c>
      <c r="AD2887" s="58">
        <v>0</v>
      </c>
      <c r="AE2887" s="58">
        <v>0</v>
      </c>
      <c r="AF2887" s="58">
        <v>0</v>
      </c>
      <c r="AG2887" s="58">
        <v>0</v>
      </c>
      <c r="AH2887" s="58">
        <v>0</v>
      </c>
      <c r="AI2887" s="58">
        <v>0</v>
      </c>
      <c r="AJ2887" s="58">
        <v>0</v>
      </c>
      <c r="AK2887" s="58">
        <v>0</v>
      </c>
      <c r="AL2887" s="58">
        <v>0</v>
      </c>
      <c r="AM2887" s="58">
        <v>0</v>
      </c>
      <c r="AN2887" s="58">
        <v>0</v>
      </c>
      <c r="AO2887" s="58">
        <v>0</v>
      </c>
      <c r="AP2887" s="58">
        <v>0</v>
      </c>
      <c r="AQ2887" s="58">
        <v>0</v>
      </c>
      <c r="AR2887" s="58">
        <v>0</v>
      </c>
      <c r="AS2887" s="58">
        <v>0</v>
      </c>
      <c r="AT2887" s="58">
        <v>0</v>
      </c>
      <c r="AU2887" s="58">
        <v>80</v>
      </c>
      <c r="AV2887" s="58">
        <v>0</v>
      </c>
      <c r="AW2887" s="58">
        <v>0</v>
      </c>
      <c r="AX2887" s="59">
        <v>0</v>
      </c>
      <c r="AY2887" s="58">
        <v>0</v>
      </c>
    </row>
    <row r="2888" spans="1:51" ht="14.5" x14ac:dyDescent="0.3">
      <c r="A2888" s="64" t="s">
        <v>22</v>
      </c>
      <c r="B2888" s="64" t="s">
        <v>25</v>
      </c>
      <c r="C2888" s="58" t="s">
        <v>2910</v>
      </c>
      <c r="D2888" s="58" t="s">
        <v>250</v>
      </c>
      <c r="E2888" s="58" t="s">
        <v>34</v>
      </c>
      <c r="F2888" s="64">
        <v>999930378</v>
      </c>
      <c r="G2888" s="55">
        <f>(J2888)-H2888</f>
        <v>34</v>
      </c>
      <c r="H2888" s="58"/>
      <c r="I2888" s="60"/>
      <c r="J2888" s="55">
        <f>SUM(L2888,M2888,O2888,P2888,Q2888,R2888,K2888)</f>
        <v>34</v>
      </c>
      <c r="K2888" s="55">
        <f>T2888+AY2888</f>
        <v>0</v>
      </c>
      <c r="L2888" s="55">
        <f>SUM(AS2888,AX2888)</f>
        <v>0</v>
      </c>
      <c r="M2888" s="55">
        <f>SUM(W2888,X2888,Y2888,Z2888,AB2888,AC2888,AD2888,AE2888,AF2888,AG2888,AH2888,AA2888,AI2888,AJ2888,AK2888,AL2888,AM2888,AN2888,AP2888,AQ2888,AR2888,AO2888)</f>
        <v>34</v>
      </c>
      <c r="N2888" s="55">
        <f>COUNTIF(W2888:AR2888, "&gt;0")</f>
        <v>1</v>
      </c>
      <c r="O2888" s="55">
        <f>SUM(AT2888,AU2888)</f>
        <v>0</v>
      </c>
      <c r="P2888" s="55">
        <f>AV2888</f>
        <v>0</v>
      </c>
      <c r="Q2888" s="55">
        <f>V2888+AW2888</f>
        <v>0</v>
      </c>
      <c r="R2888" s="55">
        <f>U2888</f>
        <v>0</v>
      </c>
      <c r="S2888" s="60"/>
      <c r="T2888" s="58">
        <v>0</v>
      </c>
      <c r="U2888" s="58">
        <v>0</v>
      </c>
      <c r="V2888" s="58">
        <v>0</v>
      </c>
      <c r="W2888" s="58">
        <v>0</v>
      </c>
      <c r="X2888" s="58">
        <v>0</v>
      </c>
      <c r="Y2888" s="58">
        <v>0</v>
      </c>
      <c r="Z2888" s="58">
        <v>0</v>
      </c>
      <c r="AA2888" s="58">
        <v>0</v>
      </c>
      <c r="AB2888" s="58">
        <v>0</v>
      </c>
      <c r="AC2888" s="58">
        <v>0</v>
      </c>
      <c r="AD2888" s="58">
        <v>0</v>
      </c>
      <c r="AE2888" s="58">
        <v>0</v>
      </c>
      <c r="AF2888" s="58">
        <v>0</v>
      </c>
      <c r="AG2888" s="58">
        <v>0</v>
      </c>
      <c r="AH2888" s="58">
        <v>0</v>
      </c>
      <c r="AI2888" s="58">
        <v>34</v>
      </c>
      <c r="AJ2888" s="58">
        <v>0</v>
      </c>
      <c r="AK2888" s="58">
        <v>0</v>
      </c>
      <c r="AL2888" s="58">
        <v>0</v>
      </c>
      <c r="AM2888" s="58">
        <v>0</v>
      </c>
      <c r="AN2888" s="58">
        <v>0</v>
      </c>
      <c r="AO2888" s="58">
        <v>0</v>
      </c>
      <c r="AP2888" s="58">
        <v>0</v>
      </c>
      <c r="AQ2888" s="58">
        <v>0</v>
      </c>
      <c r="AR2888" s="58">
        <v>0</v>
      </c>
      <c r="AS2888" s="58">
        <v>0</v>
      </c>
      <c r="AT2888" s="58">
        <v>0</v>
      </c>
      <c r="AU2888" s="58">
        <v>0</v>
      </c>
      <c r="AV2888" s="58">
        <v>0</v>
      </c>
      <c r="AW2888" s="58">
        <v>0</v>
      </c>
      <c r="AX2888" s="59">
        <v>0</v>
      </c>
      <c r="AY2888" s="58">
        <v>0</v>
      </c>
    </row>
    <row r="2889" spans="1:51" ht="14.5" x14ac:dyDescent="0.3">
      <c r="A2889" s="58" t="s">
        <v>22</v>
      </c>
      <c r="B2889" s="58" t="s">
        <v>25</v>
      </c>
      <c r="C2889" s="58" t="s">
        <v>1084</v>
      </c>
      <c r="D2889" s="58" t="s">
        <v>609</v>
      </c>
      <c r="E2889" s="58" t="s">
        <v>34</v>
      </c>
      <c r="F2889" s="58">
        <v>999932247</v>
      </c>
      <c r="G2889" s="55">
        <f>(J2889)-H2889</f>
        <v>34</v>
      </c>
      <c r="H2889" s="58"/>
      <c r="I2889" s="60"/>
      <c r="J2889" s="55">
        <f>SUM(L2889,M2889,O2889,P2889,Q2889,R2889,K2889)</f>
        <v>34</v>
      </c>
      <c r="K2889" s="55">
        <f>T2889+AY2889</f>
        <v>0</v>
      </c>
      <c r="L2889" s="55">
        <f>SUM(AS2889,AX2889)</f>
        <v>0</v>
      </c>
      <c r="M2889" s="55">
        <f>SUM(W2889,X2889,Y2889,Z2889,AB2889,AC2889,AD2889,AE2889,AF2889,AG2889,AH2889,AA2889,AI2889,AJ2889,AK2889,AL2889,AM2889,AN2889,AP2889,AQ2889,AR2889,AO2889)</f>
        <v>34</v>
      </c>
      <c r="N2889" s="55">
        <f>COUNTIF(W2889:AR2889, "&gt;0")</f>
        <v>1</v>
      </c>
      <c r="O2889" s="55">
        <f>SUM(AT2889,AU2889)</f>
        <v>0</v>
      </c>
      <c r="P2889" s="55">
        <f>AV2889</f>
        <v>0</v>
      </c>
      <c r="Q2889" s="55">
        <f>V2889+AW2889</f>
        <v>0</v>
      </c>
      <c r="R2889" s="55">
        <f>U2889</f>
        <v>0</v>
      </c>
      <c r="S2889" s="60"/>
      <c r="T2889" s="58">
        <v>0</v>
      </c>
      <c r="U2889" s="58">
        <v>0</v>
      </c>
      <c r="V2889" s="58">
        <v>0</v>
      </c>
      <c r="W2889" s="58">
        <v>0</v>
      </c>
      <c r="X2889" s="58">
        <v>0</v>
      </c>
      <c r="Y2889" s="58">
        <v>0</v>
      </c>
      <c r="Z2889" s="58">
        <v>0</v>
      </c>
      <c r="AA2889" s="58">
        <v>0</v>
      </c>
      <c r="AB2889" s="58">
        <v>0</v>
      </c>
      <c r="AC2889" s="58">
        <v>0</v>
      </c>
      <c r="AD2889" s="58">
        <v>0</v>
      </c>
      <c r="AE2889" s="58">
        <v>0</v>
      </c>
      <c r="AF2889" s="58">
        <v>0</v>
      </c>
      <c r="AG2889" s="58">
        <v>0</v>
      </c>
      <c r="AH2889" s="58">
        <v>0</v>
      </c>
      <c r="AI2889" s="58">
        <v>0</v>
      </c>
      <c r="AJ2889" s="58">
        <v>0</v>
      </c>
      <c r="AK2889" s="58">
        <v>0</v>
      </c>
      <c r="AL2889" s="58">
        <v>0</v>
      </c>
      <c r="AM2889" s="58">
        <v>0</v>
      </c>
      <c r="AN2889" s="58">
        <v>0</v>
      </c>
      <c r="AO2889" s="58">
        <v>34</v>
      </c>
      <c r="AP2889" s="58">
        <v>0</v>
      </c>
      <c r="AQ2889" s="58">
        <v>0</v>
      </c>
      <c r="AR2889" s="58">
        <v>0</v>
      </c>
      <c r="AS2889" s="58">
        <v>0</v>
      </c>
      <c r="AT2889" s="58">
        <v>0</v>
      </c>
      <c r="AU2889" s="58">
        <v>0</v>
      </c>
      <c r="AV2889" s="58">
        <v>0</v>
      </c>
      <c r="AW2889" s="58">
        <v>0</v>
      </c>
      <c r="AX2889" s="59">
        <v>0</v>
      </c>
      <c r="AY2889" s="58">
        <v>0</v>
      </c>
    </row>
    <row r="2890" spans="1:51" ht="14.5" x14ac:dyDescent="0.3">
      <c r="A2890" s="64" t="s">
        <v>22</v>
      </c>
      <c r="B2890" s="64" t="s">
        <v>25</v>
      </c>
      <c r="C2890" s="58" t="s">
        <v>1308</v>
      </c>
      <c r="D2890" s="58" t="s">
        <v>1187</v>
      </c>
      <c r="E2890" s="58" t="s">
        <v>34</v>
      </c>
      <c r="F2890" s="64">
        <v>999929066</v>
      </c>
      <c r="G2890" s="55">
        <f>(J2890)-H2890</f>
        <v>34</v>
      </c>
      <c r="H2890" s="55">
        <f>J2890/2</f>
        <v>34</v>
      </c>
      <c r="I2890" s="60"/>
      <c r="J2890" s="55">
        <f>SUM(L2890,M2890,O2890,P2890,Q2890,R2890,K2890)</f>
        <v>68</v>
      </c>
      <c r="K2890" s="55">
        <f>T2890+AY2890</f>
        <v>0</v>
      </c>
      <c r="L2890" s="55">
        <f>SUM(AS2890,AX2890)</f>
        <v>0</v>
      </c>
      <c r="M2890" s="55">
        <f>SUM(W2890,X2890,Y2890,Z2890,AB2890,AC2890,AD2890,AE2890,AF2890,AG2890,AH2890,AA2890,AI2890,AJ2890,AK2890,AL2890,AM2890,AN2890,AP2890,AQ2890,AR2890,AO2890)</f>
        <v>68</v>
      </c>
      <c r="N2890" s="55">
        <f>COUNTIF(W2890:AR2890, "&gt;0")</f>
        <v>1</v>
      </c>
      <c r="O2890" s="55">
        <f>SUM(AT2890,AU2890)</f>
        <v>0</v>
      </c>
      <c r="P2890" s="55">
        <f>AV2890</f>
        <v>0</v>
      </c>
      <c r="Q2890" s="55">
        <f>V2890+AW2890</f>
        <v>0</v>
      </c>
      <c r="R2890" s="55">
        <f>U2890</f>
        <v>0</v>
      </c>
      <c r="S2890" s="57"/>
      <c r="T2890" s="58">
        <v>0</v>
      </c>
      <c r="U2890" s="58">
        <v>0</v>
      </c>
      <c r="V2890" s="58">
        <v>0</v>
      </c>
      <c r="W2890" s="58">
        <v>0</v>
      </c>
      <c r="X2890" s="58">
        <v>0</v>
      </c>
      <c r="Y2890" s="58">
        <v>0</v>
      </c>
      <c r="Z2890" s="58">
        <v>0</v>
      </c>
      <c r="AA2890" s="58">
        <v>0</v>
      </c>
      <c r="AB2890" s="58">
        <v>0</v>
      </c>
      <c r="AC2890" s="58">
        <v>0</v>
      </c>
      <c r="AD2890" s="58">
        <v>0</v>
      </c>
      <c r="AE2890" s="58">
        <v>68</v>
      </c>
      <c r="AF2890" s="58">
        <v>0</v>
      </c>
      <c r="AG2890" s="58">
        <v>0</v>
      </c>
      <c r="AH2890" s="58">
        <v>0</v>
      </c>
      <c r="AI2890" s="58">
        <v>0</v>
      </c>
      <c r="AJ2890" s="58">
        <v>0</v>
      </c>
      <c r="AK2890" s="58">
        <v>0</v>
      </c>
      <c r="AL2890" s="58">
        <v>0</v>
      </c>
      <c r="AM2890" s="58">
        <v>0</v>
      </c>
      <c r="AN2890" s="58">
        <v>0</v>
      </c>
      <c r="AO2890" s="58">
        <v>0</v>
      </c>
      <c r="AP2890" s="58">
        <v>0</v>
      </c>
      <c r="AQ2890" s="58">
        <v>0</v>
      </c>
      <c r="AR2890" s="58">
        <v>0</v>
      </c>
      <c r="AS2890" s="58">
        <v>0</v>
      </c>
      <c r="AT2890" s="58">
        <v>0</v>
      </c>
      <c r="AU2890" s="58">
        <v>0</v>
      </c>
      <c r="AV2890" s="58">
        <v>0</v>
      </c>
      <c r="AW2890" s="58">
        <v>0</v>
      </c>
      <c r="AX2890" s="59">
        <v>0</v>
      </c>
      <c r="AY2890" s="58">
        <v>0</v>
      </c>
    </row>
    <row r="2891" spans="1:51" ht="14.5" x14ac:dyDescent="0.3">
      <c r="A2891" s="64" t="s">
        <v>22</v>
      </c>
      <c r="B2891" s="64" t="s">
        <v>25</v>
      </c>
      <c r="C2891" s="58" t="s">
        <v>2928</v>
      </c>
      <c r="D2891" s="58" t="s">
        <v>869</v>
      </c>
      <c r="E2891" s="58" t="s">
        <v>34</v>
      </c>
      <c r="F2891" s="64">
        <v>999930904</v>
      </c>
      <c r="G2891" s="55">
        <f>(J2891)-H2891</f>
        <v>34</v>
      </c>
      <c r="H2891" s="55">
        <f>J2891/2</f>
        <v>34</v>
      </c>
      <c r="I2891" s="60"/>
      <c r="J2891" s="55">
        <f>SUM(L2891,M2891,O2891,P2891,Q2891,R2891,K2891)</f>
        <v>68</v>
      </c>
      <c r="K2891" s="55">
        <f>T2891+AY2891</f>
        <v>0</v>
      </c>
      <c r="L2891" s="55">
        <f>SUM(AS2891,AX2891)</f>
        <v>0</v>
      </c>
      <c r="M2891" s="55">
        <f>SUM(W2891,X2891,Y2891,Z2891,AB2891,AC2891,AD2891,AE2891,AF2891,AG2891,AH2891,AA2891,AI2891,AJ2891,AK2891,AL2891,AM2891,AN2891,AP2891,AQ2891,AR2891,AO2891)</f>
        <v>68</v>
      </c>
      <c r="N2891" s="55">
        <f>COUNTIF(W2891:AR2891, "&gt;0")</f>
        <v>1</v>
      </c>
      <c r="O2891" s="55">
        <f>SUM(AT2891,AU2891)</f>
        <v>0</v>
      </c>
      <c r="P2891" s="55">
        <f>AV2891</f>
        <v>0</v>
      </c>
      <c r="Q2891" s="55">
        <f>V2891+AW2891</f>
        <v>0</v>
      </c>
      <c r="R2891" s="55">
        <f>U2891</f>
        <v>0</v>
      </c>
      <c r="S2891" s="60"/>
      <c r="T2891" s="58">
        <v>0</v>
      </c>
      <c r="U2891" s="58">
        <v>0</v>
      </c>
      <c r="V2891" s="58">
        <v>0</v>
      </c>
      <c r="W2891" s="58">
        <v>0</v>
      </c>
      <c r="X2891" s="58">
        <v>0</v>
      </c>
      <c r="Y2891" s="58">
        <v>0</v>
      </c>
      <c r="Z2891" s="58">
        <v>0</v>
      </c>
      <c r="AA2891" s="58">
        <v>0</v>
      </c>
      <c r="AB2891" s="58">
        <v>0</v>
      </c>
      <c r="AC2891" s="58">
        <v>0</v>
      </c>
      <c r="AD2891" s="58">
        <v>0</v>
      </c>
      <c r="AE2891" s="58">
        <v>0</v>
      </c>
      <c r="AF2891" s="58">
        <v>0</v>
      </c>
      <c r="AG2891" s="58">
        <v>0</v>
      </c>
      <c r="AH2891" s="58">
        <v>0</v>
      </c>
      <c r="AI2891" s="58">
        <v>68</v>
      </c>
      <c r="AJ2891" s="58">
        <v>0</v>
      </c>
      <c r="AK2891" s="58">
        <v>0</v>
      </c>
      <c r="AL2891" s="58">
        <v>0</v>
      </c>
      <c r="AM2891" s="58">
        <v>0</v>
      </c>
      <c r="AN2891" s="58">
        <v>0</v>
      </c>
      <c r="AO2891" s="58">
        <v>0</v>
      </c>
      <c r="AP2891" s="58">
        <v>0</v>
      </c>
      <c r="AQ2891" s="58">
        <v>0</v>
      </c>
      <c r="AR2891" s="58">
        <v>0</v>
      </c>
      <c r="AS2891" s="58">
        <v>0</v>
      </c>
      <c r="AT2891" s="58">
        <v>0</v>
      </c>
      <c r="AU2891" s="58">
        <v>0</v>
      </c>
      <c r="AV2891" s="58">
        <v>0</v>
      </c>
      <c r="AW2891" s="58">
        <v>0</v>
      </c>
      <c r="AX2891" s="59">
        <v>0</v>
      </c>
      <c r="AY2891" s="58">
        <v>0</v>
      </c>
    </row>
    <row r="2892" spans="1:51" ht="14.5" x14ac:dyDescent="0.3">
      <c r="A2892" s="64" t="s">
        <v>22</v>
      </c>
      <c r="B2892" s="64" t="s">
        <v>25</v>
      </c>
      <c r="C2892" s="58" t="s">
        <v>3171</v>
      </c>
      <c r="D2892" s="58" t="s">
        <v>3172</v>
      </c>
      <c r="E2892" s="58" t="s">
        <v>34</v>
      </c>
      <c r="F2892" s="64">
        <v>999931996</v>
      </c>
      <c r="G2892" s="55">
        <f>(J2892)-H2892</f>
        <v>34</v>
      </c>
      <c r="H2892" s="55">
        <f>J2892/2</f>
        <v>34</v>
      </c>
      <c r="I2892" s="60"/>
      <c r="J2892" s="55">
        <f>SUM(L2892,M2892,O2892,P2892,Q2892,R2892,K2892)</f>
        <v>68</v>
      </c>
      <c r="K2892" s="55">
        <f>T2892+AY2892</f>
        <v>0</v>
      </c>
      <c r="L2892" s="55">
        <f>SUM(AS2892,AX2892)</f>
        <v>0</v>
      </c>
      <c r="M2892" s="55">
        <f>SUM(W2892,X2892,Y2892,Z2892,AB2892,AC2892,AD2892,AE2892,AF2892,AG2892,AH2892,AA2892,AI2892,AJ2892,AK2892,AL2892,AM2892,AN2892,AP2892,AQ2892,AR2892,AO2892)</f>
        <v>68</v>
      </c>
      <c r="N2892" s="55">
        <f>COUNTIF(W2892:AR2892, "&gt;0")</f>
        <v>1</v>
      </c>
      <c r="O2892" s="55">
        <f>SUM(AT2892,AU2892)</f>
        <v>0</v>
      </c>
      <c r="P2892" s="55">
        <f>AV2892</f>
        <v>0</v>
      </c>
      <c r="Q2892" s="55">
        <f>V2892+AW2892</f>
        <v>0</v>
      </c>
      <c r="R2892" s="55">
        <f>U2892</f>
        <v>0</v>
      </c>
      <c r="S2892" s="57"/>
      <c r="T2892" s="58">
        <v>0</v>
      </c>
      <c r="U2892" s="58">
        <v>0</v>
      </c>
      <c r="V2892" s="58">
        <v>0</v>
      </c>
      <c r="W2892" s="58">
        <v>0</v>
      </c>
      <c r="X2892" s="58">
        <v>0</v>
      </c>
      <c r="Y2892" s="58">
        <v>0</v>
      </c>
      <c r="Z2892" s="58">
        <v>0</v>
      </c>
      <c r="AA2892" s="58">
        <v>0</v>
      </c>
      <c r="AB2892" s="58">
        <v>0</v>
      </c>
      <c r="AC2892" s="58">
        <v>0</v>
      </c>
      <c r="AD2892" s="58">
        <v>0</v>
      </c>
      <c r="AE2892" s="58">
        <v>0</v>
      </c>
      <c r="AF2892" s="58">
        <v>0</v>
      </c>
      <c r="AG2892" s="58">
        <v>0</v>
      </c>
      <c r="AH2892" s="58">
        <v>0</v>
      </c>
      <c r="AI2892" s="58">
        <v>0</v>
      </c>
      <c r="AJ2892" s="58">
        <v>0</v>
      </c>
      <c r="AK2892" s="58">
        <v>0</v>
      </c>
      <c r="AL2892" s="58">
        <v>0</v>
      </c>
      <c r="AM2892" s="58">
        <v>68</v>
      </c>
      <c r="AN2892" s="58">
        <v>0</v>
      </c>
      <c r="AO2892" s="58">
        <v>0</v>
      </c>
      <c r="AP2892" s="58">
        <v>0</v>
      </c>
      <c r="AQ2892" s="58">
        <v>0</v>
      </c>
      <c r="AR2892" s="58">
        <v>0</v>
      </c>
      <c r="AS2892" s="58">
        <v>0</v>
      </c>
      <c r="AT2892" s="58">
        <v>0</v>
      </c>
      <c r="AU2892" s="58">
        <v>0</v>
      </c>
      <c r="AV2892" s="58">
        <v>0</v>
      </c>
      <c r="AW2892" s="58">
        <v>0</v>
      </c>
      <c r="AX2892" s="59">
        <v>0</v>
      </c>
      <c r="AY2892" s="58">
        <v>0</v>
      </c>
    </row>
    <row r="2893" spans="1:51" ht="14.5" x14ac:dyDescent="0.3">
      <c r="A2893" s="64" t="s">
        <v>22</v>
      </c>
      <c r="B2893" s="58" t="s">
        <v>25</v>
      </c>
      <c r="C2893" s="58" t="s">
        <v>2434</v>
      </c>
      <c r="D2893" s="58" t="s">
        <v>449</v>
      </c>
      <c r="E2893" s="58" t="s">
        <v>34</v>
      </c>
      <c r="F2893" s="58">
        <v>999932245</v>
      </c>
      <c r="G2893" s="55">
        <f>(J2893)-H2893</f>
        <v>34</v>
      </c>
      <c r="H2893" s="55">
        <f>J2893/2</f>
        <v>34</v>
      </c>
      <c r="I2893" s="60"/>
      <c r="J2893" s="55">
        <f>SUM(L2893,M2893,O2893,P2893,Q2893,R2893,K2893)</f>
        <v>68</v>
      </c>
      <c r="K2893" s="55">
        <f>T2893+AY2893</f>
        <v>0</v>
      </c>
      <c r="L2893" s="55">
        <f>SUM(AS2893,AX2893)</f>
        <v>0</v>
      </c>
      <c r="M2893" s="55">
        <f>SUM(W2893,X2893,Y2893,Z2893,AB2893,AC2893,AD2893,AE2893,AF2893,AG2893,AH2893,AA2893,AI2893,AJ2893,AK2893,AL2893,AM2893,AN2893,AP2893,AQ2893,AR2893,AO2893)</f>
        <v>68</v>
      </c>
      <c r="N2893" s="55">
        <f>COUNTIF(W2893:AR2893, "&gt;0")</f>
        <v>1</v>
      </c>
      <c r="O2893" s="55">
        <f>SUM(AT2893,AU2893)</f>
        <v>0</v>
      </c>
      <c r="P2893" s="55">
        <f>AV2893</f>
        <v>0</v>
      </c>
      <c r="Q2893" s="55">
        <f>V2893+AW2893</f>
        <v>0</v>
      </c>
      <c r="R2893" s="55">
        <f>U2893</f>
        <v>0</v>
      </c>
      <c r="S2893" s="60"/>
      <c r="T2893" s="58">
        <v>0</v>
      </c>
      <c r="U2893" s="58">
        <v>0</v>
      </c>
      <c r="V2893" s="58">
        <v>0</v>
      </c>
      <c r="W2893" s="58">
        <v>0</v>
      </c>
      <c r="X2893" s="58">
        <v>0</v>
      </c>
      <c r="Y2893" s="58">
        <v>0</v>
      </c>
      <c r="Z2893" s="58">
        <v>0</v>
      </c>
      <c r="AA2893" s="58">
        <v>0</v>
      </c>
      <c r="AB2893" s="58">
        <v>0</v>
      </c>
      <c r="AC2893" s="58">
        <v>0</v>
      </c>
      <c r="AD2893" s="58">
        <v>0</v>
      </c>
      <c r="AE2893" s="58">
        <v>0</v>
      </c>
      <c r="AF2893" s="58">
        <v>0</v>
      </c>
      <c r="AG2893" s="58">
        <v>0</v>
      </c>
      <c r="AH2893" s="58">
        <v>0</v>
      </c>
      <c r="AI2893" s="58">
        <v>0</v>
      </c>
      <c r="AJ2893" s="58">
        <v>0</v>
      </c>
      <c r="AK2893" s="58">
        <v>0</v>
      </c>
      <c r="AL2893" s="58">
        <v>0</v>
      </c>
      <c r="AM2893" s="58">
        <v>0</v>
      </c>
      <c r="AN2893" s="58">
        <v>0</v>
      </c>
      <c r="AO2893" s="58">
        <v>68</v>
      </c>
      <c r="AP2893" s="58">
        <v>0</v>
      </c>
      <c r="AQ2893" s="58">
        <v>0</v>
      </c>
      <c r="AR2893" s="58">
        <v>0</v>
      </c>
      <c r="AS2893" s="58">
        <v>0</v>
      </c>
      <c r="AT2893" s="58">
        <v>0</v>
      </c>
      <c r="AU2893" s="58">
        <v>0</v>
      </c>
      <c r="AV2893" s="58">
        <v>0</v>
      </c>
      <c r="AW2893" s="58">
        <v>0</v>
      </c>
      <c r="AX2893" s="59">
        <v>0</v>
      </c>
      <c r="AY2893" s="58">
        <v>0</v>
      </c>
    </row>
    <row r="2894" spans="1:51" ht="14.5" x14ac:dyDescent="0.3">
      <c r="A2894" s="64" t="s">
        <v>22</v>
      </c>
      <c r="B2894" s="64" t="s">
        <v>25</v>
      </c>
      <c r="C2894" s="58" t="s">
        <v>2625</v>
      </c>
      <c r="D2894" s="58" t="s">
        <v>135</v>
      </c>
      <c r="E2894" s="58" t="s">
        <v>34</v>
      </c>
      <c r="F2894" s="64">
        <v>999912485</v>
      </c>
      <c r="G2894" s="55">
        <f>(J2894)-H2894</f>
        <v>30</v>
      </c>
      <c r="H2894" s="58"/>
      <c r="I2894" s="60"/>
      <c r="J2894" s="55">
        <f>SUM(L2894,M2894,O2894,P2894,Q2894,R2894,K2894)</f>
        <v>30</v>
      </c>
      <c r="K2894" s="55">
        <f>T2894+AY2894</f>
        <v>0</v>
      </c>
      <c r="L2894" s="55">
        <f>SUM(AS2894,AX2894)</f>
        <v>0</v>
      </c>
      <c r="M2894" s="55">
        <f>SUM(W2894,X2894,Y2894,Z2894,AB2894,AC2894,AD2894,AE2894,AF2894,AG2894,AH2894,AA2894,AI2894,AJ2894,AK2894,AL2894,AM2894,AN2894,AP2894,AQ2894,AR2894,AO2894)</f>
        <v>30</v>
      </c>
      <c r="N2894" s="55">
        <f>COUNTIF(W2894:AR2894, "&gt;0")</f>
        <v>1</v>
      </c>
      <c r="O2894" s="55">
        <f>SUM(AT2894,AU2894)</f>
        <v>0</v>
      </c>
      <c r="P2894" s="55">
        <f>AV2894</f>
        <v>0</v>
      </c>
      <c r="Q2894" s="55">
        <f>V2894+AW2894</f>
        <v>0</v>
      </c>
      <c r="R2894" s="55">
        <f>U2894</f>
        <v>0</v>
      </c>
      <c r="S2894" s="57"/>
      <c r="T2894" s="58">
        <v>0</v>
      </c>
      <c r="U2894" s="58">
        <v>0</v>
      </c>
      <c r="V2894" s="58">
        <v>0</v>
      </c>
      <c r="W2894" s="58">
        <v>0</v>
      </c>
      <c r="X2894" s="58">
        <v>0</v>
      </c>
      <c r="Y2894" s="58">
        <v>0</v>
      </c>
      <c r="Z2894" s="58">
        <v>0</v>
      </c>
      <c r="AA2894" s="58">
        <v>0</v>
      </c>
      <c r="AB2894" s="58">
        <v>0</v>
      </c>
      <c r="AC2894" s="58">
        <v>0</v>
      </c>
      <c r="AD2894" s="58">
        <v>0</v>
      </c>
      <c r="AE2894" s="58">
        <v>0</v>
      </c>
      <c r="AF2894" s="58">
        <v>0</v>
      </c>
      <c r="AG2894" s="58">
        <v>30</v>
      </c>
      <c r="AH2894" s="58">
        <v>0</v>
      </c>
      <c r="AI2894" s="58">
        <v>0</v>
      </c>
      <c r="AJ2894" s="58">
        <v>0</v>
      </c>
      <c r="AK2894" s="58">
        <v>0</v>
      </c>
      <c r="AL2894" s="58">
        <v>0</v>
      </c>
      <c r="AM2894" s="58">
        <v>0</v>
      </c>
      <c r="AN2894" s="58">
        <v>0</v>
      </c>
      <c r="AO2894" s="58">
        <v>0</v>
      </c>
      <c r="AP2894" s="58">
        <v>0</v>
      </c>
      <c r="AQ2894" s="58">
        <v>0</v>
      </c>
      <c r="AR2894" s="58">
        <v>0</v>
      </c>
      <c r="AS2894" s="58">
        <v>0</v>
      </c>
      <c r="AT2894" s="58">
        <v>0</v>
      </c>
      <c r="AU2894" s="58">
        <v>0</v>
      </c>
      <c r="AV2894" s="58">
        <v>0</v>
      </c>
      <c r="AW2894" s="58">
        <v>0</v>
      </c>
      <c r="AX2894" s="59">
        <v>0</v>
      </c>
      <c r="AY2894" s="58">
        <v>0</v>
      </c>
    </row>
    <row r="2895" spans="1:51" ht="14.5" x14ac:dyDescent="0.3">
      <c r="A2895" s="64" t="s">
        <v>22</v>
      </c>
      <c r="B2895" s="64" t="s">
        <v>25</v>
      </c>
      <c r="C2895" s="58" t="s">
        <v>2186</v>
      </c>
      <c r="D2895" s="58" t="s">
        <v>1210</v>
      </c>
      <c r="E2895" s="58" t="s">
        <v>34</v>
      </c>
      <c r="F2895" s="64">
        <v>999930879</v>
      </c>
      <c r="G2895" s="55">
        <f>(J2895)-H2895</f>
        <v>30</v>
      </c>
      <c r="H2895" s="58"/>
      <c r="I2895" s="60"/>
      <c r="J2895" s="55">
        <f>SUM(L2895,M2895,O2895,P2895,Q2895,R2895,K2895)</f>
        <v>30</v>
      </c>
      <c r="K2895" s="55">
        <f>T2895+AY2895</f>
        <v>0</v>
      </c>
      <c r="L2895" s="55">
        <f>SUM(AS2895,AX2895)</f>
        <v>0</v>
      </c>
      <c r="M2895" s="55">
        <f>SUM(W2895,X2895,Y2895,Z2895,AB2895,AC2895,AD2895,AE2895,AF2895,AG2895,AH2895,AA2895,AI2895,AJ2895,AK2895,AL2895,AM2895,AN2895,AP2895,AQ2895,AR2895,AO2895)</f>
        <v>30</v>
      </c>
      <c r="N2895" s="55">
        <f>COUNTIF(W2895:AR2895, "&gt;0")</f>
        <v>1</v>
      </c>
      <c r="O2895" s="55">
        <f>SUM(AT2895,AU2895)</f>
        <v>0</v>
      </c>
      <c r="P2895" s="55">
        <f>AV2895</f>
        <v>0</v>
      </c>
      <c r="Q2895" s="55">
        <f>V2895+AW2895</f>
        <v>0</v>
      </c>
      <c r="R2895" s="55">
        <f>U2895</f>
        <v>0</v>
      </c>
      <c r="S2895" s="57"/>
      <c r="T2895" s="58">
        <v>0</v>
      </c>
      <c r="U2895" s="58">
        <v>0</v>
      </c>
      <c r="V2895" s="58">
        <v>0</v>
      </c>
      <c r="W2895" s="58">
        <v>0</v>
      </c>
      <c r="X2895" s="58">
        <v>0</v>
      </c>
      <c r="Y2895" s="58">
        <v>0</v>
      </c>
      <c r="Z2895" s="58">
        <v>0</v>
      </c>
      <c r="AA2895" s="58">
        <v>0</v>
      </c>
      <c r="AB2895" s="58">
        <v>30</v>
      </c>
      <c r="AC2895" s="58">
        <v>0</v>
      </c>
      <c r="AD2895" s="58">
        <v>0</v>
      </c>
      <c r="AE2895" s="58">
        <v>0</v>
      </c>
      <c r="AF2895" s="58">
        <v>0</v>
      </c>
      <c r="AG2895" s="58">
        <v>0</v>
      </c>
      <c r="AH2895" s="58">
        <v>0</v>
      </c>
      <c r="AI2895" s="58">
        <v>0</v>
      </c>
      <c r="AJ2895" s="58">
        <v>0</v>
      </c>
      <c r="AK2895" s="58">
        <v>0</v>
      </c>
      <c r="AL2895" s="58">
        <v>0</v>
      </c>
      <c r="AM2895" s="58">
        <v>0</v>
      </c>
      <c r="AN2895" s="58">
        <v>0</v>
      </c>
      <c r="AO2895" s="58">
        <v>0</v>
      </c>
      <c r="AP2895" s="58">
        <v>0</v>
      </c>
      <c r="AQ2895" s="58">
        <v>0</v>
      </c>
      <c r="AR2895" s="58">
        <v>0</v>
      </c>
      <c r="AS2895" s="58">
        <v>0</v>
      </c>
      <c r="AT2895" s="58">
        <v>0</v>
      </c>
      <c r="AU2895" s="58">
        <v>0</v>
      </c>
      <c r="AV2895" s="58">
        <v>0</v>
      </c>
      <c r="AW2895" s="58">
        <v>0</v>
      </c>
      <c r="AX2895" s="59">
        <v>0</v>
      </c>
      <c r="AY2895" s="58">
        <v>0</v>
      </c>
    </row>
    <row r="2896" spans="1:51" ht="14.5" x14ac:dyDescent="0.3">
      <c r="A2896" s="64" t="s">
        <v>22</v>
      </c>
      <c r="B2896" s="64" t="s">
        <v>25</v>
      </c>
      <c r="C2896" s="58" t="s">
        <v>3333</v>
      </c>
      <c r="D2896" s="58" t="s">
        <v>3334</v>
      </c>
      <c r="E2896" s="58" t="s">
        <v>34</v>
      </c>
      <c r="F2896" s="64">
        <v>999932139</v>
      </c>
      <c r="G2896" s="55">
        <f>(J2896)-H2896</f>
        <v>30</v>
      </c>
      <c r="H2896" s="55">
        <f>J2896/2</f>
        <v>30</v>
      </c>
      <c r="I2896" s="60"/>
      <c r="J2896" s="55">
        <f>SUM(L2896,M2896,O2896,P2896,Q2896,R2896,K2896)</f>
        <v>60</v>
      </c>
      <c r="K2896" s="55">
        <f>T2896+AY2896</f>
        <v>0</v>
      </c>
      <c r="L2896" s="55">
        <f>SUM(AS2896,AX2896)</f>
        <v>0</v>
      </c>
      <c r="M2896" s="55">
        <f>SUM(W2896,X2896,Y2896,Z2896,AB2896,AC2896,AD2896,AE2896,AF2896,AG2896,AH2896,AA2896,AI2896,AJ2896,AK2896,AL2896,AM2896,AN2896,AP2896,AQ2896,AR2896,AO2896)</f>
        <v>60</v>
      </c>
      <c r="N2896" s="55">
        <f>COUNTIF(W2896:AR2896, "&gt;0")</f>
        <v>1</v>
      </c>
      <c r="O2896" s="55">
        <f>SUM(AT2896,AU2896)</f>
        <v>0</v>
      </c>
      <c r="P2896" s="55">
        <f>AV2896</f>
        <v>0</v>
      </c>
      <c r="Q2896" s="55">
        <f>V2896+AW2896</f>
        <v>0</v>
      </c>
      <c r="R2896" s="55">
        <f>U2896</f>
        <v>0</v>
      </c>
      <c r="S2896" s="60"/>
      <c r="T2896" s="58">
        <v>0</v>
      </c>
      <c r="U2896" s="58">
        <v>0</v>
      </c>
      <c r="V2896" s="58">
        <v>0</v>
      </c>
      <c r="W2896" s="58">
        <v>0</v>
      </c>
      <c r="X2896" s="58">
        <v>0</v>
      </c>
      <c r="Y2896" s="58">
        <v>0</v>
      </c>
      <c r="Z2896" s="58">
        <v>0</v>
      </c>
      <c r="AA2896" s="58">
        <v>0</v>
      </c>
      <c r="AB2896" s="58">
        <v>0</v>
      </c>
      <c r="AC2896" s="58">
        <v>0</v>
      </c>
      <c r="AD2896" s="58">
        <v>0</v>
      </c>
      <c r="AE2896" s="58">
        <v>0</v>
      </c>
      <c r="AF2896" s="58">
        <v>0</v>
      </c>
      <c r="AG2896" s="58">
        <v>0</v>
      </c>
      <c r="AH2896" s="58">
        <v>0</v>
      </c>
      <c r="AI2896" s="58">
        <v>0</v>
      </c>
      <c r="AJ2896" s="58">
        <v>0</v>
      </c>
      <c r="AK2896" s="58">
        <v>0</v>
      </c>
      <c r="AL2896" s="58">
        <v>0</v>
      </c>
      <c r="AM2896" s="58">
        <v>0</v>
      </c>
      <c r="AN2896" s="58">
        <v>0</v>
      </c>
      <c r="AO2896" s="58">
        <v>0</v>
      </c>
      <c r="AP2896" s="58">
        <v>0</v>
      </c>
      <c r="AQ2896" s="58">
        <v>0</v>
      </c>
      <c r="AR2896" s="58">
        <v>60</v>
      </c>
      <c r="AS2896" s="58">
        <v>0</v>
      </c>
      <c r="AT2896" s="58">
        <v>0</v>
      </c>
      <c r="AU2896" s="58">
        <v>0</v>
      </c>
      <c r="AV2896" s="58">
        <v>0</v>
      </c>
      <c r="AW2896" s="58">
        <v>0</v>
      </c>
      <c r="AX2896" s="59">
        <v>0</v>
      </c>
      <c r="AY2896" s="58">
        <v>0</v>
      </c>
    </row>
    <row r="2897" spans="1:51" ht="14.5" x14ac:dyDescent="0.3">
      <c r="A2897" s="64" t="s">
        <v>22</v>
      </c>
      <c r="B2897" s="64" t="s">
        <v>25</v>
      </c>
      <c r="C2897" s="58" t="s">
        <v>2920</v>
      </c>
      <c r="D2897" s="58" t="s">
        <v>2921</v>
      </c>
      <c r="E2897" s="58" t="s">
        <v>34</v>
      </c>
      <c r="F2897" s="64">
        <v>999930999</v>
      </c>
      <c r="G2897" s="55">
        <f>(J2897)-H2897</f>
        <v>29</v>
      </c>
      <c r="H2897" s="55">
        <f>J2897/2</f>
        <v>29</v>
      </c>
      <c r="I2897" s="60"/>
      <c r="J2897" s="55">
        <f>SUM(L2897,M2897,O2897,P2897,Q2897,R2897,K2897)</f>
        <v>58</v>
      </c>
      <c r="K2897" s="55">
        <f>T2897+AY2897</f>
        <v>0</v>
      </c>
      <c r="L2897" s="55">
        <f>SUM(AS2897,AX2897)</f>
        <v>0</v>
      </c>
      <c r="M2897" s="55">
        <f>SUM(W2897,X2897,Y2897,Z2897,AB2897,AC2897,AD2897,AE2897,AF2897,AG2897,AH2897,AA2897,AI2897,AJ2897,AK2897,AL2897,AM2897,AN2897,AP2897,AQ2897,AR2897,AO2897)</f>
        <v>58</v>
      </c>
      <c r="N2897" s="55">
        <f>COUNTIF(W2897:AR2897, "&gt;0")</f>
        <v>1</v>
      </c>
      <c r="O2897" s="55">
        <f>SUM(AT2897,AU2897)</f>
        <v>0</v>
      </c>
      <c r="P2897" s="55">
        <f>AV2897</f>
        <v>0</v>
      </c>
      <c r="Q2897" s="55">
        <f>V2897+AW2897</f>
        <v>0</v>
      </c>
      <c r="R2897" s="55">
        <f>U2897</f>
        <v>0</v>
      </c>
      <c r="S2897" s="60"/>
      <c r="T2897" s="58">
        <v>0</v>
      </c>
      <c r="U2897" s="58">
        <v>0</v>
      </c>
      <c r="V2897" s="58">
        <v>0</v>
      </c>
      <c r="W2897" s="58">
        <v>0</v>
      </c>
      <c r="X2897" s="58">
        <v>0</v>
      </c>
      <c r="Y2897" s="58">
        <v>0</v>
      </c>
      <c r="Z2897" s="58">
        <v>0</v>
      </c>
      <c r="AA2897" s="58">
        <v>0</v>
      </c>
      <c r="AB2897" s="58">
        <v>0</v>
      </c>
      <c r="AC2897" s="58">
        <v>0</v>
      </c>
      <c r="AD2897" s="58">
        <v>0</v>
      </c>
      <c r="AE2897" s="58">
        <v>0</v>
      </c>
      <c r="AF2897" s="58">
        <v>0</v>
      </c>
      <c r="AG2897" s="58">
        <v>0</v>
      </c>
      <c r="AH2897" s="58">
        <v>0</v>
      </c>
      <c r="AI2897" s="58">
        <v>58</v>
      </c>
      <c r="AJ2897" s="58">
        <v>0</v>
      </c>
      <c r="AK2897" s="58">
        <v>0</v>
      </c>
      <c r="AL2897" s="58">
        <v>0</v>
      </c>
      <c r="AM2897" s="58">
        <v>0</v>
      </c>
      <c r="AN2897" s="58">
        <v>0</v>
      </c>
      <c r="AO2897" s="58">
        <v>0</v>
      </c>
      <c r="AP2897" s="58">
        <v>0</v>
      </c>
      <c r="AQ2897" s="58">
        <v>0</v>
      </c>
      <c r="AR2897" s="58">
        <v>0</v>
      </c>
      <c r="AS2897" s="58">
        <v>0</v>
      </c>
      <c r="AT2897" s="58">
        <v>0</v>
      </c>
      <c r="AU2897" s="58">
        <v>0</v>
      </c>
      <c r="AV2897" s="58">
        <v>0</v>
      </c>
      <c r="AW2897" s="58">
        <v>0</v>
      </c>
      <c r="AX2897" s="59">
        <v>0</v>
      </c>
      <c r="AY2897" s="58">
        <v>0</v>
      </c>
    </row>
    <row r="2898" spans="1:51" ht="14.5" x14ac:dyDescent="0.3">
      <c r="A2898" s="64" t="s">
        <v>22</v>
      </c>
      <c r="B2898" s="64" t="s">
        <v>25</v>
      </c>
      <c r="C2898" s="58" t="s">
        <v>2316</v>
      </c>
      <c r="D2898" s="58" t="s">
        <v>2317</v>
      </c>
      <c r="E2898" s="58" t="s">
        <v>34</v>
      </c>
      <c r="F2898" s="64">
        <v>999930669</v>
      </c>
      <c r="G2898" s="55">
        <f>(J2898)-H2898</f>
        <v>25.5</v>
      </c>
      <c r="H2898" s="55">
        <f>J2898/2</f>
        <v>25.5</v>
      </c>
      <c r="I2898" s="60"/>
      <c r="J2898" s="55">
        <f>SUM(L2898,M2898,O2898,P2898,Q2898,R2898,K2898)</f>
        <v>51</v>
      </c>
      <c r="K2898" s="55">
        <f>T2898+AY2898</f>
        <v>0</v>
      </c>
      <c r="L2898" s="55">
        <f>SUM(AS2898,AX2898)</f>
        <v>0</v>
      </c>
      <c r="M2898" s="55">
        <f>SUM(W2898,X2898,Y2898,Z2898,AB2898,AC2898,AD2898,AE2898,AF2898,AG2898,AH2898,AA2898,AI2898,AJ2898,AK2898,AL2898,AM2898,AN2898,AP2898,AQ2898,AR2898,AO2898)</f>
        <v>51</v>
      </c>
      <c r="N2898" s="55">
        <f>COUNTIF(W2898:AR2898, "&gt;0")</f>
        <v>1</v>
      </c>
      <c r="O2898" s="55">
        <f>SUM(AT2898,AU2898)</f>
        <v>0</v>
      </c>
      <c r="P2898" s="55">
        <f>AV2898</f>
        <v>0</v>
      </c>
      <c r="Q2898" s="55">
        <f>V2898+AW2898</f>
        <v>0</v>
      </c>
      <c r="R2898" s="55">
        <f>U2898</f>
        <v>0</v>
      </c>
      <c r="S2898" s="57"/>
      <c r="T2898" s="58">
        <v>0</v>
      </c>
      <c r="U2898" s="58">
        <v>0</v>
      </c>
      <c r="V2898" s="58">
        <v>0</v>
      </c>
      <c r="W2898" s="58">
        <v>0</v>
      </c>
      <c r="X2898" s="58">
        <v>0</v>
      </c>
      <c r="Y2898" s="58">
        <v>0</v>
      </c>
      <c r="Z2898" s="58">
        <v>0</v>
      </c>
      <c r="AA2898" s="58">
        <v>0</v>
      </c>
      <c r="AB2898" s="58">
        <v>0</v>
      </c>
      <c r="AC2898" s="58">
        <v>0</v>
      </c>
      <c r="AD2898" s="58">
        <v>0</v>
      </c>
      <c r="AE2898" s="58">
        <v>51</v>
      </c>
      <c r="AF2898" s="58">
        <v>0</v>
      </c>
      <c r="AG2898" s="58">
        <v>0</v>
      </c>
      <c r="AH2898" s="58">
        <v>0</v>
      </c>
      <c r="AI2898" s="58">
        <v>0</v>
      </c>
      <c r="AJ2898" s="58">
        <v>0</v>
      </c>
      <c r="AK2898" s="58">
        <v>0</v>
      </c>
      <c r="AL2898" s="58">
        <v>0</v>
      </c>
      <c r="AM2898" s="58">
        <v>0</v>
      </c>
      <c r="AN2898" s="58">
        <v>0</v>
      </c>
      <c r="AO2898" s="58">
        <v>0</v>
      </c>
      <c r="AP2898" s="58">
        <v>0</v>
      </c>
      <c r="AQ2898" s="58">
        <v>0</v>
      </c>
      <c r="AR2898" s="58">
        <v>0</v>
      </c>
      <c r="AS2898" s="58">
        <v>0</v>
      </c>
      <c r="AT2898" s="58">
        <v>0</v>
      </c>
      <c r="AU2898" s="58">
        <v>0</v>
      </c>
      <c r="AV2898" s="58">
        <v>0</v>
      </c>
      <c r="AW2898" s="58">
        <v>0</v>
      </c>
      <c r="AX2898" s="59">
        <v>0</v>
      </c>
      <c r="AY2898" s="58">
        <v>0</v>
      </c>
    </row>
    <row r="2899" spans="1:51" ht="14.5" x14ac:dyDescent="0.3">
      <c r="A2899" s="64" t="s">
        <v>22</v>
      </c>
      <c r="B2899" s="64" t="s">
        <v>25</v>
      </c>
      <c r="C2899" s="58" t="s">
        <v>2196</v>
      </c>
      <c r="D2899" s="58" t="s">
        <v>2197</v>
      </c>
      <c r="E2899" s="58" t="s">
        <v>34</v>
      </c>
      <c r="F2899" s="64">
        <v>999930485</v>
      </c>
      <c r="G2899" s="55">
        <f>(J2899)-H2899</f>
        <v>22.5</v>
      </c>
      <c r="H2899" s="55">
        <f>J2899/2</f>
        <v>22.5</v>
      </c>
      <c r="I2899" s="60"/>
      <c r="J2899" s="55">
        <f>SUM(L2899,M2899,O2899,P2899,Q2899,R2899,K2899)</f>
        <v>45</v>
      </c>
      <c r="K2899" s="55">
        <f>T2899+AY2899</f>
        <v>0</v>
      </c>
      <c r="L2899" s="55">
        <f>SUM(AS2899,AX2899)</f>
        <v>0</v>
      </c>
      <c r="M2899" s="55">
        <f>SUM(W2899,X2899,Y2899,Z2899,AB2899,AC2899,AD2899,AE2899,AF2899,AG2899,AH2899,AA2899,AI2899,AJ2899,AK2899,AL2899,AM2899,AN2899,AP2899,AQ2899,AR2899,AO2899)</f>
        <v>45</v>
      </c>
      <c r="N2899" s="55">
        <f>COUNTIF(W2899:AR2899, "&gt;0")</f>
        <v>1</v>
      </c>
      <c r="O2899" s="55">
        <f>SUM(AT2899,AU2899)</f>
        <v>0</v>
      </c>
      <c r="P2899" s="55">
        <f>AV2899</f>
        <v>0</v>
      </c>
      <c r="Q2899" s="55">
        <f>V2899+AW2899</f>
        <v>0</v>
      </c>
      <c r="R2899" s="55">
        <f>U2899</f>
        <v>0</v>
      </c>
      <c r="S2899" s="57"/>
      <c r="T2899" s="58">
        <v>0</v>
      </c>
      <c r="U2899" s="58">
        <v>0</v>
      </c>
      <c r="V2899" s="58">
        <v>0</v>
      </c>
      <c r="W2899" s="58">
        <v>0</v>
      </c>
      <c r="X2899" s="58">
        <v>0</v>
      </c>
      <c r="Y2899" s="58">
        <v>0</v>
      </c>
      <c r="Z2899" s="58">
        <v>0</v>
      </c>
      <c r="AA2899" s="58">
        <v>0</v>
      </c>
      <c r="AB2899" s="58">
        <v>45</v>
      </c>
      <c r="AC2899" s="58">
        <v>0</v>
      </c>
      <c r="AD2899" s="58">
        <v>0</v>
      </c>
      <c r="AE2899" s="58">
        <v>0</v>
      </c>
      <c r="AF2899" s="58">
        <v>0</v>
      </c>
      <c r="AG2899" s="58">
        <v>0</v>
      </c>
      <c r="AH2899" s="58">
        <v>0</v>
      </c>
      <c r="AI2899" s="58">
        <v>0</v>
      </c>
      <c r="AJ2899" s="58">
        <v>0</v>
      </c>
      <c r="AK2899" s="58">
        <v>0</v>
      </c>
      <c r="AL2899" s="58">
        <v>0</v>
      </c>
      <c r="AM2899" s="58">
        <v>0</v>
      </c>
      <c r="AN2899" s="58">
        <v>0</v>
      </c>
      <c r="AO2899" s="58">
        <v>0</v>
      </c>
      <c r="AP2899" s="58">
        <v>0</v>
      </c>
      <c r="AQ2899" s="58">
        <v>0</v>
      </c>
      <c r="AR2899" s="58">
        <v>0</v>
      </c>
      <c r="AS2899" s="58">
        <v>0</v>
      </c>
      <c r="AT2899" s="58">
        <v>0</v>
      </c>
      <c r="AU2899" s="58">
        <v>0</v>
      </c>
      <c r="AV2899" s="58">
        <v>0</v>
      </c>
      <c r="AW2899" s="58">
        <v>0</v>
      </c>
      <c r="AX2899" s="59">
        <v>0</v>
      </c>
      <c r="AY2899" s="58">
        <v>0</v>
      </c>
    </row>
    <row r="2900" spans="1:51" ht="14.5" x14ac:dyDescent="0.3">
      <c r="A2900" s="64" t="s">
        <v>22</v>
      </c>
      <c r="B2900" s="64" t="s">
        <v>25</v>
      </c>
      <c r="C2900" s="58" t="s">
        <v>1587</v>
      </c>
      <c r="D2900" s="58" t="s">
        <v>3180</v>
      </c>
      <c r="E2900" s="58" t="s">
        <v>34</v>
      </c>
      <c r="F2900" s="64">
        <v>999932019</v>
      </c>
      <c r="G2900" s="55">
        <f>(J2900)-H2900</f>
        <v>22.5</v>
      </c>
      <c r="H2900" s="55">
        <f>J2900/2</f>
        <v>22.5</v>
      </c>
      <c r="I2900" s="60"/>
      <c r="J2900" s="55">
        <f>SUM(L2900,M2900,O2900,P2900,Q2900,R2900,K2900)</f>
        <v>45</v>
      </c>
      <c r="K2900" s="55">
        <f>T2900+AY2900</f>
        <v>0</v>
      </c>
      <c r="L2900" s="55">
        <f>SUM(AS2900,AX2900)</f>
        <v>0</v>
      </c>
      <c r="M2900" s="55">
        <f>SUM(W2900,X2900,Y2900,Z2900,AB2900,AC2900,AD2900,AE2900,AF2900,AG2900,AH2900,AA2900,AI2900,AJ2900,AK2900,AL2900,AM2900,AN2900,AP2900,AQ2900,AR2900,AO2900)</f>
        <v>45</v>
      </c>
      <c r="N2900" s="55">
        <f>COUNTIF(W2900:AR2900, "&gt;0")</f>
        <v>1</v>
      </c>
      <c r="O2900" s="55">
        <f>SUM(AT2900,AU2900)</f>
        <v>0</v>
      </c>
      <c r="P2900" s="55">
        <f>AV2900</f>
        <v>0</v>
      </c>
      <c r="Q2900" s="55">
        <f>V2900+AW2900</f>
        <v>0</v>
      </c>
      <c r="R2900" s="55">
        <f>U2900</f>
        <v>0</v>
      </c>
      <c r="S2900" s="57"/>
      <c r="T2900" s="58">
        <v>0</v>
      </c>
      <c r="U2900" s="58">
        <v>0</v>
      </c>
      <c r="V2900" s="58">
        <v>0</v>
      </c>
      <c r="W2900" s="58">
        <v>0</v>
      </c>
      <c r="X2900" s="58">
        <v>0</v>
      </c>
      <c r="Y2900" s="58">
        <v>0</v>
      </c>
      <c r="Z2900" s="58">
        <v>0</v>
      </c>
      <c r="AA2900" s="58">
        <v>0</v>
      </c>
      <c r="AB2900" s="58">
        <v>0</v>
      </c>
      <c r="AC2900" s="58">
        <v>0</v>
      </c>
      <c r="AD2900" s="58">
        <v>0</v>
      </c>
      <c r="AE2900" s="58">
        <v>0</v>
      </c>
      <c r="AF2900" s="58">
        <v>0</v>
      </c>
      <c r="AG2900" s="58">
        <v>0</v>
      </c>
      <c r="AH2900" s="58">
        <v>0</v>
      </c>
      <c r="AI2900" s="58">
        <v>0</v>
      </c>
      <c r="AJ2900" s="58">
        <v>0</v>
      </c>
      <c r="AK2900" s="58">
        <v>0</v>
      </c>
      <c r="AL2900" s="58">
        <v>0</v>
      </c>
      <c r="AM2900" s="58">
        <v>0</v>
      </c>
      <c r="AN2900" s="58">
        <v>0</v>
      </c>
      <c r="AO2900" s="58">
        <v>0</v>
      </c>
      <c r="AP2900" s="58">
        <v>0</v>
      </c>
      <c r="AQ2900" s="58">
        <v>45</v>
      </c>
      <c r="AR2900" s="58">
        <v>0</v>
      </c>
      <c r="AS2900" s="58">
        <v>0</v>
      </c>
      <c r="AT2900" s="58">
        <v>0</v>
      </c>
      <c r="AU2900" s="58">
        <v>0</v>
      </c>
      <c r="AV2900" s="58">
        <v>0</v>
      </c>
      <c r="AW2900" s="58">
        <v>0</v>
      </c>
      <c r="AX2900" s="59">
        <v>0</v>
      </c>
      <c r="AY2900" s="58">
        <v>0</v>
      </c>
    </row>
    <row r="2901" spans="1:51" ht="14.5" x14ac:dyDescent="0.3">
      <c r="A2901" s="64" t="s">
        <v>22</v>
      </c>
      <c r="B2901" s="64" t="s">
        <v>25</v>
      </c>
      <c r="C2901" s="58" t="s">
        <v>2198</v>
      </c>
      <c r="D2901" s="58" t="s">
        <v>2199</v>
      </c>
      <c r="E2901" s="58" t="s">
        <v>34</v>
      </c>
      <c r="F2901" s="64">
        <v>999930876</v>
      </c>
      <c r="G2901" s="55">
        <f>(J2901)-H2901</f>
        <v>17</v>
      </c>
      <c r="H2901" s="55">
        <f>J2901/2</f>
        <v>17</v>
      </c>
      <c r="I2901" s="60"/>
      <c r="J2901" s="55">
        <f>SUM(L2901,M2901,O2901,P2901,Q2901,R2901,K2901)</f>
        <v>34</v>
      </c>
      <c r="K2901" s="55">
        <f>T2901+AY2901</f>
        <v>0</v>
      </c>
      <c r="L2901" s="55">
        <f>SUM(AS2901,AX2901)</f>
        <v>0</v>
      </c>
      <c r="M2901" s="55">
        <f>SUM(W2901,X2901,Y2901,Z2901,AB2901,AC2901,AD2901,AE2901,AF2901,AG2901,AH2901,AA2901,AI2901,AJ2901,AK2901,AL2901,AM2901,AN2901,AP2901,AQ2901,AR2901,AO2901)</f>
        <v>34</v>
      </c>
      <c r="N2901" s="55">
        <f>COUNTIF(W2901:AR2901, "&gt;0")</f>
        <v>1</v>
      </c>
      <c r="O2901" s="55">
        <f>SUM(AT2901,AU2901)</f>
        <v>0</v>
      </c>
      <c r="P2901" s="55">
        <f>AV2901</f>
        <v>0</v>
      </c>
      <c r="Q2901" s="55">
        <f>V2901+AW2901</f>
        <v>0</v>
      </c>
      <c r="R2901" s="55">
        <f>U2901</f>
        <v>0</v>
      </c>
      <c r="S2901" s="57"/>
      <c r="T2901" s="58">
        <v>0</v>
      </c>
      <c r="U2901" s="58">
        <v>0</v>
      </c>
      <c r="V2901" s="58">
        <v>0</v>
      </c>
      <c r="W2901" s="58">
        <v>0</v>
      </c>
      <c r="X2901" s="58">
        <v>0</v>
      </c>
      <c r="Y2901" s="58">
        <v>0</v>
      </c>
      <c r="Z2901" s="58">
        <v>0</v>
      </c>
      <c r="AA2901" s="58">
        <v>0</v>
      </c>
      <c r="AB2901" s="58">
        <v>34</v>
      </c>
      <c r="AC2901" s="58">
        <v>0</v>
      </c>
      <c r="AD2901" s="58">
        <v>0</v>
      </c>
      <c r="AE2901" s="58">
        <v>0</v>
      </c>
      <c r="AF2901" s="58">
        <v>0</v>
      </c>
      <c r="AG2901" s="58">
        <v>0</v>
      </c>
      <c r="AH2901" s="58">
        <v>0</v>
      </c>
      <c r="AI2901" s="58">
        <v>0</v>
      </c>
      <c r="AJ2901" s="58">
        <v>0</v>
      </c>
      <c r="AK2901" s="58">
        <v>0</v>
      </c>
      <c r="AL2901" s="58">
        <v>0</v>
      </c>
      <c r="AM2901" s="58">
        <v>0</v>
      </c>
      <c r="AN2901" s="58">
        <v>0</v>
      </c>
      <c r="AO2901" s="58">
        <v>0</v>
      </c>
      <c r="AP2901" s="58">
        <v>0</v>
      </c>
      <c r="AQ2901" s="58">
        <v>0</v>
      </c>
      <c r="AR2901" s="58">
        <v>0</v>
      </c>
      <c r="AS2901" s="58">
        <v>0</v>
      </c>
      <c r="AT2901" s="58">
        <v>0</v>
      </c>
      <c r="AU2901" s="58">
        <v>0</v>
      </c>
      <c r="AV2901" s="58">
        <v>0</v>
      </c>
      <c r="AW2901" s="58">
        <v>0</v>
      </c>
      <c r="AX2901" s="59">
        <v>0</v>
      </c>
      <c r="AY2901" s="58">
        <v>0</v>
      </c>
    </row>
    <row r="2902" spans="1:51" ht="14.5" x14ac:dyDescent="0.3">
      <c r="A2902" s="64" t="s">
        <v>22</v>
      </c>
      <c r="B2902" s="64" t="s">
        <v>25</v>
      </c>
      <c r="C2902" s="58" t="s">
        <v>437</v>
      </c>
      <c r="D2902" s="58" t="s">
        <v>1875</v>
      </c>
      <c r="E2902" s="58" t="s">
        <v>34</v>
      </c>
      <c r="F2902" s="64">
        <v>999928761</v>
      </c>
      <c r="G2902" s="55">
        <f>(J2902)-H2902</f>
        <v>10</v>
      </c>
      <c r="H2902" s="58"/>
      <c r="I2902" s="60"/>
      <c r="J2902" s="55">
        <f>SUM(L2902,M2902,O2902,P2902,Q2902,R2902,K2902)</f>
        <v>10</v>
      </c>
      <c r="K2902" s="55">
        <f>T2902+AY2902</f>
        <v>10</v>
      </c>
      <c r="L2902" s="55">
        <f>SUM(AS2902,AX2902)</f>
        <v>0</v>
      </c>
      <c r="M2902" s="55">
        <f>SUM(W2902,X2902,Y2902,Z2902,AB2902,AC2902,AD2902,AE2902,AF2902,AG2902,AH2902,AA2902,AI2902,AJ2902,AK2902,AL2902,AM2902,AN2902,AP2902,AQ2902,AR2902,AO2902)</f>
        <v>0</v>
      </c>
      <c r="N2902" s="55">
        <f>COUNTIF(W2902:AR2902, "&gt;0")</f>
        <v>0</v>
      </c>
      <c r="O2902" s="55">
        <f>SUM(AT2902,AU2902)</f>
        <v>0</v>
      </c>
      <c r="P2902" s="55">
        <f>AV2902</f>
        <v>0</v>
      </c>
      <c r="Q2902" s="55">
        <f>V2902+AW2902</f>
        <v>0</v>
      </c>
      <c r="R2902" s="55">
        <f>U2902</f>
        <v>0</v>
      </c>
      <c r="S2902" s="60"/>
      <c r="T2902" s="58">
        <v>10</v>
      </c>
      <c r="U2902" s="58">
        <v>0</v>
      </c>
      <c r="V2902" s="58">
        <v>0</v>
      </c>
      <c r="W2902" s="58">
        <v>0</v>
      </c>
      <c r="X2902" s="58">
        <v>0</v>
      </c>
      <c r="Y2902" s="58">
        <v>0</v>
      </c>
      <c r="Z2902" s="58">
        <v>0</v>
      </c>
      <c r="AA2902" s="58">
        <v>0</v>
      </c>
      <c r="AB2902" s="58">
        <v>0</v>
      </c>
      <c r="AC2902" s="58">
        <v>0</v>
      </c>
      <c r="AD2902" s="58">
        <v>0</v>
      </c>
      <c r="AE2902" s="58">
        <v>0</v>
      </c>
      <c r="AF2902" s="58">
        <v>0</v>
      </c>
      <c r="AG2902" s="58">
        <v>0</v>
      </c>
      <c r="AH2902" s="58">
        <v>0</v>
      </c>
      <c r="AI2902" s="58">
        <v>0</v>
      </c>
      <c r="AJ2902" s="58">
        <v>0</v>
      </c>
      <c r="AK2902" s="58">
        <v>0</v>
      </c>
      <c r="AL2902" s="58">
        <v>0</v>
      </c>
      <c r="AM2902" s="58">
        <v>0</v>
      </c>
      <c r="AN2902" s="58">
        <v>0</v>
      </c>
      <c r="AO2902" s="58">
        <v>0</v>
      </c>
      <c r="AP2902" s="58">
        <v>0</v>
      </c>
      <c r="AQ2902" s="58">
        <v>0</v>
      </c>
      <c r="AR2902" s="58">
        <v>0</v>
      </c>
      <c r="AS2902" s="58">
        <v>0</v>
      </c>
      <c r="AT2902" s="58">
        <v>0</v>
      </c>
      <c r="AU2902" s="58">
        <v>0</v>
      </c>
      <c r="AV2902" s="58">
        <v>0</v>
      </c>
      <c r="AW2902" s="58">
        <v>0</v>
      </c>
      <c r="AX2902" s="59">
        <v>0</v>
      </c>
      <c r="AY2902" s="58">
        <v>0</v>
      </c>
    </row>
    <row r="2903" spans="1:51" ht="14.5" x14ac:dyDescent="0.3">
      <c r="A2903" s="64" t="s">
        <v>587</v>
      </c>
      <c r="B2903" s="64" t="s">
        <v>25</v>
      </c>
      <c r="C2903" s="58" t="s">
        <v>1856</v>
      </c>
      <c r="D2903" s="58" t="s">
        <v>1187</v>
      </c>
      <c r="E2903" s="58" t="s">
        <v>34</v>
      </c>
      <c r="F2903" s="64">
        <v>999929069</v>
      </c>
      <c r="G2903" s="55">
        <f>(J2903)-H2903</f>
        <v>158</v>
      </c>
      <c r="H2903" s="58"/>
      <c r="I2903" s="60"/>
      <c r="J2903" s="55">
        <f>SUM(L2903,M2903,O2903,P2903,Q2903,R2903,K2903)</f>
        <v>158</v>
      </c>
      <c r="K2903" s="55">
        <f>T2903+AY2903</f>
        <v>0</v>
      </c>
      <c r="L2903" s="55">
        <f>SUM(AS2903,AX2903)</f>
        <v>0</v>
      </c>
      <c r="M2903" s="55">
        <f>SUM(W2903,X2903,Y2903,Z2903,AB2903,AC2903,AD2903,AE2903,AF2903,AG2903,AH2903,AA2903,AI2903,AJ2903,AK2903,AL2903,AM2903,AN2903,AP2903,AQ2903,AR2903,AO2903)</f>
        <v>68</v>
      </c>
      <c r="N2903" s="55">
        <f>COUNTIF(W2903:AR2903, "&gt;0")</f>
        <v>1</v>
      </c>
      <c r="O2903" s="55">
        <f>SUM(AT2903,AU2903)</f>
        <v>90</v>
      </c>
      <c r="P2903" s="55">
        <f>AV2903</f>
        <v>0</v>
      </c>
      <c r="Q2903" s="55">
        <f>V2903+AW2903</f>
        <v>0</v>
      </c>
      <c r="R2903" s="55">
        <f>U2903</f>
        <v>0</v>
      </c>
      <c r="S2903" s="57"/>
      <c r="T2903" s="58">
        <v>0</v>
      </c>
      <c r="U2903" s="58">
        <v>0</v>
      </c>
      <c r="V2903" s="58">
        <v>0</v>
      </c>
      <c r="W2903" s="58">
        <v>0</v>
      </c>
      <c r="X2903" s="58">
        <v>0</v>
      </c>
      <c r="Y2903" s="58">
        <v>0</v>
      </c>
      <c r="Z2903" s="58">
        <v>0</v>
      </c>
      <c r="AA2903" s="58">
        <v>0</v>
      </c>
      <c r="AB2903" s="58">
        <v>0</v>
      </c>
      <c r="AC2903" s="58">
        <v>0</v>
      </c>
      <c r="AD2903" s="58">
        <v>0</v>
      </c>
      <c r="AE2903" s="58">
        <v>68</v>
      </c>
      <c r="AF2903" s="58">
        <v>0</v>
      </c>
      <c r="AG2903" s="58">
        <v>0</v>
      </c>
      <c r="AH2903" s="58">
        <v>0</v>
      </c>
      <c r="AI2903" s="58">
        <v>0</v>
      </c>
      <c r="AJ2903" s="58">
        <v>0</v>
      </c>
      <c r="AK2903" s="58">
        <v>0</v>
      </c>
      <c r="AL2903" s="58">
        <v>0</v>
      </c>
      <c r="AM2903" s="58">
        <v>0</v>
      </c>
      <c r="AN2903" s="58">
        <v>0</v>
      </c>
      <c r="AO2903" s="58">
        <v>0</v>
      </c>
      <c r="AP2903" s="58">
        <v>0</v>
      </c>
      <c r="AQ2903" s="58">
        <v>0</v>
      </c>
      <c r="AR2903" s="58">
        <v>0</v>
      </c>
      <c r="AS2903" s="58">
        <v>0</v>
      </c>
      <c r="AT2903" s="58">
        <v>90</v>
      </c>
      <c r="AU2903" s="58">
        <v>0</v>
      </c>
      <c r="AV2903" s="58">
        <v>0</v>
      </c>
      <c r="AW2903" s="58">
        <v>0</v>
      </c>
      <c r="AX2903" s="59">
        <v>0</v>
      </c>
      <c r="AY2903" s="58">
        <v>0</v>
      </c>
    </row>
    <row r="2904" spans="1:51" ht="14.5" x14ac:dyDescent="0.3">
      <c r="A2904" s="64" t="s">
        <v>587</v>
      </c>
      <c r="B2904" s="64" t="s">
        <v>25</v>
      </c>
      <c r="C2904" s="58" t="s">
        <v>2296</v>
      </c>
      <c r="D2904" s="58" t="s">
        <v>135</v>
      </c>
      <c r="E2904" s="58" t="s">
        <v>34</v>
      </c>
      <c r="F2904" s="64">
        <v>999929941</v>
      </c>
      <c r="G2904" s="55">
        <f>(J2904)-H2904</f>
        <v>157</v>
      </c>
      <c r="H2904" s="58"/>
      <c r="I2904" s="60"/>
      <c r="J2904" s="55">
        <f>SUM(L2904,M2904,O2904,P2904,Q2904,R2904,K2904)</f>
        <v>157</v>
      </c>
      <c r="K2904" s="55">
        <f>T2904+AY2904</f>
        <v>0</v>
      </c>
      <c r="L2904" s="55">
        <f>SUM(AS2904,AX2904)</f>
        <v>0</v>
      </c>
      <c r="M2904" s="55">
        <f>SUM(W2904,X2904,Y2904,Z2904,AB2904,AC2904,AD2904,AE2904,AF2904,AG2904,AH2904,AA2904,AI2904,AJ2904,AK2904,AL2904,AM2904,AN2904,AP2904,AQ2904,AR2904,AO2904)</f>
        <v>68</v>
      </c>
      <c r="N2904" s="55">
        <f>COUNTIF(W2904:AR2904, "&gt;0")</f>
        <v>1</v>
      </c>
      <c r="O2904" s="55">
        <f>SUM(AT2904,AU2904)</f>
        <v>0</v>
      </c>
      <c r="P2904" s="55">
        <f>AV2904</f>
        <v>89</v>
      </c>
      <c r="Q2904" s="55">
        <f>V2904+AW2904</f>
        <v>0</v>
      </c>
      <c r="R2904" s="55">
        <f>U2904</f>
        <v>0</v>
      </c>
      <c r="S2904" s="57"/>
      <c r="T2904" s="58">
        <v>0</v>
      </c>
      <c r="U2904" s="58">
        <v>0</v>
      </c>
      <c r="V2904" s="58">
        <v>0</v>
      </c>
      <c r="W2904" s="58">
        <v>0</v>
      </c>
      <c r="X2904" s="58">
        <v>0</v>
      </c>
      <c r="Y2904" s="58">
        <v>0</v>
      </c>
      <c r="Z2904" s="58">
        <v>0</v>
      </c>
      <c r="AA2904" s="58">
        <v>0</v>
      </c>
      <c r="AB2904" s="58">
        <v>0</v>
      </c>
      <c r="AC2904" s="58">
        <v>0</v>
      </c>
      <c r="AD2904" s="58">
        <v>0</v>
      </c>
      <c r="AE2904" s="58">
        <v>68</v>
      </c>
      <c r="AF2904" s="58">
        <v>0</v>
      </c>
      <c r="AG2904" s="58">
        <v>0</v>
      </c>
      <c r="AH2904" s="58">
        <v>0</v>
      </c>
      <c r="AI2904" s="58">
        <v>0</v>
      </c>
      <c r="AJ2904" s="58">
        <v>0</v>
      </c>
      <c r="AK2904" s="58">
        <v>0</v>
      </c>
      <c r="AL2904" s="58">
        <v>0</v>
      </c>
      <c r="AM2904" s="58">
        <v>0</v>
      </c>
      <c r="AN2904" s="58">
        <v>0</v>
      </c>
      <c r="AO2904" s="58">
        <v>0</v>
      </c>
      <c r="AP2904" s="58">
        <v>0</v>
      </c>
      <c r="AQ2904" s="58">
        <v>0</v>
      </c>
      <c r="AR2904" s="58">
        <v>0</v>
      </c>
      <c r="AS2904" s="58">
        <v>0</v>
      </c>
      <c r="AT2904" s="58">
        <v>0</v>
      </c>
      <c r="AU2904" s="58">
        <v>0</v>
      </c>
      <c r="AV2904" s="58">
        <v>89</v>
      </c>
      <c r="AW2904" s="58">
        <v>0</v>
      </c>
      <c r="AX2904" s="59">
        <v>0</v>
      </c>
      <c r="AY2904" s="58">
        <v>0</v>
      </c>
    </row>
    <row r="2905" spans="1:51" ht="14.5" x14ac:dyDescent="0.3">
      <c r="A2905" s="64" t="s">
        <v>587</v>
      </c>
      <c r="B2905" s="64" t="s">
        <v>25</v>
      </c>
      <c r="C2905" s="58" t="s">
        <v>2298</v>
      </c>
      <c r="D2905" s="58" t="s">
        <v>2299</v>
      </c>
      <c r="E2905" s="58" t="s">
        <v>34</v>
      </c>
      <c r="F2905" s="64">
        <v>999929144</v>
      </c>
      <c r="G2905" s="55">
        <f>(J2905)-H2905</f>
        <v>108</v>
      </c>
      <c r="H2905" s="58"/>
      <c r="I2905" s="60"/>
      <c r="J2905" s="55">
        <f>SUM(L2905,M2905,O2905,P2905,Q2905,R2905,K2905)</f>
        <v>108</v>
      </c>
      <c r="K2905" s="55">
        <f>T2905+AY2905</f>
        <v>0</v>
      </c>
      <c r="L2905" s="55">
        <f>SUM(AS2905,AX2905)</f>
        <v>0</v>
      </c>
      <c r="M2905" s="55">
        <f>SUM(W2905,X2905,Y2905,Z2905,AB2905,AC2905,AD2905,AE2905,AF2905,AG2905,AH2905,AA2905,AI2905,AJ2905,AK2905,AL2905,AM2905,AN2905,AP2905,AQ2905,AR2905,AO2905)</f>
        <v>51</v>
      </c>
      <c r="N2905" s="55">
        <f>COUNTIF(W2905:AR2905, "&gt;0")</f>
        <v>1</v>
      </c>
      <c r="O2905" s="55">
        <f>SUM(AT2905,AU2905)</f>
        <v>0</v>
      </c>
      <c r="P2905" s="55">
        <f>AV2905</f>
        <v>57</v>
      </c>
      <c r="Q2905" s="55">
        <f>V2905+AW2905</f>
        <v>0</v>
      </c>
      <c r="R2905" s="55">
        <f>U2905</f>
        <v>0</v>
      </c>
      <c r="S2905" s="57"/>
      <c r="T2905" s="58">
        <v>0</v>
      </c>
      <c r="U2905" s="58">
        <v>0</v>
      </c>
      <c r="V2905" s="58">
        <v>0</v>
      </c>
      <c r="W2905" s="58">
        <v>0</v>
      </c>
      <c r="X2905" s="58">
        <v>0</v>
      </c>
      <c r="Y2905" s="58">
        <v>0</v>
      </c>
      <c r="Z2905" s="58">
        <v>0</v>
      </c>
      <c r="AA2905" s="58">
        <v>0</v>
      </c>
      <c r="AB2905" s="58">
        <v>0</v>
      </c>
      <c r="AC2905" s="58">
        <v>0</v>
      </c>
      <c r="AD2905" s="58">
        <v>0</v>
      </c>
      <c r="AE2905" s="58">
        <v>51</v>
      </c>
      <c r="AF2905" s="58">
        <v>0</v>
      </c>
      <c r="AG2905" s="58">
        <v>0</v>
      </c>
      <c r="AH2905" s="58">
        <v>0</v>
      </c>
      <c r="AI2905" s="58">
        <v>0</v>
      </c>
      <c r="AJ2905" s="58">
        <v>0</v>
      </c>
      <c r="AK2905" s="58">
        <v>0</v>
      </c>
      <c r="AL2905" s="58">
        <v>0</v>
      </c>
      <c r="AM2905" s="58">
        <v>0</v>
      </c>
      <c r="AN2905" s="58">
        <v>0</v>
      </c>
      <c r="AO2905" s="58">
        <v>0</v>
      </c>
      <c r="AP2905" s="58">
        <v>0</v>
      </c>
      <c r="AQ2905" s="58">
        <v>0</v>
      </c>
      <c r="AR2905" s="58">
        <v>0</v>
      </c>
      <c r="AS2905" s="58">
        <v>0</v>
      </c>
      <c r="AT2905" s="58">
        <v>0</v>
      </c>
      <c r="AU2905" s="58">
        <v>0</v>
      </c>
      <c r="AV2905" s="58">
        <v>57</v>
      </c>
      <c r="AW2905" s="58">
        <v>0</v>
      </c>
      <c r="AX2905" s="59">
        <v>0</v>
      </c>
      <c r="AY2905" s="58">
        <v>0</v>
      </c>
    </row>
    <row r="2906" spans="1:51" ht="14.5" x14ac:dyDescent="0.3">
      <c r="A2906" s="64" t="s">
        <v>587</v>
      </c>
      <c r="B2906" s="64" t="s">
        <v>25</v>
      </c>
      <c r="C2906" s="58" t="s">
        <v>65</v>
      </c>
      <c r="D2906" s="58" t="s">
        <v>2061</v>
      </c>
      <c r="E2906" s="58" t="s">
        <v>34</v>
      </c>
      <c r="F2906" s="64">
        <v>999929428</v>
      </c>
      <c r="G2906" s="55">
        <f>(J2906)-H2906</f>
        <v>30</v>
      </c>
      <c r="H2906" s="58"/>
      <c r="I2906" s="60"/>
      <c r="J2906" s="55">
        <f>SUM(L2906,M2906,O2906,P2906,Q2906,R2906,K2906)</f>
        <v>30</v>
      </c>
      <c r="K2906" s="55">
        <f>T2906+AY2906</f>
        <v>0</v>
      </c>
      <c r="L2906" s="55">
        <f>SUM(AS2906,AX2906)</f>
        <v>0</v>
      </c>
      <c r="M2906" s="55">
        <f>SUM(W2906,X2906,Y2906,Z2906,AB2906,AC2906,AD2906,AE2906,AF2906,AG2906,AH2906,AA2906,AI2906,AJ2906,AK2906,AL2906,AM2906,AN2906,AP2906,AQ2906,AR2906,AO2906)</f>
        <v>30</v>
      </c>
      <c r="N2906" s="55">
        <f>COUNTIF(W2906:AR2906, "&gt;0")</f>
        <v>1</v>
      </c>
      <c r="O2906" s="55">
        <f>SUM(AT2906,AU2906)</f>
        <v>0</v>
      </c>
      <c r="P2906" s="55">
        <f>AV2906</f>
        <v>0</v>
      </c>
      <c r="Q2906" s="55">
        <f>V2906+AW2906</f>
        <v>0</v>
      </c>
      <c r="R2906" s="55">
        <f>U2906</f>
        <v>0</v>
      </c>
      <c r="S2906" s="57"/>
      <c r="T2906" s="58">
        <v>0</v>
      </c>
      <c r="U2906" s="58">
        <v>0</v>
      </c>
      <c r="V2906" s="58">
        <v>0</v>
      </c>
      <c r="W2906" s="58">
        <v>0</v>
      </c>
      <c r="X2906" s="58">
        <v>30</v>
      </c>
      <c r="Y2906" s="58">
        <v>0</v>
      </c>
      <c r="Z2906" s="58">
        <v>0</v>
      </c>
      <c r="AA2906" s="58">
        <v>0</v>
      </c>
      <c r="AB2906" s="58">
        <v>0</v>
      </c>
      <c r="AC2906" s="58">
        <v>0</v>
      </c>
      <c r="AD2906" s="58">
        <v>0</v>
      </c>
      <c r="AE2906" s="58">
        <v>0</v>
      </c>
      <c r="AF2906" s="58">
        <v>0</v>
      </c>
      <c r="AG2906" s="58">
        <v>0</v>
      </c>
      <c r="AH2906" s="58">
        <v>0</v>
      </c>
      <c r="AI2906" s="58">
        <v>0</v>
      </c>
      <c r="AJ2906" s="58">
        <v>0</v>
      </c>
      <c r="AK2906" s="58">
        <v>0</v>
      </c>
      <c r="AL2906" s="58">
        <v>0</v>
      </c>
      <c r="AM2906" s="58">
        <v>0</v>
      </c>
      <c r="AN2906" s="58">
        <v>0</v>
      </c>
      <c r="AO2906" s="58">
        <v>0</v>
      </c>
      <c r="AP2906" s="58">
        <v>0</v>
      </c>
      <c r="AQ2906" s="58">
        <v>0</v>
      </c>
      <c r="AR2906" s="58">
        <v>0</v>
      </c>
      <c r="AS2906" s="58">
        <v>0</v>
      </c>
      <c r="AT2906" s="58">
        <v>0</v>
      </c>
      <c r="AU2906" s="58">
        <v>0</v>
      </c>
      <c r="AV2906" s="58">
        <v>0</v>
      </c>
      <c r="AW2906" s="58">
        <v>0</v>
      </c>
      <c r="AX2906" s="59">
        <v>0</v>
      </c>
      <c r="AY2906" s="58">
        <v>0</v>
      </c>
    </row>
    <row r="2907" spans="1:51" ht="14.5" x14ac:dyDescent="0.3">
      <c r="A2907" s="64" t="s">
        <v>111</v>
      </c>
      <c r="B2907" s="64" t="s">
        <v>25</v>
      </c>
      <c r="C2907" s="58" t="s">
        <v>542</v>
      </c>
      <c r="D2907" s="58" t="s">
        <v>2320</v>
      </c>
      <c r="E2907" s="58" t="s">
        <v>34</v>
      </c>
      <c r="F2907" s="64">
        <v>999929187</v>
      </c>
      <c r="G2907" s="55">
        <f>(J2907)-H2907</f>
        <v>124</v>
      </c>
      <c r="H2907" s="55">
        <f>J2907/2</f>
        <v>124</v>
      </c>
      <c r="I2907" s="60"/>
      <c r="J2907" s="55">
        <f>SUM(L2907,M2907,O2907,P2907,Q2907,R2907,K2907)</f>
        <v>248</v>
      </c>
      <c r="K2907" s="55">
        <f>T2907+AY2907</f>
        <v>0</v>
      </c>
      <c r="L2907" s="55">
        <f>SUM(AS2907,AX2907)</f>
        <v>0</v>
      </c>
      <c r="M2907" s="55">
        <f>SUM(W2907,X2907,Y2907,Z2907,AB2907,AC2907,AD2907,AE2907,AF2907,AG2907,AH2907,AA2907,AI2907,AJ2907,AK2907,AL2907,AM2907,AN2907,AP2907,AQ2907,AR2907,AO2907)</f>
        <v>68</v>
      </c>
      <c r="N2907" s="55">
        <f>COUNTIF(W2907:AR2907, "&gt;0")</f>
        <v>1</v>
      </c>
      <c r="O2907" s="55">
        <f>SUM(AT2907,AU2907)</f>
        <v>0</v>
      </c>
      <c r="P2907" s="55">
        <f>AV2907</f>
        <v>180</v>
      </c>
      <c r="Q2907" s="55">
        <f>V2907+AW2907</f>
        <v>0</v>
      </c>
      <c r="R2907" s="55">
        <f>U2907</f>
        <v>0</v>
      </c>
      <c r="S2907" s="57"/>
      <c r="T2907" s="58">
        <v>0</v>
      </c>
      <c r="U2907" s="58">
        <v>0</v>
      </c>
      <c r="V2907" s="58">
        <v>0</v>
      </c>
      <c r="W2907" s="58">
        <v>0</v>
      </c>
      <c r="X2907" s="58">
        <v>0</v>
      </c>
      <c r="Y2907" s="58">
        <v>0</v>
      </c>
      <c r="Z2907" s="58">
        <v>0</v>
      </c>
      <c r="AA2907" s="58">
        <v>0</v>
      </c>
      <c r="AB2907" s="58">
        <v>0</v>
      </c>
      <c r="AC2907" s="58">
        <v>0</v>
      </c>
      <c r="AD2907" s="58">
        <v>0</v>
      </c>
      <c r="AE2907" s="58">
        <v>68</v>
      </c>
      <c r="AF2907" s="58">
        <v>0</v>
      </c>
      <c r="AG2907" s="58">
        <v>0</v>
      </c>
      <c r="AH2907" s="58">
        <v>0</v>
      </c>
      <c r="AI2907" s="58">
        <v>0</v>
      </c>
      <c r="AJ2907" s="58">
        <v>0</v>
      </c>
      <c r="AK2907" s="58">
        <v>0</v>
      </c>
      <c r="AL2907" s="58">
        <v>0</v>
      </c>
      <c r="AM2907" s="58">
        <v>0</v>
      </c>
      <c r="AN2907" s="58">
        <v>0</v>
      </c>
      <c r="AO2907" s="58">
        <v>0</v>
      </c>
      <c r="AP2907" s="58">
        <v>0</v>
      </c>
      <c r="AQ2907" s="58">
        <v>0</v>
      </c>
      <c r="AR2907" s="58">
        <v>0</v>
      </c>
      <c r="AS2907" s="58">
        <v>0</v>
      </c>
      <c r="AT2907" s="58">
        <v>0</v>
      </c>
      <c r="AU2907" s="58">
        <v>0</v>
      </c>
      <c r="AV2907" s="58">
        <v>180</v>
      </c>
      <c r="AW2907" s="58">
        <v>0</v>
      </c>
      <c r="AX2907" s="59">
        <v>0</v>
      </c>
      <c r="AY2907" s="58">
        <v>0</v>
      </c>
    </row>
    <row r="2908" spans="1:51" ht="14.5" x14ac:dyDescent="0.3">
      <c r="A2908" s="64" t="s">
        <v>111</v>
      </c>
      <c r="B2908" s="64" t="s">
        <v>25</v>
      </c>
      <c r="C2908" s="58" t="s">
        <v>578</v>
      </c>
      <c r="D2908" s="58" t="s">
        <v>3061</v>
      </c>
      <c r="E2908" s="55" t="s">
        <v>34</v>
      </c>
      <c r="F2908" s="64">
        <v>999931177</v>
      </c>
      <c r="G2908" s="55">
        <f>(J2908)-H2908</f>
        <v>75</v>
      </c>
      <c r="H2908" s="58"/>
      <c r="I2908" s="60"/>
      <c r="J2908" s="55">
        <f>SUM(L2908,M2908,O2908,P2908,Q2908,R2908,K2908)</f>
        <v>75</v>
      </c>
      <c r="K2908" s="55">
        <f>T2908+AY2908</f>
        <v>0</v>
      </c>
      <c r="L2908" s="55">
        <f>SUM(AS2908,AX2908)</f>
        <v>0</v>
      </c>
      <c r="M2908" s="55">
        <f>SUM(W2908,X2908,Y2908,Z2908,AB2908,AC2908,AD2908,AE2908,AF2908,AG2908,AH2908,AA2908,AI2908,AJ2908,AK2908,AL2908,AM2908,AN2908,AP2908,AQ2908,AR2908,AO2908)</f>
        <v>30</v>
      </c>
      <c r="N2908" s="55">
        <f>COUNTIF(W2908:AR2908, "&gt;0")</f>
        <v>1</v>
      </c>
      <c r="O2908" s="55">
        <f>SUM(AT2908,AU2908)</f>
        <v>0</v>
      </c>
      <c r="P2908" s="55">
        <f>AV2908</f>
        <v>45</v>
      </c>
      <c r="Q2908" s="55">
        <f>V2908+AW2908</f>
        <v>0</v>
      </c>
      <c r="R2908" s="55">
        <f>U2908</f>
        <v>0</v>
      </c>
      <c r="S2908" s="57"/>
      <c r="T2908" s="58">
        <v>0</v>
      </c>
      <c r="U2908" s="58">
        <v>0</v>
      </c>
      <c r="V2908" s="58">
        <v>0</v>
      </c>
      <c r="W2908" s="58">
        <v>0</v>
      </c>
      <c r="X2908" s="58">
        <v>0</v>
      </c>
      <c r="Y2908" s="58">
        <v>0</v>
      </c>
      <c r="Z2908" s="58">
        <v>0</v>
      </c>
      <c r="AA2908" s="58">
        <v>0</v>
      </c>
      <c r="AB2908" s="58">
        <v>0</v>
      </c>
      <c r="AC2908" s="58">
        <v>0</v>
      </c>
      <c r="AD2908" s="58">
        <v>0</v>
      </c>
      <c r="AE2908" s="58">
        <v>0</v>
      </c>
      <c r="AF2908" s="58">
        <v>0</v>
      </c>
      <c r="AG2908" s="58">
        <v>0</v>
      </c>
      <c r="AH2908" s="58">
        <v>0</v>
      </c>
      <c r="AI2908" s="58">
        <v>0</v>
      </c>
      <c r="AJ2908" s="58">
        <v>0</v>
      </c>
      <c r="AK2908" s="58">
        <v>0</v>
      </c>
      <c r="AL2908" s="58">
        <v>30</v>
      </c>
      <c r="AM2908" s="58">
        <v>0</v>
      </c>
      <c r="AN2908" s="58">
        <v>0</v>
      </c>
      <c r="AO2908" s="58">
        <v>0</v>
      </c>
      <c r="AP2908" s="58">
        <v>0</v>
      </c>
      <c r="AQ2908" s="58">
        <v>0</v>
      </c>
      <c r="AR2908" s="58">
        <v>0</v>
      </c>
      <c r="AS2908" s="58">
        <v>0</v>
      </c>
      <c r="AT2908" s="58">
        <v>0</v>
      </c>
      <c r="AU2908" s="58">
        <v>0</v>
      </c>
      <c r="AV2908" s="58">
        <v>45</v>
      </c>
      <c r="AW2908" s="58">
        <v>0</v>
      </c>
      <c r="AX2908" s="59">
        <v>0</v>
      </c>
      <c r="AY2908" s="58">
        <v>0</v>
      </c>
    </row>
    <row r="2909" spans="1:51" ht="14.5" x14ac:dyDescent="0.3">
      <c r="A2909" s="64" t="s">
        <v>111</v>
      </c>
      <c r="B2909" s="64" t="s">
        <v>25</v>
      </c>
      <c r="C2909" s="58" t="s">
        <v>268</v>
      </c>
      <c r="D2909" s="58" t="s">
        <v>3306</v>
      </c>
      <c r="E2909" s="58" t="s">
        <v>34</v>
      </c>
      <c r="F2909" s="64">
        <v>999931873</v>
      </c>
      <c r="G2909" s="55">
        <f>(J2909)-H2909</f>
        <v>73</v>
      </c>
      <c r="H2909" s="55">
        <f>J2909/2</f>
        <v>73</v>
      </c>
      <c r="I2909" s="60"/>
      <c r="J2909" s="55">
        <f>SUM(L2909,M2909,O2909,P2909,Q2909,R2909,K2909)</f>
        <v>146</v>
      </c>
      <c r="K2909" s="55">
        <f>T2909+AY2909</f>
        <v>0</v>
      </c>
      <c r="L2909" s="55">
        <f>SUM(AS2909,AX2909)</f>
        <v>0</v>
      </c>
      <c r="M2909" s="55">
        <f>SUM(W2909,X2909,Y2909,Z2909,AB2909,AC2909,AD2909,AE2909,AF2909,AG2909,AH2909,AA2909,AI2909,AJ2909,AK2909,AL2909,AM2909,AN2909,AP2909,AQ2909,AR2909,AO2909)</f>
        <v>45</v>
      </c>
      <c r="N2909" s="55">
        <f>COUNTIF(W2909:AR2909, "&gt;0")</f>
        <v>1</v>
      </c>
      <c r="O2909" s="55">
        <f>SUM(AT2909,AU2909)</f>
        <v>0</v>
      </c>
      <c r="P2909" s="55">
        <f>AV2909</f>
        <v>101</v>
      </c>
      <c r="Q2909" s="55">
        <f>V2909+AW2909</f>
        <v>0</v>
      </c>
      <c r="R2909" s="55">
        <f>U2909</f>
        <v>0</v>
      </c>
      <c r="S2909" s="60"/>
      <c r="T2909" s="58">
        <v>0</v>
      </c>
      <c r="U2909" s="58">
        <v>0</v>
      </c>
      <c r="V2909" s="58">
        <v>0</v>
      </c>
      <c r="W2909" s="58">
        <v>0</v>
      </c>
      <c r="X2909" s="58">
        <v>0</v>
      </c>
      <c r="Y2909" s="58">
        <v>0</v>
      </c>
      <c r="Z2909" s="58">
        <v>0</v>
      </c>
      <c r="AA2909" s="58">
        <v>0</v>
      </c>
      <c r="AB2909" s="58">
        <v>0</v>
      </c>
      <c r="AC2909" s="58">
        <v>0</v>
      </c>
      <c r="AD2909" s="58">
        <v>0</v>
      </c>
      <c r="AE2909" s="58">
        <v>0</v>
      </c>
      <c r="AF2909" s="58">
        <v>0</v>
      </c>
      <c r="AG2909" s="58">
        <v>0</v>
      </c>
      <c r="AH2909" s="58">
        <v>0</v>
      </c>
      <c r="AI2909" s="58">
        <v>0</v>
      </c>
      <c r="AJ2909" s="58">
        <v>0</v>
      </c>
      <c r="AK2909" s="58">
        <v>0</v>
      </c>
      <c r="AL2909" s="58">
        <v>0</v>
      </c>
      <c r="AM2909" s="58">
        <v>0</v>
      </c>
      <c r="AN2909" s="58">
        <v>0</v>
      </c>
      <c r="AO2909" s="58">
        <v>0</v>
      </c>
      <c r="AP2909" s="58">
        <v>0</v>
      </c>
      <c r="AQ2909" s="58">
        <v>0</v>
      </c>
      <c r="AR2909" s="58">
        <v>45</v>
      </c>
      <c r="AS2909" s="58">
        <v>0</v>
      </c>
      <c r="AT2909" s="58">
        <v>0</v>
      </c>
      <c r="AU2909" s="58">
        <v>0</v>
      </c>
      <c r="AV2909" s="58">
        <v>101</v>
      </c>
      <c r="AW2909" s="58">
        <v>0</v>
      </c>
      <c r="AX2909" s="59">
        <v>0</v>
      </c>
      <c r="AY2909" s="58">
        <v>0</v>
      </c>
    </row>
    <row r="2910" spans="1:51" ht="14.5" x14ac:dyDescent="0.3">
      <c r="A2910" s="64" t="s">
        <v>111</v>
      </c>
      <c r="B2910" s="64" t="s">
        <v>25</v>
      </c>
      <c r="C2910" s="58" t="s">
        <v>3305</v>
      </c>
      <c r="D2910" s="58" t="s">
        <v>520</v>
      </c>
      <c r="E2910" s="58" t="s">
        <v>34</v>
      </c>
      <c r="F2910" s="64">
        <v>999931493</v>
      </c>
      <c r="G2910" s="55">
        <f>(J2910)-H2910</f>
        <v>70</v>
      </c>
      <c r="H2910" s="55">
        <f>J2910/2</f>
        <v>70</v>
      </c>
      <c r="I2910" s="60"/>
      <c r="J2910" s="55">
        <f>SUM(L2910,M2910,O2910,P2910,Q2910,R2910,K2910)</f>
        <v>140</v>
      </c>
      <c r="K2910" s="55">
        <f>T2910+AY2910</f>
        <v>0</v>
      </c>
      <c r="L2910" s="55">
        <f>SUM(AS2910,AX2910)</f>
        <v>0</v>
      </c>
      <c r="M2910" s="55">
        <f>SUM(W2910,X2910,Y2910,Z2910,AB2910,AC2910,AD2910,AE2910,AF2910,AG2910,AH2910,AA2910,AI2910,AJ2910,AK2910,AL2910,AM2910,AN2910,AP2910,AQ2910,AR2910,AO2910)</f>
        <v>60</v>
      </c>
      <c r="N2910" s="55">
        <f>COUNTIF(W2910:AR2910, "&gt;0")</f>
        <v>1</v>
      </c>
      <c r="O2910" s="55">
        <f>SUM(AT2910,AU2910)</f>
        <v>80</v>
      </c>
      <c r="P2910" s="55">
        <f>AV2910</f>
        <v>0</v>
      </c>
      <c r="Q2910" s="55">
        <f>V2910+AW2910</f>
        <v>0</v>
      </c>
      <c r="R2910" s="55">
        <f>U2910</f>
        <v>0</v>
      </c>
      <c r="S2910" s="60"/>
      <c r="T2910" s="58">
        <v>0</v>
      </c>
      <c r="U2910" s="58">
        <v>0</v>
      </c>
      <c r="V2910" s="58">
        <v>0</v>
      </c>
      <c r="W2910" s="58">
        <v>0</v>
      </c>
      <c r="X2910" s="58">
        <v>0</v>
      </c>
      <c r="Y2910" s="58">
        <v>0</v>
      </c>
      <c r="Z2910" s="58">
        <v>0</v>
      </c>
      <c r="AA2910" s="58">
        <v>0</v>
      </c>
      <c r="AB2910" s="58">
        <v>0</v>
      </c>
      <c r="AC2910" s="58">
        <v>0</v>
      </c>
      <c r="AD2910" s="58">
        <v>0</v>
      </c>
      <c r="AE2910" s="58">
        <v>0</v>
      </c>
      <c r="AF2910" s="58">
        <v>0</v>
      </c>
      <c r="AG2910" s="58">
        <v>0</v>
      </c>
      <c r="AH2910" s="58">
        <v>0</v>
      </c>
      <c r="AI2910" s="58">
        <v>0</v>
      </c>
      <c r="AJ2910" s="58">
        <v>0</v>
      </c>
      <c r="AK2910" s="58">
        <v>0</v>
      </c>
      <c r="AL2910" s="58">
        <v>0</v>
      </c>
      <c r="AM2910" s="58">
        <v>0</v>
      </c>
      <c r="AN2910" s="58">
        <v>0</v>
      </c>
      <c r="AO2910" s="58">
        <v>0</v>
      </c>
      <c r="AP2910" s="58">
        <v>0</v>
      </c>
      <c r="AQ2910" s="58">
        <v>0</v>
      </c>
      <c r="AR2910" s="58">
        <v>60</v>
      </c>
      <c r="AS2910" s="58">
        <v>0</v>
      </c>
      <c r="AT2910" s="58">
        <v>0</v>
      </c>
      <c r="AU2910" s="58">
        <v>80</v>
      </c>
      <c r="AV2910" s="58">
        <v>0</v>
      </c>
      <c r="AW2910" s="58">
        <v>0</v>
      </c>
      <c r="AX2910" s="59">
        <v>0</v>
      </c>
      <c r="AY2910" s="58">
        <v>0</v>
      </c>
    </row>
    <row r="2911" spans="1:51" ht="14.5" x14ac:dyDescent="0.3">
      <c r="A2911" s="64" t="s">
        <v>111</v>
      </c>
      <c r="B2911" s="64" t="s">
        <v>25</v>
      </c>
      <c r="C2911" s="58" t="s">
        <v>1979</v>
      </c>
      <c r="D2911" s="58" t="s">
        <v>180</v>
      </c>
      <c r="E2911" s="58" t="s">
        <v>34</v>
      </c>
      <c r="F2911" s="64">
        <v>999929644</v>
      </c>
      <c r="G2911" s="55">
        <f>(J2911)-H2911</f>
        <v>60</v>
      </c>
      <c r="H2911" s="58"/>
      <c r="I2911" s="60"/>
      <c r="J2911" s="55">
        <f>SUM(L2911,M2911,O2911,P2911,Q2911,R2911,K2911)</f>
        <v>60</v>
      </c>
      <c r="K2911" s="55">
        <f>T2911+AY2911</f>
        <v>0</v>
      </c>
      <c r="L2911" s="55">
        <f>SUM(AS2911,AX2911)</f>
        <v>0</v>
      </c>
      <c r="M2911" s="55">
        <f>SUM(W2911,X2911,Y2911,Z2911,AB2911,AC2911,AD2911,AE2911,AF2911,AG2911,AH2911,AA2911,AI2911,AJ2911,AK2911,AL2911,AM2911,AN2911,AP2911,AQ2911,AR2911,AO2911)</f>
        <v>60</v>
      </c>
      <c r="N2911" s="55">
        <f>COUNTIF(W2911:AR2911, "&gt;0")</f>
        <v>2</v>
      </c>
      <c r="O2911" s="55">
        <f>SUM(AT2911,AU2911)</f>
        <v>0</v>
      </c>
      <c r="P2911" s="55">
        <f>AV2911</f>
        <v>0</v>
      </c>
      <c r="Q2911" s="55">
        <f>V2911+AW2911</f>
        <v>0</v>
      </c>
      <c r="R2911" s="55">
        <f>U2911</f>
        <v>0</v>
      </c>
      <c r="S2911" s="57"/>
      <c r="T2911" s="58">
        <v>0</v>
      </c>
      <c r="U2911" s="58">
        <v>0</v>
      </c>
      <c r="V2911" s="58">
        <v>0</v>
      </c>
      <c r="W2911" s="58">
        <v>30</v>
      </c>
      <c r="X2911" s="58">
        <v>0</v>
      </c>
      <c r="Y2911" s="58">
        <v>0</v>
      </c>
      <c r="Z2911" s="58">
        <v>0</v>
      </c>
      <c r="AA2911" s="58">
        <v>0</v>
      </c>
      <c r="AB2911" s="58">
        <v>0</v>
      </c>
      <c r="AC2911" s="58">
        <v>0</v>
      </c>
      <c r="AD2911" s="58">
        <v>0</v>
      </c>
      <c r="AE2911" s="58">
        <v>0</v>
      </c>
      <c r="AF2911" s="58">
        <v>0</v>
      </c>
      <c r="AG2911" s="58">
        <v>0</v>
      </c>
      <c r="AH2911" s="58">
        <v>0</v>
      </c>
      <c r="AI2911" s="58">
        <v>30</v>
      </c>
      <c r="AJ2911" s="58">
        <v>0</v>
      </c>
      <c r="AK2911" s="58">
        <v>0</v>
      </c>
      <c r="AL2911" s="58">
        <v>0</v>
      </c>
      <c r="AM2911" s="58">
        <v>0</v>
      </c>
      <c r="AN2911" s="58">
        <v>0</v>
      </c>
      <c r="AO2911" s="58">
        <v>0</v>
      </c>
      <c r="AP2911" s="58">
        <v>0</v>
      </c>
      <c r="AQ2911" s="58">
        <v>0</v>
      </c>
      <c r="AR2911" s="58">
        <v>0</v>
      </c>
      <c r="AS2911" s="58">
        <v>0</v>
      </c>
      <c r="AT2911" s="58">
        <v>0</v>
      </c>
      <c r="AU2911" s="58">
        <v>0</v>
      </c>
      <c r="AV2911" s="58">
        <v>0</v>
      </c>
      <c r="AW2911" s="58">
        <v>0</v>
      </c>
      <c r="AX2911" s="59">
        <v>0</v>
      </c>
      <c r="AY2911" s="58">
        <v>0</v>
      </c>
    </row>
    <row r="2912" spans="1:51" ht="14.5" x14ac:dyDescent="0.3">
      <c r="A2912" s="64" t="s">
        <v>111</v>
      </c>
      <c r="B2912" s="64" t="s">
        <v>25</v>
      </c>
      <c r="C2912" s="58" t="s">
        <v>386</v>
      </c>
      <c r="D2912" s="58" t="s">
        <v>2326</v>
      </c>
      <c r="E2912" s="58" t="s">
        <v>34</v>
      </c>
      <c r="F2912" s="64">
        <v>999929955</v>
      </c>
      <c r="G2912" s="55">
        <f>(J2912)-H2912</f>
        <v>30</v>
      </c>
      <c r="H2912" s="58"/>
      <c r="I2912" s="60"/>
      <c r="J2912" s="55">
        <f>SUM(L2912,M2912,O2912,P2912,Q2912,R2912,K2912)</f>
        <v>30</v>
      </c>
      <c r="K2912" s="55">
        <f>T2912+AY2912</f>
        <v>0</v>
      </c>
      <c r="L2912" s="55">
        <f>SUM(AS2912,AX2912)</f>
        <v>0</v>
      </c>
      <c r="M2912" s="55">
        <f>SUM(W2912,X2912,Y2912,Z2912,AB2912,AC2912,AD2912,AE2912,AF2912,AG2912,AH2912,AA2912,AI2912,AJ2912,AK2912,AL2912,AM2912,AN2912,AP2912,AQ2912,AR2912,AO2912)</f>
        <v>30</v>
      </c>
      <c r="N2912" s="55">
        <f>COUNTIF(W2912:AR2912, "&gt;0")</f>
        <v>1</v>
      </c>
      <c r="O2912" s="55">
        <f>SUM(AT2912,AU2912)</f>
        <v>0</v>
      </c>
      <c r="P2912" s="55">
        <f>AV2912</f>
        <v>0</v>
      </c>
      <c r="Q2912" s="55">
        <f>V2912+AW2912</f>
        <v>0</v>
      </c>
      <c r="R2912" s="55">
        <f>U2912</f>
        <v>0</v>
      </c>
      <c r="S2912" s="57"/>
      <c r="T2912" s="58">
        <v>0</v>
      </c>
      <c r="U2912" s="58">
        <v>0</v>
      </c>
      <c r="V2912" s="58">
        <v>0</v>
      </c>
      <c r="W2912" s="58">
        <v>0</v>
      </c>
      <c r="X2912" s="58">
        <v>0</v>
      </c>
      <c r="Y2912" s="58">
        <v>0</v>
      </c>
      <c r="Z2912" s="58">
        <v>0</v>
      </c>
      <c r="AA2912" s="58">
        <v>0</v>
      </c>
      <c r="AB2912" s="58">
        <v>0</v>
      </c>
      <c r="AC2912" s="58">
        <v>0</v>
      </c>
      <c r="AD2912" s="58">
        <v>0</v>
      </c>
      <c r="AE2912" s="58">
        <v>30</v>
      </c>
      <c r="AF2912" s="58">
        <v>0</v>
      </c>
      <c r="AG2912" s="58">
        <v>0</v>
      </c>
      <c r="AH2912" s="58">
        <v>0</v>
      </c>
      <c r="AI2912" s="58">
        <v>0</v>
      </c>
      <c r="AJ2912" s="58">
        <v>0</v>
      </c>
      <c r="AK2912" s="58">
        <v>0</v>
      </c>
      <c r="AL2912" s="58">
        <v>0</v>
      </c>
      <c r="AM2912" s="58">
        <v>0</v>
      </c>
      <c r="AN2912" s="58">
        <v>0</v>
      </c>
      <c r="AO2912" s="58">
        <v>0</v>
      </c>
      <c r="AP2912" s="58">
        <v>0</v>
      </c>
      <c r="AQ2912" s="58">
        <v>0</v>
      </c>
      <c r="AR2912" s="58">
        <v>0</v>
      </c>
      <c r="AS2912" s="58">
        <v>0</v>
      </c>
      <c r="AT2912" s="58">
        <v>0</v>
      </c>
      <c r="AU2912" s="58">
        <v>0</v>
      </c>
      <c r="AV2912" s="58">
        <v>0</v>
      </c>
      <c r="AW2912" s="58">
        <v>0</v>
      </c>
      <c r="AX2912" s="59">
        <v>0</v>
      </c>
      <c r="AY2912" s="58">
        <v>0</v>
      </c>
    </row>
    <row r="2913" spans="1:51" ht="14.5" x14ac:dyDescent="0.3">
      <c r="A2913" s="64" t="s">
        <v>111</v>
      </c>
      <c r="B2913" s="64" t="s">
        <v>25</v>
      </c>
      <c r="C2913" s="58" t="s">
        <v>2189</v>
      </c>
      <c r="D2913" s="58" t="s">
        <v>2153</v>
      </c>
      <c r="E2913" s="58" t="s">
        <v>34</v>
      </c>
      <c r="F2913" s="64">
        <v>999930530</v>
      </c>
      <c r="G2913" s="55">
        <f>(J2913)-H2913</f>
        <v>30</v>
      </c>
      <c r="H2913" s="58"/>
      <c r="I2913" s="60"/>
      <c r="J2913" s="55">
        <f>SUM(L2913,M2913,O2913,P2913,Q2913,R2913,K2913)</f>
        <v>30</v>
      </c>
      <c r="K2913" s="55">
        <f>T2913+AY2913</f>
        <v>0</v>
      </c>
      <c r="L2913" s="55">
        <f>SUM(AS2913,AX2913)</f>
        <v>0</v>
      </c>
      <c r="M2913" s="55">
        <f>SUM(W2913,X2913,Y2913,Z2913,AB2913,AC2913,AD2913,AE2913,AF2913,AG2913,AH2913,AA2913,AI2913,AJ2913,AK2913,AL2913,AM2913,AN2913,AP2913,AQ2913,AR2913,AO2913)</f>
        <v>30</v>
      </c>
      <c r="N2913" s="55">
        <f>COUNTIF(W2913:AR2913, "&gt;0")</f>
        <v>1</v>
      </c>
      <c r="O2913" s="55">
        <f>SUM(AT2913,AU2913)</f>
        <v>0</v>
      </c>
      <c r="P2913" s="55">
        <f>AV2913</f>
        <v>0</v>
      </c>
      <c r="Q2913" s="55">
        <f>V2913+AW2913</f>
        <v>0</v>
      </c>
      <c r="R2913" s="55">
        <f>U2913</f>
        <v>0</v>
      </c>
      <c r="S2913" s="57"/>
      <c r="T2913" s="58">
        <v>0</v>
      </c>
      <c r="U2913" s="58">
        <v>0</v>
      </c>
      <c r="V2913" s="58">
        <v>0</v>
      </c>
      <c r="W2913" s="58">
        <v>0</v>
      </c>
      <c r="X2913" s="58">
        <v>0</v>
      </c>
      <c r="Y2913" s="58">
        <v>0</v>
      </c>
      <c r="Z2913" s="58">
        <v>0</v>
      </c>
      <c r="AA2913" s="58">
        <v>0</v>
      </c>
      <c r="AB2913" s="58">
        <v>30</v>
      </c>
      <c r="AC2913" s="58">
        <v>0</v>
      </c>
      <c r="AD2913" s="58">
        <v>0</v>
      </c>
      <c r="AE2913" s="58">
        <v>0</v>
      </c>
      <c r="AF2913" s="58">
        <v>0</v>
      </c>
      <c r="AG2913" s="58">
        <v>0</v>
      </c>
      <c r="AH2913" s="58">
        <v>0</v>
      </c>
      <c r="AI2913" s="58">
        <v>0</v>
      </c>
      <c r="AJ2913" s="58">
        <v>0</v>
      </c>
      <c r="AK2913" s="58">
        <v>0</v>
      </c>
      <c r="AL2913" s="58">
        <v>0</v>
      </c>
      <c r="AM2913" s="58">
        <v>0</v>
      </c>
      <c r="AN2913" s="58">
        <v>0</v>
      </c>
      <c r="AO2913" s="58">
        <v>0</v>
      </c>
      <c r="AP2913" s="58">
        <v>0</v>
      </c>
      <c r="AQ2913" s="58">
        <v>0</v>
      </c>
      <c r="AR2913" s="58">
        <v>0</v>
      </c>
      <c r="AS2913" s="58">
        <v>0</v>
      </c>
      <c r="AT2913" s="58">
        <v>0</v>
      </c>
      <c r="AU2913" s="58">
        <v>0</v>
      </c>
      <c r="AV2913" s="58">
        <v>0</v>
      </c>
      <c r="AW2913" s="58">
        <v>0</v>
      </c>
      <c r="AX2913" s="59">
        <v>0</v>
      </c>
      <c r="AY2913" s="58">
        <v>0</v>
      </c>
    </row>
    <row r="2914" spans="1:51" ht="14.5" x14ac:dyDescent="0.3">
      <c r="A2914" s="64" t="s">
        <v>111</v>
      </c>
      <c r="B2914" s="64" t="s">
        <v>25</v>
      </c>
      <c r="C2914" s="58" t="s">
        <v>3167</v>
      </c>
      <c r="D2914" s="58" t="s">
        <v>3168</v>
      </c>
      <c r="E2914" s="58" t="s">
        <v>34</v>
      </c>
      <c r="F2914" s="64">
        <v>999932136</v>
      </c>
      <c r="G2914" s="55">
        <f>(J2914)-H2914</f>
        <v>30</v>
      </c>
      <c r="H2914" s="58"/>
      <c r="I2914" s="60"/>
      <c r="J2914" s="55">
        <f>SUM(L2914,M2914,O2914,P2914,Q2914,R2914,K2914)</f>
        <v>30</v>
      </c>
      <c r="K2914" s="55">
        <f>T2914+AY2914</f>
        <v>0</v>
      </c>
      <c r="L2914" s="55">
        <f>SUM(AS2914,AX2914)</f>
        <v>0</v>
      </c>
      <c r="M2914" s="55">
        <f>SUM(W2914,X2914,Y2914,Z2914,AB2914,AC2914,AD2914,AE2914,AF2914,AG2914,AH2914,AA2914,AI2914,AJ2914,AK2914,AL2914,AM2914,AN2914,AP2914,AQ2914,AR2914,AO2914)</f>
        <v>30</v>
      </c>
      <c r="N2914" s="55">
        <f>COUNTIF(W2914:AR2914, "&gt;0")</f>
        <v>1</v>
      </c>
      <c r="O2914" s="55">
        <f>SUM(AT2914,AU2914)</f>
        <v>0</v>
      </c>
      <c r="P2914" s="55">
        <f>AV2914</f>
        <v>0</v>
      </c>
      <c r="Q2914" s="55">
        <f>V2914+AW2914</f>
        <v>0</v>
      </c>
      <c r="R2914" s="55">
        <f>U2914</f>
        <v>0</v>
      </c>
      <c r="S2914" s="57"/>
      <c r="T2914" s="58">
        <v>0</v>
      </c>
      <c r="U2914" s="58">
        <v>0</v>
      </c>
      <c r="V2914" s="58">
        <v>0</v>
      </c>
      <c r="W2914" s="58">
        <v>0</v>
      </c>
      <c r="X2914" s="58">
        <v>0</v>
      </c>
      <c r="Y2914" s="58">
        <v>0</v>
      </c>
      <c r="Z2914" s="58">
        <v>0</v>
      </c>
      <c r="AA2914" s="58">
        <v>0</v>
      </c>
      <c r="AB2914" s="58">
        <v>0</v>
      </c>
      <c r="AC2914" s="58">
        <v>0</v>
      </c>
      <c r="AD2914" s="58">
        <v>0</v>
      </c>
      <c r="AE2914" s="58">
        <v>0</v>
      </c>
      <c r="AF2914" s="58">
        <v>0</v>
      </c>
      <c r="AG2914" s="58">
        <v>0</v>
      </c>
      <c r="AH2914" s="58">
        <v>0</v>
      </c>
      <c r="AI2914" s="58">
        <v>0</v>
      </c>
      <c r="AJ2914" s="58">
        <v>0</v>
      </c>
      <c r="AK2914" s="58">
        <v>0</v>
      </c>
      <c r="AL2914" s="58">
        <v>0</v>
      </c>
      <c r="AM2914" s="58">
        <v>30</v>
      </c>
      <c r="AN2914" s="58">
        <v>0</v>
      </c>
      <c r="AO2914" s="58">
        <v>0</v>
      </c>
      <c r="AP2914" s="58">
        <v>0</v>
      </c>
      <c r="AQ2914" s="58">
        <v>0</v>
      </c>
      <c r="AR2914" s="58">
        <v>0</v>
      </c>
      <c r="AS2914" s="58">
        <v>0</v>
      </c>
      <c r="AT2914" s="58">
        <v>0</v>
      </c>
      <c r="AU2914" s="58">
        <v>0</v>
      </c>
      <c r="AV2914" s="58">
        <v>0</v>
      </c>
      <c r="AW2914" s="58">
        <v>0</v>
      </c>
      <c r="AX2914" s="59">
        <v>0</v>
      </c>
      <c r="AY2914" s="58">
        <v>0</v>
      </c>
    </row>
    <row r="2915" spans="1:51" ht="14.5" x14ac:dyDescent="0.3">
      <c r="A2915" s="64" t="s">
        <v>24</v>
      </c>
      <c r="B2915" s="64" t="s">
        <v>25</v>
      </c>
      <c r="C2915" s="58" t="s">
        <v>702</v>
      </c>
      <c r="D2915" s="58" t="s">
        <v>1946</v>
      </c>
      <c r="E2915" s="58" t="s">
        <v>34</v>
      </c>
      <c r="F2915" s="64">
        <v>999929901</v>
      </c>
      <c r="G2915" s="55">
        <f>(J2915)-H2915</f>
        <v>321</v>
      </c>
      <c r="H2915" s="55"/>
      <c r="I2915" s="60"/>
      <c r="J2915" s="55">
        <f>SUM(L2915,M2915,O2915,P2915,Q2915,R2915,K2915)</f>
        <v>321</v>
      </c>
      <c r="K2915" s="55">
        <f>T2915+AY2915</f>
        <v>0</v>
      </c>
      <c r="L2915" s="55">
        <f>SUM(AS2915,AX2915)</f>
        <v>0</v>
      </c>
      <c r="M2915" s="55">
        <f>SUM(W2915,X2915,Y2915,Z2915,AB2915,AC2915,AD2915,AE2915,AF2915,AG2915,AH2915,AA2915,AI2915,AJ2915,AK2915,AL2915,AM2915,AN2915,AP2915,AQ2915,AR2915,AO2915)</f>
        <v>158</v>
      </c>
      <c r="N2915" s="55">
        <f>COUNTIF(W2915:AR2915, "&gt;0")</f>
        <v>2</v>
      </c>
      <c r="O2915" s="55">
        <f>SUM(AT2915,AU2915)</f>
        <v>80</v>
      </c>
      <c r="P2915" s="55">
        <f>AV2915</f>
        <v>83</v>
      </c>
      <c r="Q2915" s="55">
        <f>V2915+AW2915</f>
        <v>0</v>
      </c>
      <c r="R2915" s="55">
        <f>U2915</f>
        <v>0</v>
      </c>
      <c r="S2915" s="57"/>
      <c r="T2915" s="58">
        <v>0</v>
      </c>
      <c r="U2915" s="58">
        <v>0</v>
      </c>
      <c r="V2915" s="58">
        <v>0</v>
      </c>
      <c r="W2915" s="58">
        <v>90</v>
      </c>
      <c r="X2915" s="58">
        <v>0</v>
      </c>
      <c r="Y2915" s="58">
        <v>0</v>
      </c>
      <c r="Z2915" s="58">
        <v>0</v>
      </c>
      <c r="AA2915" s="58">
        <v>0</v>
      </c>
      <c r="AB2915" s="58">
        <v>0</v>
      </c>
      <c r="AC2915" s="58">
        <v>0</v>
      </c>
      <c r="AD2915" s="58">
        <v>0</v>
      </c>
      <c r="AE2915" s="58">
        <v>0</v>
      </c>
      <c r="AF2915" s="58">
        <v>0</v>
      </c>
      <c r="AG2915" s="58">
        <v>0</v>
      </c>
      <c r="AH2915" s="58">
        <v>0</v>
      </c>
      <c r="AI2915" s="58">
        <v>68</v>
      </c>
      <c r="AJ2915" s="58">
        <v>0</v>
      </c>
      <c r="AK2915" s="58">
        <v>0</v>
      </c>
      <c r="AL2915" s="58">
        <v>0</v>
      </c>
      <c r="AM2915" s="58">
        <v>0</v>
      </c>
      <c r="AN2915" s="58">
        <v>0</v>
      </c>
      <c r="AO2915" s="58">
        <v>0</v>
      </c>
      <c r="AP2915" s="58">
        <v>0</v>
      </c>
      <c r="AQ2915" s="58">
        <v>0</v>
      </c>
      <c r="AR2915" s="58">
        <v>0</v>
      </c>
      <c r="AS2915" s="58">
        <v>0</v>
      </c>
      <c r="AT2915" s="58">
        <v>0</v>
      </c>
      <c r="AU2915" s="58">
        <v>80</v>
      </c>
      <c r="AV2915" s="58">
        <v>83</v>
      </c>
      <c r="AW2915" s="58">
        <v>0</v>
      </c>
      <c r="AX2915" s="59">
        <v>0</v>
      </c>
      <c r="AY2915" s="58">
        <v>0</v>
      </c>
    </row>
    <row r="2916" spans="1:51" ht="14.5" x14ac:dyDescent="0.3">
      <c r="A2916" s="64" t="s">
        <v>24</v>
      </c>
      <c r="B2916" s="64" t="s">
        <v>25</v>
      </c>
      <c r="C2916" s="58" t="s">
        <v>2312</v>
      </c>
      <c r="D2916" s="58" t="s">
        <v>2313</v>
      </c>
      <c r="E2916" s="58" t="s">
        <v>34</v>
      </c>
      <c r="F2916" s="64">
        <v>999929385</v>
      </c>
      <c r="G2916" s="55">
        <f>(J2916)-H2916</f>
        <v>315</v>
      </c>
      <c r="H2916" s="58"/>
      <c r="I2916" s="60"/>
      <c r="J2916" s="55">
        <f>SUM(L2916,M2916,O2916,P2916,Q2916,R2916,K2916)</f>
        <v>315</v>
      </c>
      <c r="K2916" s="55">
        <f>T2916+AY2916</f>
        <v>0</v>
      </c>
      <c r="L2916" s="55">
        <f>SUM(AS2916,AX2916)</f>
        <v>0</v>
      </c>
      <c r="M2916" s="55">
        <f>SUM(W2916,X2916,Y2916,Z2916,AB2916,AC2916,AD2916,AE2916,AF2916,AG2916,AH2916,AA2916,AI2916,AJ2916,AK2916,AL2916,AM2916,AN2916,AP2916,AQ2916,AR2916,AO2916)</f>
        <v>38</v>
      </c>
      <c r="N2916" s="55">
        <f>COUNTIF(W2916:AR2916, "&gt;0")</f>
        <v>1</v>
      </c>
      <c r="O2916" s="55">
        <f>SUM(AT2916,AU2916)</f>
        <v>120</v>
      </c>
      <c r="P2916" s="55">
        <f>AV2916</f>
        <v>57</v>
      </c>
      <c r="Q2916" s="55">
        <f>V2916+AW2916</f>
        <v>100</v>
      </c>
      <c r="R2916" s="55">
        <f>U2916</f>
        <v>0</v>
      </c>
      <c r="S2916" s="57"/>
      <c r="T2916" s="58">
        <v>0</v>
      </c>
      <c r="U2916" s="58">
        <v>0</v>
      </c>
      <c r="V2916" s="58">
        <v>0</v>
      </c>
      <c r="W2916" s="58">
        <v>0</v>
      </c>
      <c r="X2916" s="58">
        <v>0</v>
      </c>
      <c r="Y2916" s="58">
        <v>0</v>
      </c>
      <c r="Z2916" s="58">
        <v>0</v>
      </c>
      <c r="AA2916" s="58">
        <v>0</v>
      </c>
      <c r="AB2916" s="58">
        <v>0</v>
      </c>
      <c r="AC2916" s="58">
        <v>0</v>
      </c>
      <c r="AD2916" s="58">
        <v>0</v>
      </c>
      <c r="AE2916" s="58">
        <v>38</v>
      </c>
      <c r="AF2916" s="58">
        <v>0</v>
      </c>
      <c r="AG2916" s="58">
        <v>0</v>
      </c>
      <c r="AH2916" s="58">
        <v>0</v>
      </c>
      <c r="AI2916" s="58">
        <v>0</v>
      </c>
      <c r="AJ2916" s="58">
        <v>0</v>
      </c>
      <c r="AK2916" s="58">
        <v>0</v>
      </c>
      <c r="AL2916" s="58">
        <v>0</v>
      </c>
      <c r="AM2916" s="58">
        <v>0</v>
      </c>
      <c r="AN2916" s="58">
        <v>0</v>
      </c>
      <c r="AO2916" s="58">
        <v>0</v>
      </c>
      <c r="AP2916" s="58">
        <v>0</v>
      </c>
      <c r="AQ2916" s="58">
        <v>0</v>
      </c>
      <c r="AR2916" s="58">
        <v>0</v>
      </c>
      <c r="AS2916" s="58">
        <v>0</v>
      </c>
      <c r="AT2916" s="58">
        <v>120</v>
      </c>
      <c r="AU2916" s="58">
        <v>0</v>
      </c>
      <c r="AV2916" s="58">
        <v>57</v>
      </c>
      <c r="AW2916" s="58">
        <v>100</v>
      </c>
      <c r="AX2916" s="59">
        <v>0</v>
      </c>
      <c r="AY2916" s="58">
        <v>0</v>
      </c>
    </row>
    <row r="2917" spans="1:51" ht="14.5" x14ac:dyDescent="0.3">
      <c r="A2917" s="64" t="s">
        <v>24</v>
      </c>
      <c r="B2917" s="64" t="s">
        <v>25</v>
      </c>
      <c r="C2917" s="58" t="s">
        <v>2192</v>
      </c>
      <c r="D2917" s="58" t="s">
        <v>2193</v>
      </c>
      <c r="E2917" s="58" t="s">
        <v>34</v>
      </c>
      <c r="F2917" s="64">
        <v>999929137</v>
      </c>
      <c r="G2917" s="55">
        <f>(J2917)-H2917</f>
        <v>313</v>
      </c>
      <c r="H2917" s="58"/>
      <c r="I2917" s="60"/>
      <c r="J2917" s="55">
        <f>SUM(L2917,M2917,O2917,P2917,Q2917,R2917,K2917)</f>
        <v>313</v>
      </c>
      <c r="K2917" s="55">
        <f>T2917+AY2917</f>
        <v>0</v>
      </c>
      <c r="L2917" s="55">
        <f>SUM(AS2917,AX2917)</f>
        <v>0</v>
      </c>
      <c r="M2917" s="55">
        <f>SUM(W2917,X2917,Y2917,Z2917,AB2917,AC2917,AD2917,AE2917,AF2917,AG2917,AH2917,AA2917,AI2917,AJ2917,AK2917,AL2917,AM2917,AN2917,AP2917,AQ2917,AR2917,AO2917)</f>
        <v>210</v>
      </c>
      <c r="N2917" s="55">
        <f>COUNTIF(W2917:AR2917, "&gt;0")</f>
        <v>2</v>
      </c>
      <c r="O2917" s="55">
        <f>SUM(AT2917,AU2917)</f>
        <v>60</v>
      </c>
      <c r="P2917" s="55">
        <f>AV2917</f>
        <v>43</v>
      </c>
      <c r="Q2917" s="55">
        <f>V2917+AW2917</f>
        <v>0</v>
      </c>
      <c r="R2917" s="55">
        <f>U2917</f>
        <v>0</v>
      </c>
      <c r="S2917" s="57"/>
      <c r="T2917" s="58">
        <v>0</v>
      </c>
      <c r="U2917" s="58">
        <v>0</v>
      </c>
      <c r="V2917" s="58">
        <v>0</v>
      </c>
      <c r="W2917" s="58">
        <v>0</v>
      </c>
      <c r="X2917" s="58">
        <v>0</v>
      </c>
      <c r="Y2917" s="58">
        <v>0</v>
      </c>
      <c r="Z2917" s="58">
        <v>0</v>
      </c>
      <c r="AA2917" s="58">
        <v>0</v>
      </c>
      <c r="AB2917" s="58">
        <v>120</v>
      </c>
      <c r="AC2917" s="58">
        <v>0</v>
      </c>
      <c r="AD2917" s="58">
        <v>0</v>
      </c>
      <c r="AE2917" s="58">
        <v>0</v>
      </c>
      <c r="AF2917" s="58">
        <v>0</v>
      </c>
      <c r="AG2917" s="58">
        <v>0</v>
      </c>
      <c r="AH2917" s="58">
        <v>0</v>
      </c>
      <c r="AI2917" s="58">
        <v>0</v>
      </c>
      <c r="AJ2917" s="58">
        <v>0</v>
      </c>
      <c r="AK2917" s="58">
        <v>0</v>
      </c>
      <c r="AL2917" s="58">
        <v>0</v>
      </c>
      <c r="AM2917" s="58">
        <v>0</v>
      </c>
      <c r="AN2917" s="58">
        <v>0</v>
      </c>
      <c r="AO2917" s="58">
        <v>90</v>
      </c>
      <c r="AP2917" s="58">
        <v>0</v>
      </c>
      <c r="AQ2917" s="58">
        <v>0</v>
      </c>
      <c r="AR2917" s="58">
        <v>0</v>
      </c>
      <c r="AS2917" s="58">
        <v>0</v>
      </c>
      <c r="AT2917" s="58">
        <v>0</v>
      </c>
      <c r="AU2917" s="58">
        <v>60</v>
      </c>
      <c r="AV2917" s="58">
        <v>43</v>
      </c>
      <c r="AW2917" s="58">
        <v>0</v>
      </c>
      <c r="AX2917" s="59">
        <v>0</v>
      </c>
      <c r="AY2917" s="58">
        <v>0</v>
      </c>
    </row>
    <row r="2918" spans="1:51" ht="14.5" x14ac:dyDescent="0.3">
      <c r="A2918" s="64" t="s">
        <v>24</v>
      </c>
      <c r="B2918" s="64" t="s">
        <v>25</v>
      </c>
      <c r="C2918" s="58" t="s">
        <v>1351</v>
      </c>
      <c r="D2918" s="58" t="s">
        <v>2915</v>
      </c>
      <c r="E2918" s="58" t="s">
        <v>34</v>
      </c>
      <c r="F2918" s="64">
        <v>999929613</v>
      </c>
      <c r="G2918" s="55">
        <f>(J2918)-H2918</f>
        <v>215</v>
      </c>
      <c r="H2918" s="58"/>
      <c r="I2918" s="60"/>
      <c r="J2918" s="55">
        <f>SUM(L2918,M2918,O2918,P2918,Q2918,R2918,K2918)</f>
        <v>215</v>
      </c>
      <c r="K2918" s="55">
        <f>T2918+AY2918</f>
        <v>0</v>
      </c>
      <c r="L2918" s="55">
        <f>SUM(AS2918,AX2918)</f>
        <v>0</v>
      </c>
      <c r="M2918" s="55">
        <f>SUM(W2918,X2918,Y2918,Z2918,AB2918,AC2918,AD2918,AE2918,AF2918,AG2918,AH2918,AA2918,AI2918,AJ2918,AK2918,AL2918,AM2918,AN2918,AP2918,AQ2918,AR2918,AO2918)</f>
        <v>120</v>
      </c>
      <c r="N2918" s="55">
        <f>COUNTIF(W2918:AR2918, "&gt;0")</f>
        <v>1</v>
      </c>
      <c r="O2918" s="55">
        <f>SUM(AT2918,AU2918)</f>
        <v>0</v>
      </c>
      <c r="P2918" s="55">
        <f>AV2918</f>
        <v>95</v>
      </c>
      <c r="Q2918" s="55">
        <f>V2918+AW2918</f>
        <v>0</v>
      </c>
      <c r="R2918" s="55">
        <f>U2918</f>
        <v>0</v>
      </c>
      <c r="S2918" s="60"/>
      <c r="T2918" s="58">
        <v>0</v>
      </c>
      <c r="U2918" s="58">
        <v>0</v>
      </c>
      <c r="V2918" s="58">
        <v>0</v>
      </c>
      <c r="W2918" s="58">
        <v>0</v>
      </c>
      <c r="X2918" s="58">
        <v>0</v>
      </c>
      <c r="Y2918" s="58">
        <v>0</v>
      </c>
      <c r="Z2918" s="58">
        <v>0</v>
      </c>
      <c r="AA2918" s="58">
        <v>0</v>
      </c>
      <c r="AB2918" s="58">
        <v>0</v>
      </c>
      <c r="AC2918" s="58">
        <v>0</v>
      </c>
      <c r="AD2918" s="58">
        <v>0</v>
      </c>
      <c r="AE2918" s="58">
        <v>0</v>
      </c>
      <c r="AF2918" s="58">
        <v>0</v>
      </c>
      <c r="AG2918" s="58">
        <v>0</v>
      </c>
      <c r="AH2918" s="58">
        <v>0</v>
      </c>
      <c r="AI2918" s="58">
        <v>120</v>
      </c>
      <c r="AJ2918" s="58">
        <v>0</v>
      </c>
      <c r="AK2918" s="58">
        <v>0</v>
      </c>
      <c r="AL2918" s="58">
        <v>0</v>
      </c>
      <c r="AM2918" s="58">
        <v>0</v>
      </c>
      <c r="AN2918" s="58">
        <v>0</v>
      </c>
      <c r="AO2918" s="58">
        <v>0</v>
      </c>
      <c r="AP2918" s="58">
        <v>0</v>
      </c>
      <c r="AQ2918" s="58">
        <v>0</v>
      </c>
      <c r="AR2918" s="58">
        <v>0</v>
      </c>
      <c r="AS2918" s="58">
        <v>0</v>
      </c>
      <c r="AT2918" s="58">
        <v>0</v>
      </c>
      <c r="AU2918" s="58">
        <v>0</v>
      </c>
      <c r="AV2918" s="58">
        <v>95</v>
      </c>
      <c r="AW2918" s="58">
        <v>0</v>
      </c>
      <c r="AX2918" s="59">
        <v>0</v>
      </c>
      <c r="AY2918" s="58">
        <v>0</v>
      </c>
    </row>
    <row r="2919" spans="1:51" ht="14.5" x14ac:dyDescent="0.3">
      <c r="A2919" s="58" t="s">
        <v>24</v>
      </c>
      <c r="B2919" s="64" t="s">
        <v>25</v>
      </c>
      <c r="C2919" s="58" t="s">
        <v>2204</v>
      </c>
      <c r="D2919" s="58" t="s">
        <v>2205</v>
      </c>
      <c r="E2919" s="58" t="s">
        <v>34</v>
      </c>
      <c r="F2919" s="64">
        <v>999929883</v>
      </c>
      <c r="G2919" s="55">
        <f>(J2919)-H2919</f>
        <v>207.5</v>
      </c>
      <c r="H2919" s="55">
        <f>J2919/2</f>
        <v>207.5</v>
      </c>
      <c r="I2919" s="60"/>
      <c r="J2919" s="55">
        <f>SUM(L2919,M2919,O2919,P2919,Q2919,R2919,K2919)</f>
        <v>415</v>
      </c>
      <c r="K2919" s="55">
        <f>T2919+AY2919</f>
        <v>0</v>
      </c>
      <c r="L2919" s="55">
        <f>SUM(AS2919,AX2919)</f>
        <v>0</v>
      </c>
      <c r="M2919" s="55">
        <f>SUM(W2919,X2919,Y2919,Z2919,AB2919,AC2919,AD2919,AE2919,AF2919,AG2919,AH2919,AA2919,AI2919,AJ2919,AK2919,AL2919,AM2919,AN2919,AP2919,AQ2919,AR2919,AO2919)</f>
        <v>154</v>
      </c>
      <c r="N2919" s="55">
        <f>COUNTIF(W2919:AR2919, "&gt;0")</f>
        <v>2</v>
      </c>
      <c r="O2919" s="55">
        <f>SUM(AT2919,AU2919)</f>
        <v>160</v>
      </c>
      <c r="P2919" s="55">
        <f>AV2919</f>
        <v>101</v>
      </c>
      <c r="Q2919" s="55">
        <f>V2919+AW2919</f>
        <v>0</v>
      </c>
      <c r="R2919" s="55">
        <f>U2919</f>
        <v>0</v>
      </c>
      <c r="S2919" s="57"/>
      <c r="T2919" s="58">
        <v>0</v>
      </c>
      <c r="U2919" s="58">
        <v>0</v>
      </c>
      <c r="V2919" s="58">
        <v>0</v>
      </c>
      <c r="W2919" s="58">
        <v>0</v>
      </c>
      <c r="X2919" s="58">
        <v>0</v>
      </c>
      <c r="Y2919" s="58">
        <v>0</v>
      </c>
      <c r="Z2919" s="58">
        <v>0</v>
      </c>
      <c r="AA2919" s="58">
        <v>0</v>
      </c>
      <c r="AB2919" s="58">
        <v>0</v>
      </c>
      <c r="AC2919" s="58">
        <v>34</v>
      </c>
      <c r="AD2919" s="58">
        <v>0</v>
      </c>
      <c r="AE2919" s="58">
        <v>120</v>
      </c>
      <c r="AF2919" s="58">
        <v>0</v>
      </c>
      <c r="AG2919" s="58">
        <v>0</v>
      </c>
      <c r="AH2919" s="58">
        <v>0</v>
      </c>
      <c r="AI2919" s="58">
        <v>0</v>
      </c>
      <c r="AJ2919" s="58">
        <v>0</v>
      </c>
      <c r="AK2919" s="58">
        <v>0</v>
      </c>
      <c r="AL2919" s="58">
        <v>0</v>
      </c>
      <c r="AM2919" s="58">
        <v>0</v>
      </c>
      <c r="AN2919" s="58">
        <v>0</v>
      </c>
      <c r="AO2919" s="58">
        <v>0</v>
      </c>
      <c r="AP2919" s="58">
        <v>0</v>
      </c>
      <c r="AQ2919" s="58">
        <v>0</v>
      </c>
      <c r="AR2919" s="58">
        <v>0</v>
      </c>
      <c r="AS2919" s="58">
        <v>0</v>
      </c>
      <c r="AT2919" s="58">
        <v>160</v>
      </c>
      <c r="AU2919" s="58">
        <v>0</v>
      </c>
      <c r="AV2919" s="58">
        <v>101</v>
      </c>
      <c r="AW2919" s="58">
        <v>0</v>
      </c>
      <c r="AX2919" s="59">
        <v>0</v>
      </c>
      <c r="AY2919" s="58">
        <v>0</v>
      </c>
    </row>
    <row r="2920" spans="1:51" ht="14.5" x14ac:dyDescent="0.3">
      <c r="A2920" s="64" t="s">
        <v>24</v>
      </c>
      <c r="B2920" s="64" t="s">
        <v>25</v>
      </c>
      <c r="C2920" s="58" t="s">
        <v>1057</v>
      </c>
      <c r="D2920" s="58" t="s">
        <v>2302</v>
      </c>
      <c r="E2920" s="58" t="s">
        <v>34</v>
      </c>
      <c r="F2920" s="64">
        <v>999929072</v>
      </c>
      <c r="G2920" s="55">
        <f>(J2920)-H2920</f>
        <v>204</v>
      </c>
      <c r="H2920" s="58"/>
      <c r="I2920" s="60"/>
      <c r="J2920" s="55">
        <f>SUM(L2920,M2920,O2920,P2920,Q2920,R2920,K2920)</f>
        <v>204</v>
      </c>
      <c r="K2920" s="55">
        <f>T2920+AY2920</f>
        <v>0</v>
      </c>
      <c r="L2920" s="55">
        <f>SUM(AS2920,AX2920)</f>
        <v>0</v>
      </c>
      <c r="M2920" s="55">
        <f>SUM(W2920,X2920,Y2920,Z2920,AB2920,AC2920,AD2920,AE2920,AF2920,AG2920,AH2920,AA2920,AI2920,AJ2920,AK2920,AL2920,AM2920,AN2920,AP2920,AQ2920,AR2920,AO2920)</f>
        <v>38</v>
      </c>
      <c r="N2920" s="55">
        <f>COUNTIF(W2920:AR2920, "&gt;0")</f>
        <v>1</v>
      </c>
      <c r="O2920" s="55">
        <f>SUM(AT2920,AU2920)</f>
        <v>90</v>
      </c>
      <c r="P2920" s="55">
        <f>AV2920</f>
        <v>76</v>
      </c>
      <c r="Q2920" s="55">
        <f>V2920+AW2920</f>
        <v>0</v>
      </c>
      <c r="R2920" s="55">
        <f>U2920</f>
        <v>0</v>
      </c>
      <c r="S2920" s="57"/>
      <c r="T2920" s="58">
        <v>0</v>
      </c>
      <c r="U2920" s="58">
        <v>0</v>
      </c>
      <c r="V2920" s="58">
        <v>0</v>
      </c>
      <c r="W2920" s="58">
        <v>0</v>
      </c>
      <c r="X2920" s="58">
        <v>0</v>
      </c>
      <c r="Y2920" s="58">
        <v>0</v>
      </c>
      <c r="Z2920" s="58">
        <v>0</v>
      </c>
      <c r="AA2920" s="58">
        <v>0</v>
      </c>
      <c r="AB2920" s="58">
        <v>0</v>
      </c>
      <c r="AC2920" s="58">
        <v>0</v>
      </c>
      <c r="AD2920" s="58">
        <v>0</v>
      </c>
      <c r="AE2920" s="58">
        <v>38</v>
      </c>
      <c r="AF2920" s="58">
        <v>0</v>
      </c>
      <c r="AG2920" s="58">
        <v>0</v>
      </c>
      <c r="AH2920" s="58">
        <v>0</v>
      </c>
      <c r="AI2920" s="58">
        <v>0</v>
      </c>
      <c r="AJ2920" s="58">
        <v>0</v>
      </c>
      <c r="AK2920" s="58">
        <v>0</v>
      </c>
      <c r="AL2920" s="58">
        <v>0</v>
      </c>
      <c r="AM2920" s="58">
        <v>0</v>
      </c>
      <c r="AN2920" s="58">
        <v>0</v>
      </c>
      <c r="AO2920" s="58">
        <v>0</v>
      </c>
      <c r="AP2920" s="58">
        <v>0</v>
      </c>
      <c r="AQ2920" s="58">
        <v>0</v>
      </c>
      <c r="AR2920" s="58">
        <v>0</v>
      </c>
      <c r="AS2920" s="58">
        <v>0</v>
      </c>
      <c r="AT2920" s="58">
        <v>90</v>
      </c>
      <c r="AU2920" s="58">
        <v>0</v>
      </c>
      <c r="AV2920" s="58">
        <v>76</v>
      </c>
      <c r="AW2920" s="58">
        <v>0</v>
      </c>
      <c r="AX2920" s="59">
        <v>0</v>
      </c>
      <c r="AY2920" s="58">
        <v>0</v>
      </c>
    </row>
    <row r="2921" spans="1:51" ht="14.5" x14ac:dyDescent="0.3">
      <c r="A2921" s="58" t="s">
        <v>24</v>
      </c>
      <c r="B2921" s="64" t="s">
        <v>25</v>
      </c>
      <c r="C2921" s="58" t="s">
        <v>2202</v>
      </c>
      <c r="D2921" s="58" t="s">
        <v>2203</v>
      </c>
      <c r="E2921" s="58" t="s">
        <v>34</v>
      </c>
      <c r="F2921" s="64">
        <v>999928584</v>
      </c>
      <c r="G2921" s="55">
        <f>(J2921)-H2921</f>
        <v>203</v>
      </c>
      <c r="H2921" s="55">
        <f>J2921/2</f>
        <v>203</v>
      </c>
      <c r="I2921" s="60"/>
      <c r="J2921" s="55">
        <f>SUM(L2921,M2921,O2921,P2921,Q2921,R2921,K2921)</f>
        <v>406</v>
      </c>
      <c r="K2921" s="55">
        <f>T2921+AY2921</f>
        <v>0</v>
      </c>
      <c r="L2921" s="55">
        <f>SUM(AS2921,AX2921)</f>
        <v>0</v>
      </c>
      <c r="M2921" s="55">
        <f>SUM(W2921,X2921,Y2921,Z2921,AB2921,AC2921,AD2921,AE2921,AF2921,AG2921,AH2921,AA2921,AI2921,AJ2921,AK2921,AL2921,AM2921,AN2921,AP2921,AQ2921,AR2921,AO2921)</f>
        <v>135</v>
      </c>
      <c r="N2921" s="55">
        <f>COUNTIF(W2921:AR2921, "&gt;0")</f>
        <v>2</v>
      </c>
      <c r="O2921" s="55">
        <f>SUM(AT2921,AU2921)</f>
        <v>120</v>
      </c>
      <c r="P2921" s="55">
        <f>AV2921</f>
        <v>101</v>
      </c>
      <c r="Q2921" s="55">
        <f>V2921+AW2921</f>
        <v>50</v>
      </c>
      <c r="R2921" s="55">
        <f>U2921</f>
        <v>0</v>
      </c>
      <c r="S2921" s="57"/>
      <c r="T2921" s="58">
        <v>0</v>
      </c>
      <c r="U2921" s="58">
        <v>0</v>
      </c>
      <c r="V2921" s="58">
        <v>0</v>
      </c>
      <c r="W2921" s="58">
        <v>0</v>
      </c>
      <c r="X2921" s="58">
        <v>0</v>
      </c>
      <c r="Y2921" s="58">
        <v>0</v>
      </c>
      <c r="Z2921" s="58">
        <v>0</v>
      </c>
      <c r="AA2921" s="58">
        <v>0</v>
      </c>
      <c r="AB2921" s="58">
        <v>0</v>
      </c>
      <c r="AC2921" s="58">
        <v>45</v>
      </c>
      <c r="AD2921" s="58">
        <v>0</v>
      </c>
      <c r="AE2921" s="58">
        <v>90</v>
      </c>
      <c r="AF2921" s="58">
        <v>0</v>
      </c>
      <c r="AG2921" s="58">
        <v>0</v>
      </c>
      <c r="AH2921" s="58">
        <v>0</v>
      </c>
      <c r="AI2921" s="58">
        <v>0</v>
      </c>
      <c r="AJ2921" s="58">
        <v>0</v>
      </c>
      <c r="AK2921" s="58">
        <v>0</v>
      </c>
      <c r="AL2921" s="58">
        <v>0</v>
      </c>
      <c r="AM2921" s="58">
        <v>0</v>
      </c>
      <c r="AN2921" s="58">
        <v>0</v>
      </c>
      <c r="AO2921" s="58">
        <v>0</v>
      </c>
      <c r="AP2921" s="58">
        <v>0</v>
      </c>
      <c r="AQ2921" s="58">
        <v>0</v>
      </c>
      <c r="AR2921" s="58">
        <v>0</v>
      </c>
      <c r="AS2921" s="58">
        <v>0</v>
      </c>
      <c r="AT2921" s="58">
        <v>120</v>
      </c>
      <c r="AU2921" s="58">
        <v>0</v>
      </c>
      <c r="AV2921" s="58">
        <v>101</v>
      </c>
      <c r="AW2921" s="58">
        <v>50</v>
      </c>
      <c r="AX2921" s="59">
        <v>0</v>
      </c>
      <c r="AY2921" s="58">
        <v>0</v>
      </c>
    </row>
    <row r="2922" spans="1:51" ht="14.5" x14ac:dyDescent="0.3">
      <c r="A2922" s="64" t="s">
        <v>24</v>
      </c>
      <c r="B2922" s="64" t="s">
        <v>25</v>
      </c>
      <c r="C2922" s="58" t="s">
        <v>3313</v>
      </c>
      <c r="D2922" s="58" t="s">
        <v>3314</v>
      </c>
      <c r="E2922" s="58" t="s">
        <v>34</v>
      </c>
      <c r="F2922" s="64">
        <v>999932338</v>
      </c>
      <c r="G2922" s="55">
        <f>(J2922)-H2922</f>
        <v>161</v>
      </c>
      <c r="H2922" s="58"/>
      <c r="I2922" s="60"/>
      <c r="J2922" s="55">
        <f>SUM(L2922,M2922,O2922,P2922,Q2922,R2922,K2922)</f>
        <v>161</v>
      </c>
      <c r="K2922" s="55">
        <f>T2922+AY2922</f>
        <v>0</v>
      </c>
      <c r="L2922" s="55">
        <f>SUM(AS2922,AX2922)</f>
        <v>0</v>
      </c>
      <c r="M2922" s="55">
        <f>SUM(W2922,X2922,Y2922,Z2922,AB2922,AC2922,AD2922,AE2922,AF2922,AG2922,AH2922,AA2922,AI2922,AJ2922,AK2922,AL2922,AM2922,AN2922,AP2922,AQ2922,AR2922,AO2922)</f>
        <v>60</v>
      </c>
      <c r="N2922" s="55">
        <f>COUNTIF(W2922:AR2922, "&gt;0")</f>
        <v>1</v>
      </c>
      <c r="O2922" s="55">
        <f>SUM(AT2922,AU2922)</f>
        <v>0</v>
      </c>
      <c r="P2922" s="55">
        <f>AV2922</f>
        <v>101</v>
      </c>
      <c r="Q2922" s="55">
        <f>V2922+AW2922</f>
        <v>0</v>
      </c>
      <c r="R2922" s="55">
        <f>U2922</f>
        <v>0</v>
      </c>
      <c r="S2922" s="60"/>
      <c r="T2922" s="58">
        <v>0</v>
      </c>
      <c r="U2922" s="58">
        <v>0</v>
      </c>
      <c r="V2922" s="58">
        <v>0</v>
      </c>
      <c r="W2922" s="58">
        <v>0</v>
      </c>
      <c r="X2922" s="58">
        <v>0</v>
      </c>
      <c r="Y2922" s="58">
        <v>0</v>
      </c>
      <c r="Z2922" s="58">
        <v>0</v>
      </c>
      <c r="AA2922" s="58">
        <v>0</v>
      </c>
      <c r="AB2922" s="58">
        <v>0</v>
      </c>
      <c r="AC2922" s="58">
        <v>0</v>
      </c>
      <c r="AD2922" s="58">
        <v>0</v>
      </c>
      <c r="AE2922" s="58">
        <v>0</v>
      </c>
      <c r="AF2922" s="58">
        <v>0</v>
      </c>
      <c r="AG2922" s="58">
        <v>0</v>
      </c>
      <c r="AH2922" s="58">
        <v>0</v>
      </c>
      <c r="AI2922" s="58">
        <v>0</v>
      </c>
      <c r="AJ2922" s="58">
        <v>0</v>
      </c>
      <c r="AK2922" s="58">
        <v>0</v>
      </c>
      <c r="AL2922" s="58">
        <v>0</v>
      </c>
      <c r="AM2922" s="58">
        <v>0</v>
      </c>
      <c r="AN2922" s="58">
        <v>0</v>
      </c>
      <c r="AO2922" s="58">
        <v>0</v>
      </c>
      <c r="AP2922" s="58">
        <v>0</v>
      </c>
      <c r="AQ2922" s="58">
        <v>0</v>
      </c>
      <c r="AR2922" s="58">
        <v>60</v>
      </c>
      <c r="AS2922" s="58">
        <v>0</v>
      </c>
      <c r="AT2922" s="58">
        <v>0</v>
      </c>
      <c r="AU2922" s="58">
        <v>0</v>
      </c>
      <c r="AV2922" s="58">
        <v>101</v>
      </c>
      <c r="AW2922" s="58">
        <v>0</v>
      </c>
      <c r="AX2922" s="59">
        <v>0</v>
      </c>
      <c r="AY2922" s="58">
        <v>0</v>
      </c>
    </row>
    <row r="2923" spans="1:51" ht="14.5" x14ac:dyDescent="0.3">
      <c r="A2923" s="58" t="s">
        <v>24</v>
      </c>
      <c r="B2923" s="64" t="s">
        <v>25</v>
      </c>
      <c r="C2923" s="58" t="s">
        <v>985</v>
      </c>
      <c r="D2923" s="58" t="s">
        <v>298</v>
      </c>
      <c r="E2923" s="58" t="s">
        <v>34</v>
      </c>
      <c r="F2923" s="64">
        <v>999930680</v>
      </c>
      <c r="G2923" s="55">
        <f>(J2923)-H2923</f>
        <v>160.5</v>
      </c>
      <c r="H2923" s="55">
        <f>J2923/2</f>
        <v>160.5</v>
      </c>
      <c r="I2923" s="60"/>
      <c r="J2923" s="55">
        <f>SUM(L2923,M2923,O2923,P2923,Q2923,R2923,K2923)</f>
        <v>321</v>
      </c>
      <c r="K2923" s="55">
        <f>T2923+AY2923</f>
        <v>0</v>
      </c>
      <c r="L2923" s="55">
        <f>SUM(AS2923,AX2923)</f>
        <v>0</v>
      </c>
      <c r="M2923" s="55">
        <f>SUM(W2923,X2923,Y2923,Z2923,AB2923,AC2923,AD2923,AE2923,AF2923,AG2923,AH2923,AA2923,AI2923,AJ2923,AK2923,AL2923,AM2923,AN2923,AP2923,AQ2923,AR2923,AO2923)</f>
        <v>51</v>
      </c>
      <c r="N2923" s="55">
        <f>COUNTIF(W2923:AR2923, "&gt;0")</f>
        <v>1</v>
      </c>
      <c r="O2923" s="55">
        <f>SUM(AT2923,AU2923)</f>
        <v>90</v>
      </c>
      <c r="P2923" s="55">
        <f>AV2923</f>
        <v>180</v>
      </c>
      <c r="Q2923" s="55">
        <f>V2923+AW2923</f>
        <v>0</v>
      </c>
      <c r="R2923" s="55">
        <f>U2923</f>
        <v>0</v>
      </c>
      <c r="S2923" s="57"/>
      <c r="T2923" s="58">
        <v>0</v>
      </c>
      <c r="U2923" s="58">
        <v>0</v>
      </c>
      <c r="V2923" s="58">
        <v>0</v>
      </c>
      <c r="W2923" s="58">
        <v>0</v>
      </c>
      <c r="X2923" s="58">
        <v>0</v>
      </c>
      <c r="Y2923" s="58">
        <v>0</v>
      </c>
      <c r="Z2923" s="58">
        <v>0</v>
      </c>
      <c r="AA2923" s="58">
        <v>0</v>
      </c>
      <c r="AB2923" s="58">
        <v>0</v>
      </c>
      <c r="AC2923" s="58">
        <v>0</v>
      </c>
      <c r="AD2923" s="58">
        <v>0</v>
      </c>
      <c r="AE2923" s="58">
        <v>51</v>
      </c>
      <c r="AF2923" s="58">
        <v>0</v>
      </c>
      <c r="AG2923" s="58">
        <v>0</v>
      </c>
      <c r="AH2923" s="58">
        <v>0</v>
      </c>
      <c r="AI2923" s="58">
        <v>0</v>
      </c>
      <c r="AJ2923" s="58">
        <v>0</v>
      </c>
      <c r="AK2923" s="58">
        <v>0</v>
      </c>
      <c r="AL2923" s="58">
        <v>0</v>
      </c>
      <c r="AM2923" s="58">
        <v>0</v>
      </c>
      <c r="AN2923" s="58">
        <v>0</v>
      </c>
      <c r="AO2923" s="58">
        <v>0</v>
      </c>
      <c r="AP2923" s="58">
        <v>0</v>
      </c>
      <c r="AQ2923" s="58">
        <v>0</v>
      </c>
      <c r="AR2923" s="58">
        <v>0</v>
      </c>
      <c r="AS2923" s="58">
        <v>0</v>
      </c>
      <c r="AT2923" s="58">
        <v>90</v>
      </c>
      <c r="AU2923" s="58">
        <v>0</v>
      </c>
      <c r="AV2923" s="58">
        <v>180</v>
      </c>
      <c r="AW2923" s="58">
        <v>0</v>
      </c>
      <c r="AX2923" s="59">
        <v>0</v>
      </c>
      <c r="AY2923" s="58">
        <v>0</v>
      </c>
    </row>
    <row r="2924" spans="1:51" ht="14.5" x14ac:dyDescent="0.3">
      <c r="A2924" s="64" t="s">
        <v>24</v>
      </c>
      <c r="B2924" s="64" t="s">
        <v>25</v>
      </c>
      <c r="C2924" s="58" t="s">
        <v>2795</v>
      </c>
      <c r="D2924" s="58" t="s">
        <v>2796</v>
      </c>
      <c r="E2924" s="58" t="s">
        <v>34</v>
      </c>
      <c r="F2924" s="64">
        <v>999930067</v>
      </c>
      <c r="G2924" s="55">
        <f>(J2924)-H2924</f>
        <v>149</v>
      </c>
      <c r="H2924" s="58"/>
      <c r="I2924" s="60"/>
      <c r="J2924" s="55">
        <f>SUM(L2924,M2924,O2924,P2924,Q2924,R2924,K2924)</f>
        <v>149</v>
      </c>
      <c r="K2924" s="55">
        <f>T2924+AY2924</f>
        <v>0</v>
      </c>
      <c r="L2924" s="55">
        <f>SUM(AS2924,AX2924)</f>
        <v>0</v>
      </c>
      <c r="M2924" s="55">
        <f>SUM(W2924,X2924,Y2924,Z2924,AB2924,AC2924,AD2924,AE2924,AF2924,AG2924,AH2924,AA2924,AI2924,AJ2924,AK2924,AL2924,AM2924,AN2924,AP2924,AQ2924,AR2924,AO2924)</f>
        <v>60</v>
      </c>
      <c r="N2924" s="55">
        <f>COUNTIF(W2924:AR2924, "&gt;0")</f>
        <v>1</v>
      </c>
      <c r="O2924" s="55">
        <f>SUM(AT2924,AU2924)</f>
        <v>0</v>
      </c>
      <c r="P2924" s="55">
        <f>AV2924</f>
        <v>89</v>
      </c>
      <c r="Q2924" s="55">
        <f>V2924+AW2924</f>
        <v>0</v>
      </c>
      <c r="R2924" s="55">
        <f>U2924</f>
        <v>0</v>
      </c>
      <c r="S2924" s="60"/>
      <c r="T2924" s="58">
        <v>0</v>
      </c>
      <c r="U2924" s="58">
        <v>0</v>
      </c>
      <c r="V2924" s="58">
        <v>0</v>
      </c>
      <c r="W2924" s="58">
        <v>0</v>
      </c>
      <c r="X2924" s="58">
        <v>0</v>
      </c>
      <c r="Y2924" s="58">
        <v>0</v>
      </c>
      <c r="Z2924" s="58">
        <v>0</v>
      </c>
      <c r="AA2924" s="58">
        <v>60</v>
      </c>
      <c r="AB2924" s="58">
        <v>0</v>
      </c>
      <c r="AC2924" s="58">
        <v>0</v>
      </c>
      <c r="AD2924" s="58">
        <v>0</v>
      </c>
      <c r="AE2924" s="58">
        <v>0</v>
      </c>
      <c r="AF2924" s="58">
        <v>0</v>
      </c>
      <c r="AG2924" s="58">
        <v>0</v>
      </c>
      <c r="AH2924" s="58">
        <v>0</v>
      </c>
      <c r="AI2924" s="58">
        <v>0</v>
      </c>
      <c r="AJ2924" s="58">
        <v>0</v>
      </c>
      <c r="AK2924" s="58">
        <v>0</v>
      </c>
      <c r="AL2924" s="58">
        <v>0</v>
      </c>
      <c r="AM2924" s="58">
        <v>0</v>
      </c>
      <c r="AN2924" s="58">
        <v>0</v>
      </c>
      <c r="AO2924" s="58">
        <v>0</v>
      </c>
      <c r="AP2924" s="58">
        <v>0</v>
      </c>
      <c r="AQ2924" s="58">
        <v>0</v>
      </c>
      <c r="AR2924" s="58">
        <v>0</v>
      </c>
      <c r="AS2924" s="58">
        <v>0</v>
      </c>
      <c r="AT2924" s="58">
        <v>0</v>
      </c>
      <c r="AU2924" s="58">
        <v>0</v>
      </c>
      <c r="AV2924" s="58">
        <v>89</v>
      </c>
      <c r="AW2924" s="58">
        <v>0</v>
      </c>
      <c r="AX2924" s="59">
        <v>0</v>
      </c>
      <c r="AY2924" s="58">
        <v>0</v>
      </c>
    </row>
    <row r="2925" spans="1:51" ht="14.5" x14ac:dyDescent="0.3">
      <c r="A2925" s="64" t="s">
        <v>24</v>
      </c>
      <c r="B2925" s="64" t="s">
        <v>25</v>
      </c>
      <c r="C2925" s="58" t="s">
        <v>577</v>
      </c>
      <c r="D2925" s="58" t="s">
        <v>92</v>
      </c>
      <c r="E2925" s="58" t="s">
        <v>34</v>
      </c>
      <c r="F2925" s="64">
        <v>999929611</v>
      </c>
      <c r="G2925" s="55">
        <f>(J2925)-H2925</f>
        <v>136</v>
      </c>
      <c r="H2925" s="55"/>
      <c r="I2925" s="60"/>
      <c r="J2925" s="55">
        <f>SUM(L2925,M2925,O2925,P2925,Q2925,R2925,K2925)</f>
        <v>136</v>
      </c>
      <c r="K2925" s="55">
        <f>T2925+AY2925</f>
        <v>0</v>
      </c>
      <c r="L2925" s="55">
        <f>SUM(AS2925,AX2925)</f>
        <v>0</v>
      </c>
      <c r="M2925" s="55">
        <f>SUM(W2925,X2925,Y2925,Z2925,AB2925,AC2925,AD2925,AE2925,AF2925,AG2925,AH2925,AA2925,AI2925,AJ2925,AK2925,AL2925,AM2925,AN2925,AP2925,AQ2925,AR2925,AO2925)</f>
        <v>136</v>
      </c>
      <c r="N2925" s="55">
        <f>COUNTIF(W2925:AR2925, "&gt;0")</f>
        <v>2</v>
      </c>
      <c r="O2925" s="55">
        <f>SUM(AT2925,AU2925)</f>
        <v>0</v>
      </c>
      <c r="P2925" s="55">
        <f>AV2925</f>
        <v>0</v>
      </c>
      <c r="Q2925" s="55">
        <f>V2925+AW2925</f>
        <v>0</v>
      </c>
      <c r="R2925" s="55">
        <f>U2925</f>
        <v>0</v>
      </c>
      <c r="S2925" s="57"/>
      <c r="T2925" s="58">
        <v>0</v>
      </c>
      <c r="U2925" s="58">
        <v>0</v>
      </c>
      <c r="V2925" s="58">
        <v>0</v>
      </c>
      <c r="W2925" s="58">
        <v>68</v>
      </c>
      <c r="X2925" s="58">
        <v>0</v>
      </c>
      <c r="Y2925" s="58">
        <v>0</v>
      </c>
      <c r="Z2925" s="58">
        <v>0</v>
      </c>
      <c r="AA2925" s="58">
        <v>0</v>
      </c>
      <c r="AB2925" s="58">
        <v>0</v>
      </c>
      <c r="AC2925" s="58">
        <v>0</v>
      </c>
      <c r="AD2925" s="58">
        <v>0</v>
      </c>
      <c r="AE2925" s="58">
        <v>0</v>
      </c>
      <c r="AF2925" s="58">
        <v>0</v>
      </c>
      <c r="AG2925" s="58">
        <v>0</v>
      </c>
      <c r="AH2925" s="58">
        <v>0</v>
      </c>
      <c r="AI2925" s="58">
        <v>68</v>
      </c>
      <c r="AJ2925" s="58">
        <v>0</v>
      </c>
      <c r="AK2925" s="58">
        <v>0</v>
      </c>
      <c r="AL2925" s="58">
        <v>0</v>
      </c>
      <c r="AM2925" s="58">
        <v>0</v>
      </c>
      <c r="AN2925" s="58">
        <v>0</v>
      </c>
      <c r="AO2925" s="58">
        <v>0</v>
      </c>
      <c r="AP2925" s="58">
        <v>0</v>
      </c>
      <c r="AQ2925" s="58">
        <v>0</v>
      </c>
      <c r="AR2925" s="58">
        <v>0</v>
      </c>
      <c r="AS2925" s="58">
        <v>0</v>
      </c>
      <c r="AT2925" s="58">
        <v>0</v>
      </c>
      <c r="AU2925" s="58">
        <v>0</v>
      </c>
      <c r="AV2925" s="58">
        <v>0</v>
      </c>
      <c r="AW2925" s="58">
        <v>0</v>
      </c>
      <c r="AX2925" s="59">
        <v>0</v>
      </c>
      <c r="AY2925" s="58">
        <v>0</v>
      </c>
    </row>
    <row r="2926" spans="1:51" ht="14.5" x14ac:dyDescent="0.3">
      <c r="A2926" s="64" t="s">
        <v>24</v>
      </c>
      <c r="B2926" s="64" t="s">
        <v>25</v>
      </c>
      <c r="C2926" s="58" t="s">
        <v>1561</v>
      </c>
      <c r="D2926" s="58" t="s">
        <v>1560</v>
      </c>
      <c r="E2926" s="58" t="s">
        <v>34</v>
      </c>
      <c r="F2926" s="64">
        <v>999926158</v>
      </c>
      <c r="G2926" s="55">
        <f>(J2926)-H2926</f>
        <v>120</v>
      </c>
      <c r="H2926" s="55"/>
      <c r="I2926" s="56"/>
      <c r="J2926" s="55">
        <f>SUM(L2926,M2926,O2926,P2926,Q2926,R2926,K2926)</f>
        <v>120</v>
      </c>
      <c r="K2926" s="55">
        <f>T2926+AY2926</f>
        <v>0</v>
      </c>
      <c r="L2926" s="55">
        <f>SUM(AS2926,AX2926)</f>
        <v>0</v>
      </c>
      <c r="M2926" s="55">
        <f>SUM(W2926,X2926,Y2926,Z2926,AB2926,AC2926,AD2926,AE2926,AF2926,AG2926,AH2926,AA2926,AI2926,AJ2926,AK2926,AL2926,AM2926,AN2926,AP2926,AQ2926,AR2926,AO2926)</f>
        <v>120</v>
      </c>
      <c r="N2926" s="55">
        <f>COUNTIF(W2926:AR2926, "&gt;0")</f>
        <v>1</v>
      </c>
      <c r="O2926" s="55">
        <f>SUM(AT2926,AU2926)</f>
        <v>0</v>
      </c>
      <c r="P2926" s="55">
        <f>AV2926</f>
        <v>0</v>
      </c>
      <c r="Q2926" s="55">
        <f>V2926+AW2926</f>
        <v>0</v>
      </c>
      <c r="R2926" s="55">
        <f>U2926</f>
        <v>0</v>
      </c>
      <c r="S2926" s="57"/>
      <c r="T2926" s="58">
        <v>0</v>
      </c>
      <c r="U2926" s="58">
        <v>0</v>
      </c>
      <c r="V2926" s="58">
        <v>0</v>
      </c>
      <c r="W2926" s="58">
        <v>0</v>
      </c>
      <c r="X2926" s="58">
        <v>0</v>
      </c>
      <c r="Y2926" s="58">
        <v>0</v>
      </c>
      <c r="Z2926" s="58">
        <v>0</v>
      </c>
      <c r="AA2926" s="58">
        <v>0</v>
      </c>
      <c r="AB2926" s="58">
        <v>0</v>
      </c>
      <c r="AC2926" s="58">
        <v>0</v>
      </c>
      <c r="AD2926" s="58">
        <v>0</v>
      </c>
      <c r="AE2926" s="58">
        <v>0</v>
      </c>
      <c r="AF2926" s="58">
        <v>0</v>
      </c>
      <c r="AG2926" s="58">
        <v>0</v>
      </c>
      <c r="AH2926" s="58">
        <v>0</v>
      </c>
      <c r="AI2926" s="58">
        <v>0</v>
      </c>
      <c r="AJ2926" s="58">
        <v>0</v>
      </c>
      <c r="AK2926" s="58">
        <v>0</v>
      </c>
      <c r="AL2926" s="58">
        <v>0</v>
      </c>
      <c r="AM2926" s="58">
        <v>0</v>
      </c>
      <c r="AN2926" s="58">
        <v>0</v>
      </c>
      <c r="AO2926" s="58">
        <v>120</v>
      </c>
      <c r="AP2926" s="58">
        <v>0</v>
      </c>
      <c r="AQ2926" s="58">
        <v>0</v>
      </c>
      <c r="AR2926" s="58">
        <v>0</v>
      </c>
      <c r="AS2926" s="58">
        <v>0</v>
      </c>
      <c r="AT2926" s="58">
        <v>0</v>
      </c>
      <c r="AU2926" s="58">
        <v>0</v>
      </c>
      <c r="AV2926" s="58">
        <v>0</v>
      </c>
      <c r="AW2926" s="58">
        <v>0</v>
      </c>
      <c r="AX2926" s="59">
        <v>0</v>
      </c>
      <c r="AY2926" s="58">
        <v>0</v>
      </c>
    </row>
    <row r="2927" spans="1:51" ht="14.5" x14ac:dyDescent="0.3">
      <c r="A2927" s="58" t="s">
        <v>24</v>
      </c>
      <c r="B2927" s="64" t="s">
        <v>25</v>
      </c>
      <c r="C2927" s="58" t="s">
        <v>1281</v>
      </c>
      <c r="D2927" s="58" t="s">
        <v>301</v>
      </c>
      <c r="E2927" s="58" t="s">
        <v>34</v>
      </c>
      <c r="F2927" s="64">
        <v>999928797</v>
      </c>
      <c r="G2927" s="55">
        <f>(J2927)-H2927</f>
        <v>115</v>
      </c>
      <c r="H2927" s="55">
        <f>J2927/2</f>
        <v>115</v>
      </c>
      <c r="I2927" s="60"/>
      <c r="J2927" s="55">
        <f>SUM(L2927,M2927,O2927,P2927,Q2927,R2927,K2927)</f>
        <v>230</v>
      </c>
      <c r="K2927" s="55">
        <f>T2927+AY2927</f>
        <v>15</v>
      </c>
      <c r="L2927" s="55">
        <f>SUM(AS2927,AX2927)</f>
        <v>0</v>
      </c>
      <c r="M2927" s="55">
        <f>SUM(W2927,X2927,Y2927,Z2927,AB2927,AC2927,AD2927,AE2927,AF2927,AG2927,AH2927,AA2927,AI2927,AJ2927,AK2927,AL2927,AM2927,AN2927,AP2927,AQ2927,AR2927,AO2927)</f>
        <v>120</v>
      </c>
      <c r="N2927" s="55">
        <f>COUNTIF(W2927:AR2927, "&gt;0")</f>
        <v>2</v>
      </c>
      <c r="O2927" s="55">
        <f>SUM(AT2927,AU2927)</f>
        <v>0</v>
      </c>
      <c r="P2927" s="55">
        <f>AV2927</f>
        <v>95</v>
      </c>
      <c r="Q2927" s="55">
        <f>V2927+AW2927</f>
        <v>0</v>
      </c>
      <c r="R2927" s="55">
        <f>U2927</f>
        <v>0</v>
      </c>
      <c r="S2927" s="60"/>
      <c r="T2927" s="58">
        <v>15</v>
      </c>
      <c r="U2927" s="58">
        <v>0</v>
      </c>
      <c r="V2927" s="58">
        <v>0</v>
      </c>
      <c r="W2927" s="58">
        <v>60</v>
      </c>
      <c r="X2927" s="58">
        <v>0</v>
      </c>
      <c r="Y2927" s="58">
        <v>0</v>
      </c>
      <c r="Z2927" s="58">
        <v>0</v>
      </c>
      <c r="AA2927" s="58">
        <v>0</v>
      </c>
      <c r="AB2927" s="58">
        <v>0</v>
      </c>
      <c r="AC2927" s="58">
        <v>0</v>
      </c>
      <c r="AD2927" s="58">
        <v>0</v>
      </c>
      <c r="AE2927" s="58">
        <v>0</v>
      </c>
      <c r="AF2927" s="58">
        <v>0</v>
      </c>
      <c r="AG2927" s="58">
        <v>0</v>
      </c>
      <c r="AH2927" s="58">
        <v>0</v>
      </c>
      <c r="AI2927" s="58">
        <v>60</v>
      </c>
      <c r="AJ2927" s="58">
        <v>0</v>
      </c>
      <c r="AK2927" s="58">
        <v>0</v>
      </c>
      <c r="AL2927" s="58">
        <v>0</v>
      </c>
      <c r="AM2927" s="58">
        <v>0</v>
      </c>
      <c r="AN2927" s="58">
        <v>0</v>
      </c>
      <c r="AO2927" s="58">
        <v>0</v>
      </c>
      <c r="AP2927" s="58">
        <v>0</v>
      </c>
      <c r="AQ2927" s="58">
        <v>0</v>
      </c>
      <c r="AR2927" s="58">
        <v>0</v>
      </c>
      <c r="AS2927" s="58">
        <v>0</v>
      </c>
      <c r="AT2927" s="58">
        <v>0</v>
      </c>
      <c r="AU2927" s="58">
        <v>0</v>
      </c>
      <c r="AV2927" s="58">
        <v>95</v>
      </c>
      <c r="AW2927" s="58">
        <v>0</v>
      </c>
      <c r="AX2927" s="59">
        <v>0</v>
      </c>
      <c r="AY2927" s="58">
        <v>0</v>
      </c>
    </row>
    <row r="2928" spans="1:51" ht="14.5" x14ac:dyDescent="0.3">
      <c r="A2928" s="64" t="s">
        <v>24</v>
      </c>
      <c r="B2928" s="64" t="s">
        <v>25</v>
      </c>
      <c r="C2928" s="58" t="s">
        <v>2194</v>
      </c>
      <c r="D2928" s="58" t="s">
        <v>393</v>
      </c>
      <c r="E2928" s="58" t="s">
        <v>34</v>
      </c>
      <c r="F2928" s="64">
        <v>999930556</v>
      </c>
      <c r="G2928" s="55">
        <f>(J2928)-H2928</f>
        <v>113</v>
      </c>
      <c r="H2928" s="58"/>
      <c r="I2928" s="60"/>
      <c r="J2928" s="55">
        <f>SUM(L2928,M2928,O2928,P2928,Q2928,R2928,K2928)</f>
        <v>113</v>
      </c>
      <c r="K2928" s="55">
        <f>T2928+AY2928</f>
        <v>0</v>
      </c>
      <c r="L2928" s="55">
        <f>SUM(AS2928,AX2928)</f>
        <v>0</v>
      </c>
      <c r="M2928" s="55">
        <f>SUM(W2928,X2928,Y2928,Z2928,AB2928,AC2928,AD2928,AE2928,AF2928,AG2928,AH2928,AA2928,AI2928,AJ2928,AK2928,AL2928,AM2928,AN2928,AP2928,AQ2928,AR2928,AO2928)</f>
        <v>68</v>
      </c>
      <c r="N2928" s="55">
        <f>COUNTIF(W2928:AR2928, "&gt;0")</f>
        <v>1</v>
      </c>
      <c r="O2928" s="55">
        <f>SUM(AT2928,AU2928)</f>
        <v>45</v>
      </c>
      <c r="P2928" s="55">
        <f>AV2928</f>
        <v>0</v>
      </c>
      <c r="Q2928" s="55">
        <f>V2928+AW2928</f>
        <v>0</v>
      </c>
      <c r="R2928" s="55">
        <f>U2928</f>
        <v>0</v>
      </c>
      <c r="S2928" s="57"/>
      <c r="T2928" s="58">
        <v>0</v>
      </c>
      <c r="U2928" s="58">
        <v>0</v>
      </c>
      <c r="V2928" s="58">
        <v>0</v>
      </c>
      <c r="W2928" s="58">
        <v>0</v>
      </c>
      <c r="X2928" s="58">
        <v>0</v>
      </c>
      <c r="Y2928" s="58">
        <v>0</v>
      </c>
      <c r="Z2928" s="58">
        <v>0</v>
      </c>
      <c r="AA2928" s="58">
        <v>0</v>
      </c>
      <c r="AB2928" s="58">
        <v>68</v>
      </c>
      <c r="AC2928" s="58">
        <v>0</v>
      </c>
      <c r="AD2928" s="58">
        <v>0</v>
      </c>
      <c r="AE2928" s="58">
        <v>0</v>
      </c>
      <c r="AF2928" s="58">
        <v>0</v>
      </c>
      <c r="AG2928" s="58">
        <v>0</v>
      </c>
      <c r="AH2928" s="58">
        <v>0</v>
      </c>
      <c r="AI2928" s="58">
        <v>0</v>
      </c>
      <c r="AJ2928" s="58">
        <v>0</v>
      </c>
      <c r="AK2928" s="58">
        <v>0</v>
      </c>
      <c r="AL2928" s="58">
        <v>0</v>
      </c>
      <c r="AM2928" s="58">
        <v>0</v>
      </c>
      <c r="AN2928" s="58">
        <v>0</v>
      </c>
      <c r="AO2928" s="58">
        <v>0</v>
      </c>
      <c r="AP2928" s="58">
        <v>0</v>
      </c>
      <c r="AQ2928" s="58">
        <v>0</v>
      </c>
      <c r="AR2928" s="58">
        <v>0</v>
      </c>
      <c r="AS2928" s="58">
        <v>0</v>
      </c>
      <c r="AT2928" s="58">
        <v>0</v>
      </c>
      <c r="AU2928" s="58">
        <v>45</v>
      </c>
      <c r="AV2928" s="58">
        <v>0</v>
      </c>
      <c r="AW2928" s="58">
        <v>0</v>
      </c>
      <c r="AX2928" s="59">
        <v>0</v>
      </c>
      <c r="AY2928" s="58">
        <v>0</v>
      </c>
    </row>
    <row r="2929" spans="1:51" ht="14.5" x14ac:dyDescent="0.3">
      <c r="A2929" s="64" t="s">
        <v>24</v>
      </c>
      <c r="B2929" s="64" t="s">
        <v>25</v>
      </c>
      <c r="C2929" s="58" t="s">
        <v>2308</v>
      </c>
      <c r="D2929" s="58" t="s">
        <v>2309</v>
      </c>
      <c r="E2929" s="58" t="s">
        <v>34</v>
      </c>
      <c r="F2929" s="64">
        <v>999930316</v>
      </c>
      <c r="G2929" s="55">
        <f>(J2929)-H2929</f>
        <v>108</v>
      </c>
      <c r="H2929" s="58"/>
      <c r="I2929" s="60"/>
      <c r="J2929" s="55">
        <f>SUM(L2929,M2929,O2929,P2929,Q2929,R2929,K2929)</f>
        <v>108</v>
      </c>
      <c r="K2929" s="55">
        <f>T2929+AY2929</f>
        <v>0</v>
      </c>
      <c r="L2929" s="55">
        <f>SUM(AS2929,AX2929)</f>
        <v>0</v>
      </c>
      <c r="M2929" s="55">
        <f>SUM(W2929,X2929,Y2929,Z2929,AB2929,AC2929,AD2929,AE2929,AF2929,AG2929,AH2929,AA2929,AI2929,AJ2929,AK2929,AL2929,AM2929,AN2929,AP2929,AQ2929,AR2929,AO2929)</f>
        <v>51</v>
      </c>
      <c r="N2929" s="55">
        <f>COUNTIF(W2929:AR2929, "&gt;0")</f>
        <v>1</v>
      </c>
      <c r="O2929" s="55">
        <f>SUM(AT2929,AU2929)</f>
        <v>0</v>
      </c>
      <c r="P2929" s="55">
        <f>AV2929</f>
        <v>57</v>
      </c>
      <c r="Q2929" s="55">
        <f>V2929+AW2929</f>
        <v>0</v>
      </c>
      <c r="R2929" s="55">
        <f>U2929</f>
        <v>0</v>
      </c>
      <c r="S2929" s="57"/>
      <c r="T2929" s="58">
        <v>0</v>
      </c>
      <c r="U2929" s="58">
        <v>0</v>
      </c>
      <c r="V2929" s="58">
        <v>0</v>
      </c>
      <c r="W2929" s="58">
        <v>0</v>
      </c>
      <c r="X2929" s="58">
        <v>0</v>
      </c>
      <c r="Y2929" s="58">
        <v>0</v>
      </c>
      <c r="Z2929" s="58">
        <v>0</v>
      </c>
      <c r="AA2929" s="58">
        <v>0</v>
      </c>
      <c r="AB2929" s="58">
        <v>0</v>
      </c>
      <c r="AC2929" s="58">
        <v>0</v>
      </c>
      <c r="AD2929" s="58">
        <v>0</v>
      </c>
      <c r="AE2929" s="58">
        <v>51</v>
      </c>
      <c r="AF2929" s="58">
        <v>0</v>
      </c>
      <c r="AG2929" s="58">
        <v>0</v>
      </c>
      <c r="AH2929" s="58">
        <v>0</v>
      </c>
      <c r="AI2929" s="58">
        <v>0</v>
      </c>
      <c r="AJ2929" s="58">
        <v>0</v>
      </c>
      <c r="AK2929" s="58">
        <v>0</v>
      </c>
      <c r="AL2929" s="58">
        <v>0</v>
      </c>
      <c r="AM2929" s="58">
        <v>0</v>
      </c>
      <c r="AN2929" s="58">
        <v>0</v>
      </c>
      <c r="AO2929" s="58">
        <v>0</v>
      </c>
      <c r="AP2929" s="58">
        <v>0</v>
      </c>
      <c r="AQ2929" s="58">
        <v>0</v>
      </c>
      <c r="AR2929" s="58">
        <v>0</v>
      </c>
      <c r="AS2929" s="58">
        <v>0</v>
      </c>
      <c r="AT2929" s="58">
        <v>0</v>
      </c>
      <c r="AU2929" s="58">
        <v>0</v>
      </c>
      <c r="AV2929" s="58">
        <v>57</v>
      </c>
      <c r="AW2929" s="58">
        <v>0</v>
      </c>
      <c r="AX2929" s="59">
        <v>0</v>
      </c>
      <c r="AY2929" s="58">
        <v>0</v>
      </c>
    </row>
    <row r="2930" spans="1:51" ht="14.5" x14ac:dyDescent="0.3">
      <c r="A2930" s="64" t="s">
        <v>24</v>
      </c>
      <c r="B2930" s="64" t="s">
        <v>25</v>
      </c>
      <c r="C2930" s="58" t="s">
        <v>2208</v>
      </c>
      <c r="D2930" s="58" t="s">
        <v>2209</v>
      </c>
      <c r="E2930" s="58" t="s">
        <v>34</v>
      </c>
      <c r="F2930" s="64">
        <v>999928616</v>
      </c>
      <c r="G2930" s="55">
        <f>(J2930)-H2930</f>
        <v>88</v>
      </c>
      <c r="H2930" s="58"/>
      <c r="I2930" s="60"/>
      <c r="J2930" s="55">
        <f>SUM(L2930,M2930,O2930,P2930,Q2930,R2930,K2930)</f>
        <v>88</v>
      </c>
      <c r="K2930" s="55">
        <f>T2930+AY2930</f>
        <v>0</v>
      </c>
      <c r="L2930" s="55">
        <f>SUM(AS2930,AX2930)</f>
        <v>0</v>
      </c>
      <c r="M2930" s="55">
        <f>SUM(W2930,X2930,Y2930,Z2930,AB2930,AC2930,AD2930,AE2930,AF2930,AG2930,AH2930,AA2930,AI2930,AJ2930,AK2930,AL2930,AM2930,AN2930,AP2930,AQ2930,AR2930,AO2930)</f>
        <v>45</v>
      </c>
      <c r="N2930" s="55">
        <f>COUNTIF(W2930:AR2930, "&gt;0")</f>
        <v>1</v>
      </c>
      <c r="O2930" s="55">
        <f>SUM(AT2930,AU2930)</f>
        <v>0</v>
      </c>
      <c r="P2930" s="55">
        <f>AV2930</f>
        <v>43</v>
      </c>
      <c r="Q2930" s="55">
        <f>V2930+AW2930</f>
        <v>0</v>
      </c>
      <c r="R2930" s="55">
        <f>U2930</f>
        <v>0</v>
      </c>
      <c r="S2930" s="57"/>
      <c r="T2930" s="58">
        <v>0</v>
      </c>
      <c r="U2930" s="58">
        <v>0</v>
      </c>
      <c r="V2930" s="58">
        <v>0</v>
      </c>
      <c r="W2930" s="58">
        <v>0</v>
      </c>
      <c r="X2930" s="58">
        <v>0</v>
      </c>
      <c r="Y2930" s="58">
        <v>0</v>
      </c>
      <c r="Z2930" s="58">
        <v>0</v>
      </c>
      <c r="AA2930" s="58">
        <v>0</v>
      </c>
      <c r="AB2930" s="58">
        <v>0</v>
      </c>
      <c r="AC2930" s="58">
        <v>45</v>
      </c>
      <c r="AD2930" s="58">
        <v>0</v>
      </c>
      <c r="AE2930" s="58">
        <v>0</v>
      </c>
      <c r="AF2930" s="58">
        <v>0</v>
      </c>
      <c r="AG2930" s="58">
        <v>0</v>
      </c>
      <c r="AH2930" s="58">
        <v>0</v>
      </c>
      <c r="AI2930" s="58">
        <v>0</v>
      </c>
      <c r="AJ2930" s="58">
        <v>0</v>
      </c>
      <c r="AK2930" s="58">
        <v>0</v>
      </c>
      <c r="AL2930" s="58">
        <v>0</v>
      </c>
      <c r="AM2930" s="58">
        <v>0</v>
      </c>
      <c r="AN2930" s="58">
        <v>0</v>
      </c>
      <c r="AO2930" s="58">
        <v>0</v>
      </c>
      <c r="AP2930" s="58">
        <v>0</v>
      </c>
      <c r="AQ2930" s="58">
        <v>0</v>
      </c>
      <c r="AR2930" s="58">
        <v>0</v>
      </c>
      <c r="AS2930" s="58">
        <v>0</v>
      </c>
      <c r="AT2930" s="58">
        <v>0</v>
      </c>
      <c r="AU2930" s="58">
        <v>0</v>
      </c>
      <c r="AV2930" s="58">
        <v>43</v>
      </c>
      <c r="AW2930" s="58">
        <v>0</v>
      </c>
      <c r="AX2930" s="59">
        <v>0</v>
      </c>
      <c r="AY2930" s="58">
        <v>0</v>
      </c>
    </row>
    <row r="2931" spans="1:51" ht="14.5" x14ac:dyDescent="0.3">
      <c r="A2931" s="64" t="s">
        <v>24</v>
      </c>
      <c r="B2931" s="64" t="s">
        <v>25</v>
      </c>
      <c r="C2931" s="58" t="s">
        <v>2797</v>
      </c>
      <c r="D2931" s="58" t="s">
        <v>2798</v>
      </c>
      <c r="E2931" s="58" t="s">
        <v>34</v>
      </c>
      <c r="F2931" s="64">
        <v>999929818</v>
      </c>
      <c r="G2931" s="55">
        <f>(J2931)-H2931</f>
        <v>88</v>
      </c>
      <c r="H2931" s="58"/>
      <c r="I2931" s="60"/>
      <c r="J2931" s="55">
        <f>SUM(L2931,M2931,O2931,P2931,Q2931,R2931,K2931)</f>
        <v>88</v>
      </c>
      <c r="K2931" s="55">
        <f>T2931+AY2931</f>
        <v>0</v>
      </c>
      <c r="L2931" s="55">
        <f>SUM(AS2931,AX2931)</f>
        <v>0</v>
      </c>
      <c r="M2931" s="55">
        <f>SUM(W2931,X2931,Y2931,Z2931,AB2931,AC2931,AD2931,AE2931,AF2931,AG2931,AH2931,AA2931,AI2931,AJ2931,AK2931,AL2931,AM2931,AN2931,AP2931,AQ2931,AR2931,AO2931)</f>
        <v>45</v>
      </c>
      <c r="N2931" s="55">
        <f>COUNTIF(W2931:AR2931, "&gt;0")</f>
        <v>1</v>
      </c>
      <c r="O2931" s="55">
        <f>SUM(AT2931,AU2931)</f>
        <v>0</v>
      </c>
      <c r="P2931" s="55">
        <f>AV2931</f>
        <v>43</v>
      </c>
      <c r="Q2931" s="55">
        <f>V2931+AW2931</f>
        <v>0</v>
      </c>
      <c r="R2931" s="55">
        <f>U2931</f>
        <v>0</v>
      </c>
      <c r="S2931" s="60"/>
      <c r="T2931" s="58">
        <v>0</v>
      </c>
      <c r="U2931" s="58">
        <v>0</v>
      </c>
      <c r="V2931" s="58">
        <v>0</v>
      </c>
      <c r="W2931" s="58">
        <v>0</v>
      </c>
      <c r="X2931" s="58">
        <v>0</v>
      </c>
      <c r="Y2931" s="58">
        <v>0</v>
      </c>
      <c r="Z2931" s="58">
        <v>0</v>
      </c>
      <c r="AA2931" s="58">
        <v>45</v>
      </c>
      <c r="AB2931" s="58">
        <v>0</v>
      </c>
      <c r="AC2931" s="58">
        <v>0</v>
      </c>
      <c r="AD2931" s="58">
        <v>0</v>
      </c>
      <c r="AE2931" s="58">
        <v>0</v>
      </c>
      <c r="AF2931" s="58">
        <v>0</v>
      </c>
      <c r="AG2931" s="58">
        <v>0</v>
      </c>
      <c r="AH2931" s="58">
        <v>0</v>
      </c>
      <c r="AI2931" s="58">
        <v>0</v>
      </c>
      <c r="AJ2931" s="58">
        <v>0</v>
      </c>
      <c r="AK2931" s="58">
        <v>0</v>
      </c>
      <c r="AL2931" s="58">
        <v>0</v>
      </c>
      <c r="AM2931" s="58">
        <v>0</v>
      </c>
      <c r="AN2931" s="58">
        <v>0</v>
      </c>
      <c r="AO2931" s="58">
        <v>0</v>
      </c>
      <c r="AP2931" s="58">
        <v>0</v>
      </c>
      <c r="AQ2931" s="58">
        <v>0</v>
      </c>
      <c r="AR2931" s="58">
        <v>0</v>
      </c>
      <c r="AS2931" s="58">
        <v>0</v>
      </c>
      <c r="AT2931" s="58">
        <v>0</v>
      </c>
      <c r="AU2931" s="58">
        <v>0</v>
      </c>
      <c r="AV2931" s="58">
        <v>43</v>
      </c>
      <c r="AW2931" s="58">
        <v>0</v>
      </c>
      <c r="AX2931" s="59">
        <v>0</v>
      </c>
      <c r="AY2931" s="58">
        <v>0</v>
      </c>
    </row>
    <row r="2932" spans="1:51" ht="14.5" x14ac:dyDescent="0.3">
      <c r="A2932" s="58" t="s">
        <v>24</v>
      </c>
      <c r="B2932" s="64" t="s">
        <v>25</v>
      </c>
      <c r="C2932" s="58" t="s">
        <v>3174</v>
      </c>
      <c r="D2932" s="58" t="s">
        <v>3175</v>
      </c>
      <c r="E2932" s="58" t="s">
        <v>34</v>
      </c>
      <c r="F2932" s="64">
        <v>999932209</v>
      </c>
      <c r="G2932" s="55">
        <f>(J2932)-H2932</f>
        <v>85.5</v>
      </c>
      <c r="H2932" s="55">
        <f>J2932/2</f>
        <v>85.5</v>
      </c>
      <c r="I2932" s="60"/>
      <c r="J2932" s="55">
        <f>SUM(L2932,M2932,O2932,P2932,Q2932,R2932,K2932)</f>
        <v>171</v>
      </c>
      <c r="K2932" s="55">
        <f>T2932+AY2932</f>
        <v>0</v>
      </c>
      <c r="L2932" s="55">
        <f>SUM(AS2932,AX2932)</f>
        <v>0</v>
      </c>
      <c r="M2932" s="55">
        <f>SUM(W2932,X2932,Y2932,Z2932,AB2932,AC2932,AD2932,AE2932,AF2932,AG2932,AH2932,AA2932,AI2932,AJ2932,AK2932,AL2932,AM2932,AN2932,AP2932,AQ2932,AR2932,AO2932)</f>
        <v>30</v>
      </c>
      <c r="N2932" s="55">
        <f>COUNTIF(W2932:AR2932, "&gt;0")</f>
        <v>1</v>
      </c>
      <c r="O2932" s="55">
        <f>SUM(AT2932,AU2932)</f>
        <v>84</v>
      </c>
      <c r="P2932" s="55">
        <f>AV2932</f>
        <v>57</v>
      </c>
      <c r="Q2932" s="55">
        <f>V2932+AW2932</f>
        <v>0</v>
      </c>
      <c r="R2932" s="55">
        <f>U2932</f>
        <v>0</v>
      </c>
      <c r="S2932" s="57"/>
      <c r="T2932" s="58">
        <v>0</v>
      </c>
      <c r="U2932" s="58">
        <v>0</v>
      </c>
      <c r="V2932" s="58">
        <v>0</v>
      </c>
      <c r="W2932" s="58">
        <v>0</v>
      </c>
      <c r="X2932" s="58">
        <v>0</v>
      </c>
      <c r="Y2932" s="58">
        <v>0</v>
      </c>
      <c r="Z2932" s="58">
        <v>0</v>
      </c>
      <c r="AA2932" s="58">
        <v>0</v>
      </c>
      <c r="AB2932" s="58">
        <v>0</v>
      </c>
      <c r="AC2932" s="58">
        <v>0</v>
      </c>
      <c r="AD2932" s="58">
        <v>0</v>
      </c>
      <c r="AE2932" s="58">
        <v>0</v>
      </c>
      <c r="AF2932" s="58">
        <v>0</v>
      </c>
      <c r="AG2932" s="58">
        <v>0</v>
      </c>
      <c r="AH2932" s="58">
        <v>0</v>
      </c>
      <c r="AI2932" s="58">
        <v>0</v>
      </c>
      <c r="AJ2932" s="58">
        <v>0</v>
      </c>
      <c r="AK2932" s="58">
        <v>0</v>
      </c>
      <c r="AL2932" s="58">
        <v>0</v>
      </c>
      <c r="AM2932" s="58">
        <v>0</v>
      </c>
      <c r="AN2932" s="58">
        <v>0</v>
      </c>
      <c r="AO2932" s="58">
        <v>0</v>
      </c>
      <c r="AP2932" s="58">
        <v>0</v>
      </c>
      <c r="AQ2932" s="58">
        <v>30</v>
      </c>
      <c r="AR2932" s="58">
        <v>0</v>
      </c>
      <c r="AS2932" s="58">
        <v>0</v>
      </c>
      <c r="AT2932" s="58">
        <v>84</v>
      </c>
      <c r="AU2932" s="58">
        <v>0</v>
      </c>
      <c r="AV2932" s="58">
        <v>57</v>
      </c>
      <c r="AW2932" s="58">
        <v>0</v>
      </c>
      <c r="AX2932" s="59">
        <v>0</v>
      </c>
      <c r="AY2932" s="58">
        <v>0</v>
      </c>
    </row>
    <row r="2933" spans="1:51" ht="14.5" x14ac:dyDescent="0.3">
      <c r="A2933" s="64" t="s">
        <v>24</v>
      </c>
      <c r="B2933" s="64" t="s">
        <v>25</v>
      </c>
      <c r="C2933" s="58" t="s">
        <v>1587</v>
      </c>
      <c r="D2933" s="58" t="s">
        <v>2307</v>
      </c>
      <c r="E2933" s="58" t="s">
        <v>34</v>
      </c>
      <c r="F2933" s="64">
        <v>999929042</v>
      </c>
      <c r="G2933" s="55">
        <f>(J2933)-H2933</f>
        <v>81</v>
      </c>
      <c r="H2933" s="58"/>
      <c r="I2933" s="60"/>
      <c r="J2933" s="55">
        <f>SUM(L2933,M2933,O2933,P2933,Q2933,R2933,K2933)</f>
        <v>81</v>
      </c>
      <c r="K2933" s="55">
        <f>T2933+AY2933</f>
        <v>0</v>
      </c>
      <c r="L2933" s="55">
        <f>SUM(AS2933,AX2933)</f>
        <v>0</v>
      </c>
      <c r="M2933" s="55">
        <f>SUM(W2933,X2933,Y2933,Z2933,AB2933,AC2933,AD2933,AE2933,AF2933,AG2933,AH2933,AA2933,AI2933,AJ2933,AK2933,AL2933,AM2933,AN2933,AP2933,AQ2933,AR2933,AO2933)</f>
        <v>38</v>
      </c>
      <c r="N2933" s="55">
        <f>COUNTIF(W2933:AR2933, "&gt;0")</f>
        <v>1</v>
      </c>
      <c r="O2933" s="55">
        <f>SUM(AT2933,AU2933)</f>
        <v>0</v>
      </c>
      <c r="P2933" s="55">
        <f>AV2933</f>
        <v>43</v>
      </c>
      <c r="Q2933" s="55">
        <f>V2933+AW2933</f>
        <v>0</v>
      </c>
      <c r="R2933" s="55">
        <f>U2933</f>
        <v>0</v>
      </c>
      <c r="S2933" s="57"/>
      <c r="T2933" s="58">
        <v>0</v>
      </c>
      <c r="U2933" s="58">
        <v>0</v>
      </c>
      <c r="V2933" s="58">
        <v>0</v>
      </c>
      <c r="W2933" s="58">
        <v>0</v>
      </c>
      <c r="X2933" s="58">
        <v>0</v>
      </c>
      <c r="Y2933" s="58">
        <v>0</v>
      </c>
      <c r="Z2933" s="58">
        <v>0</v>
      </c>
      <c r="AA2933" s="58">
        <v>0</v>
      </c>
      <c r="AB2933" s="58">
        <v>0</v>
      </c>
      <c r="AC2933" s="58">
        <v>0</v>
      </c>
      <c r="AD2933" s="58">
        <v>0</v>
      </c>
      <c r="AE2933" s="58">
        <v>38</v>
      </c>
      <c r="AF2933" s="58">
        <v>0</v>
      </c>
      <c r="AG2933" s="58">
        <v>0</v>
      </c>
      <c r="AH2933" s="58">
        <v>0</v>
      </c>
      <c r="AI2933" s="58">
        <v>0</v>
      </c>
      <c r="AJ2933" s="58">
        <v>0</v>
      </c>
      <c r="AK2933" s="58">
        <v>0</v>
      </c>
      <c r="AL2933" s="58">
        <v>0</v>
      </c>
      <c r="AM2933" s="58">
        <v>0</v>
      </c>
      <c r="AN2933" s="58">
        <v>0</v>
      </c>
      <c r="AO2933" s="58">
        <v>0</v>
      </c>
      <c r="AP2933" s="58">
        <v>0</v>
      </c>
      <c r="AQ2933" s="58">
        <v>0</v>
      </c>
      <c r="AR2933" s="58">
        <v>0</v>
      </c>
      <c r="AS2933" s="58">
        <v>0</v>
      </c>
      <c r="AT2933" s="58">
        <v>0</v>
      </c>
      <c r="AU2933" s="58">
        <v>0</v>
      </c>
      <c r="AV2933" s="58">
        <v>43</v>
      </c>
      <c r="AW2933" s="58">
        <v>0</v>
      </c>
      <c r="AX2933" s="59">
        <v>0</v>
      </c>
      <c r="AY2933" s="58">
        <v>0</v>
      </c>
    </row>
    <row r="2934" spans="1:51" ht="14.5" x14ac:dyDescent="0.3">
      <c r="A2934" s="64" t="s">
        <v>24</v>
      </c>
      <c r="B2934" s="64" t="s">
        <v>25</v>
      </c>
      <c r="C2934" s="58" t="s">
        <v>3176</v>
      </c>
      <c r="D2934" s="58" t="s">
        <v>3177</v>
      </c>
      <c r="E2934" s="58" t="s">
        <v>34</v>
      </c>
      <c r="F2934" s="64">
        <v>999932364</v>
      </c>
      <c r="G2934" s="55">
        <f>(J2934)-H2934</f>
        <v>73</v>
      </c>
      <c r="H2934" s="58"/>
      <c r="I2934" s="60"/>
      <c r="J2934" s="55">
        <f>SUM(L2934,M2934,O2934,P2934,Q2934,R2934,K2934)</f>
        <v>73</v>
      </c>
      <c r="K2934" s="55">
        <f>T2934+AY2934</f>
        <v>0</v>
      </c>
      <c r="L2934" s="55">
        <f>SUM(AS2934,AX2934)</f>
        <v>0</v>
      </c>
      <c r="M2934" s="55">
        <f>SUM(W2934,X2934,Y2934,Z2934,AB2934,AC2934,AD2934,AE2934,AF2934,AG2934,AH2934,AA2934,AI2934,AJ2934,AK2934,AL2934,AM2934,AN2934,AP2934,AQ2934,AR2934,AO2934)</f>
        <v>30</v>
      </c>
      <c r="N2934" s="55">
        <f>COUNTIF(W2934:AR2934, "&gt;0")</f>
        <v>1</v>
      </c>
      <c r="O2934" s="55">
        <f>SUM(AT2934,AU2934)</f>
        <v>0</v>
      </c>
      <c r="P2934" s="55">
        <f>AV2934</f>
        <v>43</v>
      </c>
      <c r="Q2934" s="55">
        <f>V2934+AW2934</f>
        <v>0</v>
      </c>
      <c r="R2934" s="55">
        <f>U2934</f>
        <v>0</v>
      </c>
      <c r="S2934" s="57"/>
      <c r="T2934" s="58">
        <v>0</v>
      </c>
      <c r="U2934" s="58">
        <v>0</v>
      </c>
      <c r="V2934" s="58">
        <v>0</v>
      </c>
      <c r="W2934" s="58">
        <v>0</v>
      </c>
      <c r="X2934" s="58">
        <v>0</v>
      </c>
      <c r="Y2934" s="58">
        <v>0</v>
      </c>
      <c r="Z2934" s="58">
        <v>0</v>
      </c>
      <c r="AA2934" s="58">
        <v>0</v>
      </c>
      <c r="AB2934" s="58">
        <v>0</v>
      </c>
      <c r="AC2934" s="58">
        <v>0</v>
      </c>
      <c r="AD2934" s="58">
        <v>0</v>
      </c>
      <c r="AE2934" s="58">
        <v>0</v>
      </c>
      <c r="AF2934" s="58">
        <v>0</v>
      </c>
      <c r="AG2934" s="58">
        <v>0</v>
      </c>
      <c r="AH2934" s="58">
        <v>0</v>
      </c>
      <c r="AI2934" s="58">
        <v>0</v>
      </c>
      <c r="AJ2934" s="58">
        <v>0</v>
      </c>
      <c r="AK2934" s="58">
        <v>0</v>
      </c>
      <c r="AL2934" s="58">
        <v>0</v>
      </c>
      <c r="AM2934" s="58">
        <v>0</v>
      </c>
      <c r="AN2934" s="58">
        <v>0</v>
      </c>
      <c r="AO2934" s="58">
        <v>0</v>
      </c>
      <c r="AP2934" s="58">
        <v>0</v>
      </c>
      <c r="AQ2934" s="58">
        <v>30</v>
      </c>
      <c r="AR2934" s="58">
        <v>0</v>
      </c>
      <c r="AS2934" s="58">
        <v>0</v>
      </c>
      <c r="AT2934" s="58">
        <v>0</v>
      </c>
      <c r="AU2934" s="58">
        <v>0</v>
      </c>
      <c r="AV2934" s="58">
        <v>43</v>
      </c>
      <c r="AW2934" s="58">
        <v>0</v>
      </c>
      <c r="AX2934" s="59">
        <v>0</v>
      </c>
      <c r="AY2934" s="58">
        <v>0</v>
      </c>
    </row>
    <row r="2935" spans="1:51" ht="14.5" x14ac:dyDescent="0.3">
      <c r="A2935" s="58" t="s">
        <v>24</v>
      </c>
      <c r="B2935" s="65" t="s">
        <v>25</v>
      </c>
      <c r="C2935" s="66" t="s">
        <v>1760</v>
      </c>
      <c r="D2935" s="66" t="s">
        <v>869</v>
      </c>
      <c r="E2935" s="66" t="s">
        <v>34</v>
      </c>
      <c r="F2935" s="64">
        <v>999927820</v>
      </c>
      <c r="G2935" s="55">
        <f>(J2935)-H2935</f>
        <v>70.5</v>
      </c>
      <c r="H2935" s="55">
        <f>J2935/2</f>
        <v>70.5</v>
      </c>
      <c r="I2935" s="56"/>
      <c r="J2935" s="55">
        <f>SUM(L2935,M2935,O2935,P2935,Q2935,R2935,K2935)</f>
        <v>141</v>
      </c>
      <c r="K2935" s="55">
        <f>T2935+AY2935</f>
        <v>20</v>
      </c>
      <c r="L2935" s="55">
        <f>SUM(AS2935,AX2935)</f>
        <v>0</v>
      </c>
      <c r="M2935" s="55">
        <f>SUM(W2935,X2935,Y2935,Z2935,AB2935,AC2935,AD2935,AE2935,AF2935,AG2935,AH2935,AA2935,AI2935,AJ2935,AK2935,AL2935,AM2935,AN2935,AP2935,AQ2935,AR2935,AO2935)</f>
        <v>45</v>
      </c>
      <c r="N2935" s="55">
        <f>COUNTIF(W2935:AR2935, "&gt;0")</f>
        <v>1</v>
      </c>
      <c r="O2935" s="55">
        <f>SUM(AT2935,AU2935)</f>
        <v>0</v>
      </c>
      <c r="P2935" s="55">
        <f>AV2935</f>
        <v>76</v>
      </c>
      <c r="Q2935" s="55">
        <f>V2935+AW2935</f>
        <v>0</v>
      </c>
      <c r="R2935" s="55">
        <f>U2935</f>
        <v>0</v>
      </c>
      <c r="S2935" s="57"/>
      <c r="T2935" s="58">
        <v>20</v>
      </c>
      <c r="U2935" s="58">
        <v>0</v>
      </c>
      <c r="V2935" s="58">
        <v>0</v>
      </c>
      <c r="W2935" s="58">
        <v>45</v>
      </c>
      <c r="X2935" s="58">
        <v>0</v>
      </c>
      <c r="Y2935" s="58">
        <v>0</v>
      </c>
      <c r="Z2935" s="58">
        <v>0</v>
      </c>
      <c r="AA2935" s="58">
        <v>0</v>
      </c>
      <c r="AB2935" s="58">
        <v>0</v>
      </c>
      <c r="AC2935" s="58">
        <v>0</v>
      </c>
      <c r="AD2935" s="58">
        <v>0</v>
      </c>
      <c r="AE2935" s="58">
        <v>0</v>
      </c>
      <c r="AF2935" s="58">
        <v>0</v>
      </c>
      <c r="AG2935" s="58">
        <v>0</v>
      </c>
      <c r="AH2935" s="58">
        <v>0</v>
      </c>
      <c r="AI2935" s="58">
        <v>0</v>
      </c>
      <c r="AJ2935" s="58">
        <v>0</v>
      </c>
      <c r="AK2935" s="58">
        <v>0</v>
      </c>
      <c r="AL2935" s="58">
        <v>0</v>
      </c>
      <c r="AM2935" s="58">
        <v>0</v>
      </c>
      <c r="AN2935" s="58">
        <v>0</v>
      </c>
      <c r="AO2935" s="58">
        <v>0</v>
      </c>
      <c r="AP2935" s="58">
        <v>0</v>
      </c>
      <c r="AQ2935" s="58">
        <v>0</v>
      </c>
      <c r="AR2935" s="58">
        <v>0</v>
      </c>
      <c r="AS2935" s="58">
        <v>0</v>
      </c>
      <c r="AT2935" s="58">
        <v>0</v>
      </c>
      <c r="AU2935" s="58">
        <v>0</v>
      </c>
      <c r="AV2935" s="58">
        <v>76</v>
      </c>
      <c r="AW2935" s="58">
        <v>0</v>
      </c>
      <c r="AX2935" s="59">
        <v>0</v>
      </c>
      <c r="AY2935" s="58">
        <v>0</v>
      </c>
    </row>
    <row r="2936" spans="1:51" ht="14.5" x14ac:dyDescent="0.3">
      <c r="A2936" s="64" t="s">
        <v>24</v>
      </c>
      <c r="B2936" s="64" t="s">
        <v>25</v>
      </c>
      <c r="C2936" s="58" t="s">
        <v>2121</v>
      </c>
      <c r="D2936" s="58" t="s">
        <v>2190</v>
      </c>
      <c r="E2936" s="58" t="s">
        <v>34</v>
      </c>
      <c r="F2936" s="64">
        <v>999930512</v>
      </c>
      <c r="G2936" s="55">
        <f>(J2936)-H2936</f>
        <v>68</v>
      </c>
      <c r="H2936" s="58"/>
      <c r="I2936" s="60"/>
      <c r="J2936" s="55">
        <f>SUM(L2936,M2936,O2936,P2936,Q2936,R2936,K2936)</f>
        <v>68</v>
      </c>
      <c r="K2936" s="55">
        <f>T2936+AY2936</f>
        <v>0</v>
      </c>
      <c r="L2936" s="55">
        <f>SUM(AS2936,AX2936)</f>
        <v>0</v>
      </c>
      <c r="M2936" s="55">
        <f>SUM(W2936,X2936,Y2936,Z2936,AB2936,AC2936,AD2936,AE2936,AF2936,AG2936,AH2936,AA2936,AI2936,AJ2936,AK2936,AL2936,AM2936,AN2936,AP2936,AQ2936,AR2936,AO2936)</f>
        <v>68</v>
      </c>
      <c r="N2936" s="55">
        <f>COUNTIF(W2936:AR2936, "&gt;0")</f>
        <v>1</v>
      </c>
      <c r="O2936" s="55">
        <f>SUM(AT2936,AU2936)</f>
        <v>0</v>
      </c>
      <c r="P2936" s="55">
        <f>AV2936</f>
        <v>0</v>
      </c>
      <c r="Q2936" s="55">
        <f>V2936+AW2936</f>
        <v>0</v>
      </c>
      <c r="R2936" s="55">
        <f>U2936</f>
        <v>0</v>
      </c>
      <c r="S2936" s="57"/>
      <c r="T2936" s="58">
        <v>0</v>
      </c>
      <c r="U2936" s="58">
        <v>0</v>
      </c>
      <c r="V2936" s="58">
        <v>0</v>
      </c>
      <c r="W2936" s="58">
        <v>0</v>
      </c>
      <c r="X2936" s="58">
        <v>0</v>
      </c>
      <c r="Y2936" s="58">
        <v>0</v>
      </c>
      <c r="Z2936" s="58">
        <v>0</v>
      </c>
      <c r="AA2936" s="58">
        <v>0</v>
      </c>
      <c r="AB2936" s="58">
        <v>68</v>
      </c>
      <c r="AC2936" s="58">
        <v>0</v>
      </c>
      <c r="AD2936" s="58">
        <v>0</v>
      </c>
      <c r="AE2936" s="58">
        <v>0</v>
      </c>
      <c r="AF2936" s="58">
        <v>0</v>
      </c>
      <c r="AG2936" s="58">
        <v>0</v>
      </c>
      <c r="AH2936" s="58">
        <v>0</v>
      </c>
      <c r="AI2936" s="58">
        <v>0</v>
      </c>
      <c r="AJ2936" s="58">
        <v>0</v>
      </c>
      <c r="AK2936" s="58">
        <v>0</v>
      </c>
      <c r="AL2936" s="58">
        <v>0</v>
      </c>
      <c r="AM2936" s="58">
        <v>0</v>
      </c>
      <c r="AN2936" s="58">
        <v>0</v>
      </c>
      <c r="AO2936" s="58">
        <v>0</v>
      </c>
      <c r="AP2936" s="58">
        <v>0</v>
      </c>
      <c r="AQ2936" s="58">
        <v>0</v>
      </c>
      <c r="AR2936" s="58">
        <v>0</v>
      </c>
      <c r="AS2936" s="58">
        <v>0</v>
      </c>
      <c r="AT2936" s="58">
        <v>0</v>
      </c>
      <c r="AU2936" s="58">
        <v>0</v>
      </c>
      <c r="AV2936" s="58">
        <v>0</v>
      </c>
      <c r="AW2936" s="58">
        <v>0</v>
      </c>
      <c r="AX2936" s="59">
        <v>0</v>
      </c>
      <c r="AY2936" s="58">
        <v>0</v>
      </c>
    </row>
    <row r="2937" spans="1:51" ht="14.5" x14ac:dyDescent="0.3">
      <c r="A2937" s="58" t="s">
        <v>24</v>
      </c>
      <c r="B2937" s="58" t="s">
        <v>25</v>
      </c>
      <c r="C2937" s="58" t="s">
        <v>3475</v>
      </c>
      <c r="D2937" s="58" t="s">
        <v>3476</v>
      </c>
      <c r="E2937" s="58" t="s">
        <v>34</v>
      </c>
      <c r="F2937" s="58">
        <v>999931045</v>
      </c>
      <c r="G2937" s="55">
        <f>(J2937)-H2937</f>
        <v>68</v>
      </c>
      <c r="H2937" s="58"/>
      <c r="I2937" s="60"/>
      <c r="J2937" s="55">
        <f>SUM(L2937,M2937,O2937,P2937,Q2937,R2937,K2937)</f>
        <v>68</v>
      </c>
      <c r="K2937" s="55">
        <f>T2937+AY2937</f>
        <v>0</v>
      </c>
      <c r="L2937" s="55">
        <f>SUM(AS2937,AX2937)</f>
        <v>0</v>
      </c>
      <c r="M2937" s="55">
        <f>SUM(W2937,X2937,Y2937,Z2937,AB2937,AC2937,AD2937,AE2937,AF2937,AG2937,AH2937,AA2937,AI2937,AJ2937,AK2937,AL2937,AM2937,AN2937,AP2937,AQ2937,AR2937,AO2937)</f>
        <v>68</v>
      </c>
      <c r="N2937" s="55">
        <f>COUNTIF(W2937:AR2937, "&gt;0")</f>
        <v>1</v>
      </c>
      <c r="O2937" s="55">
        <f>SUM(AT2937,AU2937)</f>
        <v>0</v>
      </c>
      <c r="P2937" s="55">
        <f>AV2937</f>
        <v>0</v>
      </c>
      <c r="Q2937" s="55">
        <f>V2937+AW2937</f>
        <v>0</v>
      </c>
      <c r="R2937" s="55">
        <f>U2937</f>
        <v>0</v>
      </c>
      <c r="S2937" s="60"/>
      <c r="T2937" s="58">
        <v>0</v>
      </c>
      <c r="U2937" s="58">
        <v>0</v>
      </c>
      <c r="V2937" s="58">
        <v>0</v>
      </c>
      <c r="W2937" s="58">
        <v>0</v>
      </c>
      <c r="X2937" s="58">
        <v>0</v>
      </c>
      <c r="Y2937" s="58">
        <v>0</v>
      </c>
      <c r="Z2937" s="58">
        <v>0</v>
      </c>
      <c r="AA2937" s="58">
        <v>0</v>
      </c>
      <c r="AB2937" s="58">
        <v>0</v>
      </c>
      <c r="AC2937" s="58">
        <v>0</v>
      </c>
      <c r="AD2937" s="58">
        <v>0</v>
      </c>
      <c r="AE2937" s="58">
        <v>0</v>
      </c>
      <c r="AF2937" s="58">
        <v>0</v>
      </c>
      <c r="AG2937" s="58">
        <v>0</v>
      </c>
      <c r="AH2937" s="58">
        <v>0</v>
      </c>
      <c r="AI2937" s="58">
        <v>0</v>
      </c>
      <c r="AJ2937" s="58">
        <v>0</v>
      </c>
      <c r="AK2937" s="58">
        <v>0</v>
      </c>
      <c r="AL2937" s="58">
        <v>0</v>
      </c>
      <c r="AM2937" s="58">
        <v>0</v>
      </c>
      <c r="AN2937" s="58">
        <v>0</v>
      </c>
      <c r="AO2937" s="58">
        <v>68</v>
      </c>
      <c r="AP2937" s="58">
        <v>0</v>
      </c>
      <c r="AQ2937" s="58">
        <v>0</v>
      </c>
      <c r="AR2937" s="58">
        <v>0</v>
      </c>
      <c r="AS2937" s="58">
        <v>0</v>
      </c>
      <c r="AT2937" s="58">
        <v>0</v>
      </c>
      <c r="AU2937" s="58">
        <v>0</v>
      </c>
      <c r="AV2937" s="58">
        <v>0</v>
      </c>
      <c r="AW2937" s="58">
        <v>0</v>
      </c>
      <c r="AX2937" s="59">
        <v>0</v>
      </c>
      <c r="AY2937" s="58">
        <v>0</v>
      </c>
    </row>
    <row r="2938" spans="1:51" ht="14.5" x14ac:dyDescent="0.3">
      <c r="A2938" s="58" t="s">
        <v>24</v>
      </c>
      <c r="B2938" s="58" t="s">
        <v>25</v>
      </c>
      <c r="C2938" s="58" t="s">
        <v>1613</v>
      </c>
      <c r="D2938" s="58" t="s">
        <v>3474</v>
      </c>
      <c r="E2938" s="58" t="s">
        <v>34</v>
      </c>
      <c r="F2938" s="58">
        <v>999932271</v>
      </c>
      <c r="G2938" s="55">
        <f>(J2938)-H2938</f>
        <v>68</v>
      </c>
      <c r="H2938" s="58"/>
      <c r="I2938" s="60"/>
      <c r="J2938" s="55">
        <f>SUM(L2938,M2938,O2938,P2938,Q2938,R2938,K2938)</f>
        <v>68</v>
      </c>
      <c r="K2938" s="55">
        <f>T2938+AY2938</f>
        <v>0</v>
      </c>
      <c r="L2938" s="55">
        <f>SUM(AS2938,AX2938)</f>
        <v>0</v>
      </c>
      <c r="M2938" s="55">
        <f>SUM(W2938,X2938,Y2938,Z2938,AB2938,AC2938,AD2938,AE2938,AF2938,AG2938,AH2938,AA2938,AI2938,AJ2938,AK2938,AL2938,AM2938,AN2938,AP2938,AQ2938,AR2938,AO2938)</f>
        <v>68</v>
      </c>
      <c r="N2938" s="55">
        <f>COUNTIF(W2938:AR2938, "&gt;0")</f>
        <v>1</v>
      </c>
      <c r="O2938" s="55">
        <f>SUM(AT2938,AU2938)</f>
        <v>0</v>
      </c>
      <c r="P2938" s="55">
        <f>AV2938</f>
        <v>0</v>
      </c>
      <c r="Q2938" s="55">
        <f>V2938+AW2938</f>
        <v>0</v>
      </c>
      <c r="R2938" s="55">
        <f>U2938</f>
        <v>0</v>
      </c>
      <c r="S2938" s="60"/>
      <c r="T2938" s="58">
        <v>0</v>
      </c>
      <c r="U2938" s="58">
        <v>0</v>
      </c>
      <c r="V2938" s="58">
        <v>0</v>
      </c>
      <c r="W2938" s="58">
        <v>0</v>
      </c>
      <c r="X2938" s="58">
        <v>0</v>
      </c>
      <c r="Y2938" s="58">
        <v>0</v>
      </c>
      <c r="Z2938" s="58">
        <v>0</v>
      </c>
      <c r="AA2938" s="58">
        <v>0</v>
      </c>
      <c r="AB2938" s="58">
        <v>0</v>
      </c>
      <c r="AC2938" s="58">
        <v>0</v>
      </c>
      <c r="AD2938" s="58">
        <v>0</v>
      </c>
      <c r="AE2938" s="58">
        <v>0</v>
      </c>
      <c r="AF2938" s="58">
        <v>0</v>
      </c>
      <c r="AG2938" s="58">
        <v>0</v>
      </c>
      <c r="AH2938" s="58">
        <v>0</v>
      </c>
      <c r="AI2938" s="58">
        <v>0</v>
      </c>
      <c r="AJ2938" s="58">
        <v>0</v>
      </c>
      <c r="AK2938" s="58">
        <v>0</v>
      </c>
      <c r="AL2938" s="58">
        <v>0</v>
      </c>
      <c r="AM2938" s="58">
        <v>0</v>
      </c>
      <c r="AN2938" s="58">
        <v>0</v>
      </c>
      <c r="AO2938" s="58">
        <v>68</v>
      </c>
      <c r="AP2938" s="58">
        <v>0</v>
      </c>
      <c r="AQ2938" s="58">
        <v>0</v>
      </c>
      <c r="AR2938" s="58">
        <v>0</v>
      </c>
      <c r="AS2938" s="58">
        <v>0</v>
      </c>
      <c r="AT2938" s="58">
        <v>0</v>
      </c>
      <c r="AU2938" s="58">
        <v>0</v>
      </c>
      <c r="AV2938" s="58">
        <v>0</v>
      </c>
      <c r="AW2938" s="58">
        <v>0</v>
      </c>
      <c r="AX2938" s="59">
        <v>0</v>
      </c>
      <c r="AY2938" s="58">
        <v>0</v>
      </c>
    </row>
    <row r="2939" spans="1:51" ht="14.5" x14ac:dyDescent="0.3">
      <c r="A2939" s="64" t="s">
        <v>24</v>
      </c>
      <c r="B2939" s="64" t="s">
        <v>25</v>
      </c>
      <c r="C2939" s="58" t="s">
        <v>2916</v>
      </c>
      <c r="D2939" s="58" t="s">
        <v>2917</v>
      </c>
      <c r="E2939" s="58" t="s">
        <v>34</v>
      </c>
      <c r="F2939" s="64">
        <v>999930959</v>
      </c>
      <c r="G2939" s="55">
        <f>(J2939)-H2939</f>
        <v>63</v>
      </c>
      <c r="H2939" s="58"/>
      <c r="I2939" s="60"/>
      <c r="J2939" s="55">
        <f>SUM(L2939,M2939,O2939,P2939,Q2939,R2939,K2939)</f>
        <v>63</v>
      </c>
      <c r="K2939" s="55">
        <f>T2939+AY2939</f>
        <v>0</v>
      </c>
      <c r="L2939" s="55">
        <f>SUM(AS2939,AX2939)</f>
        <v>0</v>
      </c>
      <c r="M2939" s="55">
        <f>SUM(W2939,X2939,Y2939,Z2939,AB2939,AC2939,AD2939,AE2939,AF2939,AG2939,AH2939,AA2939,AI2939,AJ2939,AK2939,AL2939,AM2939,AN2939,AP2939,AQ2939,AR2939,AO2939)</f>
        <v>63</v>
      </c>
      <c r="N2939" s="55">
        <f>COUNTIF(W2939:AR2939, "&gt;0")</f>
        <v>1</v>
      </c>
      <c r="O2939" s="55">
        <f>SUM(AT2939,AU2939)</f>
        <v>0</v>
      </c>
      <c r="P2939" s="55">
        <f>AV2939</f>
        <v>0</v>
      </c>
      <c r="Q2939" s="55">
        <f>V2939+AW2939</f>
        <v>0</v>
      </c>
      <c r="R2939" s="55">
        <f>U2939</f>
        <v>0</v>
      </c>
      <c r="S2939" s="60"/>
      <c r="T2939" s="58">
        <v>0</v>
      </c>
      <c r="U2939" s="58">
        <v>0</v>
      </c>
      <c r="V2939" s="58">
        <v>0</v>
      </c>
      <c r="W2939" s="58">
        <v>0</v>
      </c>
      <c r="X2939" s="58">
        <v>0</v>
      </c>
      <c r="Y2939" s="58">
        <v>0</v>
      </c>
      <c r="Z2939" s="58">
        <v>0</v>
      </c>
      <c r="AA2939" s="58">
        <v>0</v>
      </c>
      <c r="AB2939" s="58">
        <v>0</v>
      </c>
      <c r="AC2939" s="58">
        <v>0</v>
      </c>
      <c r="AD2939" s="58">
        <v>0</v>
      </c>
      <c r="AE2939" s="58">
        <v>0</v>
      </c>
      <c r="AF2939" s="58">
        <v>0</v>
      </c>
      <c r="AG2939" s="58">
        <v>0</v>
      </c>
      <c r="AH2939" s="58">
        <v>0</v>
      </c>
      <c r="AI2939" s="58">
        <v>63</v>
      </c>
      <c r="AJ2939" s="58">
        <v>0</v>
      </c>
      <c r="AK2939" s="58">
        <v>0</v>
      </c>
      <c r="AL2939" s="58">
        <v>0</v>
      </c>
      <c r="AM2939" s="58">
        <v>0</v>
      </c>
      <c r="AN2939" s="58">
        <v>0</v>
      </c>
      <c r="AO2939" s="58">
        <v>0</v>
      </c>
      <c r="AP2939" s="58">
        <v>0</v>
      </c>
      <c r="AQ2939" s="58">
        <v>0</v>
      </c>
      <c r="AR2939" s="58">
        <v>0</v>
      </c>
      <c r="AS2939" s="58">
        <v>0</v>
      </c>
      <c r="AT2939" s="58">
        <v>0</v>
      </c>
      <c r="AU2939" s="58">
        <v>0</v>
      </c>
      <c r="AV2939" s="58">
        <v>0</v>
      </c>
      <c r="AW2939" s="58">
        <v>0</v>
      </c>
      <c r="AX2939" s="59">
        <v>0</v>
      </c>
      <c r="AY2939" s="58">
        <v>0</v>
      </c>
    </row>
    <row r="2940" spans="1:51" ht="14.5" x14ac:dyDescent="0.3">
      <c r="A2940" s="58" t="s">
        <v>24</v>
      </c>
      <c r="B2940" s="58" t="s">
        <v>25</v>
      </c>
      <c r="C2940" s="58" t="s">
        <v>3477</v>
      </c>
      <c r="D2940" s="58" t="s">
        <v>3478</v>
      </c>
      <c r="E2940" s="58" t="s">
        <v>34</v>
      </c>
      <c r="F2940" s="58">
        <v>999931958</v>
      </c>
      <c r="G2940" s="55">
        <f>(J2940)-H2940</f>
        <v>63</v>
      </c>
      <c r="H2940" s="58"/>
      <c r="I2940" s="60"/>
      <c r="J2940" s="55">
        <f>SUM(L2940,M2940,O2940,P2940,Q2940,R2940,K2940)</f>
        <v>63</v>
      </c>
      <c r="K2940" s="55">
        <f>T2940+AY2940</f>
        <v>0</v>
      </c>
      <c r="L2940" s="55">
        <f>SUM(AS2940,AX2940)</f>
        <v>0</v>
      </c>
      <c r="M2940" s="55">
        <f>SUM(W2940,X2940,Y2940,Z2940,AB2940,AC2940,AD2940,AE2940,AF2940,AG2940,AH2940,AA2940,AI2940,AJ2940,AK2940,AL2940,AM2940,AN2940,AP2940,AQ2940,AR2940,AO2940)</f>
        <v>63</v>
      </c>
      <c r="N2940" s="55">
        <f>COUNTIF(W2940:AR2940, "&gt;0")</f>
        <v>1</v>
      </c>
      <c r="O2940" s="55">
        <f>SUM(AT2940,AU2940)</f>
        <v>0</v>
      </c>
      <c r="P2940" s="55">
        <f>AV2940</f>
        <v>0</v>
      </c>
      <c r="Q2940" s="55">
        <f>V2940+AW2940</f>
        <v>0</v>
      </c>
      <c r="R2940" s="55">
        <f>U2940</f>
        <v>0</v>
      </c>
      <c r="S2940" s="60"/>
      <c r="T2940" s="58">
        <v>0</v>
      </c>
      <c r="U2940" s="58">
        <v>0</v>
      </c>
      <c r="V2940" s="58">
        <v>0</v>
      </c>
      <c r="W2940" s="58">
        <v>0</v>
      </c>
      <c r="X2940" s="58">
        <v>0</v>
      </c>
      <c r="Y2940" s="58">
        <v>0</v>
      </c>
      <c r="Z2940" s="58">
        <v>0</v>
      </c>
      <c r="AA2940" s="58">
        <v>0</v>
      </c>
      <c r="AB2940" s="58">
        <v>0</v>
      </c>
      <c r="AC2940" s="58">
        <v>0</v>
      </c>
      <c r="AD2940" s="58">
        <v>0</v>
      </c>
      <c r="AE2940" s="58">
        <v>0</v>
      </c>
      <c r="AF2940" s="58">
        <v>0</v>
      </c>
      <c r="AG2940" s="58">
        <v>0</v>
      </c>
      <c r="AH2940" s="58">
        <v>0</v>
      </c>
      <c r="AI2940" s="58">
        <v>0</v>
      </c>
      <c r="AJ2940" s="58">
        <v>0</v>
      </c>
      <c r="AK2940" s="58">
        <v>0</v>
      </c>
      <c r="AL2940" s="58">
        <v>0</v>
      </c>
      <c r="AM2940" s="58">
        <v>0</v>
      </c>
      <c r="AN2940" s="58">
        <v>0</v>
      </c>
      <c r="AO2940" s="58">
        <v>63</v>
      </c>
      <c r="AP2940" s="58">
        <v>0</v>
      </c>
      <c r="AQ2940" s="58">
        <v>0</v>
      </c>
      <c r="AR2940" s="58">
        <v>0</v>
      </c>
      <c r="AS2940" s="58">
        <v>0</v>
      </c>
      <c r="AT2940" s="58">
        <v>0</v>
      </c>
      <c r="AU2940" s="58">
        <v>0</v>
      </c>
      <c r="AV2940" s="58">
        <v>0</v>
      </c>
      <c r="AW2940" s="58">
        <v>0</v>
      </c>
      <c r="AX2940" s="59">
        <v>0</v>
      </c>
      <c r="AY2940" s="58">
        <v>0</v>
      </c>
    </row>
    <row r="2941" spans="1:51" ht="14.5" x14ac:dyDescent="0.3">
      <c r="A2941" s="58" t="s">
        <v>24</v>
      </c>
      <c r="B2941" s="64" t="s">
        <v>25</v>
      </c>
      <c r="C2941" s="58" t="s">
        <v>2200</v>
      </c>
      <c r="D2941" s="58" t="s">
        <v>2201</v>
      </c>
      <c r="E2941" s="58" t="s">
        <v>34</v>
      </c>
      <c r="F2941" s="64">
        <v>999930184</v>
      </c>
      <c r="G2941" s="55">
        <f>(J2941)-H2941</f>
        <v>58.5</v>
      </c>
      <c r="H2941" s="55">
        <f>J2941/2</f>
        <v>58.5</v>
      </c>
      <c r="I2941" s="60"/>
      <c r="J2941" s="55">
        <f>SUM(L2941,M2941,O2941,P2941,Q2941,R2941,K2941)</f>
        <v>117</v>
      </c>
      <c r="K2941" s="55">
        <f>T2941+AY2941</f>
        <v>0</v>
      </c>
      <c r="L2941" s="55">
        <f>SUM(AS2941,AX2941)</f>
        <v>0</v>
      </c>
      <c r="M2941" s="55">
        <f>SUM(W2941,X2941,Y2941,Z2941,AB2941,AC2941,AD2941,AE2941,AF2941,AG2941,AH2941,AA2941,AI2941,AJ2941,AK2941,AL2941,AM2941,AN2941,AP2941,AQ2941,AR2941,AO2941)</f>
        <v>60</v>
      </c>
      <c r="N2941" s="55">
        <f>COUNTIF(W2941:AR2941, "&gt;0")</f>
        <v>1</v>
      </c>
      <c r="O2941" s="55">
        <f>SUM(AT2941,AU2941)</f>
        <v>0</v>
      </c>
      <c r="P2941" s="55">
        <f>AV2941</f>
        <v>57</v>
      </c>
      <c r="Q2941" s="55">
        <f>V2941+AW2941</f>
        <v>0</v>
      </c>
      <c r="R2941" s="55">
        <f>U2941</f>
        <v>0</v>
      </c>
      <c r="S2941" s="57"/>
      <c r="T2941" s="58">
        <v>0</v>
      </c>
      <c r="U2941" s="58">
        <v>0</v>
      </c>
      <c r="V2941" s="58">
        <v>0</v>
      </c>
      <c r="W2941" s="58">
        <v>0</v>
      </c>
      <c r="X2941" s="58">
        <v>0</v>
      </c>
      <c r="Y2941" s="58">
        <v>0</v>
      </c>
      <c r="Z2941" s="58">
        <v>0</v>
      </c>
      <c r="AA2941" s="58">
        <v>0</v>
      </c>
      <c r="AB2941" s="58">
        <v>0</v>
      </c>
      <c r="AC2941" s="58">
        <v>60</v>
      </c>
      <c r="AD2941" s="58">
        <v>0</v>
      </c>
      <c r="AE2941" s="58">
        <v>0</v>
      </c>
      <c r="AF2941" s="58">
        <v>0</v>
      </c>
      <c r="AG2941" s="58">
        <v>0</v>
      </c>
      <c r="AH2941" s="58">
        <v>0</v>
      </c>
      <c r="AI2941" s="58">
        <v>0</v>
      </c>
      <c r="AJ2941" s="58">
        <v>0</v>
      </c>
      <c r="AK2941" s="58">
        <v>0</v>
      </c>
      <c r="AL2941" s="58">
        <v>0</v>
      </c>
      <c r="AM2941" s="58">
        <v>0</v>
      </c>
      <c r="AN2941" s="58">
        <v>0</v>
      </c>
      <c r="AO2941" s="58">
        <v>0</v>
      </c>
      <c r="AP2941" s="58">
        <v>0</v>
      </c>
      <c r="AQ2941" s="58">
        <v>0</v>
      </c>
      <c r="AR2941" s="58">
        <v>0</v>
      </c>
      <c r="AS2941" s="58">
        <v>0</v>
      </c>
      <c r="AT2941" s="58">
        <v>0</v>
      </c>
      <c r="AU2941" s="58">
        <v>0</v>
      </c>
      <c r="AV2941" s="58">
        <v>57</v>
      </c>
      <c r="AW2941" s="58">
        <v>0</v>
      </c>
      <c r="AX2941" s="59">
        <v>0</v>
      </c>
      <c r="AY2941" s="58">
        <v>0</v>
      </c>
    </row>
    <row r="2942" spans="1:51" ht="14.5" x14ac:dyDescent="0.3">
      <c r="A2942" s="58" t="s">
        <v>24</v>
      </c>
      <c r="B2942" s="64" t="s">
        <v>25</v>
      </c>
      <c r="C2942" s="58" t="s">
        <v>2794</v>
      </c>
      <c r="D2942" s="58" t="s">
        <v>1269</v>
      </c>
      <c r="E2942" s="58" t="s">
        <v>34</v>
      </c>
      <c r="F2942" s="64">
        <v>999929974</v>
      </c>
      <c r="G2942" s="55">
        <f>(J2942)-H2942</f>
        <v>56.5</v>
      </c>
      <c r="H2942" s="55">
        <f>J2942/2</f>
        <v>56.5</v>
      </c>
      <c r="I2942" s="60"/>
      <c r="J2942" s="55">
        <f>SUM(L2942,M2942,O2942,P2942,Q2942,R2942,K2942)</f>
        <v>113</v>
      </c>
      <c r="K2942" s="55">
        <f>T2942+AY2942</f>
        <v>0</v>
      </c>
      <c r="L2942" s="55">
        <f>SUM(AS2942,AX2942)</f>
        <v>0</v>
      </c>
      <c r="M2942" s="55">
        <f>SUM(W2942,X2942,Y2942,Z2942,AB2942,AC2942,AD2942,AE2942,AF2942,AG2942,AH2942,AA2942,AI2942,AJ2942,AK2942,AL2942,AM2942,AN2942,AP2942,AQ2942,AR2942,AO2942)</f>
        <v>30</v>
      </c>
      <c r="N2942" s="55">
        <f>COUNTIF(W2942:AR2942, "&gt;0")</f>
        <v>1</v>
      </c>
      <c r="O2942" s="55">
        <f>SUM(AT2942,AU2942)</f>
        <v>0</v>
      </c>
      <c r="P2942" s="55">
        <f>AV2942</f>
        <v>83</v>
      </c>
      <c r="Q2942" s="55">
        <f>V2942+AW2942</f>
        <v>0</v>
      </c>
      <c r="R2942" s="55">
        <f>U2942</f>
        <v>0</v>
      </c>
      <c r="S2942" s="60"/>
      <c r="T2942" s="58">
        <v>0</v>
      </c>
      <c r="U2942" s="58">
        <v>0</v>
      </c>
      <c r="V2942" s="58">
        <v>0</v>
      </c>
      <c r="W2942" s="58">
        <v>0</v>
      </c>
      <c r="X2942" s="58">
        <v>0</v>
      </c>
      <c r="Y2942" s="58">
        <v>0</v>
      </c>
      <c r="Z2942" s="58">
        <v>0</v>
      </c>
      <c r="AA2942" s="58">
        <v>30</v>
      </c>
      <c r="AB2942" s="58">
        <v>0</v>
      </c>
      <c r="AC2942" s="58">
        <v>0</v>
      </c>
      <c r="AD2942" s="58">
        <v>0</v>
      </c>
      <c r="AE2942" s="58">
        <v>0</v>
      </c>
      <c r="AF2942" s="58">
        <v>0</v>
      </c>
      <c r="AG2942" s="58">
        <v>0</v>
      </c>
      <c r="AH2942" s="58">
        <v>0</v>
      </c>
      <c r="AI2942" s="58">
        <v>0</v>
      </c>
      <c r="AJ2942" s="58">
        <v>0</v>
      </c>
      <c r="AK2942" s="58">
        <v>0</v>
      </c>
      <c r="AL2942" s="58">
        <v>0</v>
      </c>
      <c r="AM2942" s="58">
        <v>0</v>
      </c>
      <c r="AN2942" s="58">
        <v>0</v>
      </c>
      <c r="AO2942" s="58">
        <v>0</v>
      </c>
      <c r="AP2942" s="58">
        <v>0</v>
      </c>
      <c r="AQ2942" s="58">
        <v>0</v>
      </c>
      <c r="AR2942" s="58">
        <v>0</v>
      </c>
      <c r="AS2942" s="58">
        <v>0</v>
      </c>
      <c r="AT2942" s="58">
        <v>0</v>
      </c>
      <c r="AU2942" s="58">
        <v>0</v>
      </c>
      <c r="AV2942" s="58">
        <v>83</v>
      </c>
      <c r="AW2942" s="58">
        <v>0</v>
      </c>
      <c r="AX2942" s="59">
        <v>0</v>
      </c>
      <c r="AY2942" s="58">
        <v>0</v>
      </c>
    </row>
    <row r="2943" spans="1:51" ht="14.5" x14ac:dyDescent="0.3">
      <c r="A2943" s="58" t="s">
        <v>24</v>
      </c>
      <c r="B2943" s="65" t="s">
        <v>25</v>
      </c>
      <c r="C2943" s="62" t="s">
        <v>3001</v>
      </c>
      <c r="D2943" s="62" t="s">
        <v>3002</v>
      </c>
      <c r="E2943" s="62" t="s">
        <v>34</v>
      </c>
      <c r="F2943" s="64">
        <v>999929695</v>
      </c>
      <c r="G2943" s="55">
        <f>(J2943)-H2943</f>
        <v>43.5</v>
      </c>
      <c r="H2943" s="55">
        <f>J2943/2</f>
        <v>43.5</v>
      </c>
      <c r="I2943" s="60"/>
      <c r="J2943" s="55">
        <f>SUM(L2943,M2943,O2943,P2943,Q2943,R2943,K2943)</f>
        <v>87</v>
      </c>
      <c r="K2943" s="55">
        <f>T2943+AY2943</f>
        <v>0</v>
      </c>
      <c r="L2943" s="55">
        <f>SUM(AS2943,AX2943)</f>
        <v>0</v>
      </c>
      <c r="M2943" s="55">
        <f>SUM(W2943,X2943,Y2943,Z2943,AB2943,AC2943,AD2943,AE2943,AF2943,AG2943,AH2943,AA2943,AI2943,AJ2943,AK2943,AL2943,AM2943,AN2943,AP2943,AQ2943,AR2943,AO2943)</f>
        <v>30</v>
      </c>
      <c r="N2943" s="55">
        <f>COUNTIF(W2943:AR2943, "&gt;0")</f>
        <v>1</v>
      </c>
      <c r="O2943" s="55">
        <f>SUM(AT2943,AU2943)</f>
        <v>0</v>
      </c>
      <c r="P2943" s="55">
        <f>AV2943</f>
        <v>57</v>
      </c>
      <c r="Q2943" s="55">
        <f>V2943+AW2943</f>
        <v>0</v>
      </c>
      <c r="R2943" s="55">
        <f>U2943</f>
        <v>0</v>
      </c>
      <c r="S2943" s="60"/>
      <c r="T2943" s="58">
        <v>0</v>
      </c>
      <c r="U2943" s="58">
        <v>0</v>
      </c>
      <c r="V2943" s="58">
        <v>0</v>
      </c>
      <c r="W2943" s="58">
        <v>0</v>
      </c>
      <c r="X2943" s="58">
        <v>0</v>
      </c>
      <c r="Y2943" s="58">
        <v>0</v>
      </c>
      <c r="Z2943" s="58">
        <v>0</v>
      </c>
      <c r="AA2943" s="58">
        <v>0</v>
      </c>
      <c r="AB2943" s="58">
        <v>0</v>
      </c>
      <c r="AC2943" s="58">
        <v>0</v>
      </c>
      <c r="AD2943" s="58">
        <v>0</v>
      </c>
      <c r="AE2943" s="58">
        <v>0</v>
      </c>
      <c r="AF2943" s="58">
        <v>0</v>
      </c>
      <c r="AG2943" s="58">
        <v>0</v>
      </c>
      <c r="AH2943" s="58">
        <v>0</v>
      </c>
      <c r="AI2943" s="58">
        <v>0</v>
      </c>
      <c r="AJ2943" s="58">
        <v>30</v>
      </c>
      <c r="AK2943" s="58">
        <v>0</v>
      </c>
      <c r="AL2943" s="58">
        <v>0</v>
      </c>
      <c r="AM2943" s="58">
        <v>0</v>
      </c>
      <c r="AN2943" s="58">
        <v>0</v>
      </c>
      <c r="AO2943" s="58">
        <v>0</v>
      </c>
      <c r="AP2943" s="58">
        <v>0</v>
      </c>
      <c r="AQ2943" s="58">
        <v>0</v>
      </c>
      <c r="AR2943" s="58">
        <v>0</v>
      </c>
      <c r="AS2943" s="58">
        <v>0</v>
      </c>
      <c r="AT2943" s="58">
        <v>0</v>
      </c>
      <c r="AU2943" s="58">
        <v>0</v>
      </c>
      <c r="AV2943" s="58">
        <v>57</v>
      </c>
      <c r="AW2943" s="58">
        <v>0</v>
      </c>
      <c r="AX2943" s="59">
        <v>0</v>
      </c>
      <c r="AY2943" s="58">
        <v>0</v>
      </c>
    </row>
    <row r="2944" spans="1:51" ht="14.5" x14ac:dyDescent="0.3">
      <c r="A2944" s="58" t="s">
        <v>24</v>
      </c>
      <c r="B2944" s="58" t="s">
        <v>25</v>
      </c>
      <c r="C2944" s="58" t="s">
        <v>4054</v>
      </c>
      <c r="D2944" s="58" t="s">
        <v>4055</v>
      </c>
      <c r="E2944" s="58" t="s">
        <v>34</v>
      </c>
      <c r="F2944" s="58">
        <v>999932298</v>
      </c>
      <c r="G2944" s="55">
        <f>(J2944)-H2944</f>
        <v>43</v>
      </c>
      <c r="H2944" s="58"/>
      <c r="I2944" s="60"/>
      <c r="J2944" s="55">
        <f>SUM(L2944,M2944,O2944,P2944,Q2944,R2944,K2944)</f>
        <v>43</v>
      </c>
      <c r="K2944" s="55">
        <f>T2944+AY2944</f>
        <v>0</v>
      </c>
      <c r="L2944" s="55">
        <f>SUM(AS2944,AX2944)</f>
        <v>0</v>
      </c>
      <c r="M2944" s="55">
        <f>SUM(W2944,X2944,Y2944,Z2944,AB2944,AC2944,AD2944,AE2944,AF2944,AG2944,AH2944,AA2944,AI2944,AJ2944,AK2944,AL2944,AM2944,AN2944,AP2944,AQ2944,AR2944,AO2944)</f>
        <v>0</v>
      </c>
      <c r="N2944" s="55">
        <f>COUNTIF(W2944:AR2944, "&gt;0")</f>
        <v>0</v>
      </c>
      <c r="O2944" s="55">
        <f>SUM(AT2944,AU2944)</f>
        <v>0</v>
      </c>
      <c r="P2944" s="55">
        <f>AV2944</f>
        <v>43</v>
      </c>
      <c r="Q2944" s="55">
        <f>V2944+AW2944</f>
        <v>0</v>
      </c>
      <c r="R2944" s="55">
        <f>U2944</f>
        <v>0</v>
      </c>
      <c r="S2944" s="57"/>
      <c r="T2944" s="58">
        <v>0</v>
      </c>
      <c r="U2944" s="58">
        <v>0</v>
      </c>
      <c r="V2944" s="58">
        <v>0</v>
      </c>
      <c r="W2944" s="58">
        <v>0</v>
      </c>
      <c r="X2944" s="58">
        <v>0</v>
      </c>
      <c r="Y2944" s="58">
        <v>0</v>
      </c>
      <c r="Z2944" s="58">
        <v>0</v>
      </c>
      <c r="AA2944" s="58">
        <v>0</v>
      </c>
      <c r="AB2944" s="58">
        <v>0</v>
      </c>
      <c r="AC2944" s="58">
        <v>0</v>
      </c>
      <c r="AD2944" s="58">
        <v>0</v>
      </c>
      <c r="AE2944" s="58">
        <v>0</v>
      </c>
      <c r="AF2944" s="58">
        <v>0</v>
      </c>
      <c r="AG2944" s="58">
        <v>0</v>
      </c>
      <c r="AH2944" s="58">
        <v>0</v>
      </c>
      <c r="AI2944" s="58">
        <v>0</v>
      </c>
      <c r="AJ2944" s="58">
        <v>0</v>
      </c>
      <c r="AK2944" s="58">
        <v>0</v>
      </c>
      <c r="AL2944" s="58">
        <v>0</v>
      </c>
      <c r="AM2944" s="58">
        <v>0</v>
      </c>
      <c r="AN2944" s="58">
        <v>0</v>
      </c>
      <c r="AO2944" s="58">
        <v>0</v>
      </c>
      <c r="AP2944" s="58">
        <v>0</v>
      </c>
      <c r="AQ2944" s="58">
        <v>0</v>
      </c>
      <c r="AR2944" s="58">
        <v>0</v>
      </c>
      <c r="AS2944" s="58">
        <v>0</v>
      </c>
      <c r="AT2944" s="58">
        <v>0</v>
      </c>
      <c r="AU2944" s="58">
        <v>0</v>
      </c>
      <c r="AV2944" s="58">
        <v>43</v>
      </c>
      <c r="AW2944" s="58">
        <v>0</v>
      </c>
      <c r="AX2944" s="59">
        <v>0</v>
      </c>
      <c r="AY2944" s="58">
        <v>0</v>
      </c>
    </row>
    <row r="2945" spans="1:51" ht="14.5" x14ac:dyDescent="0.3">
      <c r="A2945" s="64" t="s">
        <v>24</v>
      </c>
      <c r="B2945" s="64" t="s">
        <v>25</v>
      </c>
      <c r="C2945" s="58" t="s">
        <v>2310</v>
      </c>
      <c r="D2945" s="58" t="s">
        <v>2311</v>
      </c>
      <c r="E2945" s="58" t="s">
        <v>34</v>
      </c>
      <c r="F2945" s="64">
        <v>999929331</v>
      </c>
      <c r="G2945" s="55">
        <f>(J2945)-H2945</f>
        <v>38</v>
      </c>
      <c r="H2945" s="58"/>
      <c r="I2945" s="60"/>
      <c r="J2945" s="55">
        <f>SUM(L2945,M2945,O2945,P2945,Q2945,R2945,K2945)</f>
        <v>38</v>
      </c>
      <c r="K2945" s="55">
        <f>T2945+AY2945</f>
        <v>0</v>
      </c>
      <c r="L2945" s="55">
        <f>SUM(AS2945,AX2945)</f>
        <v>0</v>
      </c>
      <c r="M2945" s="55">
        <f>SUM(W2945,X2945,Y2945,Z2945,AB2945,AC2945,AD2945,AE2945,AF2945,AG2945,AH2945,AA2945,AI2945,AJ2945,AK2945,AL2945,AM2945,AN2945,AP2945,AQ2945,AR2945,AO2945)</f>
        <v>38</v>
      </c>
      <c r="N2945" s="55">
        <f>COUNTIF(W2945:AR2945, "&gt;0")</f>
        <v>1</v>
      </c>
      <c r="O2945" s="55">
        <f>SUM(AT2945,AU2945)</f>
        <v>0</v>
      </c>
      <c r="P2945" s="55">
        <f>AV2945</f>
        <v>0</v>
      </c>
      <c r="Q2945" s="55">
        <f>V2945+AW2945</f>
        <v>0</v>
      </c>
      <c r="R2945" s="55">
        <f>U2945</f>
        <v>0</v>
      </c>
      <c r="S2945" s="57"/>
      <c r="T2945" s="58">
        <v>0</v>
      </c>
      <c r="U2945" s="58">
        <v>0</v>
      </c>
      <c r="V2945" s="58">
        <v>0</v>
      </c>
      <c r="W2945" s="58">
        <v>0</v>
      </c>
      <c r="X2945" s="58">
        <v>0</v>
      </c>
      <c r="Y2945" s="58">
        <v>0</v>
      </c>
      <c r="Z2945" s="58">
        <v>0</v>
      </c>
      <c r="AA2945" s="58">
        <v>0</v>
      </c>
      <c r="AB2945" s="58">
        <v>0</v>
      </c>
      <c r="AC2945" s="58">
        <v>0</v>
      </c>
      <c r="AD2945" s="58">
        <v>0</v>
      </c>
      <c r="AE2945" s="58">
        <v>38</v>
      </c>
      <c r="AF2945" s="58">
        <v>0</v>
      </c>
      <c r="AG2945" s="58">
        <v>0</v>
      </c>
      <c r="AH2945" s="58">
        <v>0</v>
      </c>
      <c r="AI2945" s="58">
        <v>0</v>
      </c>
      <c r="AJ2945" s="58">
        <v>0</v>
      </c>
      <c r="AK2945" s="58">
        <v>0</v>
      </c>
      <c r="AL2945" s="58">
        <v>0</v>
      </c>
      <c r="AM2945" s="58">
        <v>0</v>
      </c>
      <c r="AN2945" s="58">
        <v>0</v>
      </c>
      <c r="AO2945" s="58">
        <v>0</v>
      </c>
      <c r="AP2945" s="58">
        <v>0</v>
      </c>
      <c r="AQ2945" s="58">
        <v>0</v>
      </c>
      <c r="AR2945" s="58">
        <v>0</v>
      </c>
      <c r="AS2945" s="58">
        <v>0</v>
      </c>
      <c r="AT2945" s="58">
        <v>0</v>
      </c>
      <c r="AU2945" s="58">
        <v>0</v>
      </c>
      <c r="AV2945" s="58">
        <v>0</v>
      </c>
      <c r="AW2945" s="58">
        <v>0</v>
      </c>
      <c r="AX2945" s="59">
        <v>0</v>
      </c>
      <c r="AY2945" s="58">
        <v>0</v>
      </c>
    </row>
    <row r="2946" spans="1:51" ht="14.5" x14ac:dyDescent="0.3">
      <c r="A2946" s="64" t="s">
        <v>24</v>
      </c>
      <c r="B2946" s="64" t="s">
        <v>25</v>
      </c>
      <c r="C2946" s="58" t="s">
        <v>511</v>
      </c>
      <c r="D2946" s="58" t="s">
        <v>224</v>
      </c>
      <c r="E2946" s="58" t="s">
        <v>34</v>
      </c>
      <c r="F2946" s="64">
        <v>999931032</v>
      </c>
      <c r="G2946" s="55">
        <f>(J2946)-H2946</f>
        <v>38</v>
      </c>
      <c r="H2946" s="58"/>
      <c r="I2946" s="60"/>
      <c r="J2946" s="55">
        <f>SUM(L2946,M2946,O2946,P2946,Q2946,R2946,K2946)</f>
        <v>38</v>
      </c>
      <c r="K2946" s="55">
        <f>T2946+AY2946</f>
        <v>0</v>
      </c>
      <c r="L2946" s="55">
        <f>SUM(AS2946,AX2946)</f>
        <v>0</v>
      </c>
      <c r="M2946" s="55">
        <f>SUM(W2946,X2946,Y2946,Z2946,AB2946,AC2946,AD2946,AE2946,AF2946,AG2946,AH2946,AA2946,AI2946,AJ2946,AK2946,AL2946,AM2946,AN2946,AP2946,AQ2946,AR2946,AO2946)</f>
        <v>38</v>
      </c>
      <c r="N2946" s="55">
        <f>COUNTIF(W2946:AR2946, "&gt;0")</f>
        <v>1</v>
      </c>
      <c r="O2946" s="55">
        <f>SUM(AT2946,AU2946)</f>
        <v>0</v>
      </c>
      <c r="P2946" s="55">
        <f>AV2946</f>
        <v>0</v>
      </c>
      <c r="Q2946" s="55">
        <f>V2946+AW2946</f>
        <v>0</v>
      </c>
      <c r="R2946" s="55">
        <f>U2946</f>
        <v>0</v>
      </c>
      <c r="S2946" s="57"/>
      <c r="T2946" s="58">
        <v>0</v>
      </c>
      <c r="U2946" s="58">
        <v>0</v>
      </c>
      <c r="V2946" s="58">
        <v>0</v>
      </c>
      <c r="W2946" s="58">
        <v>0</v>
      </c>
      <c r="X2946" s="58">
        <v>0</v>
      </c>
      <c r="Y2946" s="58">
        <v>0</v>
      </c>
      <c r="Z2946" s="58">
        <v>0</v>
      </c>
      <c r="AA2946" s="58">
        <v>0</v>
      </c>
      <c r="AB2946" s="58">
        <v>0</v>
      </c>
      <c r="AC2946" s="58">
        <v>0</v>
      </c>
      <c r="AD2946" s="58">
        <v>0</v>
      </c>
      <c r="AE2946" s="58">
        <v>38</v>
      </c>
      <c r="AF2946" s="58">
        <v>0</v>
      </c>
      <c r="AG2946" s="58">
        <v>0</v>
      </c>
      <c r="AH2946" s="58">
        <v>0</v>
      </c>
      <c r="AI2946" s="58">
        <v>0</v>
      </c>
      <c r="AJ2946" s="58">
        <v>0</v>
      </c>
      <c r="AK2946" s="58">
        <v>0</v>
      </c>
      <c r="AL2946" s="58">
        <v>0</v>
      </c>
      <c r="AM2946" s="58">
        <v>0</v>
      </c>
      <c r="AN2946" s="58">
        <v>0</v>
      </c>
      <c r="AO2946" s="58">
        <v>0</v>
      </c>
      <c r="AP2946" s="58">
        <v>0</v>
      </c>
      <c r="AQ2946" s="58">
        <v>0</v>
      </c>
      <c r="AR2946" s="58">
        <v>0</v>
      </c>
      <c r="AS2946" s="58">
        <v>0</v>
      </c>
      <c r="AT2946" s="58">
        <v>0</v>
      </c>
      <c r="AU2946" s="58">
        <v>0</v>
      </c>
      <c r="AV2946" s="58">
        <v>0</v>
      </c>
      <c r="AW2946" s="58">
        <v>0</v>
      </c>
      <c r="AX2946" s="59">
        <v>0</v>
      </c>
      <c r="AY2946" s="58">
        <v>0</v>
      </c>
    </row>
    <row r="2947" spans="1:51" ht="14.5" x14ac:dyDescent="0.3">
      <c r="A2947" s="58" t="s">
        <v>24</v>
      </c>
      <c r="B2947" s="64" t="s">
        <v>25</v>
      </c>
      <c r="C2947" s="64" t="s">
        <v>677</v>
      </c>
      <c r="D2947" s="64" t="s">
        <v>250</v>
      </c>
      <c r="E2947" s="64" t="s">
        <v>34</v>
      </c>
      <c r="F2947" s="64">
        <v>999931788</v>
      </c>
      <c r="G2947" s="55">
        <f>(J2947)-H2947</f>
        <v>30</v>
      </c>
      <c r="H2947" s="55">
        <f>J2947/2</f>
        <v>30</v>
      </c>
      <c r="I2947" s="60"/>
      <c r="J2947" s="55">
        <f>SUM(L2947,M2947,O2947,P2947,Q2947,R2947,K2947)</f>
        <v>60</v>
      </c>
      <c r="K2947" s="55">
        <f>T2947+AY2947</f>
        <v>0</v>
      </c>
      <c r="L2947" s="55">
        <f>SUM(AS2947,AX2947)</f>
        <v>0</v>
      </c>
      <c r="M2947" s="55">
        <f>SUM(W2947,X2947,Y2947,Z2947,AB2947,AC2947,AD2947,AE2947,AF2947,AG2947,AH2947,AA2947,AI2947,AJ2947,AK2947,AL2947,AM2947,AN2947,AP2947,AQ2947,AR2947,AO2947)</f>
        <v>60</v>
      </c>
      <c r="N2947" s="55">
        <f>COUNTIF(W2947:AR2947, "&gt;0")</f>
        <v>1</v>
      </c>
      <c r="O2947" s="55">
        <f>SUM(AT2947,AU2947)</f>
        <v>0</v>
      </c>
      <c r="P2947" s="55">
        <f>AV2947</f>
        <v>0</v>
      </c>
      <c r="Q2947" s="55">
        <f>V2947+AW2947</f>
        <v>0</v>
      </c>
      <c r="R2947" s="55">
        <f>U2947</f>
        <v>0</v>
      </c>
      <c r="S2947" s="60"/>
      <c r="T2947" s="58">
        <v>0</v>
      </c>
      <c r="U2947" s="58">
        <v>0</v>
      </c>
      <c r="V2947" s="58">
        <v>0</v>
      </c>
      <c r="W2947" s="58">
        <v>0</v>
      </c>
      <c r="X2947" s="58">
        <v>0</v>
      </c>
      <c r="Y2947" s="58">
        <v>0</v>
      </c>
      <c r="Z2947" s="58">
        <v>0</v>
      </c>
      <c r="AA2947" s="58">
        <v>0</v>
      </c>
      <c r="AB2947" s="58">
        <v>0</v>
      </c>
      <c r="AC2947" s="58">
        <v>0</v>
      </c>
      <c r="AD2947" s="58">
        <v>0</v>
      </c>
      <c r="AE2947" s="58">
        <v>0</v>
      </c>
      <c r="AF2947" s="58">
        <v>0</v>
      </c>
      <c r="AG2947" s="58">
        <v>0</v>
      </c>
      <c r="AH2947" s="58">
        <v>0</v>
      </c>
      <c r="AI2947" s="58">
        <v>0</v>
      </c>
      <c r="AJ2947" s="58">
        <v>0</v>
      </c>
      <c r="AK2947" s="58">
        <v>0</v>
      </c>
      <c r="AL2947" s="58">
        <v>0</v>
      </c>
      <c r="AM2947" s="58">
        <v>0</v>
      </c>
      <c r="AN2947" s="58">
        <v>0</v>
      </c>
      <c r="AO2947" s="58">
        <v>0</v>
      </c>
      <c r="AP2947" s="58">
        <v>60</v>
      </c>
      <c r="AQ2947" s="58">
        <v>0</v>
      </c>
      <c r="AR2947" s="58">
        <v>0</v>
      </c>
      <c r="AS2947" s="58">
        <v>0</v>
      </c>
      <c r="AT2947" s="58">
        <v>0</v>
      </c>
      <c r="AU2947" s="58">
        <v>0</v>
      </c>
      <c r="AV2947" s="58">
        <v>0</v>
      </c>
      <c r="AW2947" s="58">
        <v>0</v>
      </c>
      <c r="AX2947" s="59">
        <v>0</v>
      </c>
      <c r="AY2947" s="58">
        <v>0</v>
      </c>
    </row>
    <row r="2948" spans="1:51" ht="14.5" x14ac:dyDescent="0.3">
      <c r="A2948" s="64" t="s">
        <v>24</v>
      </c>
      <c r="B2948" s="64" t="s">
        <v>25</v>
      </c>
      <c r="C2948" s="58" t="s">
        <v>624</v>
      </c>
      <c r="D2948" s="58" t="s">
        <v>2626</v>
      </c>
      <c r="E2948" s="58" t="s">
        <v>34</v>
      </c>
      <c r="F2948" s="64">
        <v>999929562</v>
      </c>
      <c r="G2948" s="55">
        <f>(J2948)-H2948</f>
        <v>30</v>
      </c>
      <c r="H2948" s="58"/>
      <c r="I2948" s="60"/>
      <c r="J2948" s="55">
        <f>SUM(L2948,M2948,O2948,P2948,Q2948,R2948,K2948)</f>
        <v>30</v>
      </c>
      <c r="K2948" s="55">
        <f>T2948+AY2948</f>
        <v>0</v>
      </c>
      <c r="L2948" s="55">
        <f>SUM(AS2948,AX2948)</f>
        <v>0</v>
      </c>
      <c r="M2948" s="55">
        <f>SUM(W2948,X2948,Y2948,Z2948,AB2948,AC2948,AD2948,AE2948,AF2948,AG2948,AH2948,AA2948,AI2948,AJ2948,AK2948,AL2948,AM2948,AN2948,AP2948,AQ2948,AR2948,AO2948)</f>
        <v>30</v>
      </c>
      <c r="N2948" s="55">
        <f>COUNTIF(W2948:AR2948, "&gt;0")</f>
        <v>1</v>
      </c>
      <c r="O2948" s="55">
        <f>SUM(AT2948,AU2948)</f>
        <v>0</v>
      </c>
      <c r="P2948" s="55">
        <f>AV2948</f>
        <v>0</v>
      </c>
      <c r="Q2948" s="55">
        <f>V2948+AW2948</f>
        <v>0</v>
      </c>
      <c r="R2948" s="55">
        <f>U2948</f>
        <v>0</v>
      </c>
      <c r="S2948" s="57"/>
      <c r="T2948" s="58">
        <v>0</v>
      </c>
      <c r="U2948" s="58">
        <v>0</v>
      </c>
      <c r="V2948" s="58">
        <v>0</v>
      </c>
      <c r="W2948" s="58">
        <v>0</v>
      </c>
      <c r="X2948" s="58">
        <v>0</v>
      </c>
      <c r="Y2948" s="58">
        <v>0</v>
      </c>
      <c r="Z2948" s="58">
        <v>0</v>
      </c>
      <c r="AA2948" s="58">
        <v>0</v>
      </c>
      <c r="AB2948" s="58">
        <v>0</v>
      </c>
      <c r="AC2948" s="58">
        <v>0</v>
      </c>
      <c r="AD2948" s="58">
        <v>0</v>
      </c>
      <c r="AE2948" s="58">
        <v>0</v>
      </c>
      <c r="AF2948" s="58">
        <v>0</v>
      </c>
      <c r="AG2948" s="58">
        <v>30</v>
      </c>
      <c r="AH2948" s="58">
        <v>0</v>
      </c>
      <c r="AI2948" s="58">
        <v>0</v>
      </c>
      <c r="AJ2948" s="58">
        <v>0</v>
      </c>
      <c r="AK2948" s="58">
        <v>0</v>
      </c>
      <c r="AL2948" s="58">
        <v>0</v>
      </c>
      <c r="AM2948" s="58">
        <v>0</v>
      </c>
      <c r="AN2948" s="58">
        <v>0</v>
      </c>
      <c r="AO2948" s="58">
        <v>0</v>
      </c>
      <c r="AP2948" s="58">
        <v>0</v>
      </c>
      <c r="AQ2948" s="58">
        <v>0</v>
      </c>
      <c r="AR2948" s="58">
        <v>0</v>
      </c>
      <c r="AS2948" s="58">
        <v>0</v>
      </c>
      <c r="AT2948" s="58">
        <v>0</v>
      </c>
      <c r="AU2948" s="58">
        <v>0</v>
      </c>
      <c r="AV2948" s="58">
        <v>0</v>
      </c>
      <c r="AW2948" s="58">
        <v>0</v>
      </c>
      <c r="AX2948" s="59">
        <v>0</v>
      </c>
      <c r="AY2948" s="58">
        <v>0</v>
      </c>
    </row>
    <row r="2949" spans="1:51" ht="14.5" x14ac:dyDescent="0.3">
      <c r="A2949" s="58" t="s">
        <v>24</v>
      </c>
      <c r="B2949" s="64" t="s">
        <v>25</v>
      </c>
      <c r="C2949" s="58" t="s">
        <v>2297</v>
      </c>
      <c r="D2949" s="58" t="s">
        <v>1524</v>
      </c>
      <c r="E2949" s="58" t="s">
        <v>34</v>
      </c>
      <c r="F2949" s="64">
        <v>999929963</v>
      </c>
      <c r="G2949" s="55">
        <f>(J2949)-H2949</f>
        <v>25.5</v>
      </c>
      <c r="H2949" s="55">
        <f>J2949/2</f>
        <v>25.5</v>
      </c>
      <c r="I2949" s="60"/>
      <c r="J2949" s="55">
        <f>SUM(L2949,M2949,O2949,P2949,Q2949,R2949,K2949)</f>
        <v>51</v>
      </c>
      <c r="K2949" s="55">
        <f>T2949+AY2949</f>
        <v>0</v>
      </c>
      <c r="L2949" s="55">
        <f>SUM(AS2949,AX2949)</f>
        <v>0</v>
      </c>
      <c r="M2949" s="55">
        <f>SUM(W2949,X2949,Y2949,Z2949,AB2949,AC2949,AD2949,AE2949,AF2949,AG2949,AH2949,AA2949,AI2949,AJ2949,AK2949,AL2949,AM2949,AN2949,AP2949,AQ2949,AR2949,AO2949)</f>
        <v>51</v>
      </c>
      <c r="N2949" s="55">
        <f>COUNTIF(W2949:AR2949, "&gt;0")</f>
        <v>1</v>
      </c>
      <c r="O2949" s="55">
        <f>SUM(AT2949,AU2949)</f>
        <v>0</v>
      </c>
      <c r="P2949" s="55">
        <f>AV2949</f>
        <v>0</v>
      </c>
      <c r="Q2949" s="55">
        <f>V2949+AW2949</f>
        <v>0</v>
      </c>
      <c r="R2949" s="55">
        <f>U2949</f>
        <v>0</v>
      </c>
      <c r="S2949" s="57"/>
      <c r="T2949" s="58">
        <v>0</v>
      </c>
      <c r="U2949" s="58">
        <v>0</v>
      </c>
      <c r="V2949" s="58">
        <v>0</v>
      </c>
      <c r="W2949" s="58">
        <v>0</v>
      </c>
      <c r="X2949" s="58">
        <v>0</v>
      </c>
      <c r="Y2949" s="58">
        <v>0</v>
      </c>
      <c r="Z2949" s="58">
        <v>0</v>
      </c>
      <c r="AA2949" s="58">
        <v>0</v>
      </c>
      <c r="AB2949" s="58">
        <v>0</v>
      </c>
      <c r="AC2949" s="58">
        <v>0</v>
      </c>
      <c r="AD2949" s="58">
        <v>0</v>
      </c>
      <c r="AE2949" s="58">
        <v>51</v>
      </c>
      <c r="AF2949" s="58">
        <v>0</v>
      </c>
      <c r="AG2949" s="58">
        <v>0</v>
      </c>
      <c r="AH2949" s="58">
        <v>0</v>
      </c>
      <c r="AI2949" s="58">
        <v>0</v>
      </c>
      <c r="AJ2949" s="58">
        <v>0</v>
      </c>
      <c r="AK2949" s="58">
        <v>0</v>
      </c>
      <c r="AL2949" s="58">
        <v>0</v>
      </c>
      <c r="AM2949" s="58">
        <v>0</v>
      </c>
      <c r="AN2949" s="58">
        <v>0</v>
      </c>
      <c r="AO2949" s="58">
        <v>0</v>
      </c>
      <c r="AP2949" s="58">
        <v>0</v>
      </c>
      <c r="AQ2949" s="58">
        <v>0</v>
      </c>
      <c r="AR2949" s="58">
        <v>0</v>
      </c>
      <c r="AS2949" s="58">
        <v>0</v>
      </c>
      <c r="AT2949" s="58">
        <v>0</v>
      </c>
      <c r="AU2949" s="58">
        <v>0</v>
      </c>
      <c r="AV2949" s="58">
        <v>0</v>
      </c>
      <c r="AW2949" s="58">
        <v>0</v>
      </c>
      <c r="AX2949" s="59">
        <v>0</v>
      </c>
      <c r="AY2949" s="58">
        <v>0</v>
      </c>
    </row>
    <row r="2950" spans="1:51" ht="14.5" x14ac:dyDescent="0.3">
      <c r="A2950" s="58" t="s">
        <v>24</v>
      </c>
      <c r="B2950" s="64" t="s">
        <v>25</v>
      </c>
      <c r="C2950" s="58" t="s">
        <v>2187</v>
      </c>
      <c r="D2950" s="58" t="s">
        <v>2188</v>
      </c>
      <c r="E2950" s="58" t="s">
        <v>34</v>
      </c>
      <c r="F2950" s="64">
        <v>999929811</v>
      </c>
      <c r="G2950" s="55">
        <f>(J2950)-H2950</f>
        <v>22.5</v>
      </c>
      <c r="H2950" s="55">
        <f>J2950/2</f>
        <v>22.5</v>
      </c>
      <c r="I2950" s="60"/>
      <c r="J2950" s="55">
        <f>SUM(L2950,M2950,O2950,P2950,Q2950,R2950,K2950)</f>
        <v>45</v>
      </c>
      <c r="K2950" s="55">
        <f>T2950+AY2950</f>
        <v>0</v>
      </c>
      <c r="L2950" s="55">
        <f>SUM(AS2950,AX2950)</f>
        <v>0</v>
      </c>
      <c r="M2950" s="55">
        <f>SUM(W2950,X2950,Y2950,Z2950,AB2950,AC2950,AD2950,AE2950,AF2950,AG2950,AH2950,AA2950,AI2950,AJ2950,AK2950,AL2950,AM2950,AN2950,AP2950,AQ2950,AR2950,AO2950)</f>
        <v>45</v>
      </c>
      <c r="N2950" s="55">
        <f>COUNTIF(W2950:AR2950, "&gt;0")</f>
        <v>1</v>
      </c>
      <c r="O2950" s="55">
        <f>SUM(AT2950,AU2950)</f>
        <v>0</v>
      </c>
      <c r="P2950" s="55">
        <f>AV2950</f>
        <v>0</v>
      </c>
      <c r="Q2950" s="55">
        <f>V2950+AW2950</f>
        <v>0</v>
      </c>
      <c r="R2950" s="55">
        <f>U2950</f>
        <v>0</v>
      </c>
      <c r="S2950" s="57"/>
      <c r="T2950" s="58">
        <v>0</v>
      </c>
      <c r="U2950" s="58">
        <v>0</v>
      </c>
      <c r="V2950" s="58">
        <v>0</v>
      </c>
      <c r="W2950" s="58">
        <v>0</v>
      </c>
      <c r="X2950" s="58">
        <v>0</v>
      </c>
      <c r="Y2950" s="58">
        <v>0</v>
      </c>
      <c r="Z2950" s="58">
        <v>0</v>
      </c>
      <c r="AA2950" s="58">
        <v>0</v>
      </c>
      <c r="AB2950" s="58">
        <v>45</v>
      </c>
      <c r="AC2950" s="58">
        <v>0</v>
      </c>
      <c r="AD2950" s="58">
        <v>0</v>
      </c>
      <c r="AE2950" s="58">
        <v>0</v>
      </c>
      <c r="AF2950" s="58">
        <v>0</v>
      </c>
      <c r="AG2950" s="58">
        <v>0</v>
      </c>
      <c r="AH2950" s="58">
        <v>0</v>
      </c>
      <c r="AI2950" s="58">
        <v>0</v>
      </c>
      <c r="AJ2950" s="58">
        <v>0</v>
      </c>
      <c r="AK2950" s="58">
        <v>0</v>
      </c>
      <c r="AL2950" s="58">
        <v>0</v>
      </c>
      <c r="AM2950" s="58">
        <v>0</v>
      </c>
      <c r="AN2950" s="58">
        <v>0</v>
      </c>
      <c r="AO2950" s="58">
        <v>0</v>
      </c>
      <c r="AP2950" s="58">
        <v>0</v>
      </c>
      <c r="AQ2950" s="58">
        <v>0</v>
      </c>
      <c r="AR2950" s="58">
        <v>0</v>
      </c>
      <c r="AS2950" s="58">
        <v>0</v>
      </c>
      <c r="AT2950" s="58">
        <v>0</v>
      </c>
      <c r="AU2950" s="58">
        <v>0</v>
      </c>
      <c r="AV2950" s="58">
        <v>0</v>
      </c>
      <c r="AW2950" s="58">
        <v>0</v>
      </c>
      <c r="AX2950" s="59">
        <v>0</v>
      </c>
      <c r="AY2950" s="58">
        <v>0</v>
      </c>
    </row>
    <row r="2951" spans="1:51" ht="14.5" x14ac:dyDescent="0.3">
      <c r="A2951" s="58" t="s">
        <v>24</v>
      </c>
      <c r="B2951" s="64" t="s">
        <v>25</v>
      </c>
      <c r="C2951" s="58" t="s">
        <v>2912</v>
      </c>
      <c r="D2951" s="58" t="s">
        <v>2400</v>
      </c>
      <c r="E2951" s="58" t="s">
        <v>34</v>
      </c>
      <c r="F2951" s="64">
        <v>999930639</v>
      </c>
      <c r="G2951" s="55">
        <f>(J2951)-H2951</f>
        <v>22.5</v>
      </c>
      <c r="H2951" s="55">
        <f>J2951/2</f>
        <v>22.5</v>
      </c>
      <c r="I2951" s="60"/>
      <c r="J2951" s="55">
        <f>SUM(L2951,M2951,O2951,P2951,Q2951,R2951,K2951)</f>
        <v>45</v>
      </c>
      <c r="K2951" s="55">
        <f>T2951+AY2951</f>
        <v>0</v>
      </c>
      <c r="L2951" s="55">
        <f>SUM(AS2951,AX2951)</f>
        <v>0</v>
      </c>
      <c r="M2951" s="55">
        <f>SUM(W2951,X2951,Y2951,Z2951,AB2951,AC2951,AD2951,AE2951,AF2951,AG2951,AH2951,AA2951,AI2951,AJ2951,AK2951,AL2951,AM2951,AN2951,AP2951,AQ2951,AR2951,AO2951)</f>
        <v>45</v>
      </c>
      <c r="N2951" s="55">
        <f>COUNTIF(W2951:AR2951, "&gt;0")</f>
        <v>1</v>
      </c>
      <c r="O2951" s="55">
        <f>SUM(AT2951,AU2951)</f>
        <v>0</v>
      </c>
      <c r="P2951" s="55">
        <f>AV2951</f>
        <v>0</v>
      </c>
      <c r="Q2951" s="55">
        <f>V2951+AW2951</f>
        <v>0</v>
      </c>
      <c r="R2951" s="55">
        <f>U2951</f>
        <v>0</v>
      </c>
      <c r="S2951" s="60"/>
      <c r="T2951" s="58">
        <v>0</v>
      </c>
      <c r="U2951" s="58">
        <v>0</v>
      </c>
      <c r="V2951" s="58">
        <v>0</v>
      </c>
      <c r="W2951" s="58">
        <v>0</v>
      </c>
      <c r="X2951" s="58">
        <v>0</v>
      </c>
      <c r="Y2951" s="58">
        <v>0</v>
      </c>
      <c r="Z2951" s="58">
        <v>0</v>
      </c>
      <c r="AA2951" s="58">
        <v>0</v>
      </c>
      <c r="AB2951" s="58">
        <v>0</v>
      </c>
      <c r="AC2951" s="58">
        <v>0</v>
      </c>
      <c r="AD2951" s="58">
        <v>0</v>
      </c>
      <c r="AE2951" s="58">
        <v>0</v>
      </c>
      <c r="AF2951" s="58">
        <v>0</v>
      </c>
      <c r="AG2951" s="58">
        <v>0</v>
      </c>
      <c r="AH2951" s="58">
        <v>0</v>
      </c>
      <c r="AI2951" s="58">
        <v>45</v>
      </c>
      <c r="AJ2951" s="58">
        <v>0</v>
      </c>
      <c r="AK2951" s="58">
        <v>0</v>
      </c>
      <c r="AL2951" s="58">
        <v>0</v>
      </c>
      <c r="AM2951" s="58">
        <v>0</v>
      </c>
      <c r="AN2951" s="58">
        <v>0</v>
      </c>
      <c r="AO2951" s="58">
        <v>0</v>
      </c>
      <c r="AP2951" s="58">
        <v>0</v>
      </c>
      <c r="AQ2951" s="58">
        <v>0</v>
      </c>
      <c r="AR2951" s="58">
        <v>0</v>
      </c>
      <c r="AS2951" s="58">
        <v>0</v>
      </c>
      <c r="AT2951" s="58">
        <v>0</v>
      </c>
      <c r="AU2951" s="58">
        <v>0</v>
      </c>
      <c r="AV2951" s="58">
        <v>0</v>
      </c>
      <c r="AW2951" s="58">
        <v>0</v>
      </c>
      <c r="AX2951" s="59">
        <v>0</v>
      </c>
      <c r="AY2951" s="58">
        <v>0</v>
      </c>
    </row>
    <row r="2952" spans="1:51" ht="14.5" x14ac:dyDescent="0.3">
      <c r="A2952" s="58" t="s">
        <v>24</v>
      </c>
      <c r="B2952" s="64" t="s">
        <v>25</v>
      </c>
      <c r="C2952" s="64" t="s">
        <v>1128</v>
      </c>
      <c r="D2952" s="64" t="s">
        <v>3302</v>
      </c>
      <c r="E2952" s="64" t="s">
        <v>34</v>
      </c>
      <c r="F2952" s="64">
        <v>999932236</v>
      </c>
      <c r="G2952" s="55">
        <f>(J2952)-H2952</f>
        <v>22.5</v>
      </c>
      <c r="H2952" s="55">
        <f>J2952/2</f>
        <v>22.5</v>
      </c>
      <c r="I2952" s="60"/>
      <c r="J2952" s="55">
        <f>SUM(L2952,M2952,O2952,P2952,Q2952,R2952,K2952)</f>
        <v>45</v>
      </c>
      <c r="K2952" s="55">
        <f>T2952+AY2952</f>
        <v>0</v>
      </c>
      <c r="L2952" s="55">
        <f>SUM(AS2952,AX2952)</f>
        <v>0</v>
      </c>
      <c r="M2952" s="55">
        <f>SUM(W2952,X2952,Y2952,Z2952,AB2952,AC2952,AD2952,AE2952,AF2952,AG2952,AH2952,AA2952,AI2952,AJ2952,AK2952,AL2952,AM2952,AN2952,AP2952,AQ2952,AR2952,AO2952)</f>
        <v>45</v>
      </c>
      <c r="N2952" s="55">
        <f>COUNTIF(W2952:AR2952, "&gt;0")</f>
        <v>1</v>
      </c>
      <c r="O2952" s="55">
        <f>SUM(AT2952,AU2952)</f>
        <v>0</v>
      </c>
      <c r="P2952" s="55">
        <f>AV2952</f>
        <v>0</v>
      </c>
      <c r="Q2952" s="55">
        <f>V2952+AW2952</f>
        <v>0</v>
      </c>
      <c r="R2952" s="55">
        <f>U2952</f>
        <v>0</v>
      </c>
      <c r="S2952" s="60"/>
      <c r="T2952" s="58">
        <v>0</v>
      </c>
      <c r="U2952" s="58">
        <v>0</v>
      </c>
      <c r="V2952" s="58">
        <v>0</v>
      </c>
      <c r="W2952" s="58">
        <v>0</v>
      </c>
      <c r="X2952" s="58">
        <v>0</v>
      </c>
      <c r="Y2952" s="58">
        <v>0</v>
      </c>
      <c r="Z2952" s="58">
        <v>0</v>
      </c>
      <c r="AA2952" s="58">
        <v>0</v>
      </c>
      <c r="AB2952" s="58">
        <v>0</v>
      </c>
      <c r="AC2952" s="58">
        <v>0</v>
      </c>
      <c r="AD2952" s="58">
        <v>0</v>
      </c>
      <c r="AE2952" s="58">
        <v>0</v>
      </c>
      <c r="AF2952" s="58">
        <v>0</v>
      </c>
      <c r="AG2952" s="58">
        <v>0</v>
      </c>
      <c r="AH2952" s="58">
        <v>0</v>
      </c>
      <c r="AI2952" s="58">
        <v>0</v>
      </c>
      <c r="AJ2952" s="58">
        <v>0</v>
      </c>
      <c r="AK2952" s="58">
        <v>0</v>
      </c>
      <c r="AL2952" s="58">
        <v>0</v>
      </c>
      <c r="AM2952" s="58">
        <v>0</v>
      </c>
      <c r="AN2952" s="58">
        <v>0</v>
      </c>
      <c r="AO2952" s="58">
        <v>0</v>
      </c>
      <c r="AP2952" s="58">
        <v>45</v>
      </c>
      <c r="AQ2952" s="58">
        <v>0</v>
      </c>
      <c r="AR2952" s="58">
        <v>0</v>
      </c>
      <c r="AS2952" s="58">
        <v>0</v>
      </c>
      <c r="AT2952" s="58">
        <v>0</v>
      </c>
      <c r="AU2952" s="58">
        <v>0</v>
      </c>
      <c r="AV2952" s="58">
        <v>0</v>
      </c>
      <c r="AW2952" s="58">
        <v>0</v>
      </c>
      <c r="AX2952" s="59">
        <v>0</v>
      </c>
      <c r="AY2952" s="58">
        <v>0</v>
      </c>
    </row>
    <row r="2953" spans="1:51" ht="14.5" x14ac:dyDescent="0.3">
      <c r="A2953" s="58" t="s">
        <v>24</v>
      </c>
      <c r="B2953" s="64" t="s">
        <v>25</v>
      </c>
      <c r="C2953" s="58" t="s">
        <v>2913</v>
      </c>
      <c r="D2953" s="58" t="s">
        <v>2914</v>
      </c>
      <c r="E2953" s="58" t="s">
        <v>34</v>
      </c>
      <c r="F2953" s="64">
        <v>999930578</v>
      </c>
      <c r="G2953" s="55">
        <f>(J2953)-H2953</f>
        <v>17</v>
      </c>
      <c r="H2953" s="55">
        <f>J2953/2</f>
        <v>17</v>
      </c>
      <c r="I2953" s="60"/>
      <c r="J2953" s="55">
        <f>SUM(L2953,M2953,O2953,P2953,Q2953,R2953,K2953)</f>
        <v>34</v>
      </c>
      <c r="K2953" s="55">
        <f>T2953+AY2953</f>
        <v>0</v>
      </c>
      <c r="L2953" s="55">
        <f>SUM(AS2953,AX2953)</f>
        <v>0</v>
      </c>
      <c r="M2953" s="55">
        <f>SUM(W2953,X2953,Y2953,Z2953,AB2953,AC2953,AD2953,AE2953,AF2953,AG2953,AH2953,AA2953,AI2953,AJ2953,AK2953,AL2953,AM2953,AN2953,AP2953,AQ2953,AR2953,AO2953)</f>
        <v>34</v>
      </c>
      <c r="N2953" s="55">
        <f>COUNTIF(W2953:AR2953, "&gt;0")</f>
        <v>1</v>
      </c>
      <c r="O2953" s="55">
        <f>SUM(AT2953,AU2953)</f>
        <v>0</v>
      </c>
      <c r="P2953" s="55">
        <f>AV2953</f>
        <v>0</v>
      </c>
      <c r="Q2953" s="55">
        <f>V2953+AW2953</f>
        <v>0</v>
      </c>
      <c r="R2953" s="55">
        <f>U2953</f>
        <v>0</v>
      </c>
      <c r="S2953" s="60"/>
      <c r="T2953" s="58">
        <v>0</v>
      </c>
      <c r="U2953" s="58">
        <v>0</v>
      </c>
      <c r="V2953" s="58">
        <v>0</v>
      </c>
      <c r="W2953" s="58">
        <v>0</v>
      </c>
      <c r="X2953" s="58">
        <v>0</v>
      </c>
      <c r="Y2953" s="58">
        <v>0</v>
      </c>
      <c r="Z2953" s="58">
        <v>0</v>
      </c>
      <c r="AA2953" s="58">
        <v>0</v>
      </c>
      <c r="AB2953" s="58">
        <v>0</v>
      </c>
      <c r="AC2953" s="58">
        <v>0</v>
      </c>
      <c r="AD2953" s="58">
        <v>0</v>
      </c>
      <c r="AE2953" s="58">
        <v>0</v>
      </c>
      <c r="AF2953" s="58">
        <v>0</v>
      </c>
      <c r="AG2953" s="58">
        <v>0</v>
      </c>
      <c r="AH2953" s="58">
        <v>0</v>
      </c>
      <c r="AI2953" s="58">
        <v>34</v>
      </c>
      <c r="AJ2953" s="58">
        <v>0</v>
      </c>
      <c r="AK2953" s="58">
        <v>0</v>
      </c>
      <c r="AL2953" s="58">
        <v>0</v>
      </c>
      <c r="AM2953" s="58">
        <v>0</v>
      </c>
      <c r="AN2953" s="58">
        <v>0</v>
      </c>
      <c r="AO2953" s="58">
        <v>0</v>
      </c>
      <c r="AP2953" s="58">
        <v>0</v>
      </c>
      <c r="AQ2953" s="58">
        <v>0</v>
      </c>
      <c r="AR2953" s="58">
        <v>0</v>
      </c>
      <c r="AS2953" s="58">
        <v>0</v>
      </c>
      <c r="AT2953" s="58">
        <v>0</v>
      </c>
      <c r="AU2953" s="58">
        <v>0</v>
      </c>
      <c r="AV2953" s="58">
        <v>0</v>
      </c>
      <c r="AW2953" s="58">
        <v>0</v>
      </c>
      <c r="AX2953" s="59">
        <v>0</v>
      </c>
      <c r="AY2953" s="58">
        <v>0</v>
      </c>
    </row>
    <row r="2954" spans="1:51" ht="14.5" x14ac:dyDescent="0.3">
      <c r="A2954" s="58" t="s">
        <v>24</v>
      </c>
      <c r="B2954" s="64" t="s">
        <v>25</v>
      </c>
      <c r="C2954" s="58" t="s">
        <v>2599</v>
      </c>
      <c r="D2954" s="58" t="s">
        <v>2600</v>
      </c>
      <c r="E2954" s="58" t="s">
        <v>34</v>
      </c>
      <c r="F2954" s="64">
        <v>999931639</v>
      </c>
      <c r="G2954" s="55">
        <f>(J2954)-H2954</f>
        <v>15</v>
      </c>
      <c r="H2954" s="55">
        <f>J2954/2</f>
        <v>15</v>
      </c>
      <c r="I2954" s="60"/>
      <c r="J2954" s="55">
        <f>SUM(L2954,M2954,O2954,P2954,Q2954,R2954,K2954)</f>
        <v>30</v>
      </c>
      <c r="K2954" s="55">
        <f>T2954+AY2954</f>
        <v>0</v>
      </c>
      <c r="L2954" s="55">
        <f>SUM(AS2954,AX2954)</f>
        <v>0</v>
      </c>
      <c r="M2954" s="55">
        <f>SUM(W2954,X2954,Y2954,Z2954,AB2954,AC2954,AD2954,AE2954,AF2954,AG2954,AH2954,AA2954,AI2954,AJ2954,AK2954,AL2954,AM2954,AN2954,AP2954,AQ2954,AR2954,AO2954)</f>
        <v>30</v>
      </c>
      <c r="N2954" s="55">
        <f>COUNTIF(W2954:AR2954, "&gt;0")</f>
        <v>1</v>
      </c>
      <c r="O2954" s="55">
        <f>SUM(AT2954,AU2954)</f>
        <v>0</v>
      </c>
      <c r="P2954" s="55">
        <f>AV2954</f>
        <v>0</v>
      </c>
      <c r="Q2954" s="55">
        <f>V2954+AW2954</f>
        <v>0</v>
      </c>
      <c r="R2954" s="55">
        <f>U2954</f>
        <v>0</v>
      </c>
      <c r="S2954" s="57"/>
      <c r="T2954" s="58">
        <v>0</v>
      </c>
      <c r="U2954" s="58">
        <v>0</v>
      </c>
      <c r="V2954" s="58">
        <v>0</v>
      </c>
      <c r="W2954" s="58">
        <v>0</v>
      </c>
      <c r="X2954" s="58">
        <v>0</v>
      </c>
      <c r="Y2954" s="58">
        <v>0</v>
      </c>
      <c r="Z2954" s="58">
        <v>0</v>
      </c>
      <c r="AA2954" s="58">
        <v>0</v>
      </c>
      <c r="AB2954" s="58">
        <v>0</v>
      </c>
      <c r="AC2954" s="58">
        <v>0</v>
      </c>
      <c r="AD2954" s="58">
        <v>0</v>
      </c>
      <c r="AE2954" s="58">
        <v>0</v>
      </c>
      <c r="AF2954" s="58">
        <v>30</v>
      </c>
      <c r="AG2954" s="58">
        <v>0</v>
      </c>
      <c r="AH2954" s="58">
        <v>0</v>
      </c>
      <c r="AI2954" s="58">
        <v>0</v>
      </c>
      <c r="AJ2954" s="58">
        <v>0</v>
      </c>
      <c r="AK2954" s="58">
        <v>0</v>
      </c>
      <c r="AL2954" s="58">
        <v>0</v>
      </c>
      <c r="AM2954" s="58">
        <v>0</v>
      </c>
      <c r="AN2954" s="58">
        <v>0</v>
      </c>
      <c r="AO2954" s="58">
        <v>0</v>
      </c>
      <c r="AP2954" s="58">
        <v>0</v>
      </c>
      <c r="AQ2954" s="58">
        <v>0</v>
      </c>
      <c r="AR2954" s="58">
        <v>0</v>
      </c>
      <c r="AS2954" s="58">
        <v>0</v>
      </c>
      <c r="AT2954" s="58">
        <v>0</v>
      </c>
      <c r="AU2954" s="58">
        <v>0</v>
      </c>
      <c r="AV2954" s="58">
        <v>0</v>
      </c>
      <c r="AW2954" s="58">
        <v>0</v>
      </c>
      <c r="AX2954" s="59">
        <v>0</v>
      </c>
      <c r="AY2954" s="58">
        <v>0</v>
      </c>
    </row>
    <row r="2955" spans="1:51" ht="14.5" x14ac:dyDescent="0.3">
      <c r="A2955" s="58" t="s">
        <v>24</v>
      </c>
      <c r="B2955" s="58" t="s">
        <v>25</v>
      </c>
      <c r="C2955" s="58" t="s">
        <v>3457</v>
      </c>
      <c r="D2955" s="58" t="s">
        <v>3458</v>
      </c>
      <c r="E2955" s="58" t="s">
        <v>34</v>
      </c>
      <c r="F2955" s="58">
        <v>999931721</v>
      </c>
      <c r="G2955" s="55">
        <f>(J2955)-H2955</f>
        <v>15</v>
      </c>
      <c r="H2955" s="55">
        <f>J2955/2</f>
        <v>15</v>
      </c>
      <c r="I2955" s="60"/>
      <c r="J2955" s="55">
        <f>SUM(L2955,M2955,O2955,P2955,Q2955,R2955,K2955)</f>
        <v>30</v>
      </c>
      <c r="K2955" s="55">
        <f>T2955+AY2955</f>
        <v>0</v>
      </c>
      <c r="L2955" s="55">
        <f>SUM(AS2955,AX2955)</f>
        <v>0</v>
      </c>
      <c r="M2955" s="55">
        <f>SUM(W2955,X2955,Y2955,Z2955,AB2955,AC2955,AD2955,AE2955,AF2955,AG2955,AH2955,AA2955,AI2955,AJ2955,AK2955,AL2955,AM2955,AN2955,AP2955,AQ2955,AR2955,AO2955)</f>
        <v>30</v>
      </c>
      <c r="N2955" s="55">
        <f>COUNTIF(W2955:AR2955, "&gt;0")</f>
        <v>1</v>
      </c>
      <c r="O2955" s="55">
        <f>SUM(AT2955,AU2955)</f>
        <v>0</v>
      </c>
      <c r="P2955" s="55">
        <f>AV2955</f>
        <v>0</v>
      </c>
      <c r="Q2955" s="55">
        <f>V2955+AW2955</f>
        <v>0</v>
      </c>
      <c r="R2955" s="55">
        <f>U2955</f>
        <v>0</v>
      </c>
      <c r="S2955" s="60"/>
      <c r="T2955" s="58">
        <v>0</v>
      </c>
      <c r="U2955" s="58">
        <v>0</v>
      </c>
      <c r="V2955" s="58">
        <v>0</v>
      </c>
      <c r="W2955" s="58">
        <v>0</v>
      </c>
      <c r="X2955" s="58">
        <v>0</v>
      </c>
      <c r="Y2955" s="58">
        <v>0</v>
      </c>
      <c r="Z2955" s="58">
        <v>0</v>
      </c>
      <c r="AA2955" s="58">
        <v>0</v>
      </c>
      <c r="AB2955" s="58">
        <v>0</v>
      </c>
      <c r="AC2955" s="58">
        <v>0</v>
      </c>
      <c r="AD2955" s="58">
        <v>0</v>
      </c>
      <c r="AE2955" s="58">
        <v>0</v>
      </c>
      <c r="AF2955" s="58">
        <v>0</v>
      </c>
      <c r="AG2955" s="58">
        <v>0</v>
      </c>
      <c r="AH2955" s="58">
        <v>0</v>
      </c>
      <c r="AI2955" s="58">
        <v>0</v>
      </c>
      <c r="AJ2955" s="58">
        <v>0</v>
      </c>
      <c r="AK2955" s="58">
        <v>0</v>
      </c>
      <c r="AL2955" s="58">
        <v>0</v>
      </c>
      <c r="AM2955" s="58">
        <v>0</v>
      </c>
      <c r="AN2955" s="58">
        <v>0</v>
      </c>
      <c r="AO2955" s="58">
        <v>30</v>
      </c>
      <c r="AP2955" s="58">
        <v>0</v>
      </c>
      <c r="AQ2955" s="58">
        <v>0</v>
      </c>
      <c r="AR2955" s="58">
        <v>0</v>
      </c>
      <c r="AS2955" s="58">
        <v>0</v>
      </c>
      <c r="AT2955" s="58">
        <v>0</v>
      </c>
      <c r="AU2955" s="58">
        <v>0</v>
      </c>
      <c r="AV2955" s="58">
        <v>0</v>
      </c>
      <c r="AW2955" s="58">
        <v>0</v>
      </c>
      <c r="AX2955" s="59">
        <v>0</v>
      </c>
      <c r="AY2955" s="58">
        <v>0</v>
      </c>
    </row>
    <row r="2956" spans="1:51" ht="14.5" x14ac:dyDescent="0.3">
      <c r="A2956" s="58" t="s">
        <v>51</v>
      </c>
      <c r="B2956" s="58" t="s">
        <v>4025</v>
      </c>
      <c r="C2956" s="58" t="s">
        <v>4012</v>
      </c>
      <c r="D2956" s="58" t="s">
        <v>4013</v>
      </c>
      <c r="E2956" s="58" t="s">
        <v>34</v>
      </c>
      <c r="F2956" s="58">
        <v>999931899</v>
      </c>
      <c r="G2956" s="55">
        <f>(J2956)-H2956</f>
        <v>120</v>
      </c>
      <c r="H2956" s="58"/>
      <c r="I2956" s="60"/>
      <c r="J2956" s="55">
        <f>SUM(L2956,M2956,O2956,P2956,Q2956,R2956,K2956)</f>
        <v>120</v>
      </c>
      <c r="K2956" s="55">
        <f>T2956+AY2956</f>
        <v>0</v>
      </c>
      <c r="L2956" s="55">
        <f>SUM(AS2956,AX2956)</f>
        <v>75</v>
      </c>
      <c r="M2956" s="55">
        <f>SUM(W2956,X2956,Y2956,Z2956,AB2956,AC2956,AD2956,AE2956,AF2956,AG2956,AH2956,AA2956,AI2956,AJ2956,AK2956,AL2956,AM2956,AN2956,AP2956,AQ2956,AR2956,AO2956)</f>
        <v>0</v>
      </c>
      <c r="N2956" s="55">
        <f>COUNTIF(W2956:AR2956, "&gt;0")</f>
        <v>0</v>
      </c>
      <c r="O2956" s="55">
        <f>SUM(AT2956,AU2956)</f>
        <v>0</v>
      </c>
      <c r="P2956" s="55">
        <f>AV2956</f>
        <v>45</v>
      </c>
      <c r="Q2956" s="55">
        <f>V2956+AW2956</f>
        <v>0</v>
      </c>
      <c r="R2956" s="55">
        <f>U2956</f>
        <v>0</v>
      </c>
      <c r="S2956" s="60"/>
      <c r="T2956" s="58">
        <v>0</v>
      </c>
      <c r="U2956" s="58">
        <v>0</v>
      </c>
      <c r="V2956" s="58">
        <v>0</v>
      </c>
      <c r="W2956" s="58">
        <v>0</v>
      </c>
      <c r="X2956" s="58">
        <v>0</v>
      </c>
      <c r="Y2956" s="58">
        <v>0</v>
      </c>
      <c r="Z2956" s="58">
        <v>0</v>
      </c>
      <c r="AA2956" s="58">
        <v>0</v>
      </c>
      <c r="AB2956" s="58">
        <v>0</v>
      </c>
      <c r="AC2956" s="58">
        <v>0</v>
      </c>
      <c r="AD2956" s="58">
        <v>0</v>
      </c>
      <c r="AE2956" s="58">
        <v>0</v>
      </c>
      <c r="AF2956" s="58">
        <v>0</v>
      </c>
      <c r="AG2956" s="58">
        <v>0</v>
      </c>
      <c r="AH2956" s="58">
        <v>0</v>
      </c>
      <c r="AI2956" s="58">
        <v>0</v>
      </c>
      <c r="AJ2956" s="58">
        <v>0</v>
      </c>
      <c r="AK2956" s="58">
        <v>0</v>
      </c>
      <c r="AL2956" s="58">
        <v>0</v>
      </c>
      <c r="AM2956" s="58">
        <v>0</v>
      </c>
      <c r="AN2956" s="58">
        <v>0</v>
      </c>
      <c r="AO2956" s="58">
        <v>0</v>
      </c>
      <c r="AP2956" s="58">
        <v>0</v>
      </c>
      <c r="AQ2956" s="58">
        <v>0</v>
      </c>
      <c r="AR2956" s="58">
        <v>0</v>
      </c>
      <c r="AS2956" s="58">
        <v>75</v>
      </c>
      <c r="AT2956" s="58">
        <v>0</v>
      </c>
      <c r="AU2956" s="58">
        <v>0</v>
      </c>
      <c r="AV2956" s="58">
        <v>45</v>
      </c>
      <c r="AW2956" s="58">
        <v>0</v>
      </c>
      <c r="AX2956" s="59">
        <v>0</v>
      </c>
      <c r="AY2956" s="58">
        <v>0</v>
      </c>
    </row>
    <row r="2957" spans="1:51" ht="14.5" x14ac:dyDescent="0.3">
      <c r="A2957" s="58" t="s">
        <v>51</v>
      </c>
      <c r="B2957" s="58" t="s">
        <v>4025</v>
      </c>
      <c r="C2957" s="58" t="s">
        <v>4022</v>
      </c>
      <c r="D2957" s="58" t="s">
        <v>3672</v>
      </c>
      <c r="E2957" s="58" t="s">
        <v>34</v>
      </c>
      <c r="F2957" s="58">
        <v>999931807</v>
      </c>
      <c r="G2957" s="55">
        <f>(J2957)-H2957</f>
        <v>100</v>
      </c>
      <c r="H2957" s="58"/>
      <c r="I2957" s="60"/>
      <c r="J2957" s="55">
        <f>SUM(L2957,M2957,O2957,P2957,Q2957,R2957,K2957)</f>
        <v>100</v>
      </c>
      <c r="K2957" s="55">
        <f>T2957+AY2957</f>
        <v>0</v>
      </c>
      <c r="L2957" s="55">
        <f>SUM(AS2957,AX2957)</f>
        <v>100</v>
      </c>
      <c r="M2957" s="55">
        <f>SUM(W2957,X2957,Y2957,Z2957,AB2957,AC2957,AD2957,AE2957,AF2957,AG2957,AH2957,AA2957,AI2957,AJ2957,AK2957,AL2957,AM2957,AN2957,AP2957,AQ2957,AR2957,AO2957)</f>
        <v>0</v>
      </c>
      <c r="N2957" s="55">
        <f>COUNTIF(W2957:AR2957, "&gt;0")</f>
        <v>0</v>
      </c>
      <c r="O2957" s="55">
        <f>SUM(AT2957,AU2957)</f>
        <v>0</v>
      </c>
      <c r="P2957" s="55">
        <f>AV2957</f>
        <v>0</v>
      </c>
      <c r="Q2957" s="55">
        <f>V2957+AW2957</f>
        <v>0</v>
      </c>
      <c r="R2957" s="55">
        <f>U2957</f>
        <v>0</v>
      </c>
      <c r="S2957" s="60"/>
      <c r="T2957" s="58">
        <v>0</v>
      </c>
      <c r="U2957" s="58">
        <v>0</v>
      </c>
      <c r="V2957" s="58">
        <v>0</v>
      </c>
      <c r="W2957" s="58">
        <v>0</v>
      </c>
      <c r="X2957" s="58">
        <v>0</v>
      </c>
      <c r="Y2957" s="58">
        <v>0</v>
      </c>
      <c r="Z2957" s="58">
        <v>0</v>
      </c>
      <c r="AA2957" s="58">
        <v>0</v>
      </c>
      <c r="AB2957" s="58">
        <v>0</v>
      </c>
      <c r="AC2957" s="58">
        <v>0</v>
      </c>
      <c r="AD2957" s="58">
        <v>0</v>
      </c>
      <c r="AE2957" s="58">
        <v>0</v>
      </c>
      <c r="AF2957" s="58">
        <v>0</v>
      </c>
      <c r="AG2957" s="58">
        <v>0</v>
      </c>
      <c r="AH2957" s="58">
        <v>0</v>
      </c>
      <c r="AI2957" s="58">
        <v>0</v>
      </c>
      <c r="AJ2957" s="58">
        <v>0</v>
      </c>
      <c r="AK2957" s="58">
        <v>0</v>
      </c>
      <c r="AL2957" s="58">
        <v>0</v>
      </c>
      <c r="AM2957" s="58">
        <v>0</v>
      </c>
      <c r="AN2957" s="58">
        <v>0</v>
      </c>
      <c r="AO2957" s="58">
        <v>0</v>
      </c>
      <c r="AP2957" s="58">
        <v>0</v>
      </c>
      <c r="AQ2957" s="58">
        <v>0</v>
      </c>
      <c r="AR2957" s="58">
        <v>0</v>
      </c>
      <c r="AS2957" s="58">
        <v>100</v>
      </c>
      <c r="AT2957" s="58">
        <v>0</v>
      </c>
      <c r="AU2957" s="58">
        <v>0</v>
      </c>
      <c r="AV2957" s="58">
        <v>0</v>
      </c>
      <c r="AW2957" s="58">
        <v>0</v>
      </c>
      <c r="AX2957" s="59">
        <v>0</v>
      </c>
      <c r="AY2957" s="58">
        <v>0</v>
      </c>
    </row>
    <row r="2958" spans="1:51" ht="14.5" x14ac:dyDescent="0.3">
      <c r="A2958" s="58" t="s">
        <v>51</v>
      </c>
      <c r="B2958" s="58" t="s">
        <v>4025</v>
      </c>
      <c r="C2958" s="58" t="s">
        <v>4006</v>
      </c>
      <c r="D2958" s="58" t="s">
        <v>4007</v>
      </c>
      <c r="E2958" s="58" t="s">
        <v>34</v>
      </c>
      <c r="F2958" s="58">
        <v>999929656</v>
      </c>
      <c r="G2958" s="55">
        <f>(J2958)-H2958</f>
        <v>56</v>
      </c>
      <c r="H2958" s="58"/>
      <c r="I2958" s="60"/>
      <c r="J2958" s="55">
        <f>SUM(L2958,M2958,O2958,P2958,Q2958,R2958,K2958)</f>
        <v>56</v>
      </c>
      <c r="K2958" s="55">
        <f>T2958+AY2958</f>
        <v>0</v>
      </c>
      <c r="L2958" s="55">
        <f>SUM(AS2958,AX2958)</f>
        <v>56</v>
      </c>
      <c r="M2958" s="55">
        <f>SUM(W2958,X2958,Y2958,Z2958,AB2958,AC2958,AD2958,AE2958,AF2958,AG2958,AH2958,AA2958,AI2958,AJ2958,AK2958,AL2958,AM2958,AN2958,AP2958,AQ2958,AR2958,AO2958)</f>
        <v>0</v>
      </c>
      <c r="N2958" s="55">
        <f>COUNTIF(W2958:AR2958, "&gt;0")</f>
        <v>0</v>
      </c>
      <c r="O2958" s="55">
        <f>SUM(AT2958,AU2958)</f>
        <v>0</v>
      </c>
      <c r="P2958" s="55">
        <f>AV2958</f>
        <v>0</v>
      </c>
      <c r="Q2958" s="55">
        <f>V2958+AW2958</f>
        <v>0</v>
      </c>
      <c r="R2958" s="55">
        <f>U2958</f>
        <v>0</v>
      </c>
      <c r="S2958" s="60"/>
      <c r="T2958" s="58">
        <v>0</v>
      </c>
      <c r="U2958" s="58">
        <v>0</v>
      </c>
      <c r="V2958" s="58">
        <v>0</v>
      </c>
      <c r="W2958" s="58">
        <v>0</v>
      </c>
      <c r="X2958" s="58">
        <v>0</v>
      </c>
      <c r="Y2958" s="58">
        <v>0</v>
      </c>
      <c r="Z2958" s="58">
        <v>0</v>
      </c>
      <c r="AA2958" s="58">
        <v>0</v>
      </c>
      <c r="AB2958" s="58">
        <v>0</v>
      </c>
      <c r="AC2958" s="58">
        <v>0</v>
      </c>
      <c r="AD2958" s="58">
        <v>0</v>
      </c>
      <c r="AE2958" s="58">
        <v>0</v>
      </c>
      <c r="AF2958" s="58">
        <v>0</v>
      </c>
      <c r="AG2958" s="58">
        <v>0</v>
      </c>
      <c r="AH2958" s="58">
        <v>0</v>
      </c>
      <c r="AI2958" s="58">
        <v>0</v>
      </c>
      <c r="AJ2958" s="58">
        <v>0</v>
      </c>
      <c r="AK2958" s="58">
        <v>0</v>
      </c>
      <c r="AL2958" s="58">
        <v>0</v>
      </c>
      <c r="AM2958" s="58">
        <v>0</v>
      </c>
      <c r="AN2958" s="58">
        <v>0</v>
      </c>
      <c r="AO2958" s="58">
        <v>0</v>
      </c>
      <c r="AP2958" s="58">
        <v>0</v>
      </c>
      <c r="AQ2958" s="58">
        <v>0</v>
      </c>
      <c r="AR2958" s="58">
        <v>0</v>
      </c>
      <c r="AS2958" s="58">
        <v>56</v>
      </c>
      <c r="AT2958" s="58">
        <v>0</v>
      </c>
      <c r="AU2958" s="58">
        <v>0</v>
      </c>
      <c r="AV2958" s="58">
        <v>0</v>
      </c>
      <c r="AW2958" s="58">
        <v>0</v>
      </c>
      <c r="AX2958" s="59">
        <v>0</v>
      </c>
      <c r="AY2958" s="58">
        <v>0</v>
      </c>
    </row>
    <row r="2959" spans="1:51" ht="14.5" x14ac:dyDescent="0.3">
      <c r="A2959" s="58" t="s">
        <v>51</v>
      </c>
      <c r="B2959" s="58" t="s">
        <v>4025</v>
      </c>
      <c r="C2959" s="58" t="s">
        <v>4002</v>
      </c>
      <c r="D2959" s="58" t="s">
        <v>135</v>
      </c>
      <c r="E2959" s="58" t="s">
        <v>34</v>
      </c>
      <c r="F2959" s="58">
        <v>999932211</v>
      </c>
      <c r="G2959" s="55">
        <f>(J2959)-H2959</f>
        <v>56</v>
      </c>
      <c r="H2959" s="58"/>
      <c r="I2959" s="60"/>
      <c r="J2959" s="55">
        <f>SUM(L2959,M2959,O2959,P2959,Q2959,R2959,K2959)</f>
        <v>56</v>
      </c>
      <c r="K2959" s="55">
        <f>T2959+AY2959</f>
        <v>0</v>
      </c>
      <c r="L2959" s="55">
        <f>SUM(AS2959,AX2959)</f>
        <v>56</v>
      </c>
      <c r="M2959" s="55">
        <f>SUM(W2959,X2959,Y2959,Z2959,AB2959,AC2959,AD2959,AE2959,AF2959,AG2959,AH2959,AA2959,AI2959,AJ2959,AK2959,AL2959,AM2959,AN2959,AP2959,AQ2959,AR2959,AO2959)</f>
        <v>0</v>
      </c>
      <c r="N2959" s="55">
        <f>COUNTIF(W2959:AR2959, "&gt;0")</f>
        <v>0</v>
      </c>
      <c r="O2959" s="55">
        <f>SUM(AT2959,AU2959)</f>
        <v>0</v>
      </c>
      <c r="P2959" s="55">
        <f>AV2959</f>
        <v>0</v>
      </c>
      <c r="Q2959" s="55">
        <f>V2959+AW2959</f>
        <v>0</v>
      </c>
      <c r="R2959" s="55">
        <f>U2959</f>
        <v>0</v>
      </c>
      <c r="S2959" s="60"/>
      <c r="T2959" s="58">
        <v>0</v>
      </c>
      <c r="U2959" s="58">
        <v>0</v>
      </c>
      <c r="V2959" s="58">
        <v>0</v>
      </c>
      <c r="W2959" s="58">
        <v>0</v>
      </c>
      <c r="X2959" s="58">
        <v>0</v>
      </c>
      <c r="Y2959" s="58">
        <v>0</v>
      </c>
      <c r="Z2959" s="58">
        <v>0</v>
      </c>
      <c r="AA2959" s="58">
        <v>0</v>
      </c>
      <c r="AB2959" s="58">
        <v>0</v>
      </c>
      <c r="AC2959" s="58">
        <v>0</v>
      </c>
      <c r="AD2959" s="58">
        <v>0</v>
      </c>
      <c r="AE2959" s="58">
        <v>0</v>
      </c>
      <c r="AF2959" s="58">
        <v>0</v>
      </c>
      <c r="AG2959" s="58">
        <v>0</v>
      </c>
      <c r="AH2959" s="58">
        <v>0</v>
      </c>
      <c r="AI2959" s="58">
        <v>0</v>
      </c>
      <c r="AJ2959" s="58">
        <v>0</v>
      </c>
      <c r="AK2959" s="58">
        <v>0</v>
      </c>
      <c r="AL2959" s="58">
        <v>0</v>
      </c>
      <c r="AM2959" s="58">
        <v>0</v>
      </c>
      <c r="AN2959" s="58">
        <v>0</v>
      </c>
      <c r="AO2959" s="58">
        <v>0</v>
      </c>
      <c r="AP2959" s="58">
        <v>0</v>
      </c>
      <c r="AQ2959" s="58">
        <v>0</v>
      </c>
      <c r="AR2959" s="58">
        <v>0</v>
      </c>
      <c r="AS2959" s="58">
        <v>56</v>
      </c>
      <c r="AT2959" s="58">
        <v>0</v>
      </c>
      <c r="AU2959" s="58">
        <v>0</v>
      </c>
      <c r="AV2959" s="58">
        <v>0</v>
      </c>
      <c r="AW2959" s="58">
        <v>0</v>
      </c>
      <c r="AX2959" s="59">
        <v>0</v>
      </c>
      <c r="AY2959" s="58">
        <v>0</v>
      </c>
    </row>
    <row r="2960" spans="1:51" ht="14.5" x14ac:dyDescent="0.3">
      <c r="A2960" s="64" t="s">
        <v>51</v>
      </c>
      <c r="B2960" s="64" t="s">
        <v>25</v>
      </c>
      <c r="C2960" s="58" t="s">
        <v>2799</v>
      </c>
      <c r="D2960" s="58" t="s">
        <v>2800</v>
      </c>
      <c r="E2960" s="58" t="s">
        <v>34</v>
      </c>
      <c r="F2960" s="64">
        <v>999930637</v>
      </c>
      <c r="G2960" s="55">
        <f>(J2960)-H2960</f>
        <v>54</v>
      </c>
      <c r="H2960" s="58"/>
      <c r="I2960" s="60"/>
      <c r="J2960" s="55">
        <f>SUM(L2960,M2960,O2960,P2960,Q2960,R2960,K2960)</f>
        <v>54</v>
      </c>
      <c r="K2960" s="55">
        <f>T2960+AY2960</f>
        <v>0</v>
      </c>
      <c r="L2960" s="55">
        <f>SUM(AS2960,AX2960)</f>
        <v>24</v>
      </c>
      <c r="M2960" s="55">
        <f>SUM(W2960,X2960,Y2960,Z2960,AB2960,AC2960,AD2960,AE2960,AF2960,AG2960,AH2960,AA2960,AI2960,AJ2960,AK2960,AL2960,AM2960,AN2960,AP2960,AQ2960,AR2960,AO2960)</f>
        <v>30</v>
      </c>
      <c r="N2960" s="55">
        <f>COUNTIF(W2960:AR2960, "&gt;0")</f>
        <v>1</v>
      </c>
      <c r="O2960" s="55">
        <f>SUM(AT2960,AU2960)</f>
        <v>0</v>
      </c>
      <c r="P2960" s="55">
        <f>AV2960</f>
        <v>0</v>
      </c>
      <c r="Q2960" s="55">
        <f>V2960+AW2960</f>
        <v>0</v>
      </c>
      <c r="R2960" s="55">
        <f>U2960</f>
        <v>0</v>
      </c>
      <c r="S2960" s="60"/>
      <c r="T2960" s="58">
        <v>0</v>
      </c>
      <c r="U2960" s="58">
        <v>0</v>
      </c>
      <c r="V2960" s="58">
        <v>0</v>
      </c>
      <c r="W2960" s="58">
        <v>0</v>
      </c>
      <c r="X2960" s="58">
        <v>0</v>
      </c>
      <c r="Y2960" s="58">
        <v>0</v>
      </c>
      <c r="Z2960" s="58">
        <v>0</v>
      </c>
      <c r="AA2960" s="58">
        <v>30</v>
      </c>
      <c r="AB2960" s="58">
        <v>0</v>
      </c>
      <c r="AC2960" s="58">
        <v>0</v>
      </c>
      <c r="AD2960" s="58">
        <v>0</v>
      </c>
      <c r="AE2960" s="58">
        <v>0</v>
      </c>
      <c r="AF2960" s="58">
        <v>0</v>
      </c>
      <c r="AG2960" s="58">
        <v>0</v>
      </c>
      <c r="AH2960" s="58">
        <v>0</v>
      </c>
      <c r="AI2960" s="58">
        <v>0</v>
      </c>
      <c r="AJ2960" s="58">
        <v>0</v>
      </c>
      <c r="AK2960" s="58">
        <v>0</v>
      </c>
      <c r="AL2960" s="58">
        <v>0</v>
      </c>
      <c r="AM2960" s="58">
        <v>0</v>
      </c>
      <c r="AN2960" s="58">
        <v>0</v>
      </c>
      <c r="AO2960" s="58">
        <v>0</v>
      </c>
      <c r="AP2960" s="58">
        <v>0</v>
      </c>
      <c r="AQ2960" s="58">
        <v>0</v>
      </c>
      <c r="AR2960" s="58">
        <v>0</v>
      </c>
      <c r="AS2960" s="58">
        <v>24</v>
      </c>
      <c r="AT2960" s="58">
        <v>0</v>
      </c>
      <c r="AU2960" s="58">
        <v>0</v>
      </c>
      <c r="AV2960" s="58">
        <v>0</v>
      </c>
      <c r="AW2960" s="58">
        <v>0</v>
      </c>
      <c r="AX2960" s="59">
        <v>0</v>
      </c>
      <c r="AY2960" s="58">
        <v>0</v>
      </c>
    </row>
    <row r="2961" spans="1:51" ht="14.5" x14ac:dyDescent="0.3">
      <c r="A2961" s="58" t="s">
        <v>51</v>
      </c>
      <c r="B2961" s="58" t="s">
        <v>4025</v>
      </c>
      <c r="C2961" s="58" t="s">
        <v>3780</v>
      </c>
      <c r="D2961" s="58" t="s">
        <v>1683</v>
      </c>
      <c r="E2961" s="58" t="s">
        <v>34</v>
      </c>
      <c r="F2961" s="58">
        <v>999931812</v>
      </c>
      <c r="G2961" s="55">
        <f>(J2961)-H2961</f>
        <v>52</v>
      </c>
      <c r="H2961" s="58"/>
      <c r="I2961" s="60"/>
      <c r="J2961" s="55">
        <f>SUM(L2961,M2961,O2961,P2961,Q2961,R2961,K2961)</f>
        <v>52</v>
      </c>
      <c r="K2961" s="55">
        <f>T2961+AY2961</f>
        <v>0</v>
      </c>
      <c r="L2961" s="55">
        <f>SUM(AS2961,AX2961)</f>
        <v>52</v>
      </c>
      <c r="M2961" s="55">
        <f>SUM(W2961,X2961,Y2961,Z2961,AB2961,AC2961,AD2961,AE2961,AF2961,AG2961,AH2961,AA2961,AI2961,AJ2961,AK2961,AL2961,AM2961,AN2961,AP2961,AQ2961,AR2961,AO2961)</f>
        <v>0</v>
      </c>
      <c r="N2961" s="55">
        <f>COUNTIF(W2961:AR2961, "&gt;0")</f>
        <v>0</v>
      </c>
      <c r="O2961" s="55">
        <f>SUM(AT2961,AU2961)</f>
        <v>0</v>
      </c>
      <c r="P2961" s="55">
        <f>AV2961</f>
        <v>0</v>
      </c>
      <c r="Q2961" s="55">
        <f>V2961+AW2961</f>
        <v>0</v>
      </c>
      <c r="R2961" s="55">
        <f>U2961</f>
        <v>0</v>
      </c>
      <c r="S2961" s="60"/>
      <c r="T2961" s="58">
        <v>0</v>
      </c>
      <c r="U2961" s="58">
        <v>0</v>
      </c>
      <c r="V2961" s="58">
        <v>0</v>
      </c>
      <c r="W2961" s="58">
        <v>0</v>
      </c>
      <c r="X2961" s="58">
        <v>0</v>
      </c>
      <c r="Y2961" s="58">
        <v>0</v>
      </c>
      <c r="Z2961" s="58">
        <v>0</v>
      </c>
      <c r="AA2961" s="58">
        <v>0</v>
      </c>
      <c r="AB2961" s="58">
        <v>0</v>
      </c>
      <c r="AC2961" s="58">
        <v>0</v>
      </c>
      <c r="AD2961" s="58">
        <v>0</v>
      </c>
      <c r="AE2961" s="58">
        <v>0</v>
      </c>
      <c r="AF2961" s="58">
        <v>0</v>
      </c>
      <c r="AG2961" s="58">
        <v>0</v>
      </c>
      <c r="AH2961" s="58">
        <v>0</v>
      </c>
      <c r="AI2961" s="58">
        <v>0</v>
      </c>
      <c r="AJ2961" s="58">
        <v>0</v>
      </c>
      <c r="AK2961" s="58">
        <v>0</v>
      </c>
      <c r="AL2961" s="58">
        <v>0</v>
      </c>
      <c r="AM2961" s="58">
        <v>0</v>
      </c>
      <c r="AN2961" s="58">
        <v>0</v>
      </c>
      <c r="AO2961" s="58">
        <v>0</v>
      </c>
      <c r="AP2961" s="58">
        <v>0</v>
      </c>
      <c r="AQ2961" s="58">
        <v>0</v>
      </c>
      <c r="AR2961" s="58">
        <v>0</v>
      </c>
      <c r="AS2961" s="58">
        <v>52</v>
      </c>
      <c r="AT2961" s="58">
        <v>0</v>
      </c>
      <c r="AU2961" s="58">
        <v>0</v>
      </c>
      <c r="AV2961" s="58">
        <v>0</v>
      </c>
      <c r="AW2961" s="58">
        <v>0</v>
      </c>
      <c r="AX2961" s="59">
        <v>0</v>
      </c>
      <c r="AY2961" s="58">
        <v>0</v>
      </c>
    </row>
    <row r="2962" spans="1:51" ht="14.5" x14ac:dyDescent="0.3">
      <c r="A2962" s="58" t="s">
        <v>51</v>
      </c>
      <c r="B2962" s="58" t="s">
        <v>4025</v>
      </c>
      <c r="C2962" s="58" t="s">
        <v>3905</v>
      </c>
      <c r="D2962" s="58" t="s">
        <v>3988</v>
      </c>
      <c r="E2962" s="58" t="s">
        <v>34</v>
      </c>
      <c r="F2962" s="58">
        <v>999932081</v>
      </c>
      <c r="G2962" s="55">
        <f>(J2962)-H2962</f>
        <v>48</v>
      </c>
      <c r="H2962" s="58"/>
      <c r="I2962" s="60"/>
      <c r="J2962" s="55">
        <f>SUM(L2962,M2962,O2962,P2962,Q2962,R2962,K2962)</f>
        <v>48</v>
      </c>
      <c r="K2962" s="55">
        <f>T2962+AY2962</f>
        <v>0</v>
      </c>
      <c r="L2962" s="55">
        <f>SUM(AS2962,AX2962)</f>
        <v>48</v>
      </c>
      <c r="M2962" s="55">
        <f>SUM(W2962,X2962,Y2962,Z2962,AB2962,AC2962,AD2962,AE2962,AF2962,AG2962,AH2962,AA2962,AI2962,AJ2962,AK2962,AL2962,AM2962,AN2962,AP2962,AQ2962,AR2962,AO2962)</f>
        <v>0</v>
      </c>
      <c r="N2962" s="55">
        <f>COUNTIF(W2962:AR2962, "&gt;0")</f>
        <v>0</v>
      </c>
      <c r="O2962" s="55">
        <f>SUM(AT2962,AU2962)</f>
        <v>0</v>
      </c>
      <c r="P2962" s="55">
        <f>AV2962</f>
        <v>0</v>
      </c>
      <c r="Q2962" s="55">
        <f>V2962+AW2962</f>
        <v>0</v>
      </c>
      <c r="R2962" s="55">
        <f>U2962</f>
        <v>0</v>
      </c>
      <c r="S2962" s="60"/>
      <c r="T2962" s="58">
        <v>0</v>
      </c>
      <c r="U2962" s="58">
        <v>0</v>
      </c>
      <c r="V2962" s="58">
        <v>0</v>
      </c>
      <c r="W2962" s="58">
        <v>0</v>
      </c>
      <c r="X2962" s="58">
        <v>0</v>
      </c>
      <c r="Y2962" s="58">
        <v>0</v>
      </c>
      <c r="Z2962" s="58">
        <v>0</v>
      </c>
      <c r="AA2962" s="58">
        <v>0</v>
      </c>
      <c r="AB2962" s="58">
        <v>0</v>
      </c>
      <c r="AC2962" s="58">
        <v>0</v>
      </c>
      <c r="AD2962" s="58">
        <v>0</v>
      </c>
      <c r="AE2962" s="58">
        <v>0</v>
      </c>
      <c r="AF2962" s="58">
        <v>0</v>
      </c>
      <c r="AG2962" s="58">
        <v>0</v>
      </c>
      <c r="AH2962" s="58">
        <v>0</v>
      </c>
      <c r="AI2962" s="58">
        <v>0</v>
      </c>
      <c r="AJ2962" s="58">
        <v>0</v>
      </c>
      <c r="AK2962" s="58">
        <v>0</v>
      </c>
      <c r="AL2962" s="58">
        <v>0</v>
      </c>
      <c r="AM2962" s="58">
        <v>0</v>
      </c>
      <c r="AN2962" s="58">
        <v>0</v>
      </c>
      <c r="AO2962" s="58">
        <v>0</v>
      </c>
      <c r="AP2962" s="58">
        <v>0</v>
      </c>
      <c r="AQ2962" s="58">
        <v>0</v>
      </c>
      <c r="AR2962" s="58">
        <v>0</v>
      </c>
      <c r="AS2962" s="58">
        <v>48</v>
      </c>
      <c r="AT2962" s="58">
        <v>0</v>
      </c>
      <c r="AU2962" s="58">
        <v>0</v>
      </c>
      <c r="AV2962" s="58">
        <v>0</v>
      </c>
      <c r="AW2962" s="58">
        <v>0</v>
      </c>
      <c r="AX2962" s="59">
        <v>0</v>
      </c>
      <c r="AY2962" s="58">
        <v>0</v>
      </c>
    </row>
    <row r="2963" spans="1:51" ht="14.5" x14ac:dyDescent="0.3">
      <c r="A2963" s="58" t="s">
        <v>51</v>
      </c>
      <c r="B2963" s="58" t="s">
        <v>4025</v>
      </c>
      <c r="C2963" s="58" t="s">
        <v>4011</v>
      </c>
      <c r="D2963" s="58" t="s">
        <v>3757</v>
      </c>
      <c r="E2963" s="58" t="s">
        <v>34</v>
      </c>
      <c r="F2963" s="58">
        <v>999932075</v>
      </c>
      <c r="G2963" s="55">
        <f>(J2963)-H2963</f>
        <v>44</v>
      </c>
      <c r="H2963" s="58"/>
      <c r="I2963" s="60"/>
      <c r="J2963" s="55">
        <f>SUM(L2963,M2963,O2963,P2963,Q2963,R2963,K2963)</f>
        <v>44</v>
      </c>
      <c r="K2963" s="55">
        <f>T2963+AY2963</f>
        <v>0</v>
      </c>
      <c r="L2963" s="55">
        <f>SUM(AS2963,AX2963)</f>
        <v>44</v>
      </c>
      <c r="M2963" s="55">
        <f>SUM(W2963,X2963,Y2963,Z2963,AB2963,AC2963,AD2963,AE2963,AF2963,AG2963,AH2963,AA2963,AI2963,AJ2963,AK2963,AL2963,AM2963,AN2963,AP2963,AQ2963,AR2963,AO2963)</f>
        <v>0</v>
      </c>
      <c r="N2963" s="55">
        <f>COUNTIF(W2963:AR2963, "&gt;0")</f>
        <v>0</v>
      </c>
      <c r="O2963" s="55">
        <f>SUM(AT2963,AU2963)</f>
        <v>0</v>
      </c>
      <c r="P2963" s="55">
        <f>AV2963</f>
        <v>0</v>
      </c>
      <c r="Q2963" s="55">
        <f>V2963+AW2963</f>
        <v>0</v>
      </c>
      <c r="R2963" s="55">
        <f>U2963</f>
        <v>0</v>
      </c>
      <c r="S2963" s="60"/>
      <c r="T2963" s="58">
        <v>0</v>
      </c>
      <c r="U2963" s="58">
        <v>0</v>
      </c>
      <c r="V2963" s="58">
        <v>0</v>
      </c>
      <c r="W2963" s="58">
        <v>0</v>
      </c>
      <c r="X2963" s="58">
        <v>0</v>
      </c>
      <c r="Y2963" s="58">
        <v>0</v>
      </c>
      <c r="Z2963" s="58">
        <v>0</v>
      </c>
      <c r="AA2963" s="58">
        <v>0</v>
      </c>
      <c r="AB2963" s="58">
        <v>0</v>
      </c>
      <c r="AC2963" s="58">
        <v>0</v>
      </c>
      <c r="AD2963" s="58">
        <v>0</v>
      </c>
      <c r="AE2963" s="58">
        <v>0</v>
      </c>
      <c r="AF2963" s="58">
        <v>0</v>
      </c>
      <c r="AG2963" s="58">
        <v>0</v>
      </c>
      <c r="AH2963" s="58">
        <v>0</v>
      </c>
      <c r="AI2963" s="58">
        <v>0</v>
      </c>
      <c r="AJ2963" s="58">
        <v>0</v>
      </c>
      <c r="AK2963" s="58">
        <v>0</v>
      </c>
      <c r="AL2963" s="58">
        <v>0</v>
      </c>
      <c r="AM2963" s="58">
        <v>0</v>
      </c>
      <c r="AN2963" s="58">
        <v>0</v>
      </c>
      <c r="AO2963" s="58">
        <v>0</v>
      </c>
      <c r="AP2963" s="58">
        <v>0</v>
      </c>
      <c r="AQ2963" s="58">
        <v>0</v>
      </c>
      <c r="AR2963" s="58">
        <v>0</v>
      </c>
      <c r="AS2963" s="58">
        <v>44</v>
      </c>
      <c r="AT2963" s="58">
        <v>0</v>
      </c>
      <c r="AU2963" s="58">
        <v>0</v>
      </c>
      <c r="AV2963" s="58">
        <v>0</v>
      </c>
      <c r="AW2963" s="58">
        <v>0</v>
      </c>
      <c r="AX2963" s="59">
        <v>0</v>
      </c>
      <c r="AY2963" s="58">
        <v>0</v>
      </c>
    </row>
    <row r="2964" spans="1:51" ht="14.5" x14ac:dyDescent="0.3">
      <c r="A2964" s="58" t="s">
        <v>51</v>
      </c>
      <c r="B2964" s="58" t="s">
        <v>4025</v>
      </c>
      <c r="C2964" s="58" t="s">
        <v>3991</v>
      </c>
      <c r="D2964" s="58" t="s">
        <v>1529</v>
      </c>
      <c r="E2964" s="58" t="s">
        <v>34</v>
      </c>
      <c r="F2964" s="58">
        <v>999931801</v>
      </c>
      <c r="G2964" s="55">
        <f>(J2964)-H2964</f>
        <v>42</v>
      </c>
      <c r="H2964" s="58"/>
      <c r="I2964" s="60"/>
      <c r="J2964" s="55">
        <f>SUM(L2964,M2964,O2964,P2964,Q2964,R2964,K2964)</f>
        <v>42</v>
      </c>
      <c r="K2964" s="55">
        <f>T2964+AY2964</f>
        <v>0</v>
      </c>
      <c r="L2964" s="55">
        <f>SUM(AS2964,AX2964)</f>
        <v>42</v>
      </c>
      <c r="M2964" s="55">
        <f>SUM(W2964,X2964,Y2964,Z2964,AB2964,AC2964,AD2964,AE2964,AF2964,AG2964,AH2964,AA2964,AI2964,AJ2964,AK2964,AL2964,AM2964,AN2964,AP2964,AQ2964,AR2964,AO2964)</f>
        <v>0</v>
      </c>
      <c r="N2964" s="55">
        <f>COUNTIF(W2964:AR2964, "&gt;0")</f>
        <v>0</v>
      </c>
      <c r="O2964" s="55">
        <f>SUM(AT2964,AU2964)</f>
        <v>0</v>
      </c>
      <c r="P2964" s="55">
        <f>AV2964</f>
        <v>0</v>
      </c>
      <c r="Q2964" s="55">
        <f>V2964+AW2964</f>
        <v>0</v>
      </c>
      <c r="R2964" s="55">
        <f>U2964</f>
        <v>0</v>
      </c>
      <c r="S2964" s="60"/>
      <c r="T2964" s="58">
        <v>0</v>
      </c>
      <c r="U2964" s="58">
        <v>0</v>
      </c>
      <c r="V2964" s="58">
        <v>0</v>
      </c>
      <c r="W2964" s="58">
        <v>0</v>
      </c>
      <c r="X2964" s="58">
        <v>0</v>
      </c>
      <c r="Y2964" s="58">
        <v>0</v>
      </c>
      <c r="Z2964" s="58">
        <v>0</v>
      </c>
      <c r="AA2964" s="58">
        <v>0</v>
      </c>
      <c r="AB2964" s="58">
        <v>0</v>
      </c>
      <c r="AC2964" s="58">
        <v>0</v>
      </c>
      <c r="AD2964" s="58">
        <v>0</v>
      </c>
      <c r="AE2964" s="58">
        <v>0</v>
      </c>
      <c r="AF2964" s="58">
        <v>0</v>
      </c>
      <c r="AG2964" s="58">
        <v>0</v>
      </c>
      <c r="AH2964" s="58">
        <v>0</v>
      </c>
      <c r="AI2964" s="58">
        <v>0</v>
      </c>
      <c r="AJ2964" s="58">
        <v>0</v>
      </c>
      <c r="AK2964" s="58">
        <v>0</v>
      </c>
      <c r="AL2964" s="58">
        <v>0</v>
      </c>
      <c r="AM2964" s="58">
        <v>0</v>
      </c>
      <c r="AN2964" s="58">
        <v>0</v>
      </c>
      <c r="AO2964" s="58">
        <v>0</v>
      </c>
      <c r="AP2964" s="58">
        <v>0</v>
      </c>
      <c r="AQ2964" s="58">
        <v>0</v>
      </c>
      <c r="AR2964" s="58">
        <v>0</v>
      </c>
      <c r="AS2964" s="58">
        <v>42</v>
      </c>
      <c r="AT2964" s="58">
        <v>0</v>
      </c>
      <c r="AU2964" s="58">
        <v>0</v>
      </c>
      <c r="AV2964" s="58">
        <v>0</v>
      </c>
      <c r="AW2964" s="58">
        <v>0</v>
      </c>
      <c r="AX2964" s="59">
        <v>0</v>
      </c>
      <c r="AY2964" s="58">
        <v>0</v>
      </c>
    </row>
    <row r="2965" spans="1:51" ht="14.5" x14ac:dyDescent="0.3">
      <c r="A2965" s="58" t="s">
        <v>51</v>
      </c>
      <c r="B2965" s="58" t="s">
        <v>4025</v>
      </c>
      <c r="C2965" s="58" t="s">
        <v>2968</v>
      </c>
      <c r="D2965" s="58" t="s">
        <v>4003</v>
      </c>
      <c r="E2965" s="58" t="s">
        <v>34</v>
      </c>
      <c r="F2965" s="58">
        <v>999925661</v>
      </c>
      <c r="G2965" s="55">
        <f>(J2965)-H2965</f>
        <v>24</v>
      </c>
      <c r="H2965" s="58"/>
      <c r="I2965" s="60"/>
      <c r="J2965" s="55">
        <f>SUM(L2965,M2965,O2965,P2965,Q2965,R2965,K2965)</f>
        <v>24</v>
      </c>
      <c r="K2965" s="55">
        <f>T2965+AY2965</f>
        <v>0</v>
      </c>
      <c r="L2965" s="55">
        <f>SUM(AS2965,AX2965)</f>
        <v>24</v>
      </c>
      <c r="M2965" s="55">
        <f>SUM(W2965,X2965,Y2965,Z2965,AB2965,AC2965,AD2965,AE2965,AF2965,AG2965,AH2965,AA2965,AI2965,AJ2965,AK2965,AL2965,AM2965,AN2965,AP2965,AQ2965,AR2965,AO2965)</f>
        <v>0</v>
      </c>
      <c r="N2965" s="55">
        <f>COUNTIF(W2965:AR2965, "&gt;0")</f>
        <v>0</v>
      </c>
      <c r="O2965" s="55">
        <f>SUM(AT2965,AU2965)</f>
        <v>0</v>
      </c>
      <c r="P2965" s="55">
        <f>AV2965</f>
        <v>0</v>
      </c>
      <c r="Q2965" s="55">
        <f>V2965+AW2965</f>
        <v>0</v>
      </c>
      <c r="R2965" s="55">
        <f>U2965</f>
        <v>0</v>
      </c>
      <c r="S2965" s="60"/>
      <c r="T2965" s="58">
        <v>0</v>
      </c>
      <c r="U2965" s="58">
        <v>0</v>
      </c>
      <c r="V2965" s="58">
        <v>0</v>
      </c>
      <c r="W2965" s="58">
        <v>0</v>
      </c>
      <c r="X2965" s="58">
        <v>0</v>
      </c>
      <c r="Y2965" s="58">
        <v>0</v>
      </c>
      <c r="Z2965" s="58">
        <v>0</v>
      </c>
      <c r="AA2965" s="58">
        <v>0</v>
      </c>
      <c r="AB2965" s="58">
        <v>0</v>
      </c>
      <c r="AC2965" s="58">
        <v>0</v>
      </c>
      <c r="AD2965" s="58">
        <v>0</v>
      </c>
      <c r="AE2965" s="58">
        <v>0</v>
      </c>
      <c r="AF2965" s="58">
        <v>0</v>
      </c>
      <c r="AG2965" s="58">
        <v>0</v>
      </c>
      <c r="AH2965" s="58">
        <v>0</v>
      </c>
      <c r="AI2965" s="58">
        <v>0</v>
      </c>
      <c r="AJ2965" s="58">
        <v>0</v>
      </c>
      <c r="AK2965" s="58">
        <v>0</v>
      </c>
      <c r="AL2965" s="58">
        <v>0</v>
      </c>
      <c r="AM2965" s="58">
        <v>0</v>
      </c>
      <c r="AN2965" s="58">
        <v>0</v>
      </c>
      <c r="AO2965" s="58">
        <v>0</v>
      </c>
      <c r="AP2965" s="58">
        <v>0</v>
      </c>
      <c r="AQ2965" s="58">
        <v>0</v>
      </c>
      <c r="AR2965" s="58">
        <v>0</v>
      </c>
      <c r="AS2965" s="58">
        <v>24</v>
      </c>
      <c r="AT2965" s="58">
        <v>0</v>
      </c>
      <c r="AU2965" s="58">
        <v>0</v>
      </c>
      <c r="AV2965" s="58">
        <v>0</v>
      </c>
      <c r="AW2965" s="58">
        <v>0</v>
      </c>
      <c r="AX2965" s="59">
        <v>0</v>
      </c>
      <c r="AY2965" s="58">
        <v>0</v>
      </c>
    </row>
    <row r="2966" spans="1:51" ht="14.5" x14ac:dyDescent="0.3">
      <c r="A2966" s="58" t="s">
        <v>51</v>
      </c>
      <c r="B2966" s="58" t="s">
        <v>4025</v>
      </c>
      <c r="C2966" s="58" t="s">
        <v>3681</v>
      </c>
      <c r="D2966" s="58" t="s">
        <v>4004</v>
      </c>
      <c r="E2966" s="58" t="s">
        <v>34</v>
      </c>
      <c r="F2966" s="58">
        <v>999930110</v>
      </c>
      <c r="G2966" s="55">
        <f>(J2966)-H2966</f>
        <v>24</v>
      </c>
      <c r="H2966" s="58"/>
      <c r="I2966" s="60"/>
      <c r="J2966" s="55">
        <f>SUM(L2966,M2966,O2966,P2966,Q2966,R2966,K2966)</f>
        <v>24</v>
      </c>
      <c r="K2966" s="55">
        <f>T2966+AY2966</f>
        <v>0</v>
      </c>
      <c r="L2966" s="55">
        <f>SUM(AS2966,AX2966)</f>
        <v>24</v>
      </c>
      <c r="M2966" s="55">
        <f>SUM(W2966,X2966,Y2966,Z2966,AB2966,AC2966,AD2966,AE2966,AF2966,AG2966,AH2966,AA2966,AI2966,AJ2966,AK2966,AL2966,AM2966,AN2966,AP2966,AQ2966,AR2966,AO2966)</f>
        <v>0</v>
      </c>
      <c r="N2966" s="55">
        <f>COUNTIF(W2966:AR2966, "&gt;0")</f>
        <v>0</v>
      </c>
      <c r="O2966" s="55">
        <f>SUM(AT2966,AU2966)</f>
        <v>0</v>
      </c>
      <c r="P2966" s="55">
        <f>AV2966</f>
        <v>0</v>
      </c>
      <c r="Q2966" s="55">
        <f>V2966+AW2966</f>
        <v>0</v>
      </c>
      <c r="R2966" s="55">
        <f>U2966</f>
        <v>0</v>
      </c>
      <c r="S2966" s="60"/>
      <c r="T2966" s="58">
        <v>0</v>
      </c>
      <c r="U2966" s="58">
        <v>0</v>
      </c>
      <c r="V2966" s="58">
        <v>0</v>
      </c>
      <c r="W2966" s="58">
        <v>0</v>
      </c>
      <c r="X2966" s="58">
        <v>0</v>
      </c>
      <c r="Y2966" s="58">
        <v>0</v>
      </c>
      <c r="Z2966" s="58">
        <v>0</v>
      </c>
      <c r="AA2966" s="58">
        <v>0</v>
      </c>
      <c r="AB2966" s="58">
        <v>0</v>
      </c>
      <c r="AC2966" s="58">
        <v>0</v>
      </c>
      <c r="AD2966" s="58">
        <v>0</v>
      </c>
      <c r="AE2966" s="58">
        <v>0</v>
      </c>
      <c r="AF2966" s="58">
        <v>0</v>
      </c>
      <c r="AG2966" s="58">
        <v>0</v>
      </c>
      <c r="AH2966" s="58">
        <v>0</v>
      </c>
      <c r="AI2966" s="58">
        <v>0</v>
      </c>
      <c r="AJ2966" s="58">
        <v>0</v>
      </c>
      <c r="AK2966" s="58">
        <v>0</v>
      </c>
      <c r="AL2966" s="58">
        <v>0</v>
      </c>
      <c r="AM2966" s="58">
        <v>0</v>
      </c>
      <c r="AN2966" s="58">
        <v>0</v>
      </c>
      <c r="AO2966" s="58">
        <v>0</v>
      </c>
      <c r="AP2966" s="58">
        <v>0</v>
      </c>
      <c r="AQ2966" s="58">
        <v>0</v>
      </c>
      <c r="AR2966" s="58">
        <v>0</v>
      </c>
      <c r="AS2966" s="58">
        <v>24</v>
      </c>
      <c r="AT2966" s="58">
        <v>0</v>
      </c>
      <c r="AU2966" s="58">
        <v>0</v>
      </c>
      <c r="AV2966" s="58">
        <v>0</v>
      </c>
      <c r="AW2966" s="58">
        <v>0</v>
      </c>
      <c r="AX2966" s="59">
        <v>0</v>
      </c>
      <c r="AY2966" s="58">
        <v>0</v>
      </c>
    </row>
    <row r="2967" spans="1:51" ht="14.5" x14ac:dyDescent="0.3">
      <c r="A2967" s="58" t="s">
        <v>51</v>
      </c>
      <c r="B2967" s="58" t="s">
        <v>4025</v>
      </c>
      <c r="C2967" s="58" t="s">
        <v>3982</v>
      </c>
      <c r="D2967" s="58" t="s">
        <v>3983</v>
      </c>
      <c r="E2967" s="58" t="s">
        <v>34</v>
      </c>
      <c r="F2967" s="58">
        <v>999930546</v>
      </c>
      <c r="G2967" s="55">
        <f>(J2967)-H2967</f>
        <v>24</v>
      </c>
      <c r="H2967" s="58"/>
      <c r="I2967" s="60"/>
      <c r="J2967" s="55">
        <f>SUM(L2967,M2967,O2967,P2967,Q2967,R2967,K2967)</f>
        <v>24</v>
      </c>
      <c r="K2967" s="55">
        <f>T2967+AY2967</f>
        <v>0</v>
      </c>
      <c r="L2967" s="55">
        <f>SUM(AS2967,AX2967)</f>
        <v>24</v>
      </c>
      <c r="M2967" s="55">
        <f>SUM(W2967,X2967,Y2967,Z2967,AB2967,AC2967,AD2967,AE2967,AF2967,AG2967,AH2967,AA2967,AI2967,AJ2967,AK2967,AL2967,AM2967,AN2967,AP2967,AQ2967,AR2967,AO2967)</f>
        <v>0</v>
      </c>
      <c r="N2967" s="55">
        <f>COUNTIF(W2967:AR2967, "&gt;0")</f>
        <v>0</v>
      </c>
      <c r="O2967" s="55">
        <f>SUM(AT2967,AU2967)</f>
        <v>0</v>
      </c>
      <c r="P2967" s="55">
        <f>AV2967</f>
        <v>0</v>
      </c>
      <c r="Q2967" s="55">
        <f>V2967+AW2967</f>
        <v>0</v>
      </c>
      <c r="R2967" s="55">
        <f>U2967</f>
        <v>0</v>
      </c>
      <c r="S2967" s="60"/>
      <c r="T2967" s="58">
        <v>0</v>
      </c>
      <c r="U2967" s="58">
        <v>0</v>
      </c>
      <c r="V2967" s="58">
        <v>0</v>
      </c>
      <c r="W2967" s="58">
        <v>0</v>
      </c>
      <c r="X2967" s="58">
        <v>0</v>
      </c>
      <c r="Y2967" s="58">
        <v>0</v>
      </c>
      <c r="Z2967" s="58">
        <v>0</v>
      </c>
      <c r="AA2967" s="58">
        <v>0</v>
      </c>
      <c r="AB2967" s="58">
        <v>0</v>
      </c>
      <c r="AC2967" s="58">
        <v>0</v>
      </c>
      <c r="AD2967" s="58">
        <v>0</v>
      </c>
      <c r="AE2967" s="58">
        <v>0</v>
      </c>
      <c r="AF2967" s="58">
        <v>0</v>
      </c>
      <c r="AG2967" s="58">
        <v>0</v>
      </c>
      <c r="AH2967" s="58">
        <v>0</v>
      </c>
      <c r="AI2967" s="58">
        <v>0</v>
      </c>
      <c r="AJ2967" s="58">
        <v>0</v>
      </c>
      <c r="AK2967" s="58">
        <v>0</v>
      </c>
      <c r="AL2967" s="58">
        <v>0</v>
      </c>
      <c r="AM2967" s="58">
        <v>0</v>
      </c>
      <c r="AN2967" s="58">
        <v>0</v>
      </c>
      <c r="AO2967" s="58">
        <v>0</v>
      </c>
      <c r="AP2967" s="58">
        <v>0</v>
      </c>
      <c r="AQ2967" s="58">
        <v>0</v>
      </c>
      <c r="AR2967" s="58">
        <v>0</v>
      </c>
      <c r="AS2967" s="58">
        <v>24</v>
      </c>
      <c r="AT2967" s="58">
        <v>0</v>
      </c>
      <c r="AU2967" s="58">
        <v>0</v>
      </c>
      <c r="AV2967" s="58">
        <v>0</v>
      </c>
      <c r="AW2967" s="58">
        <v>0</v>
      </c>
      <c r="AX2967" s="59">
        <v>0</v>
      </c>
      <c r="AY2967" s="58">
        <v>0</v>
      </c>
    </row>
    <row r="2968" spans="1:51" ht="14.5" x14ac:dyDescent="0.3">
      <c r="A2968" s="58" t="s">
        <v>51</v>
      </c>
      <c r="B2968" s="58" t="s">
        <v>4025</v>
      </c>
      <c r="C2968" s="58" t="s">
        <v>3995</v>
      </c>
      <c r="D2968" s="58" t="s">
        <v>2179</v>
      </c>
      <c r="E2968" s="58" t="s">
        <v>34</v>
      </c>
      <c r="F2968" s="58">
        <v>999930976</v>
      </c>
      <c r="G2968" s="55">
        <f>(J2968)-H2968</f>
        <v>24</v>
      </c>
      <c r="H2968" s="58"/>
      <c r="I2968" s="60"/>
      <c r="J2968" s="55">
        <f>SUM(L2968,M2968,O2968,P2968,Q2968,R2968,K2968)</f>
        <v>24</v>
      </c>
      <c r="K2968" s="55">
        <f>T2968+AY2968</f>
        <v>0</v>
      </c>
      <c r="L2968" s="55">
        <f>SUM(AS2968,AX2968)</f>
        <v>24</v>
      </c>
      <c r="M2968" s="55">
        <f>SUM(W2968,X2968,Y2968,Z2968,AB2968,AC2968,AD2968,AE2968,AF2968,AG2968,AH2968,AA2968,AI2968,AJ2968,AK2968,AL2968,AM2968,AN2968,AP2968,AQ2968,AR2968,AO2968)</f>
        <v>0</v>
      </c>
      <c r="N2968" s="55">
        <f>COUNTIF(W2968:AR2968, "&gt;0")</f>
        <v>0</v>
      </c>
      <c r="O2968" s="55">
        <f>SUM(AT2968,AU2968)</f>
        <v>0</v>
      </c>
      <c r="P2968" s="55">
        <f>AV2968</f>
        <v>0</v>
      </c>
      <c r="Q2968" s="55">
        <f>V2968+AW2968</f>
        <v>0</v>
      </c>
      <c r="R2968" s="55">
        <f>U2968</f>
        <v>0</v>
      </c>
      <c r="S2968" s="60"/>
      <c r="T2968" s="58">
        <v>0</v>
      </c>
      <c r="U2968" s="58">
        <v>0</v>
      </c>
      <c r="V2968" s="58">
        <v>0</v>
      </c>
      <c r="W2968" s="58">
        <v>0</v>
      </c>
      <c r="X2968" s="58">
        <v>0</v>
      </c>
      <c r="Y2968" s="58">
        <v>0</v>
      </c>
      <c r="Z2968" s="58">
        <v>0</v>
      </c>
      <c r="AA2968" s="58">
        <v>0</v>
      </c>
      <c r="AB2968" s="58">
        <v>0</v>
      </c>
      <c r="AC2968" s="58">
        <v>0</v>
      </c>
      <c r="AD2968" s="58">
        <v>0</v>
      </c>
      <c r="AE2968" s="58">
        <v>0</v>
      </c>
      <c r="AF2968" s="58">
        <v>0</v>
      </c>
      <c r="AG2968" s="58">
        <v>0</v>
      </c>
      <c r="AH2968" s="58">
        <v>0</v>
      </c>
      <c r="AI2968" s="58">
        <v>0</v>
      </c>
      <c r="AJ2968" s="58">
        <v>0</v>
      </c>
      <c r="AK2968" s="58">
        <v>0</v>
      </c>
      <c r="AL2968" s="58">
        <v>0</v>
      </c>
      <c r="AM2968" s="58">
        <v>0</v>
      </c>
      <c r="AN2968" s="58">
        <v>0</v>
      </c>
      <c r="AO2968" s="58">
        <v>0</v>
      </c>
      <c r="AP2968" s="58">
        <v>0</v>
      </c>
      <c r="AQ2968" s="58">
        <v>0</v>
      </c>
      <c r="AR2968" s="58">
        <v>0</v>
      </c>
      <c r="AS2968" s="58">
        <v>24</v>
      </c>
      <c r="AT2968" s="58">
        <v>0</v>
      </c>
      <c r="AU2968" s="58">
        <v>0</v>
      </c>
      <c r="AV2968" s="58">
        <v>0</v>
      </c>
      <c r="AW2968" s="58">
        <v>0</v>
      </c>
      <c r="AX2968" s="59">
        <v>0</v>
      </c>
      <c r="AY2968" s="58">
        <v>0</v>
      </c>
    </row>
    <row r="2969" spans="1:51" ht="14.5" x14ac:dyDescent="0.3">
      <c r="A2969" s="58" t="s">
        <v>51</v>
      </c>
      <c r="B2969" s="58" t="s">
        <v>4025</v>
      </c>
      <c r="C2969" s="58" t="s">
        <v>4000</v>
      </c>
      <c r="D2969" s="58" t="s">
        <v>4001</v>
      </c>
      <c r="E2969" s="58" t="s">
        <v>34</v>
      </c>
      <c r="F2969" s="58">
        <v>999931059</v>
      </c>
      <c r="G2969" s="55">
        <f>(J2969)-H2969</f>
        <v>24</v>
      </c>
      <c r="H2969" s="58"/>
      <c r="I2969" s="60"/>
      <c r="J2969" s="55">
        <f>SUM(L2969,M2969,O2969,P2969,Q2969,R2969,K2969)</f>
        <v>24</v>
      </c>
      <c r="K2969" s="55">
        <f>T2969+AY2969</f>
        <v>0</v>
      </c>
      <c r="L2969" s="55">
        <f>SUM(AS2969,AX2969)</f>
        <v>24</v>
      </c>
      <c r="M2969" s="55">
        <f>SUM(W2969,X2969,Y2969,Z2969,AB2969,AC2969,AD2969,AE2969,AF2969,AG2969,AH2969,AA2969,AI2969,AJ2969,AK2969,AL2969,AM2969,AN2969,AP2969,AQ2969,AR2969,AO2969)</f>
        <v>0</v>
      </c>
      <c r="N2969" s="55">
        <f>COUNTIF(W2969:AR2969, "&gt;0")</f>
        <v>0</v>
      </c>
      <c r="O2969" s="55">
        <f>SUM(AT2969,AU2969)</f>
        <v>0</v>
      </c>
      <c r="P2969" s="55">
        <f>AV2969</f>
        <v>0</v>
      </c>
      <c r="Q2969" s="55">
        <f>V2969+AW2969</f>
        <v>0</v>
      </c>
      <c r="R2969" s="55">
        <f>U2969</f>
        <v>0</v>
      </c>
      <c r="S2969" s="60"/>
      <c r="T2969" s="58">
        <v>0</v>
      </c>
      <c r="U2969" s="58">
        <v>0</v>
      </c>
      <c r="V2969" s="58">
        <v>0</v>
      </c>
      <c r="W2969" s="58">
        <v>0</v>
      </c>
      <c r="X2969" s="58">
        <v>0</v>
      </c>
      <c r="Y2969" s="58">
        <v>0</v>
      </c>
      <c r="Z2969" s="58">
        <v>0</v>
      </c>
      <c r="AA2969" s="58">
        <v>0</v>
      </c>
      <c r="AB2969" s="58">
        <v>0</v>
      </c>
      <c r="AC2969" s="58">
        <v>0</v>
      </c>
      <c r="AD2969" s="58">
        <v>0</v>
      </c>
      <c r="AE2969" s="58">
        <v>0</v>
      </c>
      <c r="AF2969" s="58">
        <v>0</v>
      </c>
      <c r="AG2969" s="58">
        <v>0</v>
      </c>
      <c r="AH2969" s="58">
        <v>0</v>
      </c>
      <c r="AI2969" s="58">
        <v>0</v>
      </c>
      <c r="AJ2969" s="58">
        <v>0</v>
      </c>
      <c r="AK2969" s="58">
        <v>0</v>
      </c>
      <c r="AL2969" s="58">
        <v>0</v>
      </c>
      <c r="AM2969" s="58">
        <v>0</v>
      </c>
      <c r="AN2969" s="58">
        <v>0</v>
      </c>
      <c r="AO2969" s="58">
        <v>0</v>
      </c>
      <c r="AP2969" s="58">
        <v>0</v>
      </c>
      <c r="AQ2969" s="58">
        <v>0</v>
      </c>
      <c r="AR2969" s="58">
        <v>0</v>
      </c>
      <c r="AS2969" s="58">
        <v>24</v>
      </c>
      <c r="AT2969" s="58">
        <v>0</v>
      </c>
      <c r="AU2969" s="58">
        <v>0</v>
      </c>
      <c r="AV2969" s="58">
        <v>0</v>
      </c>
      <c r="AW2969" s="58">
        <v>0</v>
      </c>
      <c r="AX2969" s="59">
        <v>0</v>
      </c>
      <c r="AY2969" s="58">
        <v>0</v>
      </c>
    </row>
    <row r="2970" spans="1:51" ht="14.5" x14ac:dyDescent="0.3">
      <c r="A2970" s="58" t="s">
        <v>51</v>
      </c>
      <c r="B2970" s="58" t="s">
        <v>4025</v>
      </c>
      <c r="C2970" s="58" t="s">
        <v>3981</v>
      </c>
      <c r="D2970" s="58" t="s">
        <v>3446</v>
      </c>
      <c r="E2970" s="58" t="s">
        <v>34</v>
      </c>
      <c r="F2970" s="58">
        <v>999931393</v>
      </c>
      <c r="G2970" s="55">
        <f>(J2970)-H2970</f>
        <v>24</v>
      </c>
      <c r="H2970" s="58"/>
      <c r="I2970" s="60"/>
      <c r="J2970" s="55">
        <f>SUM(L2970,M2970,O2970,P2970,Q2970,R2970,K2970)</f>
        <v>24</v>
      </c>
      <c r="K2970" s="55">
        <f>T2970+AY2970</f>
        <v>0</v>
      </c>
      <c r="L2970" s="55">
        <f>SUM(AS2970,AX2970)</f>
        <v>24</v>
      </c>
      <c r="M2970" s="55">
        <f>SUM(W2970,X2970,Y2970,Z2970,AB2970,AC2970,AD2970,AE2970,AF2970,AG2970,AH2970,AA2970,AI2970,AJ2970,AK2970,AL2970,AM2970,AN2970,AP2970,AQ2970,AR2970,AO2970)</f>
        <v>0</v>
      </c>
      <c r="N2970" s="55">
        <f>COUNTIF(W2970:AR2970, "&gt;0")</f>
        <v>0</v>
      </c>
      <c r="O2970" s="55">
        <f>SUM(AT2970,AU2970)</f>
        <v>0</v>
      </c>
      <c r="P2970" s="55">
        <f>AV2970</f>
        <v>0</v>
      </c>
      <c r="Q2970" s="55">
        <f>V2970+AW2970</f>
        <v>0</v>
      </c>
      <c r="R2970" s="55">
        <f>U2970</f>
        <v>0</v>
      </c>
      <c r="S2970" s="60"/>
      <c r="T2970" s="58">
        <v>0</v>
      </c>
      <c r="U2970" s="58">
        <v>0</v>
      </c>
      <c r="V2970" s="58">
        <v>0</v>
      </c>
      <c r="W2970" s="58">
        <v>0</v>
      </c>
      <c r="X2970" s="58">
        <v>0</v>
      </c>
      <c r="Y2970" s="58">
        <v>0</v>
      </c>
      <c r="Z2970" s="58">
        <v>0</v>
      </c>
      <c r="AA2970" s="58">
        <v>0</v>
      </c>
      <c r="AB2970" s="58">
        <v>0</v>
      </c>
      <c r="AC2970" s="58">
        <v>0</v>
      </c>
      <c r="AD2970" s="58">
        <v>0</v>
      </c>
      <c r="AE2970" s="58">
        <v>0</v>
      </c>
      <c r="AF2970" s="58">
        <v>0</v>
      </c>
      <c r="AG2970" s="58">
        <v>0</v>
      </c>
      <c r="AH2970" s="58">
        <v>0</v>
      </c>
      <c r="AI2970" s="58">
        <v>0</v>
      </c>
      <c r="AJ2970" s="58">
        <v>0</v>
      </c>
      <c r="AK2970" s="58">
        <v>0</v>
      </c>
      <c r="AL2970" s="58">
        <v>0</v>
      </c>
      <c r="AM2970" s="58">
        <v>0</v>
      </c>
      <c r="AN2970" s="58">
        <v>0</v>
      </c>
      <c r="AO2970" s="58">
        <v>0</v>
      </c>
      <c r="AP2970" s="58">
        <v>0</v>
      </c>
      <c r="AQ2970" s="58">
        <v>0</v>
      </c>
      <c r="AR2970" s="58">
        <v>0</v>
      </c>
      <c r="AS2970" s="58">
        <v>24</v>
      </c>
      <c r="AT2970" s="58">
        <v>0</v>
      </c>
      <c r="AU2970" s="58">
        <v>0</v>
      </c>
      <c r="AV2970" s="58">
        <v>0</v>
      </c>
      <c r="AW2970" s="58">
        <v>0</v>
      </c>
      <c r="AX2970" s="59">
        <v>0</v>
      </c>
      <c r="AY2970" s="58">
        <v>0</v>
      </c>
    </row>
    <row r="2971" spans="1:51" ht="14.5" x14ac:dyDescent="0.3">
      <c r="A2971" s="58" t="s">
        <v>51</v>
      </c>
      <c r="B2971" s="58" t="s">
        <v>4025</v>
      </c>
      <c r="C2971" s="58" t="s">
        <v>2764</v>
      </c>
      <c r="D2971" s="58" t="s">
        <v>200</v>
      </c>
      <c r="E2971" s="58" t="s">
        <v>34</v>
      </c>
      <c r="F2971" s="58">
        <v>999931641</v>
      </c>
      <c r="G2971" s="55">
        <f>(J2971)-H2971</f>
        <v>24</v>
      </c>
      <c r="H2971" s="58"/>
      <c r="I2971" s="60"/>
      <c r="J2971" s="55">
        <f>SUM(L2971,M2971,O2971,P2971,Q2971,R2971,K2971)</f>
        <v>24</v>
      </c>
      <c r="K2971" s="55">
        <f>T2971+AY2971</f>
        <v>0</v>
      </c>
      <c r="L2971" s="55">
        <f>SUM(AS2971,AX2971)</f>
        <v>24</v>
      </c>
      <c r="M2971" s="55">
        <f>SUM(W2971,X2971,Y2971,Z2971,AB2971,AC2971,AD2971,AE2971,AF2971,AG2971,AH2971,AA2971,AI2971,AJ2971,AK2971,AL2971,AM2971,AN2971,AP2971,AQ2971,AR2971,AO2971)</f>
        <v>0</v>
      </c>
      <c r="N2971" s="55">
        <f>COUNTIF(W2971:AR2971, "&gt;0")</f>
        <v>0</v>
      </c>
      <c r="O2971" s="55">
        <f>SUM(AT2971,AU2971)</f>
        <v>0</v>
      </c>
      <c r="P2971" s="55">
        <f>AV2971</f>
        <v>0</v>
      </c>
      <c r="Q2971" s="55">
        <f>V2971+AW2971</f>
        <v>0</v>
      </c>
      <c r="R2971" s="55">
        <f>U2971</f>
        <v>0</v>
      </c>
      <c r="S2971" s="60"/>
      <c r="T2971" s="58">
        <v>0</v>
      </c>
      <c r="U2971" s="58">
        <v>0</v>
      </c>
      <c r="V2971" s="58">
        <v>0</v>
      </c>
      <c r="W2971" s="58">
        <v>0</v>
      </c>
      <c r="X2971" s="58">
        <v>0</v>
      </c>
      <c r="Y2971" s="58">
        <v>0</v>
      </c>
      <c r="Z2971" s="58">
        <v>0</v>
      </c>
      <c r="AA2971" s="58">
        <v>0</v>
      </c>
      <c r="AB2971" s="58">
        <v>0</v>
      </c>
      <c r="AC2971" s="58">
        <v>0</v>
      </c>
      <c r="AD2971" s="58">
        <v>0</v>
      </c>
      <c r="AE2971" s="58">
        <v>0</v>
      </c>
      <c r="AF2971" s="58">
        <v>0</v>
      </c>
      <c r="AG2971" s="58">
        <v>0</v>
      </c>
      <c r="AH2971" s="58">
        <v>0</v>
      </c>
      <c r="AI2971" s="58">
        <v>0</v>
      </c>
      <c r="AJ2971" s="58">
        <v>0</v>
      </c>
      <c r="AK2971" s="58">
        <v>0</v>
      </c>
      <c r="AL2971" s="58">
        <v>0</v>
      </c>
      <c r="AM2971" s="58">
        <v>0</v>
      </c>
      <c r="AN2971" s="58">
        <v>0</v>
      </c>
      <c r="AO2971" s="58">
        <v>0</v>
      </c>
      <c r="AP2971" s="58">
        <v>0</v>
      </c>
      <c r="AQ2971" s="58">
        <v>0</v>
      </c>
      <c r="AR2971" s="58">
        <v>0</v>
      </c>
      <c r="AS2971" s="58">
        <v>24</v>
      </c>
      <c r="AT2971" s="58">
        <v>0</v>
      </c>
      <c r="AU2971" s="58">
        <v>0</v>
      </c>
      <c r="AV2971" s="58">
        <v>0</v>
      </c>
      <c r="AW2971" s="58">
        <v>0</v>
      </c>
      <c r="AX2971" s="59">
        <v>0</v>
      </c>
      <c r="AY2971" s="58">
        <v>0</v>
      </c>
    </row>
    <row r="2972" spans="1:51" ht="14.5" x14ac:dyDescent="0.3">
      <c r="A2972" s="58" t="s">
        <v>51</v>
      </c>
      <c r="B2972" s="58" t="s">
        <v>4025</v>
      </c>
      <c r="C2972" s="58" t="s">
        <v>3317</v>
      </c>
      <c r="D2972" s="58" t="s">
        <v>4005</v>
      </c>
      <c r="E2972" s="58" t="s">
        <v>34</v>
      </c>
      <c r="F2972" s="58">
        <v>999931643</v>
      </c>
      <c r="G2972" s="55">
        <f>(J2972)-H2972</f>
        <v>24</v>
      </c>
      <c r="H2972" s="58"/>
      <c r="I2972" s="60"/>
      <c r="J2972" s="55">
        <f>SUM(L2972,M2972,O2972,P2972,Q2972,R2972,K2972)</f>
        <v>24</v>
      </c>
      <c r="K2972" s="55">
        <f>T2972+AY2972</f>
        <v>0</v>
      </c>
      <c r="L2972" s="55">
        <f>SUM(AS2972,AX2972)</f>
        <v>24</v>
      </c>
      <c r="M2972" s="55">
        <f>SUM(W2972,X2972,Y2972,Z2972,AB2972,AC2972,AD2972,AE2972,AF2972,AG2972,AH2972,AA2972,AI2972,AJ2972,AK2972,AL2972,AM2972,AN2972,AP2972,AQ2972,AR2972,AO2972)</f>
        <v>0</v>
      </c>
      <c r="N2972" s="55">
        <f>COUNTIF(W2972:AR2972, "&gt;0")</f>
        <v>0</v>
      </c>
      <c r="O2972" s="55">
        <f>SUM(AT2972,AU2972)</f>
        <v>0</v>
      </c>
      <c r="P2972" s="55">
        <f>AV2972</f>
        <v>0</v>
      </c>
      <c r="Q2972" s="55">
        <f>V2972+AW2972</f>
        <v>0</v>
      </c>
      <c r="R2972" s="55">
        <f>U2972</f>
        <v>0</v>
      </c>
      <c r="S2972" s="60"/>
      <c r="T2972" s="58">
        <v>0</v>
      </c>
      <c r="U2972" s="58">
        <v>0</v>
      </c>
      <c r="V2972" s="58">
        <v>0</v>
      </c>
      <c r="W2972" s="58">
        <v>0</v>
      </c>
      <c r="X2972" s="58">
        <v>0</v>
      </c>
      <c r="Y2972" s="58">
        <v>0</v>
      </c>
      <c r="Z2972" s="58">
        <v>0</v>
      </c>
      <c r="AA2972" s="58">
        <v>0</v>
      </c>
      <c r="AB2972" s="58">
        <v>0</v>
      </c>
      <c r="AC2972" s="58">
        <v>0</v>
      </c>
      <c r="AD2972" s="58">
        <v>0</v>
      </c>
      <c r="AE2972" s="58">
        <v>0</v>
      </c>
      <c r="AF2972" s="58">
        <v>0</v>
      </c>
      <c r="AG2972" s="58">
        <v>0</v>
      </c>
      <c r="AH2972" s="58">
        <v>0</v>
      </c>
      <c r="AI2972" s="58">
        <v>0</v>
      </c>
      <c r="AJ2972" s="58">
        <v>0</v>
      </c>
      <c r="AK2972" s="58">
        <v>0</v>
      </c>
      <c r="AL2972" s="58">
        <v>0</v>
      </c>
      <c r="AM2972" s="58">
        <v>0</v>
      </c>
      <c r="AN2972" s="58">
        <v>0</v>
      </c>
      <c r="AO2972" s="58">
        <v>0</v>
      </c>
      <c r="AP2972" s="58">
        <v>0</v>
      </c>
      <c r="AQ2972" s="58">
        <v>0</v>
      </c>
      <c r="AR2972" s="58">
        <v>0</v>
      </c>
      <c r="AS2972" s="58">
        <v>24</v>
      </c>
      <c r="AT2972" s="58">
        <v>0</v>
      </c>
      <c r="AU2972" s="58">
        <v>0</v>
      </c>
      <c r="AV2972" s="58">
        <v>0</v>
      </c>
      <c r="AW2972" s="58">
        <v>0</v>
      </c>
      <c r="AX2972" s="59">
        <v>0</v>
      </c>
      <c r="AY2972" s="58">
        <v>0</v>
      </c>
    </row>
    <row r="2973" spans="1:51" ht="14.5" x14ac:dyDescent="0.3">
      <c r="A2973" s="58" t="s">
        <v>51</v>
      </c>
      <c r="B2973" s="58" t="s">
        <v>4025</v>
      </c>
      <c r="C2973" s="58" t="s">
        <v>3996</v>
      </c>
      <c r="D2973" s="58" t="s">
        <v>3997</v>
      </c>
      <c r="E2973" s="58" t="s">
        <v>34</v>
      </c>
      <c r="F2973" s="58">
        <v>999931779</v>
      </c>
      <c r="G2973" s="55">
        <f>(J2973)-H2973</f>
        <v>24</v>
      </c>
      <c r="H2973" s="58"/>
      <c r="I2973" s="60"/>
      <c r="J2973" s="55">
        <f>SUM(L2973,M2973,O2973,P2973,Q2973,R2973,K2973)</f>
        <v>24</v>
      </c>
      <c r="K2973" s="55">
        <f>T2973+AY2973</f>
        <v>0</v>
      </c>
      <c r="L2973" s="55">
        <f>SUM(AS2973,AX2973)</f>
        <v>24</v>
      </c>
      <c r="M2973" s="55">
        <f>SUM(W2973,X2973,Y2973,Z2973,AB2973,AC2973,AD2973,AE2973,AF2973,AG2973,AH2973,AA2973,AI2973,AJ2973,AK2973,AL2973,AM2973,AN2973,AP2973,AQ2973,AR2973,AO2973)</f>
        <v>0</v>
      </c>
      <c r="N2973" s="55">
        <f>COUNTIF(W2973:AR2973, "&gt;0")</f>
        <v>0</v>
      </c>
      <c r="O2973" s="55">
        <f>SUM(AT2973,AU2973)</f>
        <v>0</v>
      </c>
      <c r="P2973" s="55">
        <f>AV2973</f>
        <v>0</v>
      </c>
      <c r="Q2973" s="55">
        <f>V2973+AW2973</f>
        <v>0</v>
      </c>
      <c r="R2973" s="55">
        <f>U2973</f>
        <v>0</v>
      </c>
      <c r="S2973" s="60"/>
      <c r="T2973" s="58">
        <v>0</v>
      </c>
      <c r="U2973" s="58">
        <v>0</v>
      </c>
      <c r="V2973" s="58">
        <v>0</v>
      </c>
      <c r="W2973" s="58">
        <v>0</v>
      </c>
      <c r="X2973" s="58">
        <v>0</v>
      </c>
      <c r="Y2973" s="58">
        <v>0</v>
      </c>
      <c r="Z2973" s="58">
        <v>0</v>
      </c>
      <c r="AA2973" s="58">
        <v>0</v>
      </c>
      <c r="AB2973" s="58">
        <v>0</v>
      </c>
      <c r="AC2973" s="58">
        <v>0</v>
      </c>
      <c r="AD2973" s="58">
        <v>0</v>
      </c>
      <c r="AE2973" s="58">
        <v>0</v>
      </c>
      <c r="AF2973" s="58">
        <v>0</v>
      </c>
      <c r="AG2973" s="58">
        <v>0</v>
      </c>
      <c r="AH2973" s="58">
        <v>0</v>
      </c>
      <c r="AI2973" s="58">
        <v>0</v>
      </c>
      <c r="AJ2973" s="58">
        <v>0</v>
      </c>
      <c r="AK2973" s="58">
        <v>0</v>
      </c>
      <c r="AL2973" s="58">
        <v>0</v>
      </c>
      <c r="AM2973" s="58">
        <v>0</v>
      </c>
      <c r="AN2973" s="58">
        <v>0</v>
      </c>
      <c r="AO2973" s="58">
        <v>0</v>
      </c>
      <c r="AP2973" s="58">
        <v>0</v>
      </c>
      <c r="AQ2973" s="58">
        <v>0</v>
      </c>
      <c r="AR2973" s="58">
        <v>0</v>
      </c>
      <c r="AS2973" s="58">
        <v>24</v>
      </c>
      <c r="AT2973" s="58">
        <v>0</v>
      </c>
      <c r="AU2973" s="58">
        <v>0</v>
      </c>
      <c r="AV2973" s="58">
        <v>0</v>
      </c>
      <c r="AW2973" s="58">
        <v>0</v>
      </c>
      <c r="AX2973" s="59">
        <v>0</v>
      </c>
      <c r="AY2973" s="58">
        <v>0</v>
      </c>
    </row>
    <row r="2974" spans="1:51" ht="14.5" x14ac:dyDescent="0.3">
      <c r="A2974" s="58" t="s">
        <v>51</v>
      </c>
      <c r="B2974" s="58" t="s">
        <v>4025</v>
      </c>
      <c r="C2974" s="58" t="s">
        <v>4018</v>
      </c>
      <c r="D2974" s="58" t="s">
        <v>4019</v>
      </c>
      <c r="E2974" s="58" t="s">
        <v>34</v>
      </c>
      <c r="F2974" s="58">
        <v>999931805</v>
      </c>
      <c r="G2974" s="55">
        <f>(J2974)-H2974</f>
        <v>24</v>
      </c>
      <c r="H2974" s="58"/>
      <c r="I2974" s="60"/>
      <c r="J2974" s="55">
        <f>SUM(L2974,M2974,O2974,P2974,Q2974,R2974,K2974)</f>
        <v>24</v>
      </c>
      <c r="K2974" s="55">
        <f>T2974+AY2974</f>
        <v>0</v>
      </c>
      <c r="L2974" s="55">
        <f>SUM(AS2974,AX2974)</f>
        <v>24</v>
      </c>
      <c r="M2974" s="55">
        <f>SUM(W2974,X2974,Y2974,Z2974,AB2974,AC2974,AD2974,AE2974,AF2974,AG2974,AH2974,AA2974,AI2974,AJ2974,AK2974,AL2974,AM2974,AN2974,AP2974,AQ2974,AR2974,AO2974)</f>
        <v>0</v>
      </c>
      <c r="N2974" s="55">
        <f>COUNTIF(W2974:AR2974, "&gt;0")</f>
        <v>0</v>
      </c>
      <c r="O2974" s="55">
        <f>SUM(AT2974,AU2974)</f>
        <v>0</v>
      </c>
      <c r="P2974" s="55">
        <f>AV2974</f>
        <v>0</v>
      </c>
      <c r="Q2974" s="55">
        <f>V2974+AW2974</f>
        <v>0</v>
      </c>
      <c r="R2974" s="55">
        <f>U2974</f>
        <v>0</v>
      </c>
      <c r="S2974" s="60"/>
      <c r="T2974" s="58">
        <v>0</v>
      </c>
      <c r="U2974" s="58">
        <v>0</v>
      </c>
      <c r="V2974" s="58">
        <v>0</v>
      </c>
      <c r="W2974" s="58">
        <v>0</v>
      </c>
      <c r="X2974" s="58">
        <v>0</v>
      </c>
      <c r="Y2974" s="58">
        <v>0</v>
      </c>
      <c r="Z2974" s="58">
        <v>0</v>
      </c>
      <c r="AA2974" s="58">
        <v>0</v>
      </c>
      <c r="AB2974" s="58">
        <v>0</v>
      </c>
      <c r="AC2974" s="58">
        <v>0</v>
      </c>
      <c r="AD2974" s="58">
        <v>0</v>
      </c>
      <c r="AE2974" s="58">
        <v>0</v>
      </c>
      <c r="AF2974" s="58">
        <v>0</v>
      </c>
      <c r="AG2974" s="58">
        <v>0</v>
      </c>
      <c r="AH2974" s="58">
        <v>0</v>
      </c>
      <c r="AI2974" s="58">
        <v>0</v>
      </c>
      <c r="AJ2974" s="58">
        <v>0</v>
      </c>
      <c r="AK2974" s="58">
        <v>0</v>
      </c>
      <c r="AL2974" s="58">
        <v>0</v>
      </c>
      <c r="AM2974" s="58">
        <v>0</v>
      </c>
      <c r="AN2974" s="58">
        <v>0</v>
      </c>
      <c r="AO2974" s="58">
        <v>0</v>
      </c>
      <c r="AP2974" s="58">
        <v>0</v>
      </c>
      <c r="AQ2974" s="58">
        <v>0</v>
      </c>
      <c r="AR2974" s="58">
        <v>0</v>
      </c>
      <c r="AS2974" s="58">
        <v>24</v>
      </c>
      <c r="AT2974" s="58">
        <v>0</v>
      </c>
      <c r="AU2974" s="58">
        <v>0</v>
      </c>
      <c r="AV2974" s="58">
        <v>0</v>
      </c>
      <c r="AW2974" s="58">
        <v>0</v>
      </c>
      <c r="AX2974" s="59">
        <v>0</v>
      </c>
      <c r="AY2974" s="58">
        <v>0</v>
      </c>
    </row>
    <row r="2975" spans="1:51" ht="14.5" x14ac:dyDescent="0.3">
      <c r="A2975" s="58" t="s">
        <v>51</v>
      </c>
      <c r="B2975" s="58" t="s">
        <v>4025</v>
      </c>
      <c r="C2975" s="58" t="s">
        <v>3984</v>
      </c>
      <c r="D2975" s="58" t="s">
        <v>3985</v>
      </c>
      <c r="E2975" s="58" t="s">
        <v>34</v>
      </c>
      <c r="F2975" s="58">
        <v>999931808</v>
      </c>
      <c r="G2975" s="55">
        <f>(J2975)-H2975</f>
        <v>24</v>
      </c>
      <c r="H2975" s="58"/>
      <c r="I2975" s="60"/>
      <c r="J2975" s="55">
        <f>SUM(L2975,M2975,O2975,P2975,Q2975,R2975,K2975)</f>
        <v>24</v>
      </c>
      <c r="K2975" s="55">
        <f>T2975+AY2975</f>
        <v>0</v>
      </c>
      <c r="L2975" s="55">
        <f>SUM(AS2975,AX2975)</f>
        <v>24</v>
      </c>
      <c r="M2975" s="55">
        <f>SUM(W2975,X2975,Y2975,Z2975,AB2975,AC2975,AD2975,AE2975,AF2975,AG2975,AH2975,AA2975,AI2975,AJ2975,AK2975,AL2975,AM2975,AN2975,AP2975,AQ2975,AR2975,AO2975)</f>
        <v>0</v>
      </c>
      <c r="N2975" s="55">
        <f>COUNTIF(W2975:AR2975, "&gt;0")</f>
        <v>0</v>
      </c>
      <c r="O2975" s="55">
        <f>SUM(AT2975,AU2975)</f>
        <v>0</v>
      </c>
      <c r="P2975" s="55">
        <f>AV2975</f>
        <v>0</v>
      </c>
      <c r="Q2975" s="55">
        <f>V2975+AW2975</f>
        <v>0</v>
      </c>
      <c r="R2975" s="55">
        <f>U2975</f>
        <v>0</v>
      </c>
      <c r="S2975" s="60"/>
      <c r="T2975" s="58">
        <v>0</v>
      </c>
      <c r="U2975" s="58">
        <v>0</v>
      </c>
      <c r="V2975" s="58">
        <v>0</v>
      </c>
      <c r="W2975" s="58">
        <v>0</v>
      </c>
      <c r="X2975" s="58">
        <v>0</v>
      </c>
      <c r="Y2975" s="58">
        <v>0</v>
      </c>
      <c r="Z2975" s="58">
        <v>0</v>
      </c>
      <c r="AA2975" s="58">
        <v>0</v>
      </c>
      <c r="AB2975" s="58">
        <v>0</v>
      </c>
      <c r="AC2975" s="58">
        <v>0</v>
      </c>
      <c r="AD2975" s="58">
        <v>0</v>
      </c>
      <c r="AE2975" s="58">
        <v>0</v>
      </c>
      <c r="AF2975" s="58">
        <v>0</v>
      </c>
      <c r="AG2975" s="58">
        <v>0</v>
      </c>
      <c r="AH2975" s="58">
        <v>0</v>
      </c>
      <c r="AI2975" s="58">
        <v>0</v>
      </c>
      <c r="AJ2975" s="58">
        <v>0</v>
      </c>
      <c r="AK2975" s="58">
        <v>0</v>
      </c>
      <c r="AL2975" s="58">
        <v>0</v>
      </c>
      <c r="AM2975" s="58">
        <v>0</v>
      </c>
      <c r="AN2975" s="58">
        <v>0</v>
      </c>
      <c r="AO2975" s="58">
        <v>0</v>
      </c>
      <c r="AP2975" s="58">
        <v>0</v>
      </c>
      <c r="AQ2975" s="58">
        <v>0</v>
      </c>
      <c r="AR2975" s="58">
        <v>0</v>
      </c>
      <c r="AS2975" s="58">
        <v>24</v>
      </c>
      <c r="AT2975" s="58">
        <v>0</v>
      </c>
      <c r="AU2975" s="58">
        <v>0</v>
      </c>
      <c r="AV2975" s="58">
        <v>0</v>
      </c>
      <c r="AW2975" s="58">
        <v>0</v>
      </c>
      <c r="AX2975" s="59">
        <v>0</v>
      </c>
      <c r="AY2975" s="58">
        <v>0</v>
      </c>
    </row>
    <row r="2976" spans="1:51" ht="14.5" x14ac:dyDescent="0.3">
      <c r="A2976" s="58" t="s">
        <v>51</v>
      </c>
      <c r="B2976" s="58" t="s">
        <v>4025</v>
      </c>
      <c r="C2976" s="58" t="s">
        <v>451</v>
      </c>
      <c r="D2976" s="58" t="s">
        <v>959</v>
      </c>
      <c r="E2976" s="58" t="s">
        <v>34</v>
      </c>
      <c r="F2976" s="58">
        <v>999931810</v>
      </c>
      <c r="G2976" s="55">
        <f>(J2976)-H2976</f>
        <v>24</v>
      </c>
      <c r="H2976" s="58"/>
      <c r="I2976" s="60"/>
      <c r="J2976" s="55">
        <f>SUM(L2976,M2976,O2976,P2976,Q2976,R2976,K2976)</f>
        <v>24</v>
      </c>
      <c r="K2976" s="55">
        <f>T2976+AY2976</f>
        <v>0</v>
      </c>
      <c r="L2976" s="55">
        <f>SUM(AS2976,AX2976)</f>
        <v>24</v>
      </c>
      <c r="M2976" s="55">
        <f>SUM(W2976,X2976,Y2976,Z2976,AB2976,AC2976,AD2976,AE2976,AF2976,AG2976,AH2976,AA2976,AI2976,AJ2976,AK2976,AL2976,AM2976,AN2976,AP2976,AQ2976,AR2976,AO2976)</f>
        <v>0</v>
      </c>
      <c r="N2976" s="55">
        <f>COUNTIF(W2976:AR2976, "&gt;0")</f>
        <v>0</v>
      </c>
      <c r="O2976" s="55">
        <f>SUM(AT2976,AU2976)</f>
        <v>0</v>
      </c>
      <c r="P2976" s="55">
        <f>AV2976</f>
        <v>0</v>
      </c>
      <c r="Q2976" s="55">
        <f>V2976+AW2976</f>
        <v>0</v>
      </c>
      <c r="R2976" s="55">
        <f>U2976</f>
        <v>0</v>
      </c>
      <c r="S2976" s="60"/>
      <c r="T2976" s="58">
        <v>0</v>
      </c>
      <c r="U2976" s="58">
        <v>0</v>
      </c>
      <c r="V2976" s="58">
        <v>0</v>
      </c>
      <c r="W2976" s="58">
        <v>0</v>
      </c>
      <c r="X2976" s="58">
        <v>0</v>
      </c>
      <c r="Y2976" s="58">
        <v>0</v>
      </c>
      <c r="Z2976" s="58">
        <v>0</v>
      </c>
      <c r="AA2976" s="58">
        <v>0</v>
      </c>
      <c r="AB2976" s="58">
        <v>0</v>
      </c>
      <c r="AC2976" s="58">
        <v>0</v>
      </c>
      <c r="AD2976" s="58">
        <v>0</v>
      </c>
      <c r="AE2976" s="58">
        <v>0</v>
      </c>
      <c r="AF2976" s="58">
        <v>0</v>
      </c>
      <c r="AG2976" s="58">
        <v>0</v>
      </c>
      <c r="AH2976" s="58">
        <v>0</v>
      </c>
      <c r="AI2976" s="58">
        <v>0</v>
      </c>
      <c r="AJ2976" s="58">
        <v>0</v>
      </c>
      <c r="AK2976" s="58">
        <v>0</v>
      </c>
      <c r="AL2976" s="58">
        <v>0</v>
      </c>
      <c r="AM2976" s="58">
        <v>0</v>
      </c>
      <c r="AN2976" s="58">
        <v>0</v>
      </c>
      <c r="AO2976" s="58">
        <v>0</v>
      </c>
      <c r="AP2976" s="58">
        <v>0</v>
      </c>
      <c r="AQ2976" s="58">
        <v>0</v>
      </c>
      <c r="AR2976" s="58">
        <v>0</v>
      </c>
      <c r="AS2976" s="58">
        <v>24</v>
      </c>
      <c r="AT2976" s="58">
        <v>0</v>
      </c>
      <c r="AU2976" s="58">
        <v>0</v>
      </c>
      <c r="AV2976" s="58">
        <v>0</v>
      </c>
      <c r="AW2976" s="58">
        <v>0</v>
      </c>
      <c r="AX2976" s="59">
        <v>0</v>
      </c>
      <c r="AY2976" s="58">
        <v>0</v>
      </c>
    </row>
    <row r="2977" spans="1:51" ht="14.5" x14ac:dyDescent="0.3">
      <c r="A2977" s="58" t="s">
        <v>51</v>
      </c>
      <c r="B2977" s="58" t="s">
        <v>4025</v>
      </c>
      <c r="C2977" s="58" t="s">
        <v>3992</v>
      </c>
      <c r="D2977" s="58" t="s">
        <v>3993</v>
      </c>
      <c r="E2977" s="58" t="s">
        <v>34</v>
      </c>
      <c r="F2977" s="58">
        <v>999931811</v>
      </c>
      <c r="G2977" s="55">
        <f>(J2977)-H2977</f>
        <v>24</v>
      </c>
      <c r="H2977" s="58"/>
      <c r="I2977" s="60"/>
      <c r="J2977" s="55">
        <f>SUM(L2977,M2977,O2977,P2977,Q2977,R2977,K2977)</f>
        <v>24</v>
      </c>
      <c r="K2977" s="55">
        <f>T2977+AY2977</f>
        <v>0</v>
      </c>
      <c r="L2977" s="55">
        <f>SUM(AS2977,AX2977)</f>
        <v>24</v>
      </c>
      <c r="M2977" s="55">
        <f>SUM(W2977,X2977,Y2977,Z2977,AB2977,AC2977,AD2977,AE2977,AF2977,AG2977,AH2977,AA2977,AI2977,AJ2977,AK2977,AL2977,AM2977,AN2977,AP2977,AQ2977,AR2977,AO2977)</f>
        <v>0</v>
      </c>
      <c r="N2977" s="55">
        <f>COUNTIF(W2977:AR2977, "&gt;0")</f>
        <v>0</v>
      </c>
      <c r="O2977" s="55">
        <f>SUM(AT2977,AU2977)</f>
        <v>0</v>
      </c>
      <c r="P2977" s="55">
        <f>AV2977</f>
        <v>0</v>
      </c>
      <c r="Q2977" s="55">
        <f>V2977+AW2977</f>
        <v>0</v>
      </c>
      <c r="R2977" s="55">
        <f>U2977</f>
        <v>0</v>
      </c>
      <c r="S2977" s="60"/>
      <c r="T2977" s="58">
        <v>0</v>
      </c>
      <c r="U2977" s="58">
        <v>0</v>
      </c>
      <c r="V2977" s="58">
        <v>0</v>
      </c>
      <c r="W2977" s="58">
        <v>0</v>
      </c>
      <c r="X2977" s="58">
        <v>0</v>
      </c>
      <c r="Y2977" s="58">
        <v>0</v>
      </c>
      <c r="Z2977" s="58">
        <v>0</v>
      </c>
      <c r="AA2977" s="58">
        <v>0</v>
      </c>
      <c r="AB2977" s="58">
        <v>0</v>
      </c>
      <c r="AC2977" s="58">
        <v>0</v>
      </c>
      <c r="AD2977" s="58">
        <v>0</v>
      </c>
      <c r="AE2977" s="58">
        <v>0</v>
      </c>
      <c r="AF2977" s="58">
        <v>0</v>
      </c>
      <c r="AG2977" s="58">
        <v>0</v>
      </c>
      <c r="AH2977" s="58">
        <v>0</v>
      </c>
      <c r="AI2977" s="58">
        <v>0</v>
      </c>
      <c r="AJ2977" s="58">
        <v>0</v>
      </c>
      <c r="AK2977" s="58">
        <v>0</v>
      </c>
      <c r="AL2977" s="58">
        <v>0</v>
      </c>
      <c r="AM2977" s="58">
        <v>0</v>
      </c>
      <c r="AN2977" s="58">
        <v>0</v>
      </c>
      <c r="AO2977" s="58">
        <v>0</v>
      </c>
      <c r="AP2977" s="58">
        <v>0</v>
      </c>
      <c r="AQ2977" s="58">
        <v>0</v>
      </c>
      <c r="AR2977" s="58">
        <v>0</v>
      </c>
      <c r="AS2977" s="58">
        <v>24</v>
      </c>
      <c r="AT2977" s="58">
        <v>0</v>
      </c>
      <c r="AU2977" s="58">
        <v>0</v>
      </c>
      <c r="AV2977" s="58">
        <v>0</v>
      </c>
      <c r="AW2977" s="58">
        <v>0</v>
      </c>
      <c r="AX2977" s="59">
        <v>0</v>
      </c>
      <c r="AY2977" s="58">
        <v>0</v>
      </c>
    </row>
    <row r="2978" spans="1:51" ht="14.5" x14ac:dyDescent="0.3">
      <c r="A2978" s="58" t="s">
        <v>51</v>
      </c>
      <c r="B2978" s="58" t="s">
        <v>4025</v>
      </c>
      <c r="C2978" s="58" t="s">
        <v>3998</v>
      </c>
      <c r="D2978" s="58" t="s">
        <v>3999</v>
      </c>
      <c r="E2978" s="58" t="s">
        <v>34</v>
      </c>
      <c r="F2978" s="58">
        <v>999931861</v>
      </c>
      <c r="G2978" s="55">
        <f>(J2978)-H2978</f>
        <v>24</v>
      </c>
      <c r="H2978" s="58"/>
      <c r="I2978" s="60"/>
      <c r="J2978" s="55">
        <f>SUM(L2978,M2978,O2978,P2978,Q2978,R2978,K2978)</f>
        <v>24</v>
      </c>
      <c r="K2978" s="55">
        <f>T2978+AY2978</f>
        <v>0</v>
      </c>
      <c r="L2978" s="55">
        <f>SUM(AS2978,AX2978)</f>
        <v>24</v>
      </c>
      <c r="M2978" s="55">
        <f>SUM(W2978,X2978,Y2978,Z2978,AB2978,AC2978,AD2978,AE2978,AF2978,AG2978,AH2978,AA2978,AI2978,AJ2978,AK2978,AL2978,AM2978,AN2978,AP2978,AQ2978,AR2978,AO2978)</f>
        <v>0</v>
      </c>
      <c r="N2978" s="55">
        <f>COUNTIF(W2978:AR2978, "&gt;0")</f>
        <v>0</v>
      </c>
      <c r="O2978" s="55">
        <f>SUM(AT2978,AU2978)</f>
        <v>0</v>
      </c>
      <c r="P2978" s="55">
        <f>AV2978</f>
        <v>0</v>
      </c>
      <c r="Q2978" s="55">
        <f>V2978+AW2978</f>
        <v>0</v>
      </c>
      <c r="R2978" s="55">
        <f>U2978</f>
        <v>0</v>
      </c>
      <c r="S2978" s="60"/>
      <c r="T2978" s="58">
        <v>0</v>
      </c>
      <c r="U2978" s="58">
        <v>0</v>
      </c>
      <c r="V2978" s="58">
        <v>0</v>
      </c>
      <c r="W2978" s="58">
        <v>0</v>
      </c>
      <c r="X2978" s="58">
        <v>0</v>
      </c>
      <c r="Y2978" s="58">
        <v>0</v>
      </c>
      <c r="Z2978" s="58">
        <v>0</v>
      </c>
      <c r="AA2978" s="58">
        <v>0</v>
      </c>
      <c r="AB2978" s="58">
        <v>0</v>
      </c>
      <c r="AC2978" s="58">
        <v>0</v>
      </c>
      <c r="AD2978" s="58">
        <v>0</v>
      </c>
      <c r="AE2978" s="58">
        <v>0</v>
      </c>
      <c r="AF2978" s="58">
        <v>0</v>
      </c>
      <c r="AG2978" s="58">
        <v>0</v>
      </c>
      <c r="AH2978" s="58">
        <v>0</v>
      </c>
      <c r="AI2978" s="58">
        <v>0</v>
      </c>
      <c r="AJ2978" s="58">
        <v>0</v>
      </c>
      <c r="AK2978" s="58">
        <v>0</v>
      </c>
      <c r="AL2978" s="58">
        <v>0</v>
      </c>
      <c r="AM2978" s="58">
        <v>0</v>
      </c>
      <c r="AN2978" s="58">
        <v>0</v>
      </c>
      <c r="AO2978" s="58">
        <v>0</v>
      </c>
      <c r="AP2978" s="58">
        <v>0</v>
      </c>
      <c r="AQ2978" s="58">
        <v>0</v>
      </c>
      <c r="AR2978" s="58">
        <v>0</v>
      </c>
      <c r="AS2978" s="58">
        <v>24</v>
      </c>
      <c r="AT2978" s="58">
        <v>0</v>
      </c>
      <c r="AU2978" s="58">
        <v>0</v>
      </c>
      <c r="AV2978" s="58">
        <v>0</v>
      </c>
      <c r="AW2978" s="58">
        <v>0</v>
      </c>
      <c r="AX2978" s="59">
        <v>0</v>
      </c>
      <c r="AY2978" s="58">
        <v>0</v>
      </c>
    </row>
    <row r="2979" spans="1:51" ht="14.5" x14ac:dyDescent="0.3">
      <c r="A2979" s="58" t="s">
        <v>51</v>
      </c>
      <c r="B2979" s="58" t="s">
        <v>4025</v>
      </c>
      <c r="C2979" s="58" t="s">
        <v>3989</v>
      </c>
      <c r="D2979" s="58" t="s">
        <v>3990</v>
      </c>
      <c r="E2979" s="58" t="s">
        <v>34</v>
      </c>
      <c r="F2979" s="58">
        <v>999931892</v>
      </c>
      <c r="G2979" s="55">
        <f>(J2979)-H2979</f>
        <v>24</v>
      </c>
      <c r="H2979" s="58"/>
      <c r="I2979" s="60"/>
      <c r="J2979" s="55">
        <f>SUM(L2979,M2979,O2979,P2979,Q2979,R2979,K2979)</f>
        <v>24</v>
      </c>
      <c r="K2979" s="55">
        <f>T2979+AY2979</f>
        <v>0</v>
      </c>
      <c r="L2979" s="55">
        <f>SUM(AS2979,AX2979)</f>
        <v>24</v>
      </c>
      <c r="M2979" s="55">
        <f>SUM(W2979,X2979,Y2979,Z2979,AB2979,AC2979,AD2979,AE2979,AF2979,AG2979,AH2979,AA2979,AI2979,AJ2979,AK2979,AL2979,AM2979,AN2979,AP2979,AQ2979,AR2979,AO2979)</f>
        <v>0</v>
      </c>
      <c r="N2979" s="55">
        <f>COUNTIF(W2979:AR2979, "&gt;0")</f>
        <v>0</v>
      </c>
      <c r="O2979" s="55">
        <f>SUM(AT2979,AU2979)</f>
        <v>0</v>
      </c>
      <c r="P2979" s="55">
        <f>AV2979</f>
        <v>0</v>
      </c>
      <c r="Q2979" s="55">
        <f>V2979+AW2979</f>
        <v>0</v>
      </c>
      <c r="R2979" s="55">
        <f>U2979</f>
        <v>0</v>
      </c>
      <c r="S2979" s="60"/>
      <c r="T2979" s="58">
        <v>0</v>
      </c>
      <c r="U2979" s="58">
        <v>0</v>
      </c>
      <c r="V2979" s="58">
        <v>0</v>
      </c>
      <c r="W2979" s="58">
        <v>0</v>
      </c>
      <c r="X2979" s="58">
        <v>0</v>
      </c>
      <c r="Y2979" s="58">
        <v>0</v>
      </c>
      <c r="Z2979" s="58">
        <v>0</v>
      </c>
      <c r="AA2979" s="58">
        <v>0</v>
      </c>
      <c r="AB2979" s="58">
        <v>0</v>
      </c>
      <c r="AC2979" s="58">
        <v>0</v>
      </c>
      <c r="AD2979" s="58">
        <v>0</v>
      </c>
      <c r="AE2979" s="58">
        <v>0</v>
      </c>
      <c r="AF2979" s="58">
        <v>0</v>
      </c>
      <c r="AG2979" s="58">
        <v>0</v>
      </c>
      <c r="AH2979" s="58">
        <v>0</v>
      </c>
      <c r="AI2979" s="58">
        <v>0</v>
      </c>
      <c r="AJ2979" s="58">
        <v>0</v>
      </c>
      <c r="AK2979" s="58">
        <v>0</v>
      </c>
      <c r="AL2979" s="58">
        <v>0</v>
      </c>
      <c r="AM2979" s="58">
        <v>0</v>
      </c>
      <c r="AN2979" s="58">
        <v>0</v>
      </c>
      <c r="AO2979" s="58">
        <v>0</v>
      </c>
      <c r="AP2979" s="58">
        <v>0</v>
      </c>
      <c r="AQ2979" s="58">
        <v>0</v>
      </c>
      <c r="AR2979" s="58">
        <v>0</v>
      </c>
      <c r="AS2979" s="58">
        <v>24</v>
      </c>
      <c r="AT2979" s="58">
        <v>0</v>
      </c>
      <c r="AU2979" s="58">
        <v>0</v>
      </c>
      <c r="AV2979" s="58">
        <v>0</v>
      </c>
      <c r="AW2979" s="58">
        <v>0</v>
      </c>
      <c r="AX2979" s="59">
        <v>0</v>
      </c>
      <c r="AY2979" s="58">
        <v>0</v>
      </c>
    </row>
    <row r="2980" spans="1:51" ht="14.5" x14ac:dyDescent="0.3">
      <c r="A2980" s="58" t="s">
        <v>51</v>
      </c>
      <c r="B2980" s="58" t="s">
        <v>4025</v>
      </c>
      <c r="C2980" s="58" t="s">
        <v>4014</v>
      </c>
      <c r="D2980" s="58" t="s">
        <v>4015</v>
      </c>
      <c r="E2980" s="58" t="s">
        <v>34</v>
      </c>
      <c r="F2980" s="58">
        <v>999931941</v>
      </c>
      <c r="G2980" s="55">
        <f>(J2980)-H2980</f>
        <v>24</v>
      </c>
      <c r="H2980" s="58"/>
      <c r="I2980" s="60"/>
      <c r="J2980" s="55">
        <f>SUM(L2980,M2980,O2980,P2980,Q2980,R2980,K2980)</f>
        <v>24</v>
      </c>
      <c r="K2980" s="55">
        <f>T2980+AY2980</f>
        <v>0</v>
      </c>
      <c r="L2980" s="55">
        <f>SUM(AS2980,AX2980)</f>
        <v>24</v>
      </c>
      <c r="M2980" s="55">
        <f>SUM(W2980,X2980,Y2980,Z2980,AB2980,AC2980,AD2980,AE2980,AF2980,AG2980,AH2980,AA2980,AI2980,AJ2980,AK2980,AL2980,AM2980,AN2980,AP2980,AQ2980,AR2980,AO2980)</f>
        <v>0</v>
      </c>
      <c r="N2980" s="55">
        <f>COUNTIF(W2980:AR2980, "&gt;0")</f>
        <v>0</v>
      </c>
      <c r="O2980" s="55">
        <f>SUM(AT2980,AU2980)</f>
        <v>0</v>
      </c>
      <c r="P2980" s="55">
        <f>AV2980</f>
        <v>0</v>
      </c>
      <c r="Q2980" s="55">
        <f>V2980+AW2980</f>
        <v>0</v>
      </c>
      <c r="R2980" s="55">
        <f>U2980</f>
        <v>0</v>
      </c>
      <c r="S2980" s="60"/>
      <c r="T2980" s="58">
        <v>0</v>
      </c>
      <c r="U2980" s="58">
        <v>0</v>
      </c>
      <c r="V2980" s="58">
        <v>0</v>
      </c>
      <c r="W2980" s="58">
        <v>0</v>
      </c>
      <c r="X2980" s="58">
        <v>0</v>
      </c>
      <c r="Y2980" s="58">
        <v>0</v>
      </c>
      <c r="Z2980" s="58">
        <v>0</v>
      </c>
      <c r="AA2980" s="58">
        <v>0</v>
      </c>
      <c r="AB2980" s="58">
        <v>0</v>
      </c>
      <c r="AC2980" s="58">
        <v>0</v>
      </c>
      <c r="AD2980" s="58">
        <v>0</v>
      </c>
      <c r="AE2980" s="58">
        <v>0</v>
      </c>
      <c r="AF2980" s="58">
        <v>0</v>
      </c>
      <c r="AG2980" s="58">
        <v>0</v>
      </c>
      <c r="AH2980" s="58">
        <v>0</v>
      </c>
      <c r="AI2980" s="58">
        <v>0</v>
      </c>
      <c r="AJ2980" s="58">
        <v>0</v>
      </c>
      <c r="AK2980" s="58">
        <v>0</v>
      </c>
      <c r="AL2980" s="58">
        <v>0</v>
      </c>
      <c r="AM2980" s="58">
        <v>0</v>
      </c>
      <c r="AN2980" s="58">
        <v>0</v>
      </c>
      <c r="AO2980" s="58">
        <v>0</v>
      </c>
      <c r="AP2980" s="58">
        <v>0</v>
      </c>
      <c r="AQ2980" s="58">
        <v>0</v>
      </c>
      <c r="AR2980" s="58">
        <v>0</v>
      </c>
      <c r="AS2980" s="58">
        <v>24</v>
      </c>
      <c r="AT2980" s="58">
        <v>0</v>
      </c>
      <c r="AU2980" s="58">
        <v>0</v>
      </c>
      <c r="AV2980" s="58">
        <v>0</v>
      </c>
      <c r="AW2980" s="58">
        <v>0</v>
      </c>
      <c r="AX2980" s="59">
        <v>0</v>
      </c>
      <c r="AY2980" s="58">
        <v>0</v>
      </c>
    </row>
    <row r="2981" spans="1:51" ht="14.5" x14ac:dyDescent="0.3">
      <c r="A2981" s="58" t="s">
        <v>51</v>
      </c>
      <c r="B2981" s="58" t="s">
        <v>4025</v>
      </c>
      <c r="C2981" s="58" t="s">
        <v>2856</v>
      </c>
      <c r="D2981" s="58" t="s">
        <v>3994</v>
      </c>
      <c r="E2981" s="58" t="s">
        <v>34</v>
      </c>
      <c r="F2981" s="58">
        <v>999931955</v>
      </c>
      <c r="G2981" s="55">
        <f>(J2981)-H2981</f>
        <v>24</v>
      </c>
      <c r="H2981" s="58"/>
      <c r="I2981" s="60"/>
      <c r="J2981" s="55">
        <f>SUM(L2981,M2981,O2981,P2981,Q2981,R2981,K2981)</f>
        <v>24</v>
      </c>
      <c r="K2981" s="55">
        <f>T2981+AY2981</f>
        <v>0</v>
      </c>
      <c r="L2981" s="55">
        <f>SUM(AS2981,AX2981)</f>
        <v>24</v>
      </c>
      <c r="M2981" s="55">
        <f>SUM(W2981,X2981,Y2981,Z2981,AB2981,AC2981,AD2981,AE2981,AF2981,AG2981,AH2981,AA2981,AI2981,AJ2981,AK2981,AL2981,AM2981,AN2981,AP2981,AQ2981,AR2981,AO2981)</f>
        <v>0</v>
      </c>
      <c r="N2981" s="55">
        <f>COUNTIF(W2981:AR2981, "&gt;0")</f>
        <v>0</v>
      </c>
      <c r="O2981" s="55">
        <f>SUM(AT2981,AU2981)</f>
        <v>0</v>
      </c>
      <c r="P2981" s="55">
        <f>AV2981</f>
        <v>0</v>
      </c>
      <c r="Q2981" s="55">
        <f>V2981+AW2981</f>
        <v>0</v>
      </c>
      <c r="R2981" s="55">
        <f>U2981</f>
        <v>0</v>
      </c>
      <c r="S2981" s="60"/>
      <c r="T2981" s="58">
        <v>0</v>
      </c>
      <c r="U2981" s="58">
        <v>0</v>
      </c>
      <c r="V2981" s="58">
        <v>0</v>
      </c>
      <c r="W2981" s="58">
        <v>0</v>
      </c>
      <c r="X2981" s="58">
        <v>0</v>
      </c>
      <c r="Y2981" s="58">
        <v>0</v>
      </c>
      <c r="Z2981" s="58">
        <v>0</v>
      </c>
      <c r="AA2981" s="58">
        <v>0</v>
      </c>
      <c r="AB2981" s="58">
        <v>0</v>
      </c>
      <c r="AC2981" s="58">
        <v>0</v>
      </c>
      <c r="AD2981" s="58">
        <v>0</v>
      </c>
      <c r="AE2981" s="58">
        <v>0</v>
      </c>
      <c r="AF2981" s="58">
        <v>0</v>
      </c>
      <c r="AG2981" s="58">
        <v>0</v>
      </c>
      <c r="AH2981" s="58">
        <v>0</v>
      </c>
      <c r="AI2981" s="58">
        <v>0</v>
      </c>
      <c r="AJ2981" s="58">
        <v>0</v>
      </c>
      <c r="AK2981" s="58">
        <v>0</v>
      </c>
      <c r="AL2981" s="58">
        <v>0</v>
      </c>
      <c r="AM2981" s="58">
        <v>0</v>
      </c>
      <c r="AN2981" s="58">
        <v>0</v>
      </c>
      <c r="AO2981" s="58">
        <v>0</v>
      </c>
      <c r="AP2981" s="58">
        <v>0</v>
      </c>
      <c r="AQ2981" s="58">
        <v>0</v>
      </c>
      <c r="AR2981" s="58">
        <v>0</v>
      </c>
      <c r="AS2981" s="58">
        <v>24</v>
      </c>
      <c r="AT2981" s="58">
        <v>0</v>
      </c>
      <c r="AU2981" s="58">
        <v>0</v>
      </c>
      <c r="AV2981" s="58">
        <v>0</v>
      </c>
      <c r="AW2981" s="58">
        <v>0</v>
      </c>
      <c r="AX2981" s="59">
        <v>0</v>
      </c>
      <c r="AY2981" s="58">
        <v>0</v>
      </c>
    </row>
    <row r="2982" spans="1:51" ht="14.5" x14ac:dyDescent="0.3">
      <c r="A2982" s="58" t="s">
        <v>51</v>
      </c>
      <c r="B2982" s="58" t="s">
        <v>4025</v>
      </c>
      <c r="C2982" s="58" t="s">
        <v>4016</v>
      </c>
      <c r="D2982" s="58" t="s">
        <v>4017</v>
      </c>
      <c r="E2982" s="58" t="s">
        <v>34</v>
      </c>
      <c r="F2982" s="58">
        <v>999931960</v>
      </c>
      <c r="G2982" s="55">
        <f>(J2982)-H2982</f>
        <v>24</v>
      </c>
      <c r="H2982" s="58"/>
      <c r="I2982" s="60"/>
      <c r="J2982" s="55">
        <f>SUM(L2982,M2982,O2982,P2982,Q2982,R2982,K2982)</f>
        <v>24</v>
      </c>
      <c r="K2982" s="55">
        <f>T2982+AY2982</f>
        <v>0</v>
      </c>
      <c r="L2982" s="55">
        <f>SUM(AS2982,AX2982)</f>
        <v>24</v>
      </c>
      <c r="M2982" s="55">
        <f>SUM(W2982,X2982,Y2982,Z2982,AB2982,AC2982,AD2982,AE2982,AF2982,AG2982,AH2982,AA2982,AI2982,AJ2982,AK2982,AL2982,AM2982,AN2982,AP2982,AQ2982,AR2982,AO2982)</f>
        <v>0</v>
      </c>
      <c r="N2982" s="55">
        <f>COUNTIF(W2982:AR2982, "&gt;0")</f>
        <v>0</v>
      </c>
      <c r="O2982" s="55">
        <f>SUM(AT2982,AU2982)</f>
        <v>0</v>
      </c>
      <c r="P2982" s="55">
        <f>AV2982</f>
        <v>0</v>
      </c>
      <c r="Q2982" s="55">
        <f>V2982+AW2982</f>
        <v>0</v>
      </c>
      <c r="R2982" s="55">
        <f>U2982</f>
        <v>0</v>
      </c>
      <c r="S2982" s="60"/>
      <c r="T2982" s="58">
        <v>0</v>
      </c>
      <c r="U2982" s="58">
        <v>0</v>
      </c>
      <c r="V2982" s="58">
        <v>0</v>
      </c>
      <c r="W2982" s="58">
        <v>0</v>
      </c>
      <c r="X2982" s="58">
        <v>0</v>
      </c>
      <c r="Y2982" s="58">
        <v>0</v>
      </c>
      <c r="Z2982" s="58">
        <v>0</v>
      </c>
      <c r="AA2982" s="58">
        <v>0</v>
      </c>
      <c r="AB2982" s="58">
        <v>0</v>
      </c>
      <c r="AC2982" s="58">
        <v>0</v>
      </c>
      <c r="AD2982" s="58">
        <v>0</v>
      </c>
      <c r="AE2982" s="58">
        <v>0</v>
      </c>
      <c r="AF2982" s="58">
        <v>0</v>
      </c>
      <c r="AG2982" s="58">
        <v>0</v>
      </c>
      <c r="AH2982" s="58">
        <v>0</v>
      </c>
      <c r="AI2982" s="58">
        <v>0</v>
      </c>
      <c r="AJ2982" s="58">
        <v>0</v>
      </c>
      <c r="AK2982" s="58">
        <v>0</v>
      </c>
      <c r="AL2982" s="58">
        <v>0</v>
      </c>
      <c r="AM2982" s="58">
        <v>0</v>
      </c>
      <c r="AN2982" s="58">
        <v>0</v>
      </c>
      <c r="AO2982" s="58">
        <v>0</v>
      </c>
      <c r="AP2982" s="58">
        <v>0</v>
      </c>
      <c r="AQ2982" s="58">
        <v>0</v>
      </c>
      <c r="AR2982" s="58">
        <v>0</v>
      </c>
      <c r="AS2982" s="58">
        <v>24</v>
      </c>
      <c r="AT2982" s="58">
        <v>0</v>
      </c>
      <c r="AU2982" s="58">
        <v>0</v>
      </c>
      <c r="AV2982" s="58">
        <v>0</v>
      </c>
      <c r="AW2982" s="58">
        <v>0</v>
      </c>
      <c r="AX2982" s="59">
        <v>0</v>
      </c>
      <c r="AY2982" s="58">
        <v>0</v>
      </c>
    </row>
    <row r="2983" spans="1:51" ht="14.5" x14ac:dyDescent="0.3">
      <c r="A2983" s="58" t="s">
        <v>51</v>
      </c>
      <c r="B2983" s="58" t="s">
        <v>4025</v>
      </c>
      <c r="C2983" s="58" t="s">
        <v>3379</v>
      </c>
      <c r="D2983" s="58" t="s">
        <v>4008</v>
      </c>
      <c r="E2983" s="58" t="s">
        <v>34</v>
      </c>
      <c r="F2983" s="58">
        <v>999931994</v>
      </c>
      <c r="G2983" s="55">
        <f>(J2983)-H2983</f>
        <v>24</v>
      </c>
      <c r="H2983" s="58"/>
      <c r="I2983" s="60"/>
      <c r="J2983" s="55">
        <f>SUM(L2983,M2983,O2983,P2983,Q2983,R2983,K2983)</f>
        <v>24</v>
      </c>
      <c r="K2983" s="55">
        <f>T2983+AY2983</f>
        <v>0</v>
      </c>
      <c r="L2983" s="55">
        <f>SUM(AS2983,AX2983)</f>
        <v>24</v>
      </c>
      <c r="M2983" s="55">
        <f>SUM(W2983,X2983,Y2983,Z2983,AB2983,AC2983,AD2983,AE2983,AF2983,AG2983,AH2983,AA2983,AI2983,AJ2983,AK2983,AL2983,AM2983,AN2983,AP2983,AQ2983,AR2983,AO2983)</f>
        <v>0</v>
      </c>
      <c r="N2983" s="55">
        <f>COUNTIF(W2983:AR2983, "&gt;0")</f>
        <v>0</v>
      </c>
      <c r="O2983" s="55">
        <f>SUM(AT2983,AU2983)</f>
        <v>0</v>
      </c>
      <c r="P2983" s="55">
        <f>AV2983</f>
        <v>0</v>
      </c>
      <c r="Q2983" s="55">
        <f>V2983+AW2983</f>
        <v>0</v>
      </c>
      <c r="R2983" s="55">
        <f>U2983</f>
        <v>0</v>
      </c>
      <c r="S2983" s="60"/>
      <c r="T2983" s="58">
        <v>0</v>
      </c>
      <c r="U2983" s="58">
        <v>0</v>
      </c>
      <c r="V2983" s="58">
        <v>0</v>
      </c>
      <c r="W2983" s="58">
        <v>0</v>
      </c>
      <c r="X2983" s="58">
        <v>0</v>
      </c>
      <c r="Y2983" s="58">
        <v>0</v>
      </c>
      <c r="Z2983" s="58">
        <v>0</v>
      </c>
      <c r="AA2983" s="58">
        <v>0</v>
      </c>
      <c r="AB2983" s="58">
        <v>0</v>
      </c>
      <c r="AC2983" s="58">
        <v>0</v>
      </c>
      <c r="AD2983" s="58">
        <v>0</v>
      </c>
      <c r="AE2983" s="58">
        <v>0</v>
      </c>
      <c r="AF2983" s="58">
        <v>0</v>
      </c>
      <c r="AG2983" s="58">
        <v>0</v>
      </c>
      <c r="AH2983" s="58">
        <v>0</v>
      </c>
      <c r="AI2983" s="58">
        <v>0</v>
      </c>
      <c r="AJ2983" s="58">
        <v>0</v>
      </c>
      <c r="AK2983" s="58">
        <v>0</v>
      </c>
      <c r="AL2983" s="58">
        <v>0</v>
      </c>
      <c r="AM2983" s="58">
        <v>0</v>
      </c>
      <c r="AN2983" s="58">
        <v>0</v>
      </c>
      <c r="AO2983" s="58">
        <v>0</v>
      </c>
      <c r="AP2983" s="58">
        <v>0</v>
      </c>
      <c r="AQ2983" s="58">
        <v>0</v>
      </c>
      <c r="AR2983" s="58">
        <v>0</v>
      </c>
      <c r="AS2983" s="58">
        <v>24</v>
      </c>
      <c r="AT2983" s="58">
        <v>0</v>
      </c>
      <c r="AU2983" s="58">
        <v>0</v>
      </c>
      <c r="AV2983" s="58">
        <v>0</v>
      </c>
      <c r="AW2983" s="58">
        <v>0</v>
      </c>
      <c r="AX2983" s="59">
        <v>0</v>
      </c>
      <c r="AY2983" s="58">
        <v>0</v>
      </c>
    </row>
    <row r="2984" spans="1:51" ht="14.5" x14ac:dyDescent="0.3">
      <c r="A2984" s="58" t="s">
        <v>51</v>
      </c>
      <c r="B2984" s="58" t="s">
        <v>4025</v>
      </c>
      <c r="C2984" s="58" t="s">
        <v>3986</v>
      </c>
      <c r="D2984" s="58" t="s">
        <v>3987</v>
      </c>
      <c r="E2984" s="58" t="s">
        <v>34</v>
      </c>
      <c r="F2984" s="58">
        <v>999932059</v>
      </c>
      <c r="G2984" s="55">
        <f>(J2984)-H2984</f>
        <v>24</v>
      </c>
      <c r="H2984" s="58"/>
      <c r="I2984" s="60"/>
      <c r="J2984" s="55">
        <f>SUM(L2984,M2984,O2984,P2984,Q2984,R2984,K2984)</f>
        <v>24</v>
      </c>
      <c r="K2984" s="55">
        <f>T2984+AY2984</f>
        <v>0</v>
      </c>
      <c r="L2984" s="55">
        <f>SUM(AS2984,AX2984)</f>
        <v>24</v>
      </c>
      <c r="M2984" s="55">
        <f>SUM(W2984,X2984,Y2984,Z2984,AB2984,AC2984,AD2984,AE2984,AF2984,AG2984,AH2984,AA2984,AI2984,AJ2984,AK2984,AL2984,AM2984,AN2984,AP2984,AQ2984,AR2984,AO2984)</f>
        <v>0</v>
      </c>
      <c r="N2984" s="55">
        <f>COUNTIF(W2984:AR2984, "&gt;0")</f>
        <v>0</v>
      </c>
      <c r="O2984" s="55">
        <f>SUM(AT2984,AU2984)</f>
        <v>0</v>
      </c>
      <c r="P2984" s="55">
        <f>AV2984</f>
        <v>0</v>
      </c>
      <c r="Q2984" s="55">
        <f>V2984+AW2984</f>
        <v>0</v>
      </c>
      <c r="R2984" s="55">
        <f>U2984</f>
        <v>0</v>
      </c>
      <c r="S2984" s="60"/>
      <c r="T2984" s="58">
        <v>0</v>
      </c>
      <c r="U2984" s="58">
        <v>0</v>
      </c>
      <c r="V2984" s="58">
        <v>0</v>
      </c>
      <c r="W2984" s="58">
        <v>0</v>
      </c>
      <c r="X2984" s="58">
        <v>0</v>
      </c>
      <c r="Y2984" s="58">
        <v>0</v>
      </c>
      <c r="Z2984" s="58">
        <v>0</v>
      </c>
      <c r="AA2984" s="58">
        <v>0</v>
      </c>
      <c r="AB2984" s="58">
        <v>0</v>
      </c>
      <c r="AC2984" s="58">
        <v>0</v>
      </c>
      <c r="AD2984" s="58">
        <v>0</v>
      </c>
      <c r="AE2984" s="58">
        <v>0</v>
      </c>
      <c r="AF2984" s="58">
        <v>0</v>
      </c>
      <c r="AG2984" s="58">
        <v>0</v>
      </c>
      <c r="AH2984" s="58">
        <v>0</v>
      </c>
      <c r="AI2984" s="58">
        <v>0</v>
      </c>
      <c r="AJ2984" s="58">
        <v>0</v>
      </c>
      <c r="AK2984" s="58">
        <v>0</v>
      </c>
      <c r="AL2984" s="58">
        <v>0</v>
      </c>
      <c r="AM2984" s="58">
        <v>0</v>
      </c>
      <c r="AN2984" s="58">
        <v>0</v>
      </c>
      <c r="AO2984" s="58">
        <v>0</v>
      </c>
      <c r="AP2984" s="58">
        <v>0</v>
      </c>
      <c r="AQ2984" s="58">
        <v>0</v>
      </c>
      <c r="AR2984" s="58">
        <v>0</v>
      </c>
      <c r="AS2984" s="58">
        <v>24</v>
      </c>
      <c r="AT2984" s="58">
        <v>0</v>
      </c>
      <c r="AU2984" s="58">
        <v>0</v>
      </c>
      <c r="AV2984" s="58">
        <v>0</v>
      </c>
      <c r="AW2984" s="58">
        <v>0</v>
      </c>
      <c r="AX2984" s="59">
        <v>0</v>
      </c>
      <c r="AY2984" s="58">
        <v>0</v>
      </c>
    </row>
    <row r="2985" spans="1:51" ht="14.5" x14ac:dyDescent="0.3">
      <c r="A2985" s="58" t="s">
        <v>51</v>
      </c>
      <c r="B2985" s="58" t="s">
        <v>4025</v>
      </c>
      <c r="C2985" s="58" t="s">
        <v>4009</v>
      </c>
      <c r="D2985" s="58" t="s">
        <v>4010</v>
      </c>
      <c r="E2985" s="58" t="s">
        <v>34</v>
      </c>
      <c r="F2985" s="58">
        <v>999932120</v>
      </c>
      <c r="G2985" s="55">
        <f>(J2985)-H2985</f>
        <v>24</v>
      </c>
      <c r="H2985" s="58"/>
      <c r="I2985" s="60"/>
      <c r="J2985" s="55">
        <f>SUM(L2985,M2985,O2985,P2985,Q2985,R2985,K2985)</f>
        <v>24</v>
      </c>
      <c r="K2985" s="55">
        <f>T2985+AY2985</f>
        <v>0</v>
      </c>
      <c r="L2985" s="55">
        <f>SUM(AS2985,AX2985)</f>
        <v>24</v>
      </c>
      <c r="M2985" s="55">
        <f>SUM(W2985,X2985,Y2985,Z2985,AB2985,AC2985,AD2985,AE2985,AF2985,AG2985,AH2985,AA2985,AI2985,AJ2985,AK2985,AL2985,AM2985,AN2985,AP2985,AQ2985,AR2985,AO2985)</f>
        <v>0</v>
      </c>
      <c r="N2985" s="55">
        <f>COUNTIF(W2985:AR2985, "&gt;0")</f>
        <v>0</v>
      </c>
      <c r="O2985" s="55">
        <f>SUM(AT2985,AU2985)</f>
        <v>0</v>
      </c>
      <c r="P2985" s="55">
        <f>AV2985</f>
        <v>0</v>
      </c>
      <c r="Q2985" s="55">
        <f>V2985+AW2985</f>
        <v>0</v>
      </c>
      <c r="R2985" s="55">
        <f>U2985</f>
        <v>0</v>
      </c>
      <c r="S2985" s="60"/>
      <c r="T2985" s="58">
        <v>0</v>
      </c>
      <c r="U2985" s="58">
        <v>0</v>
      </c>
      <c r="V2985" s="58">
        <v>0</v>
      </c>
      <c r="W2985" s="58">
        <v>0</v>
      </c>
      <c r="X2985" s="58">
        <v>0</v>
      </c>
      <c r="Y2985" s="58">
        <v>0</v>
      </c>
      <c r="Z2985" s="58">
        <v>0</v>
      </c>
      <c r="AA2985" s="58">
        <v>0</v>
      </c>
      <c r="AB2985" s="58">
        <v>0</v>
      </c>
      <c r="AC2985" s="58">
        <v>0</v>
      </c>
      <c r="AD2985" s="58">
        <v>0</v>
      </c>
      <c r="AE2985" s="58">
        <v>0</v>
      </c>
      <c r="AF2985" s="58">
        <v>0</v>
      </c>
      <c r="AG2985" s="58">
        <v>0</v>
      </c>
      <c r="AH2985" s="58">
        <v>0</v>
      </c>
      <c r="AI2985" s="58">
        <v>0</v>
      </c>
      <c r="AJ2985" s="58">
        <v>0</v>
      </c>
      <c r="AK2985" s="58">
        <v>0</v>
      </c>
      <c r="AL2985" s="58">
        <v>0</v>
      </c>
      <c r="AM2985" s="58">
        <v>0</v>
      </c>
      <c r="AN2985" s="58">
        <v>0</v>
      </c>
      <c r="AO2985" s="58">
        <v>0</v>
      </c>
      <c r="AP2985" s="58">
        <v>0</v>
      </c>
      <c r="AQ2985" s="58">
        <v>0</v>
      </c>
      <c r="AR2985" s="58">
        <v>0</v>
      </c>
      <c r="AS2985" s="58">
        <v>24</v>
      </c>
      <c r="AT2985" s="58">
        <v>0</v>
      </c>
      <c r="AU2985" s="58">
        <v>0</v>
      </c>
      <c r="AV2985" s="58">
        <v>0</v>
      </c>
      <c r="AW2985" s="58">
        <v>0</v>
      </c>
      <c r="AX2985" s="59">
        <v>0</v>
      </c>
      <c r="AY2985" s="58">
        <v>0</v>
      </c>
    </row>
    <row r="2986" spans="1:51" ht="14.5" x14ac:dyDescent="0.3">
      <c r="A2986" s="58" t="s">
        <v>51</v>
      </c>
      <c r="B2986" s="58" t="s">
        <v>4025</v>
      </c>
      <c r="C2986" s="58" t="s">
        <v>3979</v>
      </c>
      <c r="D2986" s="58" t="s">
        <v>3980</v>
      </c>
      <c r="E2986" s="58" t="s">
        <v>34</v>
      </c>
      <c r="F2986" s="58">
        <v>999932218</v>
      </c>
      <c r="G2986" s="55">
        <f>(J2986)-H2986</f>
        <v>24</v>
      </c>
      <c r="H2986" s="58"/>
      <c r="I2986" s="60"/>
      <c r="J2986" s="55">
        <f>SUM(L2986,M2986,O2986,P2986,Q2986,R2986,K2986)</f>
        <v>24</v>
      </c>
      <c r="K2986" s="55">
        <f>T2986+AY2986</f>
        <v>0</v>
      </c>
      <c r="L2986" s="55">
        <f>SUM(AS2986,AX2986)</f>
        <v>24</v>
      </c>
      <c r="M2986" s="55">
        <f>SUM(W2986,X2986,Y2986,Z2986,AB2986,AC2986,AD2986,AE2986,AF2986,AG2986,AH2986,AA2986,AI2986,AJ2986,AK2986,AL2986,AM2986,AN2986,AP2986,AQ2986,AR2986,AO2986)</f>
        <v>0</v>
      </c>
      <c r="N2986" s="55">
        <f>COUNTIF(W2986:AR2986, "&gt;0")</f>
        <v>0</v>
      </c>
      <c r="O2986" s="55">
        <f>SUM(AT2986,AU2986)</f>
        <v>0</v>
      </c>
      <c r="P2986" s="55">
        <f>AV2986</f>
        <v>0</v>
      </c>
      <c r="Q2986" s="55">
        <f>V2986+AW2986</f>
        <v>0</v>
      </c>
      <c r="R2986" s="55">
        <f>U2986</f>
        <v>0</v>
      </c>
      <c r="S2986" s="60"/>
      <c r="T2986" s="58">
        <v>0</v>
      </c>
      <c r="U2986" s="58">
        <v>0</v>
      </c>
      <c r="V2986" s="58">
        <v>0</v>
      </c>
      <c r="W2986" s="58">
        <v>0</v>
      </c>
      <c r="X2986" s="58">
        <v>0</v>
      </c>
      <c r="Y2986" s="58">
        <v>0</v>
      </c>
      <c r="Z2986" s="58">
        <v>0</v>
      </c>
      <c r="AA2986" s="58">
        <v>0</v>
      </c>
      <c r="AB2986" s="58">
        <v>0</v>
      </c>
      <c r="AC2986" s="58">
        <v>0</v>
      </c>
      <c r="AD2986" s="58">
        <v>0</v>
      </c>
      <c r="AE2986" s="58">
        <v>0</v>
      </c>
      <c r="AF2986" s="58">
        <v>0</v>
      </c>
      <c r="AG2986" s="58">
        <v>0</v>
      </c>
      <c r="AH2986" s="58">
        <v>0</v>
      </c>
      <c r="AI2986" s="58">
        <v>0</v>
      </c>
      <c r="AJ2986" s="58">
        <v>0</v>
      </c>
      <c r="AK2986" s="58">
        <v>0</v>
      </c>
      <c r="AL2986" s="58">
        <v>0</v>
      </c>
      <c r="AM2986" s="58">
        <v>0</v>
      </c>
      <c r="AN2986" s="58">
        <v>0</v>
      </c>
      <c r="AO2986" s="58">
        <v>0</v>
      </c>
      <c r="AP2986" s="58">
        <v>0</v>
      </c>
      <c r="AQ2986" s="58">
        <v>0</v>
      </c>
      <c r="AR2986" s="58">
        <v>0</v>
      </c>
      <c r="AS2986" s="58">
        <v>24</v>
      </c>
      <c r="AT2986" s="58">
        <v>0</v>
      </c>
      <c r="AU2986" s="58">
        <v>0</v>
      </c>
      <c r="AV2986" s="58">
        <v>0</v>
      </c>
      <c r="AW2986" s="58">
        <v>0</v>
      </c>
      <c r="AX2986" s="59">
        <v>0</v>
      </c>
      <c r="AY2986" s="58">
        <v>0</v>
      </c>
    </row>
    <row r="2987" spans="1:51" ht="14.5" x14ac:dyDescent="0.3">
      <c r="A2987" s="58" t="s">
        <v>51</v>
      </c>
      <c r="B2987" s="58" t="s">
        <v>4025</v>
      </c>
      <c r="C2987" s="58" t="s">
        <v>4020</v>
      </c>
      <c r="D2987" s="58" t="s">
        <v>4021</v>
      </c>
      <c r="E2987" s="58" t="s">
        <v>34</v>
      </c>
      <c r="F2987" s="58">
        <v>999932220</v>
      </c>
      <c r="G2987" s="55">
        <f>(J2987)-H2987</f>
        <v>24</v>
      </c>
      <c r="H2987" s="58"/>
      <c r="I2987" s="60"/>
      <c r="J2987" s="55">
        <f>SUM(L2987,M2987,O2987,P2987,Q2987,R2987,K2987)</f>
        <v>24</v>
      </c>
      <c r="K2987" s="55">
        <f>T2987+AY2987</f>
        <v>0</v>
      </c>
      <c r="L2987" s="55">
        <f>SUM(AS2987,AX2987)</f>
        <v>24</v>
      </c>
      <c r="M2987" s="55">
        <f>SUM(W2987,X2987,Y2987,Z2987,AB2987,AC2987,AD2987,AE2987,AF2987,AG2987,AH2987,AA2987,AI2987,AJ2987,AK2987,AL2987,AM2987,AN2987,AP2987,AQ2987,AR2987,AO2987)</f>
        <v>0</v>
      </c>
      <c r="N2987" s="55">
        <f>COUNTIF(W2987:AR2987, "&gt;0")</f>
        <v>0</v>
      </c>
      <c r="O2987" s="55">
        <f>SUM(AT2987,AU2987)</f>
        <v>0</v>
      </c>
      <c r="P2987" s="55">
        <f>AV2987</f>
        <v>0</v>
      </c>
      <c r="Q2987" s="55">
        <f>V2987+AW2987</f>
        <v>0</v>
      </c>
      <c r="R2987" s="55">
        <f>U2987</f>
        <v>0</v>
      </c>
      <c r="S2987" s="60"/>
      <c r="T2987" s="58">
        <v>0</v>
      </c>
      <c r="U2987" s="58">
        <v>0</v>
      </c>
      <c r="V2987" s="58">
        <v>0</v>
      </c>
      <c r="W2987" s="58">
        <v>0</v>
      </c>
      <c r="X2987" s="58">
        <v>0</v>
      </c>
      <c r="Y2987" s="58">
        <v>0</v>
      </c>
      <c r="Z2987" s="58">
        <v>0</v>
      </c>
      <c r="AA2987" s="58">
        <v>0</v>
      </c>
      <c r="AB2987" s="58">
        <v>0</v>
      </c>
      <c r="AC2987" s="58">
        <v>0</v>
      </c>
      <c r="AD2987" s="58">
        <v>0</v>
      </c>
      <c r="AE2987" s="58">
        <v>0</v>
      </c>
      <c r="AF2987" s="58">
        <v>0</v>
      </c>
      <c r="AG2987" s="58">
        <v>0</v>
      </c>
      <c r="AH2987" s="58">
        <v>0</v>
      </c>
      <c r="AI2987" s="58">
        <v>0</v>
      </c>
      <c r="AJ2987" s="58">
        <v>0</v>
      </c>
      <c r="AK2987" s="58">
        <v>0</v>
      </c>
      <c r="AL2987" s="58">
        <v>0</v>
      </c>
      <c r="AM2987" s="58">
        <v>0</v>
      </c>
      <c r="AN2987" s="58">
        <v>0</v>
      </c>
      <c r="AO2987" s="58">
        <v>0</v>
      </c>
      <c r="AP2987" s="58">
        <v>0</v>
      </c>
      <c r="AQ2987" s="58">
        <v>0</v>
      </c>
      <c r="AR2987" s="58">
        <v>0</v>
      </c>
      <c r="AS2987" s="58">
        <v>24</v>
      </c>
      <c r="AT2987" s="58">
        <v>0</v>
      </c>
      <c r="AU2987" s="58">
        <v>0</v>
      </c>
      <c r="AV2987" s="58">
        <v>0</v>
      </c>
      <c r="AW2987" s="58">
        <v>0</v>
      </c>
      <c r="AX2987" s="59">
        <v>0</v>
      </c>
      <c r="AY2987" s="58">
        <v>0</v>
      </c>
    </row>
    <row r="2988" spans="1:51" ht="14.5" x14ac:dyDescent="0.3">
      <c r="A2988" s="64" t="s">
        <v>31</v>
      </c>
      <c r="B2988" s="64" t="s">
        <v>25</v>
      </c>
      <c r="C2988" s="58" t="s">
        <v>502</v>
      </c>
      <c r="D2988" s="58" t="s">
        <v>2327</v>
      </c>
      <c r="E2988" s="58" t="s">
        <v>34</v>
      </c>
      <c r="F2988" s="64">
        <v>999931172</v>
      </c>
      <c r="G2988" s="55">
        <f>(J2988)-H2988</f>
        <v>97.5</v>
      </c>
      <c r="H2988" s="58"/>
      <c r="I2988" s="60"/>
      <c r="J2988" s="55">
        <f>SUM(L2988,M2988,O2988,P2988,Q2988,R2988,K2988)</f>
        <v>97.5</v>
      </c>
      <c r="K2988" s="55">
        <f>T2988+AY2988</f>
        <v>0</v>
      </c>
      <c r="L2988" s="55">
        <f>SUM(AS2988,AX2988)</f>
        <v>0</v>
      </c>
      <c r="M2988" s="55">
        <f>SUM(W2988,X2988,Y2988,Z2988,AB2988,AC2988,AD2988,AE2988,AF2988,AG2988,AH2988,AA2988,AI2988,AJ2988,AK2988,AL2988,AM2988,AN2988,AP2988,AQ2988,AR2988,AO2988)</f>
        <v>30</v>
      </c>
      <c r="N2988" s="55">
        <f>COUNTIF(W2988:AR2988, "&gt;0")</f>
        <v>1</v>
      </c>
      <c r="O2988" s="55">
        <f>SUM(AT2988,AU2988)</f>
        <v>0</v>
      </c>
      <c r="P2988" s="55">
        <f>AV2988</f>
        <v>67.5</v>
      </c>
      <c r="Q2988" s="55">
        <f>V2988+AW2988</f>
        <v>0</v>
      </c>
      <c r="R2988" s="55">
        <f>U2988</f>
        <v>0</v>
      </c>
      <c r="S2988" s="57"/>
      <c r="T2988" s="58">
        <v>0</v>
      </c>
      <c r="U2988" s="58">
        <v>0</v>
      </c>
      <c r="V2988" s="58">
        <v>0</v>
      </c>
      <c r="W2988" s="58">
        <v>0</v>
      </c>
      <c r="X2988" s="58">
        <v>0</v>
      </c>
      <c r="Y2988" s="58">
        <v>0</v>
      </c>
      <c r="Z2988" s="58">
        <v>0</v>
      </c>
      <c r="AA2988" s="58">
        <v>0</v>
      </c>
      <c r="AB2988" s="58">
        <v>0</v>
      </c>
      <c r="AC2988" s="58">
        <v>0</v>
      </c>
      <c r="AD2988" s="58">
        <v>0</v>
      </c>
      <c r="AE2988" s="58">
        <v>30</v>
      </c>
      <c r="AF2988" s="58">
        <v>0</v>
      </c>
      <c r="AG2988" s="58">
        <v>0</v>
      </c>
      <c r="AH2988" s="58">
        <v>0</v>
      </c>
      <c r="AI2988" s="58">
        <v>0</v>
      </c>
      <c r="AJ2988" s="58">
        <v>0</v>
      </c>
      <c r="AK2988" s="58">
        <v>0</v>
      </c>
      <c r="AL2988" s="58">
        <v>0</v>
      </c>
      <c r="AM2988" s="58">
        <v>0</v>
      </c>
      <c r="AN2988" s="58">
        <v>0</v>
      </c>
      <c r="AO2988" s="58">
        <v>0</v>
      </c>
      <c r="AP2988" s="58">
        <v>0</v>
      </c>
      <c r="AQ2988" s="58">
        <v>0</v>
      </c>
      <c r="AR2988" s="58">
        <v>0</v>
      </c>
      <c r="AS2988" s="58">
        <v>0</v>
      </c>
      <c r="AT2988" s="58">
        <v>0</v>
      </c>
      <c r="AU2988" s="58">
        <v>0</v>
      </c>
      <c r="AV2988" s="58">
        <v>67.5</v>
      </c>
      <c r="AW2988" s="58">
        <v>0</v>
      </c>
      <c r="AX2988" s="59">
        <v>0</v>
      </c>
      <c r="AY2988" s="58">
        <v>0</v>
      </c>
    </row>
    <row r="2989" spans="1:51" ht="14.5" x14ac:dyDescent="0.3">
      <c r="A2989" s="64" t="s">
        <v>31</v>
      </c>
      <c r="B2989" s="64" t="s">
        <v>25</v>
      </c>
      <c r="C2989" s="58" t="s">
        <v>2801</v>
      </c>
      <c r="D2989" s="58" t="s">
        <v>2802</v>
      </c>
      <c r="E2989" s="58" t="s">
        <v>34</v>
      </c>
      <c r="F2989" s="64">
        <v>999929931</v>
      </c>
      <c r="G2989" s="55">
        <f>(J2989)-H2989</f>
        <v>30</v>
      </c>
      <c r="H2989" s="58"/>
      <c r="I2989" s="60"/>
      <c r="J2989" s="55">
        <f>SUM(L2989,M2989,O2989,P2989,Q2989,R2989,K2989)</f>
        <v>30</v>
      </c>
      <c r="K2989" s="55">
        <f>T2989+AY2989</f>
        <v>0</v>
      </c>
      <c r="L2989" s="55">
        <f>SUM(AS2989,AX2989)</f>
        <v>0</v>
      </c>
      <c r="M2989" s="55">
        <f>SUM(W2989,X2989,Y2989,Z2989,AB2989,AC2989,AD2989,AE2989,AF2989,AG2989,AH2989,AA2989,AI2989,AJ2989,AK2989,AL2989,AM2989,AN2989,AP2989,AQ2989,AR2989,AO2989)</f>
        <v>30</v>
      </c>
      <c r="N2989" s="55">
        <f>COUNTIF(W2989:AR2989, "&gt;0")</f>
        <v>1</v>
      </c>
      <c r="O2989" s="55">
        <f>SUM(AT2989,AU2989)</f>
        <v>0</v>
      </c>
      <c r="P2989" s="55">
        <f>AV2989</f>
        <v>0</v>
      </c>
      <c r="Q2989" s="55">
        <f>V2989+AW2989</f>
        <v>0</v>
      </c>
      <c r="R2989" s="55">
        <f>U2989</f>
        <v>0</v>
      </c>
      <c r="S2989" s="60"/>
      <c r="T2989" s="58">
        <v>0</v>
      </c>
      <c r="U2989" s="58">
        <v>0</v>
      </c>
      <c r="V2989" s="58">
        <v>0</v>
      </c>
      <c r="W2989" s="58">
        <v>0</v>
      </c>
      <c r="X2989" s="58">
        <v>0</v>
      </c>
      <c r="Y2989" s="58">
        <v>0</v>
      </c>
      <c r="Z2989" s="58">
        <v>0</v>
      </c>
      <c r="AA2989" s="58">
        <v>30</v>
      </c>
      <c r="AB2989" s="58">
        <v>0</v>
      </c>
      <c r="AC2989" s="58">
        <v>0</v>
      </c>
      <c r="AD2989" s="58">
        <v>0</v>
      </c>
      <c r="AE2989" s="58">
        <v>0</v>
      </c>
      <c r="AF2989" s="58">
        <v>0</v>
      </c>
      <c r="AG2989" s="58">
        <v>0</v>
      </c>
      <c r="AH2989" s="58">
        <v>0</v>
      </c>
      <c r="AI2989" s="58">
        <v>0</v>
      </c>
      <c r="AJ2989" s="58">
        <v>0</v>
      </c>
      <c r="AK2989" s="58">
        <v>0</v>
      </c>
      <c r="AL2989" s="58">
        <v>0</v>
      </c>
      <c r="AM2989" s="58">
        <v>0</v>
      </c>
      <c r="AN2989" s="58">
        <v>0</v>
      </c>
      <c r="AO2989" s="58">
        <v>0</v>
      </c>
      <c r="AP2989" s="58">
        <v>0</v>
      </c>
      <c r="AQ2989" s="58">
        <v>0</v>
      </c>
      <c r="AR2989" s="58">
        <v>0</v>
      </c>
      <c r="AS2989" s="58">
        <v>0</v>
      </c>
      <c r="AT2989" s="58">
        <v>0</v>
      </c>
      <c r="AU2989" s="58">
        <v>0</v>
      </c>
      <c r="AV2989" s="58">
        <v>0</v>
      </c>
      <c r="AW2989" s="58">
        <v>0</v>
      </c>
      <c r="AX2989" s="59">
        <v>0</v>
      </c>
      <c r="AY2989" s="58">
        <v>0</v>
      </c>
    </row>
    <row r="2990" spans="1:51" ht="14.5" x14ac:dyDescent="0.3">
      <c r="A2990" s="64" t="s">
        <v>54</v>
      </c>
      <c r="B2990" s="64" t="s">
        <v>25</v>
      </c>
      <c r="C2990" s="58" t="s">
        <v>2918</v>
      </c>
      <c r="D2990" s="58" t="s">
        <v>2919</v>
      </c>
      <c r="E2990" s="58" t="s">
        <v>34</v>
      </c>
      <c r="F2990" s="64">
        <v>999929618</v>
      </c>
      <c r="G2990" s="55">
        <f>(J2990)-H2990</f>
        <v>120</v>
      </c>
      <c r="H2990" s="58"/>
      <c r="I2990" s="60"/>
      <c r="J2990" s="55">
        <f>SUM(L2990,M2990,O2990,P2990,Q2990,R2990,K2990)</f>
        <v>120</v>
      </c>
      <c r="K2990" s="55">
        <f>T2990+AY2990</f>
        <v>0</v>
      </c>
      <c r="L2990" s="55">
        <f>SUM(AS2990,AX2990)</f>
        <v>0</v>
      </c>
      <c r="M2990" s="55">
        <f>SUM(W2990,X2990,Y2990,Z2990,AB2990,AC2990,AD2990,AE2990,AF2990,AG2990,AH2990,AA2990,AI2990,AJ2990,AK2990,AL2990,AM2990,AN2990,AP2990,AQ2990,AR2990,AO2990)</f>
        <v>30</v>
      </c>
      <c r="N2990" s="55">
        <f>COUNTIF(W2990:AR2990, "&gt;0")</f>
        <v>1</v>
      </c>
      <c r="O2990" s="55">
        <f>SUM(AT2990,AU2990)</f>
        <v>0</v>
      </c>
      <c r="P2990" s="55">
        <f>AV2990</f>
        <v>90</v>
      </c>
      <c r="Q2990" s="55">
        <f>V2990+AW2990</f>
        <v>0</v>
      </c>
      <c r="R2990" s="55">
        <f>U2990</f>
        <v>0</v>
      </c>
      <c r="S2990" s="60"/>
      <c r="T2990" s="58">
        <v>0</v>
      </c>
      <c r="U2990" s="58">
        <v>0</v>
      </c>
      <c r="V2990" s="58">
        <v>0</v>
      </c>
      <c r="W2990" s="58">
        <v>0</v>
      </c>
      <c r="X2990" s="58">
        <v>0</v>
      </c>
      <c r="Y2990" s="58">
        <v>0</v>
      </c>
      <c r="Z2990" s="58">
        <v>0</v>
      </c>
      <c r="AA2990" s="58">
        <v>0</v>
      </c>
      <c r="AB2990" s="58">
        <v>0</v>
      </c>
      <c r="AC2990" s="58">
        <v>0</v>
      </c>
      <c r="AD2990" s="58">
        <v>0</v>
      </c>
      <c r="AE2990" s="58">
        <v>0</v>
      </c>
      <c r="AF2990" s="58">
        <v>0</v>
      </c>
      <c r="AG2990" s="58">
        <v>0</v>
      </c>
      <c r="AH2990" s="58">
        <v>0</v>
      </c>
      <c r="AI2990" s="58">
        <v>30</v>
      </c>
      <c r="AJ2990" s="58">
        <v>0</v>
      </c>
      <c r="AK2990" s="58">
        <v>0</v>
      </c>
      <c r="AL2990" s="58">
        <v>0</v>
      </c>
      <c r="AM2990" s="58">
        <v>0</v>
      </c>
      <c r="AN2990" s="58">
        <v>0</v>
      </c>
      <c r="AO2990" s="58">
        <v>0</v>
      </c>
      <c r="AP2990" s="58">
        <v>0</v>
      </c>
      <c r="AQ2990" s="58">
        <v>0</v>
      </c>
      <c r="AR2990" s="58">
        <v>0</v>
      </c>
      <c r="AS2990" s="58">
        <v>0</v>
      </c>
      <c r="AT2990" s="58">
        <v>0</v>
      </c>
      <c r="AU2990" s="58">
        <v>0</v>
      </c>
      <c r="AV2990" s="58">
        <v>90</v>
      </c>
      <c r="AW2990" s="58">
        <v>0</v>
      </c>
      <c r="AX2990" s="59">
        <v>0</v>
      </c>
      <c r="AY2990" s="58">
        <v>0</v>
      </c>
    </row>
    <row r="2991" spans="1:51" ht="14.5" x14ac:dyDescent="0.3">
      <c r="A2991" s="58" t="s">
        <v>54</v>
      </c>
      <c r="B2991" s="58" t="s">
        <v>25</v>
      </c>
      <c r="C2991" s="58" t="s">
        <v>3397</v>
      </c>
      <c r="D2991" s="58" t="s">
        <v>3398</v>
      </c>
      <c r="E2991" s="58" t="s">
        <v>34</v>
      </c>
      <c r="F2991" s="58">
        <v>999931519</v>
      </c>
      <c r="G2991" s="55">
        <f>(J2991)-H2991</f>
        <v>107.5</v>
      </c>
      <c r="H2991" s="58"/>
      <c r="I2991" s="60"/>
      <c r="J2991" s="55">
        <f>SUM(L2991,M2991,O2991,P2991,Q2991,R2991,K2991)</f>
        <v>107.5</v>
      </c>
      <c r="K2991" s="55">
        <f>T2991+AY2991</f>
        <v>0</v>
      </c>
      <c r="L2991" s="55">
        <f>SUM(AS2991,AX2991)</f>
        <v>0</v>
      </c>
      <c r="M2991" s="55">
        <f>SUM(W2991,X2991,Y2991,Z2991,AB2991,AC2991,AD2991,AE2991,AF2991,AG2991,AH2991,AA2991,AI2991,AJ2991,AK2991,AL2991,AM2991,AN2991,AP2991,AQ2991,AR2991,AO2991)</f>
        <v>0</v>
      </c>
      <c r="N2991" s="55">
        <f>COUNTIF(W2991:AR2991, "&gt;0")</f>
        <v>0</v>
      </c>
      <c r="O2991" s="55">
        <f>SUM(AT2991,AU2991)</f>
        <v>40</v>
      </c>
      <c r="P2991" s="55">
        <f>AV2991</f>
        <v>67.5</v>
      </c>
      <c r="Q2991" s="55">
        <f>V2991+AW2991</f>
        <v>0</v>
      </c>
      <c r="R2991" s="55">
        <f>U2991</f>
        <v>0</v>
      </c>
      <c r="S2991" s="57"/>
      <c r="T2991" s="58">
        <v>0</v>
      </c>
      <c r="U2991" s="58">
        <v>0</v>
      </c>
      <c r="V2991" s="58">
        <v>0</v>
      </c>
      <c r="W2991" s="58">
        <v>0</v>
      </c>
      <c r="X2991" s="58">
        <v>0</v>
      </c>
      <c r="Y2991" s="58">
        <v>0</v>
      </c>
      <c r="Z2991" s="58">
        <v>0</v>
      </c>
      <c r="AA2991" s="58">
        <v>0</v>
      </c>
      <c r="AB2991" s="58">
        <v>0</v>
      </c>
      <c r="AC2991" s="58">
        <v>0</v>
      </c>
      <c r="AD2991" s="58">
        <v>0</v>
      </c>
      <c r="AE2991" s="58">
        <v>0</v>
      </c>
      <c r="AF2991" s="58">
        <v>0</v>
      </c>
      <c r="AG2991" s="58">
        <v>0</v>
      </c>
      <c r="AH2991" s="58">
        <v>0</v>
      </c>
      <c r="AI2991" s="58">
        <v>0</v>
      </c>
      <c r="AJ2991" s="58">
        <v>0</v>
      </c>
      <c r="AK2991" s="58">
        <v>0</v>
      </c>
      <c r="AL2991" s="58">
        <v>0</v>
      </c>
      <c r="AM2991" s="58">
        <v>0</v>
      </c>
      <c r="AN2991" s="58">
        <v>0</v>
      </c>
      <c r="AO2991" s="58">
        <v>0</v>
      </c>
      <c r="AP2991" s="58">
        <v>0</v>
      </c>
      <c r="AQ2991" s="58">
        <v>0</v>
      </c>
      <c r="AR2991" s="58">
        <v>0</v>
      </c>
      <c r="AS2991" s="58">
        <v>0</v>
      </c>
      <c r="AT2991" s="58">
        <v>0</v>
      </c>
      <c r="AU2991" s="58">
        <v>40</v>
      </c>
      <c r="AV2991" s="58">
        <v>67.5</v>
      </c>
      <c r="AW2991" s="58">
        <v>0</v>
      </c>
      <c r="AX2991" s="59">
        <v>0</v>
      </c>
      <c r="AY2991" s="58">
        <v>0</v>
      </c>
    </row>
    <row r="2992" spans="1:51" ht="14.5" x14ac:dyDescent="0.3">
      <c r="A2992" s="64" t="s">
        <v>54</v>
      </c>
      <c r="B2992" s="58" t="s">
        <v>25</v>
      </c>
      <c r="C2992" s="58" t="s">
        <v>381</v>
      </c>
      <c r="D2992" s="58" t="s">
        <v>3342</v>
      </c>
      <c r="E2992" s="58" t="s">
        <v>34</v>
      </c>
      <c r="F2992" s="58">
        <v>999932316</v>
      </c>
      <c r="G2992" s="55">
        <f>(J2992)-H2992</f>
        <v>65</v>
      </c>
      <c r="H2992" s="55">
        <f>J2992/2</f>
        <v>65</v>
      </c>
      <c r="I2992" s="60"/>
      <c r="J2992" s="55">
        <f>SUM(L2992,M2992,O2992,P2992,Q2992,R2992,K2992)</f>
        <v>130</v>
      </c>
      <c r="K2992" s="55">
        <f>T2992+AY2992</f>
        <v>0</v>
      </c>
      <c r="L2992" s="55">
        <f>SUM(AS2992,AX2992)</f>
        <v>0</v>
      </c>
      <c r="M2992" s="55">
        <f>SUM(W2992,X2992,Y2992,Z2992,AB2992,AC2992,AD2992,AE2992,AF2992,AG2992,AH2992,AA2992,AI2992,AJ2992,AK2992,AL2992,AM2992,AN2992,AP2992,AQ2992,AR2992,AO2992)</f>
        <v>0</v>
      </c>
      <c r="N2992" s="55">
        <f>COUNTIF(W2992:AR2992, "&gt;0")</f>
        <v>0</v>
      </c>
      <c r="O2992" s="55">
        <f>SUM(AT2992,AU2992)</f>
        <v>40</v>
      </c>
      <c r="P2992" s="55">
        <f>AV2992</f>
        <v>90</v>
      </c>
      <c r="Q2992" s="55">
        <f>V2992+AW2992</f>
        <v>0</v>
      </c>
      <c r="R2992" s="55">
        <f>U2992</f>
        <v>0</v>
      </c>
      <c r="S2992" s="60"/>
      <c r="T2992" s="58">
        <v>0</v>
      </c>
      <c r="U2992" s="58">
        <v>0</v>
      </c>
      <c r="V2992" s="58">
        <v>0</v>
      </c>
      <c r="W2992" s="58">
        <v>0</v>
      </c>
      <c r="X2992" s="58">
        <v>0</v>
      </c>
      <c r="Y2992" s="58">
        <v>0</v>
      </c>
      <c r="Z2992" s="58">
        <v>0</v>
      </c>
      <c r="AA2992" s="58">
        <v>0</v>
      </c>
      <c r="AB2992" s="58">
        <v>0</v>
      </c>
      <c r="AC2992" s="58">
        <v>0</v>
      </c>
      <c r="AD2992" s="58">
        <v>0</v>
      </c>
      <c r="AE2992" s="58">
        <v>0</v>
      </c>
      <c r="AF2992" s="58">
        <v>0</v>
      </c>
      <c r="AG2992" s="58">
        <v>0</v>
      </c>
      <c r="AH2992" s="58">
        <v>0</v>
      </c>
      <c r="AI2992" s="58">
        <v>0</v>
      </c>
      <c r="AJ2992" s="58">
        <v>0</v>
      </c>
      <c r="AK2992" s="58">
        <v>0</v>
      </c>
      <c r="AL2992" s="58">
        <v>0</v>
      </c>
      <c r="AM2992" s="58">
        <v>0</v>
      </c>
      <c r="AN2992" s="58">
        <v>0</v>
      </c>
      <c r="AO2992" s="58">
        <v>0</v>
      </c>
      <c r="AP2992" s="58">
        <v>0</v>
      </c>
      <c r="AQ2992" s="58">
        <v>0</v>
      </c>
      <c r="AR2992" s="58">
        <v>0</v>
      </c>
      <c r="AS2992" s="58">
        <v>0</v>
      </c>
      <c r="AT2992" s="58">
        <v>40</v>
      </c>
      <c r="AU2992" s="58">
        <v>0</v>
      </c>
      <c r="AV2992" s="58">
        <v>90</v>
      </c>
      <c r="AW2992" s="58">
        <v>0</v>
      </c>
      <c r="AX2992" s="59">
        <v>0</v>
      </c>
      <c r="AY2992" s="58">
        <v>0</v>
      </c>
    </row>
    <row r="2993" spans="1:51" ht="14.5" x14ac:dyDescent="0.3">
      <c r="A2993" s="58" t="s">
        <v>54</v>
      </c>
      <c r="B2993" s="58" t="s">
        <v>25</v>
      </c>
      <c r="C2993" s="58" t="s">
        <v>1505</v>
      </c>
      <c r="D2993" s="58" t="s">
        <v>3549</v>
      </c>
      <c r="E2993" s="58" t="s">
        <v>34</v>
      </c>
      <c r="F2993" s="58">
        <v>999929441</v>
      </c>
      <c r="G2993" s="55">
        <f>(J2993)-H2993</f>
        <v>30</v>
      </c>
      <c r="H2993" s="58"/>
      <c r="I2993" s="60"/>
      <c r="J2993" s="55">
        <f>SUM(L2993,M2993,O2993,P2993,Q2993,R2993,K2993)</f>
        <v>30</v>
      </c>
      <c r="K2993" s="55">
        <f>T2993+AY2993</f>
        <v>0</v>
      </c>
      <c r="L2993" s="55">
        <f>SUM(AS2993,AX2993)</f>
        <v>0</v>
      </c>
      <c r="M2993" s="55">
        <f>SUM(W2993,X2993,Y2993,Z2993,AB2993,AC2993,AD2993,AE2993,AF2993,AG2993,AH2993,AA2993,AI2993,AJ2993,AK2993,AL2993,AM2993,AN2993,AP2993,AQ2993,AR2993,AO2993)</f>
        <v>30</v>
      </c>
      <c r="N2993" s="55">
        <f>COUNTIF(W2993:AR2993, "&gt;0")</f>
        <v>1</v>
      </c>
      <c r="O2993" s="55">
        <f>SUM(AT2993,AU2993)</f>
        <v>0</v>
      </c>
      <c r="P2993" s="55">
        <f>AV2993</f>
        <v>0</v>
      </c>
      <c r="Q2993" s="55">
        <f>V2993+AW2993</f>
        <v>0</v>
      </c>
      <c r="R2993" s="55">
        <f>U2993</f>
        <v>0</v>
      </c>
      <c r="S2993" s="60"/>
      <c r="T2993" s="58">
        <v>0</v>
      </c>
      <c r="U2993" s="58">
        <v>0</v>
      </c>
      <c r="V2993" s="58">
        <v>0</v>
      </c>
      <c r="W2993" s="58">
        <v>0</v>
      </c>
      <c r="X2993" s="58">
        <v>0</v>
      </c>
      <c r="Y2993" s="58">
        <v>0</v>
      </c>
      <c r="Z2993" s="58">
        <v>0</v>
      </c>
      <c r="AA2993" s="58">
        <v>0</v>
      </c>
      <c r="AB2993" s="58">
        <v>0</v>
      </c>
      <c r="AC2993" s="58">
        <v>0</v>
      </c>
      <c r="AD2993" s="58">
        <v>0</v>
      </c>
      <c r="AE2993" s="58">
        <v>0</v>
      </c>
      <c r="AF2993" s="58">
        <v>0</v>
      </c>
      <c r="AG2993" s="58">
        <v>0</v>
      </c>
      <c r="AH2993" s="58">
        <v>0</v>
      </c>
      <c r="AI2993" s="58">
        <v>0</v>
      </c>
      <c r="AJ2993" s="58">
        <v>0</v>
      </c>
      <c r="AK2993" s="58">
        <v>0</v>
      </c>
      <c r="AL2993" s="58">
        <v>0</v>
      </c>
      <c r="AM2993" s="58">
        <v>0</v>
      </c>
      <c r="AN2993" s="58">
        <v>0</v>
      </c>
      <c r="AO2993" s="58">
        <v>30</v>
      </c>
      <c r="AP2993" s="58">
        <v>0</v>
      </c>
      <c r="AQ2993" s="58">
        <v>0</v>
      </c>
      <c r="AR2993" s="58">
        <v>0</v>
      </c>
      <c r="AS2993" s="58">
        <v>0</v>
      </c>
      <c r="AT2993" s="58">
        <v>0</v>
      </c>
      <c r="AU2993" s="58">
        <v>0</v>
      </c>
      <c r="AV2993" s="58">
        <v>0</v>
      </c>
      <c r="AW2993" s="58">
        <v>0</v>
      </c>
      <c r="AX2993" s="59">
        <v>0</v>
      </c>
      <c r="AY2993" s="58">
        <v>0</v>
      </c>
    </row>
    <row r="2994" spans="1:51" ht="14.5" x14ac:dyDescent="0.3">
      <c r="A2994" s="64" t="s">
        <v>54</v>
      </c>
      <c r="B2994" s="64" t="s">
        <v>25</v>
      </c>
      <c r="C2994" s="58" t="s">
        <v>289</v>
      </c>
      <c r="D2994" s="58" t="s">
        <v>64</v>
      </c>
      <c r="E2994" s="58" t="s">
        <v>34</v>
      </c>
      <c r="F2994" s="64">
        <v>999931244</v>
      </c>
      <c r="G2994" s="55">
        <f>(J2994)-H2994</f>
        <v>15</v>
      </c>
      <c r="H2994" s="55">
        <f>J2994/2</f>
        <v>15</v>
      </c>
      <c r="I2994" s="60"/>
      <c r="J2994" s="55">
        <f>SUM(L2994,M2994,O2994,P2994,Q2994,R2994,K2994)</f>
        <v>30</v>
      </c>
      <c r="K2994" s="55">
        <f>T2994+AY2994</f>
        <v>0</v>
      </c>
      <c r="L2994" s="55">
        <f>SUM(AS2994,AX2994)</f>
        <v>0</v>
      </c>
      <c r="M2994" s="55">
        <f>SUM(W2994,X2994,Y2994,Z2994,AB2994,AC2994,AD2994,AE2994,AF2994,AG2994,AH2994,AA2994,AI2994,AJ2994,AK2994,AL2994,AM2994,AN2994,AP2994,AQ2994,AR2994,AO2994)</f>
        <v>30</v>
      </c>
      <c r="N2994" s="55">
        <f>COUNTIF(W2994:AR2994, "&gt;0")</f>
        <v>1</v>
      </c>
      <c r="O2994" s="55">
        <f>SUM(AT2994,AU2994)</f>
        <v>0</v>
      </c>
      <c r="P2994" s="55">
        <f>AV2994</f>
        <v>0</v>
      </c>
      <c r="Q2994" s="55">
        <f>V2994+AW2994</f>
        <v>0</v>
      </c>
      <c r="R2994" s="55">
        <f>U2994</f>
        <v>0</v>
      </c>
      <c r="S2994" s="57"/>
      <c r="T2994" s="58">
        <v>0</v>
      </c>
      <c r="U2994" s="58">
        <v>0</v>
      </c>
      <c r="V2994" s="58">
        <v>0</v>
      </c>
      <c r="W2994" s="58">
        <v>0</v>
      </c>
      <c r="X2994" s="58">
        <v>0</v>
      </c>
      <c r="Y2994" s="58">
        <v>0</v>
      </c>
      <c r="Z2994" s="58">
        <v>0</v>
      </c>
      <c r="AA2994" s="58">
        <v>0</v>
      </c>
      <c r="AB2994" s="58">
        <v>0</v>
      </c>
      <c r="AC2994" s="58">
        <v>0</v>
      </c>
      <c r="AD2994" s="58">
        <v>0</v>
      </c>
      <c r="AE2994" s="58">
        <v>0</v>
      </c>
      <c r="AF2994" s="58">
        <v>0</v>
      </c>
      <c r="AG2994" s="58">
        <v>30</v>
      </c>
      <c r="AH2994" s="58">
        <v>0</v>
      </c>
      <c r="AI2994" s="58">
        <v>0</v>
      </c>
      <c r="AJ2994" s="58">
        <v>0</v>
      </c>
      <c r="AK2994" s="58">
        <v>0</v>
      </c>
      <c r="AL2994" s="58">
        <v>0</v>
      </c>
      <c r="AM2994" s="58">
        <v>0</v>
      </c>
      <c r="AN2994" s="58">
        <v>0</v>
      </c>
      <c r="AO2994" s="58">
        <v>0</v>
      </c>
      <c r="AP2994" s="58">
        <v>0</v>
      </c>
      <c r="AQ2994" s="58">
        <v>0</v>
      </c>
      <c r="AR2994" s="58">
        <v>0</v>
      </c>
      <c r="AS2994" s="58">
        <v>0</v>
      </c>
      <c r="AT2994" s="58">
        <v>0</v>
      </c>
      <c r="AU2994" s="58">
        <v>0</v>
      </c>
      <c r="AV2994" s="58">
        <v>0</v>
      </c>
      <c r="AW2994" s="58">
        <v>0</v>
      </c>
      <c r="AX2994" s="59">
        <v>0</v>
      </c>
      <c r="AY2994" s="58">
        <v>0</v>
      </c>
    </row>
    <row r="2995" spans="1:51" ht="14.5" x14ac:dyDescent="0.3">
      <c r="A2995" s="64" t="s">
        <v>35</v>
      </c>
      <c r="B2995" s="64" t="s">
        <v>25</v>
      </c>
      <c r="C2995" s="58" t="s">
        <v>444</v>
      </c>
      <c r="D2995" s="58" t="s">
        <v>2099</v>
      </c>
      <c r="E2995" s="58" t="s">
        <v>34</v>
      </c>
      <c r="F2995" s="64">
        <v>999930230</v>
      </c>
      <c r="G2995" s="55">
        <f>(J2995)-H2995</f>
        <v>30</v>
      </c>
      <c r="H2995" s="58"/>
      <c r="I2995" s="60"/>
      <c r="J2995" s="55">
        <f>SUM(L2995,M2995,O2995,P2995,Q2995,R2995,K2995)</f>
        <v>30</v>
      </c>
      <c r="K2995" s="55">
        <f>T2995+AY2995</f>
        <v>0</v>
      </c>
      <c r="L2995" s="55">
        <f>SUM(AS2995,AX2995)</f>
        <v>0</v>
      </c>
      <c r="M2995" s="55">
        <f>SUM(W2995,X2995,Y2995,Z2995,AB2995,AC2995,AD2995,AE2995,AF2995,AG2995,AH2995,AA2995,AI2995,AJ2995,AK2995,AL2995,AM2995,AN2995,AP2995,AQ2995,AR2995,AO2995)</f>
        <v>30</v>
      </c>
      <c r="N2995" s="55">
        <f>COUNTIF(W2995:AR2995, "&gt;0")</f>
        <v>1</v>
      </c>
      <c r="O2995" s="55">
        <f>SUM(AT2995,AU2995)</f>
        <v>0</v>
      </c>
      <c r="P2995" s="55">
        <f>AV2995</f>
        <v>0</v>
      </c>
      <c r="Q2995" s="55">
        <f>V2995+AW2995</f>
        <v>0</v>
      </c>
      <c r="R2995" s="55">
        <f>U2995</f>
        <v>0</v>
      </c>
      <c r="S2995" s="57"/>
      <c r="T2995" s="58">
        <v>0</v>
      </c>
      <c r="U2995" s="58">
        <v>0</v>
      </c>
      <c r="V2995" s="58">
        <v>0</v>
      </c>
      <c r="W2995" s="58">
        <v>0</v>
      </c>
      <c r="X2995" s="58">
        <v>0</v>
      </c>
      <c r="Y2995" s="58">
        <v>30</v>
      </c>
      <c r="Z2995" s="58">
        <v>0</v>
      </c>
      <c r="AA2995" s="58">
        <v>0</v>
      </c>
      <c r="AB2995" s="58">
        <v>0</v>
      </c>
      <c r="AC2995" s="58">
        <v>0</v>
      </c>
      <c r="AD2995" s="58">
        <v>0</v>
      </c>
      <c r="AE2995" s="58">
        <v>0</v>
      </c>
      <c r="AF2995" s="58">
        <v>0</v>
      </c>
      <c r="AG2995" s="58">
        <v>0</v>
      </c>
      <c r="AH2995" s="58">
        <v>0</v>
      </c>
      <c r="AI2995" s="58">
        <v>0</v>
      </c>
      <c r="AJ2995" s="58">
        <v>0</v>
      </c>
      <c r="AK2995" s="58">
        <v>0</v>
      </c>
      <c r="AL2995" s="58">
        <v>0</v>
      </c>
      <c r="AM2995" s="58">
        <v>0</v>
      </c>
      <c r="AN2995" s="58">
        <v>0</v>
      </c>
      <c r="AO2995" s="58">
        <v>0</v>
      </c>
      <c r="AP2995" s="58">
        <v>0</v>
      </c>
      <c r="AQ2995" s="58">
        <v>0</v>
      </c>
      <c r="AR2995" s="58">
        <v>0</v>
      </c>
      <c r="AS2995" s="58">
        <v>0</v>
      </c>
      <c r="AT2995" s="58">
        <v>0</v>
      </c>
      <c r="AU2995" s="58">
        <v>0</v>
      </c>
      <c r="AV2995" s="58">
        <v>0</v>
      </c>
      <c r="AW2995" s="58">
        <v>0</v>
      </c>
      <c r="AX2995" s="59">
        <v>0</v>
      </c>
      <c r="AY2995" s="58">
        <v>0</v>
      </c>
    </row>
    <row r="2996" spans="1:51" ht="14.5" x14ac:dyDescent="0.3">
      <c r="A2996" s="64" t="s">
        <v>35</v>
      </c>
      <c r="B2996" s="64" t="s">
        <v>25</v>
      </c>
      <c r="C2996" s="58" t="s">
        <v>3169</v>
      </c>
      <c r="D2996" s="58" t="s">
        <v>3170</v>
      </c>
      <c r="E2996" s="58" t="s">
        <v>34</v>
      </c>
      <c r="F2996" s="64">
        <v>999931970</v>
      </c>
      <c r="G2996" s="55">
        <f>(J2996)-H2996</f>
        <v>30</v>
      </c>
      <c r="H2996" s="58"/>
      <c r="I2996" s="60"/>
      <c r="J2996" s="55">
        <f>SUM(L2996,M2996,O2996,P2996,Q2996,R2996,K2996)</f>
        <v>30</v>
      </c>
      <c r="K2996" s="55">
        <f>T2996+AY2996</f>
        <v>0</v>
      </c>
      <c r="L2996" s="55">
        <f>SUM(AS2996,AX2996)</f>
        <v>0</v>
      </c>
      <c r="M2996" s="55">
        <f>SUM(W2996,X2996,Y2996,Z2996,AB2996,AC2996,AD2996,AE2996,AF2996,AG2996,AH2996,AA2996,AI2996,AJ2996,AK2996,AL2996,AM2996,AN2996,AP2996,AQ2996,AR2996,AO2996)</f>
        <v>30</v>
      </c>
      <c r="N2996" s="55">
        <f>COUNTIF(W2996:AR2996, "&gt;0")</f>
        <v>1</v>
      </c>
      <c r="O2996" s="55">
        <f>SUM(AT2996,AU2996)</f>
        <v>0</v>
      </c>
      <c r="P2996" s="55">
        <f>AV2996</f>
        <v>0</v>
      </c>
      <c r="Q2996" s="55">
        <f>V2996+AW2996</f>
        <v>0</v>
      </c>
      <c r="R2996" s="55">
        <f>U2996</f>
        <v>0</v>
      </c>
      <c r="S2996" s="57"/>
      <c r="T2996" s="58">
        <v>0</v>
      </c>
      <c r="U2996" s="58">
        <v>0</v>
      </c>
      <c r="V2996" s="58">
        <v>0</v>
      </c>
      <c r="W2996" s="58">
        <v>0</v>
      </c>
      <c r="X2996" s="58">
        <v>0</v>
      </c>
      <c r="Y2996" s="58">
        <v>0</v>
      </c>
      <c r="Z2996" s="58">
        <v>0</v>
      </c>
      <c r="AA2996" s="58">
        <v>0</v>
      </c>
      <c r="AB2996" s="58">
        <v>0</v>
      </c>
      <c r="AC2996" s="58">
        <v>0</v>
      </c>
      <c r="AD2996" s="58">
        <v>0</v>
      </c>
      <c r="AE2996" s="58">
        <v>0</v>
      </c>
      <c r="AF2996" s="58">
        <v>0</v>
      </c>
      <c r="AG2996" s="58">
        <v>0</v>
      </c>
      <c r="AH2996" s="58">
        <v>0</v>
      </c>
      <c r="AI2996" s="58">
        <v>0</v>
      </c>
      <c r="AJ2996" s="58">
        <v>0</v>
      </c>
      <c r="AK2996" s="58">
        <v>0</v>
      </c>
      <c r="AL2996" s="58">
        <v>0</v>
      </c>
      <c r="AM2996" s="58">
        <v>30</v>
      </c>
      <c r="AN2996" s="58">
        <v>0</v>
      </c>
      <c r="AO2996" s="58">
        <v>0</v>
      </c>
      <c r="AP2996" s="58">
        <v>0</v>
      </c>
      <c r="AQ2996" s="58">
        <v>0</v>
      </c>
      <c r="AR2996" s="58">
        <v>0</v>
      </c>
      <c r="AS2996" s="58">
        <v>0</v>
      </c>
      <c r="AT2996" s="58">
        <v>0</v>
      </c>
      <c r="AU2996" s="58">
        <v>0</v>
      </c>
      <c r="AV2996" s="58">
        <v>0</v>
      </c>
      <c r="AW2996" s="58">
        <v>0</v>
      </c>
      <c r="AX2996" s="59">
        <v>0</v>
      </c>
      <c r="AY2996" s="58">
        <v>0</v>
      </c>
    </row>
    <row r="2997" spans="1:51" ht="14.5" x14ac:dyDescent="0.3">
      <c r="A2997" s="64" t="s">
        <v>237</v>
      </c>
      <c r="B2997" s="64" t="s">
        <v>25</v>
      </c>
      <c r="C2997" s="58" t="s">
        <v>852</v>
      </c>
      <c r="D2997" s="58" t="s">
        <v>2314</v>
      </c>
      <c r="E2997" s="58" t="s">
        <v>34</v>
      </c>
      <c r="F2997" s="64">
        <v>999929181</v>
      </c>
      <c r="G2997" s="55">
        <f>(J2997)-H2997</f>
        <v>300</v>
      </c>
      <c r="H2997" s="58"/>
      <c r="I2997" s="60"/>
      <c r="J2997" s="55">
        <f>SUM(L2997,M2997,O2997,P2997,Q2997,R2997,K2997)</f>
        <v>300</v>
      </c>
      <c r="K2997" s="55">
        <f>T2997+AY2997</f>
        <v>0</v>
      </c>
      <c r="L2997" s="55">
        <f>SUM(AS2997,AX2997)</f>
        <v>0</v>
      </c>
      <c r="M2997" s="55">
        <f>SUM(W2997,X2997,Y2997,Z2997,AB2997,AC2997,AD2997,AE2997,AF2997,AG2997,AH2997,AA2997,AI2997,AJ2997,AK2997,AL2997,AM2997,AN2997,AP2997,AQ2997,AR2997,AO2997)</f>
        <v>120</v>
      </c>
      <c r="N2997" s="55">
        <f>COUNTIF(W2997:AR2997, "&gt;0")</f>
        <v>1</v>
      </c>
      <c r="O2997" s="55">
        <f>SUM(AT2997,AU2997)</f>
        <v>0</v>
      </c>
      <c r="P2997" s="55">
        <f>AV2997</f>
        <v>180</v>
      </c>
      <c r="Q2997" s="55">
        <f>V2997+AW2997</f>
        <v>0</v>
      </c>
      <c r="R2997" s="55">
        <f>U2997</f>
        <v>0</v>
      </c>
      <c r="S2997" s="57"/>
      <c r="T2997" s="58">
        <v>0</v>
      </c>
      <c r="U2997" s="58">
        <v>0</v>
      </c>
      <c r="V2997" s="58">
        <v>0</v>
      </c>
      <c r="W2997" s="58">
        <v>0</v>
      </c>
      <c r="X2997" s="58">
        <v>0</v>
      </c>
      <c r="Y2997" s="58">
        <v>0</v>
      </c>
      <c r="Z2997" s="58">
        <v>0</v>
      </c>
      <c r="AA2997" s="58">
        <v>0</v>
      </c>
      <c r="AB2997" s="58">
        <v>0</v>
      </c>
      <c r="AC2997" s="58">
        <v>0</v>
      </c>
      <c r="AD2997" s="58">
        <v>0</v>
      </c>
      <c r="AE2997" s="58">
        <v>120</v>
      </c>
      <c r="AF2997" s="58">
        <v>0</v>
      </c>
      <c r="AG2997" s="58">
        <v>0</v>
      </c>
      <c r="AH2997" s="58">
        <v>0</v>
      </c>
      <c r="AI2997" s="58">
        <v>0</v>
      </c>
      <c r="AJ2997" s="58">
        <v>0</v>
      </c>
      <c r="AK2997" s="58">
        <v>0</v>
      </c>
      <c r="AL2997" s="58">
        <v>0</v>
      </c>
      <c r="AM2997" s="58">
        <v>0</v>
      </c>
      <c r="AN2997" s="58">
        <v>0</v>
      </c>
      <c r="AO2997" s="58">
        <v>0</v>
      </c>
      <c r="AP2997" s="58">
        <v>0</v>
      </c>
      <c r="AQ2997" s="58">
        <v>0</v>
      </c>
      <c r="AR2997" s="58">
        <v>0</v>
      </c>
      <c r="AS2997" s="58">
        <v>0</v>
      </c>
      <c r="AT2997" s="58">
        <v>0</v>
      </c>
      <c r="AU2997" s="58">
        <v>0</v>
      </c>
      <c r="AV2997" s="58">
        <v>180</v>
      </c>
      <c r="AW2997" s="58">
        <v>0</v>
      </c>
      <c r="AX2997" s="59">
        <v>0</v>
      </c>
      <c r="AY2997" s="58">
        <v>0</v>
      </c>
    </row>
    <row r="2998" spans="1:51" ht="14.5" x14ac:dyDescent="0.3">
      <c r="A2998" s="64" t="s">
        <v>237</v>
      </c>
      <c r="B2998" s="64" t="s">
        <v>25</v>
      </c>
      <c r="C2998" s="58" t="s">
        <v>381</v>
      </c>
      <c r="D2998" s="58" t="s">
        <v>1636</v>
      </c>
      <c r="E2998" s="58" t="s">
        <v>34</v>
      </c>
      <c r="F2998" s="64">
        <v>999929276</v>
      </c>
      <c r="G2998" s="55">
        <f>(J2998)-H2998</f>
        <v>203</v>
      </c>
      <c r="H2998" s="58"/>
      <c r="I2998" s="60"/>
      <c r="J2998" s="55">
        <f>SUM(L2998,M2998,O2998,P2998,Q2998,R2998,K2998)</f>
        <v>203</v>
      </c>
      <c r="K2998" s="55">
        <f>T2998+AY2998</f>
        <v>0</v>
      </c>
      <c r="L2998" s="55">
        <f>SUM(AS2998,AX2998)</f>
        <v>0</v>
      </c>
      <c r="M2998" s="55">
        <f>SUM(W2998,X2998,Y2998,Z2998,AB2998,AC2998,AD2998,AE2998,AF2998,AG2998,AH2998,AA2998,AI2998,AJ2998,AK2998,AL2998,AM2998,AN2998,AP2998,AQ2998,AR2998,AO2998)</f>
        <v>68</v>
      </c>
      <c r="N2998" s="55">
        <f>COUNTIF(W2998:AR2998, "&gt;0")</f>
        <v>1</v>
      </c>
      <c r="O2998" s="55">
        <f>SUM(AT2998,AU2998)</f>
        <v>0</v>
      </c>
      <c r="P2998" s="55">
        <f>AV2998</f>
        <v>135</v>
      </c>
      <c r="Q2998" s="55">
        <f>V2998+AW2998</f>
        <v>0</v>
      </c>
      <c r="R2998" s="55">
        <f>U2998</f>
        <v>0</v>
      </c>
      <c r="S2998" s="57"/>
      <c r="T2998" s="58">
        <v>0</v>
      </c>
      <c r="U2998" s="58">
        <v>0</v>
      </c>
      <c r="V2998" s="58">
        <v>0</v>
      </c>
      <c r="W2998" s="58">
        <v>0</v>
      </c>
      <c r="X2998" s="58">
        <v>0</v>
      </c>
      <c r="Y2998" s="58">
        <v>0</v>
      </c>
      <c r="Z2998" s="58">
        <v>0</v>
      </c>
      <c r="AA2998" s="58">
        <v>0</v>
      </c>
      <c r="AB2998" s="58">
        <v>0</v>
      </c>
      <c r="AC2998" s="58">
        <v>0</v>
      </c>
      <c r="AD2998" s="58">
        <v>0</v>
      </c>
      <c r="AE2998" s="58">
        <v>68</v>
      </c>
      <c r="AF2998" s="58">
        <v>0</v>
      </c>
      <c r="AG2998" s="58">
        <v>0</v>
      </c>
      <c r="AH2998" s="58">
        <v>0</v>
      </c>
      <c r="AI2998" s="58">
        <v>0</v>
      </c>
      <c r="AJ2998" s="58">
        <v>0</v>
      </c>
      <c r="AK2998" s="58">
        <v>0</v>
      </c>
      <c r="AL2998" s="58">
        <v>0</v>
      </c>
      <c r="AM2998" s="58">
        <v>0</v>
      </c>
      <c r="AN2998" s="58">
        <v>0</v>
      </c>
      <c r="AO2998" s="58">
        <v>0</v>
      </c>
      <c r="AP2998" s="58">
        <v>0</v>
      </c>
      <c r="AQ2998" s="58">
        <v>0</v>
      </c>
      <c r="AR2998" s="58">
        <v>0</v>
      </c>
      <c r="AS2998" s="58">
        <v>0</v>
      </c>
      <c r="AT2998" s="58">
        <v>0</v>
      </c>
      <c r="AU2998" s="58">
        <v>0</v>
      </c>
      <c r="AV2998" s="58">
        <v>135</v>
      </c>
      <c r="AW2998" s="58">
        <v>0</v>
      </c>
      <c r="AX2998" s="59">
        <v>0</v>
      </c>
      <c r="AY2998" s="58">
        <v>0</v>
      </c>
    </row>
    <row r="2999" spans="1:51" ht="14.5" x14ac:dyDescent="0.3">
      <c r="A2999" s="64" t="s">
        <v>237</v>
      </c>
      <c r="B2999" s="64" t="s">
        <v>25</v>
      </c>
      <c r="C2999" s="58" t="s">
        <v>386</v>
      </c>
      <c r="D2999" s="58" t="s">
        <v>2803</v>
      </c>
      <c r="E2999" s="58" t="s">
        <v>34</v>
      </c>
      <c r="F2999" s="64">
        <v>999930313</v>
      </c>
      <c r="G2999" s="55">
        <f>(J2999)-H2999</f>
        <v>191</v>
      </c>
      <c r="H2999" s="58"/>
      <c r="I2999" s="60"/>
      <c r="J2999" s="55">
        <f>SUM(L2999,M2999,O2999,P2999,Q2999,R2999,K2999)</f>
        <v>191</v>
      </c>
      <c r="K2999" s="55">
        <f>T2999+AY2999</f>
        <v>0</v>
      </c>
      <c r="L2999" s="55">
        <f>SUM(AS2999,AX2999)</f>
        <v>0</v>
      </c>
      <c r="M2999" s="55">
        <f>SUM(W2999,X2999,Y2999,Z2999,AB2999,AC2999,AD2999,AE2999,AF2999,AG2999,AH2999,AA2999,AI2999,AJ2999,AK2999,AL2999,AM2999,AN2999,AP2999,AQ2999,AR2999,AO2999)</f>
        <v>90</v>
      </c>
      <c r="N2999" s="55">
        <f>COUNTIF(W2999:AR2999, "&gt;0")</f>
        <v>2</v>
      </c>
      <c r="O2999" s="55">
        <f>SUM(AT2999,AU2999)</f>
        <v>0</v>
      </c>
      <c r="P2999" s="55">
        <f>AV2999</f>
        <v>101</v>
      </c>
      <c r="Q2999" s="55">
        <f>V2999+AW2999</f>
        <v>0</v>
      </c>
      <c r="R2999" s="55">
        <f>U2999</f>
        <v>0</v>
      </c>
      <c r="S2999" s="60"/>
      <c r="T2999" s="58">
        <v>0</v>
      </c>
      <c r="U2999" s="58">
        <v>0</v>
      </c>
      <c r="V2999" s="58">
        <v>0</v>
      </c>
      <c r="W2999" s="58">
        <v>0</v>
      </c>
      <c r="X2999" s="58">
        <v>0</v>
      </c>
      <c r="Y2999" s="58">
        <v>0</v>
      </c>
      <c r="Z2999" s="58">
        <v>0</v>
      </c>
      <c r="AA2999" s="58">
        <v>60</v>
      </c>
      <c r="AB2999" s="58">
        <v>0</v>
      </c>
      <c r="AC2999" s="58">
        <v>0</v>
      </c>
      <c r="AD2999" s="58">
        <v>0</v>
      </c>
      <c r="AE2999" s="58">
        <v>0</v>
      </c>
      <c r="AF2999" s="58">
        <v>0</v>
      </c>
      <c r="AG2999" s="58">
        <v>0</v>
      </c>
      <c r="AH2999" s="58">
        <v>0</v>
      </c>
      <c r="AI2999" s="58">
        <v>0</v>
      </c>
      <c r="AJ2999" s="58">
        <v>0</v>
      </c>
      <c r="AK2999" s="58">
        <v>0</v>
      </c>
      <c r="AL2999" s="58">
        <v>30</v>
      </c>
      <c r="AM2999" s="58">
        <v>0</v>
      </c>
      <c r="AN2999" s="58">
        <v>0</v>
      </c>
      <c r="AO2999" s="58">
        <v>0</v>
      </c>
      <c r="AP2999" s="58">
        <v>0</v>
      </c>
      <c r="AQ2999" s="58">
        <v>0</v>
      </c>
      <c r="AR2999" s="58">
        <v>0</v>
      </c>
      <c r="AS2999" s="58">
        <v>0</v>
      </c>
      <c r="AT2999" s="58">
        <v>0</v>
      </c>
      <c r="AU2999" s="58">
        <v>0</v>
      </c>
      <c r="AV2999" s="58">
        <v>101</v>
      </c>
      <c r="AW2999" s="58">
        <v>0</v>
      </c>
      <c r="AX2999" s="59">
        <v>0</v>
      </c>
      <c r="AY2999" s="58">
        <v>0</v>
      </c>
    </row>
    <row r="3000" spans="1:51" ht="14.5" x14ac:dyDescent="0.3">
      <c r="A3000" s="64" t="s">
        <v>237</v>
      </c>
      <c r="B3000" s="64" t="s">
        <v>25</v>
      </c>
      <c r="C3000" s="58" t="s">
        <v>2926</v>
      </c>
      <c r="D3000" s="58" t="s">
        <v>2927</v>
      </c>
      <c r="E3000" s="58" t="s">
        <v>34</v>
      </c>
      <c r="F3000" s="64">
        <v>999928683</v>
      </c>
      <c r="G3000" s="55">
        <f>(J3000)-H3000</f>
        <v>183</v>
      </c>
      <c r="H3000" s="58"/>
      <c r="I3000" s="60"/>
      <c r="J3000" s="55">
        <f>SUM(L3000,M3000,O3000,P3000,Q3000,R3000,K3000)</f>
        <v>183</v>
      </c>
      <c r="K3000" s="55">
        <f>T3000+AY3000</f>
        <v>0</v>
      </c>
      <c r="L3000" s="55">
        <f>SUM(AS3000,AX3000)</f>
        <v>0</v>
      </c>
      <c r="M3000" s="55">
        <f>SUM(W3000,X3000,Y3000,Z3000,AB3000,AC3000,AD3000,AE3000,AF3000,AG3000,AH3000,AA3000,AI3000,AJ3000,AK3000,AL3000,AM3000,AN3000,AP3000,AQ3000,AR3000,AO3000)</f>
        <v>183</v>
      </c>
      <c r="N3000" s="55">
        <f>COUNTIF(W3000:AR3000, "&gt;0")</f>
        <v>2</v>
      </c>
      <c r="O3000" s="55">
        <f>SUM(AT3000,AU3000)</f>
        <v>0</v>
      </c>
      <c r="P3000" s="55">
        <f>AV3000</f>
        <v>0</v>
      </c>
      <c r="Q3000" s="55">
        <f>V3000+AW3000</f>
        <v>0</v>
      </c>
      <c r="R3000" s="55">
        <f>U3000</f>
        <v>0</v>
      </c>
      <c r="S3000" s="60"/>
      <c r="T3000" s="58">
        <v>0</v>
      </c>
      <c r="U3000" s="58">
        <v>0</v>
      </c>
      <c r="V3000" s="58">
        <v>0</v>
      </c>
      <c r="W3000" s="58">
        <v>0</v>
      </c>
      <c r="X3000" s="58">
        <v>0</v>
      </c>
      <c r="Y3000" s="58">
        <v>0</v>
      </c>
      <c r="Z3000" s="58">
        <v>0</v>
      </c>
      <c r="AA3000" s="58">
        <v>0</v>
      </c>
      <c r="AB3000" s="58">
        <v>0</v>
      </c>
      <c r="AC3000" s="58">
        <v>0</v>
      </c>
      <c r="AD3000" s="58">
        <v>0</v>
      </c>
      <c r="AE3000" s="58">
        <v>0</v>
      </c>
      <c r="AF3000" s="58">
        <v>0</v>
      </c>
      <c r="AG3000" s="58">
        <v>0</v>
      </c>
      <c r="AH3000" s="58">
        <v>0</v>
      </c>
      <c r="AI3000" s="58">
        <v>63</v>
      </c>
      <c r="AJ3000" s="58">
        <v>0</v>
      </c>
      <c r="AK3000" s="58">
        <v>0</v>
      </c>
      <c r="AL3000" s="58">
        <v>0</v>
      </c>
      <c r="AM3000" s="58">
        <v>120</v>
      </c>
      <c r="AN3000" s="58">
        <v>0</v>
      </c>
      <c r="AO3000" s="58">
        <v>0</v>
      </c>
      <c r="AP3000" s="58">
        <v>0</v>
      </c>
      <c r="AQ3000" s="58">
        <v>0</v>
      </c>
      <c r="AR3000" s="58">
        <v>0</v>
      </c>
      <c r="AS3000" s="58">
        <v>0</v>
      </c>
      <c r="AT3000" s="58">
        <v>0</v>
      </c>
      <c r="AU3000" s="58">
        <v>0</v>
      </c>
      <c r="AV3000" s="58">
        <v>0</v>
      </c>
      <c r="AW3000" s="58">
        <v>0</v>
      </c>
      <c r="AX3000" s="59">
        <v>0</v>
      </c>
      <c r="AY3000" s="58">
        <v>0</v>
      </c>
    </row>
    <row r="3001" spans="1:51" ht="14.5" x14ac:dyDescent="0.3">
      <c r="A3001" s="64" t="s">
        <v>237</v>
      </c>
      <c r="B3001" s="64" t="s">
        <v>25</v>
      </c>
      <c r="C3001" s="58" t="s">
        <v>1289</v>
      </c>
      <c r="D3001" s="58" t="s">
        <v>2925</v>
      </c>
      <c r="E3001" s="58" t="s">
        <v>34</v>
      </c>
      <c r="F3001" s="64">
        <v>999930760</v>
      </c>
      <c r="G3001" s="55">
        <f>(J3001)-H3001</f>
        <v>174</v>
      </c>
      <c r="H3001" s="58"/>
      <c r="I3001" s="60"/>
      <c r="J3001" s="55">
        <f>SUM(L3001,M3001,O3001,P3001,Q3001,R3001,K3001)</f>
        <v>174</v>
      </c>
      <c r="K3001" s="55">
        <f>T3001+AY3001</f>
        <v>0</v>
      </c>
      <c r="L3001" s="55">
        <f>SUM(AS3001,AX3001)</f>
        <v>0</v>
      </c>
      <c r="M3001" s="55">
        <f>SUM(W3001,X3001,Y3001,Z3001,AB3001,AC3001,AD3001,AE3001,AF3001,AG3001,AH3001,AA3001,AI3001,AJ3001,AK3001,AL3001,AM3001,AN3001,AP3001,AQ3001,AR3001,AO3001)</f>
        <v>174</v>
      </c>
      <c r="N3001" s="55">
        <f>COUNTIF(W3001:AR3001, "&gt;0")</f>
        <v>2</v>
      </c>
      <c r="O3001" s="55">
        <f>SUM(AT3001,AU3001)</f>
        <v>0</v>
      </c>
      <c r="P3001" s="55">
        <f>AV3001</f>
        <v>0</v>
      </c>
      <c r="Q3001" s="55">
        <f>V3001+AW3001</f>
        <v>0</v>
      </c>
      <c r="R3001" s="55">
        <f>U3001</f>
        <v>0</v>
      </c>
      <c r="S3001" s="60"/>
      <c r="T3001" s="58">
        <v>0</v>
      </c>
      <c r="U3001" s="58">
        <v>0</v>
      </c>
      <c r="V3001" s="58">
        <v>0</v>
      </c>
      <c r="W3001" s="58">
        <v>0</v>
      </c>
      <c r="X3001" s="58">
        <v>0</v>
      </c>
      <c r="Y3001" s="58">
        <v>0</v>
      </c>
      <c r="Z3001" s="58">
        <v>0</v>
      </c>
      <c r="AA3001" s="58">
        <v>0</v>
      </c>
      <c r="AB3001" s="58">
        <v>0</v>
      </c>
      <c r="AC3001" s="58">
        <v>0</v>
      </c>
      <c r="AD3001" s="58">
        <v>0</v>
      </c>
      <c r="AE3001" s="58">
        <v>0</v>
      </c>
      <c r="AF3001" s="58">
        <v>0</v>
      </c>
      <c r="AG3001" s="58">
        <v>0</v>
      </c>
      <c r="AH3001" s="58">
        <v>0</v>
      </c>
      <c r="AI3001" s="58">
        <v>54</v>
      </c>
      <c r="AJ3001" s="58">
        <v>0</v>
      </c>
      <c r="AK3001" s="58">
        <v>0</v>
      </c>
      <c r="AL3001" s="58">
        <v>0</v>
      </c>
      <c r="AM3001" s="58">
        <v>0</v>
      </c>
      <c r="AN3001" s="58">
        <v>0</v>
      </c>
      <c r="AO3001" s="58">
        <v>120</v>
      </c>
      <c r="AP3001" s="58">
        <v>0</v>
      </c>
      <c r="AQ3001" s="58">
        <v>0</v>
      </c>
      <c r="AR3001" s="58">
        <v>0</v>
      </c>
      <c r="AS3001" s="58">
        <v>0</v>
      </c>
      <c r="AT3001" s="58">
        <v>0</v>
      </c>
      <c r="AU3001" s="58">
        <v>0</v>
      </c>
      <c r="AV3001" s="58">
        <v>0</v>
      </c>
      <c r="AW3001" s="58">
        <v>0</v>
      </c>
      <c r="AX3001" s="59">
        <v>0</v>
      </c>
      <c r="AY3001" s="58">
        <v>0</v>
      </c>
    </row>
    <row r="3002" spans="1:51" ht="14.5" x14ac:dyDescent="0.3">
      <c r="A3002" s="64" t="s">
        <v>237</v>
      </c>
      <c r="B3002" s="64" t="s">
        <v>25</v>
      </c>
      <c r="C3002" s="58" t="s">
        <v>2315</v>
      </c>
      <c r="D3002" s="58" t="s">
        <v>2309</v>
      </c>
      <c r="E3002" s="58" t="s">
        <v>34</v>
      </c>
      <c r="F3002" s="64">
        <v>999930312</v>
      </c>
      <c r="G3002" s="55">
        <f>(J3002)-H3002</f>
        <v>173</v>
      </c>
      <c r="H3002" s="58"/>
      <c r="I3002" s="60"/>
      <c r="J3002" s="55">
        <f>SUM(L3002,M3002,O3002,P3002,Q3002,R3002,K3002)</f>
        <v>173</v>
      </c>
      <c r="K3002" s="55">
        <f>T3002+AY3002</f>
        <v>0</v>
      </c>
      <c r="L3002" s="55">
        <f>SUM(AS3002,AX3002)</f>
        <v>0</v>
      </c>
      <c r="M3002" s="55">
        <f>SUM(W3002,X3002,Y3002,Z3002,AB3002,AC3002,AD3002,AE3002,AF3002,AG3002,AH3002,AA3002,AI3002,AJ3002,AK3002,AL3002,AM3002,AN3002,AP3002,AQ3002,AR3002,AO3002)</f>
        <v>90</v>
      </c>
      <c r="N3002" s="55">
        <f>COUNTIF(W3002:AR3002, "&gt;0")</f>
        <v>1</v>
      </c>
      <c r="O3002" s="55">
        <f>SUM(AT3002,AU3002)</f>
        <v>0</v>
      </c>
      <c r="P3002" s="55">
        <f>AV3002</f>
        <v>83</v>
      </c>
      <c r="Q3002" s="55">
        <f>V3002+AW3002</f>
        <v>0</v>
      </c>
      <c r="R3002" s="55">
        <f>U3002</f>
        <v>0</v>
      </c>
      <c r="S3002" s="57"/>
      <c r="T3002" s="58">
        <v>0</v>
      </c>
      <c r="U3002" s="58">
        <v>0</v>
      </c>
      <c r="V3002" s="58">
        <v>0</v>
      </c>
      <c r="W3002" s="58">
        <v>0</v>
      </c>
      <c r="X3002" s="58">
        <v>0</v>
      </c>
      <c r="Y3002" s="58">
        <v>0</v>
      </c>
      <c r="Z3002" s="58">
        <v>0</v>
      </c>
      <c r="AA3002" s="58">
        <v>0</v>
      </c>
      <c r="AB3002" s="58">
        <v>0</v>
      </c>
      <c r="AC3002" s="58">
        <v>0</v>
      </c>
      <c r="AD3002" s="58">
        <v>0</v>
      </c>
      <c r="AE3002" s="58">
        <v>90</v>
      </c>
      <c r="AF3002" s="58">
        <v>0</v>
      </c>
      <c r="AG3002" s="58">
        <v>0</v>
      </c>
      <c r="AH3002" s="58">
        <v>0</v>
      </c>
      <c r="AI3002" s="58">
        <v>0</v>
      </c>
      <c r="AJ3002" s="58">
        <v>0</v>
      </c>
      <c r="AK3002" s="58">
        <v>0</v>
      </c>
      <c r="AL3002" s="58">
        <v>0</v>
      </c>
      <c r="AM3002" s="58">
        <v>0</v>
      </c>
      <c r="AN3002" s="58">
        <v>0</v>
      </c>
      <c r="AO3002" s="58">
        <v>0</v>
      </c>
      <c r="AP3002" s="58">
        <v>0</v>
      </c>
      <c r="AQ3002" s="58">
        <v>0</v>
      </c>
      <c r="AR3002" s="58">
        <v>0</v>
      </c>
      <c r="AS3002" s="58">
        <v>0</v>
      </c>
      <c r="AT3002" s="58">
        <v>0</v>
      </c>
      <c r="AU3002" s="58">
        <v>0</v>
      </c>
      <c r="AV3002" s="58">
        <v>83</v>
      </c>
      <c r="AW3002" s="58">
        <v>0</v>
      </c>
      <c r="AX3002" s="59">
        <v>0</v>
      </c>
      <c r="AY3002" s="58">
        <v>0</v>
      </c>
    </row>
    <row r="3003" spans="1:51" ht="14.5" x14ac:dyDescent="0.3">
      <c r="A3003" s="64" t="s">
        <v>237</v>
      </c>
      <c r="B3003" s="64" t="s">
        <v>25</v>
      </c>
      <c r="C3003" s="58" t="s">
        <v>2929</v>
      </c>
      <c r="D3003" s="58" t="s">
        <v>1673</v>
      </c>
      <c r="E3003" s="58" t="s">
        <v>34</v>
      </c>
      <c r="F3003" s="64">
        <v>999930761</v>
      </c>
      <c r="G3003" s="55">
        <f>(J3003)-H3003</f>
        <v>158</v>
      </c>
      <c r="H3003" s="58"/>
      <c r="I3003" s="60"/>
      <c r="J3003" s="55">
        <f>SUM(L3003,M3003,O3003,P3003,Q3003,R3003,K3003)</f>
        <v>158</v>
      </c>
      <c r="K3003" s="55">
        <f>T3003+AY3003</f>
        <v>0</v>
      </c>
      <c r="L3003" s="55">
        <f>SUM(AS3003,AX3003)</f>
        <v>0</v>
      </c>
      <c r="M3003" s="55">
        <f>SUM(W3003,X3003,Y3003,Z3003,AB3003,AC3003,AD3003,AE3003,AF3003,AG3003,AH3003,AA3003,AI3003,AJ3003,AK3003,AL3003,AM3003,AN3003,AP3003,AQ3003,AR3003,AO3003)</f>
        <v>158</v>
      </c>
      <c r="N3003" s="55">
        <f>COUNTIF(W3003:AR3003, "&gt;0")</f>
        <v>2</v>
      </c>
      <c r="O3003" s="55">
        <f>SUM(AT3003,AU3003)</f>
        <v>0</v>
      </c>
      <c r="P3003" s="55">
        <f>AV3003</f>
        <v>0</v>
      </c>
      <c r="Q3003" s="55">
        <f>V3003+AW3003</f>
        <v>0</v>
      </c>
      <c r="R3003" s="55">
        <f>U3003</f>
        <v>0</v>
      </c>
      <c r="S3003" s="60"/>
      <c r="T3003" s="58">
        <v>0</v>
      </c>
      <c r="U3003" s="58">
        <v>0</v>
      </c>
      <c r="V3003" s="58">
        <v>0</v>
      </c>
      <c r="W3003" s="58">
        <v>0</v>
      </c>
      <c r="X3003" s="58">
        <v>0</v>
      </c>
      <c r="Y3003" s="58">
        <v>0</v>
      </c>
      <c r="Z3003" s="58">
        <v>0</v>
      </c>
      <c r="AA3003" s="58">
        <v>0</v>
      </c>
      <c r="AB3003" s="58">
        <v>0</v>
      </c>
      <c r="AC3003" s="58">
        <v>0</v>
      </c>
      <c r="AD3003" s="58">
        <v>0</v>
      </c>
      <c r="AE3003" s="58">
        <v>0</v>
      </c>
      <c r="AF3003" s="58">
        <v>0</v>
      </c>
      <c r="AG3003" s="58">
        <v>0</v>
      </c>
      <c r="AH3003" s="58">
        <v>0</v>
      </c>
      <c r="AI3003" s="58">
        <v>68</v>
      </c>
      <c r="AJ3003" s="58">
        <v>0</v>
      </c>
      <c r="AK3003" s="58">
        <v>0</v>
      </c>
      <c r="AL3003" s="58">
        <v>0</v>
      </c>
      <c r="AM3003" s="58">
        <v>0</v>
      </c>
      <c r="AN3003" s="58">
        <v>0</v>
      </c>
      <c r="AO3003" s="58">
        <v>90</v>
      </c>
      <c r="AP3003" s="58">
        <v>0</v>
      </c>
      <c r="AQ3003" s="58">
        <v>0</v>
      </c>
      <c r="AR3003" s="58">
        <v>0</v>
      </c>
      <c r="AS3003" s="58">
        <v>0</v>
      </c>
      <c r="AT3003" s="58">
        <v>0</v>
      </c>
      <c r="AU3003" s="58">
        <v>0</v>
      </c>
      <c r="AV3003" s="58">
        <v>0</v>
      </c>
      <c r="AW3003" s="58">
        <v>0</v>
      </c>
      <c r="AX3003" s="59">
        <v>0</v>
      </c>
      <c r="AY3003" s="58">
        <v>0</v>
      </c>
    </row>
    <row r="3004" spans="1:51" ht="14.5" x14ac:dyDescent="0.3">
      <c r="A3004" s="64" t="s">
        <v>237</v>
      </c>
      <c r="B3004" s="64" t="s">
        <v>25</v>
      </c>
      <c r="C3004" s="58" t="s">
        <v>2924</v>
      </c>
      <c r="D3004" s="58" t="s">
        <v>2858</v>
      </c>
      <c r="E3004" s="58" t="s">
        <v>34</v>
      </c>
      <c r="F3004" s="64">
        <v>999931374</v>
      </c>
      <c r="G3004" s="55">
        <f>(J3004)-H3004</f>
        <v>150</v>
      </c>
      <c r="H3004" s="58"/>
      <c r="I3004" s="60"/>
      <c r="J3004" s="55">
        <f>SUM(L3004,M3004,O3004,P3004,Q3004,R3004,K3004)</f>
        <v>150</v>
      </c>
      <c r="K3004" s="55">
        <f>T3004+AY3004</f>
        <v>0</v>
      </c>
      <c r="L3004" s="55">
        <f>SUM(AS3004,AX3004)</f>
        <v>0</v>
      </c>
      <c r="M3004" s="55">
        <f>SUM(W3004,X3004,Y3004,Z3004,AB3004,AC3004,AD3004,AE3004,AF3004,AG3004,AH3004,AA3004,AI3004,AJ3004,AK3004,AL3004,AM3004,AN3004,AP3004,AQ3004,AR3004,AO3004)</f>
        <v>90</v>
      </c>
      <c r="N3004" s="55">
        <f>COUNTIF(W3004:AR3004, "&gt;0")</f>
        <v>1</v>
      </c>
      <c r="O3004" s="55">
        <f>SUM(AT3004,AU3004)</f>
        <v>60</v>
      </c>
      <c r="P3004" s="55">
        <f>AV3004</f>
        <v>0</v>
      </c>
      <c r="Q3004" s="55">
        <f>V3004+AW3004</f>
        <v>0</v>
      </c>
      <c r="R3004" s="55">
        <f>U3004</f>
        <v>0</v>
      </c>
      <c r="S3004" s="60"/>
      <c r="T3004" s="58">
        <v>0</v>
      </c>
      <c r="U3004" s="58">
        <v>0</v>
      </c>
      <c r="V3004" s="58">
        <v>0</v>
      </c>
      <c r="W3004" s="58">
        <v>0</v>
      </c>
      <c r="X3004" s="58">
        <v>0</v>
      </c>
      <c r="Y3004" s="58">
        <v>0</v>
      </c>
      <c r="Z3004" s="58">
        <v>0</v>
      </c>
      <c r="AA3004" s="58">
        <v>0</v>
      </c>
      <c r="AB3004" s="58">
        <v>0</v>
      </c>
      <c r="AC3004" s="58">
        <v>0</v>
      </c>
      <c r="AD3004" s="58">
        <v>0</v>
      </c>
      <c r="AE3004" s="58">
        <v>0</v>
      </c>
      <c r="AF3004" s="58">
        <v>0</v>
      </c>
      <c r="AG3004" s="58">
        <v>0</v>
      </c>
      <c r="AH3004" s="58">
        <v>0</v>
      </c>
      <c r="AI3004" s="58">
        <v>90</v>
      </c>
      <c r="AJ3004" s="58">
        <v>0</v>
      </c>
      <c r="AK3004" s="58">
        <v>0</v>
      </c>
      <c r="AL3004" s="58">
        <v>0</v>
      </c>
      <c r="AM3004" s="58">
        <v>0</v>
      </c>
      <c r="AN3004" s="58">
        <v>0</v>
      </c>
      <c r="AO3004" s="58">
        <v>0</v>
      </c>
      <c r="AP3004" s="58">
        <v>0</v>
      </c>
      <c r="AQ3004" s="58">
        <v>0</v>
      </c>
      <c r="AR3004" s="58">
        <v>0</v>
      </c>
      <c r="AS3004" s="58">
        <v>0</v>
      </c>
      <c r="AT3004" s="58">
        <v>0</v>
      </c>
      <c r="AU3004" s="58">
        <v>60</v>
      </c>
      <c r="AV3004" s="58">
        <v>0</v>
      </c>
      <c r="AW3004" s="58">
        <v>0</v>
      </c>
      <c r="AX3004" s="59">
        <v>0</v>
      </c>
      <c r="AY3004" s="58">
        <v>0</v>
      </c>
    </row>
    <row r="3005" spans="1:51" ht="14.5" x14ac:dyDescent="0.3">
      <c r="A3005" s="64" t="s">
        <v>237</v>
      </c>
      <c r="B3005" s="64" t="s">
        <v>25</v>
      </c>
      <c r="C3005" s="58" t="s">
        <v>924</v>
      </c>
      <c r="D3005" s="58" t="s">
        <v>2302</v>
      </c>
      <c r="E3005" s="58" t="s">
        <v>34</v>
      </c>
      <c r="F3005" s="64">
        <v>999929071</v>
      </c>
      <c r="G3005" s="55">
        <f>(J3005)-H3005</f>
        <v>142.5</v>
      </c>
      <c r="H3005" s="55">
        <f>J3005/2</f>
        <v>142.5</v>
      </c>
      <c r="I3005" s="60"/>
      <c r="J3005" s="55">
        <f>SUM(L3005,M3005,O3005,P3005,Q3005,R3005,K3005)</f>
        <v>285</v>
      </c>
      <c r="K3005" s="55">
        <f>T3005+AY3005</f>
        <v>0</v>
      </c>
      <c r="L3005" s="55">
        <f>SUM(AS3005,AX3005)</f>
        <v>0</v>
      </c>
      <c r="M3005" s="55">
        <f>SUM(W3005,X3005,Y3005,Z3005,AB3005,AC3005,AD3005,AE3005,AF3005,AG3005,AH3005,AA3005,AI3005,AJ3005,AK3005,AL3005,AM3005,AN3005,AP3005,AQ3005,AR3005,AO3005)</f>
        <v>68</v>
      </c>
      <c r="N3005" s="55">
        <f>COUNTIF(W3005:AR3005, "&gt;0")</f>
        <v>1</v>
      </c>
      <c r="O3005" s="55">
        <f>SUM(AT3005,AU3005)</f>
        <v>160</v>
      </c>
      <c r="P3005" s="55">
        <f>AV3005</f>
        <v>57</v>
      </c>
      <c r="Q3005" s="55">
        <f>V3005+AW3005</f>
        <v>0</v>
      </c>
      <c r="R3005" s="55">
        <f>U3005</f>
        <v>0</v>
      </c>
      <c r="S3005" s="57"/>
      <c r="T3005" s="58">
        <v>0</v>
      </c>
      <c r="U3005" s="58">
        <v>0</v>
      </c>
      <c r="V3005" s="58">
        <v>0</v>
      </c>
      <c r="W3005" s="58">
        <v>0</v>
      </c>
      <c r="X3005" s="58">
        <v>0</v>
      </c>
      <c r="Y3005" s="58">
        <v>0</v>
      </c>
      <c r="Z3005" s="58">
        <v>0</v>
      </c>
      <c r="AA3005" s="58">
        <v>0</v>
      </c>
      <c r="AB3005" s="58">
        <v>0</v>
      </c>
      <c r="AC3005" s="58">
        <v>0</v>
      </c>
      <c r="AD3005" s="58">
        <v>0</v>
      </c>
      <c r="AE3005" s="58">
        <v>68</v>
      </c>
      <c r="AF3005" s="58">
        <v>0</v>
      </c>
      <c r="AG3005" s="58">
        <v>0</v>
      </c>
      <c r="AH3005" s="58">
        <v>0</v>
      </c>
      <c r="AI3005" s="58">
        <v>0</v>
      </c>
      <c r="AJ3005" s="58">
        <v>0</v>
      </c>
      <c r="AK3005" s="58">
        <v>0</v>
      </c>
      <c r="AL3005" s="58">
        <v>0</v>
      </c>
      <c r="AM3005" s="58">
        <v>0</v>
      </c>
      <c r="AN3005" s="58">
        <v>0</v>
      </c>
      <c r="AO3005" s="58">
        <v>0</v>
      </c>
      <c r="AP3005" s="58">
        <v>0</v>
      </c>
      <c r="AQ3005" s="58">
        <v>0</v>
      </c>
      <c r="AR3005" s="58">
        <v>0</v>
      </c>
      <c r="AS3005" s="58">
        <v>0</v>
      </c>
      <c r="AT3005" s="58">
        <v>160</v>
      </c>
      <c r="AU3005" s="58">
        <v>0</v>
      </c>
      <c r="AV3005" s="58">
        <v>57</v>
      </c>
      <c r="AW3005" s="58">
        <v>0</v>
      </c>
      <c r="AX3005" s="59">
        <v>0</v>
      </c>
      <c r="AY3005" s="58">
        <v>0</v>
      </c>
    </row>
    <row r="3006" spans="1:51" ht="14.5" x14ac:dyDescent="0.3">
      <c r="A3006" s="64" t="s">
        <v>237</v>
      </c>
      <c r="B3006" s="64" t="s">
        <v>25</v>
      </c>
      <c r="C3006" s="58" t="s">
        <v>3335</v>
      </c>
      <c r="D3006" s="58" t="s">
        <v>50</v>
      </c>
      <c r="E3006" s="58" t="s">
        <v>34</v>
      </c>
      <c r="F3006" s="64">
        <v>999930759</v>
      </c>
      <c r="G3006" s="55">
        <f>(J3006)-H3006</f>
        <v>140</v>
      </c>
      <c r="H3006" s="58"/>
      <c r="I3006" s="60"/>
      <c r="J3006" s="55">
        <f>SUM(L3006,M3006,O3006,P3006,Q3006,R3006,K3006)</f>
        <v>140</v>
      </c>
      <c r="K3006" s="55">
        <f>T3006+AY3006</f>
        <v>0</v>
      </c>
      <c r="L3006" s="55">
        <f>SUM(AS3006,AX3006)</f>
        <v>0</v>
      </c>
      <c r="M3006" s="55">
        <f>SUM(W3006,X3006,Y3006,Z3006,AB3006,AC3006,AD3006,AE3006,AF3006,AG3006,AH3006,AA3006,AI3006,AJ3006,AK3006,AL3006,AM3006,AN3006,AP3006,AQ3006,AR3006,AO3006)</f>
        <v>45</v>
      </c>
      <c r="N3006" s="55">
        <f>COUNTIF(W3006:AR3006, "&gt;0")</f>
        <v>1</v>
      </c>
      <c r="O3006" s="55">
        <f>SUM(AT3006,AU3006)</f>
        <v>0</v>
      </c>
      <c r="P3006" s="55">
        <f>AV3006</f>
        <v>95</v>
      </c>
      <c r="Q3006" s="55">
        <f>V3006+AW3006</f>
        <v>0</v>
      </c>
      <c r="R3006" s="55">
        <f>U3006</f>
        <v>0</v>
      </c>
      <c r="S3006" s="60"/>
      <c r="T3006" s="58">
        <v>0</v>
      </c>
      <c r="U3006" s="58">
        <v>0</v>
      </c>
      <c r="V3006" s="58">
        <v>0</v>
      </c>
      <c r="W3006" s="58">
        <v>0</v>
      </c>
      <c r="X3006" s="58">
        <v>0</v>
      </c>
      <c r="Y3006" s="58">
        <v>0</v>
      </c>
      <c r="Z3006" s="58">
        <v>0</v>
      </c>
      <c r="AA3006" s="58">
        <v>0</v>
      </c>
      <c r="AB3006" s="58">
        <v>0</v>
      </c>
      <c r="AC3006" s="58">
        <v>0</v>
      </c>
      <c r="AD3006" s="58">
        <v>0</v>
      </c>
      <c r="AE3006" s="58">
        <v>0</v>
      </c>
      <c r="AF3006" s="58">
        <v>0</v>
      </c>
      <c r="AG3006" s="58">
        <v>0</v>
      </c>
      <c r="AH3006" s="58">
        <v>0</v>
      </c>
      <c r="AI3006" s="58">
        <v>0</v>
      </c>
      <c r="AJ3006" s="58">
        <v>0</v>
      </c>
      <c r="AK3006" s="58">
        <v>0</v>
      </c>
      <c r="AL3006" s="58">
        <v>0</v>
      </c>
      <c r="AM3006" s="58">
        <v>0</v>
      </c>
      <c r="AN3006" s="58">
        <v>0</v>
      </c>
      <c r="AO3006" s="58">
        <v>0</v>
      </c>
      <c r="AP3006" s="58">
        <v>0</v>
      </c>
      <c r="AQ3006" s="58">
        <v>0</v>
      </c>
      <c r="AR3006" s="58">
        <v>45</v>
      </c>
      <c r="AS3006" s="58">
        <v>0</v>
      </c>
      <c r="AT3006" s="58">
        <v>0</v>
      </c>
      <c r="AU3006" s="58">
        <v>0</v>
      </c>
      <c r="AV3006" s="58">
        <v>95</v>
      </c>
      <c r="AW3006" s="58">
        <v>0</v>
      </c>
      <c r="AX3006" s="59">
        <v>0</v>
      </c>
      <c r="AY3006" s="58">
        <v>0</v>
      </c>
    </row>
    <row r="3007" spans="1:51" ht="14.5" x14ac:dyDescent="0.3">
      <c r="A3007" s="64" t="s">
        <v>237</v>
      </c>
      <c r="B3007" s="64" t="s">
        <v>25</v>
      </c>
      <c r="C3007" s="58" t="s">
        <v>1280</v>
      </c>
      <c r="D3007" s="58" t="s">
        <v>2684</v>
      </c>
      <c r="E3007" s="58" t="s">
        <v>34</v>
      </c>
      <c r="F3007" s="64">
        <v>999929904</v>
      </c>
      <c r="G3007" s="55">
        <f>(J3007)-H3007</f>
        <v>132</v>
      </c>
      <c r="H3007" s="58"/>
      <c r="I3007" s="60"/>
      <c r="J3007" s="55">
        <f>SUM(L3007,M3007,O3007,P3007,Q3007,R3007,K3007)</f>
        <v>132</v>
      </c>
      <c r="K3007" s="55">
        <f>T3007+AY3007</f>
        <v>0</v>
      </c>
      <c r="L3007" s="55">
        <f>SUM(AS3007,AX3007)</f>
        <v>0</v>
      </c>
      <c r="M3007" s="55">
        <f>SUM(W3007,X3007,Y3007,Z3007,AB3007,AC3007,AD3007,AE3007,AF3007,AG3007,AH3007,AA3007,AI3007,AJ3007,AK3007,AL3007,AM3007,AN3007,AP3007,AQ3007,AR3007,AO3007)</f>
        <v>30</v>
      </c>
      <c r="N3007" s="55">
        <f>COUNTIF(W3007:AR3007, "&gt;0")</f>
        <v>1</v>
      </c>
      <c r="O3007" s="55">
        <f>SUM(AT3007,AU3007)</f>
        <v>45</v>
      </c>
      <c r="P3007" s="55">
        <f>AV3007</f>
        <v>57</v>
      </c>
      <c r="Q3007" s="55">
        <f>V3007+AW3007</f>
        <v>0</v>
      </c>
      <c r="R3007" s="55">
        <f>U3007</f>
        <v>0</v>
      </c>
      <c r="S3007" s="57"/>
      <c r="T3007" s="58">
        <v>0</v>
      </c>
      <c r="U3007" s="58">
        <v>0</v>
      </c>
      <c r="V3007" s="58">
        <v>0</v>
      </c>
      <c r="W3007" s="58">
        <v>0</v>
      </c>
      <c r="X3007" s="58">
        <v>0</v>
      </c>
      <c r="Y3007" s="58">
        <v>0</v>
      </c>
      <c r="Z3007" s="58">
        <v>0</v>
      </c>
      <c r="AA3007" s="58">
        <v>0</v>
      </c>
      <c r="AB3007" s="58">
        <v>0</v>
      </c>
      <c r="AC3007" s="58">
        <v>0</v>
      </c>
      <c r="AD3007" s="58">
        <v>0</v>
      </c>
      <c r="AE3007" s="58">
        <v>0</v>
      </c>
      <c r="AF3007" s="58">
        <v>0</v>
      </c>
      <c r="AG3007" s="58">
        <v>0</v>
      </c>
      <c r="AH3007" s="58">
        <v>30</v>
      </c>
      <c r="AI3007" s="58">
        <v>0</v>
      </c>
      <c r="AJ3007" s="58">
        <v>0</v>
      </c>
      <c r="AK3007" s="58">
        <v>0</v>
      </c>
      <c r="AL3007" s="58">
        <v>0</v>
      </c>
      <c r="AM3007" s="58">
        <v>0</v>
      </c>
      <c r="AN3007" s="58">
        <v>0</v>
      </c>
      <c r="AO3007" s="58">
        <v>0</v>
      </c>
      <c r="AP3007" s="58">
        <v>0</v>
      </c>
      <c r="AQ3007" s="58">
        <v>0</v>
      </c>
      <c r="AR3007" s="58">
        <v>0</v>
      </c>
      <c r="AS3007" s="58">
        <v>0</v>
      </c>
      <c r="AT3007" s="58">
        <v>0</v>
      </c>
      <c r="AU3007" s="58">
        <v>45</v>
      </c>
      <c r="AV3007" s="58">
        <v>57</v>
      </c>
      <c r="AW3007" s="58">
        <v>0</v>
      </c>
      <c r="AX3007" s="59">
        <v>0</v>
      </c>
      <c r="AY3007" s="58">
        <v>0</v>
      </c>
    </row>
    <row r="3008" spans="1:51" ht="14.5" x14ac:dyDescent="0.3">
      <c r="A3008" s="58" t="s">
        <v>237</v>
      </c>
      <c r="B3008" s="58" t="s">
        <v>25</v>
      </c>
      <c r="C3008" s="58" t="s">
        <v>3503</v>
      </c>
      <c r="D3008" s="58" t="s">
        <v>3504</v>
      </c>
      <c r="E3008" s="58" t="s">
        <v>34</v>
      </c>
      <c r="F3008" s="58">
        <v>999928930</v>
      </c>
      <c r="G3008" s="55">
        <f>(J3008)-H3008</f>
        <v>125</v>
      </c>
      <c r="H3008" s="58"/>
      <c r="I3008" s="60"/>
      <c r="J3008" s="55">
        <f>SUM(L3008,M3008,O3008,P3008,Q3008,R3008,K3008)</f>
        <v>125</v>
      </c>
      <c r="K3008" s="55">
        <f>T3008+AY3008</f>
        <v>0</v>
      </c>
      <c r="L3008" s="55">
        <f>SUM(AS3008,AX3008)</f>
        <v>0</v>
      </c>
      <c r="M3008" s="55">
        <f>SUM(W3008,X3008,Y3008,Z3008,AB3008,AC3008,AD3008,AE3008,AF3008,AG3008,AH3008,AA3008,AI3008,AJ3008,AK3008,AL3008,AM3008,AN3008,AP3008,AQ3008,AR3008,AO3008)</f>
        <v>68</v>
      </c>
      <c r="N3008" s="55">
        <f>COUNTIF(W3008:AR3008, "&gt;0")</f>
        <v>1</v>
      </c>
      <c r="O3008" s="55">
        <f>SUM(AT3008,AU3008)</f>
        <v>0</v>
      </c>
      <c r="P3008" s="55">
        <f>AV3008</f>
        <v>57</v>
      </c>
      <c r="Q3008" s="55">
        <f>V3008+AW3008</f>
        <v>0</v>
      </c>
      <c r="R3008" s="55">
        <f>U3008</f>
        <v>0</v>
      </c>
      <c r="S3008" s="60"/>
      <c r="T3008" s="58">
        <v>0</v>
      </c>
      <c r="U3008" s="58">
        <v>0</v>
      </c>
      <c r="V3008" s="58">
        <v>0</v>
      </c>
      <c r="W3008" s="58">
        <v>0</v>
      </c>
      <c r="X3008" s="58">
        <v>0</v>
      </c>
      <c r="Y3008" s="58">
        <v>0</v>
      </c>
      <c r="Z3008" s="58">
        <v>0</v>
      </c>
      <c r="AA3008" s="58">
        <v>0</v>
      </c>
      <c r="AB3008" s="58">
        <v>0</v>
      </c>
      <c r="AC3008" s="58">
        <v>0</v>
      </c>
      <c r="AD3008" s="58">
        <v>0</v>
      </c>
      <c r="AE3008" s="58">
        <v>0</v>
      </c>
      <c r="AF3008" s="58">
        <v>0</v>
      </c>
      <c r="AG3008" s="58">
        <v>0</v>
      </c>
      <c r="AH3008" s="58">
        <v>0</v>
      </c>
      <c r="AI3008" s="58">
        <v>0</v>
      </c>
      <c r="AJ3008" s="58">
        <v>0</v>
      </c>
      <c r="AK3008" s="58">
        <v>0</v>
      </c>
      <c r="AL3008" s="58">
        <v>0</v>
      </c>
      <c r="AM3008" s="58">
        <v>0</v>
      </c>
      <c r="AN3008" s="58">
        <v>0</v>
      </c>
      <c r="AO3008" s="58">
        <v>68</v>
      </c>
      <c r="AP3008" s="58">
        <v>0</v>
      </c>
      <c r="AQ3008" s="58">
        <v>0</v>
      </c>
      <c r="AR3008" s="58">
        <v>0</v>
      </c>
      <c r="AS3008" s="58">
        <v>0</v>
      </c>
      <c r="AT3008" s="58">
        <v>0</v>
      </c>
      <c r="AU3008" s="58">
        <v>0</v>
      </c>
      <c r="AV3008" s="58">
        <v>57</v>
      </c>
      <c r="AW3008" s="58">
        <v>0</v>
      </c>
      <c r="AX3008" s="59">
        <v>0</v>
      </c>
      <c r="AY3008" s="58">
        <v>0</v>
      </c>
    </row>
    <row r="3009" spans="1:51" ht="14.5" x14ac:dyDescent="0.3">
      <c r="A3009" s="64" t="s">
        <v>237</v>
      </c>
      <c r="B3009" s="64" t="s">
        <v>25</v>
      </c>
      <c r="C3009" s="58" t="s">
        <v>624</v>
      </c>
      <c r="D3009" s="58" t="s">
        <v>102</v>
      </c>
      <c r="E3009" s="58" t="s">
        <v>34</v>
      </c>
      <c r="F3009" s="64">
        <v>999930561</v>
      </c>
      <c r="G3009" s="55">
        <f>(J3009)-H3009</f>
        <v>112.5</v>
      </c>
      <c r="H3009" s="55">
        <f>J3009/2</f>
        <v>112.5</v>
      </c>
      <c r="I3009" s="60"/>
      <c r="J3009" s="55">
        <f>SUM(L3009,M3009,O3009,P3009,Q3009,R3009,K3009)</f>
        <v>225</v>
      </c>
      <c r="K3009" s="55">
        <f>T3009+AY3009</f>
        <v>0</v>
      </c>
      <c r="L3009" s="55">
        <f>SUM(AS3009,AX3009)</f>
        <v>0</v>
      </c>
      <c r="M3009" s="55">
        <f>SUM(W3009,X3009,Y3009,Z3009,AB3009,AC3009,AD3009,AE3009,AF3009,AG3009,AH3009,AA3009,AI3009,AJ3009,AK3009,AL3009,AM3009,AN3009,AP3009,AQ3009,AR3009,AO3009)</f>
        <v>90</v>
      </c>
      <c r="N3009" s="55">
        <f>COUNTIF(W3009:AR3009, "&gt;0")</f>
        <v>1</v>
      </c>
      <c r="O3009" s="55">
        <f>SUM(AT3009,AU3009)</f>
        <v>0</v>
      </c>
      <c r="P3009" s="55">
        <f>AV3009</f>
        <v>135</v>
      </c>
      <c r="Q3009" s="55">
        <f>V3009+AW3009</f>
        <v>0</v>
      </c>
      <c r="R3009" s="55">
        <f>U3009</f>
        <v>0</v>
      </c>
      <c r="S3009" s="57"/>
      <c r="T3009" s="58">
        <v>0</v>
      </c>
      <c r="U3009" s="58">
        <v>0</v>
      </c>
      <c r="V3009" s="58">
        <v>0</v>
      </c>
      <c r="W3009" s="58">
        <v>0</v>
      </c>
      <c r="X3009" s="58">
        <v>0</v>
      </c>
      <c r="Y3009" s="58">
        <v>0</v>
      </c>
      <c r="Z3009" s="58">
        <v>0</v>
      </c>
      <c r="AA3009" s="58">
        <v>0</v>
      </c>
      <c r="AB3009" s="58">
        <v>0</v>
      </c>
      <c r="AC3009" s="58">
        <v>0</v>
      </c>
      <c r="AD3009" s="58">
        <v>0</v>
      </c>
      <c r="AE3009" s="58">
        <v>90</v>
      </c>
      <c r="AF3009" s="58">
        <v>0</v>
      </c>
      <c r="AG3009" s="58">
        <v>0</v>
      </c>
      <c r="AH3009" s="58">
        <v>0</v>
      </c>
      <c r="AI3009" s="58">
        <v>0</v>
      </c>
      <c r="AJ3009" s="58">
        <v>0</v>
      </c>
      <c r="AK3009" s="58">
        <v>0</v>
      </c>
      <c r="AL3009" s="58">
        <v>0</v>
      </c>
      <c r="AM3009" s="58">
        <v>0</v>
      </c>
      <c r="AN3009" s="58">
        <v>0</v>
      </c>
      <c r="AO3009" s="58">
        <v>0</v>
      </c>
      <c r="AP3009" s="58">
        <v>0</v>
      </c>
      <c r="AQ3009" s="58">
        <v>0</v>
      </c>
      <c r="AR3009" s="58">
        <v>0</v>
      </c>
      <c r="AS3009" s="58">
        <v>0</v>
      </c>
      <c r="AT3009" s="58">
        <v>0</v>
      </c>
      <c r="AU3009" s="58">
        <v>0</v>
      </c>
      <c r="AV3009" s="58">
        <v>135</v>
      </c>
      <c r="AW3009" s="58">
        <v>0</v>
      </c>
      <c r="AX3009" s="59">
        <v>0</v>
      </c>
      <c r="AY3009" s="58">
        <v>0</v>
      </c>
    </row>
    <row r="3010" spans="1:51" ht="14.5" x14ac:dyDescent="0.3">
      <c r="A3010" s="64" t="s">
        <v>237</v>
      </c>
      <c r="B3010" s="64" t="s">
        <v>25</v>
      </c>
      <c r="C3010" s="58" t="s">
        <v>1424</v>
      </c>
      <c r="D3010" s="58" t="s">
        <v>1187</v>
      </c>
      <c r="E3010" s="58" t="s">
        <v>34</v>
      </c>
      <c r="F3010" s="64">
        <v>999929068</v>
      </c>
      <c r="G3010" s="55">
        <f>(J3010)-H3010</f>
        <v>111</v>
      </c>
      <c r="H3010" s="58"/>
      <c r="I3010" s="60"/>
      <c r="J3010" s="55">
        <f>SUM(L3010,M3010,O3010,P3010,Q3010,R3010,K3010)</f>
        <v>111</v>
      </c>
      <c r="K3010" s="55">
        <f>T3010+AY3010</f>
        <v>0</v>
      </c>
      <c r="L3010" s="55">
        <f>SUM(AS3010,AX3010)</f>
        <v>0</v>
      </c>
      <c r="M3010" s="55">
        <f>SUM(W3010,X3010,Y3010,Z3010,AB3010,AC3010,AD3010,AE3010,AF3010,AG3010,AH3010,AA3010,AI3010,AJ3010,AK3010,AL3010,AM3010,AN3010,AP3010,AQ3010,AR3010,AO3010)</f>
        <v>51</v>
      </c>
      <c r="N3010" s="55">
        <f>COUNTIF(W3010:AR3010, "&gt;0")</f>
        <v>1</v>
      </c>
      <c r="O3010" s="55">
        <f>SUM(AT3010,AU3010)</f>
        <v>60</v>
      </c>
      <c r="P3010" s="55">
        <f>AV3010</f>
        <v>0</v>
      </c>
      <c r="Q3010" s="55">
        <f>V3010+AW3010</f>
        <v>0</v>
      </c>
      <c r="R3010" s="55">
        <f>U3010</f>
        <v>0</v>
      </c>
      <c r="S3010" s="57"/>
      <c r="T3010" s="58">
        <v>0</v>
      </c>
      <c r="U3010" s="58">
        <v>0</v>
      </c>
      <c r="V3010" s="58">
        <v>0</v>
      </c>
      <c r="W3010" s="58">
        <v>0</v>
      </c>
      <c r="X3010" s="58">
        <v>0</v>
      </c>
      <c r="Y3010" s="58">
        <v>0</v>
      </c>
      <c r="Z3010" s="58">
        <v>0</v>
      </c>
      <c r="AA3010" s="58">
        <v>0</v>
      </c>
      <c r="AB3010" s="58">
        <v>0</v>
      </c>
      <c r="AC3010" s="58">
        <v>0</v>
      </c>
      <c r="AD3010" s="58">
        <v>0</v>
      </c>
      <c r="AE3010" s="58">
        <v>51</v>
      </c>
      <c r="AF3010" s="58">
        <v>0</v>
      </c>
      <c r="AG3010" s="58">
        <v>0</v>
      </c>
      <c r="AH3010" s="58">
        <v>0</v>
      </c>
      <c r="AI3010" s="58">
        <v>0</v>
      </c>
      <c r="AJ3010" s="58">
        <v>0</v>
      </c>
      <c r="AK3010" s="58">
        <v>0</v>
      </c>
      <c r="AL3010" s="58">
        <v>0</v>
      </c>
      <c r="AM3010" s="58">
        <v>0</v>
      </c>
      <c r="AN3010" s="58">
        <v>0</v>
      </c>
      <c r="AO3010" s="58">
        <v>0</v>
      </c>
      <c r="AP3010" s="58">
        <v>0</v>
      </c>
      <c r="AQ3010" s="58">
        <v>0</v>
      </c>
      <c r="AR3010" s="58">
        <v>0</v>
      </c>
      <c r="AS3010" s="58">
        <v>0</v>
      </c>
      <c r="AT3010" s="58">
        <v>60</v>
      </c>
      <c r="AU3010" s="58">
        <v>0</v>
      </c>
      <c r="AV3010" s="58">
        <v>0</v>
      </c>
      <c r="AW3010" s="58">
        <v>0</v>
      </c>
      <c r="AX3010" s="59">
        <v>0</v>
      </c>
      <c r="AY3010" s="58">
        <v>0</v>
      </c>
    </row>
    <row r="3011" spans="1:51" ht="14.5" x14ac:dyDescent="0.3">
      <c r="A3011" s="64" t="s">
        <v>237</v>
      </c>
      <c r="B3011" s="64" t="s">
        <v>25</v>
      </c>
      <c r="C3011" s="58" t="s">
        <v>340</v>
      </c>
      <c r="D3011" s="58" t="s">
        <v>3260</v>
      </c>
      <c r="E3011" s="58" t="s">
        <v>34</v>
      </c>
      <c r="F3011" s="64">
        <v>999931146</v>
      </c>
      <c r="G3011" s="55">
        <f>(J3011)-H3011</f>
        <v>106</v>
      </c>
      <c r="H3011" s="58"/>
      <c r="I3011" s="60"/>
      <c r="J3011" s="55">
        <f>SUM(L3011,M3011,O3011,P3011,Q3011,R3011,K3011)</f>
        <v>106</v>
      </c>
      <c r="K3011" s="55">
        <f>T3011+AY3011</f>
        <v>0</v>
      </c>
      <c r="L3011" s="55">
        <f>SUM(AS3011,AX3011)</f>
        <v>0</v>
      </c>
      <c r="M3011" s="55">
        <f>SUM(W3011,X3011,Y3011,Z3011,AB3011,AC3011,AD3011,AE3011,AF3011,AG3011,AH3011,AA3011,AI3011,AJ3011,AK3011,AL3011,AM3011,AN3011,AP3011,AQ3011,AR3011,AO3011)</f>
        <v>30</v>
      </c>
      <c r="N3011" s="55">
        <f>COUNTIF(W3011:AR3011, "&gt;0")</f>
        <v>1</v>
      </c>
      <c r="O3011" s="55">
        <f>SUM(AT3011,AU3011)</f>
        <v>0</v>
      </c>
      <c r="P3011" s="55">
        <f>AV3011</f>
        <v>76</v>
      </c>
      <c r="Q3011" s="55">
        <f>V3011+AW3011</f>
        <v>0</v>
      </c>
      <c r="R3011" s="55">
        <f>U3011</f>
        <v>0</v>
      </c>
      <c r="S3011" s="60"/>
      <c r="T3011" s="58">
        <v>0</v>
      </c>
      <c r="U3011" s="58">
        <v>0</v>
      </c>
      <c r="V3011" s="58">
        <v>0</v>
      </c>
      <c r="W3011" s="58">
        <v>0</v>
      </c>
      <c r="X3011" s="58">
        <v>0</v>
      </c>
      <c r="Y3011" s="58">
        <v>0</v>
      </c>
      <c r="Z3011" s="58">
        <v>0</v>
      </c>
      <c r="AA3011" s="58">
        <v>0</v>
      </c>
      <c r="AB3011" s="58">
        <v>0</v>
      </c>
      <c r="AC3011" s="58">
        <v>0</v>
      </c>
      <c r="AD3011" s="58">
        <v>0</v>
      </c>
      <c r="AE3011" s="58">
        <v>0</v>
      </c>
      <c r="AF3011" s="58">
        <v>0</v>
      </c>
      <c r="AG3011" s="58">
        <v>0</v>
      </c>
      <c r="AH3011" s="58">
        <v>0</v>
      </c>
      <c r="AI3011" s="58">
        <v>0</v>
      </c>
      <c r="AJ3011" s="58">
        <v>0</v>
      </c>
      <c r="AK3011" s="58">
        <v>0</v>
      </c>
      <c r="AL3011" s="58">
        <v>0</v>
      </c>
      <c r="AM3011" s="58">
        <v>0</v>
      </c>
      <c r="AN3011" s="58">
        <v>30</v>
      </c>
      <c r="AO3011" s="58">
        <v>0</v>
      </c>
      <c r="AP3011" s="58">
        <v>0</v>
      </c>
      <c r="AQ3011" s="58">
        <v>0</v>
      </c>
      <c r="AR3011" s="58">
        <v>0</v>
      </c>
      <c r="AS3011" s="58">
        <v>0</v>
      </c>
      <c r="AT3011" s="58">
        <v>0</v>
      </c>
      <c r="AU3011" s="58">
        <v>0</v>
      </c>
      <c r="AV3011" s="58">
        <v>76</v>
      </c>
      <c r="AW3011" s="58">
        <v>0</v>
      </c>
      <c r="AX3011" s="59">
        <v>0</v>
      </c>
      <c r="AY3011" s="58">
        <v>0</v>
      </c>
    </row>
    <row r="3012" spans="1:51" ht="14.5" x14ac:dyDescent="0.3">
      <c r="A3012" s="64" t="s">
        <v>237</v>
      </c>
      <c r="B3012" s="65" t="s">
        <v>25</v>
      </c>
      <c r="C3012" s="62" t="s">
        <v>661</v>
      </c>
      <c r="D3012" s="62" t="s">
        <v>2998</v>
      </c>
      <c r="E3012" s="62" t="s">
        <v>34</v>
      </c>
      <c r="F3012" s="64">
        <v>999930597</v>
      </c>
      <c r="G3012" s="55">
        <f>(J3012)-H3012</f>
        <v>105</v>
      </c>
      <c r="H3012" s="55">
        <f>J3012/2</f>
        <v>105</v>
      </c>
      <c r="I3012" s="60"/>
      <c r="J3012" s="55">
        <f>SUM(L3012,M3012,O3012,P3012,Q3012,R3012,K3012)</f>
        <v>210</v>
      </c>
      <c r="K3012" s="55">
        <f>T3012+AY3012</f>
        <v>0</v>
      </c>
      <c r="L3012" s="55">
        <f>SUM(AS3012,AX3012)</f>
        <v>0</v>
      </c>
      <c r="M3012" s="55">
        <f>SUM(W3012,X3012,Y3012,Z3012,AB3012,AC3012,AD3012,AE3012,AF3012,AG3012,AH3012,AA3012,AI3012,AJ3012,AK3012,AL3012,AM3012,AN3012,AP3012,AQ3012,AR3012,AO3012)</f>
        <v>30</v>
      </c>
      <c r="N3012" s="55">
        <f>COUNTIF(W3012:AR3012, "&gt;0")</f>
        <v>1</v>
      </c>
      <c r="O3012" s="55">
        <f>SUM(AT3012,AU3012)</f>
        <v>0</v>
      </c>
      <c r="P3012" s="55">
        <f>AV3012</f>
        <v>180</v>
      </c>
      <c r="Q3012" s="55">
        <f>V3012+AW3012</f>
        <v>0</v>
      </c>
      <c r="R3012" s="55">
        <f>U3012</f>
        <v>0</v>
      </c>
      <c r="S3012" s="60"/>
      <c r="T3012" s="58">
        <v>0</v>
      </c>
      <c r="U3012" s="58">
        <v>0</v>
      </c>
      <c r="V3012" s="58">
        <v>0</v>
      </c>
      <c r="W3012" s="58">
        <v>0</v>
      </c>
      <c r="X3012" s="58">
        <v>0</v>
      </c>
      <c r="Y3012" s="58">
        <v>0</v>
      </c>
      <c r="Z3012" s="58">
        <v>0</v>
      </c>
      <c r="AA3012" s="58">
        <v>0</v>
      </c>
      <c r="AB3012" s="58">
        <v>0</v>
      </c>
      <c r="AC3012" s="58">
        <v>0</v>
      </c>
      <c r="AD3012" s="58">
        <v>0</v>
      </c>
      <c r="AE3012" s="58">
        <v>0</v>
      </c>
      <c r="AF3012" s="58">
        <v>0</v>
      </c>
      <c r="AG3012" s="58">
        <v>0</v>
      </c>
      <c r="AH3012" s="58">
        <v>0</v>
      </c>
      <c r="AI3012" s="58">
        <v>0</v>
      </c>
      <c r="AJ3012" s="58">
        <v>30</v>
      </c>
      <c r="AK3012" s="58">
        <v>0</v>
      </c>
      <c r="AL3012" s="58">
        <v>0</v>
      </c>
      <c r="AM3012" s="58">
        <v>0</v>
      </c>
      <c r="AN3012" s="58">
        <v>0</v>
      </c>
      <c r="AO3012" s="58">
        <v>0</v>
      </c>
      <c r="AP3012" s="58">
        <v>0</v>
      </c>
      <c r="AQ3012" s="58">
        <v>0</v>
      </c>
      <c r="AR3012" s="58">
        <v>0</v>
      </c>
      <c r="AS3012" s="58">
        <v>0</v>
      </c>
      <c r="AT3012" s="58">
        <v>0</v>
      </c>
      <c r="AU3012" s="58">
        <v>0</v>
      </c>
      <c r="AV3012" s="58">
        <v>180</v>
      </c>
      <c r="AW3012" s="58">
        <v>0</v>
      </c>
      <c r="AX3012" s="59">
        <v>0</v>
      </c>
      <c r="AY3012" s="58">
        <v>0</v>
      </c>
    </row>
    <row r="3013" spans="1:51" ht="14.5" x14ac:dyDescent="0.3">
      <c r="A3013" s="64" t="s">
        <v>237</v>
      </c>
      <c r="B3013" s="64" t="s">
        <v>25</v>
      </c>
      <c r="C3013" s="58" t="s">
        <v>575</v>
      </c>
      <c r="D3013" s="58" t="s">
        <v>414</v>
      </c>
      <c r="E3013" s="58" t="s">
        <v>34</v>
      </c>
      <c r="F3013" s="64">
        <v>999931357</v>
      </c>
      <c r="G3013" s="55">
        <f>(J3013)-H3013</f>
        <v>75</v>
      </c>
      <c r="H3013" s="55">
        <f>J3013/2</f>
        <v>75</v>
      </c>
      <c r="I3013" s="60"/>
      <c r="J3013" s="55">
        <f>SUM(L3013,M3013,O3013,P3013,Q3013,R3013,K3013)</f>
        <v>150</v>
      </c>
      <c r="K3013" s="55">
        <f>T3013+AY3013</f>
        <v>0</v>
      </c>
      <c r="L3013" s="55">
        <f>SUM(AS3013,AX3013)</f>
        <v>0</v>
      </c>
      <c r="M3013" s="55">
        <f>SUM(W3013,X3013,Y3013,Z3013,AB3013,AC3013,AD3013,AE3013,AF3013,AG3013,AH3013,AA3013,AI3013,AJ3013,AK3013,AL3013,AM3013,AN3013,AP3013,AQ3013,AR3013,AO3013)</f>
        <v>150</v>
      </c>
      <c r="N3013" s="55">
        <f>COUNTIF(W3013:AR3013, "&gt;0")</f>
        <v>2</v>
      </c>
      <c r="O3013" s="55">
        <f>SUM(AT3013,AU3013)</f>
        <v>0</v>
      </c>
      <c r="P3013" s="55">
        <f>AV3013</f>
        <v>0</v>
      </c>
      <c r="Q3013" s="55">
        <f>V3013+AW3013</f>
        <v>0</v>
      </c>
      <c r="R3013" s="55">
        <f>U3013</f>
        <v>0</v>
      </c>
      <c r="S3013" s="60"/>
      <c r="T3013" s="58">
        <v>0</v>
      </c>
      <c r="U3013" s="58">
        <v>0</v>
      </c>
      <c r="V3013" s="58">
        <v>0</v>
      </c>
      <c r="W3013" s="58">
        <v>0</v>
      </c>
      <c r="X3013" s="58">
        <v>0</v>
      </c>
      <c r="Y3013" s="58">
        <v>0</v>
      </c>
      <c r="Z3013" s="58">
        <v>0</v>
      </c>
      <c r="AA3013" s="58">
        <v>0</v>
      </c>
      <c r="AB3013" s="58">
        <v>0</v>
      </c>
      <c r="AC3013" s="58">
        <v>0</v>
      </c>
      <c r="AD3013" s="58">
        <v>0</v>
      </c>
      <c r="AE3013" s="58">
        <v>0</v>
      </c>
      <c r="AF3013" s="58">
        <v>0</v>
      </c>
      <c r="AG3013" s="58">
        <v>0</v>
      </c>
      <c r="AH3013" s="58">
        <v>0</v>
      </c>
      <c r="AI3013" s="58">
        <v>90</v>
      </c>
      <c r="AJ3013" s="58">
        <v>0</v>
      </c>
      <c r="AK3013" s="58">
        <v>0</v>
      </c>
      <c r="AL3013" s="58">
        <v>0</v>
      </c>
      <c r="AM3013" s="58">
        <v>60</v>
      </c>
      <c r="AN3013" s="58">
        <v>0</v>
      </c>
      <c r="AO3013" s="58">
        <v>0</v>
      </c>
      <c r="AP3013" s="58">
        <v>0</v>
      </c>
      <c r="AQ3013" s="58">
        <v>0</v>
      </c>
      <c r="AR3013" s="58">
        <v>0</v>
      </c>
      <c r="AS3013" s="58">
        <v>0</v>
      </c>
      <c r="AT3013" s="58">
        <v>0</v>
      </c>
      <c r="AU3013" s="58">
        <v>0</v>
      </c>
      <c r="AV3013" s="58">
        <v>0</v>
      </c>
      <c r="AW3013" s="58">
        <v>0</v>
      </c>
      <c r="AX3013" s="59">
        <v>0</v>
      </c>
      <c r="AY3013" s="58">
        <v>0</v>
      </c>
    </row>
    <row r="3014" spans="1:51" ht="14.5" x14ac:dyDescent="0.3">
      <c r="A3014" s="64" t="s">
        <v>237</v>
      </c>
      <c r="B3014" s="64" t="s">
        <v>25</v>
      </c>
      <c r="C3014" s="58" t="s">
        <v>2604</v>
      </c>
      <c r="D3014" s="58" t="s">
        <v>2605</v>
      </c>
      <c r="E3014" s="58" t="s">
        <v>34</v>
      </c>
      <c r="F3014" s="64">
        <v>999931672</v>
      </c>
      <c r="G3014" s="55">
        <f>(J3014)-H3014</f>
        <v>74</v>
      </c>
      <c r="H3014" s="55">
        <f>J3014/2</f>
        <v>74</v>
      </c>
      <c r="I3014" s="60"/>
      <c r="J3014" s="55">
        <f>SUM(L3014,M3014,O3014,P3014,Q3014,R3014,K3014)</f>
        <v>148</v>
      </c>
      <c r="K3014" s="55">
        <f>T3014+AY3014</f>
        <v>0</v>
      </c>
      <c r="L3014" s="55">
        <f>SUM(AS3014,AX3014)</f>
        <v>0</v>
      </c>
      <c r="M3014" s="55">
        <f>SUM(W3014,X3014,Y3014,Z3014,AB3014,AC3014,AD3014,AE3014,AF3014,AG3014,AH3014,AA3014,AI3014,AJ3014,AK3014,AL3014,AM3014,AN3014,AP3014,AQ3014,AR3014,AO3014)</f>
        <v>30</v>
      </c>
      <c r="N3014" s="55">
        <f>COUNTIF(W3014:AR3014, "&gt;0")</f>
        <v>1</v>
      </c>
      <c r="O3014" s="55">
        <f>SUM(AT3014,AU3014)</f>
        <v>0</v>
      </c>
      <c r="P3014" s="55">
        <f>AV3014</f>
        <v>43</v>
      </c>
      <c r="Q3014" s="55">
        <f>V3014+AW3014</f>
        <v>75</v>
      </c>
      <c r="R3014" s="55">
        <f>U3014</f>
        <v>0</v>
      </c>
      <c r="S3014" s="57"/>
      <c r="T3014" s="58">
        <v>0</v>
      </c>
      <c r="U3014" s="58">
        <v>0</v>
      </c>
      <c r="V3014" s="58">
        <v>0</v>
      </c>
      <c r="W3014" s="58">
        <v>0</v>
      </c>
      <c r="X3014" s="58">
        <v>0</v>
      </c>
      <c r="Y3014" s="58">
        <v>0</v>
      </c>
      <c r="Z3014" s="58">
        <v>0</v>
      </c>
      <c r="AA3014" s="58">
        <v>0</v>
      </c>
      <c r="AB3014" s="58">
        <v>0</v>
      </c>
      <c r="AC3014" s="58">
        <v>0</v>
      </c>
      <c r="AD3014" s="58">
        <v>0</v>
      </c>
      <c r="AE3014" s="58">
        <v>0</v>
      </c>
      <c r="AF3014" s="58">
        <v>30</v>
      </c>
      <c r="AG3014" s="58">
        <v>0</v>
      </c>
      <c r="AH3014" s="58">
        <v>0</v>
      </c>
      <c r="AI3014" s="58">
        <v>0</v>
      </c>
      <c r="AJ3014" s="58">
        <v>0</v>
      </c>
      <c r="AK3014" s="58">
        <v>0</v>
      </c>
      <c r="AL3014" s="58">
        <v>0</v>
      </c>
      <c r="AM3014" s="58">
        <v>0</v>
      </c>
      <c r="AN3014" s="58">
        <v>0</v>
      </c>
      <c r="AO3014" s="58">
        <v>0</v>
      </c>
      <c r="AP3014" s="58">
        <v>0</v>
      </c>
      <c r="AQ3014" s="58">
        <v>0</v>
      </c>
      <c r="AR3014" s="58">
        <v>0</v>
      </c>
      <c r="AS3014" s="58">
        <v>0</v>
      </c>
      <c r="AT3014" s="58">
        <v>0</v>
      </c>
      <c r="AU3014" s="58">
        <v>0</v>
      </c>
      <c r="AV3014" s="58">
        <v>43</v>
      </c>
      <c r="AW3014" s="58">
        <v>75</v>
      </c>
      <c r="AX3014" s="59">
        <v>0</v>
      </c>
      <c r="AY3014" s="58">
        <v>0</v>
      </c>
    </row>
    <row r="3015" spans="1:51" ht="14.5" x14ac:dyDescent="0.3">
      <c r="A3015" s="64" t="s">
        <v>237</v>
      </c>
      <c r="B3015" s="64" t="s">
        <v>25</v>
      </c>
      <c r="C3015" s="58" t="s">
        <v>3315</v>
      </c>
      <c r="D3015" s="58" t="s">
        <v>3316</v>
      </c>
      <c r="E3015" s="58" t="s">
        <v>34</v>
      </c>
      <c r="F3015" s="64">
        <v>999932073</v>
      </c>
      <c r="G3015" s="55">
        <f>(J3015)-H3015</f>
        <v>73</v>
      </c>
      <c r="H3015" s="55">
        <f>J3015/2</f>
        <v>73</v>
      </c>
      <c r="I3015" s="60"/>
      <c r="J3015" s="55">
        <f>SUM(L3015,M3015,O3015,P3015,Q3015,R3015,K3015)</f>
        <v>146</v>
      </c>
      <c r="K3015" s="55">
        <f>T3015+AY3015</f>
        <v>0</v>
      </c>
      <c r="L3015" s="55">
        <f>SUM(AS3015,AX3015)</f>
        <v>0</v>
      </c>
      <c r="M3015" s="55">
        <f>SUM(W3015,X3015,Y3015,Z3015,AB3015,AC3015,AD3015,AE3015,AF3015,AG3015,AH3015,AA3015,AI3015,AJ3015,AK3015,AL3015,AM3015,AN3015,AP3015,AQ3015,AR3015,AO3015)</f>
        <v>45</v>
      </c>
      <c r="N3015" s="55">
        <f>COUNTIF(W3015:AR3015, "&gt;0")</f>
        <v>1</v>
      </c>
      <c r="O3015" s="55">
        <f>SUM(AT3015,AU3015)</f>
        <v>0</v>
      </c>
      <c r="P3015" s="55">
        <f>AV3015</f>
        <v>101</v>
      </c>
      <c r="Q3015" s="55">
        <f>V3015+AW3015</f>
        <v>0</v>
      </c>
      <c r="R3015" s="55">
        <f>U3015</f>
        <v>0</v>
      </c>
      <c r="S3015" s="60"/>
      <c r="T3015" s="58">
        <v>0</v>
      </c>
      <c r="U3015" s="58">
        <v>0</v>
      </c>
      <c r="V3015" s="58">
        <v>0</v>
      </c>
      <c r="W3015" s="58">
        <v>0</v>
      </c>
      <c r="X3015" s="58">
        <v>0</v>
      </c>
      <c r="Y3015" s="58">
        <v>0</v>
      </c>
      <c r="Z3015" s="58">
        <v>0</v>
      </c>
      <c r="AA3015" s="58">
        <v>0</v>
      </c>
      <c r="AB3015" s="58">
        <v>0</v>
      </c>
      <c r="AC3015" s="58">
        <v>0</v>
      </c>
      <c r="AD3015" s="58">
        <v>0</v>
      </c>
      <c r="AE3015" s="58">
        <v>0</v>
      </c>
      <c r="AF3015" s="58">
        <v>0</v>
      </c>
      <c r="AG3015" s="58">
        <v>0</v>
      </c>
      <c r="AH3015" s="58">
        <v>0</v>
      </c>
      <c r="AI3015" s="58">
        <v>0</v>
      </c>
      <c r="AJ3015" s="58">
        <v>0</v>
      </c>
      <c r="AK3015" s="58">
        <v>0</v>
      </c>
      <c r="AL3015" s="58">
        <v>0</v>
      </c>
      <c r="AM3015" s="58">
        <v>0</v>
      </c>
      <c r="AN3015" s="58">
        <v>0</v>
      </c>
      <c r="AO3015" s="58">
        <v>0</v>
      </c>
      <c r="AP3015" s="58">
        <v>0</v>
      </c>
      <c r="AQ3015" s="58">
        <v>0</v>
      </c>
      <c r="AR3015" s="58">
        <v>45</v>
      </c>
      <c r="AS3015" s="58">
        <v>0</v>
      </c>
      <c r="AT3015" s="58">
        <v>0</v>
      </c>
      <c r="AU3015" s="58">
        <v>0</v>
      </c>
      <c r="AV3015" s="58">
        <v>101</v>
      </c>
      <c r="AW3015" s="58">
        <v>0</v>
      </c>
      <c r="AX3015" s="59">
        <v>0</v>
      </c>
      <c r="AY3015" s="58">
        <v>0</v>
      </c>
    </row>
    <row r="3016" spans="1:51" ht="14.5" x14ac:dyDescent="0.3">
      <c r="A3016" s="64" t="s">
        <v>237</v>
      </c>
      <c r="B3016" s="64" t="s">
        <v>25</v>
      </c>
      <c r="C3016" s="58" t="s">
        <v>1867</v>
      </c>
      <c r="D3016" s="58" t="s">
        <v>1868</v>
      </c>
      <c r="E3016" s="58" t="s">
        <v>34</v>
      </c>
      <c r="F3016" s="64">
        <v>999927230</v>
      </c>
      <c r="G3016" s="55">
        <f>(J3016)-H3016</f>
        <v>70</v>
      </c>
      <c r="H3016" s="55"/>
      <c r="I3016" s="60"/>
      <c r="J3016" s="55">
        <f>SUM(L3016,M3016,O3016,P3016,Q3016,R3016,K3016)</f>
        <v>70</v>
      </c>
      <c r="K3016" s="55">
        <f>T3016+AY3016</f>
        <v>10</v>
      </c>
      <c r="L3016" s="55">
        <f>SUM(AS3016,AX3016)</f>
        <v>0</v>
      </c>
      <c r="M3016" s="55">
        <f>SUM(W3016,X3016,Y3016,Z3016,AB3016,AC3016,AD3016,AE3016,AF3016,AG3016,AH3016,AA3016,AI3016,AJ3016,AK3016,AL3016,AM3016,AN3016,AP3016,AQ3016,AR3016,AO3016)</f>
        <v>60</v>
      </c>
      <c r="N3016" s="55">
        <f>COUNTIF(W3016:AR3016, "&gt;0")</f>
        <v>1</v>
      </c>
      <c r="O3016" s="55">
        <f>SUM(AT3016,AU3016)</f>
        <v>0</v>
      </c>
      <c r="P3016" s="55">
        <f>AV3016</f>
        <v>0</v>
      </c>
      <c r="Q3016" s="55">
        <f>V3016+AW3016</f>
        <v>0</v>
      </c>
      <c r="R3016" s="55">
        <f>U3016</f>
        <v>0</v>
      </c>
      <c r="S3016" s="60"/>
      <c r="T3016" s="58">
        <v>10</v>
      </c>
      <c r="U3016" s="58">
        <v>0</v>
      </c>
      <c r="V3016" s="58">
        <v>0</v>
      </c>
      <c r="W3016" s="58">
        <v>60</v>
      </c>
      <c r="X3016" s="58">
        <v>0</v>
      </c>
      <c r="Y3016" s="58">
        <v>0</v>
      </c>
      <c r="Z3016" s="58">
        <v>0</v>
      </c>
      <c r="AA3016" s="58">
        <v>0</v>
      </c>
      <c r="AB3016" s="58">
        <v>0</v>
      </c>
      <c r="AC3016" s="58">
        <v>0</v>
      </c>
      <c r="AD3016" s="58">
        <v>0</v>
      </c>
      <c r="AE3016" s="58">
        <v>0</v>
      </c>
      <c r="AF3016" s="58">
        <v>0</v>
      </c>
      <c r="AG3016" s="58">
        <v>0</v>
      </c>
      <c r="AH3016" s="58">
        <v>0</v>
      </c>
      <c r="AI3016" s="58">
        <v>0</v>
      </c>
      <c r="AJ3016" s="58">
        <v>0</v>
      </c>
      <c r="AK3016" s="58">
        <v>0</v>
      </c>
      <c r="AL3016" s="58">
        <v>0</v>
      </c>
      <c r="AM3016" s="58">
        <v>0</v>
      </c>
      <c r="AN3016" s="58">
        <v>0</v>
      </c>
      <c r="AO3016" s="58">
        <v>0</v>
      </c>
      <c r="AP3016" s="58">
        <v>0</v>
      </c>
      <c r="AQ3016" s="58">
        <v>0</v>
      </c>
      <c r="AR3016" s="58">
        <v>0</v>
      </c>
      <c r="AS3016" s="58">
        <v>0</v>
      </c>
      <c r="AT3016" s="58">
        <v>0</v>
      </c>
      <c r="AU3016" s="58">
        <v>0</v>
      </c>
      <c r="AV3016" s="58">
        <v>0</v>
      </c>
      <c r="AW3016" s="58">
        <v>0</v>
      </c>
      <c r="AX3016" s="59">
        <v>0</v>
      </c>
      <c r="AY3016" s="58">
        <v>0</v>
      </c>
    </row>
    <row r="3017" spans="1:51" ht="14.5" x14ac:dyDescent="0.3">
      <c r="A3017" s="64" t="s">
        <v>237</v>
      </c>
      <c r="B3017" s="64" t="s">
        <v>25</v>
      </c>
      <c r="C3017" s="58" t="s">
        <v>1783</v>
      </c>
      <c r="D3017" s="58" t="s">
        <v>1113</v>
      </c>
      <c r="E3017" s="58" t="s">
        <v>34</v>
      </c>
      <c r="F3017" s="64">
        <v>999928085</v>
      </c>
      <c r="G3017" s="55">
        <f>(J3017)-H3017</f>
        <v>68</v>
      </c>
      <c r="H3017" s="58"/>
      <c r="I3017" s="60"/>
      <c r="J3017" s="55">
        <f>SUM(L3017,M3017,O3017,P3017,Q3017,R3017,K3017)</f>
        <v>68</v>
      </c>
      <c r="K3017" s="55">
        <f>T3017+AY3017</f>
        <v>0</v>
      </c>
      <c r="L3017" s="55">
        <f>SUM(AS3017,AX3017)</f>
        <v>0</v>
      </c>
      <c r="M3017" s="55">
        <f>SUM(W3017,X3017,Y3017,Z3017,AB3017,AC3017,AD3017,AE3017,AF3017,AG3017,AH3017,AA3017,AI3017,AJ3017,AK3017,AL3017,AM3017,AN3017,AP3017,AQ3017,AR3017,AO3017)</f>
        <v>68</v>
      </c>
      <c r="N3017" s="55">
        <f>COUNTIF(W3017:AR3017, "&gt;0")</f>
        <v>1</v>
      </c>
      <c r="O3017" s="55">
        <f>SUM(AT3017,AU3017)</f>
        <v>0</v>
      </c>
      <c r="P3017" s="55">
        <f>AV3017</f>
        <v>0</v>
      </c>
      <c r="Q3017" s="55">
        <f>V3017+AW3017</f>
        <v>0</v>
      </c>
      <c r="R3017" s="55">
        <f>U3017</f>
        <v>0</v>
      </c>
      <c r="S3017" s="57"/>
      <c r="T3017" s="58">
        <v>0</v>
      </c>
      <c r="U3017" s="58">
        <v>0</v>
      </c>
      <c r="V3017" s="58">
        <v>0</v>
      </c>
      <c r="W3017" s="58">
        <v>0</v>
      </c>
      <c r="X3017" s="58">
        <v>0</v>
      </c>
      <c r="Y3017" s="58">
        <v>0</v>
      </c>
      <c r="Z3017" s="58">
        <v>0</v>
      </c>
      <c r="AA3017" s="58">
        <v>0</v>
      </c>
      <c r="AB3017" s="58">
        <v>0</v>
      </c>
      <c r="AC3017" s="58">
        <v>0</v>
      </c>
      <c r="AD3017" s="58">
        <v>0</v>
      </c>
      <c r="AE3017" s="58">
        <v>0</v>
      </c>
      <c r="AF3017" s="58">
        <v>0</v>
      </c>
      <c r="AG3017" s="58">
        <v>0</v>
      </c>
      <c r="AH3017" s="58">
        <v>0</v>
      </c>
      <c r="AI3017" s="58">
        <v>0</v>
      </c>
      <c r="AJ3017" s="58">
        <v>0</v>
      </c>
      <c r="AK3017" s="58">
        <v>0</v>
      </c>
      <c r="AL3017" s="58">
        <v>0</v>
      </c>
      <c r="AM3017" s="58">
        <v>68</v>
      </c>
      <c r="AN3017" s="58">
        <v>0</v>
      </c>
      <c r="AO3017" s="58">
        <v>0</v>
      </c>
      <c r="AP3017" s="58">
        <v>0</v>
      </c>
      <c r="AQ3017" s="58">
        <v>0</v>
      </c>
      <c r="AR3017" s="58">
        <v>0</v>
      </c>
      <c r="AS3017" s="58">
        <v>0</v>
      </c>
      <c r="AT3017" s="58">
        <v>0</v>
      </c>
      <c r="AU3017" s="58">
        <v>0</v>
      </c>
      <c r="AV3017" s="58">
        <v>0</v>
      </c>
      <c r="AW3017" s="58">
        <v>0</v>
      </c>
      <c r="AX3017" s="59">
        <v>0</v>
      </c>
      <c r="AY3017" s="58">
        <v>0</v>
      </c>
    </row>
    <row r="3018" spans="1:51" ht="14.5" x14ac:dyDescent="0.3">
      <c r="A3018" s="64" t="s">
        <v>237</v>
      </c>
      <c r="B3018" s="58" t="s">
        <v>25</v>
      </c>
      <c r="C3018" s="58" t="s">
        <v>1267</v>
      </c>
      <c r="D3018" s="58" t="s">
        <v>3376</v>
      </c>
      <c r="E3018" s="58" t="s">
        <v>34</v>
      </c>
      <c r="F3018" s="58">
        <v>999932315</v>
      </c>
      <c r="G3018" s="55">
        <f>(J3018)-H3018</f>
        <v>66.5</v>
      </c>
      <c r="H3018" s="55">
        <f>J3018/2</f>
        <v>66.5</v>
      </c>
      <c r="I3018" s="60"/>
      <c r="J3018" s="55">
        <f>SUM(L3018,M3018,O3018,P3018,Q3018,R3018,K3018)</f>
        <v>133</v>
      </c>
      <c r="K3018" s="55">
        <f>T3018+AY3018</f>
        <v>0</v>
      </c>
      <c r="L3018" s="55">
        <f>SUM(AS3018,AX3018)</f>
        <v>0</v>
      </c>
      <c r="M3018" s="55">
        <f>SUM(W3018,X3018,Y3018,Z3018,AB3018,AC3018,AD3018,AE3018,AF3018,AG3018,AH3018,AA3018,AI3018,AJ3018,AK3018,AL3018,AM3018,AN3018,AP3018,AQ3018,AR3018,AO3018)</f>
        <v>0</v>
      </c>
      <c r="N3018" s="55">
        <f>COUNTIF(W3018:AR3018, "&gt;0")</f>
        <v>0</v>
      </c>
      <c r="O3018" s="55">
        <f>SUM(AT3018,AU3018)</f>
        <v>90</v>
      </c>
      <c r="P3018" s="55">
        <f>AV3018</f>
        <v>43</v>
      </c>
      <c r="Q3018" s="55">
        <f>V3018+AW3018</f>
        <v>0</v>
      </c>
      <c r="R3018" s="55">
        <f>U3018</f>
        <v>0</v>
      </c>
      <c r="S3018" s="57"/>
      <c r="T3018" s="58">
        <v>0</v>
      </c>
      <c r="U3018" s="58">
        <v>0</v>
      </c>
      <c r="V3018" s="58">
        <v>0</v>
      </c>
      <c r="W3018" s="58">
        <v>0</v>
      </c>
      <c r="X3018" s="58">
        <v>0</v>
      </c>
      <c r="Y3018" s="58">
        <v>0</v>
      </c>
      <c r="Z3018" s="58">
        <v>0</v>
      </c>
      <c r="AA3018" s="58">
        <v>0</v>
      </c>
      <c r="AB3018" s="58">
        <v>0</v>
      </c>
      <c r="AC3018" s="58">
        <v>0</v>
      </c>
      <c r="AD3018" s="58">
        <v>0</v>
      </c>
      <c r="AE3018" s="58">
        <v>0</v>
      </c>
      <c r="AF3018" s="58">
        <v>0</v>
      </c>
      <c r="AG3018" s="58">
        <v>0</v>
      </c>
      <c r="AH3018" s="58">
        <v>0</v>
      </c>
      <c r="AI3018" s="58">
        <v>0</v>
      </c>
      <c r="AJ3018" s="58">
        <v>0</v>
      </c>
      <c r="AK3018" s="58">
        <v>0</v>
      </c>
      <c r="AL3018" s="58">
        <v>0</v>
      </c>
      <c r="AM3018" s="58">
        <v>0</v>
      </c>
      <c r="AN3018" s="58">
        <v>0</v>
      </c>
      <c r="AO3018" s="58">
        <v>0</v>
      </c>
      <c r="AP3018" s="58">
        <v>0</v>
      </c>
      <c r="AQ3018" s="58">
        <v>0</v>
      </c>
      <c r="AR3018" s="58">
        <v>0</v>
      </c>
      <c r="AS3018" s="58">
        <v>0</v>
      </c>
      <c r="AT3018" s="58">
        <v>90</v>
      </c>
      <c r="AU3018" s="58">
        <v>0</v>
      </c>
      <c r="AV3018" s="58">
        <v>43</v>
      </c>
      <c r="AW3018" s="58">
        <v>0</v>
      </c>
      <c r="AX3018" s="59">
        <v>0</v>
      </c>
      <c r="AY3018" s="58">
        <v>0</v>
      </c>
    </row>
    <row r="3019" spans="1:51" ht="14.5" x14ac:dyDescent="0.3">
      <c r="A3019" s="64" t="s">
        <v>237</v>
      </c>
      <c r="B3019" s="64" t="s">
        <v>25</v>
      </c>
      <c r="C3019" s="58" t="s">
        <v>65</v>
      </c>
      <c r="D3019" s="58" t="s">
        <v>135</v>
      </c>
      <c r="E3019" s="58" t="s">
        <v>34</v>
      </c>
      <c r="F3019" s="64">
        <v>999929149</v>
      </c>
      <c r="G3019" s="55">
        <f>(J3019)-H3019</f>
        <v>60</v>
      </c>
      <c r="H3019" s="55">
        <f>J3019/2</f>
        <v>60</v>
      </c>
      <c r="I3019" s="60"/>
      <c r="J3019" s="55">
        <f>SUM(L3019,M3019,O3019,P3019,Q3019,R3019,K3019)</f>
        <v>120</v>
      </c>
      <c r="K3019" s="55">
        <f>T3019+AY3019</f>
        <v>0</v>
      </c>
      <c r="L3019" s="55">
        <f>SUM(AS3019,AX3019)</f>
        <v>0</v>
      </c>
      <c r="M3019" s="55">
        <f>SUM(W3019,X3019,Y3019,Z3019,AB3019,AC3019,AD3019,AE3019,AF3019,AG3019,AH3019,AA3019,AI3019,AJ3019,AK3019,AL3019,AM3019,AN3019,AP3019,AQ3019,AR3019,AO3019)</f>
        <v>120</v>
      </c>
      <c r="N3019" s="55">
        <f>COUNTIF(W3019:AR3019, "&gt;0")</f>
        <v>1</v>
      </c>
      <c r="O3019" s="55">
        <f>SUM(AT3019,AU3019)</f>
        <v>0</v>
      </c>
      <c r="P3019" s="55">
        <f>AV3019</f>
        <v>0</v>
      </c>
      <c r="Q3019" s="55">
        <f>V3019+AW3019</f>
        <v>0</v>
      </c>
      <c r="R3019" s="55">
        <f>U3019</f>
        <v>0</v>
      </c>
      <c r="S3019" s="57"/>
      <c r="T3019" s="58">
        <v>0</v>
      </c>
      <c r="U3019" s="58">
        <v>0</v>
      </c>
      <c r="V3019" s="58">
        <v>0</v>
      </c>
      <c r="W3019" s="58">
        <v>0</v>
      </c>
      <c r="X3019" s="58">
        <v>0</v>
      </c>
      <c r="Y3019" s="58">
        <v>0</v>
      </c>
      <c r="Z3019" s="58">
        <v>0</v>
      </c>
      <c r="AA3019" s="58">
        <v>0</v>
      </c>
      <c r="AB3019" s="58">
        <v>0</v>
      </c>
      <c r="AC3019" s="58">
        <v>0</v>
      </c>
      <c r="AD3019" s="58">
        <v>0</v>
      </c>
      <c r="AE3019" s="58">
        <v>120</v>
      </c>
      <c r="AF3019" s="58">
        <v>0</v>
      </c>
      <c r="AG3019" s="58">
        <v>0</v>
      </c>
      <c r="AH3019" s="58">
        <v>0</v>
      </c>
      <c r="AI3019" s="58">
        <v>0</v>
      </c>
      <c r="AJ3019" s="58">
        <v>0</v>
      </c>
      <c r="AK3019" s="58">
        <v>0</v>
      </c>
      <c r="AL3019" s="58">
        <v>0</v>
      </c>
      <c r="AM3019" s="58">
        <v>0</v>
      </c>
      <c r="AN3019" s="58">
        <v>0</v>
      </c>
      <c r="AO3019" s="58">
        <v>0</v>
      </c>
      <c r="AP3019" s="58">
        <v>0</v>
      </c>
      <c r="AQ3019" s="58">
        <v>0</v>
      </c>
      <c r="AR3019" s="58">
        <v>0</v>
      </c>
      <c r="AS3019" s="58">
        <v>0</v>
      </c>
      <c r="AT3019" s="58">
        <v>0</v>
      </c>
      <c r="AU3019" s="58">
        <v>0</v>
      </c>
      <c r="AV3019" s="58">
        <v>0</v>
      </c>
      <c r="AW3019" s="58">
        <v>0</v>
      </c>
      <c r="AX3019" s="59">
        <v>0</v>
      </c>
      <c r="AY3019" s="58">
        <v>0</v>
      </c>
    </row>
    <row r="3020" spans="1:51" ht="14.5" x14ac:dyDescent="0.3">
      <c r="A3020" s="65" t="s">
        <v>237</v>
      </c>
      <c r="B3020" s="65" t="s">
        <v>25</v>
      </c>
      <c r="C3020" s="62" t="s">
        <v>854</v>
      </c>
      <c r="D3020" s="62" t="s">
        <v>2985</v>
      </c>
      <c r="E3020" s="62" t="s">
        <v>34</v>
      </c>
      <c r="F3020" s="64">
        <v>999931300</v>
      </c>
      <c r="G3020" s="55">
        <f>(J3020)-H3020</f>
        <v>60</v>
      </c>
      <c r="H3020" s="58"/>
      <c r="I3020" s="60"/>
      <c r="J3020" s="55">
        <f>SUM(L3020,M3020,O3020,P3020,Q3020,R3020,K3020)</f>
        <v>60</v>
      </c>
      <c r="K3020" s="55">
        <f>T3020+AY3020</f>
        <v>0</v>
      </c>
      <c r="L3020" s="55">
        <f>SUM(AS3020,AX3020)</f>
        <v>0</v>
      </c>
      <c r="M3020" s="55">
        <f>SUM(W3020,X3020,Y3020,Z3020,AB3020,AC3020,AD3020,AE3020,AF3020,AG3020,AH3020,AA3020,AI3020,AJ3020,AK3020,AL3020,AM3020,AN3020,AP3020,AQ3020,AR3020,AO3020)</f>
        <v>60</v>
      </c>
      <c r="N3020" s="55">
        <f>COUNTIF(W3020:AR3020, "&gt;0")</f>
        <v>1</v>
      </c>
      <c r="O3020" s="55">
        <f>SUM(AT3020,AU3020)</f>
        <v>0</v>
      </c>
      <c r="P3020" s="55">
        <f>AV3020</f>
        <v>0</v>
      </c>
      <c r="Q3020" s="55">
        <f>V3020+AW3020</f>
        <v>0</v>
      </c>
      <c r="R3020" s="55">
        <f>U3020</f>
        <v>0</v>
      </c>
      <c r="S3020" s="60"/>
      <c r="T3020" s="58">
        <v>0</v>
      </c>
      <c r="U3020" s="58">
        <v>0</v>
      </c>
      <c r="V3020" s="58">
        <v>0</v>
      </c>
      <c r="W3020" s="58">
        <v>0</v>
      </c>
      <c r="X3020" s="58">
        <v>0</v>
      </c>
      <c r="Y3020" s="58">
        <v>0</v>
      </c>
      <c r="Z3020" s="58">
        <v>0</v>
      </c>
      <c r="AA3020" s="58">
        <v>0</v>
      </c>
      <c r="AB3020" s="58">
        <v>0</v>
      </c>
      <c r="AC3020" s="58">
        <v>0</v>
      </c>
      <c r="AD3020" s="58">
        <v>0</v>
      </c>
      <c r="AE3020" s="58">
        <v>0</v>
      </c>
      <c r="AF3020" s="58">
        <v>0</v>
      </c>
      <c r="AG3020" s="58">
        <v>0</v>
      </c>
      <c r="AH3020" s="58">
        <v>0</v>
      </c>
      <c r="AI3020" s="58">
        <v>0</v>
      </c>
      <c r="AJ3020" s="58">
        <v>60</v>
      </c>
      <c r="AK3020" s="58">
        <v>0</v>
      </c>
      <c r="AL3020" s="58">
        <v>0</v>
      </c>
      <c r="AM3020" s="58">
        <v>0</v>
      </c>
      <c r="AN3020" s="58">
        <v>0</v>
      </c>
      <c r="AO3020" s="58">
        <v>0</v>
      </c>
      <c r="AP3020" s="58">
        <v>0</v>
      </c>
      <c r="AQ3020" s="58">
        <v>0</v>
      </c>
      <c r="AR3020" s="58">
        <v>0</v>
      </c>
      <c r="AS3020" s="58">
        <v>0</v>
      </c>
      <c r="AT3020" s="58">
        <v>0</v>
      </c>
      <c r="AU3020" s="58">
        <v>0</v>
      </c>
      <c r="AV3020" s="58">
        <v>0</v>
      </c>
      <c r="AW3020" s="58">
        <v>0</v>
      </c>
      <c r="AX3020" s="59">
        <v>0</v>
      </c>
      <c r="AY3020" s="58">
        <v>0</v>
      </c>
    </row>
    <row r="3021" spans="1:51" ht="14.5" x14ac:dyDescent="0.3">
      <c r="A3021" s="64" t="s">
        <v>237</v>
      </c>
      <c r="B3021" s="64" t="s">
        <v>25</v>
      </c>
      <c r="C3021" s="58" t="s">
        <v>747</v>
      </c>
      <c r="D3021" s="58" t="s">
        <v>3065</v>
      </c>
      <c r="E3021" s="55" t="s">
        <v>34</v>
      </c>
      <c r="F3021" s="64">
        <v>999931148</v>
      </c>
      <c r="G3021" s="55">
        <f>(J3021)-H3021</f>
        <v>58.5</v>
      </c>
      <c r="H3021" s="55">
        <f>J3021/2</f>
        <v>58.5</v>
      </c>
      <c r="I3021" s="60"/>
      <c r="J3021" s="55">
        <f>SUM(L3021,M3021,O3021,P3021,Q3021,R3021,K3021)</f>
        <v>117</v>
      </c>
      <c r="K3021" s="55">
        <f>T3021+AY3021</f>
        <v>0</v>
      </c>
      <c r="L3021" s="55">
        <f>SUM(AS3021,AX3021)</f>
        <v>0</v>
      </c>
      <c r="M3021" s="55">
        <f>SUM(W3021,X3021,Y3021,Z3021,AB3021,AC3021,AD3021,AE3021,AF3021,AG3021,AH3021,AA3021,AI3021,AJ3021,AK3021,AL3021,AM3021,AN3021,AP3021,AQ3021,AR3021,AO3021)</f>
        <v>60</v>
      </c>
      <c r="N3021" s="55">
        <f>COUNTIF(W3021:AR3021, "&gt;0")</f>
        <v>1</v>
      </c>
      <c r="O3021" s="55">
        <f>SUM(AT3021,AU3021)</f>
        <v>0</v>
      </c>
      <c r="P3021" s="55">
        <f>AV3021</f>
        <v>57</v>
      </c>
      <c r="Q3021" s="55">
        <f>V3021+AW3021</f>
        <v>0</v>
      </c>
      <c r="R3021" s="55">
        <f>U3021</f>
        <v>0</v>
      </c>
      <c r="S3021" s="57"/>
      <c r="T3021" s="58">
        <v>0</v>
      </c>
      <c r="U3021" s="58">
        <v>0</v>
      </c>
      <c r="V3021" s="58">
        <v>0</v>
      </c>
      <c r="W3021" s="58">
        <v>0</v>
      </c>
      <c r="X3021" s="58">
        <v>0</v>
      </c>
      <c r="Y3021" s="58">
        <v>0</v>
      </c>
      <c r="Z3021" s="58">
        <v>0</v>
      </c>
      <c r="AA3021" s="58">
        <v>0</v>
      </c>
      <c r="AB3021" s="58">
        <v>0</v>
      </c>
      <c r="AC3021" s="58">
        <v>0</v>
      </c>
      <c r="AD3021" s="58">
        <v>0</v>
      </c>
      <c r="AE3021" s="58">
        <v>0</v>
      </c>
      <c r="AF3021" s="58">
        <v>0</v>
      </c>
      <c r="AG3021" s="58">
        <v>0</v>
      </c>
      <c r="AH3021" s="58">
        <v>0</v>
      </c>
      <c r="AI3021" s="58">
        <v>0</v>
      </c>
      <c r="AJ3021" s="58">
        <v>0</v>
      </c>
      <c r="AK3021" s="58">
        <v>0</v>
      </c>
      <c r="AL3021" s="58">
        <v>60</v>
      </c>
      <c r="AM3021" s="58">
        <v>0</v>
      </c>
      <c r="AN3021" s="58">
        <v>0</v>
      </c>
      <c r="AO3021" s="58">
        <v>0</v>
      </c>
      <c r="AP3021" s="58">
        <v>0</v>
      </c>
      <c r="AQ3021" s="58">
        <v>0</v>
      </c>
      <c r="AR3021" s="58">
        <v>0</v>
      </c>
      <c r="AS3021" s="58">
        <v>0</v>
      </c>
      <c r="AT3021" s="58">
        <v>0</v>
      </c>
      <c r="AU3021" s="58">
        <v>0</v>
      </c>
      <c r="AV3021" s="58">
        <v>57</v>
      </c>
      <c r="AW3021" s="58">
        <v>0</v>
      </c>
      <c r="AX3021" s="59">
        <v>0</v>
      </c>
      <c r="AY3021" s="58">
        <v>0</v>
      </c>
    </row>
    <row r="3022" spans="1:51" ht="14.5" x14ac:dyDescent="0.3">
      <c r="A3022" s="64" t="s">
        <v>237</v>
      </c>
      <c r="B3022" s="64" t="s">
        <v>25</v>
      </c>
      <c r="C3022" s="58" t="s">
        <v>3270</v>
      </c>
      <c r="D3022" s="58" t="s">
        <v>3271</v>
      </c>
      <c r="E3022" s="58" t="s">
        <v>34</v>
      </c>
      <c r="F3022" s="64">
        <v>999930562</v>
      </c>
      <c r="G3022" s="55">
        <f>(J3022)-H3022</f>
        <v>51.5</v>
      </c>
      <c r="H3022" s="55">
        <f>J3022/2</f>
        <v>51.5</v>
      </c>
      <c r="I3022" s="60"/>
      <c r="J3022" s="55">
        <f>SUM(L3022,M3022,O3022,P3022,Q3022,R3022,K3022)</f>
        <v>103</v>
      </c>
      <c r="K3022" s="55">
        <f>T3022+AY3022</f>
        <v>0</v>
      </c>
      <c r="L3022" s="55">
        <f>SUM(AS3022,AX3022)</f>
        <v>0</v>
      </c>
      <c r="M3022" s="55">
        <f>SUM(W3022,X3022,Y3022,Z3022,AB3022,AC3022,AD3022,AE3022,AF3022,AG3022,AH3022,AA3022,AI3022,AJ3022,AK3022,AL3022,AM3022,AN3022,AP3022,AQ3022,AR3022,AO3022)</f>
        <v>60</v>
      </c>
      <c r="N3022" s="55">
        <f>COUNTIF(W3022:AR3022, "&gt;0")</f>
        <v>1</v>
      </c>
      <c r="O3022" s="55">
        <f>SUM(AT3022,AU3022)</f>
        <v>0</v>
      </c>
      <c r="P3022" s="55">
        <f>AV3022</f>
        <v>43</v>
      </c>
      <c r="Q3022" s="55">
        <f>V3022+AW3022</f>
        <v>0</v>
      </c>
      <c r="R3022" s="55">
        <f>U3022</f>
        <v>0</v>
      </c>
      <c r="S3022" s="60"/>
      <c r="T3022" s="58">
        <v>0</v>
      </c>
      <c r="U3022" s="58">
        <v>0</v>
      </c>
      <c r="V3022" s="58">
        <v>0</v>
      </c>
      <c r="W3022" s="58">
        <v>0</v>
      </c>
      <c r="X3022" s="58">
        <v>0</v>
      </c>
      <c r="Y3022" s="58">
        <v>0</v>
      </c>
      <c r="Z3022" s="58">
        <v>0</v>
      </c>
      <c r="AA3022" s="58">
        <v>0</v>
      </c>
      <c r="AB3022" s="58">
        <v>0</v>
      </c>
      <c r="AC3022" s="58">
        <v>0</v>
      </c>
      <c r="AD3022" s="58">
        <v>0</v>
      </c>
      <c r="AE3022" s="58">
        <v>0</v>
      </c>
      <c r="AF3022" s="58">
        <v>0</v>
      </c>
      <c r="AG3022" s="58">
        <v>0</v>
      </c>
      <c r="AH3022" s="58">
        <v>0</v>
      </c>
      <c r="AI3022" s="58">
        <v>0</v>
      </c>
      <c r="AJ3022" s="58">
        <v>0</v>
      </c>
      <c r="AK3022" s="58">
        <v>0</v>
      </c>
      <c r="AL3022" s="58">
        <v>0</v>
      </c>
      <c r="AM3022" s="58">
        <v>0</v>
      </c>
      <c r="AN3022" s="58">
        <v>60</v>
      </c>
      <c r="AO3022" s="58">
        <v>0</v>
      </c>
      <c r="AP3022" s="58">
        <v>0</v>
      </c>
      <c r="AQ3022" s="58">
        <v>0</v>
      </c>
      <c r="AR3022" s="58">
        <v>0</v>
      </c>
      <c r="AS3022" s="58">
        <v>0</v>
      </c>
      <c r="AT3022" s="58">
        <v>0</v>
      </c>
      <c r="AU3022" s="58">
        <v>0</v>
      </c>
      <c r="AV3022" s="58">
        <v>43</v>
      </c>
      <c r="AW3022" s="58">
        <v>0</v>
      </c>
      <c r="AX3022" s="59">
        <v>0</v>
      </c>
      <c r="AY3022" s="58">
        <v>0</v>
      </c>
    </row>
    <row r="3023" spans="1:51" ht="14.5" x14ac:dyDescent="0.3">
      <c r="A3023" s="64" t="s">
        <v>237</v>
      </c>
      <c r="B3023" s="64" t="s">
        <v>25</v>
      </c>
      <c r="C3023" s="58" t="s">
        <v>2306</v>
      </c>
      <c r="D3023" s="58" t="s">
        <v>2307</v>
      </c>
      <c r="E3023" s="58" t="s">
        <v>34</v>
      </c>
      <c r="F3023" s="64">
        <v>999929041</v>
      </c>
      <c r="G3023" s="55">
        <f>(J3023)-H3023</f>
        <v>47</v>
      </c>
      <c r="H3023" s="55">
        <f>J3023/2</f>
        <v>47</v>
      </c>
      <c r="I3023" s="60"/>
      <c r="J3023" s="55">
        <f>SUM(L3023,M3023,O3023,P3023,Q3023,R3023,K3023)</f>
        <v>94</v>
      </c>
      <c r="K3023" s="55">
        <f>T3023+AY3023</f>
        <v>0</v>
      </c>
      <c r="L3023" s="55">
        <f>SUM(AS3023,AX3023)</f>
        <v>0</v>
      </c>
      <c r="M3023" s="55">
        <f>SUM(W3023,X3023,Y3023,Z3023,AB3023,AC3023,AD3023,AE3023,AF3023,AG3023,AH3023,AA3023,AI3023,AJ3023,AK3023,AL3023,AM3023,AN3023,AP3023,AQ3023,AR3023,AO3023)</f>
        <v>51</v>
      </c>
      <c r="N3023" s="55">
        <f>COUNTIF(W3023:AR3023, "&gt;0")</f>
        <v>1</v>
      </c>
      <c r="O3023" s="55">
        <f>SUM(AT3023,AU3023)</f>
        <v>0</v>
      </c>
      <c r="P3023" s="55">
        <f>AV3023</f>
        <v>43</v>
      </c>
      <c r="Q3023" s="55">
        <f>V3023+AW3023</f>
        <v>0</v>
      </c>
      <c r="R3023" s="55">
        <f>U3023</f>
        <v>0</v>
      </c>
      <c r="S3023" s="57"/>
      <c r="T3023" s="58">
        <v>0</v>
      </c>
      <c r="U3023" s="58">
        <v>0</v>
      </c>
      <c r="V3023" s="58">
        <v>0</v>
      </c>
      <c r="W3023" s="58">
        <v>0</v>
      </c>
      <c r="X3023" s="58">
        <v>0</v>
      </c>
      <c r="Y3023" s="58">
        <v>0</v>
      </c>
      <c r="Z3023" s="58">
        <v>0</v>
      </c>
      <c r="AA3023" s="58">
        <v>0</v>
      </c>
      <c r="AB3023" s="58">
        <v>0</v>
      </c>
      <c r="AC3023" s="58">
        <v>0</v>
      </c>
      <c r="AD3023" s="58">
        <v>0</v>
      </c>
      <c r="AE3023" s="58">
        <v>51</v>
      </c>
      <c r="AF3023" s="58">
        <v>0</v>
      </c>
      <c r="AG3023" s="58">
        <v>0</v>
      </c>
      <c r="AH3023" s="58">
        <v>0</v>
      </c>
      <c r="AI3023" s="58">
        <v>0</v>
      </c>
      <c r="AJ3023" s="58">
        <v>0</v>
      </c>
      <c r="AK3023" s="58">
        <v>0</v>
      </c>
      <c r="AL3023" s="58">
        <v>0</v>
      </c>
      <c r="AM3023" s="58">
        <v>0</v>
      </c>
      <c r="AN3023" s="58">
        <v>0</v>
      </c>
      <c r="AO3023" s="58">
        <v>0</v>
      </c>
      <c r="AP3023" s="58">
        <v>0</v>
      </c>
      <c r="AQ3023" s="58">
        <v>0</v>
      </c>
      <c r="AR3023" s="58">
        <v>0</v>
      </c>
      <c r="AS3023" s="58">
        <v>0</v>
      </c>
      <c r="AT3023" s="58">
        <v>0</v>
      </c>
      <c r="AU3023" s="58">
        <v>0</v>
      </c>
      <c r="AV3023" s="58">
        <v>43</v>
      </c>
      <c r="AW3023" s="58">
        <v>0</v>
      </c>
      <c r="AX3023" s="59">
        <v>0</v>
      </c>
      <c r="AY3023" s="58">
        <v>0</v>
      </c>
    </row>
    <row r="3024" spans="1:51" ht="14.5" x14ac:dyDescent="0.3">
      <c r="A3024" s="64" t="s">
        <v>237</v>
      </c>
      <c r="B3024" s="64" t="s">
        <v>25</v>
      </c>
      <c r="C3024" s="58" t="s">
        <v>319</v>
      </c>
      <c r="D3024" s="58" t="s">
        <v>2191</v>
      </c>
      <c r="E3024" s="58" t="s">
        <v>34</v>
      </c>
      <c r="F3024" s="64">
        <v>999930888</v>
      </c>
      <c r="G3024" s="55">
        <f>(J3024)-H3024</f>
        <v>45</v>
      </c>
      <c r="H3024" s="55">
        <f>J3024/2</f>
        <v>45</v>
      </c>
      <c r="I3024" s="60"/>
      <c r="J3024" s="55">
        <f>SUM(L3024,M3024,O3024,P3024,Q3024,R3024,K3024)</f>
        <v>90</v>
      </c>
      <c r="K3024" s="55">
        <f>T3024+AY3024</f>
        <v>0</v>
      </c>
      <c r="L3024" s="55">
        <f>SUM(AS3024,AX3024)</f>
        <v>0</v>
      </c>
      <c r="M3024" s="55">
        <f>SUM(W3024,X3024,Y3024,Z3024,AB3024,AC3024,AD3024,AE3024,AF3024,AG3024,AH3024,AA3024,AI3024,AJ3024,AK3024,AL3024,AM3024,AN3024,AP3024,AQ3024,AR3024,AO3024)</f>
        <v>90</v>
      </c>
      <c r="N3024" s="55">
        <f>COUNTIF(W3024:AR3024, "&gt;0")</f>
        <v>1</v>
      </c>
      <c r="O3024" s="55">
        <f>SUM(AT3024,AU3024)</f>
        <v>0</v>
      </c>
      <c r="P3024" s="55">
        <f>AV3024</f>
        <v>0</v>
      </c>
      <c r="Q3024" s="55">
        <f>V3024+AW3024</f>
        <v>0</v>
      </c>
      <c r="R3024" s="55">
        <f>U3024</f>
        <v>0</v>
      </c>
      <c r="S3024" s="57"/>
      <c r="T3024" s="58">
        <v>0</v>
      </c>
      <c r="U3024" s="58">
        <v>0</v>
      </c>
      <c r="V3024" s="58">
        <v>0</v>
      </c>
      <c r="W3024" s="58">
        <v>0</v>
      </c>
      <c r="X3024" s="58">
        <v>0</v>
      </c>
      <c r="Y3024" s="58">
        <v>0</v>
      </c>
      <c r="Z3024" s="58">
        <v>0</v>
      </c>
      <c r="AA3024" s="58">
        <v>0</v>
      </c>
      <c r="AB3024" s="58">
        <v>90</v>
      </c>
      <c r="AC3024" s="58">
        <v>0</v>
      </c>
      <c r="AD3024" s="58">
        <v>0</v>
      </c>
      <c r="AE3024" s="58">
        <v>0</v>
      </c>
      <c r="AF3024" s="58">
        <v>0</v>
      </c>
      <c r="AG3024" s="58">
        <v>0</v>
      </c>
      <c r="AH3024" s="58">
        <v>0</v>
      </c>
      <c r="AI3024" s="58">
        <v>0</v>
      </c>
      <c r="AJ3024" s="58">
        <v>0</v>
      </c>
      <c r="AK3024" s="58">
        <v>0</v>
      </c>
      <c r="AL3024" s="58">
        <v>0</v>
      </c>
      <c r="AM3024" s="58">
        <v>0</v>
      </c>
      <c r="AN3024" s="58">
        <v>0</v>
      </c>
      <c r="AO3024" s="58">
        <v>0</v>
      </c>
      <c r="AP3024" s="58">
        <v>0</v>
      </c>
      <c r="AQ3024" s="58">
        <v>0</v>
      </c>
      <c r="AR3024" s="58">
        <v>0</v>
      </c>
      <c r="AS3024" s="58">
        <v>0</v>
      </c>
      <c r="AT3024" s="58">
        <v>0</v>
      </c>
      <c r="AU3024" s="58">
        <v>0</v>
      </c>
      <c r="AV3024" s="58">
        <v>0</v>
      </c>
      <c r="AW3024" s="58">
        <v>0</v>
      </c>
      <c r="AX3024" s="59">
        <v>0</v>
      </c>
      <c r="AY3024" s="58">
        <v>0</v>
      </c>
    </row>
    <row r="3025" spans="1:51" ht="14.5" x14ac:dyDescent="0.3">
      <c r="A3025" s="64" t="s">
        <v>237</v>
      </c>
      <c r="B3025" s="64" t="s">
        <v>25</v>
      </c>
      <c r="C3025" s="58" t="s">
        <v>1861</v>
      </c>
      <c r="D3025" s="58" t="s">
        <v>1958</v>
      </c>
      <c r="E3025" s="58" t="s">
        <v>34</v>
      </c>
      <c r="F3025" s="64">
        <v>999928992</v>
      </c>
      <c r="G3025" s="55">
        <f>(J3025)-H3025</f>
        <v>45</v>
      </c>
      <c r="H3025" s="55"/>
      <c r="I3025" s="60"/>
      <c r="J3025" s="55">
        <f>SUM(L3025,M3025,O3025,P3025,Q3025,R3025,K3025)</f>
        <v>45</v>
      </c>
      <c r="K3025" s="55">
        <f>T3025+AY3025</f>
        <v>0</v>
      </c>
      <c r="L3025" s="55">
        <f>SUM(AS3025,AX3025)</f>
        <v>0</v>
      </c>
      <c r="M3025" s="55">
        <f>SUM(W3025,X3025,Y3025,Z3025,AB3025,AC3025,AD3025,AE3025,AF3025,AG3025,AH3025,AA3025,AI3025,AJ3025,AK3025,AL3025,AM3025,AN3025,AP3025,AQ3025,AR3025,AO3025)</f>
        <v>45</v>
      </c>
      <c r="N3025" s="55">
        <f>COUNTIF(W3025:AR3025, "&gt;0")</f>
        <v>1</v>
      </c>
      <c r="O3025" s="55">
        <f>SUM(AT3025,AU3025)</f>
        <v>0</v>
      </c>
      <c r="P3025" s="55">
        <f>AV3025</f>
        <v>0</v>
      </c>
      <c r="Q3025" s="55">
        <f>V3025+AW3025</f>
        <v>0</v>
      </c>
      <c r="R3025" s="55">
        <f>U3025</f>
        <v>0</v>
      </c>
      <c r="S3025" s="57"/>
      <c r="T3025" s="58">
        <v>0</v>
      </c>
      <c r="U3025" s="58">
        <v>0</v>
      </c>
      <c r="V3025" s="58">
        <v>0</v>
      </c>
      <c r="W3025" s="58">
        <v>45</v>
      </c>
      <c r="X3025" s="58">
        <v>0</v>
      </c>
      <c r="Y3025" s="58">
        <v>0</v>
      </c>
      <c r="Z3025" s="58">
        <v>0</v>
      </c>
      <c r="AA3025" s="58">
        <v>0</v>
      </c>
      <c r="AB3025" s="58">
        <v>0</v>
      </c>
      <c r="AC3025" s="58">
        <v>0</v>
      </c>
      <c r="AD3025" s="58">
        <v>0</v>
      </c>
      <c r="AE3025" s="58">
        <v>0</v>
      </c>
      <c r="AF3025" s="58">
        <v>0</v>
      </c>
      <c r="AG3025" s="58">
        <v>0</v>
      </c>
      <c r="AH3025" s="58">
        <v>0</v>
      </c>
      <c r="AI3025" s="58">
        <v>0</v>
      </c>
      <c r="AJ3025" s="58">
        <v>0</v>
      </c>
      <c r="AK3025" s="58">
        <v>0</v>
      </c>
      <c r="AL3025" s="58">
        <v>0</v>
      </c>
      <c r="AM3025" s="58">
        <v>0</v>
      </c>
      <c r="AN3025" s="58">
        <v>0</v>
      </c>
      <c r="AO3025" s="58">
        <v>0</v>
      </c>
      <c r="AP3025" s="58">
        <v>0</v>
      </c>
      <c r="AQ3025" s="58">
        <v>0</v>
      </c>
      <c r="AR3025" s="58">
        <v>0</v>
      </c>
      <c r="AS3025" s="58">
        <v>0</v>
      </c>
      <c r="AT3025" s="58">
        <v>0</v>
      </c>
      <c r="AU3025" s="58">
        <v>0</v>
      </c>
      <c r="AV3025" s="58">
        <v>0</v>
      </c>
      <c r="AW3025" s="58">
        <v>0</v>
      </c>
      <c r="AX3025" s="59">
        <v>0</v>
      </c>
      <c r="AY3025" s="58">
        <v>0</v>
      </c>
    </row>
    <row r="3026" spans="1:51" ht="14.5" x14ac:dyDescent="0.3">
      <c r="A3026" s="65" t="s">
        <v>237</v>
      </c>
      <c r="B3026" s="65" t="s">
        <v>25</v>
      </c>
      <c r="C3026" s="62" t="s">
        <v>2991</v>
      </c>
      <c r="D3026" s="62" t="s">
        <v>1499</v>
      </c>
      <c r="E3026" s="62" t="s">
        <v>34</v>
      </c>
      <c r="F3026" s="64">
        <v>999931384</v>
      </c>
      <c r="G3026" s="55">
        <f>(J3026)-H3026</f>
        <v>45</v>
      </c>
      <c r="H3026" s="58"/>
      <c r="I3026" s="60"/>
      <c r="J3026" s="55">
        <f>SUM(L3026,M3026,O3026,P3026,Q3026,R3026,K3026)</f>
        <v>45</v>
      </c>
      <c r="K3026" s="55">
        <f>T3026+AY3026</f>
        <v>0</v>
      </c>
      <c r="L3026" s="55">
        <f>SUM(AS3026,AX3026)</f>
        <v>0</v>
      </c>
      <c r="M3026" s="55">
        <f>SUM(W3026,X3026,Y3026,Z3026,AB3026,AC3026,AD3026,AE3026,AF3026,AG3026,AH3026,AA3026,AI3026,AJ3026,AK3026,AL3026,AM3026,AN3026,AP3026,AQ3026,AR3026,AO3026)</f>
        <v>45</v>
      </c>
      <c r="N3026" s="55">
        <f>COUNTIF(W3026:AR3026, "&gt;0")</f>
        <v>1</v>
      </c>
      <c r="O3026" s="55">
        <f>SUM(AT3026,AU3026)</f>
        <v>0</v>
      </c>
      <c r="P3026" s="55">
        <f>AV3026</f>
        <v>0</v>
      </c>
      <c r="Q3026" s="55">
        <f>V3026+AW3026</f>
        <v>0</v>
      </c>
      <c r="R3026" s="55">
        <f>U3026</f>
        <v>0</v>
      </c>
      <c r="S3026" s="60"/>
      <c r="T3026" s="58">
        <v>0</v>
      </c>
      <c r="U3026" s="58">
        <v>0</v>
      </c>
      <c r="V3026" s="58">
        <v>0</v>
      </c>
      <c r="W3026" s="58">
        <v>0</v>
      </c>
      <c r="X3026" s="58">
        <v>0</v>
      </c>
      <c r="Y3026" s="58">
        <v>0</v>
      </c>
      <c r="Z3026" s="58">
        <v>0</v>
      </c>
      <c r="AA3026" s="58">
        <v>0</v>
      </c>
      <c r="AB3026" s="58">
        <v>0</v>
      </c>
      <c r="AC3026" s="58">
        <v>0</v>
      </c>
      <c r="AD3026" s="58">
        <v>0</v>
      </c>
      <c r="AE3026" s="58">
        <v>0</v>
      </c>
      <c r="AF3026" s="58">
        <v>0</v>
      </c>
      <c r="AG3026" s="58">
        <v>0</v>
      </c>
      <c r="AH3026" s="58">
        <v>0</v>
      </c>
      <c r="AI3026" s="58">
        <v>0</v>
      </c>
      <c r="AJ3026" s="58">
        <v>45</v>
      </c>
      <c r="AK3026" s="58">
        <v>0</v>
      </c>
      <c r="AL3026" s="58">
        <v>0</v>
      </c>
      <c r="AM3026" s="58">
        <v>0</v>
      </c>
      <c r="AN3026" s="58">
        <v>0</v>
      </c>
      <c r="AO3026" s="58">
        <v>0</v>
      </c>
      <c r="AP3026" s="58">
        <v>0</v>
      </c>
      <c r="AQ3026" s="58">
        <v>0</v>
      </c>
      <c r="AR3026" s="58">
        <v>0</v>
      </c>
      <c r="AS3026" s="58">
        <v>0</v>
      </c>
      <c r="AT3026" s="58">
        <v>0</v>
      </c>
      <c r="AU3026" s="58">
        <v>0</v>
      </c>
      <c r="AV3026" s="58">
        <v>0</v>
      </c>
      <c r="AW3026" s="58">
        <v>0</v>
      </c>
      <c r="AX3026" s="59">
        <v>0</v>
      </c>
      <c r="AY3026" s="58">
        <v>0</v>
      </c>
    </row>
    <row r="3027" spans="1:51" ht="14.5" x14ac:dyDescent="0.3">
      <c r="A3027" s="64" t="s">
        <v>237</v>
      </c>
      <c r="B3027" s="64" t="s">
        <v>25</v>
      </c>
      <c r="C3027" s="58" t="s">
        <v>3066</v>
      </c>
      <c r="D3027" s="58" t="s">
        <v>3067</v>
      </c>
      <c r="E3027" s="55" t="s">
        <v>34</v>
      </c>
      <c r="F3027" s="64">
        <v>999931773</v>
      </c>
      <c r="G3027" s="55">
        <f>(J3027)-H3027</f>
        <v>44</v>
      </c>
      <c r="H3027" s="55">
        <f>J3027/2</f>
        <v>44</v>
      </c>
      <c r="I3027" s="60"/>
      <c r="J3027" s="55">
        <f>SUM(L3027,M3027,O3027,P3027,Q3027,R3027,K3027)</f>
        <v>88</v>
      </c>
      <c r="K3027" s="55">
        <f>T3027+AY3027</f>
        <v>0</v>
      </c>
      <c r="L3027" s="55">
        <f>SUM(AS3027,AX3027)</f>
        <v>0</v>
      </c>
      <c r="M3027" s="55">
        <f>SUM(W3027,X3027,Y3027,Z3027,AB3027,AC3027,AD3027,AE3027,AF3027,AG3027,AH3027,AA3027,AI3027,AJ3027,AK3027,AL3027,AM3027,AN3027,AP3027,AQ3027,AR3027,AO3027)</f>
        <v>45</v>
      </c>
      <c r="N3027" s="55">
        <f>COUNTIF(W3027:AR3027, "&gt;0")</f>
        <v>1</v>
      </c>
      <c r="O3027" s="55">
        <f>SUM(AT3027,AU3027)</f>
        <v>0</v>
      </c>
      <c r="P3027" s="55">
        <f>AV3027</f>
        <v>43</v>
      </c>
      <c r="Q3027" s="55">
        <f>V3027+AW3027</f>
        <v>0</v>
      </c>
      <c r="R3027" s="55">
        <f>U3027</f>
        <v>0</v>
      </c>
      <c r="S3027" s="57"/>
      <c r="T3027" s="58">
        <v>0</v>
      </c>
      <c r="U3027" s="58">
        <v>0</v>
      </c>
      <c r="V3027" s="58">
        <v>0</v>
      </c>
      <c r="W3027" s="58">
        <v>0</v>
      </c>
      <c r="X3027" s="58">
        <v>0</v>
      </c>
      <c r="Y3027" s="58">
        <v>0</v>
      </c>
      <c r="Z3027" s="58">
        <v>0</v>
      </c>
      <c r="AA3027" s="58">
        <v>0</v>
      </c>
      <c r="AB3027" s="58">
        <v>0</v>
      </c>
      <c r="AC3027" s="58">
        <v>0</v>
      </c>
      <c r="AD3027" s="58">
        <v>0</v>
      </c>
      <c r="AE3027" s="58">
        <v>0</v>
      </c>
      <c r="AF3027" s="58">
        <v>0</v>
      </c>
      <c r="AG3027" s="58">
        <v>0</v>
      </c>
      <c r="AH3027" s="58">
        <v>0</v>
      </c>
      <c r="AI3027" s="58">
        <v>0</v>
      </c>
      <c r="AJ3027" s="58">
        <v>0</v>
      </c>
      <c r="AK3027" s="58">
        <v>0</v>
      </c>
      <c r="AL3027" s="58">
        <v>45</v>
      </c>
      <c r="AM3027" s="58">
        <v>0</v>
      </c>
      <c r="AN3027" s="58">
        <v>0</v>
      </c>
      <c r="AO3027" s="58">
        <v>0</v>
      </c>
      <c r="AP3027" s="58">
        <v>0</v>
      </c>
      <c r="AQ3027" s="58">
        <v>0</v>
      </c>
      <c r="AR3027" s="58">
        <v>0</v>
      </c>
      <c r="AS3027" s="58">
        <v>0</v>
      </c>
      <c r="AT3027" s="58">
        <v>0</v>
      </c>
      <c r="AU3027" s="58">
        <v>0</v>
      </c>
      <c r="AV3027" s="58">
        <v>43</v>
      </c>
      <c r="AW3027" s="58">
        <v>0</v>
      </c>
      <c r="AX3027" s="59">
        <v>0</v>
      </c>
      <c r="AY3027" s="58">
        <v>0</v>
      </c>
    </row>
    <row r="3028" spans="1:51" ht="14.5" x14ac:dyDescent="0.3">
      <c r="A3028" s="64" t="s">
        <v>237</v>
      </c>
      <c r="B3028" s="64" t="s">
        <v>25</v>
      </c>
      <c r="C3028" s="58" t="s">
        <v>3272</v>
      </c>
      <c r="D3028" s="58" t="s">
        <v>3273</v>
      </c>
      <c r="E3028" s="58" t="s">
        <v>34</v>
      </c>
      <c r="F3028" s="64">
        <v>999932200</v>
      </c>
      <c r="G3028" s="55">
        <f>(J3028)-H3028</f>
        <v>44</v>
      </c>
      <c r="H3028" s="55">
        <f>J3028/2</f>
        <v>44</v>
      </c>
      <c r="I3028" s="60"/>
      <c r="J3028" s="55">
        <f>SUM(L3028,M3028,O3028,P3028,Q3028,R3028,K3028)</f>
        <v>88</v>
      </c>
      <c r="K3028" s="55">
        <f>T3028+AY3028</f>
        <v>0</v>
      </c>
      <c r="L3028" s="55">
        <f>SUM(AS3028,AX3028)</f>
        <v>0</v>
      </c>
      <c r="M3028" s="55">
        <f>SUM(W3028,X3028,Y3028,Z3028,AB3028,AC3028,AD3028,AE3028,AF3028,AG3028,AH3028,AA3028,AI3028,AJ3028,AK3028,AL3028,AM3028,AN3028,AP3028,AQ3028,AR3028,AO3028)</f>
        <v>45</v>
      </c>
      <c r="N3028" s="55">
        <f>COUNTIF(W3028:AR3028, "&gt;0")</f>
        <v>1</v>
      </c>
      <c r="O3028" s="55">
        <f>SUM(AT3028,AU3028)</f>
        <v>0</v>
      </c>
      <c r="P3028" s="55">
        <f>AV3028</f>
        <v>43</v>
      </c>
      <c r="Q3028" s="55">
        <f>V3028+AW3028</f>
        <v>0</v>
      </c>
      <c r="R3028" s="55">
        <f>U3028</f>
        <v>0</v>
      </c>
      <c r="S3028" s="60"/>
      <c r="T3028" s="58">
        <v>0</v>
      </c>
      <c r="U3028" s="58">
        <v>0</v>
      </c>
      <c r="V3028" s="58">
        <v>0</v>
      </c>
      <c r="W3028" s="58">
        <v>0</v>
      </c>
      <c r="X3028" s="58">
        <v>0</v>
      </c>
      <c r="Y3028" s="58">
        <v>0</v>
      </c>
      <c r="Z3028" s="58">
        <v>0</v>
      </c>
      <c r="AA3028" s="58">
        <v>0</v>
      </c>
      <c r="AB3028" s="58">
        <v>0</v>
      </c>
      <c r="AC3028" s="58">
        <v>0</v>
      </c>
      <c r="AD3028" s="58">
        <v>0</v>
      </c>
      <c r="AE3028" s="58">
        <v>0</v>
      </c>
      <c r="AF3028" s="58">
        <v>0</v>
      </c>
      <c r="AG3028" s="58">
        <v>0</v>
      </c>
      <c r="AH3028" s="58">
        <v>0</v>
      </c>
      <c r="AI3028" s="58">
        <v>0</v>
      </c>
      <c r="AJ3028" s="58">
        <v>0</v>
      </c>
      <c r="AK3028" s="58">
        <v>0</v>
      </c>
      <c r="AL3028" s="58">
        <v>0</v>
      </c>
      <c r="AM3028" s="58">
        <v>0</v>
      </c>
      <c r="AN3028" s="58">
        <v>45</v>
      </c>
      <c r="AO3028" s="58">
        <v>0</v>
      </c>
      <c r="AP3028" s="58">
        <v>0</v>
      </c>
      <c r="AQ3028" s="58">
        <v>0</v>
      </c>
      <c r="AR3028" s="58">
        <v>0</v>
      </c>
      <c r="AS3028" s="58">
        <v>0</v>
      </c>
      <c r="AT3028" s="58">
        <v>0</v>
      </c>
      <c r="AU3028" s="58">
        <v>0</v>
      </c>
      <c r="AV3028" s="58">
        <v>43</v>
      </c>
      <c r="AW3028" s="58">
        <v>0</v>
      </c>
      <c r="AX3028" s="59">
        <v>0</v>
      </c>
      <c r="AY3028" s="58">
        <v>0</v>
      </c>
    </row>
    <row r="3029" spans="1:51" ht="14.5" x14ac:dyDescent="0.3">
      <c r="A3029" s="64" t="s">
        <v>237</v>
      </c>
      <c r="B3029" s="67" t="s">
        <v>25</v>
      </c>
      <c r="C3029" s="61" t="s">
        <v>2142</v>
      </c>
      <c r="D3029" s="61" t="s">
        <v>1735</v>
      </c>
      <c r="E3029" s="61" t="s">
        <v>34</v>
      </c>
      <c r="F3029" s="67">
        <v>999928942</v>
      </c>
      <c r="G3029" s="55">
        <f>(J3029)-H3029</f>
        <v>34</v>
      </c>
      <c r="H3029" s="55">
        <f>J3029/2</f>
        <v>34</v>
      </c>
      <c r="I3029" s="60"/>
      <c r="J3029" s="55">
        <f>SUM(L3029,M3029,O3029,P3029,Q3029,R3029,K3029)</f>
        <v>68</v>
      </c>
      <c r="K3029" s="55">
        <f>T3029+AY3029</f>
        <v>0</v>
      </c>
      <c r="L3029" s="55">
        <f>SUM(AS3029,AX3029)</f>
        <v>0</v>
      </c>
      <c r="M3029" s="55">
        <f>SUM(W3029,X3029,Y3029,Z3029,AB3029,AC3029,AD3029,AE3029,AF3029,AG3029,AH3029,AA3029,AI3029,AJ3029,AK3029,AL3029,AM3029,AN3029,AP3029,AQ3029,AR3029,AO3029)</f>
        <v>68</v>
      </c>
      <c r="N3029" s="55">
        <f>COUNTIF(W3029:AR3029, "&gt;0")</f>
        <v>2</v>
      </c>
      <c r="O3029" s="55">
        <f>SUM(AT3029,AU3029)</f>
        <v>0</v>
      </c>
      <c r="P3029" s="55">
        <f>AV3029</f>
        <v>0</v>
      </c>
      <c r="Q3029" s="55">
        <f>V3029+AW3029</f>
        <v>0</v>
      </c>
      <c r="R3029" s="55">
        <f>U3029</f>
        <v>0</v>
      </c>
      <c r="S3029" s="57"/>
      <c r="T3029" s="58">
        <v>0</v>
      </c>
      <c r="U3029" s="58">
        <v>0</v>
      </c>
      <c r="V3029" s="58">
        <v>0</v>
      </c>
      <c r="W3029" s="58">
        <v>0</v>
      </c>
      <c r="X3029" s="58">
        <v>0</v>
      </c>
      <c r="Y3029" s="58">
        <v>0</v>
      </c>
      <c r="Z3029" s="58">
        <v>30</v>
      </c>
      <c r="AA3029" s="58">
        <v>0</v>
      </c>
      <c r="AB3029" s="58">
        <v>0</v>
      </c>
      <c r="AC3029" s="58">
        <v>0</v>
      </c>
      <c r="AD3029" s="58">
        <v>0</v>
      </c>
      <c r="AE3029" s="58">
        <v>38</v>
      </c>
      <c r="AF3029" s="58">
        <v>0</v>
      </c>
      <c r="AG3029" s="58">
        <v>0</v>
      </c>
      <c r="AH3029" s="58">
        <v>0</v>
      </c>
      <c r="AI3029" s="58">
        <v>0</v>
      </c>
      <c r="AJ3029" s="58">
        <v>0</v>
      </c>
      <c r="AK3029" s="58">
        <v>0</v>
      </c>
      <c r="AL3029" s="58">
        <v>0</v>
      </c>
      <c r="AM3029" s="58">
        <v>0</v>
      </c>
      <c r="AN3029" s="58">
        <v>0</v>
      </c>
      <c r="AO3029" s="58">
        <v>0</v>
      </c>
      <c r="AP3029" s="58">
        <v>0</v>
      </c>
      <c r="AQ3029" s="58">
        <v>0</v>
      </c>
      <c r="AR3029" s="58">
        <v>0</v>
      </c>
      <c r="AS3029" s="58">
        <v>0</v>
      </c>
      <c r="AT3029" s="58">
        <v>0</v>
      </c>
      <c r="AU3029" s="58">
        <v>0</v>
      </c>
      <c r="AV3029" s="58">
        <v>0</v>
      </c>
      <c r="AW3029" s="58">
        <v>0</v>
      </c>
      <c r="AX3029" s="59">
        <v>0</v>
      </c>
      <c r="AY3029" s="58">
        <v>0</v>
      </c>
    </row>
    <row r="3030" spans="1:51" ht="14.5" x14ac:dyDescent="0.3">
      <c r="A3030" s="64" t="s">
        <v>237</v>
      </c>
      <c r="B3030" s="64" t="s">
        <v>25</v>
      </c>
      <c r="C3030" s="58" t="s">
        <v>2300</v>
      </c>
      <c r="D3030" s="58" t="s">
        <v>2301</v>
      </c>
      <c r="E3030" s="58" t="s">
        <v>34</v>
      </c>
      <c r="F3030" s="64">
        <v>999929943</v>
      </c>
      <c r="G3030" s="55">
        <f>(J3030)-H3030</f>
        <v>34</v>
      </c>
      <c r="H3030" s="55">
        <f>J3030/2</f>
        <v>34</v>
      </c>
      <c r="I3030" s="60"/>
      <c r="J3030" s="55">
        <f>SUM(L3030,M3030,O3030,P3030,Q3030,R3030,K3030)</f>
        <v>68</v>
      </c>
      <c r="K3030" s="55">
        <f>T3030+AY3030</f>
        <v>0</v>
      </c>
      <c r="L3030" s="55">
        <f>SUM(AS3030,AX3030)</f>
        <v>0</v>
      </c>
      <c r="M3030" s="55">
        <f>SUM(W3030,X3030,Y3030,Z3030,AB3030,AC3030,AD3030,AE3030,AF3030,AG3030,AH3030,AA3030,AI3030,AJ3030,AK3030,AL3030,AM3030,AN3030,AP3030,AQ3030,AR3030,AO3030)</f>
        <v>68</v>
      </c>
      <c r="N3030" s="55">
        <f>COUNTIF(W3030:AR3030, "&gt;0")</f>
        <v>1</v>
      </c>
      <c r="O3030" s="55">
        <f>SUM(AT3030,AU3030)</f>
        <v>0</v>
      </c>
      <c r="P3030" s="55">
        <f>AV3030</f>
        <v>0</v>
      </c>
      <c r="Q3030" s="55">
        <f>V3030+AW3030</f>
        <v>0</v>
      </c>
      <c r="R3030" s="55">
        <f>U3030</f>
        <v>0</v>
      </c>
      <c r="S3030" s="57"/>
      <c r="T3030" s="58">
        <v>0</v>
      </c>
      <c r="U3030" s="58">
        <v>0</v>
      </c>
      <c r="V3030" s="58">
        <v>0</v>
      </c>
      <c r="W3030" s="58">
        <v>0</v>
      </c>
      <c r="X3030" s="58">
        <v>0</v>
      </c>
      <c r="Y3030" s="58">
        <v>0</v>
      </c>
      <c r="Z3030" s="58">
        <v>0</v>
      </c>
      <c r="AA3030" s="58">
        <v>0</v>
      </c>
      <c r="AB3030" s="58">
        <v>0</v>
      </c>
      <c r="AC3030" s="58">
        <v>0</v>
      </c>
      <c r="AD3030" s="58">
        <v>0</v>
      </c>
      <c r="AE3030" s="58">
        <v>68</v>
      </c>
      <c r="AF3030" s="58">
        <v>0</v>
      </c>
      <c r="AG3030" s="58">
        <v>0</v>
      </c>
      <c r="AH3030" s="58">
        <v>0</v>
      </c>
      <c r="AI3030" s="58">
        <v>0</v>
      </c>
      <c r="AJ3030" s="58">
        <v>0</v>
      </c>
      <c r="AK3030" s="58">
        <v>0</v>
      </c>
      <c r="AL3030" s="58">
        <v>0</v>
      </c>
      <c r="AM3030" s="58">
        <v>0</v>
      </c>
      <c r="AN3030" s="58">
        <v>0</v>
      </c>
      <c r="AO3030" s="58">
        <v>0</v>
      </c>
      <c r="AP3030" s="58">
        <v>0</v>
      </c>
      <c r="AQ3030" s="58">
        <v>0</v>
      </c>
      <c r="AR3030" s="58">
        <v>0</v>
      </c>
      <c r="AS3030" s="58">
        <v>0</v>
      </c>
      <c r="AT3030" s="58">
        <v>0</v>
      </c>
      <c r="AU3030" s="58">
        <v>0</v>
      </c>
      <c r="AV3030" s="58">
        <v>0</v>
      </c>
      <c r="AW3030" s="58">
        <v>0</v>
      </c>
      <c r="AX3030" s="59">
        <v>0</v>
      </c>
      <c r="AY3030" s="58">
        <v>0</v>
      </c>
    </row>
    <row r="3031" spans="1:51" ht="14.5" x14ac:dyDescent="0.3">
      <c r="A3031" s="64" t="s">
        <v>237</v>
      </c>
      <c r="B3031" s="64" t="s">
        <v>25</v>
      </c>
      <c r="C3031" s="58" t="s">
        <v>1947</v>
      </c>
      <c r="D3031" s="58" t="s">
        <v>1948</v>
      </c>
      <c r="E3031" s="58" t="s">
        <v>34</v>
      </c>
      <c r="F3031" s="64">
        <v>999930212</v>
      </c>
      <c r="G3031" s="55">
        <f>(J3031)-H3031</f>
        <v>34</v>
      </c>
      <c r="H3031" s="55">
        <f>J3031/2</f>
        <v>34</v>
      </c>
      <c r="I3031" s="60"/>
      <c r="J3031" s="55">
        <f>SUM(L3031,M3031,O3031,P3031,Q3031,R3031,K3031)</f>
        <v>68</v>
      </c>
      <c r="K3031" s="55">
        <f>T3031+AY3031</f>
        <v>0</v>
      </c>
      <c r="L3031" s="55">
        <f>SUM(AS3031,AX3031)</f>
        <v>0</v>
      </c>
      <c r="M3031" s="55">
        <f>SUM(W3031,X3031,Y3031,Z3031,AB3031,AC3031,AD3031,AE3031,AF3031,AG3031,AH3031,AA3031,AI3031,AJ3031,AK3031,AL3031,AM3031,AN3031,AP3031,AQ3031,AR3031,AO3031)</f>
        <v>68</v>
      </c>
      <c r="N3031" s="55">
        <f>COUNTIF(W3031:AR3031, "&gt;0")</f>
        <v>1</v>
      </c>
      <c r="O3031" s="55">
        <f>SUM(AT3031,AU3031)</f>
        <v>0</v>
      </c>
      <c r="P3031" s="55">
        <f>AV3031</f>
        <v>0</v>
      </c>
      <c r="Q3031" s="55">
        <f>V3031+AW3031</f>
        <v>0</v>
      </c>
      <c r="R3031" s="55">
        <f>U3031</f>
        <v>0</v>
      </c>
      <c r="S3031" s="57"/>
      <c r="T3031" s="58">
        <v>0</v>
      </c>
      <c r="U3031" s="58">
        <v>0</v>
      </c>
      <c r="V3031" s="58">
        <v>0</v>
      </c>
      <c r="W3031" s="58">
        <v>68</v>
      </c>
      <c r="X3031" s="58">
        <v>0</v>
      </c>
      <c r="Y3031" s="58">
        <v>0</v>
      </c>
      <c r="Z3031" s="58">
        <v>0</v>
      </c>
      <c r="AA3031" s="58">
        <v>0</v>
      </c>
      <c r="AB3031" s="58">
        <v>0</v>
      </c>
      <c r="AC3031" s="58">
        <v>0</v>
      </c>
      <c r="AD3031" s="58">
        <v>0</v>
      </c>
      <c r="AE3031" s="58">
        <v>0</v>
      </c>
      <c r="AF3031" s="58">
        <v>0</v>
      </c>
      <c r="AG3031" s="58">
        <v>0</v>
      </c>
      <c r="AH3031" s="58">
        <v>0</v>
      </c>
      <c r="AI3031" s="58">
        <v>0</v>
      </c>
      <c r="AJ3031" s="58">
        <v>0</v>
      </c>
      <c r="AK3031" s="58">
        <v>0</v>
      </c>
      <c r="AL3031" s="58">
        <v>0</v>
      </c>
      <c r="AM3031" s="58">
        <v>0</v>
      </c>
      <c r="AN3031" s="58">
        <v>0</v>
      </c>
      <c r="AO3031" s="58">
        <v>0</v>
      </c>
      <c r="AP3031" s="58">
        <v>0</v>
      </c>
      <c r="AQ3031" s="58">
        <v>0</v>
      </c>
      <c r="AR3031" s="58">
        <v>0</v>
      </c>
      <c r="AS3031" s="58">
        <v>0</v>
      </c>
      <c r="AT3031" s="58">
        <v>0</v>
      </c>
      <c r="AU3031" s="58">
        <v>0</v>
      </c>
      <c r="AV3031" s="58">
        <v>0</v>
      </c>
      <c r="AW3031" s="58">
        <v>0</v>
      </c>
      <c r="AX3031" s="59">
        <v>0</v>
      </c>
      <c r="AY3031" s="58">
        <v>0</v>
      </c>
    </row>
    <row r="3032" spans="1:51" ht="14.5" x14ac:dyDescent="0.3">
      <c r="A3032" s="64" t="s">
        <v>237</v>
      </c>
      <c r="B3032" s="64" t="s">
        <v>25</v>
      </c>
      <c r="C3032" s="58" t="s">
        <v>1949</v>
      </c>
      <c r="D3032" s="58" t="s">
        <v>126</v>
      </c>
      <c r="E3032" s="58" t="s">
        <v>34</v>
      </c>
      <c r="F3032" s="64">
        <v>999929234</v>
      </c>
      <c r="G3032" s="55">
        <f>(J3032)-H3032</f>
        <v>31.5</v>
      </c>
      <c r="H3032" s="55">
        <f>J3032/2</f>
        <v>31.5</v>
      </c>
      <c r="I3032" s="60"/>
      <c r="J3032" s="55">
        <f>SUM(L3032,M3032,O3032,P3032,Q3032,R3032,K3032)</f>
        <v>63</v>
      </c>
      <c r="K3032" s="55">
        <f>T3032+AY3032</f>
        <v>0</v>
      </c>
      <c r="L3032" s="55">
        <f>SUM(AS3032,AX3032)</f>
        <v>0</v>
      </c>
      <c r="M3032" s="55">
        <f>SUM(W3032,X3032,Y3032,Z3032,AB3032,AC3032,AD3032,AE3032,AF3032,AG3032,AH3032,AA3032,AI3032,AJ3032,AK3032,AL3032,AM3032,AN3032,AP3032,AQ3032,AR3032,AO3032)</f>
        <v>63</v>
      </c>
      <c r="N3032" s="55">
        <f>COUNTIF(W3032:AR3032, "&gt;0")</f>
        <v>1</v>
      </c>
      <c r="O3032" s="55">
        <f>SUM(AT3032,AU3032)</f>
        <v>0</v>
      </c>
      <c r="P3032" s="55">
        <f>AV3032</f>
        <v>0</v>
      </c>
      <c r="Q3032" s="55">
        <f>V3032+AW3032</f>
        <v>0</v>
      </c>
      <c r="R3032" s="55">
        <f>U3032</f>
        <v>0</v>
      </c>
      <c r="S3032" s="57"/>
      <c r="T3032" s="58">
        <v>0</v>
      </c>
      <c r="U3032" s="58">
        <v>0</v>
      </c>
      <c r="V3032" s="58">
        <v>0</v>
      </c>
      <c r="W3032" s="58">
        <v>63</v>
      </c>
      <c r="X3032" s="58">
        <v>0</v>
      </c>
      <c r="Y3032" s="58">
        <v>0</v>
      </c>
      <c r="Z3032" s="58">
        <v>0</v>
      </c>
      <c r="AA3032" s="58">
        <v>0</v>
      </c>
      <c r="AB3032" s="58">
        <v>0</v>
      </c>
      <c r="AC3032" s="58">
        <v>0</v>
      </c>
      <c r="AD3032" s="58">
        <v>0</v>
      </c>
      <c r="AE3032" s="58">
        <v>0</v>
      </c>
      <c r="AF3032" s="58">
        <v>0</v>
      </c>
      <c r="AG3032" s="58">
        <v>0</v>
      </c>
      <c r="AH3032" s="58">
        <v>0</v>
      </c>
      <c r="AI3032" s="58">
        <v>0</v>
      </c>
      <c r="AJ3032" s="58">
        <v>0</v>
      </c>
      <c r="AK3032" s="58">
        <v>0</v>
      </c>
      <c r="AL3032" s="58">
        <v>0</v>
      </c>
      <c r="AM3032" s="58">
        <v>0</v>
      </c>
      <c r="AN3032" s="58">
        <v>0</v>
      </c>
      <c r="AO3032" s="58">
        <v>0</v>
      </c>
      <c r="AP3032" s="58">
        <v>0</v>
      </c>
      <c r="AQ3032" s="58">
        <v>0</v>
      </c>
      <c r="AR3032" s="58">
        <v>0</v>
      </c>
      <c r="AS3032" s="58">
        <v>0</v>
      </c>
      <c r="AT3032" s="58">
        <v>0</v>
      </c>
      <c r="AU3032" s="58">
        <v>0</v>
      </c>
      <c r="AV3032" s="58">
        <v>0</v>
      </c>
      <c r="AW3032" s="58">
        <v>0</v>
      </c>
      <c r="AX3032" s="59">
        <v>0</v>
      </c>
      <c r="AY3032" s="58">
        <v>0</v>
      </c>
    </row>
    <row r="3033" spans="1:51" ht="14.5" x14ac:dyDescent="0.3">
      <c r="A3033" s="64" t="s">
        <v>237</v>
      </c>
      <c r="B3033" s="64" t="s">
        <v>25</v>
      </c>
      <c r="C3033" s="58" t="s">
        <v>2206</v>
      </c>
      <c r="D3033" s="58" t="s">
        <v>2207</v>
      </c>
      <c r="E3033" s="58" t="s">
        <v>34</v>
      </c>
      <c r="F3033" s="64">
        <v>999931092</v>
      </c>
      <c r="G3033" s="55">
        <f>(J3033)-H3033</f>
        <v>30</v>
      </c>
      <c r="H3033" s="55">
        <f>J3033/2</f>
        <v>30</v>
      </c>
      <c r="I3033" s="60"/>
      <c r="J3033" s="55">
        <f>SUM(L3033,M3033,O3033,P3033,Q3033,R3033,K3033)</f>
        <v>60</v>
      </c>
      <c r="K3033" s="55">
        <f>T3033+AY3033</f>
        <v>0</v>
      </c>
      <c r="L3033" s="55">
        <f>SUM(AS3033,AX3033)</f>
        <v>0</v>
      </c>
      <c r="M3033" s="55">
        <f>SUM(W3033,X3033,Y3033,Z3033,AB3033,AC3033,AD3033,AE3033,AF3033,AG3033,AH3033,AA3033,AI3033,AJ3033,AK3033,AL3033,AM3033,AN3033,AP3033,AQ3033,AR3033,AO3033)</f>
        <v>60</v>
      </c>
      <c r="N3033" s="55">
        <f>COUNTIF(W3033:AR3033, "&gt;0")</f>
        <v>1</v>
      </c>
      <c r="O3033" s="55">
        <f>SUM(AT3033,AU3033)</f>
        <v>0</v>
      </c>
      <c r="P3033" s="55">
        <f>AV3033</f>
        <v>0</v>
      </c>
      <c r="Q3033" s="55">
        <f>V3033+AW3033</f>
        <v>0</v>
      </c>
      <c r="R3033" s="55">
        <f>U3033</f>
        <v>0</v>
      </c>
      <c r="S3033" s="57"/>
      <c r="T3033" s="58">
        <v>0</v>
      </c>
      <c r="U3033" s="58">
        <v>0</v>
      </c>
      <c r="V3033" s="58">
        <v>0</v>
      </c>
      <c r="W3033" s="58">
        <v>0</v>
      </c>
      <c r="X3033" s="58">
        <v>0</v>
      </c>
      <c r="Y3033" s="58">
        <v>0</v>
      </c>
      <c r="Z3033" s="58">
        <v>0</v>
      </c>
      <c r="AA3033" s="58">
        <v>0</v>
      </c>
      <c r="AB3033" s="58">
        <v>0</v>
      </c>
      <c r="AC3033" s="58">
        <v>60</v>
      </c>
      <c r="AD3033" s="58">
        <v>0</v>
      </c>
      <c r="AE3033" s="58">
        <v>0</v>
      </c>
      <c r="AF3033" s="58">
        <v>0</v>
      </c>
      <c r="AG3033" s="58">
        <v>0</v>
      </c>
      <c r="AH3033" s="58">
        <v>0</v>
      </c>
      <c r="AI3033" s="58">
        <v>0</v>
      </c>
      <c r="AJ3033" s="58">
        <v>0</v>
      </c>
      <c r="AK3033" s="58">
        <v>0</v>
      </c>
      <c r="AL3033" s="58">
        <v>0</v>
      </c>
      <c r="AM3033" s="58">
        <v>0</v>
      </c>
      <c r="AN3033" s="58">
        <v>0</v>
      </c>
      <c r="AO3033" s="58">
        <v>0</v>
      </c>
      <c r="AP3033" s="58">
        <v>0</v>
      </c>
      <c r="AQ3033" s="58">
        <v>0</v>
      </c>
      <c r="AR3033" s="58">
        <v>0</v>
      </c>
      <c r="AS3033" s="58">
        <v>0</v>
      </c>
      <c r="AT3033" s="58">
        <v>0</v>
      </c>
      <c r="AU3033" s="58">
        <v>0</v>
      </c>
      <c r="AV3033" s="58">
        <v>0</v>
      </c>
      <c r="AW3033" s="58">
        <v>0</v>
      </c>
      <c r="AX3033" s="59">
        <v>0</v>
      </c>
      <c r="AY3033" s="58">
        <v>0</v>
      </c>
    </row>
    <row r="3034" spans="1:51" ht="14.5" x14ac:dyDescent="0.3">
      <c r="A3034" s="64" t="s">
        <v>237</v>
      </c>
      <c r="B3034" s="64" t="s">
        <v>25</v>
      </c>
      <c r="C3034" s="58" t="s">
        <v>577</v>
      </c>
      <c r="D3034" s="58" t="s">
        <v>2627</v>
      </c>
      <c r="E3034" s="58" t="s">
        <v>34</v>
      </c>
      <c r="F3034" s="64">
        <v>999929538</v>
      </c>
      <c r="G3034" s="55">
        <f>(J3034)-H3034</f>
        <v>30</v>
      </c>
      <c r="H3034" s="58"/>
      <c r="I3034" s="60"/>
      <c r="J3034" s="55">
        <f>SUM(L3034,M3034,O3034,P3034,Q3034,R3034,K3034)</f>
        <v>30</v>
      </c>
      <c r="K3034" s="55">
        <f>T3034+AY3034</f>
        <v>0</v>
      </c>
      <c r="L3034" s="55">
        <f>SUM(AS3034,AX3034)</f>
        <v>0</v>
      </c>
      <c r="M3034" s="55">
        <f>SUM(W3034,X3034,Y3034,Z3034,AB3034,AC3034,AD3034,AE3034,AF3034,AG3034,AH3034,AA3034,AI3034,AJ3034,AK3034,AL3034,AM3034,AN3034,AP3034,AQ3034,AR3034,AO3034)</f>
        <v>30</v>
      </c>
      <c r="N3034" s="55">
        <f>COUNTIF(W3034:AR3034, "&gt;0")</f>
        <v>1</v>
      </c>
      <c r="O3034" s="55">
        <f>SUM(AT3034,AU3034)</f>
        <v>0</v>
      </c>
      <c r="P3034" s="55">
        <f>AV3034</f>
        <v>0</v>
      </c>
      <c r="Q3034" s="55">
        <f>V3034+AW3034</f>
        <v>0</v>
      </c>
      <c r="R3034" s="55">
        <f>U3034</f>
        <v>0</v>
      </c>
      <c r="S3034" s="57"/>
      <c r="T3034" s="58">
        <v>0</v>
      </c>
      <c r="U3034" s="58">
        <v>0</v>
      </c>
      <c r="V3034" s="58">
        <v>0</v>
      </c>
      <c r="W3034" s="58">
        <v>0</v>
      </c>
      <c r="X3034" s="58">
        <v>0</v>
      </c>
      <c r="Y3034" s="58">
        <v>0</v>
      </c>
      <c r="Z3034" s="58">
        <v>0</v>
      </c>
      <c r="AA3034" s="58">
        <v>0</v>
      </c>
      <c r="AB3034" s="58">
        <v>0</v>
      </c>
      <c r="AC3034" s="58">
        <v>0</v>
      </c>
      <c r="AD3034" s="58">
        <v>0</v>
      </c>
      <c r="AE3034" s="58">
        <v>0</v>
      </c>
      <c r="AF3034" s="58">
        <v>0</v>
      </c>
      <c r="AG3034" s="58">
        <v>30</v>
      </c>
      <c r="AH3034" s="58">
        <v>0</v>
      </c>
      <c r="AI3034" s="58">
        <v>0</v>
      </c>
      <c r="AJ3034" s="58">
        <v>0</v>
      </c>
      <c r="AK3034" s="58">
        <v>0</v>
      </c>
      <c r="AL3034" s="58">
        <v>0</v>
      </c>
      <c r="AM3034" s="58">
        <v>0</v>
      </c>
      <c r="AN3034" s="58">
        <v>0</v>
      </c>
      <c r="AO3034" s="58">
        <v>0</v>
      </c>
      <c r="AP3034" s="58">
        <v>0</v>
      </c>
      <c r="AQ3034" s="58">
        <v>0</v>
      </c>
      <c r="AR3034" s="58">
        <v>0</v>
      </c>
      <c r="AS3034" s="58">
        <v>0</v>
      </c>
      <c r="AT3034" s="58">
        <v>0</v>
      </c>
      <c r="AU3034" s="58">
        <v>0</v>
      </c>
      <c r="AV3034" s="58">
        <v>0</v>
      </c>
      <c r="AW3034" s="58">
        <v>0</v>
      </c>
      <c r="AX3034" s="59">
        <v>0</v>
      </c>
      <c r="AY3034" s="58">
        <v>0</v>
      </c>
    </row>
    <row r="3035" spans="1:51" ht="14.5" x14ac:dyDescent="0.3">
      <c r="A3035" s="64" t="s">
        <v>237</v>
      </c>
      <c r="B3035" s="64" t="s">
        <v>25</v>
      </c>
      <c r="C3035" s="58" t="s">
        <v>2303</v>
      </c>
      <c r="D3035" s="58" t="s">
        <v>2304</v>
      </c>
      <c r="E3035" s="58" t="s">
        <v>34</v>
      </c>
      <c r="F3035" s="64">
        <v>999929558</v>
      </c>
      <c r="G3035" s="55">
        <f>(J3035)-H3035</f>
        <v>25.5</v>
      </c>
      <c r="H3035" s="55">
        <f>J3035/2</f>
        <v>25.5</v>
      </c>
      <c r="I3035" s="60"/>
      <c r="J3035" s="55">
        <f>SUM(L3035,M3035,O3035,P3035,Q3035,R3035,K3035)</f>
        <v>51</v>
      </c>
      <c r="K3035" s="55">
        <f>T3035+AY3035</f>
        <v>0</v>
      </c>
      <c r="L3035" s="55">
        <f>SUM(AS3035,AX3035)</f>
        <v>0</v>
      </c>
      <c r="M3035" s="55">
        <f>SUM(W3035,X3035,Y3035,Z3035,AB3035,AC3035,AD3035,AE3035,AF3035,AG3035,AH3035,AA3035,AI3035,AJ3035,AK3035,AL3035,AM3035,AN3035,AP3035,AQ3035,AR3035,AO3035)</f>
        <v>51</v>
      </c>
      <c r="N3035" s="55">
        <f>COUNTIF(W3035:AR3035, "&gt;0")</f>
        <v>1</v>
      </c>
      <c r="O3035" s="55">
        <f>SUM(AT3035,AU3035)</f>
        <v>0</v>
      </c>
      <c r="P3035" s="55">
        <f>AV3035</f>
        <v>0</v>
      </c>
      <c r="Q3035" s="55">
        <f>V3035+AW3035</f>
        <v>0</v>
      </c>
      <c r="R3035" s="55">
        <f>U3035</f>
        <v>0</v>
      </c>
      <c r="S3035" s="57"/>
      <c r="T3035" s="58">
        <v>0</v>
      </c>
      <c r="U3035" s="58">
        <v>0</v>
      </c>
      <c r="V3035" s="58">
        <v>0</v>
      </c>
      <c r="W3035" s="58">
        <v>0</v>
      </c>
      <c r="X3035" s="58">
        <v>0</v>
      </c>
      <c r="Y3035" s="58">
        <v>0</v>
      </c>
      <c r="Z3035" s="58">
        <v>0</v>
      </c>
      <c r="AA3035" s="58">
        <v>0</v>
      </c>
      <c r="AB3035" s="58">
        <v>0</v>
      </c>
      <c r="AC3035" s="58">
        <v>0</v>
      </c>
      <c r="AD3035" s="58">
        <v>0</v>
      </c>
      <c r="AE3035" s="58">
        <v>51</v>
      </c>
      <c r="AF3035" s="58">
        <v>0</v>
      </c>
      <c r="AG3035" s="58">
        <v>0</v>
      </c>
      <c r="AH3035" s="58">
        <v>0</v>
      </c>
      <c r="AI3035" s="58">
        <v>0</v>
      </c>
      <c r="AJ3035" s="58">
        <v>0</v>
      </c>
      <c r="AK3035" s="58">
        <v>0</v>
      </c>
      <c r="AL3035" s="58">
        <v>0</v>
      </c>
      <c r="AM3035" s="58">
        <v>0</v>
      </c>
      <c r="AN3035" s="58">
        <v>0</v>
      </c>
      <c r="AO3035" s="58">
        <v>0</v>
      </c>
      <c r="AP3035" s="58">
        <v>0</v>
      </c>
      <c r="AQ3035" s="58">
        <v>0</v>
      </c>
      <c r="AR3035" s="58">
        <v>0</v>
      </c>
      <c r="AS3035" s="58">
        <v>0</v>
      </c>
      <c r="AT3035" s="58">
        <v>0</v>
      </c>
      <c r="AU3035" s="58">
        <v>0</v>
      </c>
      <c r="AV3035" s="58">
        <v>0</v>
      </c>
      <c r="AW3035" s="58">
        <v>0</v>
      </c>
      <c r="AX3035" s="59">
        <v>0</v>
      </c>
      <c r="AY3035" s="58">
        <v>0</v>
      </c>
    </row>
    <row r="3036" spans="1:51" ht="14.5" x14ac:dyDescent="0.3">
      <c r="A3036" s="64" t="s">
        <v>237</v>
      </c>
      <c r="B3036" s="64" t="s">
        <v>25</v>
      </c>
      <c r="C3036" s="58" t="s">
        <v>2305</v>
      </c>
      <c r="D3036" s="58" t="s">
        <v>2301</v>
      </c>
      <c r="E3036" s="58" t="s">
        <v>34</v>
      </c>
      <c r="F3036" s="64">
        <v>999929944</v>
      </c>
      <c r="G3036" s="55">
        <f>(J3036)-H3036</f>
        <v>25.5</v>
      </c>
      <c r="H3036" s="55">
        <f>J3036/2</f>
        <v>25.5</v>
      </c>
      <c r="I3036" s="60"/>
      <c r="J3036" s="55">
        <f>SUM(L3036,M3036,O3036,P3036,Q3036,R3036,K3036)</f>
        <v>51</v>
      </c>
      <c r="K3036" s="55">
        <f>T3036+AY3036</f>
        <v>0</v>
      </c>
      <c r="L3036" s="55">
        <f>SUM(AS3036,AX3036)</f>
        <v>0</v>
      </c>
      <c r="M3036" s="55">
        <f>SUM(W3036,X3036,Y3036,Z3036,AB3036,AC3036,AD3036,AE3036,AF3036,AG3036,AH3036,AA3036,AI3036,AJ3036,AK3036,AL3036,AM3036,AN3036,AP3036,AQ3036,AR3036,AO3036)</f>
        <v>51</v>
      </c>
      <c r="N3036" s="55">
        <f>COUNTIF(W3036:AR3036, "&gt;0")</f>
        <v>1</v>
      </c>
      <c r="O3036" s="55">
        <f>SUM(AT3036,AU3036)</f>
        <v>0</v>
      </c>
      <c r="P3036" s="55">
        <f>AV3036</f>
        <v>0</v>
      </c>
      <c r="Q3036" s="55">
        <f>V3036+AW3036</f>
        <v>0</v>
      </c>
      <c r="R3036" s="55">
        <f>U3036</f>
        <v>0</v>
      </c>
      <c r="S3036" s="57"/>
      <c r="T3036" s="58">
        <v>0</v>
      </c>
      <c r="U3036" s="58">
        <v>0</v>
      </c>
      <c r="V3036" s="58">
        <v>0</v>
      </c>
      <c r="W3036" s="58">
        <v>0</v>
      </c>
      <c r="X3036" s="58">
        <v>0</v>
      </c>
      <c r="Y3036" s="58">
        <v>0</v>
      </c>
      <c r="Z3036" s="58">
        <v>0</v>
      </c>
      <c r="AA3036" s="58">
        <v>0</v>
      </c>
      <c r="AB3036" s="58">
        <v>0</v>
      </c>
      <c r="AC3036" s="58">
        <v>0</v>
      </c>
      <c r="AD3036" s="58">
        <v>0</v>
      </c>
      <c r="AE3036" s="58">
        <v>51</v>
      </c>
      <c r="AF3036" s="58">
        <v>0</v>
      </c>
      <c r="AG3036" s="58">
        <v>0</v>
      </c>
      <c r="AH3036" s="58">
        <v>0</v>
      </c>
      <c r="AI3036" s="58">
        <v>0</v>
      </c>
      <c r="AJ3036" s="58">
        <v>0</v>
      </c>
      <c r="AK3036" s="58">
        <v>0</v>
      </c>
      <c r="AL3036" s="58">
        <v>0</v>
      </c>
      <c r="AM3036" s="58">
        <v>0</v>
      </c>
      <c r="AN3036" s="58">
        <v>0</v>
      </c>
      <c r="AO3036" s="58">
        <v>0</v>
      </c>
      <c r="AP3036" s="58">
        <v>0</v>
      </c>
      <c r="AQ3036" s="58">
        <v>0</v>
      </c>
      <c r="AR3036" s="58">
        <v>0</v>
      </c>
      <c r="AS3036" s="58">
        <v>0</v>
      </c>
      <c r="AT3036" s="58">
        <v>0</v>
      </c>
      <c r="AU3036" s="58">
        <v>0</v>
      </c>
      <c r="AV3036" s="58">
        <v>0</v>
      </c>
      <c r="AW3036" s="58">
        <v>0</v>
      </c>
      <c r="AX3036" s="59">
        <v>0</v>
      </c>
      <c r="AY3036" s="58">
        <v>0</v>
      </c>
    </row>
    <row r="3037" spans="1:51" ht="14.5" x14ac:dyDescent="0.3">
      <c r="A3037" s="64" t="s">
        <v>237</v>
      </c>
      <c r="B3037" s="64" t="s">
        <v>25</v>
      </c>
      <c r="C3037" s="58" t="s">
        <v>319</v>
      </c>
      <c r="D3037" s="58" t="s">
        <v>526</v>
      </c>
      <c r="E3037" s="58" t="s">
        <v>34</v>
      </c>
      <c r="F3037" s="64">
        <v>999931648</v>
      </c>
      <c r="G3037" s="55">
        <f>(J3037)-H3037</f>
        <v>22.5</v>
      </c>
      <c r="H3037" s="55">
        <f>J3037/2</f>
        <v>22.5</v>
      </c>
      <c r="I3037" s="60"/>
      <c r="J3037" s="55">
        <f>SUM(L3037,M3037,O3037,P3037,Q3037,R3037,K3037)</f>
        <v>45</v>
      </c>
      <c r="K3037" s="55">
        <f>T3037+AY3037</f>
        <v>0</v>
      </c>
      <c r="L3037" s="55">
        <f>SUM(AS3037,AX3037)</f>
        <v>0</v>
      </c>
      <c r="M3037" s="55">
        <f>SUM(W3037,X3037,Y3037,Z3037,AB3037,AC3037,AD3037,AE3037,AF3037,AG3037,AH3037,AA3037,AI3037,AJ3037,AK3037,AL3037,AM3037,AN3037,AP3037,AQ3037,AR3037,AO3037)</f>
        <v>45</v>
      </c>
      <c r="N3037" s="55">
        <f>COUNTIF(W3037:AR3037, "&gt;0")</f>
        <v>1</v>
      </c>
      <c r="O3037" s="55">
        <f>SUM(AT3037,AU3037)</f>
        <v>0</v>
      </c>
      <c r="P3037" s="55">
        <f>AV3037</f>
        <v>0</v>
      </c>
      <c r="Q3037" s="55">
        <f>V3037+AW3037</f>
        <v>0</v>
      </c>
      <c r="R3037" s="55">
        <f>U3037</f>
        <v>0</v>
      </c>
      <c r="S3037" s="57"/>
      <c r="T3037" s="58">
        <v>0</v>
      </c>
      <c r="U3037" s="58">
        <v>0</v>
      </c>
      <c r="V3037" s="58">
        <v>0</v>
      </c>
      <c r="W3037" s="58">
        <v>0</v>
      </c>
      <c r="X3037" s="58">
        <v>0</v>
      </c>
      <c r="Y3037" s="58">
        <v>0</v>
      </c>
      <c r="Z3037" s="58">
        <v>0</v>
      </c>
      <c r="AA3037" s="58">
        <v>0</v>
      </c>
      <c r="AB3037" s="58">
        <v>0</v>
      </c>
      <c r="AC3037" s="58">
        <v>0</v>
      </c>
      <c r="AD3037" s="58">
        <v>0</v>
      </c>
      <c r="AE3037" s="58">
        <v>0</v>
      </c>
      <c r="AF3037" s="58">
        <v>0</v>
      </c>
      <c r="AG3037" s="58">
        <v>0</v>
      </c>
      <c r="AH3037" s="58">
        <v>0</v>
      </c>
      <c r="AI3037" s="58">
        <v>0</v>
      </c>
      <c r="AJ3037" s="58">
        <v>0</v>
      </c>
      <c r="AK3037" s="58">
        <v>0</v>
      </c>
      <c r="AL3037" s="58">
        <v>0</v>
      </c>
      <c r="AM3037" s="58">
        <v>45</v>
      </c>
      <c r="AN3037" s="58">
        <v>0</v>
      </c>
      <c r="AO3037" s="58">
        <v>0</v>
      </c>
      <c r="AP3037" s="58">
        <v>0</v>
      </c>
      <c r="AQ3037" s="58">
        <v>0</v>
      </c>
      <c r="AR3037" s="58">
        <v>0</v>
      </c>
      <c r="AS3037" s="58">
        <v>0</v>
      </c>
      <c r="AT3037" s="58">
        <v>0</v>
      </c>
      <c r="AU3037" s="58">
        <v>0</v>
      </c>
      <c r="AV3037" s="58">
        <v>0</v>
      </c>
      <c r="AW3037" s="58">
        <v>0</v>
      </c>
      <c r="AX3037" s="59">
        <v>0</v>
      </c>
      <c r="AY3037" s="58">
        <v>0</v>
      </c>
    </row>
    <row r="3038" spans="1:51" ht="14.5" x14ac:dyDescent="0.3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</row>
    <row r="3039" spans="1:51" ht="14.5" x14ac:dyDescent="0.3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</row>
    <row r="3040" spans="1:51" ht="14.5" x14ac:dyDescent="0.3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</row>
    <row r="3041" spans="1:51" ht="14.5" x14ac:dyDescent="0.3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</row>
    <row r="3042" spans="1:51" ht="14.5" x14ac:dyDescent="0.3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</row>
    <row r="3043" spans="1:51" ht="14.5" x14ac:dyDescent="0.3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</row>
    <row r="3044" spans="1:51" ht="14.5" x14ac:dyDescent="0.3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</row>
    <row r="3045" spans="1:51" ht="14.5" x14ac:dyDescent="0.3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</row>
    <row r="3046" spans="1:51" ht="14.5" x14ac:dyDescent="0.3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</row>
    <row r="3047" spans="1:51" ht="14.5" x14ac:dyDescent="0.3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</row>
    <row r="3048" spans="1:51" ht="14.5" x14ac:dyDescent="0.3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</row>
    <row r="3049" spans="1:51" ht="14.5" x14ac:dyDescent="0.3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</row>
    <row r="3050" spans="1:51" ht="14.5" x14ac:dyDescent="0.3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</row>
    <row r="3051" spans="1:51" ht="14.5" x14ac:dyDescent="0.3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</row>
    <row r="3052" spans="1:51" ht="14.5" x14ac:dyDescent="0.3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</row>
    <row r="3053" spans="1:51" ht="14.5" x14ac:dyDescent="0.3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</row>
    <row r="3054" spans="1:51" ht="14.5" x14ac:dyDescent="0.3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</row>
    <row r="3055" spans="1:51" ht="14.5" x14ac:dyDescent="0.3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</row>
    <row r="3056" spans="1:51" ht="14.5" x14ac:dyDescent="0.3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</row>
    <row r="3057" spans="1:51" ht="14.5" x14ac:dyDescent="0.3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</row>
    <row r="3058" spans="1:51" ht="14.5" x14ac:dyDescent="0.3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</row>
    <row r="3059" spans="1:51" ht="14.5" x14ac:dyDescent="0.3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</row>
    <row r="3060" spans="1:51" ht="14.5" x14ac:dyDescent="0.3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</row>
    <row r="3061" spans="1:51" ht="14.5" x14ac:dyDescent="0.3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</row>
    <row r="3062" spans="1:51" ht="14.5" x14ac:dyDescent="0.3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</row>
    <row r="3063" spans="1:51" ht="14.5" x14ac:dyDescent="0.3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</row>
    <row r="3064" spans="1:51" ht="14.5" x14ac:dyDescent="0.3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</row>
    <row r="3065" spans="1:51" ht="14.5" x14ac:dyDescent="0.3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</row>
    <row r="3066" spans="1:51" ht="14.5" x14ac:dyDescent="0.3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</row>
    <row r="3067" spans="1:51" ht="14.5" x14ac:dyDescent="0.3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</row>
    <row r="3068" spans="1:51" ht="14.5" x14ac:dyDescent="0.3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</row>
    <row r="3069" spans="1:51" ht="14.5" x14ac:dyDescent="0.3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</row>
    <row r="3070" spans="1:51" ht="14.5" x14ac:dyDescent="0.3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</row>
    <row r="3071" spans="1:51" ht="14.5" x14ac:dyDescent="0.3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</row>
    <row r="3072" spans="1:51" ht="14.5" x14ac:dyDescent="0.3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</row>
    <row r="3073" spans="1:51" ht="14.5" x14ac:dyDescent="0.3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</row>
    <row r="3074" spans="1:51" ht="14.5" x14ac:dyDescent="0.3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</row>
    <row r="3075" spans="1:51" ht="14.5" x14ac:dyDescent="0.3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</row>
    <row r="3076" spans="1:51" ht="14.5" x14ac:dyDescent="0.3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</row>
    <row r="3077" spans="1:51" ht="14.5" x14ac:dyDescent="0.3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</row>
    <row r="3078" spans="1:51" ht="14.5" x14ac:dyDescent="0.3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</row>
    <row r="3079" spans="1:51" ht="14.5" x14ac:dyDescent="0.3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</row>
    <row r="3080" spans="1:51" ht="14.5" x14ac:dyDescent="0.3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</row>
    <row r="3081" spans="1:51" ht="14.5" x14ac:dyDescent="0.3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</row>
    <row r="3082" spans="1:51" ht="14.5" x14ac:dyDescent="0.3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</row>
    <row r="3083" spans="1:51" ht="14.5" x14ac:dyDescent="0.3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</row>
    <row r="3084" spans="1:51" ht="14.5" x14ac:dyDescent="0.3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</row>
    <row r="3085" spans="1:51" ht="14.5" x14ac:dyDescent="0.3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</row>
    <row r="3086" spans="1:51" ht="14.5" x14ac:dyDescent="0.3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</row>
    <row r="3087" spans="1:51" ht="14.5" x14ac:dyDescent="0.3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</row>
    <row r="3088" spans="1:51" ht="14.5" x14ac:dyDescent="0.3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</row>
    <row r="3089" spans="1:51" ht="14.5" x14ac:dyDescent="0.3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</row>
    <row r="3090" spans="1:51" ht="14.5" x14ac:dyDescent="0.3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</row>
    <row r="3091" spans="1:51" ht="14.5" x14ac:dyDescent="0.3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</row>
    <row r="3092" spans="1:51" ht="14.5" x14ac:dyDescent="0.3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</row>
    <row r="3093" spans="1:51" ht="14.5" x14ac:dyDescent="0.3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</row>
    <row r="3094" spans="1:51" ht="14.5" x14ac:dyDescent="0.3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</row>
    <row r="3095" spans="1:51" ht="14.5" x14ac:dyDescent="0.3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</row>
    <row r="3096" spans="1:51" ht="14.5" x14ac:dyDescent="0.3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</row>
    <row r="3097" spans="1:51" ht="14.5" x14ac:dyDescent="0.3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</row>
    <row r="3098" spans="1:51" ht="14.5" x14ac:dyDescent="0.3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</row>
    <row r="3099" spans="1:51" ht="14.5" x14ac:dyDescent="0.3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</row>
    <row r="3100" spans="1:51" ht="14.5" x14ac:dyDescent="0.3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</row>
    <row r="3101" spans="1:51" ht="14.5" x14ac:dyDescent="0.3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</row>
    <row r="3102" spans="1:51" ht="14.5" x14ac:dyDescent="0.3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</row>
    <row r="3103" spans="1:51" ht="14.5" x14ac:dyDescent="0.3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</row>
    <row r="3104" spans="1:51" ht="14.5" x14ac:dyDescent="0.3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</row>
    <row r="3105" spans="1:51" ht="14.5" x14ac:dyDescent="0.3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</row>
    <row r="3106" spans="1:51" ht="14.5" x14ac:dyDescent="0.3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</row>
    <row r="3107" spans="1:51" ht="14.5" x14ac:dyDescent="0.3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</row>
    <row r="3108" spans="1:51" ht="14.5" x14ac:dyDescent="0.3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</row>
    <row r="3109" spans="1:51" ht="14.5" x14ac:dyDescent="0.3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</row>
    <row r="3110" spans="1:51" ht="14.5" x14ac:dyDescent="0.3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</row>
    <row r="3111" spans="1:51" ht="14.5" x14ac:dyDescent="0.3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</row>
    <row r="3112" spans="1:51" ht="14.5" x14ac:dyDescent="0.3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</row>
    <row r="3113" spans="1:51" ht="14.5" x14ac:dyDescent="0.3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</row>
    <row r="3114" spans="1:51" ht="14.5" x14ac:dyDescent="0.3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</row>
    <row r="3115" spans="1:51" ht="14.5" x14ac:dyDescent="0.3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</row>
    <row r="3116" spans="1:51" ht="14.5" x14ac:dyDescent="0.3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</row>
    <row r="3117" spans="1:51" ht="14.5" x14ac:dyDescent="0.3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</row>
    <row r="3118" spans="1:51" ht="14.5" x14ac:dyDescent="0.3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</row>
    <row r="3119" spans="1:51" ht="14.5" x14ac:dyDescent="0.3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</row>
    <row r="3120" spans="1:51" ht="14.5" x14ac:dyDescent="0.3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</row>
    <row r="3121" spans="1:51" ht="14.5" x14ac:dyDescent="0.3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</row>
    <row r="3122" spans="1:51" ht="14.5" x14ac:dyDescent="0.3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</row>
    <row r="3123" spans="1:51" ht="14.5" x14ac:dyDescent="0.3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</row>
    <row r="3124" spans="1:51" ht="14.5" x14ac:dyDescent="0.3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</row>
    <row r="3125" spans="1:51" ht="14.5" x14ac:dyDescent="0.3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</row>
    <row r="3126" spans="1:51" ht="14.5" x14ac:dyDescent="0.3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</row>
    <row r="3127" spans="1:51" ht="14.5" x14ac:dyDescent="0.3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</row>
    <row r="3128" spans="1:51" ht="14.5" x14ac:dyDescent="0.3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</row>
    <row r="3129" spans="1:51" ht="14.5" x14ac:dyDescent="0.3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</row>
    <row r="3130" spans="1:51" ht="14.5" x14ac:dyDescent="0.3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</row>
    <row r="3131" spans="1:51" ht="14.5" x14ac:dyDescent="0.3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</row>
    <row r="3132" spans="1:51" ht="14.5" x14ac:dyDescent="0.3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</row>
    <row r="3133" spans="1:51" ht="14.5" x14ac:dyDescent="0.3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</row>
    <row r="3134" spans="1:51" ht="14.5" x14ac:dyDescent="0.3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</row>
    <row r="3135" spans="1:51" ht="14.5" x14ac:dyDescent="0.3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</row>
    <row r="3136" spans="1:51" ht="14.5" x14ac:dyDescent="0.3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</row>
    <row r="3137" spans="1:51" ht="14.5" x14ac:dyDescent="0.3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</row>
    <row r="3138" spans="1:51" ht="14.5" x14ac:dyDescent="0.3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</row>
    <row r="3139" spans="1:51" ht="14.5" x14ac:dyDescent="0.3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</row>
    <row r="3140" spans="1:51" ht="14.5" x14ac:dyDescent="0.3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</row>
    <row r="3141" spans="1:51" ht="14.5" x14ac:dyDescent="0.3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</row>
    <row r="3142" spans="1:51" ht="14.5" x14ac:dyDescent="0.3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</row>
    <row r="3143" spans="1:51" ht="14.5" x14ac:dyDescent="0.3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</row>
    <row r="3144" spans="1:51" ht="14.5" x14ac:dyDescent="0.3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</row>
    <row r="3145" spans="1:51" ht="14.5" x14ac:dyDescent="0.3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</row>
    <row r="3146" spans="1:51" ht="14.5" x14ac:dyDescent="0.3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</row>
    <row r="3147" spans="1:51" ht="14.5" x14ac:dyDescent="0.3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</row>
    <row r="3148" spans="1:51" ht="14.5" x14ac:dyDescent="0.3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</row>
    <row r="3149" spans="1:51" ht="14.5" x14ac:dyDescent="0.3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</row>
    <row r="3150" spans="1:51" ht="14.5" x14ac:dyDescent="0.3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</row>
    <row r="3151" spans="1:51" ht="14.5" x14ac:dyDescent="0.3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</row>
    <row r="3152" spans="1:51" ht="14.5" x14ac:dyDescent="0.3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</row>
    <row r="3153" spans="1:51" ht="14.5" x14ac:dyDescent="0.3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</row>
    <row r="3154" spans="1:51" ht="14.5" x14ac:dyDescent="0.3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</row>
    <row r="3155" spans="1:51" ht="14.5" x14ac:dyDescent="0.3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</row>
    <row r="3156" spans="1:51" ht="14.5" x14ac:dyDescent="0.3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</row>
    <row r="3157" spans="1:51" ht="14.5" x14ac:dyDescent="0.3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</row>
    <row r="3158" spans="1:51" ht="14.5" x14ac:dyDescent="0.3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</row>
    <row r="3159" spans="1:51" ht="14.5" x14ac:dyDescent="0.3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</row>
    <row r="3160" spans="1:51" ht="14.5" x14ac:dyDescent="0.3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</row>
    <row r="3161" spans="1:51" ht="14.5" x14ac:dyDescent="0.3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</row>
    <row r="3162" spans="1:51" ht="14.5" x14ac:dyDescent="0.3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</row>
    <row r="3163" spans="1:51" ht="14.5" x14ac:dyDescent="0.3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</row>
    <row r="3164" spans="1:51" ht="14.5" x14ac:dyDescent="0.3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</row>
    <row r="3165" spans="1:51" ht="14.5" x14ac:dyDescent="0.3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</row>
    <row r="3166" spans="1:51" ht="14.5" x14ac:dyDescent="0.3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</row>
    <row r="3167" spans="1:51" ht="14.5" x14ac:dyDescent="0.3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</row>
    <row r="3168" spans="1:51" ht="14.5" x14ac:dyDescent="0.3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</row>
    <row r="3169" spans="1:51" ht="14.5" x14ac:dyDescent="0.3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</row>
    <row r="3170" spans="1:51" ht="14.5" x14ac:dyDescent="0.3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</row>
    <row r="3171" spans="1:51" ht="14.5" x14ac:dyDescent="0.3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</row>
    <row r="3172" spans="1:51" ht="14.5" x14ac:dyDescent="0.3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</row>
    <row r="3173" spans="1:51" ht="14.5" x14ac:dyDescent="0.3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</row>
    <row r="3174" spans="1:51" ht="14.5" x14ac:dyDescent="0.3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</row>
    <row r="3175" spans="1:51" ht="14.5" x14ac:dyDescent="0.3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</row>
    <row r="3176" spans="1:51" ht="14.5" x14ac:dyDescent="0.3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</row>
    <row r="3177" spans="1:51" ht="14.5" x14ac:dyDescent="0.3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</row>
    <row r="3178" spans="1:51" ht="14.5" x14ac:dyDescent="0.3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</row>
    <row r="3179" spans="1:51" ht="14.5" x14ac:dyDescent="0.3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</row>
    <row r="3180" spans="1:51" ht="14.5" x14ac:dyDescent="0.3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</row>
    <row r="3181" spans="1:51" ht="14.5" x14ac:dyDescent="0.3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</row>
    <row r="3182" spans="1:51" ht="14.5" x14ac:dyDescent="0.3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</row>
    <row r="3183" spans="1:51" ht="14.5" x14ac:dyDescent="0.3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</row>
    <row r="3184" spans="1:51" ht="14.5" x14ac:dyDescent="0.3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</row>
    <row r="3185" spans="1:51" ht="14.5" x14ac:dyDescent="0.3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</row>
    <row r="3186" spans="1:51" ht="14.5" x14ac:dyDescent="0.3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</row>
    <row r="3187" spans="1:51" ht="14.5" x14ac:dyDescent="0.3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</row>
    <row r="3188" spans="1:51" ht="14.5" x14ac:dyDescent="0.3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</row>
    <row r="3189" spans="1:51" ht="14.5" x14ac:dyDescent="0.3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</row>
    <row r="3190" spans="1:51" ht="14.5" x14ac:dyDescent="0.3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</row>
    <row r="3191" spans="1:51" ht="14.5" x14ac:dyDescent="0.3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</row>
    <row r="3192" spans="1:51" ht="14.5" x14ac:dyDescent="0.3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</row>
    <row r="3193" spans="1:51" ht="14.5" x14ac:dyDescent="0.3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</row>
    <row r="3194" spans="1:51" ht="14.5" x14ac:dyDescent="0.3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</row>
    <row r="3195" spans="1:51" ht="14.5" x14ac:dyDescent="0.3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</row>
    <row r="3196" spans="1:51" ht="14.5" x14ac:dyDescent="0.3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</row>
    <row r="3197" spans="1:51" ht="14.5" x14ac:dyDescent="0.3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</row>
    <row r="3198" spans="1:51" ht="14.5" x14ac:dyDescent="0.3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</row>
    <row r="3199" spans="1:51" ht="14.5" x14ac:dyDescent="0.3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</row>
    <row r="3200" spans="1:51" ht="14.5" x14ac:dyDescent="0.3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</row>
    <row r="3201" spans="1:51" ht="14.5" x14ac:dyDescent="0.3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</row>
    <row r="3202" spans="1:51" ht="14.5" x14ac:dyDescent="0.3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</row>
    <row r="3203" spans="1:51" ht="14.5" x14ac:dyDescent="0.3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</row>
    <row r="3204" spans="1:51" ht="14.5" x14ac:dyDescent="0.3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</row>
    <row r="3205" spans="1:51" ht="14.5" x14ac:dyDescent="0.3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</row>
    <row r="3206" spans="1:51" ht="14.5" x14ac:dyDescent="0.3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</row>
    <row r="3207" spans="1:51" ht="14.5" x14ac:dyDescent="0.3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</row>
    <row r="3208" spans="1:51" ht="14.5" x14ac:dyDescent="0.3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</row>
    <row r="3209" spans="1:51" ht="14.5" x14ac:dyDescent="0.3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</row>
    <row r="3210" spans="1:51" ht="14.5" x14ac:dyDescent="0.3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</row>
    <row r="3211" spans="1:51" ht="14.5" x14ac:dyDescent="0.3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</row>
    <row r="3212" spans="1:51" ht="14.5" x14ac:dyDescent="0.3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</row>
    <row r="3213" spans="1:51" ht="14.5" x14ac:dyDescent="0.3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</row>
    <row r="3214" spans="1:51" ht="14.5" x14ac:dyDescent="0.3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</row>
    <row r="3215" spans="1:51" ht="14.5" x14ac:dyDescent="0.3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</row>
    <row r="3216" spans="1:51" ht="14.5" x14ac:dyDescent="0.3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</row>
    <row r="3217" spans="1:51" ht="14.5" x14ac:dyDescent="0.3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</row>
    <row r="3218" spans="1:51" ht="14.5" x14ac:dyDescent="0.3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</row>
    <row r="3219" spans="1:51" ht="14.5" x14ac:dyDescent="0.3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</row>
    <row r="3220" spans="1:51" ht="14.5" x14ac:dyDescent="0.3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</row>
    <row r="3221" spans="1:51" ht="14.5" x14ac:dyDescent="0.3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</row>
    <row r="3222" spans="1:51" ht="14.5" x14ac:dyDescent="0.3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</row>
    <row r="3223" spans="1:51" ht="14.5" x14ac:dyDescent="0.3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</row>
    <row r="3224" spans="1:51" ht="14.5" x14ac:dyDescent="0.3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</row>
    <row r="3225" spans="1:51" ht="14.5" x14ac:dyDescent="0.3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</row>
    <row r="3226" spans="1:51" ht="14.5" x14ac:dyDescent="0.3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</row>
    <row r="3227" spans="1:51" ht="14.5" x14ac:dyDescent="0.3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</row>
    <row r="3228" spans="1:51" ht="14.5" x14ac:dyDescent="0.3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</row>
    <row r="3229" spans="1:51" ht="14.5" x14ac:dyDescent="0.3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</row>
    <row r="3230" spans="1:51" ht="14.5" x14ac:dyDescent="0.3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</row>
    <row r="3231" spans="1:51" ht="14.5" x14ac:dyDescent="0.3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</row>
    <row r="3232" spans="1:51" ht="14.5" x14ac:dyDescent="0.3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</row>
    <row r="3233" spans="1:51" ht="14.5" x14ac:dyDescent="0.3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</row>
    <row r="3234" spans="1:51" ht="14.5" x14ac:dyDescent="0.3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</row>
    <row r="3235" spans="1:51" ht="14.5" x14ac:dyDescent="0.3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</row>
    <row r="3236" spans="1:51" ht="14.5" x14ac:dyDescent="0.3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</row>
    <row r="3237" spans="1:51" ht="14.5" x14ac:dyDescent="0.3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</row>
    <row r="3238" spans="1:51" ht="14.5" x14ac:dyDescent="0.3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</row>
    <row r="3239" spans="1:51" ht="14.5" x14ac:dyDescent="0.3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</row>
    <row r="3240" spans="1:51" ht="14.5" x14ac:dyDescent="0.3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</row>
    <row r="3241" spans="1:51" ht="14.5" x14ac:dyDescent="0.3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</row>
    <row r="3242" spans="1:51" ht="14.5" x14ac:dyDescent="0.3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</row>
    <row r="3243" spans="1:51" ht="14.5" x14ac:dyDescent="0.3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</row>
    <row r="3244" spans="1:51" ht="14.5" x14ac:dyDescent="0.3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</row>
    <row r="3245" spans="1:51" ht="14.5" x14ac:dyDescent="0.3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</row>
    <row r="3246" spans="1:51" ht="14.5" x14ac:dyDescent="0.3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</row>
    <row r="3247" spans="1:51" ht="14.5" x14ac:dyDescent="0.3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</row>
    <row r="3248" spans="1:51" ht="14.5" x14ac:dyDescent="0.3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</row>
    <row r="3249" spans="1:51" ht="14.5" x14ac:dyDescent="0.3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</row>
    <row r="3250" spans="1:51" ht="14.5" x14ac:dyDescent="0.3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</row>
    <row r="3251" spans="1:51" ht="14.5" x14ac:dyDescent="0.3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</row>
    <row r="3252" spans="1:51" ht="14.5" x14ac:dyDescent="0.3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</row>
    <row r="3253" spans="1:51" ht="14.5" x14ac:dyDescent="0.3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</row>
    <row r="3254" spans="1:51" ht="14.5" x14ac:dyDescent="0.3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</row>
    <row r="3255" spans="1:51" ht="14.5" x14ac:dyDescent="0.3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</row>
    <row r="3256" spans="1:51" ht="14.5" x14ac:dyDescent="0.3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</row>
    <row r="3257" spans="1:51" ht="14.5" x14ac:dyDescent="0.3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</row>
    <row r="3258" spans="1:51" ht="14.5" x14ac:dyDescent="0.3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</row>
    <row r="3259" spans="1:51" ht="14.5" x14ac:dyDescent="0.3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</row>
    <row r="3260" spans="1:51" ht="14.5" x14ac:dyDescent="0.3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</row>
    <row r="3261" spans="1:51" ht="14.5" x14ac:dyDescent="0.3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</row>
    <row r="3262" spans="1:51" ht="14.5" x14ac:dyDescent="0.3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</row>
    <row r="3263" spans="1:51" ht="14.5" x14ac:dyDescent="0.3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</row>
    <row r="3264" spans="1:51" ht="14.5" x14ac:dyDescent="0.3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</row>
    <row r="3265" spans="1:51" ht="14.5" x14ac:dyDescent="0.3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</row>
    <row r="3266" spans="1:51" ht="14.5" x14ac:dyDescent="0.3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</row>
    <row r="3267" spans="1:51" ht="14.5" x14ac:dyDescent="0.3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</row>
    <row r="3268" spans="1:51" ht="14.5" x14ac:dyDescent="0.3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</row>
    <row r="3269" spans="1:51" ht="14.5" x14ac:dyDescent="0.3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</row>
    <row r="3270" spans="1:51" ht="14.5" x14ac:dyDescent="0.3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</row>
    <row r="3271" spans="1:51" ht="14.5" x14ac:dyDescent="0.3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</row>
    <row r="3272" spans="1:51" ht="14.5" x14ac:dyDescent="0.3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</row>
    <row r="3273" spans="1:51" ht="14.5" x14ac:dyDescent="0.3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</row>
    <row r="3274" spans="1:51" ht="14.5" x14ac:dyDescent="0.3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</row>
    <row r="3275" spans="1:51" ht="14.5" x14ac:dyDescent="0.3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</row>
    <row r="3276" spans="1:51" ht="14.5" x14ac:dyDescent="0.3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</row>
    <row r="3277" spans="1:51" ht="14.5" x14ac:dyDescent="0.3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</row>
    <row r="3278" spans="1:51" ht="14.5" x14ac:dyDescent="0.3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</row>
    <row r="3279" spans="1:51" ht="14.5" x14ac:dyDescent="0.3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</row>
    <row r="3280" spans="1:51" ht="14.5" x14ac:dyDescent="0.3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</row>
    <row r="3281" spans="1:51" ht="14.5" x14ac:dyDescent="0.3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</row>
    <row r="3282" spans="1:51" ht="14.5" x14ac:dyDescent="0.3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</row>
    <row r="3283" spans="1:51" ht="14.5" x14ac:dyDescent="0.3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</row>
    <row r="3284" spans="1:51" ht="14.5" x14ac:dyDescent="0.3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</row>
    <row r="3285" spans="1:51" ht="14.5" x14ac:dyDescent="0.3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</row>
    <row r="3286" spans="1:51" ht="14.5" x14ac:dyDescent="0.3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</row>
    <row r="3287" spans="1:51" ht="14.5" x14ac:dyDescent="0.3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</row>
    <row r="3288" spans="1:51" ht="14.5" x14ac:dyDescent="0.3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</row>
    <row r="3289" spans="1:51" ht="14.5" x14ac:dyDescent="0.3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</row>
    <row r="3290" spans="1:51" ht="14.5" x14ac:dyDescent="0.3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</row>
    <row r="3291" spans="1:51" ht="14.5" x14ac:dyDescent="0.3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</row>
    <row r="3292" spans="1:51" ht="14.5" x14ac:dyDescent="0.3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</row>
    <row r="3293" spans="1:51" ht="14.5" x14ac:dyDescent="0.3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</row>
    <row r="3294" spans="1:51" ht="14.5" x14ac:dyDescent="0.3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</row>
    <row r="3295" spans="1:51" ht="14.5" x14ac:dyDescent="0.3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</row>
    <row r="3296" spans="1:51" ht="14.5" x14ac:dyDescent="0.3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</row>
    <row r="3297" spans="1:51" ht="14.5" x14ac:dyDescent="0.3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</row>
    <row r="3298" spans="1:51" ht="14.5" x14ac:dyDescent="0.3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</row>
    <row r="3299" spans="1:51" ht="14.5" x14ac:dyDescent="0.3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</row>
    <row r="3300" spans="1:51" ht="14.5" x14ac:dyDescent="0.3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</row>
    <row r="3301" spans="1:51" ht="14.5" x14ac:dyDescent="0.3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</row>
    <row r="3302" spans="1:51" ht="14.5" x14ac:dyDescent="0.3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</row>
    <row r="3303" spans="1:51" ht="14.5" x14ac:dyDescent="0.3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</row>
    <row r="3304" spans="1:51" ht="14.5" x14ac:dyDescent="0.3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</row>
    <row r="3305" spans="1:51" ht="14.5" x14ac:dyDescent="0.3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</row>
    <row r="3306" spans="1:51" ht="14.5" x14ac:dyDescent="0.3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</row>
    <row r="3307" spans="1:51" ht="14.5" x14ac:dyDescent="0.3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</row>
    <row r="3308" spans="1:51" ht="14.5" x14ac:dyDescent="0.3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</row>
    <row r="3309" spans="1:51" ht="14.5" x14ac:dyDescent="0.3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</row>
    <row r="3310" spans="1:51" ht="14.5" x14ac:dyDescent="0.3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</row>
    <row r="3311" spans="1:51" ht="14.5" x14ac:dyDescent="0.3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</row>
    <row r="3312" spans="1:51" ht="14.5" x14ac:dyDescent="0.3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</row>
    <row r="3313" spans="1:51" ht="14.5" x14ac:dyDescent="0.3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</row>
    <row r="3314" spans="1:51" ht="14.5" x14ac:dyDescent="0.3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</row>
    <row r="3315" spans="1:51" ht="14.5" x14ac:dyDescent="0.3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</row>
    <row r="3316" spans="1:51" ht="14.5" x14ac:dyDescent="0.3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</row>
    <row r="3317" spans="1:51" ht="14.5" x14ac:dyDescent="0.3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</row>
    <row r="3318" spans="1:51" ht="14.5" x14ac:dyDescent="0.3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</row>
    <row r="3319" spans="1:51" ht="14.5" x14ac:dyDescent="0.3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</row>
    <row r="3320" spans="1:51" ht="14.5" x14ac:dyDescent="0.3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</row>
    <row r="3321" spans="1:51" ht="14.5" x14ac:dyDescent="0.3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</row>
    <row r="3322" spans="1:51" ht="14.5" x14ac:dyDescent="0.3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</row>
    <row r="3323" spans="1:51" ht="14.5" x14ac:dyDescent="0.3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</row>
    <row r="3324" spans="1:51" ht="14.5" x14ac:dyDescent="0.3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</row>
    <row r="3325" spans="1:51" ht="14.5" x14ac:dyDescent="0.3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</row>
    <row r="3326" spans="1:51" ht="14.5" x14ac:dyDescent="0.3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</row>
    <row r="3327" spans="1:51" ht="14.5" x14ac:dyDescent="0.3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</row>
    <row r="3328" spans="1:51" ht="14.5" x14ac:dyDescent="0.3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</row>
    <row r="3329" spans="1:51" ht="14.5" x14ac:dyDescent="0.3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</row>
    <row r="3330" spans="1:51" ht="14.5" x14ac:dyDescent="0.3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</row>
    <row r="3331" spans="1:51" ht="14.5" x14ac:dyDescent="0.3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</row>
    <row r="3332" spans="1:51" ht="14.5" x14ac:dyDescent="0.3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</row>
    <row r="3333" spans="1:51" ht="14.5" x14ac:dyDescent="0.3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</row>
    <row r="3334" spans="1:51" ht="14.5" x14ac:dyDescent="0.3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</row>
    <row r="3335" spans="1:51" ht="14.5" x14ac:dyDescent="0.3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</row>
    <row r="3336" spans="1:51" ht="14.5" x14ac:dyDescent="0.3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</row>
    <row r="3337" spans="1:51" ht="14.5" x14ac:dyDescent="0.3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</row>
    <row r="3338" spans="1:51" ht="14.5" x14ac:dyDescent="0.3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</row>
    <row r="3339" spans="1:51" ht="14.5" x14ac:dyDescent="0.3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</row>
    <row r="3340" spans="1:51" ht="14.5" x14ac:dyDescent="0.3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</row>
    <row r="3341" spans="1:51" ht="14.5" x14ac:dyDescent="0.3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</row>
    <row r="3342" spans="1:51" ht="14.5" x14ac:dyDescent="0.3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</row>
    <row r="3343" spans="1:51" ht="14.5" x14ac:dyDescent="0.3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</row>
    <row r="3344" spans="1:51" ht="14.5" x14ac:dyDescent="0.3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</row>
    <row r="3345" spans="1:51" ht="14.5" x14ac:dyDescent="0.3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</row>
    <row r="3346" spans="1:51" ht="14.5" x14ac:dyDescent="0.3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</row>
    <row r="3347" spans="1:51" ht="14.5" x14ac:dyDescent="0.3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</row>
    <row r="3348" spans="1:51" ht="14.5" x14ac:dyDescent="0.3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</row>
    <row r="3349" spans="1:51" ht="14.5" x14ac:dyDescent="0.3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</row>
    <row r="3350" spans="1:51" ht="14.5" x14ac:dyDescent="0.3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</row>
    <row r="3351" spans="1:51" ht="14.5" x14ac:dyDescent="0.3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</row>
    <row r="3352" spans="1:51" ht="14.5" x14ac:dyDescent="0.3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</row>
    <row r="3353" spans="1:51" ht="14.5" x14ac:dyDescent="0.3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</row>
    <row r="3354" spans="1:51" ht="14.5" x14ac:dyDescent="0.3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</row>
    <row r="3355" spans="1:51" ht="14.5" x14ac:dyDescent="0.3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</row>
    <row r="3356" spans="1:51" ht="14.5" x14ac:dyDescent="0.3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</row>
    <row r="3357" spans="1:51" ht="14.5" x14ac:dyDescent="0.3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</row>
    <row r="3358" spans="1:51" ht="14.5" x14ac:dyDescent="0.3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</row>
    <row r="3359" spans="1:51" ht="14.5" x14ac:dyDescent="0.3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</row>
    <row r="3360" spans="1:51" ht="14.5" x14ac:dyDescent="0.3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</row>
    <row r="3361" spans="1:51" ht="14.5" x14ac:dyDescent="0.3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</row>
    <row r="3362" spans="1:51" ht="14.5" x14ac:dyDescent="0.3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</row>
    <row r="3363" spans="1:51" ht="14.5" x14ac:dyDescent="0.3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</row>
    <row r="3364" spans="1:51" ht="14.5" x14ac:dyDescent="0.3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</row>
    <row r="3365" spans="1:51" ht="14.5" x14ac:dyDescent="0.3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</row>
    <row r="3366" spans="1:51" ht="14.5" x14ac:dyDescent="0.3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</row>
    <row r="3367" spans="1:51" ht="14.5" x14ac:dyDescent="0.3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</row>
    <row r="3368" spans="1:51" ht="14.5" x14ac:dyDescent="0.3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</row>
    <row r="3369" spans="1:51" ht="14.5" x14ac:dyDescent="0.3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</row>
    <row r="3370" spans="1:51" ht="14.5" x14ac:dyDescent="0.3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</row>
    <row r="3371" spans="1:51" ht="14.5" x14ac:dyDescent="0.3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</row>
    <row r="3372" spans="1:51" ht="14.5" x14ac:dyDescent="0.3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</row>
    <row r="3373" spans="1:51" ht="14.5" x14ac:dyDescent="0.3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</row>
    <row r="3374" spans="1:51" ht="14.5" x14ac:dyDescent="0.3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</row>
    <row r="3375" spans="1:51" ht="14.5" x14ac:dyDescent="0.3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</row>
    <row r="3376" spans="1:51" ht="14.5" x14ac:dyDescent="0.3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</row>
    <row r="3377" spans="1:51" ht="14.5" x14ac:dyDescent="0.3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</row>
    <row r="3378" spans="1:51" ht="14.5" x14ac:dyDescent="0.3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</row>
    <row r="3379" spans="1:51" ht="14.5" x14ac:dyDescent="0.3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</row>
    <row r="3380" spans="1:51" ht="14.5" x14ac:dyDescent="0.3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</row>
    <row r="3381" spans="1:51" ht="14.5" x14ac:dyDescent="0.3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</row>
    <row r="3382" spans="1:51" ht="14.5" x14ac:dyDescent="0.3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</row>
    <row r="3383" spans="1:51" ht="14.5" x14ac:dyDescent="0.3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</row>
    <row r="3384" spans="1:51" ht="14.5" x14ac:dyDescent="0.3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</row>
    <row r="3385" spans="1:51" ht="14.5" x14ac:dyDescent="0.3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</row>
    <row r="3386" spans="1:51" ht="14.5" x14ac:dyDescent="0.3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</row>
    <row r="3387" spans="1:51" ht="14.5" x14ac:dyDescent="0.3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</row>
    <row r="3388" spans="1:51" ht="14.5" x14ac:dyDescent="0.3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</row>
    <row r="3389" spans="1:51" ht="14.5" x14ac:dyDescent="0.3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</row>
    <row r="3390" spans="1:51" ht="14.5" x14ac:dyDescent="0.3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</row>
    <row r="3391" spans="1:51" ht="14.5" x14ac:dyDescent="0.3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</row>
    <row r="3392" spans="1:51" ht="14.5" x14ac:dyDescent="0.3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</row>
    <row r="3393" spans="1:51" ht="14.5" x14ac:dyDescent="0.3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</row>
    <row r="3394" spans="1:51" ht="14.5" x14ac:dyDescent="0.3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</row>
    <row r="3395" spans="1:51" ht="14.5" x14ac:dyDescent="0.3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</row>
    <row r="3396" spans="1:51" ht="14.5" x14ac:dyDescent="0.3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</row>
    <row r="3397" spans="1:51" ht="14.5" x14ac:dyDescent="0.3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</row>
    <row r="3398" spans="1:51" ht="14.5" x14ac:dyDescent="0.3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</row>
    <row r="3399" spans="1:51" ht="14.5" x14ac:dyDescent="0.3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</row>
    <row r="3400" spans="1:51" ht="14.5" x14ac:dyDescent="0.3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</row>
    <row r="3401" spans="1:51" ht="14.5" x14ac:dyDescent="0.3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</row>
    <row r="3402" spans="1:51" ht="14.5" x14ac:dyDescent="0.3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</row>
    <row r="3403" spans="1:51" ht="14.5" x14ac:dyDescent="0.3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</row>
    <row r="3404" spans="1:51" ht="14.5" x14ac:dyDescent="0.3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</row>
    <row r="3405" spans="1:51" ht="14.5" x14ac:dyDescent="0.3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</row>
    <row r="3406" spans="1:51" ht="14.5" x14ac:dyDescent="0.3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</row>
    <row r="3407" spans="1:51" ht="14.5" x14ac:dyDescent="0.3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</row>
    <row r="3408" spans="1:51" ht="14.5" x14ac:dyDescent="0.3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</row>
    <row r="3409" spans="1:51" ht="14.5" x14ac:dyDescent="0.3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</row>
    <row r="3410" spans="1:51" ht="14.5" x14ac:dyDescent="0.3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</row>
    <row r="3411" spans="1:51" ht="14.5" x14ac:dyDescent="0.3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</row>
    <row r="3412" spans="1:51" ht="14.5" x14ac:dyDescent="0.3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</row>
    <row r="3413" spans="1:51" ht="14.5" x14ac:dyDescent="0.3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</row>
    <row r="3414" spans="1:51" ht="14.5" x14ac:dyDescent="0.3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</row>
    <row r="3415" spans="1:51" ht="14.5" x14ac:dyDescent="0.3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</row>
    <row r="3416" spans="1:51" ht="14.5" x14ac:dyDescent="0.3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</row>
    <row r="3417" spans="1:51" ht="14.5" x14ac:dyDescent="0.3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</row>
    <row r="3418" spans="1:51" ht="14.5" x14ac:dyDescent="0.3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</row>
    <row r="3419" spans="1:51" ht="14.5" x14ac:dyDescent="0.3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</row>
    <row r="3420" spans="1:51" ht="14.5" x14ac:dyDescent="0.3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</row>
    <row r="3421" spans="1:51" ht="14.5" x14ac:dyDescent="0.3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</row>
    <row r="3422" spans="1:51" ht="14.5" x14ac:dyDescent="0.3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</row>
    <row r="3423" spans="1:51" ht="14.5" x14ac:dyDescent="0.3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</row>
    <row r="3424" spans="1:51" ht="14.5" x14ac:dyDescent="0.3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</row>
    <row r="3425" spans="1:51" ht="14.5" x14ac:dyDescent="0.3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</row>
    <row r="3426" spans="1:51" ht="14.5" x14ac:dyDescent="0.3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</row>
    <row r="3427" spans="1:51" ht="14.5" x14ac:dyDescent="0.3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</row>
    <row r="3428" spans="1:51" ht="14.5" x14ac:dyDescent="0.3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</row>
    <row r="3429" spans="1:51" ht="14.5" x14ac:dyDescent="0.3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</row>
    <row r="3430" spans="1:51" ht="14.5" x14ac:dyDescent="0.3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</row>
    <row r="3431" spans="1:51" ht="14.5" x14ac:dyDescent="0.3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</row>
    <row r="3432" spans="1:51" ht="14.5" x14ac:dyDescent="0.3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</row>
    <row r="3433" spans="1:51" ht="14.5" x14ac:dyDescent="0.3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</row>
    <row r="3434" spans="1:51" ht="14.5" x14ac:dyDescent="0.3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</row>
    <row r="3435" spans="1:51" ht="14.5" x14ac:dyDescent="0.3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</row>
    <row r="3436" spans="1:51" ht="14.5" x14ac:dyDescent="0.3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</row>
    <row r="3437" spans="1:51" ht="14.5" x14ac:dyDescent="0.3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</row>
    <row r="3438" spans="1:51" ht="14.5" x14ac:dyDescent="0.3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</row>
    <row r="3439" spans="1:51" ht="14.5" x14ac:dyDescent="0.3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</row>
    <row r="3440" spans="1:51" ht="14.5" x14ac:dyDescent="0.3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</row>
    <row r="3441" spans="1:51" ht="14.5" x14ac:dyDescent="0.3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</row>
    <row r="3442" spans="1:51" ht="14.5" x14ac:dyDescent="0.3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</row>
    <row r="3443" spans="1:51" ht="14.5" x14ac:dyDescent="0.3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</row>
    <row r="3444" spans="1:51" ht="14.5" x14ac:dyDescent="0.3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</row>
    <row r="3445" spans="1:51" ht="14.5" x14ac:dyDescent="0.3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</row>
    <row r="3446" spans="1:51" ht="14.5" x14ac:dyDescent="0.3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</row>
    <row r="3447" spans="1:51" ht="14.5" x14ac:dyDescent="0.3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</row>
    <row r="3448" spans="1:51" ht="14.5" x14ac:dyDescent="0.3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</row>
    <row r="3449" spans="1:51" ht="14.5" x14ac:dyDescent="0.3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</row>
    <row r="3450" spans="1:51" ht="14.5" x14ac:dyDescent="0.3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</row>
    <row r="3451" spans="1:51" ht="14.5" x14ac:dyDescent="0.3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</row>
    <row r="3452" spans="1:51" ht="14.5" x14ac:dyDescent="0.3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</row>
    <row r="3453" spans="1:51" ht="14.5" x14ac:dyDescent="0.3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</row>
    <row r="3454" spans="1:51" ht="14.5" x14ac:dyDescent="0.3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</row>
    <row r="3455" spans="1:51" ht="14.5" x14ac:dyDescent="0.3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</row>
    <row r="3456" spans="1:51" ht="14.5" x14ac:dyDescent="0.3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</row>
    <row r="3457" spans="1:51" ht="14.5" x14ac:dyDescent="0.3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</row>
    <row r="3458" spans="1:51" ht="14.5" x14ac:dyDescent="0.3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</row>
    <row r="3459" spans="1:51" ht="14.5" x14ac:dyDescent="0.3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</row>
    <row r="3460" spans="1:51" ht="14.5" x14ac:dyDescent="0.3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</row>
    <row r="3461" spans="1:51" ht="14.5" x14ac:dyDescent="0.3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</row>
    <row r="3462" spans="1:51" ht="14.5" x14ac:dyDescent="0.3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</row>
    <row r="3463" spans="1:51" ht="14.5" x14ac:dyDescent="0.3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</row>
    <row r="3464" spans="1:51" ht="14.5" x14ac:dyDescent="0.3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</row>
    <row r="3465" spans="1:51" ht="14.5" x14ac:dyDescent="0.3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</row>
    <row r="3466" spans="1:51" ht="14.5" x14ac:dyDescent="0.3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</row>
    <row r="3467" spans="1:51" ht="14.5" x14ac:dyDescent="0.3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</row>
    <row r="3468" spans="1:51" ht="14.5" x14ac:dyDescent="0.3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</row>
    <row r="3469" spans="1:51" ht="14.5" x14ac:dyDescent="0.3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</row>
    <row r="3470" spans="1:51" ht="14.5" x14ac:dyDescent="0.3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</row>
    <row r="3471" spans="1:51" ht="14.5" x14ac:dyDescent="0.3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</row>
    <row r="3472" spans="1:51" ht="14.5" x14ac:dyDescent="0.3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</row>
    <row r="3473" spans="1:51" ht="14.5" x14ac:dyDescent="0.3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</row>
    <row r="3474" spans="1:51" ht="14.5" x14ac:dyDescent="0.3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</row>
    <row r="3475" spans="1:51" ht="14.5" x14ac:dyDescent="0.3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</row>
    <row r="3476" spans="1:51" ht="14.5" x14ac:dyDescent="0.3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</row>
    <row r="3477" spans="1:51" ht="14.5" x14ac:dyDescent="0.3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</row>
    <row r="3478" spans="1:51" ht="14.5" x14ac:dyDescent="0.3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</row>
    <row r="3479" spans="1:51" ht="14.5" x14ac:dyDescent="0.3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</row>
    <row r="3480" spans="1:51" ht="14.5" x14ac:dyDescent="0.3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</row>
    <row r="3481" spans="1:51" ht="14.5" x14ac:dyDescent="0.3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</row>
    <row r="3482" spans="1:51" ht="14.5" x14ac:dyDescent="0.3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</row>
    <row r="3483" spans="1:51" ht="14.5" x14ac:dyDescent="0.3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</row>
    <row r="3484" spans="1:51" ht="14.5" x14ac:dyDescent="0.3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</row>
    <row r="3485" spans="1:51" ht="14.5" x14ac:dyDescent="0.3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</row>
    <row r="3486" spans="1:51" ht="14.5" x14ac:dyDescent="0.3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</row>
    <row r="3487" spans="1:51" ht="14.5" x14ac:dyDescent="0.3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</row>
    <row r="3488" spans="1:51" ht="14.5" x14ac:dyDescent="0.3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</row>
    <row r="3489" spans="1:51" ht="14.5" x14ac:dyDescent="0.35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  <c r="AH3489"/>
      <c r="AI3489"/>
      <c r="AJ3489"/>
      <c r="AK3489"/>
      <c r="AL3489"/>
      <c r="AM3489"/>
      <c r="AN3489"/>
      <c r="AO3489"/>
      <c r="AP3489"/>
      <c r="AQ3489"/>
      <c r="AR3489"/>
      <c r="AS3489"/>
      <c r="AT3489"/>
      <c r="AU3489"/>
      <c r="AV3489"/>
      <c r="AW3489"/>
      <c r="AX3489"/>
      <c r="AY3489"/>
    </row>
    <row r="3490" spans="1:51" ht="14.5" x14ac:dyDescent="0.35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  <c r="AH3490"/>
      <c r="AI3490"/>
      <c r="AJ3490"/>
      <c r="AK3490"/>
      <c r="AL3490"/>
      <c r="AM3490"/>
      <c r="AN3490"/>
      <c r="AO3490"/>
      <c r="AP3490"/>
      <c r="AQ3490"/>
      <c r="AR3490"/>
      <c r="AS3490"/>
      <c r="AT3490"/>
      <c r="AU3490"/>
      <c r="AV3490"/>
      <c r="AW3490"/>
      <c r="AX3490"/>
      <c r="AY3490"/>
    </row>
    <row r="3491" spans="1:51" ht="14.5" x14ac:dyDescent="0.35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  <c r="AH3491"/>
      <c r="AI3491"/>
      <c r="AJ3491"/>
      <c r="AK3491"/>
      <c r="AL3491"/>
      <c r="AM3491"/>
      <c r="AN3491"/>
      <c r="AO3491"/>
      <c r="AP3491"/>
      <c r="AQ3491"/>
      <c r="AR3491"/>
      <c r="AS3491"/>
      <c r="AT3491"/>
      <c r="AU3491"/>
      <c r="AV3491"/>
      <c r="AW3491"/>
      <c r="AX3491"/>
      <c r="AY3491"/>
    </row>
    <row r="3492" spans="1:51" ht="14.5" x14ac:dyDescent="0.35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  <c r="AH3492"/>
      <c r="AI3492"/>
      <c r="AJ3492"/>
      <c r="AK3492"/>
      <c r="AL3492"/>
      <c r="AM3492"/>
      <c r="AN3492"/>
      <c r="AO3492"/>
      <c r="AP3492"/>
      <c r="AQ3492"/>
      <c r="AR3492"/>
      <c r="AS3492"/>
      <c r="AT3492"/>
      <c r="AU3492"/>
      <c r="AV3492"/>
      <c r="AW3492"/>
      <c r="AX3492"/>
      <c r="AY3492"/>
    </row>
    <row r="3493" spans="1:51" ht="14.5" x14ac:dyDescent="0.35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  <c r="AH3493"/>
      <c r="AI3493"/>
      <c r="AJ3493"/>
      <c r="AK3493"/>
      <c r="AL3493"/>
      <c r="AM3493"/>
      <c r="AN3493"/>
      <c r="AO3493"/>
      <c r="AP3493"/>
      <c r="AQ3493"/>
      <c r="AR3493"/>
      <c r="AS3493"/>
      <c r="AT3493"/>
      <c r="AU3493"/>
      <c r="AV3493"/>
      <c r="AW3493"/>
      <c r="AX3493"/>
      <c r="AY3493"/>
    </row>
    <row r="3494" spans="1:51" ht="14.5" x14ac:dyDescent="0.35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  <c r="AH3494"/>
      <c r="AI3494"/>
      <c r="AJ3494"/>
      <c r="AK3494"/>
      <c r="AL3494"/>
      <c r="AM3494"/>
      <c r="AN3494"/>
      <c r="AO3494"/>
      <c r="AP3494"/>
      <c r="AQ3494"/>
      <c r="AR3494"/>
      <c r="AS3494"/>
      <c r="AT3494"/>
      <c r="AU3494"/>
      <c r="AV3494"/>
      <c r="AW3494"/>
      <c r="AX3494"/>
      <c r="AY3494"/>
    </row>
    <row r="3495" spans="1:51" ht="14.5" x14ac:dyDescent="0.35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  <c r="AH3495"/>
      <c r="AI3495"/>
      <c r="AJ3495"/>
      <c r="AK3495"/>
      <c r="AL3495"/>
      <c r="AM3495"/>
      <c r="AN3495"/>
      <c r="AO3495"/>
      <c r="AP3495"/>
      <c r="AQ3495"/>
      <c r="AR3495"/>
      <c r="AS3495"/>
      <c r="AT3495"/>
      <c r="AU3495"/>
      <c r="AV3495"/>
      <c r="AW3495"/>
      <c r="AX3495"/>
      <c r="AY3495"/>
    </row>
    <row r="3496" spans="1:51" ht="14.5" x14ac:dyDescent="0.35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  <c r="AH3496"/>
      <c r="AI3496"/>
      <c r="AJ3496"/>
      <c r="AK3496"/>
      <c r="AL3496"/>
      <c r="AM3496"/>
      <c r="AN3496"/>
      <c r="AO3496"/>
      <c r="AP3496"/>
      <c r="AQ3496"/>
      <c r="AR3496"/>
      <c r="AS3496"/>
      <c r="AT3496"/>
      <c r="AU3496"/>
      <c r="AV3496"/>
      <c r="AW3496"/>
      <c r="AX3496"/>
      <c r="AY3496"/>
    </row>
    <row r="3497" spans="1:51" ht="14.5" x14ac:dyDescent="0.35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  <c r="AH3497"/>
      <c r="AI3497"/>
      <c r="AJ3497"/>
      <c r="AK3497"/>
      <c r="AL3497"/>
      <c r="AM3497"/>
      <c r="AN3497"/>
      <c r="AO3497"/>
      <c r="AP3497"/>
      <c r="AQ3497"/>
      <c r="AR3497"/>
      <c r="AS3497"/>
      <c r="AT3497"/>
      <c r="AU3497"/>
      <c r="AV3497"/>
      <c r="AW3497"/>
      <c r="AX3497"/>
      <c r="AY3497"/>
    </row>
    <row r="3498" spans="1:51" ht="14.5" x14ac:dyDescent="0.35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  <c r="AH3498"/>
      <c r="AI3498"/>
      <c r="AJ3498"/>
      <c r="AK3498"/>
      <c r="AL3498"/>
      <c r="AM3498"/>
      <c r="AN3498"/>
      <c r="AO3498"/>
      <c r="AP3498"/>
      <c r="AQ3498"/>
      <c r="AR3498"/>
      <c r="AS3498"/>
      <c r="AT3498"/>
      <c r="AU3498"/>
      <c r="AV3498"/>
      <c r="AW3498"/>
      <c r="AX3498"/>
      <c r="AY3498"/>
    </row>
    <row r="3499" spans="1:51" ht="14.5" x14ac:dyDescent="0.35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  <c r="AH3499"/>
      <c r="AI3499"/>
      <c r="AJ3499"/>
      <c r="AK3499"/>
      <c r="AL3499"/>
      <c r="AM3499"/>
      <c r="AN3499"/>
      <c r="AO3499"/>
      <c r="AP3499"/>
      <c r="AQ3499"/>
      <c r="AR3499"/>
      <c r="AS3499"/>
      <c r="AT3499"/>
      <c r="AU3499"/>
      <c r="AV3499"/>
      <c r="AW3499"/>
      <c r="AX3499"/>
      <c r="AY3499"/>
    </row>
    <row r="3500" spans="1:51" ht="14.5" x14ac:dyDescent="0.35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  <c r="AH3500"/>
      <c r="AI3500"/>
      <c r="AJ3500"/>
      <c r="AK3500"/>
      <c r="AL3500"/>
      <c r="AM3500"/>
      <c r="AN3500"/>
      <c r="AO3500"/>
      <c r="AP3500"/>
      <c r="AQ3500"/>
      <c r="AR3500"/>
      <c r="AS3500"/>
      <c r="AT3500"/>
      <c r="AU3500"/>
      <c r="AV3500"/>
      <c r="AW3500"/>
      <c r="AX3500"/>
      <c r="AY3500"/>
    </row>
    <row r="3501" spans="1:51" ht="14.5" x14ac:dyDescent="0.35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  <c r="AH3501"/>
      <c r="AI3501"/>
      <c r="AJ3501"/>
      <c r="AK3501"/>
      <c r="AL3501"/>
      <c r="AM3501"/>
      <c r="AN3501"/>
      <c r="AO3501"/>
      <c r="AP3501"/>
      <c r="AQ3501"/>
      <c r="AR3501"/>
      <c r="AS3501"/>
      <c r="AT3501"/>
      <c r="AU3501"/>
      <c r="AV3501"/>
      <c r="AW3501"/>
      <c r="AX3501"/>
      <c r="AY3501"/>
    </row>
    <row r="3502" spans="1:51" ht="14.5" x14ac:dyDescent="0.35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  <c r="AH3502"/>
      <c r="AI3502"/>
      <c r="AJ3502"/>
      <c r="AK3502"/>
      <c r="AL3502"/>
      <c r="AM3502"/>
      <c r="AN3502"/>
      <c r="AO3502"/>
      <c r="AP3502"/>
      <c r="AQ3502"/>
      <c r="AR3502"/>
      <c r="AS3502"/>
      <c r="AT3502"/>
      <c r="AU3502"/>
      <c r="AV3502"/>
      <c r="AW3502"/>
      <c r="AX3502"/>
      <c r="AY3502"/>
    </row>
    <row r="3503" spans="1:51" ht="14.5" x14ac:dyDescent="0.35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  <c r="AH3503"/>
      <c r="AI3503"/>
      <c r="AJ3503"/>
      <c r="AK3503"/>
      <c r="AL3503"/>
      <c r="AM3503"/>
      <c r="AN3503"/>
      <c r="AO3503"/>
      <c r="AP3503"/>
      <c r="AQ3503"/>
      <c r="AR3503"/>
      <c r="AS3503"/>
      <c r="AT3503"/>
      <c r="AU3503"/>
      <c r="AV3503"/>
      <c r="AW3503"/>
      <c r="AX3503"/>
      <c r="AY3503"/>
    </row>
    <row r="3504" spans="1:51" ht="14.5" x14ac:dyDescent="0.35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  <c r="AH3504"/>
      <c r="AI3504"/>
      <c r="AJ3504"/>
      <c r="AK3504"/>
      <c r="AL3504"/>
      <c r="AM3504"/>
      <c r="AN3504"/>
      <c r="AO3504"/>
      <c r="AP3504"/>
      <c r="AQ3504"/>
      <c r="AR3504"/>
      <c r="AS3504"/>
      <c r="AT3504"/>
      <c r="AU3504"/>
      <c r="AV3504"/>
      <c r="AW3504"/>
      <c r="AX3504"/>
      <c r="AY3504"/>
    </row>
    <row r="3505" spans="1:51" ht="14.5" x14ac:dyDescent="0.35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  <c r="AH3505"/>
      <c r="AI3505"/>
      <c r="AJ3505"/>
      <c r="AK3505"/>
      <c r="AL3505"/>
      <c r="AM3505"/>
      <c r="AN3505"/>
      <c r="AO3505"/>
      <c r="AP3505"/>
      <c r="AQ3505"/>
      <c r="AR3505"/>
      <c r="AS3505"/>
      <c r="AT3505"/>
      <c r="AU3505"/>
      <c r="AV3505"/>
      <c r="AW3505"/>
      <c r="AX3505"/>
      <c r="AY3505"/>
    </row>
    <row r="3506" spans="1:51" ht="14.5" x14ac:dyDescent="0.35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  <c r="AH3506"/>
      <c r="AI3506"/>
      <c r="AJ3506"/>
      <c r="AK3506"/>
      <c r="AL3506"/>
      <c r="AM3506"/>
      <c r="AN3506"/>
      <c r="AO3506"/>
      <c r="AP3506"/>
      <c r="AQ3506"/>
      <c r="AR3506"/>
      <c r="AS3506"/>
      <c r="AT3506"/>
      <c r="AU3506"/>
      <c r="AV3506"/>
      <c r="AW3506"/>
      <c r="AX3506"/>
      <c r="AY3506"/>
    </row>
    <row r="3507" spans="1:51" ht="14.5" x14ac:dyDescent="0.35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  <c r="AH3507"/>
      <c r="AI3507"/>
      <c r="AJ3507"/>
      <c r="AK3507"/>
      <c r="AL3507"/>
      <c r="AM3507"/>
      <c r="AN3507"/>
      <c r="AO3507"/>
      <c r="AP3507"/>
      <c r="AQ3507"/>
      <c r="AR3507"/>
      <c r="AS3507"/>
      <c r="AT3507"/>
      <c r="AU3507"/>
      <c r="AV3507"/>
      <c r="AW3507"/>
      <c r="AX3507"/>
      <c r="AY3507"/>
    </row>
    <row r="3508" spans="1:51" ht="14.5" x14ac:dyDescent="0.35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  <c r="AH3508"/>
      <c r="AI3508"/>
      <c r="AJ3508"/>
      <c r="AK3508"/>
      <c r="AL3508"/>
      <c r="AM3508"/>
      <c r="AN3508"/>
      <c r="AO3508"/>
      <c r="AP3508"/>
      <c r="AQ3508"/>
      <c r="AR3508"/>
      <c r="AS3508"/>
      <c r="AT3508"/>
      <c r="AU3508"/>
      <c r="AV3508"/>
      <c r="AW3508"/>
      <c r="AX3508"/>
      <c r="AY3508"/>
    </row>
    <row r="3509" spans="1:51" ht="14.5" x14ac:dyDescent="0.35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  <c r="AH3509"/>
      <c r="AI3509"/>
      <c r="AJ3509"/>
      <c r="AK3509"/>
      <c r="AL3509"/>
      <c r="AM3509"/>
      <c r="AN3509"/>
      <c r="AO3509"/>
      <c r="AP3509"/>
      <c r="AQ3509"/>
      <c r="AR3509"/>
      <c r="AS3509"/>
      <c r="AT3509"/>
      <c r="AU3509"/>
      <c r="AV3509"/>
      <c r="AW3509"/>
      <c r="AX3509"/>
      <c r="AY3509"/>
    </row>
    <row r="3510" spans="1:51" ht="14.5" x14ac:dyDescent="0.35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  <c r="AH3510"/>
      <c r="AI3510"/>
      <c r="AJ3510"/>
      <c r="AK3510"/>
      <c r="AL3510"/>
      <c r="AM3510"/>
      <c r="AN3510"/>
      <c r="AO3510"/>
      <c r="AP3510"/>
      <c r="AQ3510"/>
      <c r="AR3510"/>
      <c r="AS3510"/>
      <c r="AT3510"/>
      <c r="AU3510"/>
      <c r="AV3510"/>
      <c r="AW3510"/>
      <c r="AX3510"/>
      <c r="AY3510"/>
    </row>
    <row r="3511" spans="1:51" ht="14.5" x14ac:dyDescent="0.35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  <c r="AH3511"/>
      <c r="AI3511"/>
      <c r="AJ3511"/>
      <c r="AK3511"/>
      <c r="AL3511"/>
      <c r="AM3511"/>
      <c r="AN3511"/>
      <c r="AO3511"/>
      <c r="AP3511"/>
      <c r="AQ3511"/>
      <c r="AR3511"/>
      <c r="AS3511"/>
      <c r="AT3511"/>
      <c r="AU3511"/>
      <c r="AV3511"/>
      <c r="AW3511"/>
      <c r="AX3511"/>
      <c r="AY3511"/>
    </row>
    <row r="3512" spans="1:51" ht="14.5" x14ac:dyDescent="0.35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  <c r="AH3512"/>
      <c r="AI3512"/>
      <c r="AJ3512"/>
      <c r="AK3512"/>
      <c r="AL3512"/>
      <c r="AM3512"/>
      <c r="AN3512"/>
      <c r="AO3512"/>
      <c r="AP3512"/>
      <c r="AQ3512"/>
      <c r="AR3512"/>
      <c r="AS3512"/>
      <c r="AT3512"/>
      <c r="AU3512"/>
      <c r="AV3512"/>
      <c r="AW3512"/>
      <c r="AX3512"/>
      <c r="AY3512"/>
    </row>
    <row r="3513" spans="1:51" ht="14.5" x14ac:dyDescent="0.35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  <c r="AH3513"/>
      <c r="AI3513"/>
      <c r="AJ3513"/>
      <c r="AK3513"/>
      <c r="AL3513"/>
      <c r="AM3513"/>
      <c r="AN3513"/>
      <c r="AO3513"/>
      <c r="AP3513"/>
      <c r="AQ3513"/>
      <c r="AR3513"/>
      <c r="AS3513"/>
      <c r="AT3513"/>
      <c r="AU3513"/>
      <c r="AV3513"/>
      <c r="AW3513"/>
      <c r="AX3513"/>
      <c r="AY3513"/>
    </row>
    <row r="3514" spans="1:51" ht="14.5" x14ac:dyDescent="0.35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  <c r="AH3514"/>
      <c r="AI3514"/>
      <c r="AJ3514"/>
      <c r="AK3514"/>
      <c r="AL3514"/>
      <c r="AM3514"/>
      <c r="AN3514"/>
      <c r="AO3514"/>
      <c r="AP3514"/>
      <c r="AQ3514"/>
      <c r="AR3514"/>
      <c r="AS3514"/>
      <c r="AT3514"/>
      <c r="AU3514"/>
      <c r="AV3514"/>
      <c r="AW3514"/>
      <c r="AX3514"/>
      <c r="AY3514"/>
    </row>
    <row r="3515" spans="1:51" ht="14.5" x14ac:dyDescent="0.35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  <c r="AH3515"/>
      <c r="AI3515"/>
      <c r="AJ3515"/>
      <c r="AK3515"/>
      <c r="AL3515"/>
      <c r="AM3515"/>
      <c r="AN3515"/>
      <c r="AO3515"/>
      <c r="AP3515"/>
      <c r="AQ3515"/>
      <c r="AR3515"/>
      <c r="AS3515"/>
      <c r="AT3515"/>
      <c r="AU3515"/>
      <c r="AV3515"/>
      <c r="AW3515"/>
      <c r="AX3515"/>
      <c r="AY3515"/>
    </row>
    <row r="3516" spans="1:51" ht="14.5" x14ac:dyDescent="0.35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  <c r="AH3516"/>
      <c r="AI3516"/>
      <c r="AJ3516"/>
      <c r="AK3516"/>
      <c r="AL3516"/>
      <c r="AM3516"/>
      <c r="AN3516"/>
      <c r="AO3516"/>
      <c r="AP3516"/>
      <c r="AQ3516"/>
      <c r="AR3516"/>
      <c r="AS3516"/>
      <c r="AT3516"/>
      <c r="AU3516"/>
      <c r="AV3516"/>
      <c r="AW3516"/>
      <c r="AX3516"/>
      <c r="AY3516"/>
    </row>
    <row r="3517" spans="1:51" ht="14.5" x14ac:dyDescent="0.35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  <c r="AH3517"/>
      <c r="AI3517"/>
      <c r="AJ3517"/>
      <c r="AK3517"/>
      <c r="AL3517"/>
      <c r="AM3517"/>
      <c r="AN3517"/>
      <c r="AO3517"/>
      <c r="AP3517"/>
      <c r="AQ3517"/>
      <c r="AR3517"/>
      <c r="AS3517"/>
      <c r="AT3517"/>
      <c r="AU3517"/>
      <c r="AV3517"/>
      <c r="AW3517"/>
      <c r="AX3517"/>
      <c r="AY3517"/>
    </row>
    <row r="3518" spans="1:51" ht="14.5" x14ac:dyDescent="0.35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  <c r="AH3518"/>
      <c r="AI3518"/>
      <c r="AJ3518"/>
      <c r="AK3518"/>
      <c r="AL3518"/>
      <c r="AM3518"/>
      <c r="AN3518"/>
      <c r="AO3518"/>
      <c r="AP3518"/>
      <c r="AQ3518"/>
      <c r="AR3518"/>
      <c r="AS3518"/>
      <c r="AT3518"/>
      <c r="AU3518"/>
      <c r="AV3518"/>
      <c r="AW3518"/>
      <c r="AX3518"/>
      <c r="AY3518"/>
    </row>
    <row r="3519" spans="1:51" ht="14.5" x14ac:dyDescent="0.35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  <c r="AH3519"/>
      <c r="AI3519"/>
      <c r="AJ3519"/>
      <c r="AK3519"/>
      <c r="AL3519"/>
      <c r="AM3519"/>
      <c r="AN3519"/>
      <c r="AO3519"/>
      <c r="AP3519"/>
      <c r="AQ3519"/>
      <c r="AR3519"/>
      <c r="AS3519"/>
      <c r="AT3519"/>
      <c r="AU3519"/>
      <c r="AV3519"/>
      <c r="AW3519"/>
      <c r="AX3519"/>
      <c r="AY3519"/>
    </row>
    <row r="3520" spans="1:51" ht="14.5" x14ac:dyDescent="0.35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  <c r="AH3520"/>
      <c r="AI3520"/>
      <c r="AJ3520"/>
      <c r="AK3520"/>
      <c r="AL3520"/>
      <c r="AM3520"/>
      <c r="AN3520"/>
      <c r="AO3520"/>
      <c r="AP3520"/>
      <c r="AQ3520"/>
      <c r="AR3520"/>
      <c r="AS3520"/>
      <c r="AT3520"/>
      <c r="AU3520"/>
      <c r="AV3520"/>
      <c r="AW3520"/>
      <c r="AX3520"/>
      <c r="AY3520"/>
    </row>
    <row r="3521" spans="1:51" ht="14.5" x14ac:dyDescent="0.35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  <c r="AH3521"/>
      <c r="AI3521"/>
      <c r="AJ3521"/>
      <c r="AK3521"/>
      <c r="AL3521"/>
      <c r="AM3521"/>
      <c r="AN3521"/>
      <c r="AO3521"/>
      <c r="AP3521"/>
      <c r="AQ3521"/>
      <c r="AR3521"/>
      <c r="AS3521"/>
      <c r="AT3521"/>
      <c r="AU3521"/>
      <c r="AV3521"/>
      <c r="AW3521"/>
      <c r="AX3521"/>
      <c r="AY3521"/>
    </row>
    <row r="3522" spans="1:51" ht="14.5" x14ac:dyDescent="0.35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  <c r="AH3522"/>
      <c r="AI3522"/>
      <c r="AJ3522"/>
      <c r="AK3522"/>
      <c r="AL3522"/>
      <c r="AM3522"/>
      <c r="AN3522"/>
      <c r="AO3522"/>
      <c r="AP3522"/>
      <c r="AQ3522"/>
      <c r="AR3522"/>
      <c r="AS3522"/>
      <c r="AT3522"/>
      <c r="AU3522"/>
      <c r="AV3522"/>
      <c r="AW3522"/>
      <c r="AX3522"/>
      <c r="AY3522"/>
    </row>
    <row r="3523" spans="1:51" ht="14.5" x14ac:dyDescent="0.35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  <c r="AH3523"/>
      <c r="AI3523"/>
      <c r="AJ3523"/>
      <c r="AK3523"/>
      <c r="AL3523"/>
      <c r="AM3523"/>
      <c r="AN3523"/>
      <c r="AO3523"/>
      <c r="AP3523"/>
      <c r="AQ3523"/>
      <c r="AR3523"/>
      <c r="AS3523"/>
      <c r="AT3523"/>
      <c r="AU3523"/>
      <c r="AV3523"/>
      <c r="AW3523"/>
      <c r="AX3523"/>
      <c r="AY3523"/>
    </row>
    <row r="3524" spans="1:51" ht="14.5" x14ac:dyDescent="0.35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  <c r="AH3524"/>
      <c r="AI3524"/>
      <c r="AJ3524"/>
      <c r="AK3524"/>
      <c r="AL3524"/>
      <c r="AM3524"/>
      <c r="AN3524"/>
      <c r="AO3524"/>
      <c r="AP3524"/>
      <c r="AQ3524"/>
      <c r="AR3524"/>
      <c r="AS3524"/>
      <c r="AT3524"/>
      <c r="AU3524"/>
      <c r="AV3524"/>
      <c r="AW3524"/>
      <c r="AX3524"/>
      <c r="AY3524"/>
    </row>
    <row r="3525" spans="1:51" ht="14.5" x14ac:dyDescent="0.35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  <c r="AH3525"/>
      <c r="AI3525"/>
      <c r="AJ3525"/>
      <c r="AK3525"/>
      <c r="AL3525"/>
      <c r="AM3525"/>
      <c r="AN3525"/>
      <c r="AO3525"/>
      <c r="AP3525"/>
      <c r="AQ3525"/>
      <c r="AR3525"/>
      <c r="AS3525"/>
      <c r="AT3525"/>
      <c r="AU3525"/>
      <c r="AV3525"/>
      <c r="AW3525"/>
      <c r="AX3525"/>
      <c r="AY3525"/>
    </row>
    <row r="3526" spans="1:51" ht="14.5" x14ac:dyDescent="0.35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  <c r="AH3526"/>
      <c r="AI3526"/>
      <c r="AJ3526"/>
      <c r="AK3526"/>
      <c r="AL3526"/>
      <c r="AM3526"/>
      <c r="AN3526"/>
      <c r="AO3526"/>
      <c r="AP3526"/>
      <c r="AQ3526"/>
      <c r="AR3526"/>
      <c r="AS3526"/>
      <c r="AT3526"/>
      <c r="AU3526"/>
      <c r="AV3526"/>
      <c r="AW3526"/>
      <c r="AX3526"/>
      <c r="AY3526"/>
    </row>
    <row r="3527" spans="1:51" ht="14.5" x14ac:dyDescent="0.35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  <c r="AH3527"/>
      <c r="AI3527"/>
      <c r="AJ3527"/>
      <c r="AK3527"/>
      <c r="AL3527"/>
      <c r="AM3527"/>
      <c r="AN3527"/>
      <c r="AO3527"/>
      <c r="AP3527"/>
      <c r="AQ3527"/>
      <c r="AR3527"/>
      <c r="AS3527"/>
      <c r="AT3527"/>
      <c r="AU3527"/>
      <c r="AV3527"/>
      <c r="AW3527"/>
      <c r="AX3527"/>
      <c r="AY3527"/>
    </row>
    <row r="3528" spans="1:51" ht="14.5" x14ac:dyDescent="0.35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  <c r="AH3528"/>
      <c r="AI3528"/>
      <c r="AJ3528"/>
      <c r="AK3528"/>
      <c r="AL3528"/>
      <c r="AM3528"/>
      <c r="AN3528"/>
      <c r="AO3528"/>
      <c r="AP3528"/>
      <c r="AQ3528"/>
      <c r="AR3528"/>
      <c r="AS3528"/>
      <c r="AT3528"/>
      <c r="AU3528"/>
      <c r="AV3528"/>
      <c r="AW3528"/>
      <c r="AX3528"/>
      <c r="AY3528"/>
    </row>
    <row r="3529" spans="1:51" ht="14.5" x14ac:dyDescent="0.35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  <c r="AH3529"/>
      <c r="AI3529"/>
      <c r="AJ3529"/>
      <c r="AK3529"/>
      <c r="AL3529"/>
      <c r="AM3529"/>
      <c r="AN3529"/>
      <c r="AO3529"/>
      <c r="AP3529"/>
      <c r="AQ3529"/>
      <c r="AR3529"/>
      <c r="AS3529"/>
      <c r="AT3529"/>
      <c r="AU3529"/>
      <c r="AV3529"/>
      <c r="AW3529"/>
      <c r="AX3529"/>
      <c r="AY3529"/>
    </row>
    <row r="3530" spans="1:51" ht="14.5" x14ac:dyDescent="0.35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  <c r="AH3530"/>
      <c r="AI3530"/>
      <c r="AJ3530"/>
      <c r="AK3530"/>
      <c r="AL3530"/>
      <c r="AM3530"/>
      <c r="AN3530"/>
      <c r="AO3530"/>
      <c r="AP3530"/>
      <c r="AQ3530"/>
      <c r="AR3530"/>
      <c r="AS3530"/>
      <c r="AT3530"/>
      <c r="AU3530"/>
      <c r="AV3530"/>
      <c r="AW3530"/>
      <c r="AX3530"/>
      <c r="AY3530"/>
    </row>
    <row r="3531" spans="1:51" ht="14.5" x14ac:dyDescent="0.35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  <c r="AH3531"/>
      <c r="AI3531"/>
      <c r="AJ3531"/>
      <c r="AK3531"/>
      <c r="AL3531"/>
      <c r="AM3531"/>
      <c r="AN3531"/>
      <c r="AO3531"/>
      <c r="AP3531"/>
      <c r="AQ3531"/>
      <c r="AR3531"/>
      <c r="AS3531"/>
      <c r="AT3531"/>
      <c r="AU3531"/>
      <c r="AV3531"/>
      <c r="AW3531"/>
      <c r="AX3531"/>
      <c r="AY3531"/>
    </row>
    <row r="3532" spans="1:51" ht="14.5" x14ac:dyDescent="0.35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  <c r="AH3532"/>
      <c r="AI3532"/>
      <c r="AJ3532"/>
      <c r="AK3532"/>
      <c r="AL3532"/>
      <c r="AM3532"/>
      <c r="AN3532"/>
      <c r="AO3532"/>
      <c r="AP3532"/>
      <c r="AQ3532"/>
      <c r="AR3532"/>
      <c r="AS3532"/>
      <c r="AT3532"/>
      <c r="AU3532"/>
      <c r="AV3532"/>
      <c r="AW3532"/>
      <c r="AX3532"/>
      <c r="AY3532"/>
    </row>
    <row r="3533" spans="1:51" ht="14.5" x14ac:dyDescent="0.35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  <c r="AH3533"/>
      <c r="AI3533"/>
      <c r="AJ3533"/>
      <c r="AK3533"/>
      <c r="AL3533"/>
      <c r="AM3533"/>
      <c r="AN3533"/>
      <c r="AO3533"/>
      <c r="AP3533"/>
      <c r="AQ3533"/>
      <c r="AR3533"/>
      <c r="AS3533"/>
      <c r="AT3533"/>
      <c r="AU3533"/>
      <c r="AV3533"/>
      <c r="AW3533"/>
      <c r="AX3533"/>
      <c r="AY3533"/>
    </row>
    <row r="3534" spans="1:51" ht="14.5" x14ac:dyDescent="0.35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  <c r="AH3534"/>
      <c r="AI3534"/>
      <c r="AJ3534"/>
      <c r="AK3534"/>
      <c r="AL3534"/>
      <c r="AM3534"/>
      <c r="AN3534"/>
      <c r="AO3534"/>
      <c r="AP3534"/>
      <c r="AQ3534"/>
      <c r="AR3534"/>
      <c r="AS3534"/>
      <c r="AT3534"/>
      <c r="AU3534"/>
      <c r="AV3534"/>
      <c r="AW3534"/>
      <c r="AX3534"/>
      <c r="AY3534"/>
    </row>
    <row r="3535" spans="1:51" ht="14.5" x14ac:dyDescent="0.35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  <c r="AH3535"/>
      <c r="AI3535"/>
      <c r="AJ3535"/>
      <c r="AK3535"/>
      <c r="AL3535"/>
      <c r="AM3535"/>
      <c r="AN3535"/>
      <c r="AO3535"/>
      <c r="AP3535"/>
      <c r="AQ3535"/>
      <c r="AR3535"/>
      <c r="AS3535"/>
      <c r="AT3535"/>
      <c r="AU3535"/>
      <c r="AV3535"/>
      <c r="AW3535"/>
      <c r="AX3535"/>
      <c r="AY3535"/>
    </row>
    <row r="3536" spans="1:51" ht="14.5" x14ac:dyDescent="0.35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  <c r="AH3536"/>
      <c r="AI3536"/>
      <c r="AJ3536"/>
      <c r="AK3536"/>
      <c r="AL3536"/>
      <c r="AM3536"/>
      <c r="AN3536"/>
      <c r="AO3536"/>
      <c r="AP3536"/>
      <c r="AQ3536"/>
      <c r="AR3536"/>
      <c r="AS3536"/>
      <c r="AT3536"/>
      <c r="AU3536"/>
      <c r="AV3536"/>
      <c r="AW3536"/>
      <c r="AX3536"/>
      <c r="AY3536"/>
    </row>
    <row r="3537" spans="1:51" ht="14.5" x14ac:dyDescent="0.35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  <c r="AH3537"/>
      <c r="AI3537"/>
      <c r="AJ3537"/>
      <c r="AK3537"/>
      <c r="AL3537"/>
      <c r="AM3537"/>
      <c r="AN3537"/>
      <c r="AO3537"/>
      <c r="AP3537"/>
      <c r="AQ3537"/>
      <c r="AR3537"/>
      <c r="AS3537"/>
      <c r="AT3537"/>
      <c r="AU3537"/>
      <c r="AV3537"/>
      <c r="AW3537"/>
      <c r="AX3537"/>
      <c r="AY3537"/>
    </row>
    <row r="3538" spans="1:51" ht="14.5" x14ac:dyDescent="0.35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  <c r="AH3538"/>
      <c r="AI3538"/>
      <c r="AJ3538"/>
      <c r="AK3538"/>
      <c r="AL3538"/>
      <c r="AM3538"/>
      <c r="AN3538"/>
      <c r="AO3538"/>
      <c r="AP3538"/>
      <c r="AQ3538"/>
      <c r="AR3538"/>
      <c r="AS3538"/>
      <c r="AT3538"/>
      <c r="AU3538"/>
      <c r="AV3538"/>
      <c r="AW3538"/>
      <c r="AX3538"/>
      <c r="AY3538"/>
    </row>
    <row r="3539" spans="1:51" ht="14.5" x14ac:dyDescent="0.35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  <c r="AH3539"/>
      <c r="AI3539"/>
      <c r="AJ3539"/>
      <c r="AK3539"/>
      <c r="AL3539"/>
      <c r="AM3539"/>
      <c r="AN3539"/>
      <c r="AO3539"/>
      <c r="AP3539"/>
      <c r="AQ3539"/>
      <c r="AR3539"/>
      <c r="AS3539"/>
      <c r="AT3539"/>
      <c r="AU3539"/>
      <c r="AV3539"/>
      <c r="AW3539"/>
      <c r="AX3539"/>
      <c r="AY3539"/>
    </row>
    <row r="3540" spans="1:51" ht="14.5" x14ac:dyDescent="0.35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  <c r="AH3540"/>
      <c r="AI3540"/>
      <c r="AJ3540"/>
      <c r="AK3540"/>
      <c r="AL3540"/>
      <c r="AM3540"/>
      <c r="AN3540"/>
      <c r="AO3540"/>
      <c r="AP3540"/>
      <c r="AQ3540"/>
      <c r="AR3540"/>
      <c r="AS3540"/>
      <c r="AT3540"/>
      <c r="AU3540"/>
      <c r="AV3540"/>
      <c r="AW3540"/>
      <c r="AX3540"/>
      <c r="AY3540"/>
    </row>
    <row r="3541" spans="1:51" ht="14.5" x14ac:dyDescent="0.35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  <c r="AH3541"/>
      <c r="AI3541"/>
      <c r="AJ3541"/>
      <c r="AK3541"/>
      <c r="AL3541"/>
      <c r="AM3541"/>
      <c r="AN3541"/>
      <c r="AO3541"/>
      <c r="AP3541"/>
      <c r="AQ3541"/>
      <c r="AR3541"/>
      <c r="AS3541"/>
      <c r="AT3541"/>
      <c r="AU3541"/>
      <c r="AV3541"/>
      <c r="AW3541"/>
      <c r="AX3541"/>
      <c r="AY3541"/>
    </row>
    <row r="3542" spans="1:51" ht="14.5" x14ac:dyDescent="0.35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  <c r="AH3542"/>
      <c r="AI3542"/>
      <c r="AJ3542"/>
      <c r="AK3542"/>
      <c r="AL3542"/>
      <c r="AM3542"/>
      <c r="AN3542"/>
      <c r="AO3542"/>
      <c r="AP3542"/>
      <c r="AQ3542"/>
      <c r="AR3542"/>
      <c r="AS3542"/>
      <c r="AT3542"/>
      <c r="AU3542"/>
      <c r="AV3542"/>
      <c r="AW3542"/>
      <c r="AX3542"/>
      <c r="AY3542"/>
    </row>
    <row r="3543" spans="1:51" ht="14.5" x14ac:dyDescent="0.35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  <c r="AH3543"/>
      <c r="AI3543"/>
      <c r="AJ3543"/>
      <c r="AK3543"/>
      <c r="AL3543"/>
      <c r="AM3543"/>
      <c r="AN3543"/>
      <c r="AO3543"/>
      <c r="AP3543"/>
      <c r="AQ3543"/>
      <c r="AR3543"/>
      <c r="AS3543"/>
      <c r="AT3543"/>
      <c r="AU3543"/>
      <c r="AV3543"/>
      <c r="AW3543"/>
      <c r="AX3543"/>
      <c r="AY3543"/>
    </row>
    <row r="3544" spans="1:51" ht="14.5" x14ac:dyDescent="0.35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  <c r="AH3544"/>
      <c r="AI3544"/>
      <c r="AJ3544"/>
      <c r="AK3544"/>
      <c r="AL3544"/>
      <c r="AM3544"/>
      <c r="AN3544"/>
      <c r="AO3544"/>
      <c r="AP3544"/>
      <c r="AQ3544"/>
      <c r="AR3544"/>
      <c r="AS3544"/>
      <c r="AT3544"/>
      <c r="AU3544"/>
      <c r="AV3544"/>
      <c r="AW3544"/>
      <c r="AX3544"/>
      <c r="AY3544"/>
    </row>
    <row r="3545" spans="1:51" ht="14.5" x14ac:dyDescent="0.35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  <c r="AH3545"/>
      <c r="AI3545"/>
      <c r="AJ3545"/>
      <c r="AK3545"/>
      <c r="AL3545"/>
      <c r="AM3545"/>
      <c r="AN3545"/>
      <c r="AO3545"/>
      <c r="AP3545"/>
      <c r="AQ3545"/>
      <c r="AR3545"/>
      <c r="AS3545"/>
      <c r="AT3545"/>
      <c r="AU3545"/>
      <c r="AV3545"/>
      <c r="AW3545"/>
      <c r="AX3545"/>
      <c r="AY3545"/>
    </row>
    <row r="3546" spans="1:51" ht="14.5" x14ac:dyDescent="0.35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  <c r="AH3546"/>
      <c r="AI3546"/>
      <c r="AJ3546"/>
      <c r="AK3546"/>
      <c r="AL3546"/>
      <c r="AM3546"/>
      <c r="AN3546"/>
      <c r="AO3546"/>
      <c r="AP3546"/>
      <c r="AQ3546"/>
      <c r="AR3546"/>
      <c r="AS3546"/>
      <c r="AT3546"/>
      <c r="AU3546"/>
      <c r="AV3546"/>
      <c r="AW3546"/>
      <c r="AX3546"/>
      <c r="AY3546"/>
    </row>
    <row r="3547" spans="1:51" ht="14.5" x14ac:dyDescent="0.35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  <c r="AH3547"/>
      <c r="AI3547"/>
      <c r="AJ3547"/>
      <c r="AK3547"/>
      <c r="AL3547"/>
      <c r="AM3547"/>
      <c r="AN3547"/>
      <c r="AO3547"/>
      <c r="AP3547"/>
      <c r="AQ3547"/>
      <c r="AR3547"/>
      <c r="AS3547"/>
      <c r="AT3547"/>
      <c r="AU3547"/>
      <c r="AV3547"/>
      <c r="AW3547"/>
      <c r="AX3547"/>
      <c r="AY3547"/>
    </row>
    <row r="3548" spans="1:51" ht="14.5" x14ac:dyDescent="0.35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  <c r="AH3548"/>
      <c r="AI3548"/>
      <c r="AJ3548"/>
      <c r="AK3548"/>
      <c r="AL3548"/>
      <c r="AM3548"/>
      <c r="AN3548"/>
      <c r="AO3548"/>
      <c r="AP3548"/>
      <c r="AQ3548"/>
      <c r="AR3548"/>
      <c r="AS3548"/>
      <c r="AT3548"/>
      <c r="AU3548"/>
      <c r="AV3548"/>
      <c r="AW3548"/>
      <c r="AX3548"/>
      <c r="AY3548"/>
    </row>
    <row r="3549" spans="1:51" ht="14.5" x14ac:dyDescent="0.35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  <c r="AH3549"/>
      <c r="AI3549"/>
      <c r="AJ3549"/>
      <c r="AK3549"/>
      <c r="AL3549"/>
      <c r="AM3549"/>
      <c r="AN3549"/>
      <c r="AO3549"/>
      <c r="AP3549"/>
      <c r="AQ3549"/>
      <c r="AR3549"/>
      <c r="AS3549"/>
      <c r="AT3549"/>
      <c r="AU3549"/>
      <c r="AV3549"/>
      <c r="AW3549"/>
      <c r="AX3549"/>
      <c r="AY3549"/>
    </row>
    <row r="3550" spans="1:51" ht="14.5" x14ac:dyDescent="0.35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  <c r="AH3550"/>
      <c r="AI3550"/>
      <c r="AJ3550"/>
      <c r="AK3550"/>
      <c r="AL3550"/>
      <c r="AM3550"/>
      <c r="AN3550"/>
      <c r="AO3550"/>
      <c r="AP3550"/>
      <c r="AQ3550"/>
      <c r="AR3550"/>
      <c r="AS3550"/>
      <c r="AT3550"/>
      <c r="AU3550"/>
      <c r="AV3550"/>
      <c r="AW3550"/>
      <c r="AX3550"/>
      <c r="AY3550"/>
    </row>
    <row r="3551" spans="1:51" ht="14.5" x14ac:dyDescent="0.35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  <c r="AH3551"/>
      <c r="AI3551"/>
      <c r="AJ3551"/>
      <c r="AK3551"/>
      <c r="AL3551"/>
      <c r="AM3551"/>
      <c r="AN3551"/>
      <c r="AO3551"/>
      <c r="AP3551"/>
      <c r="AQ3551"/>
      <c r="AR3551"/>
      <c r="AS3551"/>
      <c r="AT3551"/>
      <c r="AU3551"/>
      <c r="AV3551"/>
      <c r="AW3551"/>
      <c r="AX3551"/>
      <c r="AY3551"/>
    </row>
    <row r="3552" spans="1:51" ht="14.5" x14ac:dyDescent="0.35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  <c r="AH3552"/>
      <c r="AI3552"/>
      <c r="AJ3552"/>
      <c r="AK3552"/>
      <c r="AL3552"/>
      <c r="AM3552"/>
      <c r="AN3552"/>
      <c r="AO3552"/>
      <c r="AP3552"/>
      <c r="AQ3552"/>
      <c r="AR3552"/>
      <c r="AS3552"/>
      <c r="AT3552"/>
      <c r="AU3552"/>
      <c r="AV3552"/>
      <c r="AW3552"/>
      <c r="AX3552"/>
      <c r="AY3552"/>
    </row>
    <row r="3553" spans="1:51" ht="14.5" x14ac:dyDescent="0.35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  <c r="AH3553"/>
      <c r="AI3553"/>
      <c r="AJ3553"/>
      <c r="AK3553"/>
      <c r="AL3553"/>
      <c r="AM3553"/>
      <c r="AN3553"/>
      <c r="AO3553"/>
      <c r="AP3553"/>
      <c r="AQ3553"/>
      <c r="AR3553"/>
      <c r="AS3553"/>
      <c r="AT3553"/>
      <c r="AU3553"/>
      <c r="AV3553"/>
      <c r="AW3553"/>
      <c r="AX3553"/>
      <c r="AY3553"/>
    </row>
    <row r="3554" spans="1:51" ht="14.5" x14ac:dyDescent="0.35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  <c r="AH3554"/>
      <c r="AI3554"/>
      <c r="AJ3554"/>
      <c r="AK3554"/>
      <c r="AL3554"/>
      <c r="AM3554"/>
      <c r="AN3554"/>
      <c r="AO3554"/>
      <c r="AP3554"/>
      <c r="AQ3554"/>
      <c r="AR3554"/>
      <c r="AS3554"/>
      <c r="AT3554"/>
      <c r="AU3554"/>
      <c r="AV3554"/>
      <c r="AW3554"/>
      <c r="AX3554"/>
      <c r="AY3554"/>
    </row>
    <row r="3555" spans="1:51" ht="14.5" x14ac:dyDescent="0.35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  <c r="AH3555"/>
      <c r="AI3555"/>
      <c r="AJ3555"/>
      <c r="AK3555"/>
      <c r="AL3555"/>
      <c r="AM3555"/>
      <c r="AN3555"/>
      <c r="AO3555"/>
      <c r="AP3555"/>
      <c r="AQ3555"/>
      <c r="AR3555"/>
      <c r="AS3555"/>
      <c r="AT3555"/>
      <c r="AU3555"/>
      <c r="AV3555"/>
      <c r="AW3555"/>
      <c r="AX3555"/>
      <c r="AY3555"/>
    </row>
    <row r="3556" spans="1:51" ht="14.5" x14ac:dyDescent="0.35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  <c r="AH3556"/>
      <c r="AI3556"/>
      <c r="AJ3556"/>
      <c r="AK3556"/>
      <c r="AL3556"/>
      <c r="AM3556"/>
      <c r="AN3556"/>
      <c r="AO3556"/>
      <c r="AP3556"/>
      <c r="AQ3556"/>
      <c r="AR3556"/>
      <c r="AS3556"/>
      <c r="AT3556"/>
      <c r="AU3556"/>
      <c r="AV3556"/>
      <c r="AW3556"/>
      <c r="AX3556"/>
      <c r="AY3556"/>
    </row>
    <row r="3557" spans="1:51" ht="14.5" x14ac:dyDescent="0.35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  <c r="AH3557"/>
      <c r="AI3557"/>
      <c r="AJ3557"/>
      <c r="AK3557"/>
      <c r="AL3557"/>
      <c r="AM3557"/>
      <c r="AN3557"/>
      <c r="AO3557"/>
      <c r="AP3557"/>
      <c r="AQ3557"/>
      <c r="AR3557"/>
      <c r="AS3557"/>
      <c r="AT3557"/>
      <c r="AU3557"/>
      <c r="AV3557"/>
      <c r="AW3557"/>
      <c r="AX3557"/>
      <c r="AY3557"/>
    </row>
    <row r="3558" spans="1:51" ht="14.5" x14ac:dyDescent="0.35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  <c r="AH3558"/>
      <c r="AI3558"/>
      <c r="AJ3558"/>
      <c r="AK3558"/>
      <c r="AL3558"/>
      <c r="AM3558"/>
      <c r="AN3558"/>
      <c r="AO3558"/>
      <c r="AP3558"/>
      <c r="AQ3558"/>
      <c r="AR3558"/>
      <c r="AS3558"/>
      <c r="AT3558"/>
      <c r="AU3558"/>
      <c r="AV3558"/>
      <c r="AW3558"/>
      <c r="AX3558"/>
      <c r="AY3558"/>
    </row>
    <row r="3559" spans="1:51" ht="14.5" x14ac:dyDescent="0.35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  <c r="AH3559"/>
      <c r="AI3559"/>
      <c r="AJ3559"/>
      <c r="AK3559"/>
      <c r="AL3559"/>
      <c r="AM3559"/>
      <c r="AN3559"/>
      <c r="AO3559"/>
      <c r="AP3559"/>
      <c r="AQ3559"/>
      <c r="AR3559"/>
      <c r="AS3559"/>
      <c r="AT3559"/>
      <c r="AU3559"/>
      <c r="AV3559"/>
      <c r="AW3559"/>
      <c r="AX3559"/>
      <c r="AY3559"/>
    </row>
    <row r="3560" spans="1:51" ht="14.5" x14ac:dyDescent="0.35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  <c r="AH3560"/>
      <c r="AI3560"/>
      <c r="AJ3560"/>
      <c r="AK3560"/>
      <c r="AL3560"/>
      <c r="AM3560"/>
      <c r="AN3560"/>
      <c r="AO3560"/>
      <c r="AP3560"/>
      <c r="AQ3560"/>
      <c r="AR3560"/>
      <c r="AS3560"/>
      <c r="AT3560"/>
      <c r="AU3560"/>
      <c r="AV3560"/>
      <c r="AW3560"/>
      <c r="AX3560"/>
      <c r="AY3560"/>
    </row>
    <row r="3561" spans="1:51" ht="14.5" x14ac:dyDescent="0.35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  <c r="AH3561"/>
      <c r="AI3561"/>
      <c r="AJ3561"/>
      <c r="AK3561"/>
      <c r="AL3561"/>
      <c r="AM3561"/>
      <c r="AN3561"/>
      <c r="AO3561"/>
      <c r="AP3561"/>
      <c r="AQ3561"/>
      <c r="AR3561"/>
      <c r="AS3561"/>
      <c r="AT3561"/>
      <c r="AU3561"/>
      <c r="AV3561"/>
      <c r="AW3561"/>
      <c r="AX3561"/>
      <c r="AY3561"/>
    </row>
    <row r="3562" spans="1:51" ht="14.5" x14ac:dyDescent="0.35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  <c r="AH3562"/>
      <c r="AI3562"/>
      <c r="AJ3562"/>
      <c r="AK3562"/>
      <c r="AL3562"/>
      <c r="AM3562"/>
      <c r="AN3562"/>
      <c r="AO3562"/>
      <c r="AP3562"/>
      <c r="AQ3562"/>
      <c r="AR3562"/>
      <c r="AS3562"/>
      <c r="AT3562"/>
      <c r="AU3562"/>
      <c r="AV3562"/>
      <c r="AW3562"/>
      <c r="AX3562"/>
      <c r="AY3562"/>
    </row>
    <row r="3563" spans="1:51" ht="14.5" x14ac:dyDescent="0.35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  <c r="AH3563"/>
      <c r="AI3563"/>
      <c r="AJ3563"/>
      <c r="AK3563"/>
      <c r="AL3563"/>
      <c r="AM3563"/>
      <c r="AN3563"/>
      <c r="AO3563"/>
      <c r="AP3563"/>
      <c r="AQ3563"/>
      <c r="AR3563"/>
      <c r="AS3563"/>
      <c r="AT3563"/>
      <c r="AU3563"/>
      <c r="AV3563"/>
      <c r="AW3563"/>
      <c r="AX3563"/>
      <c r="AY3563"/>
    </row>
    <row r="3564" spans="1:51" ht="14.5" x14ac:dyDescent="0.35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  <c r="AH3564"/>
      <c r="AI3564"/>
      <c r="AJ3564"/>
      <c r="AK3564"/>
      <c r="AL3564"/>
      <c r="AM3564"/>
      <c r="AN3564"/>
      <c r="AO3564"/>
      <c r="AP3564"/>
      <c r="AQ3564"/>
      <c r="AR3564"/>
      <c r="AS3564"/>
      <c r="AT3564"/>
      <c r="AU3564"/>
      <c r="AV3564"/>
      <c r="AW3564"/>
      <c r="AX3564"/>
      <c r="AY3564"/>
    </row>
    <row r="3565" spans="1:51" ht="14.5" x14ac:dyDescent="0.35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  <c r="AH3565"/>
      <c r="AI3565"/>
      <c r="AJ3565"/>
      <c r="AK3565"/>
      <c r="AL3565"/>
      <c r="AM3565"/>
      <c r="AN3565"/>
      <c r="AO3565"/>
      <c r="AP3565"/>
      <c r="AQ3565"/>
      <c r="AR3565"/>
      <c r="AS3565"/>
      <c r="AT3565"/>
      <c r="AU3565"/>
      <c r="AV3565"/>
      <c r="AW3565"/>
      <c r="AX3565"/>
      <c r="AY3565"/>
    </row>
    <row r="3566" spans="1:51" ht="14.5" x14ac:dyDescent="0.35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  <c r="AH3566"/>
      <c r="AI3566"/>
      <c r="AJ3566"/>
      <c r="AK3566"/>
      <c r="AL3566"/>
      <c r="AM3566"/>
      <c r="AN3566"/>
      <c r="AO3566"/>
      <c r="AP3566"/>
      <c r="AQ3566"/>
      <c r="AR3566"/>
      <c r="AS3566"/>
      <c r="AT3566"/>
      <c r="AU3566"/>
      <c r="AV3566"/>
      <c r="AW3566"/>
      <c r="AX3566"/>
      <c r="AY3566"/>
    </row>
    <row r="3567" spans="1:51" ht="14.5" x14ac:dyDescent="0.35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  <c r="AH3567"/>
      <c r="AI3567"/>
      <c r="AJ3567"/>
      <c r="AK3567"/>
      <c r="AL3567"/>
      <c r="AM3567"/>
      <c r="AN3567"/>
      <c r="AO3567"/>
      <c r="AP3567"/>
      <c r="AQ3567"/>
      <c r="AR3567"/>
      <c r="AS3567"/>
      <c r="AT3567"/>
      <c r="AU3567"/>
      <c r="AV3567"/>
      <c r="AW3567"/>
      <c r="AX3567"/>
      <c r="AY3567"/>
    </row>
    <row r="3568" spans="1:51" ht="14.5" x14ac:dyDescent="0.35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  <c r="AH3568"/>
      <c r="AI3568"/>
      <c r="AJ3568"/>
      <c r="AK3568"/>
      <c r="AL3568"/>
      <c r="AM3568"/>
      <c r="AN3568"/>
      <c r="AO3568"/>
      <c r="AP3568"/>
      <c r="AQ3568"/>
      <c r="AR3568"/>
      <c r="AS3568"/>
      <c r="AT3568"/>
      <c r="AU3568"/>
      <c r="AV3568"/>
      <c r="AW3568"/>
      <c r="AX3568"/>
      <c r="AY3568"/>
    </row>
    <row r="3569" spans="1:51" ht="14.5" x14ac:dyDescent="0.35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  <c r="AH3569"/>
      <c r="AI3569"/>
      <c r="AJ3569"/>
      <c r="AK3569"/>
      <c r="AL3569"/>
      <c r="AM3569"/>
      <c r="AN3569"/>
      <c r="AO3569"/>
      <c r="AP3569"/>
      <c r="AQ3569"/>
      <c r="AR3569"/>
      <c r="AS3569"/>
      <c r="AT3569"/>
      <c r="AU3569"/>
      <c r="AV3569"/>
      <c r="AW3569"/>
      <c r="AX3569"/>
      <c r="AY3569"/>
    </row>
    <row r="3570" spans="1:51" ht="14.5" x14ac:dyDescent="0.35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  <c r="AH3570"/>
      <c r="AI3570"/>
      <c r="AJ3570"/>
      <c r="AK3570"/>
      <c r="AL3570"/>
      <c r="AM3570"/>
      <c r="AN3570"/>
      <c r="AO3570"/>
      <c r="AP3570"/>
      <c r="AQ3570"/>
      <c r="AR3570"/>
      <c r="AS3570"/>
      <c r="AT3570"/>
      <c r="AU3570"/>
      <c r="AV3570"/>
      <c r="AW3570"/>
      <c r="AX3570"/>
      <c r="AY3570"/>
    </row>
    <row r="3571" spans="1:51" ht="14.5" x14ac:dyDescent="0.35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  <c r="AH3571"/>
      <c r="AI3571"/>
      <c r="AJ3571"/>
      <c r="AK3571"/>
      <c r="AL3571"/>
      <c r="AM3571"/>
      <c r="AN3571"/>
      <c r="AO3571"/>
      <c r="AP3571"/>
      <c r="AQ3571"/>
      <c r="AR3571"/>
      <c r="AS3571"/>
      <c r="AT3571"/>
      <c r="AU3571"/>
      <c r="AV3571"/>
      <c r="AW3571"/>
      <c r="AX3571"/>
      <c r="AY3571"/>
    </row>
    <row r="3572" spans="1:51" ht="14.5" x14ac:dyDescent="0.35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  <c r="AH3572"/>
      <c r="AI3572"/>
      <c r="AJ3572"/>
      <c r="AK3572"/>
      <c r="AL3572"/>
      <c r="AM3572"/>
      <c r="AN3572"/>
      <c r="AO3572"/>
      <c r="AP3572"/>
      <c r="AQ3572"/>
      <c r="AR3572"/>
      <c r="AS3572"/>
      <c r="AT3572"/>
      <c r="AU3572"/>
      <c r="AV3572"/>
      <c r="AW3572"/>
      <c r="AX3572"/>
      <c r="AY3572"/>
    </row>
    <row r="3573" spans="1:51" ht="14.5" x14ac:dyDescent="0.35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  <c r="AH3573"/>
      <c r="AI3573"/>
      <c r="AJ3573"/>
      <c r="AK3573"/>
      <c r="AL3573"/>
      <c r="AM3573"/>
      <c r="AN3573"/>
      <c r="AO3573"/>
      <c r="AP3573"/>
      <c r="AQ3573"/>
      <c r="AR3573"/>
      <c r="AS3573"/>
      <c r="AT3573"/>
      <c r="AU3573"/>
      <c r="AV3573"/>
      <c r="AW3573"/>
      <c r="AX3573"/>
      <c r="AY3573"/>
    </row>
    <row r="3574" spans="1:51" ht="14.5" x14ac:dyDescent="0.35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  <c r="AH3574"/>
      <c r="AI3574"/>
      <c r="AJ3574"/>
      <c r="AK3574"/>
      <c r="AL3574"/>
      <c r="AM3574"/>
      <c r="AN3574"/>
      <c r="AO3574"/>
      <c r="AP3574"/>
      <c r="AQ3574"/>
      <c r="AR3574"/>
      <c r="AS3574"/>
      <c r="AT3574"/>
      <c r="AU3574"/>
      <c r="AV3574"/>
      <c r="AW3574"/>
      <c r="AX3574"/>
      <c r="AY3574"/>
    </row>
    <row r="3575" spans="1:51" ht="14.5" x14ac:dyDescent="0.35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  <c r="AH3575"/>
      <c r="AI3575"/>
      <c r="AJ3575"/>
      <c r="AK3575"/>
      <c r="AL3575"/>
      <c r="AM3575"/>
      <c r="AN3575"/>
      <c r="AO3575"/>
      <c r="AP3575"/>
      <c r="AQ3575"/>
      <c r="AR3575"/>
      <c r="AS3575"/>
      <c r="AT3575"/>
      <c r="AU3575"/>
      <c r="AV3575"/>
      <c r="AW3575"/>
      <c r="AX3575"/>
      <c r="AY3575"/>
    </row>
    <row r="3576" spans="1:51" ht="14.5" x14ac:dyDescent="0.35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  <c r="AH3576"/>
      <c r="AI3576"/>
      <c r="AJ3576"/>
      <c r="AK3576"/>
      <c r="AL3576"/>
      <c r="AM3576"/>
      <c r="AN3576"/>
      <c r="AO3576"/>
      <c r="AP3576"/>
      <c r="AQ3576"/>
      <c r="AR3576"/>
      <c r="AS3576"/>
      <c r="AT3576"/>
      <c r="AU3576"/>
      <c r="AV3576"/>
      <c r="AW3576"/>
      <c r="AX3576"/>
      <c r="AY3576"/>
    </row>
    <row r="3577" spans="1:51" ht="14.5" x14ac:dyDescent="0.35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  <c r="AH3577"/>
      <c r="AI3577"/>
      <c r="AJ3577"/>
      <c r="AK3577"/>
      <c r="AL3577"/>
      <c r="AM3577"/>
      <c r="AN3577"/>
      <c r="AO3577"/>
      <c r="AP3577"/>
      <c r="AQ3577"/>
      <c r="AR3577"/>
      <c r="AS3577"/>
      <c r="AT3577"/>
      <c r="AU3577"/>
      <c r="AV3577"/>
      <c r="AW3577"/>
      <c r="AX3577"/>
      <c r="AY3577"/>
    </row>
    <row r="3578" spans="1:51" ht="14.5" x14ac:dyDescent="0.35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  <c r="AH3578"/>
      <c r="AI3578"/>
      <c r="AJ3578"/>
      <c r="AK3578"/>
      <c r="AL3578"/>
      <c r="AM3578"/>
      <c r="AN3578"/>
      <c r="AO3578"/>
      <c r="AP3578"/>
      <c r="AQ3578"/>
      <c r="AR3578"/>
      <c r="AS3578"/>
      <c r="AT3578"/>
      <c r="AU3578"/>
      <c r="AV3578"/>
      <c r="AW3578"/>
      <c r="AX3578"/>
      <c r="AY3578"/>
    </row>
    <row r="3579" spans="1:51" ht="14.5" x14ac:dyDescent="0.35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  <c r="AH3579"/>
      <c r="AI3579"/>
      <c r="AJ3579"/>
      <c r="AK3579"/>
      <c r="AL3579"/>
      <c r="AM3579"/>
      <c r="AN3579"/>
      <c r="AO3579"/>
      <c r="AP3579"/>
      <c r="AQ3579"/>
      <c r="AR3579"/>
      <c r="AS3579"/>
      <c r="AT3579"/>
      <c r="AU3579"/>
      <c r="AV3579"/>
      <c r="AW3579"/>
      <c r="AX3579"/>
      <c r="AY3579"/>
    </row>
    <row r="3580" spans="1:51" ht="14.5" x14ac:dyDescent="0.35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  <c r="AH3580"/>
      <c r="AI3580"/>
      <c r="AJ3580"/>
      <c r="AK3580"/>
      <c r="AL3580"/>
      <c r="AM3580"/>
      <c r="AN3580"/>
      <c r="AO3580"/>
      <c r="AP3580"/>
      <c r="AQ3580"/>
      <c r="AR3580"/>
      <c r="AS3580"/>
      <c r="AT3580"/>
      <c r="AU3580"/>
      <c r="AV3580"/>
      <c r="AW3580"/>
      <c r="AX3580"/>
      <c r="AY3580"/>
    </row>
    <row r="3581" spans="1:51" ht="14.5" x14ac:dyDescent="0.35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  <c r="AH3581"/>
      <c r="AI3581"/>
      <c r="AJ3581"/>
      <c r="AK3581"/>
      <c r="AL3581"/>
      <c r="AM3581"/>
      <c r="AN3581"/>
      <c r="AO3581"/>
      <c r="AP3581"/>
      <c r="AQ3581"/>
      <c r="AR3581"/>
      <c r="AS3581"/>
      <c r="AT3581"/>
      <c r="AU3581"/>
      <c r="AV3581"/>
      <c r="AW3581"/>
      <c r="AX3581"/>
      <c r="AY3581"/>
    </row>
    <row r="3582" spans="1:51" ht="14.5" x14ac:dyDescent="0.35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  <c r="AH3582"/>
      <c r="AI3582"/>
      <c r="AJ3582"/>
      <c r="AK3582"/>
      <c r="AL3582"/>
      <c r="AM3582"/>
      <c r="AN3582"/>
      <c r="AO3582"/>
      <c r="AP3582"/>
      <c r="AQ3582"/>
      <c r="AR3582"/>
      <c r="AS3582"/>
      <c r="AT3582"/>
      <c r="AU3582"/>
      <c r="AV3582"/>
      <c r="AW3582"/>
      <c r="AX3582"/>
      <c r="AY3582"/>
    </row>
    <row r="3583" spans="1:51" ht="14.5" x14ac:dyDescent="0.35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  <c r="AH3583"/>
      <c r="AI3583"/>
      <c r="AJ3583"/>
      <c r="AK3583"/>
      <c r="AL3583"/>
      <c r="AM3583"/>
      <c r="AN3583"/>
      <c r="AO3583"/>
      <c r="AP3583"/>
      <c r="AQ3583"/>
      <c r="AR3583"/>
      <c r="AS3583"/>
      <c r="AT3583"/>
      <c r="AU3583"/>
      <c r="AV3583"/>
      <c r="AW3583"/>
      <c r="AX3583"/>
      <c r="AY3583"/>
    </row>
    <row r="3584" spans="1:51" ht="14.5" x14ac:dyDescent="0.35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  <c r="AH3584"/>
      <c r="AI3584"/>
      <c r="AJ3584"/>
      <c r="AK3584"/>
      <c r="AL3584"/>
      <c r="AM3584"/>
      <c r="AN3584"/>
      <c r="AO3584"/>
      <c r="AP3584"/>
      <c r="AQ3584"/>
      <c r="AR3584"/>
      <c r="AS3584"/>
      <c r="AT3584"/>
      <c r="AU3584"/>
      <c r="AV3584"/>
      <c r="AW3584"/>
      <c r="AX3584"/>
      <c r="AY3584"/>
    </row>
    <row r="3585" spans="1:51" ht="14.5" x14ac:dyDescent="0.35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  <c r="AH3585"/>
      <c r="AI3585"/>
      <c r="AJ3585"/>
      <c r="AK3585"/>
      <c r="AL3585"/>
      <c r="AM3585"/>
      <c r="AN3585"/>
      <c r="AO3585"/>
      <c r="AP3585"/>
      <c r="AQ3585"/>
      <c r="AR3585"/>
      <c r="AS3585"/>
      <c r="AT3585"/>
      <c r="AU3585"/>
      <c r="AV3585"/>
      <c r="AW3585"/>
      <c r="AX3585"/>
      <c r="AY3585"/>
    </row>
    <row r="3586" spans="1:51" ht="14.5" x14ac:dyDescent="0.35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  <c r="AH3586"/>
      <c r="AI3586"/>
      <c r="AJ3586"/>
      <c r="AK3586"/>
      <c r="AL3586"/>
      <c r="AM3586"/>
      <c r="AN3586"/>
      <c r="AO3586"/>
      <c r="AP3586"/>
      <c r="AQ3586"/>
      <c r="AR3586"/>
      <c r="AS3586"/>
      <c r="AT3586"/>
      <c r="AU3586"/>
      <c r="AV3586"/>
      <c r="AW3586"/>
      <c r="AX3586"/>
      <c r="AY3586"/>
    </row>
    <row r="3587" spans="1:51" ht="14.5" x14ac:dyDescent="0.35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  <c r="AH3587"/>
      <c r="AI3587"/>
      <c r="AJ3587"/>
      <c r="AK3587"/>
      <c r="AL3587"/>
      <c r="AM3587"/>
      <c r="AN3587"/>
      <c r="AO3587"/>
      <c r="AP3587"/>
      <c r="AQ3587"/>
      <c r="AR3587"/>
      <c r="AS3587"/>
      <c r="AT3587"/>
      <c r="AU3587"/>
      <c r="AV3587"/>
      <c r="AW3587"/>
      <c r="AX3587"/>
      <c r="AY3587"/>
    </row>
    <row r="3588" spans="1:51" ht="14.5" x14ac:dyDescent="0.35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  <c r="AH3588"/>
      <c r="AI3588"/>
      <c r="AJ3588"/>
      <c r="AK3588"/>
      <c r="AL3588"/>
      <c r="AM3588"/>
      <c r="AN3588"/>
      <c r="AO3588"/>
      <c r="AP3588"/>
      <c r="AQ3588"/>
      <c r="AR3588"/>
      <c r="AS3588"/>
      <c r="AT3588"/>
      <c r="AU3588"/>
      <c r="AV3588"/>
      <c r="AW3588"/>
      <c r="AX3588"/>
      <c r="AY3588"/>
    </row>
    <row r="3589" spans="1:51" ht="14.5" x14ac:dyDescent="0.35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  <c r="AH3589"/>
      <c r="AI3589"/>
      <c r="AJ3589"/>
      <c r="AK3589"/>
      <c r="AL3589"/>
      <c r="AM3589"/>
      <c r="AN3589"/>
      <c r="AO3589"/>
      <c r="AP3589"/>
      <c r="AQ3589"/>
      <c r="AR3589"/>
      <c r="AS3589"/>
      <c r="AT3589"/>
      <c r="AU3589"/>
      <c r="AV3589"/>
      <c r="AW3589"/>
      <c r="AX3589"/>
      <c r="AY3589"/>
    </row>
    <row r="3590" spans="1:51" ht="14.5" x14ac:dyDescent="0.35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  <c r="AH3590"/>
      <c r="AI3590"/>
      <c r="AJ3590"/>
      <c r="AK3590"/>
      <c r="AL3590"/>
      <c r="AM3590"/>
      <c r="AN3590"/>
      <c r="AO3590"/>
      <c r="AP3590"/>
      <c r="AQ3590"/>
      <c r="AR3590"/>
      <c r="AS3590"/>
      <c r="AT3590"/>
      <c r="AU3590"/>
      <c r="AV3590"/>
      <c r="AW3590"/>
      <c r="AX3590"/>
      <c r="AY3590"/>
    </row>
    <row r="3591" spans="1:51" ht="14.5" x14ac:dyDescent="0.35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  <c r="AH3591"/>
      <c r="AI3591"/>
      <c r="AJ3591"/>
      <c r="AK3591"/>
      <c r="AL3591"/>
      <c r="AM3591"/>
      <c r="AN3591"/>
      <c r="AO3591"/>
      <c r="AP3591"/>
      <c r="AQ3591"/>
      <c r="AR3591"/>
      <c r="AS3591"/>
      <c r="AT3591"/>
      <c r="AU3591"/>
      <c r="AV3591"/>
      <c r="AW3591"/>
      <c r="AX3591"/>
      <c r="AY3591"/>
    </row>
    <row r="3592" spans="1:51" ht="14.5" x14ac:dyDescent="0.35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  <c r="AH3592"/>
      <c r="AI3592"/>
      <c r="AJ3592"/>
      <c r="AK3592"/>
      <c r="AL3592"/>
      <c r="AM3592"/>
      <c r="AN3592"/>
      <c r="AO3592"/>
      <c r="AP3592"/>
      <c r="AQ3592"/>
      <c r="AR3592"/>
      <c r="AS3592"/>
      <c r="AT3592"/>
      <c r="AU3592"/>
      <c r="AV3592"/>
      <c r="AW3592"/>
      <c r="AX3592"/>
      <c r="AY3592"/>
    </row>
    <row r="3593" spans="1:51" ht="14.5" x14ac:dyDescent="0.35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  <c r="AH3593"/>
      <c r="AI3593"/>
      <c r="AJ3593"/>
      <c r="AK3593"/>
      <c r="AL3593"/>
      <c r="AM3593"/>
      <c r="AN3593"/>
      <c r="AO3593"/>
      <c r="AP3593"/>
      <c r="AQ3593"/>
      <c r="AR3593"/>
      <c r="AS3593"/>
      <c r="AT3593"/>
      <c r="AU3593"/>
      <c r="AV3593"/>
      <c r="AW3593"/>
      <c r="AX3593"/>
      <c r="AY3593"/>
    </row>
    <row r="3594" spans="1:51" ht="14.5" x14ac:dyDescent="0.35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  <c r="AH3594"/>
      <c r="AI3594"/>
      <c r="AJ3594"/>
      <c r="AK3594"/>
      <c r="AL3594"/>
      <c r="AM3594"/>
      <c r="AN3594"/>
      <c r="AO3594"/>
      <c r="AP3594"/>
      <c r="AQ3594"/>
      <c r="AR3594"/>
      <c r="AS3594"/>
      <c r="AT3594"/>
      <c r="AU3594"/>
      <c r="AV3594"/>
      <c r="AW3594"/>
      <c r="AX3594"/>
      <c r="AY3594"/>
    </row>
    <row r="3595" spans="1:51" ht="14.5" x14ac:dyDescent="0.35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  <c r="AH3595"/>
      <c r="AI3595"/>
      <c r="AJ3595"/>
      <c r="AK3595"/>
      <c r="AL3595"/>
      <c r="AM3595"/>
      <c r="AN3595"/>
      <c r="AO3595"/>
      <c r="AP3595"/>
      <c r="AQ3595"/>
      <c r="AR3595"/>
      <c r="AS3595"/>
      <c r="AT3595"/>
      <c r="AU3595"/>
      <c r="AV3595"/>
      <c r="AW3595"/>
      <c r="AX3595"/>
      <c r="AY3595"/>
    </row>
    <row r="3596" spans="1:51" ht="14.5" x14ac:dyDescent="0.35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  <c r="AH3596"/>
      <c r="AI3596"/>
      <c r="AJ3596"/>
      <c r="AK3596"/>
      <c r="AL3596"/>
      <c r="AM3596"/>
      <c r="AN3596"/>
      <c r="AO3596"/>
      <c r="AP3596"/>
      <c r="AQ3596"/>
      <c r="AR3596"/>
      <c r="AS3596"/>
      <c r="AT3596"/>
      <c r="AU3596"/>
      <c r="AV3596"/>
      <c r="AW3596"/>
      <c r="AX3596"/>
      <c r="AY3596"/>
    </row>
    <row r="3597" spans="1:51" ht="14.5" x14ac:dyDescent="0.35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  <c r="AH3597"/>
      <c r="AI3597"/>
      <c r="AJ3597"/>
      <c r="AK3597"/>
      <c r="AL3597"/>
      <c r="AM3597"/>
      <c r="AN3597"/>
      <c r="AO3597"/>
      <c r="AP3597"/>
      <c r="AQ3597"/>
      <c r="AR3597"/>
      <c r="AS3597"/>
      <c r="AT3597"/>
      <c r="AU3597"/>
      <c r="AV3597"/>
      <c r="AW3597"/>
      <c r="AX3597"/>
      <c r="AY3597"/>
    </row>
    <row r="3598" spans="1:51" ht="14.5" x14ac:dyDescent="0.35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  <c r="AH3598"/>
      <c r="AI3598"/>
      <c r="AJ3598"/>
      <c r="AK3598"/>
      <c r="AL3598"/>
      <c r="AM3598"/>
      <c r="AN3598"/>
      <c r="AO3598"/>
      <c r="AP3598"/>
      <c r="AQ3598"/>
      <c r="AR3598"/>
      <c r="AS3598"/>
      <c r="AT3598"/>
      <c r="AU3598"/>
      <c r="AV3598"/>
      <c r="AW3598"/>
      <c r="AX3598"/>
      <c r="AY3598"/>
    </row>
    <row r="3599" spans="1:51" ht="14.5" x14ac:dyDescent="0.35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  <c r="AH3599"/>
      <c r="AI3599"/>
      <c r="AJ3599"/>
      <c r="AK3599"/>
      <c r="AL3599"/>
      <c r="AM3599"/>
      <c r="AN3599"/>
      <c r="AO3599"/>
      <c r="AP3599"/>
      <c r="AQ3599"/>
      <c r="AR3599"/>
      <c r="AS3599"/>
      <c r="AT3599"/>
      <c r="AU3599"/>
      <c r="AV3599"/>
      <c r="AW3599"/>
      <c r="AX3599"/>
      <c r="AY3599"/>
    </row>
    <row r="3600" spans="1:51" ht="14.5" x14ac:dyDescent="0.35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  <c r="AH3600"/>
      <c r="AI3600"/>
      <c r="AJ3600"/>
      <c r="AK3600"/>
      <c r="AL3600"/>
      <c r="AM3600"/>
      <c r="AN3600"/>
      <c r="AO3600"/>
      <c r="AP3600"/>
      <c r="AQ3600"/>
      <c r="AR3600"/>
      <c r="AS3600"/>
      <c r="AT3600"/>
      <c r="AU3600"/>
      <c r="AV3600"/>
      <c r="AW3600"/>
      <c r="AX3600"/>
      <c r="AY3600"/>
    </row>
    <row r="3601" spans="1:51" ht="14.5" x14ac:dyDescent="0.35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  <c r="AH3601"/>
      <c r="AI3601"/>
      <c r="AJ3601"/>
      <c r="AK3601"/>
      <c r="AL3601"/>
      <c r="AM3601"/>
      <c r="AN3601"/>
      <c r="AO3601"/>
      <c r="AP3601"/>
      <c r="AQ3601"/>
      <c r="AR3601"/>
      <c r="AS3601"/>
      <c r="AT3601"/>
      <c r="AU3601"/>
      <c r="AV3601"/>
      <c r="AW3601"/>
      <c r="AX3601"/>
      <c r="AY3601"/>
    </row>
    <row r="3602" spans="1:51" ht="14.5" x14ac:dyDescent="0.35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  <c r="AH3602"/>
      <c r="AI3602"/>
      <c r="AJ3602"/>
      <c r="AK3602"/>
      <c r="AL3602"/>
      <c r="AM3602"/>
      <c r="AN3602"/>
      <c r="AO3602"/>
      <c r="AP3602"/>
      <c r="AQ3602"/>
      <c r="AR3602"/>
      <c r="AS3602"/>
      <c r="AT3602"/>
      <c r="AU3602"/>
      <c r="AV3602"/>
      <c r="AW3602"/>
      <c r="AX3602"/>
      <c r="AY3602"/>
    </row>
    <row r="3603" spans="1:51" ht="14.5" x14ac:dyDescent="0.35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  <c r="AH3603"/>
      <c r="AI3603"/>
      <c r="AJ3603"/>
      <c r="AK3603"/>
      <c r="AL3603"/>
      <c r="AM3603"/>
      <c r="AN3603"/>
      <c r="AO3603"/>
      <c r="AP3603"/>
      <c r="AQ3603"/>
      <c r="AR3603"/>
      <c r="AS3603"/>
      <c r="AT3603"/>
      <c r="AU3603"/>
      <c r="AV3603"/>
      <c r="AW3603"/>
      <c r="AX3603"/>
      <c r="AY3603"/>
    </row>
    <row r="3604" spans="1:51" ht="14.5" x14ac:dyDescent="0.35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  <c r="AH3604"/>
      <c r="AI3604"/>
      <c r="AJ3604"/>
      <c r="AK3604"/>
      <c r="AL3604"/>
      <c r="AM3604"/>
      <c r="AN3604"/>
      <c r="AO3604"/>
      <c r="AP3604"/>
      <c r="AQ3604"/>
      <c r="AR3604"/>
      <c r="AS3604"/>
      <c r="AT3604"/>
      <c r="AU3604"/>
      <c r="AV3604"/>
      <c r="AW3604"/>
      <c r="AX3604"/>
      <c r="AY3604"/>
    </row>
    <row r="3605" spans="1:51" ht="14.5" x14ac:dyDescent="0.35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  <c r="AH3605"/>
      <c r="AI3605"/>
      <c r="AJ3605"/>
      <c r="AK3605"/>
      <c r="AL3605"/>
      <c r="AM3605"/>
      <c r="AN3605"/>
      <c r="AO3605"/>
      <c r="AP3605"/>
      <c r="AQ3605"/>
      <c r="AR3605"/>
      <c r="AS3605"/>
      <c r="AT3605"/>
      <c r="AU3605"/>
      <c r="AV3605"/>
      <c r="AW3605"/>
      <c r="AX3605"/>
      <c r="AY3605"/>
    </row>
    <row r="3606" spans="1:51" ht="14.5" x14ac:dyDescent="0.35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  <c r="AH3606"/>
      <c r="AI3606"/>
      <c r="AJ3606"/>
      <c r="AK3606"/>
      <c r="AL3606"/>
      <c r="AM3606"/>
      <c r="AN3606"/>
      <c r="AO3606"/>
      <c r="AP3606"/>
      <c r="AQ3606"/>
      <c r="AR3606"/>
      <c r="AS3606"/>
      <c r="AT3606"/>
      <c r="AU3606"/>
      <c r="AV3606"/>
      <c r="AW3606"/>
      <c r="AX3606"/>
      <c r="AY3606"/>
    </row>
    <row r="3607" spans="1:51" ht="14.5" x14ac:dyDescent="0.35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  <c r="AH3607"/>
      <c r="AI3607"/>
      <c r="AJ3607"/>
      <c r="AK3607"/>
      <c r="AL3607"/>
      <c r="AM3607"/>
      <c r="AN3607"/>
      <c r="AO3607"/>
      <c r="AP3607"/>
      <c r="AQ3607"/>
      <c r="AR3607"/>
      <c r="AS3607"/>
      <c r="AT3607"/>
      <c r="AU3607"/>
      <c r="AV3607"/>
      <c r="AW3607"/>
      <c r="AX3607"/>
      <c r="AY3607"/>
    </row>
    <row r="3608" spans="1:51" ht="14.5" x14ac:dyDescent="0.35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  <c r="AH3608"/>
      <c r="AI3608"/>
      <c r="AJ3608"/>
      <c r="AK3608"/>
      <c r="AL3608"/>
      <c r="AM3608"/>
      <c r="AN3608"/>
      <c r="AO3608"/>
      <c r="AP3608"/>
      <c r="AQ3608"/>
      <c r="AR3608"/>
      <c r="AS3608"/>
      <c r="AT3608"/>
      <c r="AU3608"/>
      <c r="AV3608"/>
      <c r="AW3608"/>
      <c r="AX3608"/>
      <c r="AY3608"/>
    </row>
    <row r="3609" spans="1:51" ht="14.5" x14ac:dyDescent="0.35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  <c r="AH3609"/>
      <c r="AI3609"/>
      <c r="AJ3609"/>
      <c r="AK3609"/>
      <c r="AL3609"/>
      <c r="AM3609"/>
      <c r="AN3609"/>
      <c r="AO3609"/>
      <c r="AP3609"/>
      <c r="AQ3609"/>
      <c r="AR3609"/>
      <c r="AS3609"/>
      <c r="AT3609"/>
      <c r="AU3609"/>
      <c r="AV3609"/>
      <c r="AW3609"/>
      <c r="AX3609"/>
      <c r="AY3609"/>
    </row>
    <row r="3610" spans="1:51" ht="14.5" x14ac:dyDescent="0.35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  <c r="AH3610"/>
      <c r="AI3610"/>
      <c r="AJ3610"/>
      <c r="AK3610"/>
      <c r="AL3610"/>
      <c r="AM3610"/>
      <c r="AN3610"/>
      <c r="AO3610"/>
      <c r="AP3610"/>
      <c r="AQ3610"/>
      <c r="AR3610"/>
      <c r="AS3610"/>
      <c r="AT3610"/>
      <c r="AU3610"/>
      <c r="AV3610"/>
      <c r="AW3610"/>
      <c r="AX3610"/>
      <c r="AY3610"/>
    </row>
    <row r="3611" spans="1:51" ht="14.5" x14ac:dyDescent="0.35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  <c r="AH3611"/>
      <c r="AI3611"/>
      <c r="AJ3611"/>
      <c r="AK3611"/>
      <c r="AL3611"/>
      <c r="AM3611"/>
      <c r="AN3611"/>
      <c r="AO3611"/>
      <c r="AP3611"/>
      <c r="AQ3611"/>
      <c r="AR3611"/>
      <c r="AS3611"/>
      <c r="AT3611"/>
      <c r="AU3611"/>
      <c r="AV3611"/>
      <c r="AW3611"/>
      <c r="AX3611"/>
      <c r="AY3611"/>
    </row>
    <row r="3612" spans="1:51" ht="14.5" x14ac:dyDescent="0.35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  <c r="AH3612"/>
      <c r="AI3612"/>
      <c r="AJ3612"/>
      <c r="AK3612"/>
      <c r="AL3612"/>
      <c r="AM3612"/>
      <c r="AN3612"/>
      <c r="AO3612"/>
      <c r="AP3612"/>
      <c r="AQ3612"/>
      <c r="AR3612"/>
      <c r="AS3612"/>
      <c r="AT3612"/>
      <c r="AU3612"/>
      <c r="AV3612"/>
      <c r="AW3612"/>
      <c r="AX3612"/>
      <c r="AY3612"/>
    </row>
    <row r="3613" spans="1:51" ht="14.5" x14ac:dyDescent="0.35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  <c r="AH3613"/>
      <c r="AI3613"/>
      <c r="AJ3613"/>
      <c r="AK3613"/>
      <c r="AL3613"/>
      <c r="AM3613"/>
      <c r="AN3613"/>
      <c r="AO3613"/>
      <c r="AP3613"/>
      <c r="AQ3613"/>
      <c r="AR3613"/>
      <c r="AS3613"/>
      <c r="AT3613"/>
      <c r="AU3613"/>
      <c r="AV3613"/>
      <c r="AW3613"/>
      <c r="AX3613"/>
      <c r="AY3613"/>
    </row>
    <row r="3614" spans="1:51" ht="14.5" x14ac:dyDescent="0.35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  <c r="AH3614"/>
      <c r="AI3614"/>
      <c r="AJ3614"/>
      <c r="AK3614"/>
      <c r="AL3614"/>
      <c r="AM3614"/>
      <c r="AN3614"/>
      <c r="AO3614"/>
      <c r="AP3614"/>
      <c r="AQ3614"/>
      <c r="AR3614"/>
      <c r="AS3614"/>
      <c r="AT3614"/>
      <c r="AU3614"/>
      <c r="AV3614"/>
      <c r="AW3614"/>
      <c r="AX3614"/>
      <c r="AY3614"/>
    </row>
    <row r="3615" spans="1:51" ht="14.5" x14ac:dyDescent="0.35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  <c r="AH3615"/>
      <c r="AI3615"/>
      <c r="AJ3615"/>
      <c r="AK3615"/>
      <c r="AL3615"/>
      <c r="AM3615"/>
      <c r="AN3615"/>
      <c r="AO3615"/>
      <c r="AP3615"/>
      <c r="AQ3615"/>
      <c r="AR3615"/>
      <c r="AS3615"/>
      <c r="AT3615"/>
      <c r="AU3615"/>
      <c r="AV3615"/>
      <c r="AW3615"/>
      <c r="AX3615"/>
      <c r="AY3615"/>
    </row>
    <row r="3616" spans="1:51" ht="14.5" x14ac:dyDescent="0.35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  <c r="AH3616"/>
      <c r="AI3616"/>
      <c r="AJ3616"/>
      <c r="AK3616"/>
      <c r="AL3616"/>
      <c r="AM3616"/>
      <c r="AN3616"/>
      <c r="AO3616"/>
      <c r="AP3616"/>
      <c r="AQ3616"/>
      <c r="AR3616"/>
      <c r="AS3616"/>
      <c r="AT3616"/>
      <c r="AU3616"/>
      <c r="AV3616"/>
      <c r="AW3616"/>
      <c r="AX3616"/>
      <c r="AY3616"/>
    </row>
    <row r="3617" spans="1:51" ht="14.5" x14ac:dyDescent="0.35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  <c r="AH3617"/>
      <c r="AI3617"/>
      <c r="AJ3617"/>
      <c r="AK3617"/>
      <c r="AL3617"/>
      <c r="AM3617"/>
      <c r="AN3617"/>
      <c r="AO3617"/>
      <c r="AP3617"/>
      <c r="AQ3617"/>
      <c r="AR3617"/>
      <c r="AS3617"/>
      <c r="AT3617"/>
      <c r="AU3617"/>
      <c r="AV3617"/>
      <c r="AW3617"/>
      <c r="AX3617"/>
      <c r="AY3617"/>
    </row>
    <row r="3618" spans="1:51" ht="14.5" x14ac:dyDescent="0.35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  <c r="AH3618"/>
      <c r="AI3618"/>
      <c r="AJ3618"/>
      <c r="AK3618"/>
      <c r="AL3618"/>
      <c r="AM3618"/>
      <c r="AN3618"/>
      <c r="AO3618"/>
      <c r="AP3618"/>
      <c r="AQ3618"/>
      <c r="AR3618"/>
      <c r="AS3618"/>
      <c r="AT3618"/>
      <c r="AU3618"/>
      <c r="AV3618"/>
      <c r="AW3618"/>
      <c r="AX3618"/>
      <c r="AY3618"/>
    </row>
    <row r="3619" spans="1:51" ht="14.5" x14ac:dyDescent="0.35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  <c r="AH3619"/>
      <c r="AI3619"/>
      <c r="AJ3619"/>
      <c r="AK3619"/>
      <c r="AL3619"/>
      <c r="AM3619"/>
      <c r="AN3619"/>
      <c r="AO3619"/>
      <c r="AP3619"/>
      <c r="AQ3619"/>
      <c r="AR3619"/>
      <c r="AS3619"/>
      <c r="AT3619"/>
      <c r="AU3619"/>
      <c r="AV3619"/>
      <c r="AW3619"/>
      <c r="AX3619"/>
      <c r="AY3619"/>
    </row>
    <row r="3620" spans="1:51" ht="14.5" x14ac:dyDescent="0.35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  <c r="AH3620"/>
      <c r="AI3620"/>
      <c r="AJ3620"/>
      <c r="AK3620"/>
      <c r="AL3620"/>
      <c r="AM3620"/>
      <c r="AN3620"/>
      <c r="AO3620"/>
      <c r="AP3620"/>
      <c r="AQ3620"/>
      <c r="AR3620"/>
      <c r="AS3620"/>
      <c r="AT3620"/>
      <c r="AU3620"/>
      <c r="AV3620"/>
      <c r="AW3620"/>
      <c r="AX3620"/>
      <c r="AY3620"/>
    </row>
    <row r="3621" spans="1:51" ht="14.5" x14ac:dyDescent="0.35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  <c r="AH3621"/>
      <c r="AI3621"/>
      <c r="AJ3621"/>
      <c r="AK3621"/>
      <c r="AL3621"/>
      <c r="AM3621"/>
      <c r="AN3621"/>
      <c r="AO3621"/>
      <c r="AP3621"/>
      <c r="AQ3621"/>
      <c r="AR3621"/>
      <c r="AS3621"/>
      <c r="AT3621"/>
      <c r="AU3621"/>
      <c r="AV3621"/>
      <c r="AW3621"/>
      <c r="AX3621"/>
      <c r="AY3621"/>
    </row>
    <row r="3622" spans="1:51" ht="14.5" x14ac:dyDescent="0.35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  <c r="AH3622"/>
      <c r="AI3622"/>
      <c r="AJ3622"/>
      <c r="AK3622"/>
      <c r="AL3622"/>
      <c r="AM3622"/>
      <c r="AN3622"/>
      <c r="AO3622"/>
      <c r="AP3622"/>
      <c r="AQ3622"/>
      <c r="AR3622"/>
      <c r="AS3622"/>
      <c r="AT3622"/>
      <c r="AU3622"/>
      <c r="AV3622"/>
      <c r="AW3622"/>
      <c r="AX3622"/>
      <c r="AY3622"/>
    </row>
    <row r="3623" spans="1:51" ht="14.5" x14ac:dyDescent="0.35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  <c r="AH3623"/>
      <c r="AI3623"/>
      <c r="AJ3623"/>
      <c r="AK3623"/>
      <c r="AL3623"/>
      <c r="AM3623"/>
      <c r="AN3623"/>
      <c r="AO3623"/>
      <c r="AP3623"/>
      <c r="AQ3623"/>
      <c r="AR3623"/>
      <c r="AS3623"/>
      <c r="AT3623"/>
      <c r="AU3623"/>
      <c r="AV3623"/>
      <c r="AW3623"/>
      <c r="AX3623"/>
      <c r="AY3623"/>
    </row>
    <row r="3624" spans="1:51" ht="14.5" x14ac:dyDescent="0.35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  <c r="AH3624"/>
      <c r="AI3624"/>
      <c r="AJ3624"/>
      <c r="AK3624"/>
      <c r="AL3624"/>
      <c r="AM3624"/>
      <c r="AN3624"/>
      <c r="AO3624"/>
      <c r="AP3624"/>
      <c r="AQ3624"/>
      <c r="AR3624"/>
      <c r="AS3624"/>
      <c r="AT3624"/>
      <c r="AU3624"/>
      <c r="AV3624"/>
      <c r="AW3624"/>
      <c r="AX3624"/>
      <c r="AY3624"/>
    </row>
    <row r="3625" spans="1:51" ht="14.5" x14ac:dyDescent="0.35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  <c r="AH3625"/>
      <c r="AI3625"/>
      <c r="AJ3625"/>
      <c r="AK3625"/>
      <c r="AL3625"/>
      <c r="AM3625"/>
      <c r="AN3625"/>
      <c r="AO3625"/>
      <c r="AP3625"/>
      <c r="AQ3625"/>
      <c r="AR3625"/>
      <c r="AS3625"/>
      <c r="AT3625"/>
      <c r="AU3625"/>
      <c r="AV3625"/>
      <c r="AW3625"/>
      <c r="AX3625"/>
      <c r="AY3625"/>
    </row>
    <row r="3626" spans="1:51" ht="14.5" x14ac:dyDescent="0.35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  <c r="AH3626"/>
      <c r="AI3626"/>
      <c r="AJ3626"/>
      <c r="AK3626"/>
      <c r="AL3626"/>
      <c r="AM3626"/>
      <c r="AN3626"/>
      <c r="AO3626"/>
      <c r="AP3626"/>
      <c r="AQ3626"/>
      <c r="AR3626"/>
      <c r="AS3626"/>
      <c r="AT3626"/>
      <c r="AU3626"/>
      <c r="AV3626"/>
      <c r="AW3626"/>
      <c r="AX3626"/>
      <c r="AY3626"/>
    </row>
    <row r="3627" spans="1:51" ht="14.5" x14ac:dyDescent="0.35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  <c r="AH3627"/>
      <c r="AI3627"/>
      <c r="AJ3627"/>
      <c r="AK3627"/>
      <c r="AL3627"/>
      <c r="AM3627"/>
      <c r="AN3627"/>
      <c r="AO3627"/>
      <c r="AP3627"/>
      <c r="AQ3627"/>
      <c r="AR3627"/>
      <c r="AS3627"/>
      <c r="AT3627"/>
      <c r="AU3627"/>
      <c r="AV3627"/>
      <c r="AW3627"/>
      <c r="AX3627"/>
      <c r="AY3627"/>
    </row>
    <row r="3628" spans="1:51" ht="14.5" x14ac:dyDescent="0.35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  <c r="AH3628"/>
      <c r="AI3628"/>
      <c r="AJ3628"/>
      <c r="AK3628"/>
      <c r="AL3628"/>
      <c r="AM3628"/>
      <c r="AN3628"/>
      <c r="AO3628"/>
      <c r="AP3628"/>
      <c r="AQ3628"/>
      <c r="AR3628"/>
      <c r="AS3628"/>
      <c r="AT3628"/>
      <c r="AU3628"/>
      <c r="AV3628"/>
      <c r="AW3628"/>
      <c r="AX3628"/>
      <c r="AY3628"/>
    </row>
    <row r="3629" spans="1:51" ht="14.5" x14ac:dyDescent="0.35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  <c r="AH3629"/>
      <c r="AI3629"/>
      <c r="AJ3629"/>
      <c r="AK3629"/>
      <c r="AL3629"/>
      <c r="AM3629"/>
      <c r="AN3629"/>
      <c r="AO3629"/>
      <c r="AP3629"/>
      <c r="AQ3629"/>
      <c r="AR3629"/>
      <c r="AS3629"/>
      <c r="AT3629"/>
      <c r="AU3629"/>
      <c r="AV3629"/>
      <c r="AW3629"/>
      <c r="AX3629"/>
      <c r="AY3629"/>
    </row>
    <row r="3630" spans="1:51" ht="14.5" x14ac:dyDescent="0.35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  <c r="AH3630"/>
      <c r="AI3630"/>
      <c r="AJ3630"/>
      <c r="AK3630"/>
      <c r="AL3630"/>
      <c r="AM3630"/>
      <c r="AN3630"/>
      <c r="AO3630"/>
      <c r="AP3630"/>
      <c r="AQ3630"/>
      <c r="AR3630"/>
      <c r="AS3630"/>
      <c r="AT3630"/>
      <c r="AU3630"/>
      <c r="AV3630"/>
      <c r="AW3630"/>
      <c r="AX3630"/>
      <c r="AY3630"/>
    </row>
    <row r="3631" spans="1:51" ht="14.5" x14ac:dyDescent="0.35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  <c r="AH3631"/>
      <c r="AI3631"/>
      <c r="AJ3631"/>
      <c r="AK3631"/>
      <c r="AL3631"/>
      <c r="AM3631"/>
      <c r="AN3631"/>
      <c r="AO3631"/>
      <c r="AP3631"/>
      <c r="AQ3631"/>
      <c r="AR3631"/>
      <c r="AS3631"/>
      <c r="AT3631"/>
      <c r="AU3631"/>
      <c r="AV3631"/>
      <c r="AW3631"/>
      <c r="AX3631"/>
      <c r="AY3631"/>
    </row>
    <row r="3632" spans="1:51" ht="14.5" x14ac:dyDescent="0.35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  <c r="AH3632"/>
      <c r="AI3632"/>
      <c r="AJ3632"/>
      <c r="AK3632"/>
      <c r="AL3632"/>
      <c r="AM3632"/>
      <c r="AN3632"/>
      <c r="AO3632"/>
      <c r="AP3632"/>
      <c r="AQ3632"/>
      <c r="AR3632"/>
      <c r="AS3632"/>
      <c r="AT3632"/>
      <c r="AU3632"/>
      <c r="AV3632"/>
      <c r="AW3632"/>
      <c r="AX3632"/>
      <c r="AY3632"/>
    </row>
    <row r="3633" spans="1:51" ht="14.5" x14ac:dyDescent="0.35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  <c r="AH3633"/>
      <c r="AI3633"/>
      <c r="AJ3633"/>
      <c r="AK3633"/>
      <c r="AL3633"/>
      <c r="AM3633"/>
      <c r="AN3633"/>
      <c r="AO3633"/>
      <c r="AP3633"/>
      <c r="AQ3633"/>
      <c r="AR3633"/>
      <c r="AS3633"/>
      <c r="AT3633"/>
      <c r="AU3633"/>
      <c r="AV3633"/>
      <c r="AW3633"/>
      <c r="AX3633"/>
      <c r="AY3633"/>
    </row>
    <row r="3634" spans="1:51" ht="14.5" x14ac:dyDescent="0.35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  <c r="AH3634"/>
      <c r="AI3634"/>
      <c r="AJ3634"/>
      <c r="AK3634"/>
      <c r="AL3634"/>
      <c r="AM3634"/>
      <c r="AN3634"/>
      <c r="AO3634"/>
      <c r="AP3634"/>
      <c r="AQ3634"/>
      <c r="AR3634"/>
      <c r="AS3634"/>
      <c r="AT3634"/>
      <c r="AU3634"/>
      <c r="AV3634"/>
      <c r="AW3634"/>
      <c r="AX3634"/>
      <c r="AY3634"/>
    </row>
    <row r="3635" spans="1:51" ht="14.5" x14ac:dyDescent="0.35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  <c r="AH3635"/>
      <c r="AI3635"/>
      <c r="AJ3635"/>
      <c r="AK3635"/>
      <c r="AL3635"/>
      <c r="AM3635"/>
      <c r="AN3635"/>
      <c r="AO3635"/>
      <c r="AP3635"/>
      <c r="AQ3635"/>
      <c r="AR3635"/>
      <c r="AS3635"/>
      <c r="AT3635"/>
      <c r="AU3635"/>
      <c r="AV3635"/>
      <c r="AW3635"/>
      <c r="AX3635"/>
      <c r="AY3635"/>
    </row>
    <row r="3636" spans="1:51" ht="14.5" x14ac:dyDescent="0.35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  <c r="AH3636"/>
      <c r="AI3636"/>
      <c r="AJ3636"/>
      <c r="AK3636"/>
      <c r="AL3636"/>
      <c r="AM3636"/>
      <c r="AN3636"/>
      <c r="AO3636"/>
      <c r="AP3636"/>
      <c r="AQ3636"/>
      <c r="AR3636"/>
      <c r="AS3636"/>
      <c r="AT3636"/>
      <c r="AU3636"/>
      <c r="AV3636"/>
      <c r="AW3636"/>
      <c r="AX3636"/>
      <c r="AY3636"/>
    </row>
    <row r="3637" spans="1:51" ht="14.5" x14ac:dyDescent="0.35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  <c r="AH3637"/>
      <c r="AI3637"/>
      <c r="AJ3637"/>
      <c r="AK3637"/>
      <c r="AL3637"/>
      <c r="AM3637"/>
      <c r="AN3637"/>
      <c r="AO3637"/>
      <c r="AP3637"/>
      <c r="AQ3637"/>
      <c r="AR3637"/>
      <c r="AS3637"/>
      <c r="AT3637"/>
      <c r="AU3637"/>
      <c r="AV3637"/>
      <c r="AW3637"/>
      <c r="AX3637"/>
      <c r="AY3637"/>
    </row>
    <row r="3638" spans="1:51" ht="14.5" x14ac:dyDescent="0.35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  <c r="AH3638"/>
      <c r="AI3638"/>
      <c r="AJ3638"/>
      <c r="AK3638"/>
      <c r="AL3638"/>
      <c r="AM3638"/>
      <c r="AN3638"/>
      <c r="AO3638"/>
      <c r="AP3638"/>
      <c r="AQ3638"/>
      <c r="AR3638"/>
      <c r="AS3638"/>
      <c r="AT3638"/>
      <c r="AU3638"/>
      <c r="AV3638"/>
      <c r="AW3638"/>
      <c r="AX3638"/>
      <c r="AY3638"/>
    </row>
    <row r="3639" spans="1:51" ht="14.5" x14ac:dyDescent="0.35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  <c r="AH3639"/>
      <c r="AI3639"/>
      <c r="AJ3639"/>
      <c r="AK3639"/>
      <c r="AL3639"/>
      <c r="AM3639"/>
      <c r="AN3639"/>
      <c r="AO3639"/>
      <c r="AP3639"/>
      <c r="AQ3639"/>
      <c r="AR3639"/>
      <c r="AS3639"/>
      <c r="AT3639"/>
      <c r="AU3639"/>
      <c r="AV3639"/>
      <c r="AW3639"/>
      <c r="AX3639"/>
      <c r="AY3639"/>
    </row>
    <row r="3640" spans="1:51" ht="14.5" x14ac:dyDescent="0.35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  <c r="AH3640"/>
      <c r="AI3640"/>
      <c r="AJ3640"/>
      <c r="AK3640"/>
      <c r="AL3640"/>
      <c r="AM3640"/>
      <c r="AN3640"/>
      <c r="AO3640"/>
      <c r="AP3640"/>
      <c r="AQ3640"/>
      <c r="AR3640"/>
      <c r="AS3640"/>
      <c r="AT3640"/>
      <c r="AU3640"/>
      <c r="AV3640"/>
      <c r="AW3640"/>
      <c r="AX3640"/>
      <c r="AY3640"/>
    </row>
    <row r="3641" spans="1:51" ht="14.5" x14ac:dyDescent="0.35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  <c r="AH3641"/>
      <c r="AI3641"/>
      <c r="AJ3641"/>
      <c r="AK3641"/>
      <c r="AL3641"/>
      <c r="AM3641"/>
      <c r="AN3641"/>
      <c r="AO3641"/>
      <c r="AP3641"/>
      <c r="AQ3641"/>
      <c r="AR3641"/>
      <c r="AS3641"/>
      <c r="AT3641"/>
      <c r="AU3641"/>
      <c r="AV3641"/>
      <c r="AW3641"/>
      <c r="AX3641"/>
      <c r="AY3641"/>
    </row>
    <row r="3642" spans="1:51" ht="14.5" x14ac:dyDescent="0.35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  <c r="AH3642"/>
      <c r="AI3642"/>
      <c r="AJ3642"/>
      <c r="AK3642"/>
      <c r="AL3642"/>
      <c r="AM3642"/>
      <c r="AN3642"/>
      <c r="AO3642"/>
      <c r="AP3642"/>
      <c r="AQ3642"/>
      <c r="AR3642"/>
      <c r="AS3642"/>
      <c r="AT3642"/>
      <c r="AU3642"/>
      <c r="AV3642"/>
      <c r="AW3642"/>
      <c r="AX3642"/>
      <c r="AY3642"/>
    </row>
    <row r="3643" spans="1:51" ht="14.5" x14ac:dyDescent="0.35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  <c r="AH3643"/>
      <c r="AI3643"/>
      <c r="AJ3643"/>
      <c r="AK3643"/>
      <c r="AL3643"/>
      <c r="AM3643"/>
      <c r="AN3643"/>
      <c r="AO3643"/>
      <c r="AP3643"/>
      <c r="AQ3643"/>
      <c r="AR3643"/>
      <c r="AS3643"/>
      <c r="AT3643"/>
      <c r="AU3643"/>
      <c r="AV3643"/>
      <c r="AW3643"/>
      <c r="AX3643"/>
      <c r="AY3643"/>
    </row>
    <row r="3644" spans="1:51" ht="14.5" x14ac:dyDescent="0.35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  <c r="AH3644"/>
      <c r="AI3644"/>
      <c r="AJ3644"/>
      <c r="AK3644"/>
      <c r="AL3644"/>
      <c r="AM3644"/>
      <c r="AN3644"/>
      <c r="AO3644"/>
      <c r="AP3644"/>
      <c r="AQ3644"/>
      <c r="AR3644"/>
      <c r="AS3644"/>
      <c r="AT3644"/>
      <c r="AU3644"/>
      <c r="AV3644"/>
      <c r="AW3644"/>
      <c r="AX3644"/>
      <c r="AY3644"/>
    </row>
    <row r="3645" spans="1:51" ht="14.5" x14ac:dyDescent="0.35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  <c r="AH3645"/>
      <c r="AI3645"/>
      <c r="AJ3645"/>
      <c r="AK3645"/>
      <c r="AL3645"/>
      <c r="AM3645"/>
      <c r="AN3645"/>
      <c r="AO3645"/>
      <c r="AP3645"/>
      <c r="AQ3645"/>
      <c r="AR3645"/>
      <c r="AS3645"/>
      <c r="AT3645"/>
      <c r="AU3645"/>
      <c r="AV3645"/>
      <c r="AW3645"/>
      <c r="AX3645"/>
      <c r="AY3645"/>
    </row>
    <row r="3646" spans="1:51" ht="14.5" x14ac:dyDescent="0.35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  <c r="AH3646"/>
      <c r="AI3646"/>
      <c r="AJ3646"/>
      <c r="AK3646"/>
      <c r="AL3646"/>
      <c r="AM3646"/>
      <c r="AN3646"/>
      <c r="AO3646"/>
      <c r="AP3646"/>
      <c r="AQ3646"/>
      <c r="AR3646"/>
      <c r="AS3646"/>
      <c r="AT3646"/>
      <c r="AU3646"/>
      <c r="AV3646"/>
      <c r="AW3646"/>
      <c r="AX3646"/>
      <c r="AY3646"/>
    </row>
    <row r="3647" spans="1:51" ht="14.5" x14ac:dyDescent="0.35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  <c r="AH3647"/>
      <c r="AI3647"/>
      <c r="AJ3647"/>
      <c r="AK3647"/>
      <c r="AL3647"/>
      <c r="AM3647"/>
      <c r="AN3647"/>
      <c r="AO3647"/>
      <c r="AP3647"/>
      <c r="AQ3647"/>
      <c r="AR3647"/>
      <c r="AS3647"/>
      <c r="AT3647"/>
      <c r="AU3647"/>
      <c r="AV3647"/>
      <c r="AW3647"/>
      <c r="AX3647"/>
      <c r="AY3647"/>
    </row>
    <row r="3648" spans="1:51" ht="14.5" x14ac:dyDescent="0.35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  <c r="AH3648"/>
      <c r="AI3648"/>
      <c r="AJ3648"/>
      <c r="AK3648"/>
      <c r="AL3648"/>
      <c r="AM3648"/>
      <c r="AN3648"/>
      <c r="AO3648"/>
      <c r="AP3648"/>
      <c r="AQ3648"/>
      <c r="AR3648"/>
      <c r="AS3648"/>
      <c r="AT3648"/>
      <c r="AU3648"/>
      <c r="AV3648"/>
      <c r="AW3648"/>
      <c r="AX3648"/>
      <c r="AY3648"/>
    </row>
    <row r="3649" spans="1:51" ht="14.5" x14ac:dyDescent="0.35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  <c r="AH3649"/>
      <c r="AI3649"/>
      <c r="AJ3649"/>
      <c r="AK3649"/>
      <c r="AL3649"/>
      <c r="AM3649"/>
      <c r="AN3649"/>
      <c r="AO3649"/>
      <c r="AP3649"/>
      <c r="AQ3649"/>
      <c r="AR3649"/>
      <c r="AS3649"/>
      <c r="AT3649"/>
      <c r="AU3649"/>
      <c r="AV3649"/>
      <c r="AW3649"/>
      <c r="AX3649"/>
      <c r="AY3649"/>
    </row>
    <row r="3650" spans="1:51" ht="14.5" x14ac:dyDescent="0.35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  <c r="AH3650"/>
      <c r="AI3650"/>
      <c r="AJ3650"/>
      <c r="AK3650"/>
      <c r="AL3650"/>
      <c r="AM3650"/>
      <c r="AN3650"/>
      <c r="AO3650"/>
      <c r="AP3650"/>
      <c r="AQ3650"/>
      <c r="AR3650"/>
      <c r="AS3650"/>
      <c r="AT3650"/>
      <c r="AU3650"/>
      <c r="AV3650"/>
      <c r="AW3650"/>
      <c r="AX3650"/>
      <c r="AY3650"/>
    </row>
    <row r="3651" spans="1:51" ht="14.5" x14ac:dyDescent="0.35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  <c r="AH3651"/>
      <c r="AI3651"/>
      <c r="AJ3651"/>
      <c r="AK3651"/>
      <c r="AL3651"/>
      <c r="AM3651"/>
      <c r="AN3651"/>
      <c r="AO3651"/>
      <c r="AP3651"/>
      <c r="AQ3651"/>
      <c r="AR3651"/>
      <c r="AS3651"/>
      <c r="AT3651"/>
      <c r="AU3651"/>
      <c r="AV3651"/>
      <c r="AW3651"/>
      <c r="AX3651"/>
      <c r="AY3651"/>
    </row>
    <row r="3652" spans="1:51" ht="14.5" x14ac:dyDescent="0.35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  <c r="AH3652"/>
      <c r="AI3652"/>
      <c r="AJ3652"/>
      <c r="AK3652"/>
      <c r="AL3652"/>
      <c r="AM3652"/>
      <c r="AN3652"/>
      <c r="AO3652"/>
      <c r="AP3652"/>
      <c r="AQ3652"/>
      <c r="AR3652"/>
      <c r="AS3652"/>
      <c r="AT3652"/>
      <c r="AU3652"/>
      <c r="AV3652"/>
      <c r="AW3652"/>
      <c r="AX3652"/>
      <c r="AY3652"/>
    </row>
    <row r="3653" spans="1:51" ht="14.5" x14ac:dyDescent="0.35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  <c r="AH3653"/>
      <c r="AI3653"/>
      <c r="AJ3653"/>
      <c r="AK3653"/>
      <c r="AL3653"/>
      <c r="AM3653"/>
      <c r="AN3653"/>
      <c r="AO3653"/>
      <c r="AP3653"/>
      <c r="AQ3653"/>
      <c r="AR3653"/>
      <c r="AS3653"/>
      <c r="AT3653"/>
      <c r="AU3653"/>
      <c r="AV3653"/>
      <c r="AW3653"/>
      <c r="AX3653"/>
      <c r="AY3653"/>
    </row>
    <row r="3654" spans="1:51" ht="14.5" x14ac:dyDescent="0.35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  <c r="AH3654"/>
      <c r="AI3654"/>
      <c r="AJ3654"/>
      <c r="AK3654"/>
      <c r="AL3654"/>
      <c r="AM3654"/>
      <c r="AN3654"/>
      <c r="AO3654"/>
      <c r="AP3654"/>
      <c r="AQ3654"/>
      <c r="AR3654"/>
      <c r="AS3654"/>
      <c r="AT3654"/>
      <c r="AU3654"/>
      <c r="AV3654"/>
      <c r="AW3654"/>
      <c r="AX3654"/>
      <c r="AY3654"/>
    </row>
    <row r="3655" spans="1:51" ht="14.5" x14ac:dyDescent="0.35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  <c r="AH3655"/>
      <c r="AI3655"/>
      <c r="AJ3655"/>
      <c r="AK3655"/>
      <c r="AL3655"/>
      <c r="AM3655"/>
      <c r="AN3655"/>
      <c r="AO3655"/>
      <c r="AP3655"/>
      <c r="AQ3655"/>
      <c r="AR3655"/>
      <c r="AS3655"/>
      <c r="AT3655"/>
      <c r="AU3655"/>
      <c r="AV3655"/>
      <c r="AW3655"/>
      <c r="AX3655"/>
      <c r="AY3655"/>
    </row>
    <row r="3656" spans="1:51" ht="14.5" x14ac:dyDescent="0.35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  <c r="AH3656"/>
      <c r="AI3656"/>
      <c r="AJ3656"/>
      <c r="AK3656"/>
      <c r="AL3656"/>
      <c r="AM3656"/>
      <c r="AN3656"/>
      <c r="AO3656"/>
      <c r="AP3656"/>
      <c r="AQ3656"/>
      <c r="AR3656"/>
      <c r="AS3656"/>
      <c r="AT3656"/>
      <c r="AU3656"/>
      <c r="AV3656"/>
      <c r="AW3656"/>
      <c r="AX3656"/>
      <c r="AY3656"/>
    </row>
    <row r="3657" spans="1:51" ht="14.5" x14ac:dyDescent="0.35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  <c r="AH3657"/>
      <c r="AI3657"/>
      <c r="AJ3657"/>
      <c r="AK3657"/>
      <c r="AL3657"/>
      <c r="AM3657"/>
      <c r="AN3657"/>
      <c r="AO3657"/>
      <c r="AP3657"/>
      <c r="AQ3657"/>
      <c r="AR3657"/>
      <c r="AS3657"/>
      <c r="AT3657"/>
      <c r="AU3657"/>
      <c r="AV3657"/>
      <c r="AW3657"/>
      <c r="AX3657"/>
      <c r="AY3657"/>
    </row>
    <row r="3658" spans="1:51" ht="14.5" x14ac:dyDescent="0.35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  <c r="AH3658"/>
      <c r="AI3658"/>
      <c r="AJ3658"/>
      <c r="AK3658"/>
      <c r="AL3658"/>
      <c r="AM3658"/>
      <c r="AN3658"/>
      <c r="AO3658"/>
      <c r="AP3658"/>
      <c r="AQ3658"/>
      <c r="AR3658"/>
      <c r="AS3658"/>
      <c r="AT3658"/>
      <c r="AU3658"/>
      <c r="AV3658"/>
      <c r="AW3658"/>
      <c r="AX3658"/>
      <c r="AY3658"/>
    </row>
    <row r="3659" spans="1:51" ht="14.5" x14ac:dyDescent="0.35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  <c r="AH3659"/>
      <c r="AI3659"/>
      <c r="AJ3659"/>
      <c r="AK3659"/>
      <c r="AL3659"/>
      <c r="AM3659"/>
      <c r="AN3659"/>
      <c r="AO3659"/>
      <c r="AP3659"/>
      <c r="AQ3659"/>
      <c r="AR3659"/>
      <c r="AS3659"/>
      <c r="AT3659"/>
      <c r="AU3659"/>
      <c r="AV3659"/>
      <c r="AW3659"/>
      <c r="AX3659"/>
      <c r="AY3659"/>
    </row>
    <row r="3660" spans="1:51" ht="14.5" x14ac:dyDescent="0.35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  <c r="AH3660"/>
      <c r="AI3660"/>
      <c r="AJ3660"/>
      <c r="AK3660"/>
      <c r="AL3660"/>
      <c r="AM3660"/>
      <c r="AN3660"/>
      <c r="AO3660"/>
      <c r="AP3660"/>
      <c r="AQ3660"/>
      <c r="AR3660"/>
      <c r="AS3660"/>
      <c r="AT3660"/>
      <c r="AU3660"/>
      <c r="AV3660"/>
      <c r="AW3660"/>
      <c r="AX3660"/>
      <c r="AY3660"/>
    </row>
    <row r="3661" spans="1:51" ht="14.5" x14ac:dyDescent="0.35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  <c r="AH3661"/>
      <c r="AI3661"/>
      <c r="AJ3661"/>
      <c r="AK3661"/>
      <c r="AL3661"/>
      <c r="AM3661"/>
      <c r="AN3661"/>
      <c r="AO3661"/>
      <c r="AP3661"/>
      <c r="AQ3661"/>
      <c r="AR3661"/>
      <c r="AS3661"/>
      <c r="AT3661"/>
      <c r="AU3661"/>
      <c r="AV3661"/>
      <c r="AW3661"/>
      <c r="AX3661"/>
      <c r="AY3661"/>
    </row>
    <row r="3662" spans="1:51" ht="14.5" x14ac:dyDescent="0.35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  <c r="AH3662"/>
      <c r="AI3662"/>
      <c r="AJ3662"/>
      <c r="AK3662"/>
      <c r="AL3662"/>
      <c r="AM3662"/>
      <c r="AN3662"/>
      <c r="AO3662"/>
      <c r="AP3662"/>
      <c r="AQ3662"/>
      <c r="AR3662"/>
      <c r="AS3662"/>
      <c r="AT3662"/>
      <c r="AU3662"/>
      <c r="AV3662"/>
      <c r="AW3662"/>
      <c r="AX3662"/>
      <c r="AY3662"/>
    </row>
    <row r="3663" spans="1:51" ht="14.5" x14ac:dyDescent="0.35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  <c r="AH3663"/>
      <c r="AI3663"/>
      <c r="AJ3663"/>
      <c r="AK3663"/>
      <c r="AL3663"/>
      <c r="AM3663"/>
      <c r="AN3663"/>
      <c r="AO3663"/>
      <c r="AP3663"/>
      <c r="AQ3663"/>
      <c r="AR3663"/>
      <c r="AS3663"/>
      <c r="AT3663"/>
      <c r="AU3663"/>
      <c r="AV3663"/>
      <c r="AW3663"/>
      <c r="AX3663"/>
      <c r="AY3663"/>
    </row>
    <row r="3664" spans="1:51" ht="14.5" x14ac:dyDescent="0.35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  <c r="AH3664"/>
      <c r="AI3664"/>
      <c r="AJ3664"/>
      <c r="AK3664"/>
      <c r="AL3664"/>
      <c r="AM3664"/>
      <c r="AN3664"/>
      <c r="AO3664"/>
      <c r="AP3664"/>
      <c r="AQ3664"/>
      <c r="AR3664"/>
      <c r="AS3664"/>
      <c r="AT3664"/>
      <c r="AU3664"/>
      <c r="AV3664"/>
      <c r="AW3664"/>
      <c r="AX3664"/>
      <c r="AY3664"/>
    </row>
    <row r="3665" spans="1:51" ht="14.5" x14ac:dyDescent="0.35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  <c r="AH3665"/>
      <c r="AI3665"/>
      <c r="AJ3665"/>
      <c r="AK3665"/>
      <c r="AL3665"/>
      <c r="AM3665"/>
      <c r="AN3665"/>
      <c r="AO3665"/>
      <c r="AP3665"/>
      <c r="AQ3665"/>
      <c r="AR3665"/>
      <c r="AS3665"/>
      <c r="AT3665"/>
      <c r="AU3665"/>
      <c r="AV3665"/>
      <c r="AW3665"/>
      <c r="AX3665"/>
      <c r="AY3665"/>
    </row>
    <row r="3666" spans="1:51" ht="14.5" x14ac:dyDescent="0.35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  <c r="AH3666"/>
      <c r="AI3666"/>
      <c r="AJ3666"/>
      <c r="AK3666"/>
      <c r="AL3666"/>
      <c r="AM3666"/>
      <c r="AN3666"/>
      <c r="AO3666"/>
      <c r="AP3666"/>
      <c r="AQ3666"/>
      <c r="AR3666"/>
      <c r="AS3666"/>
      <c r="AT3666"/>
      <c r="AU3666"/>
      <c r="AV3666"/>
      <c r="AW3666"/>
      <c r="AX3666"/>
      <c r="AY3666"/>
    </row>
    <row r="3667" spans="1:51" ht="14.5" x14ac:dyDescent="0.35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  <c r="AH3667"/>
      <c r="AI3667"/>
      <c r="AJ3667"/>
      <c r="AK3667"/>
      <c r="AL3667"/>
      <c r="AM3667"/>
      <c r="AN3667"/>
      <c r="AO3667"/>
      <c r="AP3667"/>
      <c r="AQ3667"/>
      <c r="AR3667"/>
      <c r="AS3667"/>
      <c r="AT3667"/>
      <c r="AU3667"/>
      <c r="AV3667"/>
      <c r="AW3667"/>
      <c r="AX3667"/>
      <c r="AY3667"/>
    </row>
    <row r="3668" spans="1:51" ht="14.5" x14ac:dyDescent="0.35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  <c r="AH3668"/>
      <c r="AI3668"/>
      <c r="AJ3668"/>
      <c r="AK3668"/>
      <c r="AL3668"/>
      <c r="AM3668"/>
      <c r="AN3668"/>
      <c r="AO3668"/>
      <c r="AP3668"/>
      <c r="AQ3668"/>
      <c r="AR3668"/>
      <c r="AS3668"/>
      <c r="AT3668"/>
      <c r="AU3668"/>
      <c r="AV3668"/>
      <c r="AW3668"/>
      <c r="AX3668"/>
      <c r="AY3668"/>
    </row>
    <row r="3669" spans="1:51" ht="14.5" x14ac:dyDescent="0.35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  <c r="AH3669"/>
      <c r="AI3669"/>
      <c r="AJ3669"/>
      <c r="AK3669"/>
      <c r="AL3669"/>
      <c r="AM3669"/>
      <c r="AN3669"/>
      <c r="AO3669"/>
      <c r="AP3669"/>
      <c r="AQ3669"/>
      <c r="AR3669"/>
      <c r="AS3669"/>
      <c r="AT3669"/>
      <c r="AU3669"/>
      <c r="AV3669"/>
      <c r="AW3669"/>
      <c r="AX3669"/>
      <c r="AY3669"/>
    </row>
    <row r="3670" spans="1:51" ht="14.5" x14ac:dyDescent="0.35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  <c r="AH3670"/>
      <c r="AI3670"/>
      <c r="AJ3670"/>
      <c r="AK3670"/>
      <c r="AL3670"/>
      <c r="AM3670"/>
      <c r="AN3670"/>
      <c r="AO3670"/>
      <c r="AP3670"/>
      <c r="AQ3670"/>
      <c r="AR3670"/>
      <c r="AS3670"/>
      <c r="AT3670"/>
      <c r="AU3670"/>
      <c r="AV3670"/>
      <c r="AW3670"/>
      <c r="AX3670"/>
      <c r="AY3670"/>
    </row>
    <row r="3671" spans="1:51" ht="14.5" x14ac:dyDescent="0.35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  <c r="AH3671"/>
      <c r="AI3671"/>
      <c r="AJ3671"/>
      <c r="AK3671"/>
      <c r="AL3671"/>
      <c r="AM3671"/>
      <c r="AN3671"/>
      <c r="AO3671"/>
      <c r="AP3671"/>
      <c r="AQ3671"/>
      <c r="AR3671"/>
      <c r="AS3671"/>
      <c r="AT3671"/>
      <c r="AU3671"/>
      <c r="AV3671"/>
      <c r="AW3671"/>
      <c r="AX3671"/>
      <c r="AY3671"/>
    </row>
    <row r="3672" spans="1:51" ht="14.5" x14ac:dyDescent="0.35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  <c r="AH3672"/>
      <c r="AI3672"/>
      <c r="AJ3672"/>
      <c r="AK3672"/>
      <c r="AL3672"/>
      <c r="AM3672"/>
      <c r="AN3672"/>
      <c r="AO3672"/>
      <c r="AP3672"/>
      <c r="AQ3672"/>
      <c r="AR3672"/>
      <c r="AS3672"/>
      <c r="AT3672"/>
      <c r="AU3672"/>
      <c r="AV3672"/>
      <c r="AW3672"/>
      <c r="AX3672"/>
      <c r="AY3672"/>
    </row>
    <row r="3673" spans="1:51" ht="14.5" x14ac:dyDescent="0.35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  <c r="AH3673"/>
      <c r="AI3673"/>
      <c r="AJ3673"/>
      <c r="AK3673"/>
      <c r="AL3673"/>
      <c r="AM3673"/>
      <c r="AN3673"/>
      <c r="AO3673"/>
      <c r="AP3673"/>
      <c r="AQ3673"/>
      <c r="AR3673"/>
      <c r="AS3673"/>
      <c r="AT3673"/>
      <c r="AU3673"/>
      <c r="AV3673"/>
      <c r="AW3673"/>
      <c r="AX3673"/>
      <c r="AY3673"/>
    </row>
    <row r="3674" spans="1:51" ht="14.5" x14ac:dyDescent="0.35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  <c r="AH3674"/>
      <c r="AI3674"/>
      <c r="AJ3674"/>
      <c r="AK3674"/>
      <c r="AL3674"/>
      <c r="AM3674"/>
      <c r="AN3674"/>
      <c r="AO3674"/>
      <c r="AP3674"/>
      <c r="AQ3674"/>
      <c r="AR3674"/>
      <c r="AS3674"/>
      <c r="AT3674"/>
      <c r="AU3674"/>
      <c r="AV3674"/>
      <c r="AW3674"/>
      <c r="AX3674"/>
      <c r="AY3674"/>
    </row>
    <row r="3675" spans="1:51" ht="14.5" x14ac:dyDescent="0.35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  <c r="AH3675"/>
      <c r="AI3675"/>
      <c r="AJ3675"/>
      <c r="AK3675"/>
      <c r="AL3675"/>
      <c r="AM3675"/>
      <c r="AN3675"/>
      <c r="AO3675"/>
      <c r="AP3675"/>
      <c r="AQ3675"/>
      <c r="AR3675"/>
      <c r="AS3675"/>
      <c r="AT3675"/>
      <c r="AU3675"/>
      <c r="AV3675"/>
      <c r="AW3675"/>
      <c r="AX3675"/>
      <c r="AY3675"/>
    </row>
    <row r="3676" spans="1:51" ht="14.5" x14ac:dyDescent="0.35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  <c r="AH3676"/>
      <c r="AI3676"/>
      <c r="AJ3676"/>
      <c r="AK3676"/>
      <c r="AL3676"/>
      <c r="AM3676"/>
      <c r="AN3676"/>
      <c r="AO3676"/>
      <c r="AP3676"/>
      <c r="AQ3676"/>
      <c r="AR3676"/>
      <c r="AS3676"/>
      <c r="AT3676"/>
      <c r="AU3676"/>
      <c r="AV3676"/>
      <c r="AW3676"/>
      <c r="AX3676"/>
      <c r="AY3676"/>
    </row>
    <row r="3677" spans="1:51" ht="14.5" x14ac:dyDescent="0.35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  <c r="AH3677"/>
      <c r="AI3677"/>
      <c r="AJ3677"/>
      <c r="AK3677"/>
      <c r="AL3677"/>
      <c r="AM3677"/>
      <c r="AN3677"/>
      <c r="AO3677"/>
      <c r="AP3677"/>
      <c r="AQ3677"/>
      <c r="AR3677"/>
      <c r="AS3677"/>
      <c r="AT3677"/>
      <c r="AU3677"/>
      <c r="AV3677"/>
      <c r="AW3677"/>
      <c r="AX3677"/>
      <c r="AY3677"/>
    </row>
    <row r="3678" spans="1:51" ht="14.5" x14ac:dyDescent="0.35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  <c r="AH3678"/>
      <c r="AI3678"/>
      <c r="AJ3678"/>
      <c r="AK3678"/>
      <c r="AL3678"/>
      <c r="AM3678"/>
      <c r="AN3678"/>
      <c r="AO3678"/>
      <c r="AP3678"/>
      <c r="AQ3678"/>
      <c r="AR3678"/>
      <c r="AS3678"/>
      <c r="AT3678"/>
      <c r="AU3678"/>
      <c r="AV3678"/>
      <c r="AW3678"/>
      <c r="AX3678"/>
      <c r="AY3678"/>
    </row>
    <row r="3679" spans="1:51" ht="14.5" x14ac:dyDescent="0.35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  <c r="AH3679"/>
      <c r="AI3679"/>
      <c r="AJ3679"/>
      <c r="AK3679"/>
      <c r="AL3679"/>
      <c r="AM3679"/>
      <c r="AN3679"/>
      <c r="AO3679"/>
      <c r="AP3679"/>
      <c r="AQ3679"/>
      <c r="AR3679"/>
      <c r="AS3679"/>
      <c r="AT3679"/>
      <c r="AU3679"/>
      <c r="AV3679"/>
      <c r="AW3679"/>
      <c r="AX3679"/>
      <c r="AY3679"/>
    </row>
    <row r="3680" spans="1:51" ht="14.5" x14ac:dyDescent="0.35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  <c r="AH3680"/>
      <c r="AI3680"/>
      <c r="AJ3680"/>
      <c r="AK3680"/>
      <c r="AL3680"/>
      <c r="AM3680"/>
      <c r="AN3680"/>
      <c r="AO3680"/>
      <c r="AP3680"/>
      <c r="AQ3680"/>
      <c r="AR3680"/>
      <c r="AS3680"/>
      <c r="AT3680"/>
      <c r="AU3680"/>
      <c r="AV3680"/>
      <c r="AW3680"/>
      <c r="AX3680"/>
      <c r="AY3680"/>
    </row>
    <row r="3681" spans="1:51" ht="14.5" x14ac:dyDescent="0.35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  <c r="AH3681"/>
      <c r="AI3681"/>
      <c r="AJ3681"/>
      <c r="AK3681"/>
      <c r="AL3681"/>
      <c r="AM3681"/>
      <c r="AN3681"/>
      <c r="AO3681"/>
      <c r="AP3681"/>
      <c r="AQ3681"/>
      <c r="AR3681"/>
      <c r="AS3681"/>
      <c r="AT3681"/>
      <c r="AU3681"/>
      <c r="AV3681"/>
      <c r="AW3681"/>
      <c r="AX3681"/>
      <c r="AY3681"/>
    </row>
    <row r="3682" spans="1:51" ht="14.5" x14ac:dyDescent="0.35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  <c r="AH3682"/>
      <c r="AI3682"/>
      <c r="AJ3682"/>
      <c r="AK3682"/>
      <c r="AL3682"/>
      <c r="AM3682"/>
      <c r="AN3682"/>
      <c r="AO3682"/>
      <c r="AP3682"/>
      <c r="AQ3682"/>
      <c r="AR3682"/>
      <c r="AS3682"/>
      <c r="AT3682"/>
      <c r="AU3682"/>
      <c r="AV3682"/>
      <c r="AW3682"/>
      <c r="AX3682"/>
      <c r="AY3682"/>
    </row>
    <row r="3683" spans="1:51" ht="14.5" x14ac:dyDescent="0.35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  <c r="AH3683"/>
      <c r="AI3683"/>
      <c r="AJ3683"/>
      <c r="AK3683"/>
      <c r="AL3683"/>
      <c r="AM3683"/>
      <c r="AN3683"/>
      <c r="AO3683"/>
      <c r="AP3683"/>
      <c r="AQ3683"/>
      <c r="AR3683"/>
      <c r="AS3683"/>
      <c r="AT3683"/>
      <c r="AU3683"/>
      <c r="AV3683"/>
      <c r="AW3683"/>
      <c r="AX3683"/>
      <c r="AY3683"/>
    </row>
    <row r="3684" spans="1:51" ht="14.5" x14ac:dyDescent="0.35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  <c r="AH3684"/>
      <c r="AI3684"/>
      <c r="AJ3684"/>
      <c r="AK3684"/>
      <c r="AL3684"/>
      <c r="AM3684"/>
      <c r="AN3684"/>
      <c r="AO3684"/>
      <c r="AP3684"/>
      <c r="AQ3684"/>
      <c r="AR3684"/>
      <c r="AS3684"/>
      <c r="AT3684"/>
      <c r="AU3684"/>
      <c r="AV3684"/>
      <c r="AW3684"/>
      <c r="AX3684"/>
      <c r="AY3684"/>
    </row>
    <row r="3685" spans="1:51" ht="14.5" x14ac:dyDescent="0.35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  <c r="AH3685"/>
      <c r="AI3685"/>
      <c r="AJ3685"/>
      <c r="AK3685"/>
      <c r="AL3685"/>
      <c r="AM3685"/>
      <c r="AN3685"/>
      <c r="AO3685"/>
      <c r="AP3685"/>
      <c r="AQ3685"/>
      <c r="AR3685"/>
      <c r="AS3685"/>
      <c r="AT3685"/>
      <c r="AU3685"/>
      <c r="AV3685"/>
      <c r="AW3685"/>
      <c r="AX3685"/>
      <c r="AY3685"/>
    </row>
    <row r="3686" spans="1:51" ht="14.5" x14ac:dyDescent="0.35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  <c r="AH3686"/>
      <c r="AI3686"/>
      <c r="AJ3686"/>
      <c r="AK3686"/>
      <c r="AL3686"/>
      <c r="AM3686"/>
      <c r="AN3686"/>
      <c r="AO3686"/>
      <c r="AP3686"/>
      <c r="AQ3686"/>
      <c r="AR3686"/>
      <c r="AS3686"/>
      <c r="AT3686"/>
      <c r="AU3686"/>
      <c r="AV3686"/>
      <c r="AW3686"/>
      <c r="AX3686"/>
      <c r="AY3686"/>
    </row>
    <row r="3687" spans="1:51" ht="14.5" x14ac:dyDescent="0.35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  <c r="AH3687"/>
      <c r="AI3687"/>
      <c r="AJ3687"/>
      <c r="AK3687"/>
      <c r="AL3687"/>
      <c r="AM3687"/>
      <c r="AN3687"/>
      <c r="AO3687"/>
      <c r="AP3687"/>
      <c r="AQ3687"/>
      <c r="AR3687"/>
      <c r="AS3687"/>
      <c r="AT3687"/>
      <c r="AU3687"/>
      <c r="AV3687"/>
      <c r="AW3687"/>
      <c r="AX3687"/>
      <c r="AY3687"/>
    </row>
    <row r="3688" spans="1:51" ht="14.5" x14ac:dyDescent="0.35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  <c r="AH3688"/>
      <c r="AI3688"/>
      <c r="AJ3688"/>
      <c r="AK3688"/>
      <c r="AL3688"/>
      <c r="AM3688"/>
      <c r="AN3688"/>
      <c r="AO3688"/>
      <c r="AP3688"/>
      <c r="AQ3688"/>
      <c r="AR3688"/>
      <c r="AS3688"/>
      <c r="AT3688"/>
      <c r="AU3688"/>
      <c r="AV3688"/>
      <c r="AW3688"/>
      <c r="AX3688"/>
      <c r="AY3688"/>
    </row>
    <row r="3689" spans="1:51" ht="14.5" x14ac:dyDescent="0.35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  <c r="AH3689"/>
      <c r="AI3689"/>
      <c r="AJ3689"/>
      <c r="AK3689"/>
      <c r="AL3689"/>
      <c r="AM3689"/>
      <c r="AN3689"/>
      <c r="AO3689"/>
      <c r="AP3689"/>
      <c r="AQ3689"/>
      <c r="AR3689"/>
      <c r="AS3689"/>
      <c r="AT3689"/>
      <c r="AU3689"/>
      <c r="AV3689"/>
      <c r="AW3689"/>
      <c r="AX3689"/>
      <c r="AY3689"/>
    </row>
    <row r="3690" spans="1:51" ht="14.5" x14ac:dyDescent="0.35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  <c r="AH3690"/>
      <c r="AI3690"/>
      <c r="AJ3690"/>
      <c r="AK3690"/>
      <c r="AL3690"/>
      <c r="AM3690"/>
      <c r="AN3690"/>
      <c r="AO3690"/>
      <c r="AP3690"/>
      <c r="AQ3690"/>
      <c r="AR3690"/>
      <c r="AS3690"/>
      <c r="AT3690"/>
      <c r="AU3690"/>
      <c r="AV3690"/>
      <c r="AW3690"/>
      <c r="AX3690"/>
      <c r="AY3690"/>
    </row>
    <row r="3691" spans="1:51" ht="14.5" x14ac:dyDescent="0.35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  <c r="AH3691"/>
      <c r="AI3691"/>
      <c r="AJ3691"/>
      <c r="AK3691"/>
      <c r="AL3691"/>
      <c r="AM3691"/>
      <c r="AN3691"/>
      <c r="AO3691"/>
      <c r="AP3691"/>
      <c r="AQ3691"/>
      <c r="AR3691"/>
      <c r="AS3691"/>
      <c r="AT3691"/>
      <c r="AU3691"/>
      <c r="AV3691"/>
      <c r="AW3691"/>
      <c r="AX3691"/>
      <c r="AY3691"/>
    </row>
    <row r="3692" spans="1:51" ht="14.5" x14ac:dyDescent="0.35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  <c r="AH3692"/>
      <c r="AI3692"/>
      <c r="AJ3692"/>
      <c r="AK3692"/>
      <c r="AL3692"/>
      <c r="AM3692"/>
      <c r="AN3692"/>
      <c r="AO3692"/>
      <c r="AP3692"/>
      <c r="AQ3692"/>
      <c r="AR3692"/>
      <c r="AS3692"/>
      <c r="AT3692"/>
      <c r="AU3692"/>
      <c r="AV3692"/>
      <c r="AW3692"/>
      <c r="AX3692"/>
      <c r="AY3692"/>
    </row>
    <row r="3693" spans="1:51" ht="14.5" x14ac:dyDescent="0.35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  <c r="AH3693"/>
      <c r="AI3693"/>
      <c r="AJ3693"/>
      <c r="AK3693"/>
      <c r="AL3693"/>
      <c r="AM3693"/>
      <c r="AN3693"/>
      <c r="AO3693"/>
      <c r="AP3693"/>
      <c r="AQ3693"/>
      <c r="AR3693"/>
      <c r="AS3693"/>
      <c r="AT3693"/>
      <c r="AU3693"/>
      <c r="AV3693"/>
      <c r="AW3693"/>
      <c r="AX3693"/>
      <c r="AY3693"/>
    </row>
    <row r="3694" spans="1:51" ht="14.5" x14ac:dyDescent="0.35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  <c r="AH3694"/>
      <c r="AI3694"/>
      <c r="AJ3694"/>
      <c r="AK3694"/>
      <c r="AL3694"/>
      <c r="AM3694"/>
      <c r="AN3694"/>
      <c r="AO3694"/>
      <c r="AP3694"/>
      <c r="AQ3694"/>
      <c r="AR3694"/>
      <c r="AS3694"/>
      <c r="AT3694"/>
      <c r="AU3694"/>
      <c r="AV3694"/>
      <c r="AW3694"/>
      <c r="AX3694"/>
      <c r="AY3694"/>
    </row>
    <row r="3695" spans="1:51" ht="14.5" x14ac:dyDescent="0.35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  <c r="AH3695"/>
      <c r="AI3695"/>
      <c r="AJ3695"/>
      <c r="AK3695"/>
      <c r="AL3695"/>
      <c r="AM3695"/>
      <c r="AN3695"/>
      <c r="AO3695"/>
      <c r="AP3695"/>
      <c r="AQ3695"/>
      <c r="AR3695"/>
      <c r="AS3695"/>
      <c r="AT3695"/>
      <c r="AU3695"/>
      <c r="AV3695"/>
      <c r="AW3695"/>
      <c r="AX3695"/>
      <c r="AY3695"/>
    </row>
    <row r="3696" spans="1:51" ht="14.5" x14ac:dyDescent="0.35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  <c r="AH3696"/>
      <c r="AI3696"/>
      <c r="AJ3696"/>
      <c r="AK3696"/>
      <c r="AL3696"/>
      <c r="AM3696"/>
      <c r="AN3696"/>
      <c r="AO3696"/>
      <c r="AP3696"/>
      <c r="AQ3696"/>
      <c r="AR3696"/>
      <c r="AS3696"/>
      <c r="AT3696"/>
      <c r="AU3696"/>
      <c r="AV3696"/>
      <c r="AW3696"/>
      <c r="AX3696"/>
      <c r="AY3696"/>
    </row>
    <row r="3697" spans="1:51" ht="14.5" x14ac:dyDescent="0.35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  <c r="AH3697"/>
      <c r="AI3697"/>
      <c r="AJ3697"/>
      <c r="AK3697"/>
      <c r="AL3697"/>
      <c r="AM3697"/>
      <c r="AN3697"/>
      <c r="AO3697"/>
      <c r="AP3697"/>
      <c r="AQ3697"/>
      <c r="AR3697"/>
      <c r="AS3697"/>
      <c r="AT3697"/>
      <c r="AU3697"/>
      <c r="AV3697"/>
      <c r="AW3697"/>
      <c r="AX3697"/>
      <c r="AY3697"/>
    </row>
    <row r="3698" spans="1:51" ht="14.5" x14ac:dyDescent="0.35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  <c r="AH3698"/>
      <c r="AI3698"/>
      <c r="AJ3698"/>
      <c r="AK3698"/>
      <c r="AL3698"/>
      <c r="AM3698"/>
      <c r="AN3698"/>
      <c r="AO3698"/>
      <c r="AP3698"/>
      <c r="AQ3698"/>
      <c r="AR3698"/>
      <c r="AS3698"/>
      <c r="AT3698"/>
      <c r="AU3698"/>
      <c r="AV3698"/>
      <c r="AW3698"/>
      <c r="AX3698"/>
      <c r="AY3698"/>
    </row>
    <row r="3699" spans="1:51" ht="14.5" x14ac:dyDescent="0.35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  <c r="AH3699"/>
      <c r="AI3699"/>
      <c r="AJ3699"/>
      <c r="AK3699"/>
      <c r="AL3699"/>
      <c r="AM3699"/>
      <c r="AN3699"/>
      <c r="AO3699"/>
      <c r="AP3699"/>
      <c r="AQ3699"/>
      <c r="AR3699"/>
      <c r="AS3699"/>
      <c r="AT3699"/>
      <c r="AU3699"/>
      <c r="AV3699"/>
      <c r="AW3699"/>
      <c r="AX3699"/>
      <c r="AY3699"/>
    </row>
    <row r="3700" spans="1:51" ht="14.5" x14ac:dyDescent="0.35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  <c r="AH3700"/>
      <c r="AI3700"/>
      <c r="AJ3700"/>
      <c r="AK3700"/>
      <c r="AL3700"/>
      <c r="AM3700"/>
      <c r="AN3700"/>
      <c r="AO3700"/>
      <c r="AP3700"/>
      <c r="AQ3700"/>
      <c r="AR3700"/>
      <c r="AS3700"/>
      <c r="AT3700"/>
      <c r="AU3700"/>
      <c r="AV3700"/>
      <c r="AW3700"/>
      <c r="AX3700"/>
      <c r="AY3700"/>
    </row>
    <row r="3701" spans="1:51" ht="14.5" x14ac:dyDescent="0.35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  <c r="AH3701"/>
      <c r="AI3701"/>
      <c r="AJ3701"/>
      <c r="AK3701"/>
      <c r="AL3701"/>
      <c r="AM3701"/>
      <c r="AN3701"/>
      <c r="AO3701"/>
      <c r="AP3701"/>
      <c r="AQ3701"/>
      <c r="AR3701"/>
      <c r="AS3701"/>
      <c r="AT3701"/>
      <c r="AU3701"/>
      <c r="AV3701"/>
      <c r="AW3701"/>
      <c r="AX3701"/>
      <c r="AY3701"/>
    </row>
    <row r="3702" spans="1:51" ht="14.5" x14ac:dyDescent="0.35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  <c r="AH3702"/>
      <c r="AI3702"/>
      <c r="AJ3702"/>
      <c r="AK3702"/>
      <c r="AL3702"/>
      <c r="AM3702"/>
      <c r="AN3702"/>
      <c r="AO3702"/>
      <c r="AP3702"/>
      <c r="AQ3702"/>
      <c r="AR3702"/>
      <c r="AS3702"/>
      <c r="AT3702"/>
      <c r="AU3702"/>
      <c r="AV3702"/>
      <c r="AW3702"/>
      <c r="AX3702"/>
      <c r="AY3702"/>
    </row>
    <row r="3703" spans="1:51" ht="14.5" x14ac:dyDescent="0.35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  <c r="AH3703"/>
      <c r="AI3703"/>
      <c r="AJ3703"/>
      <c r="AK3703"/>
      <c r="AL3703"/>
      <c r="AM3703"/>
      <c r="AN3703"/>
      <c r="AO3703"/>
      <c r="AP3703"/>
      <c r="AQ3703"/>
      <c r="AR3703"/>
      <c r="AS3703"/>
      <c r="AT3703"/>
      <c r="AU3703"/>
      <c r="AV3703"/>
      <c r="AW3703"/>
      <c r="AX3703"/>
      <c r="AY3703"/>
    </row>
    <row r="3704" spans="1:51" ht="14.5" x14ac:dyDescent="0.35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  <c r="AH3704"/>
      <c r="AI3704"/>
      <c r="AJ3704"/>
      <c r="AK3704"/>
      <c r="AL3704"/>
      <c r="AM3704"/>
      <c r="AN3704"/>
      <c r="AO3704"/>
      <c r="AP3704"/>
      <c r="AQ3704"/>
      <c r="AR3704"/>
      <c r="AS3704"/>
      <c r="AT3704"/>
      <c r="AU3704"/>
      <c r="AV3704"/>
      <c r="AW3704"/>
      <c r="AX3704"/>
      <c r="AY3704"/>
    </row>
    <row r="3705" spans="1:51" ht="14.5" x14ac:dyDescent="0.35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  <c r="AH3705"/>
      <c r="AI3705"/>
      <c r="AJ3705"/>
      <c r="AK3705"/>
      <c r="AL3705"/>
      <c r="AM3705"/>
      <c r="AN3705"/>
      <c r="AO3705"/>
      <c r="AP3705"/>
      <c r="AQ3705"/>
      <c r="AR3705"/>
      <c r="AS3705"/>
      <c r="AT3705"/>
      <c r="AU3705"/>
      <c r="AV3705"/>
      <c r="AW3705"/>
      <c r="AX3705"/>
      <c r="AY3705"/>
    </row>
    <row r="3706" spans="1:51" ht="14.5" x14ac:dyDescent="0.35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  <c r="AH3706"/>
      <c r="AI3706"/>
      <c r="AJ3706"/>
      <c r="AK3706"/>
      <c r="AL3706"/>
      <c r="AM3706"/>
      <c r="AN3706"/>
      <c r="AO3706"/>
      <c r="AP3706"/>
      <c r="AQ3706"/>
      <c r="AR3706"/>
      <c r="AS3706"/>
      <c r="AT3706"/>
      <c r="AU3706"/>
      <c r="AV3706"/>
      <c r="AW3706"/>
      <c r="AX3706"/>
      <c r="AY3706"/>
    </row>
    <row r="3707" spans="1:51" ht="14.5" x14ac:dyDescent="0.35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  <c r="AH3707"/>
      <c r="AI3707"/>
      <c r="AJ3707"/>
      <c r="AK3707"/>
      <c r="AL3707"/>
      <c r="AM3707"/>
      <c r="AN3707"/>
      <c r="AO3707"/>
      <c r="AP3707"/>
      <c r="AQ3707"/>
      <c r="AR3707"/>
      <c r="AS3707"/>
      <c r="AT3707"/>
      <c r="AU3707"/>
      <c r="AV3707"/>
      <c r="AW3707"/>
      <c r="AX3707"/>
      <c r="AY3707"/>
    </row>
    <row r="3708" spans="1:51" ht="14.5" x14ac:dyDescent="0.35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  <c r="AH3708"/>
      <c r="AI3708"/>
      <c r="AJ3708"/>
      <c r="AK3708"/>
      <c r="AL3708"/>
      <c r="AM3708"/>
      <c r="AN3708"/>
      <c r="AO3708"/>
      <c r="AP3708"/>
      <c r="AQ3708"/>
      <c r="AR3708"/>
      <c r="AS3708"/>
      <c r="AT3708"/>
      <c r="AU3708"/>
      <c r="AV3708"/>
      <c r="AW3708"/>
      <c r="AX3708"/>
      <c r="AY3708"/>
    </row>
    <row r="3709" spans="1:51" ht="14.5" x14ac:dyDescent="0.35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  <c r="AH3709"/>
      <c r="AI3709"/>
      <c r="AJ3709"/>
      <c r="AK3709"/>
      <c r="AL3709"/>
      <c r="AM3709"/>
      <c r="AN3709"/>
      <c r="AO3709"/>
      <c r="AP3709"/>
      <c r="AQ3709"/>
      <c r="AR3709"/>
      <c r="AS3709"/>
      <c r="AT3709"/>
      <c r="AU3709"/>
      <c r="AV3709"/>
      <c r="AW3709"/>
      <c r="AX3709"/>
      <c r="AY3709"/>
    </row>
    <row r="3710" spans="1:51" ht="14.5" x14ac:dyDescent="0.35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  <c r="AH3710"/>
      <c r="AI3710"/>
      <c r="AJ3710"/>
      <c r="AK3710"/>
      <c r="AL3710"/>
      <c r="AM3710"/>
      <c r="AN3710"/>
      <c r="AO3710"/>
      <c r="AP3710"/>
      <c r="AQ3710"/>
      <c r="AR3710"/>
      <c r="AS3710"/>
      <c r="AT3710"/>
      <c r="AU3710"/>
      <c r="AV3710"/>
      <c r="AW3710"/>
      <c r="AX3710"/>
      <c r="AY3710"/>
    </row>
    <row r="3711" spans="1:51" ht="14.5" x14ac:dyDescent="0.35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  <c r="AH3711"/>
      <c r="AI3711"/>
      <c r="AJ3711"/>
      <c r="AK3711"/>
      <c r="AL3711"/>
      <c r="AM3711"/>
      <c r="AN3711"/>
      <c r="AO3711"/>
      <c r="AP3711"/>
      <c r="AQ3711"/>
      <c r="AR3711"/>
      <c r="AS3711"/>
      <c r="AT3711"/>
      <c r="AU3711"/>
      <c r="AV3711"/>
      <c r="AW3711"/>
      <c r="AX3711"/>
      <c r="AY3711"/>
    </row>
    <row r="3712" spans="1:51" ht="14.5" x14ac:dyDescent="0.35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  <c r="AH3712"/>
      <c r="AI3712"/>
      <c r="AJ3712"/>
      <c r="AK3712"/>
      <c r="AL3712"/>
      <c r="AM3712"/>
      <c r="AN3712"/>
      <c r="AO3712"/>
      <c r="AP3712"/>
      <c r="AQ3712"/>
      <c r="AR3712"/>
      <c r="AS3712"/>
      <c r="AT3712"/>
      <c r="AU3712"/>
      <c r="AV3712"/>
      <c r="AW3712"/>
      <c r="AX3712"/>
      <c r="AY3712"/>
    </row>
    <row r="3713" spans="1:51" ht="14.5" x14ac:dyDescent="0.35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  <c r="AH3713"/>
      <c r="AI3713"/>
      <c r="AJ3713"/>
      <c r="AK3713"/>
      <c r="AL3713"/>
      <c r="AM3713"/>
      <c r="AN3713"/>
      <c r="AO3713"/>
      <c r="AP3713"/>
      <c r="AQ3713"/>
      <c r="AR3713"/>
      <c r="AS3713"/>
      <c r="AT3713"/>
      <c r="AU3713"/>
      <c r="AV3713"/>
      <c r="AW3713"/>
      <c r="AX3713"/>
      <c r="AY3713"/>
    </row>
    <row r="3714" spans="1:51" ht="14.5" x14ac:dyDescent="0.35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  <c r="AH3714"/>
      <c r="AI3714"/>
      <c r="AJ3714"/>
      <c r="AK3714"/>
      <c r="AL3714"/>
      <c r="AM3714"/>
      <c r="AN3714"/>
      <c r="AO3714"/>
      <c r="AP3714"/>
      <c r="AQ3714"/>
      <c r="AR3714"/>
      <c r="AS3714"/>
      <c r="AT3714"/>
      <c r="AU3714"/>
      <c r="AV3714"/>
      <c r="AW3714"/>
      <c r="AX3714"/>
      <c r="AY3714"/>
    </row>
    <row r="3715" spans="1:51" ht="14.5" x14ac:dyDescent="0.35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  <c r="AH3715"/>
      <c r="AI3715"/>
      <c r="AJ3715"/>
      <c r="AK3715"/>
      <c r="AL3715"/>
      <c r="AM3715"/>
      <c r="AN3715"/>
      <c r="AO3715"/>
      <c r="AP3715"/>
      <c r="AQ3715"/>
      <c r="AR3715"/>
      <c r="AS3715"/>
      <c r="AT3715"/>
      <c r="AU3715"/>
      <c r="AV3715"/>
      <c r="AW3715"/>
      <c r="AX3715"/>
      <c r="AY3715"/>
    </row>
    <row r="3716" spans="1:51" ht="14.5" x14ac:dyDescent="0.35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  <c r="AH3716"/>
      <c r="AI3716"/>
      <c r="AJ3716"/>
      <c r="AK3716"/>
      <c r="AL3716"/>
      <c r="AM3716"/>
      <c r="AN3716"/>
      <c r="AO3716"/>
      <c r="AP3716"/>
      <c r="AQ3716"/>
      <c r="AR3716"/>
      <c r="AS3716"/>
      <c r="AT3716"/>
      <c r="AU3716"/>
      <c r="AV3716"/>
      <c r="AW3716"/>
      <c r="AX3716"/>
      <c r="AY3716"/>
    </row>
    <row r="3717" spans="1:51" ht="14.5" x14ac:dyDescent="0.35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  <c r="AH3717"/>
      <c r="AI3717"/>
      <c r="AJ3717"/>
      <c r="AK3717"/>
      <c r="AL3717"/>
      <c r="AM3717"/>
      <c r="AN3717"/>
      <c r="AO3717"/>
      <c r="AP3717"/>
      <c r="AQ3717"/>
      <c r="AR3717"/>
      <c r="AS3717"/>
      <c r="AT3717"/>
      <c r="AU3717"/>
      <c r="AV3717"/>
      <c r="AW3717"/>
      <c r="AX3717"/>
      <c r="AY3717"/>
    </row>
    <row r="3718" spans="1:51" ht="14.5" x14ac:dyDescent="0.35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  <c r="AH3718"/>
      <c r="AI3718"/>
      <c r="AJ3718"/>
      <c r="AK3718"/>
      <c r="AL3718"/>
      <c r="AM3718"/>
      <c r="AN3718"/>
      <c r="AO3718"/>
      <c r="AP3718"/>
      <c r="AQ3718"/>
      <c r="AR3718"/>
      <c r="AS3718"/>
      <c r="AT3718"/>
      <c r="AU3718"/>
      <c r="AV3718"/>
      <c r="AW3718"/>
      <c r="AX3718"/>
      <c r="AY3718"/>
    </row>
    <row r="3719" spans="1:51" ht="14.5" x14ac:dyDescent="0.35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  <c r="AH3719"/>
      <c r="AI3719"/>
      <c r="AJ3719"/>
      <c r="AK3719"/>
      <c r="AL3719"/>
      <c r="AM3719"/>
      <c r="AN3719"/>
      <c r="AO3719"/>
      <c r="AP3719"/>
      <c r="AQ3719"/>
      <c r="AR3719"/>
      <c r="AS3719"/>
      <c r="AT3719"/>
      <c r="AU3719"/>
      <c r="AV3719"/>
      <c r="AW3719"/>
      <c r="AX3719"/>
      <c r="AY3719"/>
    </row>
    <row r="3720" spans="1:51" ht="14.5" x14ac:dyDescent="0.35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  <c r="AH3720"/>
      <c r="AI3720"/>
      <c r="AJ3720"/>
      <c r="AK3720"/>
      <c r="AL3720"/>
      <c r="AM3720"/>
      <c r="AN3720"/>
      <c r="AO3720"/>
      <c r="AP3720"/>
      <c r="AQ3720"/>
      <c r="AR3720"/>
      <c r="AS3720"/>
      <c r="AT3720"/>
      <c r="AU3720"/>
      <c r="AV3720"/>
      <c r="AW3720"/>
      <c r="AX3720"/>
      <c r="AY3720"/>
    </row>
    <row r="3721" spans="1:51" ht="14.5" x14ac:dyDescent="0.35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  <c r="AH3721"/>
      <c r="AI3721"/>
      <c r="AJ3721"/>
      <c r="AK3721"/>
      <c r="AL3721"/>
      <c r="AM3721"/>
      <c r="AN3721"/>
      <c r="AO3721"/>
      <c r="AP3721"/>
      <c r="AQ3721"/>
      <c r="AR3721"/>
      <c r="AS3721"/>
      <c r="AT3721"/>
      <c r="AU3721"/>
      <c r="AV3721"/>
      <c r="AW3721"/>
      <c r="AX3721"/>
      <c r="AY3721"/>
    </row>
    <row r="3722" spans="1:51" ht="14.5" x14ac:dyDescent="0.35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  <c r="AH3722"/>
      <c r="AI3722"/>
      <c r="AJ3722"/>
      <c r="AK3722"/>
      <c r="AL3722"/>
      <c r="AM3722"/>
      <c r="AN3722"/>
      <c r="AO3722"/>
      <c r="AP3722"/>
      <c r="AQ3722"/>
      <c r="AR3722"/>
      <c r="AS3722"/>
      <c r="AT3722"/>
      <c r="AU3722"/>
      <c r="AV3722"/>
      <c r="AW3722"/>
      <c r="AX3722"/>
      <c r="AY3722"/>
    </row>
    <row r="3723" spans="1:51" ht="14.5" x14ac:dyDescent="0.35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  <c r="AH3723"/>
      <c r="AI3723"/>
      <c r="AJ3723"/>
      <c r="AK3723"/>
      <c r="AL3723"/>
      <c r="AM3723"/>
      <c r="AN3723"/>
      <c r="AO3723"/>
      <c r="AP3723"/>
      <c r="AQ3723"/>
      <c r="AR3723"/>
      <c r="AS3723"/>
      <c r="AT3723"/>
      <c r="AU3723"/>
      <c r="AV3723"/>
      <c r="AW3723"/>
      <c r="AX3723"/>
      <c r="AY3723"/>
    </row>
    <row r="3724" spans="1:51" ht="14.5" x14ac:dyDescent="0.35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  <c r="AH3724"/>
      <c r="AI3724"/>
      <c r="AJ3724"/>
      <c r="AK3724"/>
      <c r="AL3724"/>
      <c r="AM3724"/>
      <c r="AN3724"/>
      <c r="AO3724"/>
      <c r="AP3724"/>
      <c r="AQ3724"/>
      <c r="AR3724"/>
      <c r="AS3724"/>
      <c r="AT3724"/>
      <c r="AU3724"/>
      <c r="AV3724"/>
      <c r="AW3724"/>
      <c r="AX3724"/>
      <c r="AY3724"/>
    </row>
    <row r="3725" spans="1:51" ht="14.5" x14ac:dyDescent="0.35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  <c r="AH3725"/>
      <c r="AI3725"/>
      <c r="AJ3725"/>
      <c r="AK3725"/>
      <c r="AL3725"/>
      <c r="AM3725"/>
      <c r="AN3725"/>
      <c r="AO3725"/>
      <c r="AP3725"/>
      <c r="AQ3725"/>
      <c r="AR3725"/>
      <c r="AS3725"/>
      <c r="AT3725"/>
      <c r="AU3725"/>
      <c r="AV3725"/>
      <c r="AW3725"/>
      <c r="AX3725"/>
      <c r="AY3725"/>
    </row>
    <row r="3726" spans="1:51" ht="14.5" x14ac:dyDescent="0.35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  <c r="AH3726"/>
      <c r="AI3726"/>
      <c r="AJ3726"/>
      <c r="AK3726"/>
      <c r="AL3726"/>
      <c r="AM3726"/>
      <c r="AN3726"/>
      <c r="AO3726"/>
      <c r="AP3726"/>
      <c r="AQ3726"/>
      <c r="AR3726"/>
      <c r="AS3726"/>
      <c r="AT3726"/>
      <c r="AU3726"/>
      <c r="AV3726"/>
      <c r="AW3726"/>
      <c r="AX3726"/>
      <c r="AY3726"/>
    </row>
    <row r="3727" spans="1:51" ht="14.5" x14ac:dyDescent="0.35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  <c r="AH3727"/>
      <c r="AI3727"/>
      <c r="AJ3727"/>
      <c r="AK3727"/>
      <c r="AL3727"/>
      <c r="AM3727"/>
      <c r="AN3727"/>
      <c r="AO3727"/>
      <c r="AP3727"/>
      <c r="AQ3727"/>
      <c r="AR3727"/>
      <c r="AS3727"/>
      <c r="AT3727"/>
      <c r="AU3727"/>
      <c r="AV3727"/>
      <c r="AW3727"/>
      <c r="AX3727"/>
      <c r="AY3727"/>
    </row>
    <row r="3728" spans="1:51" ht="14.5" x14ac:dyDescent="0.35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  <c r="AH3728"/>
      <c r="AI3728"/>
      <c r="AJ3728"/>
      <c r="AK3728"/>
      <c r="AL3728"/>
      <c r="AM3728"/>
      <c r="AN3728"/>
      <c r="AO3728"/>
      <c r="AP3728"/>
      <c r="AQ3728"/>
      <c r="AR3728"/>
      <c r="AS3728"/>
      <c r="AT3728"/>
      <c r="AU3728"/>
      <c r="AV3728"/>
      <c r="AW3728"/>
      <c r="AX3728"/>
      <c r="AY3728"/>
    </row>
    <row r="3729" spans="1:51" ht="14.5" x14ac:dyDescent="0.35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  <c r="AH3729"/>
      <c r="AI3729"/>
      <c r="AJ3729"/>
      <c r="AK3729"/>
      <c r="AL3729"/>
      <c r="AM3729"/>
      <c r="AN3729"/>
      <c r="AO3729"/>
      <c r="AP3729"/>
      <c r="AQ3729"/>
      <c r="AR3729"/>
      <c r="AS3729"/>
      <c r="AT3729"/>
      <c r="AU3729"/>
      <c r="AV3729"/>
      <c r="AW3729"/>
      <c r="AX3729"/>
      <c r="AY3729"/>
    </row>
    <row r="3730" spans="1:51" ht="14.5" x14ac:dyDescent="0.35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  <c r="AH3730"/>
      <c r="AI3730"/>
      <c r="AJ3730"/>
      <c r="AK3730"/>
      <c r="AL3730"/>
      <c r="AM3730"/>
      <c r="AN3730"/>
      <c r="AO3730"/>
      <c r="AP3730"/>
      <c r="AQ3730"/>
      <c r="AR3730"/>
      <c r="AS3730"/>
      <c r="AT3730"/>
      <c r="AU3730"/>
      <c r="AV3730"/>
      <c r="AW3730"/>
      <c r="AX3730"/>
      <c r="AY3730"/>
    </row>
    <row r="3731" spans="1:51" ht="14.5" x14ac:dyDescent="0.35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  <c r="AH3731"/>
      <c r="AI3731"/>
      <c r="AJ3731"/>
      <c r="AK3731"/>
      <c r="AL3731"/>
      <c r="AM3731"/>
      <c r="AN3731"/>
      <c r="AO3731"/>
      <c r="AP3731"/>
      <c r="AQ3731"/>
      <c r="AR3731"/>
      <c r="AS3731"/>
      <c r="AT3731"/>
      <c r="AU3731"/>
      <c r="AV3731"/>
      <c r="AW3731"/>
      <c r="AX3731"/>
      <c r="AY3731"/>
    </row>
    <row r="3732" spans="1:51" ht="14.5" x14ac:dyDescent="0.35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  <c r="AH3732"/>
      <c r="AI3732"/>
      <c r="AJ3732"/>
      <c r="AK3732"/>
      <c r="AL3732"/>
      <c r="AM3732"/>
      <c r="AN3732"/>
      <c r="AO3732"/>
      <c r="AP3732"/>
      <c r="AQ3732"/>
      <c r="AR3732"/>
      <c r="AS3732"/>
      <c r="AT3732"/>
      <c r="AU3732"/>
      <c r="AV3732"/>
      <c r="AW3732"/>
      <c r="AX3732"/>
      <c r="AY3732"/>
    </row>
    <row r="3733" spans="1:51" ht="14.5" x14ac:dyDescent="0.35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  <c r="AH3733"/>
      <c r="AI3733"/>
      <c r="AJ3733"/>
      <c r="AK3733"/>
      <c r="AL3733"/>
      <c r="AM3733"/>
      <c r="AN3733"/>
      <c r="AO3733"/>
      <c r="AP3733"/>
      <c r="AQ3733"/>
      <c r="AR3733"/>
      <c r="AS3733"/>
      <c r="AT3733"/>
      <c r="AU3733"/>
      <c r="AV3733"/>
      <c r="AW3733"/>
      <c r="AX3733"/>
      <c r="AY3733"/>
    </row>
    <row r="3734" spans="1:51" ht="14.5" x14ac:dyDescent="0.35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  <c r="AH3734"/>
      <c r="AI3734"/>
      <c r="AJ3734"/>
      <c r="AK3734"/>
      <c r="AL3734"/>
      <c r="AM3734"/>
      <c r="AN3734"/>
      <c r="AO3734"/>
      <c r="AP3734"/>
      <c r="AQ3734"/>
      <c r="AR3734"/>
      <c r="AS3734"/>
      <c r="AT3734"/>
      <c r="AU3734"/>
      <c r="AV3734"/>
      <c r="AW3734"/>
      <c r="AX3734"/>
      <c r="AY3734"/>
    </row>
    <row r="3735" spans="1:51" ht="14.5" x14ac:dyDescent="0.35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  <c r="AH3735"/>
      <c r="AI3735"/>
      <c r="AJ3735"/>
      <c r="AK3735"/>
      <c r="AL3735"/>
      <c r="AM3735"/>
      <c r="AN3735"/>
      <c r="AO3735"/>
      <c r="AP3735"/>
      <c r="AQ3735"/>
      <c r="AR3735"/>
      <c r="AS3735"/>
      <c r="AT3735"/>
      <c r="AU3735"/>
      <c r="AV3735"/>
      <c r="AW3735"/>
      <c r="AX3735"/>
      <c r="AY3735"/>
    </row>
    <row r="3736" spans="1:51" ht="14.5" x14ac:dyDescent="0.35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  <c r="AH3736"/>
      <c r="AI3736"/>
      <c r="AJ3736"/>
      <c r="AK3736"/>
      <c r="AL3736"/>
      <c r="AM3736"/>
      <c r="AN3736"/>
      <c r="AO3736"/>
      <c r="AP3736"/>
      <c r="AQ3736"/>
      <c r="AR3736"/>
      <c r="AS3736"/>
      <c r="AT3736"/>
      <c r="AU3736"/>
      <c r="AV3736"/>
      <c r="AW3736"/>
      <c r="AX3736"/>
      <c r="AY3736"/>
    </row>
    <row r="3737" spans="1:51" ht="14.5" x14ac:dyDescent="0.35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  <c r="AH3737"/>
      <c r="AI3737"/>
      <c r="AJ3737"/>
      <c r="AK3737"/>
      <c r="AL3737"/>
      <c r="AM3737"/>
      <c r="AN3737"/>
      <c r="AO3737"/>
      <c r="AP3737"/>
      <c r="AQ3737"/>
      <c r="AR3737"/>
      <c r="AS3737"/>
      <c r="AT3737"/>
      <c r="AU3737"/>
      <c r="AV3737"/>
      <c r="AW3737"/>
      <c r="AX3737"/>
      <c r="AY3737"/>
    </row>
    <row r="3738" spans="1:51" ht="14.5" x14ac:dyDescent="0.35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  <c r="AH3738"/>
      <c r="AI3738"/>
      <c r="AJ3738"/>
      <c r="AK3738"/>
      <c r="AL3738"/>
      <c r="AM3738"/>
      <c r="AN3738"/>
      <c r="AO3738"/>
      <c r="AP3738"/>
      <c r="AQ3738"/>
      <c r="AR3738"/>
      <c r="AS3738"/>
      <c r="AT3738"/>
      <c r="AU3738"/>
      <c r="AV3738"/>
      <c r="AW3738"/>
      <c r="AX3738"/>
      <c r="AY3738"/>
    </row>
    <row r="3739" spans="1:51" ht="14.5" x14ac:dyDescent="0.35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  <c r="AH3739"/>
      <c r="AI3739"/>
      <c r="AJ3739"/>
      <c r="AK3739"/>
      <c r="AL3739"/>
      <c r="AM3739"/>
      <c r="AN3739"/>
      <c r="AO3739"/>
      <c r="AP3739"/>
      <c r="AQ3739"/>
      <c r="AR3739"/>
      <c r="AS3739"/>
      <c r="AT3739"/>
      <c r="AU3739"/>
      <c r="AV3739"/>
      <c r="AW3739"/>
      <c r="AX3739"/>
      <c r="AY3739"/>
    </row>
    <row r="3740" spans="1:51" ht="14.5" x14ac:dyDescent="0.35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  <c r="AH3740"/>
      <c r="AI3740"/>
      <c r="AJ3740"/>
      <c r="AK3740"/>
      <c r="AL3740"/>
      <c r="AM3740"/>
      <c r="AN3740"/>
      <c r="AO3740"/>
      <c r="AP3740"/>
      <c r="AQ3740"/>
      <c r="AR3740"/>
      <c r="AS3740"/>
      <c r="AT3740"/>
      <c r="AU3740"/>
      <c r="AV3740"/>
      <c r="AW3740"/>
      <c r="AX3740"/>
      <c r="AY3740"/>
    </row>
    <row r="3741" spans="1:51" ht="14.5" x14ac:dyDescent="0.35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  <c r="AH3741"/>
      <c r="AI3741"/>
      <c r="AJ3741"/>
      <c r="AK3741"/>
      <c r="AL3741"/>
      <c r="AM3741"/>
      <c r="AN3741"/>
      <c r="AO3741"/>
      <c r="AP3741"/>
      <c r="AQ3741"/>
      <c r="AR3741"/>
      <c r="AS3741"/>
      <c r="AT3741"/>
      <c r="AU3741"/>
      <c r="AV3741"/>
      <c r="AW3741"/>
      <c r="AX3741"/>
      <c r="AY3741"/>
    </row>
    <row r="3742" spans="1:51" ht="14.5" x14ac:dyDescent="0.35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  <c r="AH3742"/>
      <c r="AI3742"/>
      <c r="AJ3742"/>
      <c r="AK3742"/>
      <c r="AL3742"/>
      <c r="AM3742"/>
      <c r="AN3742"/>
      <c r="AO3742"/>
      <c r="AP3742"/>
      <c r="AQ3742"/>
      <c r="AR3742"/>
      <c r="AS3742"/>
      <c r="AT3742"/>
      <c r="AU3742"/>
      <c r="AV3742"/>
      <c r="AW3742"/>
      <c r="AX3742"/>
      <c r="AY3742"/>
    </row>
    <row r="3743" spans="1:51" ht="14.5" x14ac:dyDescent="0.35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  <c r="AH3743"/>
      <c r="AI3743"/>
      <c r="AJ3743"/>
      <c r="AK3743"/>
      <c r="AL3743"/>
      <c r="AM3743"/>
      <c r="AN3743"/>
      <c r="AO3743"/>
      <c r="AP3743"/>
      <c r="AQ3743"/>
      <c r="AR3743"/>
      <c r="AS3743"/>
      <c r="AT3743"/>
      <c r="AU3743"/>
      <c r="AV3743"/>
      <c r="AW3743"/>
      <c r="AX3743"/>
      <c r="AY3743"/>
    </row>
    <row r="3744" spans="1:51" ht="14.5" x14ac:dyDescent="0.35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  <c r="AH3744"/>
      <c r="AI3744"/>
      <c r="AJ3744"/>
      <c r="AK3744"/>
      <c r="AL3744"/>
      <c r="AM3744"/>
      <c r="AN3744"/>
      <c r="AO3744"/>
      <c r="AP3744"/>
      <c r="AQ3744"/>
      <c r="AR3744"/>
      <c r="AS3744"/>
      <c r="AT3744"/>
      <c r="AU3744"/>
      <c r="AV3744"/>
      <c r="AW3744"/>
      <c r="AX3744"/>
      <c r="AY3744"/>
    </row>
    <row r="3745" spans="1:51" ht="14.5" x14ac:dyDescent="0.35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  <c r="AH3745"/>
      <c r="AI3745"/>
      <c r="AJ3745"/>
      <c r="AK3745"/>
      <c r="AL3745"/>
      <c r="AM3745"/>
      <c r="AN3745"/>
      <c r="AO3745"/>
      <c r="AP3745"/>
      <c r="AQ3745"/>
      <c r="AR3745"/>
      <c r="AS3745"/>
      <c r="AT3745"/>
      <c r="AU3745"/>
      <c r="AV3745"/>
      <c r="AW3745"/>
      <c r="AX3745"/>
      <c r="AY3745"/>
    </row>
    <row r="3746" spans="1:51" ht="14.5" x14ac:dyDescent="0.35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  <c r="AH3746"/>
      <c r="AI3746"/>
      <c r="AJ3746"/>
      <c r="AK3746"/>
      <c r="AL3746"/>
      <c r="AM3746"/>
      <c r="AN3746"/>
      <c r="AO3746"/>
      <c r="AP3746"/>
      <c r="AQ3746"/>
      <c r="AR3746"/>
      <c r="AS3746"/>
      <c r="AT3746"/>
      <c r="AU3746"/>
      <c r="AV3746"/>
      <c r="AW3746"/>
      <c r="AX3746"/>
      <c r="AY3746"/>
    </row>
    <row r="3747" spans="1:51" ht="14.5" x14ac:dyDescent="0.35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  <c r="AH3747"/>
      <c r="AI3747"/>
      <c r="AJ3747"/>
      <c r="AK3747"/>
      <c r="AL3747"/>
      <c r="AM3747"/>
      <c r="AN3747"/>
      <c r="AO3747"/>
      <c r="AP3747"/>
      <c r="AQ3747"/>
      <c r="AR3747"/>
      <c r="AS3747"/>
      <c r="AT3747"/>
      <c r="AU3747"/>
      <c r="AV3747"/>
      <c r="AW3747"/>
      <c r="AX3747"/>
      <c r="AY3747"/>
    </row>
    <row r="3748" spans="1:51" ht="14.5" x14ac:dyDescent="0.35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  <c r="AH3748"/>
      <c r="AI3748"/>
      <c r="AJ3748"/>
      <c r="AK3748"/>
      <c r="AL3748"/>
      <c r="AM3748"/>
      <c r="AN3748"/>
      <c r="AO3748"/>
      <c r="AP3748"/>
      <c r="AQ3748"/>
      <c r="AR3748"/>
      <c r="AS3748"/>
      <c r="AT3748"/>
      <c r="AU3748"/>
      <c r="AV3748"/>
      <c r="AW3748"/>
      <c r="AX3748"/>
      <c r="AY3748"/>
    </row>
    <row r="3749" spans="1:51" ht="14.5" x14ac:dyDescent="0.35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  <c r="AH3749"/>
      <c r="AI3749"/>
      <c r="AJ3749"/>
      <c r="AK3749"/>
      <c r="AL3749"/>
      <c r="AM3749"/>
      <c r="AN3749"/>
      <c r="AO3749"/>
      <c r="AP3749"/>
      <c r="AQ3749"/>
      <c r="AR3749"/>
      <c r="AS3749"/>
      <c r="AT3749"/>
      <c r="AU3749"/>
      <c r="AV3749"/>
      <c r="AW3749"/>
      <c r="AX3749"/>
      <c r="AY3749"/>
    </row>
    <row r="3750" spans="1:51" ht="14.5" x14ac:dyDescent="0.35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  <c r="AH3750"/>
      <c r="AI3750"/>
      <c r="AJ3750"/>
      <c r="AK3750"/>
      <c r="AL3750"/>
      <c r="AM3750"/>
      <c r="AN3750"/>
      <c r="AO3750"/>
      <c r="AP3750"/>
      <c r="AQ3750"/>
      <c r="AR3750"/>
      <c r="AS3750"/>
      <c r="AT3750"/>
      <c r="AU3750"/>
      <c r="AV3750"/>
      <c r="AW3750"/>
      <c r="AX3750"/>
      <c r="AY3750"/>
    </row>
    <row r="3751" spans="1:51" ht="14.5" x14ac:dyDescent="0.35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  <c r="AH3751"/>
      <c r="AI3751"/>
      <c r="AJ3751"/>
      <c r="AK3751"/>
      <c r="AL3751"/>
      <c r="AM3751"/>
      <c r="AN3751"/>
      <c r="AO3751"/>
      <c r="AP3751"/>
      <c r="AQ3751"/>
      <c r="AR3751"/>
      <c r="AS3751"/>
      <c r="AT3751"/>
      <c r="AU3751"/>
      <c r="AV3751"/>
      <c r="AW3751"/>
      <c r="AX3751"/>
      <c r="AY3751"/>
    </row>
    <row r="3752" spans="1:51" ht="14.5" x14ac:dyDescent="0.35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  <c r="AH3752"/>
      <c r="AI3752"/>
      <c r="AJ3752"/>
      <c r="AK3752"/>
      <c r="AL3752"/>
      <c r="AM3752"/>
      <c r="AN3752"/>
      <c r="AO3752"/>
      <c r="AP3752"/>
      <c r="AQ3752"/>
      <c r="AR3752"/>
      <c r="AS3752"/>
      <c r="AT3752"/>
      <c r="AU3752"/>
      <c r="AV3752"/>
      <c r="AW3752"/>
      <c r="AX3752"/>
      <c r="AY3752"/>
    </row>
    <row r="3753" spans="1:51" ht="14.5" x14ac:dyDescent="0.35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  <c r="AH3753"/>
      <c r="AI3753"/>
      <c r="AJ3753"/>
      <c r="AK3753"/>
      <c r="AL3753"/>
      <c r="AM3753"/>
      <c r="AN3753"/>
      <c r="AO3753"/>
      <c r="AP3753"/>
      <c r="AQ3753"/>
      <c r="AR3753"/>
      <c r="AS3753"/>
      <c r="AT3753"/>
      <c r="AU3753"/>
      <c r="AV3753"/>
      <c r="AW3753"/>
      <c r="AX3753"/>
      <c r="AY3753"/>
    </row>
    <row r="3754" spans="1:51" ht="14.5" x14ac:dyDescent="0.35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  <c r="AH3754"/>
      <c r="AI3754"/>
      <c r="AJ3754"/>
      <c r="AK3754"/>
      <c r="AL3754"/>
      <c r="AM3754"/>
      <c r="AN3754"/>
      <c r="AO3754"/>
      <c r="AP3754"/>
      <c r="AQ3754"/>
      <c r="AR3754"/>
      <c r="AS3754"/>
      <c r="AT3754"/>
      <c r="AU3754"/>
      <c r="AV3754"/>
      <c r="AW3754"/>
      <c r="AX3754"/>
      <c r="AY3754"/>
    </row>
    <row r="3755" spans="1:51" ht="14.5" x14ac:dyDescent="0.35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  <c r="AH3755"/>
      <c r="AI3755"/>
      <c r="AJ3755"/>
      <c r="AK3755"/>
      <c r="AL3755"/>
      <c r="AM3755"/>
      <c r="AN3755"/>
      <c r="AO3755"/>
      <c r="AP3755"/>
      <c r="AQ3755"/>
      <c r="AR3755"/>
      <c r="AS3755"/>
      <c r="AT3755"/>
      <c r="AU3755"/>
      <c r="AV3755"/>
      <c r="AW3755"/>
      <c r="AX3755"/>
      <c r="AY3755"/>
    </row>
    <row r="3756" spans="1:51" ht="14.5" x14ac:dyDescent="0.35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  <c r="AH3756"/>
      <c r="AI3756"/>
      <c r="AJ3756"/>
      <c r="AK3756"/>
      <c r="AL3756"/>
      <c r="AM3756"/>
      <c r="AN3756"/>
      <c r="AO3756"/>
      <c r="AP3756"/>
      <c r="AQ3756"/>
      <c r="AR3756"/>
      <c r="AS3756"/>
      <c r="AT3756"/>
      <c r="AU3756"/>
      <c r="AV3756"/>
      <c r="AW3756"/>
      <c r="AX3756"/>
      <c r="AY3756"/>
    </row>
    <row r="3757" spans="1:51" ht="14.5" x14ac:dyDescent="0.35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  <c r="AH3757"/>
      <c r="AI3757"/>
      <c r="AJ3757"/>
      <c r="AK3757"/>
      <c r="AL3757"/>
      <c r="AM3757"/>
      <c r="AN3757"/>
      <c r="AO3757"/>
      <c r="AP3757"/>
      <c r="AQ3757"/>
      <c r="AR3757"/>
      <c r="AS3757"/>
      <c r="AT3757"/>
      <c r="AU3757"/>
      <c r="AV3757"/>
      <c r="AW3757"/>
      <c r="AX3757"/>
      <c r="AY3757"/>
    </row>
    <row r="3758" spans="1:51" ht="14.5" x14ac:dyDescent="0.35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  <c r="AH3758"/>
      <c r="AI3758"/>
      <c r="AJ3758"/>
      <c r="AK3758"/>
      <c r="AL3758"/>
      <c r="AM3758"/>
      <c r="AN3758"/>
      <c r="AO3758"/>
      <c r="AP3758"/>
      <c r="AQ3758"/>
      <c r="AR3758"/>
      <c r="AS3758"/>
      <c r="AT3758"/>
      <c r="AU3758"/>
      <c r="AV3758"/>
      <c r="AW3758"/>
      <c r="AX3758"/>
      <c r="AY3758"/>
    </row>
    <row r="3759" spans="1:51" ht="14.5" x14ac:dyDescent="0.35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  <c r="AH3759"/>
      <c r="AI3759"/>
      <c r="AJ3759"/>
      <c r="AK3759"/>
      <c r="AL3759"/>
      <c r="AM3759"/>
      <c r="AN3759"/>
      <c r="AO3759"/>
      <c r="AP3759"/>
      <c r="AQ3759"/>
      <c r="AR3759"/>
      <c r="AS3759"/>
      <c r="AT3759"/>
      <c r="AU3759"/>
      <c r="AV3759"/>
      <c r="AW3759"/>
      <c r="AX3759"/>
      <c r="AY3759"/>
    </row>
    <row r="3760" spans="1:51" ht="14.5" x14ac:dyDescent="0.35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  <c r="AH3760"/>
      <c r="AI3760"/>
      <c r="AJ3760"/>
      <c r="AK3760"/>
      <c r="AL3760"/>
      <c r="AM3760"/>
      <c r="AN3760"/>
      <c r="AO3760"/>
      <c r="AP3760"/>
      <c r="AQ3760"/>
      <c r="AR3760"/>
      <c r="AS3760"/>
      <c r="AT3760"/>
      <c r="AU3760"/>
      <c r="AV3760"/>
      <c r="AW3760"/>
      <c r="AX3760"/>
      <c r="AY3760"/>
    </row>
    <row r="3761" spans="1:51" ht="14.5" x14ac:dyDescent="0.35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  <c r="AH3761"/>
      <c r="AI3761"/>
      <c r="AJ3761"/>
      <c r="AK3761"/>
      <c r="AL3761"/>
      <c r="AM3761"/>
      <c r="AN3761"/>
      <c r="AO3761"/>
      <c r="AP3761"/>
      <c r="AQ3761"/>
      <c r="AR3761"/>
      <c r="AS3761"/>
      <c r="AT3761"/>
      <c r="AU3761"/>
      <c r="AV3761"/>
      <c r="AW3761"/>
      <c r="AX3761"/>
      <c r="AY3761"/>
    </row>
    <row r="3762" spans="1:51" ht="14.5" x14ac:dyDescent="0.35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  <c r="AH3762"/>
      <c r="AI3762"/>
      <c r="AJ3762"/>
      <c r="AK3762"/>
      <c r="AL3762"/>
      <c r="AM3762"/>
      <c r="AN3762"/>
      <c r="AO3762"/>
      <c r="AP3762"/>
      <c r="AQ3762"/>
      <c r="AR3762"/>
      <c r="AS3762"/>
      <c r="AT3762"/>
      <c r="AU3762"/>
      <c r="AV3762"/>
      <c r="AW3762"/>
      <c r="AX3762"/>
      <c r="AY3762"/>
    </row>
    <row r="3763" spans="1:51" ht="14.5" x14ac:dyDescent="0.35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  <c r="AH3763"/>
      <c r="AI3763"/>
      <c r="AJ3763"/>
      <c r="AK3763"/>
      <c r="AL3763"/>
      <c r="AM3763"/>
      <c r="AN3763"/>
      <c r="AO3763"/>
      <c r="AP3763"/>
      <c r="AQ3763"/>
      <c r="AR3763"/>
      <c r="AS3763"/>
      <c r="AT3763"/>
      <c r="AU3763"/>
      <c r="AV3763"/>
      <c r="AW3763"/>
      <c r="AX3763"/>
      <c r="AY3763"/>
    </row>
    <row r="3764" spans="1:51" ht="14.5" x14ac:dyDescent="0.35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  <c r="AH3764"/>
      <c r="AI3764"/>
      <c r="AJ3764"/>
      <c r="AK3764"/>
      <c r="AL3764"/>
      <c r="AM3764"/>
      <c r="AN3764"/>
      <c r="AO3764"/>
      <c r="AP3764"/>
      <c r="AQ3764"/>
      <c r="AR3764"/>
      <c r="AS3764"/>
      <c r="AT3764"/>
      <c r="AU3764"/>
      <c r="AV3764"/>
      <c r="AW3764"/>
      <c r="AX3764"/>
      <c r="AY3764"/>
    </row>
    <row r="3765" spans="1:51" ht="14.5" x14ac:dyDescent="0.35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  <c r="AH3765"/>
      <c r="AI3765"/>
      <c r="AJ3765"/>
      <c r="AK3765"/>
      <c r="AL3765"/>
      <c r="AM3765"/>
      <c r="AN3765"/>
      <c r="AO3765"/>
      <c r="AP3765"/>
      <c r="AQ3765"/>
      <c r="AR3765"/>
      <c r="AS3765"/>
      <c r="AT3765"/>
      <c r="AU3765"/>
      <c r="AV3765"/>
      <c r="AW3765"/>
      <c r="AX3765"/>
      <c r="AY3765"/>
    </row>
    <row r="3766" spans="1:51" ht="14.5" x14ac:dyDescent="0.35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  <c r="AH3766"/>
      <c r="AI3766"/>
      <c r="AJ3766"/>
      <c r="AK3766"/>
      <c r="AL3766"/>
      <c r="AM3766"/>
      <c r="AN3766"/>
      <c r="AO3766"/>
      <c r="AP3766"/>
      <c r="AQ3766"/>
      <c r="AR3766"/>
      <c r="AS3766"/>
      <c r="AT3766"/>
      <c r="AU3766"/>
      <c r="AV3766"/>
      <c r="AW3766"/>
      <c r="AX3766"/>
      <c r="AY3766"/>
    </row>
    <row r="3767" spans="1:51" ht="14.5" x14ac:dyDescent="0.35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  <c r="AH3767"/>
      <c r="AI3767"/>
      <c r="AJ3767"/>
      <c r="AK3767"/>
      <c r="AL3767"/>
      <c r="AM3767"/>
      <c r="AN3767"/>
      <c r="AO3767"/>
      <c r="AP3767"/>
      <c r="AQ3767"/>
      <c r="AR3767"/>
      <c r="AS3767"/>
      <c r="AT3767"/>
      <c r="AU3767"/>
      <c r="AV3767"/>
      <c r="AW3767"/>
      <c r="AX3767"/>
      <c r="AY3767"/>
    </row>
    <row r="3768" spans="1:51" ht="14.5" x14ac:dyDescent="0.35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  <c r="AH3768"/>
      <c r="AI3768"/>
      <c r="AJ3768"/>
      <c r="AK3768"/>
      <c r="AL3768"/>
      <c r="AM3768"/>
      <c r="AN3768"/>
      <c r="AO3768"/>
      <c r="AP3768"/>
      <c r="AQ3768"/>
      <c r="AR3768"/>
      <c r="AS3768"/>
      <c r="AT3768"/>
      <c r="AU3768"/>
      <c r="AV3768"/>
      <c r="AW3768"/>
      <c r="AX3768"/>
      <c r="AY3768"/>
    </row>
    <row r="3769" spans="1:51" ht="14.5" x14ac:dyDescent="0.35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  <c r="AH3769"/>
      <c r="AI3769"/>
      <c r="AJ3769"/>
      <c r="AK3769"/>
      <c r="AL3769"/>
      <c r="AM3769"/>
      <c r="AN3769"/>
      <c r="AO3769"/>
      <c r="AP3769"/>
      <c r="AQ3769"/>
      <c r="AR3769"/>
      <c r="AS3769"/>
      <c r="AT3769"/>
      <c r="AU3769"/>
      <c r="AV3769"/>
      <c r="AW3769"/>
      <c r="AX3769"/>
      <c r="AY3769"/>
    </row>
    <row r="3770" spans="1:51" ht="14.5" x14ac:dyDescent="0.35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  <c r="AH3770"/>
      <c r="AI3770"/>
      <c r="AJ3770"/>
      <c r="AK3770"/>
      <c r="AL3770"/>
      <c r="AM3770"/>
      <c r="AN3770"/>
      <c r="AO3770"/>
      <c r="AP3770"/>
      <c r="AQ3770"/>
      <c r="AR3770"/>
      <c r="AS3770"/>
      <c r="AT3770"/>
      <c r="AU3770"/>
      <c r="AV3770"/>
      <c r="AW3770"/>
      <c r="AX3770"/>
      <c r="AY3770"/>
    </row>
    <row r="3771" spans="1:51" ht="14.5" x14ac:dyDescent="0.35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  <c r="AH3771"/>
      <c r="AI3771"/>
      <c r="AJ3771"/>
      <c r="AK3771"/>
      <c r="AL3771"/>
      <c r="AM3771"/>
      <c r="AN3771"/>
      <c r="AO3771"/>
      <c r="AP3771"/>
      <c r="AQ3771"/>
      <c r="AR3771"/>
      <c r="AS3771"/>
      <c r="AT3771"/>
      <c r="AU3771"/>
      <c r="AV3771"/>
      <c r="AW3771"/>
      <c r="AX3771"/>
      <c r="AY3771"/>
    </row>
    <row r="3772" spans="1:51" ht="14.5" x14ac:dyDescent="0.35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  <c r="AH3772"/>
      <c r="AI3772"/>
      <c r="AJ3772"/>
      <c r="AK3772"/>
      <c r="AL3772"/>
      <c r="AM3772"/>
      <c r="AN3772"/>
      <c r="AO3772"/>
      <c r="AP3772"/>
      <c r="AQ3772"/>
      <c r="AR3772"/>
      <c r="AS3772"/>
      <c r="AT3772"/>
      <c r="AU3772"/>
      <c r="AV3772"/>
      <c r="AW3772"/>
      <c r="AX3772"/>
      <c r="AY3772"/>
    </row>
    <row r="3773" spans="1:51" ht="14.5" x14ac:dyDescent="0.35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  <c r="AH3773"/>
      <c r="AI3773"/>
      <c r="AJ3773"/>
      <c r="AK3773"/>
      <c r="AL3773"/>
      <c r="AM3773"/>
      <c r="AN3773"/>
      <c r="AO3773"/>
      <c r="AP3773"/>
      <c r="AQ3773"/>
      <c r="AR3773"/>
      <c r="AS3773"/>
      <c r="AT3773"/>
      <c r="AU3773"/>
      <c r="AV3773"/>
      <c r="AW3773"/>
      <c r="AX3773"/>
      <c r="AY3773"/>
    </row>
    <row r="3774" spans="1:51" ht="14.5" x14ac:dyDescent="0.35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  <c r="AH3774"/>
      <c r="AI3774"/>
      <c r="AJ3774"/>
      <c r="AK3774"/>
      <c r="AL3774"/>
      <c r="AM3774"/>
      <c r="AN3774"/>
      <c r="AO3774"/>
      <c r="AP3774"/>
      <c r="AQ3774"/>
      <c r="AR3774"/>
      <c r="AS3774"/>
      <c r="AT3774"/>
      <c r="AU3774"/>
      <c r="AV3774"/>
      <c r="AW3774"/>
      <c r="AX3774"/>
      <c r="AY3774"/>
    </row>
    <row r="3775" spans="1:51" ht="14.5" x14ac:dyDescent="0.35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  <c r="AH3775"/>
      <c r="AI3775"/>
      <c r="AJ3775"/>
      <c r="AK3775"/>
      <c r="AL3775"/>
      <c r="AM3775"/>
      <c r="AN3775"/>
      <c r="AO3775"/>
      <c r="AP3775"/>
      <c r="AQ3775"/>
      <c r="AR3775"/>
      <c r="AS3775"/>
      <c r="AT3775"/>
      <c r="AU3775"/>
      <c r="AV3775"/>
      <c r="AW3775"/>
      <c r="AX3775"/>
      <c r="AY3775"/>
    </row>
    <row r="3776" spans="1:51" ht="14.5" x14ac:dyDescent="0.35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  <c r="AH3776"/>
      <c r="AI3776"/>
      <c r="AJ3776"/>
      <c r="AK3776"/>
      <c r="AL3776"/>
      <c r="AM3776"/>
      <c r="AN3776"/>
      <c r="AO3776"/>
      <c r="AP3776"/>
      <c r="AQ3776"/>
      <c r="AR3776"/>
      <c r="AS3776"/>
      <c r="AT3776"/>
      <c r="AU3776"/>
      <c r="AV3776"/>
      <c r="AW3776"/>
      <c r="AX3776"/>
      <c r="AY3776"/>
    </row>
    <row r="3777" spans="1:51" ht="14.5" x14ac:dyDescent="0.35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  <c r="AH3777"/>
      <c r="AI3777"/>
      <c r="AJ3777"/>
      <c r="AK3777"/>
      <c r="AL3777"/>
      <c r="AM3777"/>
      <c r="AN3777"/>
      <c r="AO3777"/>
      <c r="AP3777"/>
      <c r="AQ3777"/>
      <c r="AR3777"/>
      <c r="AS3777"/>
      <c r="AT3777"/>
      <c r="AU3777"/>
      <c r="AV3777"/>
      <c r="AW3777"/>
      <c r="AX3777"/>
      <c r="AY3777"/>
    </row>
    <row r="3778" spans="1:51" ht="14.5" x14ac:dyDescent="0.35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  <c r="AH3778"/>
      <c r="AI3778"/>
      <c r="AJ3778"/>
      <c r="AK3778"/>
      <c r="AL3778"/>
      <c r="AM3778"/>
      <c r="AN3778"/>
      <c r="AO3778"/>
      <c r="AP3778"/>
      <c r="AQ3778"/>
      <c r="AR3778"/>
      <c r="AS3778"/>
      <c r="AT3778"/>
      <c r="AU3778"/>
      <c r="AV3778"/>
      <c r="AW3778"/>
      <c r="AX3778"/>
      <c r="AY3778"/>
    </row>
    <row r="3779" spans="1:51" ht="14.5" x14ac:dyDescent="0.35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  <c r="AH3779"/>
      <c r="AI3779"/>
      <c r="AJ3779"/>
      <c r="AK3779"/>
      <c r="AL3779"/>
      <c r="AM3779"/>
      <c r="AN3779"/>
      <c r="AO3779"/>
      <c r="AP3779"/>
      <c r="AQ3779"/>
      <c r="AR3779"/>
      <c r="AS3779"/>
      <c r="AT3779"/>
      <c r="AU3779"/>
      <c r="AV3779"/>
      <c r="AW3779"/>
      <c r="AX3779"/>
      <c r="AY3779"/>
    </row>
    <row r="3780" spans="1:51" ht="14.5" x14ac:dyDescent="0.35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  <c r="AH3780"/>
      <c r="AI3780"/>
      <c r="AJ3780"/>
      <c r="AK3780"/>
      <c r="AL3780"/>
      <c r="AM3780"/>
      <c r="AN3780"/>
      <c r="AO3780"/>
      <c r="AP3780"/>
      <c r="AQ3780"/>
      <c r="AR3780"/>
      <c r="AS3780"/>
      <c r="AT3780"/>
      <c r="AU3780"/>
      <c r="AV3780"/>
      <c r="AW3780"/>
      <c r="AX3780"/>
      <c r="AY3780"/>
    </row>
    <row r="3781" spans="1:51" ht="14.5" x14ac:dyDescent="0.35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  <c r="AH3781"/>
      <c r="AI3781"/>
      <c r="AJ3781"/>
      <c r="AK3781"/>
      <c r="AL3781"/>
      <c r="AM3781"/>
      <c r="AN3781"/>
      <c r="AO3781"/>
      <c r="AP3781"/>
      <c r="AQ3781"/>
      <c r="AR3781"/>
      <c r="AS3781"/>
      <c r="AT3781"/>
      <c r="AU3781"/>
      <c r="AV3781"/>
      <c r="AW3781"/>
      <c r="AX3781"/>
      <c r="AY3781"/>
    </row>
    <row r="3782" spans="1:51" ht="14.5" x14ac:dyDescent="0.35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  <c r="AH3782"/>
      <c r="AI3782"/>
      <c r="AJ3782"/>
      <c r="AK3782"/>
      <c r="AL3782"/>
      <c r="AM3782"/>
      <c r="AN3782"/>
      <c r="AO3782"/>
      <c r="AP3782"/>
      <c r="AQ3782"/>
      <c r="AR3782"/>
      <c r="AS3782"/>
      <c r="AT3782"/>
      <c r="AU3782"/>
      <c r="AV3782"/>
      <c r="AW3782"/>
      <c r="AX3782"/>
      <c r="AY3782"/>
    </row>
    <row r="3783" spans="1:51" ht="14.5" x14ac:dyDescent="0.35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  <c r="AH3783"/>
      <c r="AI3783"/>
      <c r="AJ3783"/>
      <c r="AK3783"/>
      <c r="AL3783"/>
      <c r="AM3783"/>
      <c r="AN3783"/>
      <c r="AO3783"/>
      <c r="AP3783"/>
      <c r="AQ3783"/>
      <c r="AR3783"/>
      <c r="AS3783"/>
      <c r="AT3783"/>
      <c r="AU3783"/>
      <c r="AV3783"/>
      <c r="AW3783"/>
      <c r="AX3783"/>
      <c r="AY3783"/>
    </row>
    <row r="3784" spans="1:51" ht="14.5" x14ac:dyDescent="0.35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  <c r="AH3784"/>
      <c r="AI3784"/>
      <c r="AJ3784"/>
      <c r="AK3784"/>
      <c r="AL3784"/>
      <c r="AM3784"/>
      <c r="AN3784"/>
      <c r="AO3784"/>
      <c r="AP3784"/>
      <c r="AQ3784"/>
      <c r="AR3784"/>
      <c r="AS3784"/>
      <c r="AT3784"/>
      <c r="AU3784"/>
      <c r="AV3784"/>
      <c r="AW3784"/>
      <c r="AX3784"/>
      <c r="AY3784"/>
    </row>
    <row r="3785" spans="1:51" ht="14.5" x14ac:dyDescent="0.35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  <c r="AH3785"/>
      <c r="AI3785"/>
      <c r="AJ3785"/>
      <c r="AK3785"/>
      <c r="AL3785"/>
      <c r="AM3785"/>
      <c r="AN3785"/>
      <c r="AO3785"/>
      <c r="AP3785"/>
      <c r="AQ3785"/>
      <c r="AR3785"/>
      <c r="AS3785"/>
      <c r="AT3785"/>
      <c r="AU3785"/>
      <c r="AV3785"/>
      <c r="AW3785"/>
      <c r="AX3785"/>
      <c r="AY3785"/>
    </row>
    <row r="3786" spans="1:51" ht="14.5" x14ac:dyDescent="0.35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  <c r="AH3786"/>
      <c r="AI3786"/>
      <c r="AJ3786"/>
      <c r="AK3786"/>
      <c r="AL3786"/>
      <c r="AM3786"/>
      <c r="AN3786"/>
      <c r="AO3786"/>
      <c r="AP3786"/>
      <c r="AQ3786"/>
      <c r="AR3786"/>
      <c r="AS3786"/>
      <c r="AT3786"/>
      <c r="AU3786"/>
      <c r="AV3786"/>
      <c r="AW3786"/>
      <c r="AX3786"/>
      <c r="AY3786"/>
    </row>
    <row r="3787" spans="1:51" ht="14.5" x14ac:dyDescent="0.35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  <c r="AH3787"/>
      <c r="AI3787"/>
      <c r="AJ3787"/>
      <c r="AK3787"/>
      <c r="AL3787"/>
      <c r="AM3787"/>
      <c r="AN3787"/>
      <c r="AO3787"/>
      <c r="AP3787"/>
      <c r="AQ3787"/>
      <c r="AR3787"/>
      <c r="AS3787"/>
      <c r="AT3787"/>
      <c r="AU3787"/>
      <c r="AV3787"/>
      <c r="AW3787"/>
      <c r="AX3787"/>
      <c r="AY3787"/>
    </row>
    <row r="3788" spans="1:51" ht="14.5" x14ac:dyDescent="0.35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  <c r="AH3788"/>
      <c r="AI3788"/>
      <c r="AJ3788"/>
      <c r="AK3788"/>
      <c r="AL3788"/>
      <c r="AM3788"/>
      <c r="AN3788"/>
      <c r="AO3788"/>
      <c r="AP3788"/>
      <c r="AQ3788"/>
      <c r="AR3788"/>
      <c r="AS3788"/>
      <c r="AT3788"/>
      <c r="AU3788"/>
      <c r="AV3788"/>
      <c r="AW3788"/>
      <c r="AX3788"/>
      <c r="AY3788"/>
    </row>
    <row r="3789" spans="1:51" ht="14.5" x14ac:dyDescent="0.35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  <c r="AH3789"/>
      <c r="AI3789"/>
      <c r="AJ3789"/>
      <c r="AK3789"/>
      <c r="AL3789"/>
      <c r="AM3789"/>
      <c r="AN3789"/>
      <c r="AO3789"/>
      <c r="AP3789"/>
      <c r="AQ3789"/>
      <c r="AR3789"/>
      <c r="AS3789"/>
      <c r="AT3789"/>
      <c r="AU3789"/>
      <c r="AV3789"/>
      <c r="AW3789"/>
      <c r="AX3789"/>
      <c r="AY3789"/>
    </row>
    <row r="3790" spans="1:51" ht="14.5" x14ac:dyDescent="0.35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  <c r="AH3790"/>
      <c r="AI3790"/>
      <c r="AJ3790"/>
      <c r="AK3790"/>
      <c r="AL3790"/>
      <c r="AM3790"/>
      <c r="AN3790"/>
      <c r="AO3790"/>
      <c r="AP3790"/>
      <c r="AQ3790"/>
      <c r="AR3790"/>
      <c r="AS3790"/>
      <c r="AT3790"/>
      <c r="AU3790"/>
      <c r="AV3790"/>
      <c r="AW3790"/>
      <c r="AX3790"/>
      <c r="AY3790"/>
    </row>
    <row r="3791" spans="1:51" ht="14.5" x14ac:dyDescent="0.35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  <c r="AH3791"/>
      <c r="AI3791"/>
      <c r="AJ3791"/>
      <c r="AK3791"/>
      <c r="AL3791"/>
      <c r="AM3791"/>
      <c r="AN3791"/>
      <c r="AO3791"/>
      <c r="AP3791"/>
      <c r="AQ3791"/>
      <c r="AR3791"/>
      <c r="AS3791"/>
      <c r="AT3791"/>
      <c r="AU3791"/>
      <c r="AV3791"/>
      <c r="AW3791"/>
      <c r="AX3791"/>
      <c r="AY3791"/>
    </row>
    <row r="3792" spans="1:51" ht="14.5" x14ac:dyDescent="0.35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  <c r="AH3792"/>
      <c r="AI3792"/>
      <c r="AJ3792"/>
      <c r="AK3792"/>
      <c r="AL3792"/>
      <c r="AM3792"/>
      <c r="AN3792"/>
      <c r="AO3792"/>
      <c r="AP3792"/>
      <c r="AQ3792"/>
      <c r="AR3792"/>
      <c r="AS3792"/>
      <c r="AT3792"/>
      <c r="AU3792"/>
      <c r="AV3792"/>
      <c r="AW3792"/>
      <c r="AX3792"/>
      <c r="AY3792"/>
    </row>
    <row r="3793" spans="1:51" ht="14.5" x14ac:dyDescent="0.35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  <c r="AH3793"/>
      <c r="AI3793"/>
      <c r="AJ3793"/>
      <c r="AK3793"/>
      <c r="AL3793"/>
      <c r="AM3793"/>
      <c r="AN3793"/>
      <c r="AO3793"/>
      <c r="AP3793"/>
      <c r="AQ3793"/>
      <c r="AR3793"/>
      <c r="AS3793"/>
      <c r="AT3793"/>
      <c r="AU3793"/>
      <c r="AV3793"/>
      <c r="AW3793"/>
      <c r="AX3793"/>
      <c r="AY3793"/>
    </row>
    <row r="3794" spans="1:51" ht="14.5" x14ac:dyDescent="0.35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  <c r="AH3794"/>
      <c r="AI3794"/>
      <c r="AJ3794"/>
      <c r="AK3794"/>
      <c r="AL3794"/>
      <c r="AM3794"/>
      <c r="AN3794"/>
      <c r="AO3794"/>
      <c r="AP3794"/>
      <c r="AQ3794"/>
      <c r="AR3794"/>
      <c r="AS3794"/>
      <c r="AT3794"/>
      <c r="AU3794"/>
      <c r="AV3794"/>
      <c r="AW3794"/>
      <c r="AX3794"/>
      <c r="AY3794"/>
    </row>
    <row r="3795" spans="1:51" ht="14.5" x14ac:dyDescent="0.35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  <c r="AH3795"/>
      <c r="AI3795"/>
      <c r="AJ3795"/>
      <c r="AK3795"/>
      <c r="AL3795"/>
      <c r="AM3795"/>
      <c r="AN3795"/>
      <c r="AO3795"/>
      <c r="AP3795"/>
      <c r="AQ3795"/>
      <c r="AR3795"/>
      <c r="AS3795"/>
      <c r="AT3795"/>
      <c r="AU3795"/>
      <c r="AV3795"/>
      <c r="AW3795"/>
      <c r="AX3795"/>
      <c r="AY3795"/>
    </row>
    <row r="3796" spans="1:51" ht="14.5" x14ac:dyDescent="0.35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  <c r="AH3796"/>
      <c r="AI3796"/>
      <c r="AJ3796"/>
      <c r="AK3796"/>
      <c r="AL3796"/>
      <c r="AM3796"/>
      <c r="AN3796"/>
      <c r="AO3796"/>
      <c r="AP3796"/>
      <c r="AQ3796"/>
      <c r="AR3796"/>
      <c r="AS3796"/>
      <c r="AT3796"/>
      <c r="AU3796"/>
      <c r="AV3796"/>
      <c r="AW3796"/>
      <c r="AX3796"/>
      <c r="AY3796"/>
    </row>
    <row r="3797" spans="1:51" ht="14.5" x14ac:dyDescent="0.35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  <c r="AH3797"/>
      <c r="AI3797"/>
      <c r="AJ3797"/>
      <c r="AK3797"/>
      <c r="AL3797"/>
      <c r="AM3797"/>
      <c r="AN3797"/>
      <c r="AO3797"/>
      <c r="AP3797"/>
      <c r="AQ3797"/>
      <c r="AR3797"/>
      <c r="AS3797"/>
      <c r="AT3797"/>
      <c r="AU3797"/>
      <c r="AV3797"/>
      <c r="AW3797"/>
      <c r="AX3797"/>
      <c r="AY3797"/>
    </row>
    <row r="3798" spans="1:51" ht="14.5" x14ac:dyDescent="0.35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  <c r="AH3798"/>
      <c r="AI3798"/>
      <c r="AJ3798"/>
      <c r="AK3798"/>
      <c r="AL3798"/>
      <c r="AM3798"/>
      <c r="AN3798"/>
      <c r="AO3798"/>
      <c r="AP3798"/>
      <c r="AQ3798"/>
      <c r="AR3798"/>
      <c r="AS3798"/>
      <c r="AT3798"/>
      <c r="AU3798"/>
      <c r="AV3798"/>
      <c r="AW3798"/>
      <c r="AX3798"/>
      <c r="AY3798"/>
    </row>
    <row r="3799" spans="1:51" ht="14.5" x14ac:dyDescent="0.35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  <c r="AH3799"/>
      <c r="AI3799"/>
      <c r="AJ3799"/>
      <c r="AK3799"/>
      <c r="AL3799"/>
      <c r="AM3799"/>
      <c r="AN3799"/>
      <c r="AO3799"/>
      <c r="AP3799"/>
      <c r="AQ3799"/>
      <c r="AR3799"/>
      <c r="AS3799"/>
      <c r="AT3799"/>
      <c r="AU3799"/>
      <c r="AV3799"/>
      <c r="AW3799"/>
      <c r="AX3799"/>
      <c r="AY3799"/>
    </row>
    <row r="3800" spans="1:51" ht="14.5" x14ac:dyDescent="0.35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  <c r="AH3800"/>
      <c r="AI3800"/>
      <c r="AJ3800"/>
      <c r="AK3800"/>
      <c r="AL3800"/>
      <c r="AM3800"/>
      <c r="AN3800"/>
      <c r="AO3800"/>
      <c r="AP3800"/>
      <c r="AQ3800"/>
      <c r="AR3800"/>
      <c r="AS3800"/>
      <c r="AT3800"/>
      <c r="AU3800"/>
      <c r="AV3800"/>
      <c r="AW3800"/>
      <c r="AX3800"/>
      <c r="AY3800"/>
    </row>
    <row r="3801" spans="1:51" ht="14.5" x14ac:dyDescent="0.35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  <c r="AH3801"/>
      <c r="AI3801"/>
      <c r="AJ3801"/>
      <c r="AK3801"/>
      <c r="AL3801"/>
      <c r="AM3801"/>
      <c r="AN3801"/>
      <c r="AO3801"/>
      <c r="AP3801"/>
      <c r="AQ3801"/>
      <c r="AR3801"/>
      <c r="AS3801"/>
      <c r="AT3801"/>
      <c r="AU3801"/>
      <c r="AV3801"/>
      <c r="AW3801"/>
      <c r="AX3801"/>
      <c r="AY3801"/>
    </row>
    <row r="3802" spans="1:51" ht="14.5" x14ac:dyDescent="0.35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  <c r="AH3802"/>
      <c r="AI3802"/>
      <c r="AJ3802"/>
      <c r="AK3802"/>
      <c r="AL3802"/>
      <c r="AM3802"/>
      <c r="AN3802"/>
      <c r="AO3802"/>
      <c r="AP3802"/>
      <c r="AQ3802"/>
      <c r="AR3802"/>
      <c r="AS3802"/>
      <c r="AT3802"/>
      <c r="AU3802"/>
      <c r="AV3802"/>
      <c r="AW3802"/>
      <c r="AX3802"/>
      <c r="AY3802"/>
    </row>
    <row r="3803" spans="1:51" ht="14.5" x14ac:dyDescent="0.35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  <c r="AH3803"/>
      <c r="AI3803"/>
      <c r="AJ3803"/>
      <c r="AK3803"/>
      <c r="AL3803"/>
      <c r="AM3803"/>
      <c r="AN3803"/>
      <c r="AO3803"/>
      <c r="AP3803"/>
      <c r="AQ3803"/>
      <c r="AR3803"/>
      <c r="AS3803"/>
      <c r="AT3803"/>
      <c r="AU3803"/>
      <c r="AV3803"/>
      <c r="AW3803"/>
      <c r="AX3803"/>
      <c r="AY3803"/>
    </row>
    <row r="3804" spans="1:51" ht="14.5" x14ac:dyDescent="0.35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  <c r="AH3804"/>
      <c r="AI3804"/>
      <c r="AJ3804"/>
      <c r="AK3804"/>
      <c r="AL3804"/>
      <c r="AM3804"/>
      <c r="AN3804"/>
      <c r="AO3804"/>
      <c r="AP3804"/>
      <c r="AQ3804"/>
      <c r="AR3804"/>
      <c r="AS3804"/>
      <c r="AT3804"/>
      <c r="AU3804"/>
      <c r="AV3804"/>
      <c r="AW3804"/>
      <c r="AX3804"/>
      <c r="AY3804"/>
    </row>
    <row r="3805" spans="1:51" ht="14.5" x14ac:dyDescent="0.35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  <c r="AH3805"/>
      <c r="AI3805"/>
      <c r="AJ3805"/>
      <c r="AK3805"/>
      <c r="AL3805"/>
      <c r="AM3805"/>
      <c r="AN3805"/>
      <c r="AO3805"/>
      <c r="AP3805"/>
      <c r="AQ3805"/>
      <c r="AR3805"/>
      <c r="AS3805"/>
      <c r="AT3805"/>
      <c r="AU3805"/>
      <c r="AV3805"/>
      <c r="AW3805"/>
      <c r="AX3805"/>
      <c r="AY3805"/>
    </row>
    <row r="3806" spans="1:51" ht="14.5" x14ac:dyDescent="0.35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  <c r="AH3806"/>
      <c r="AI3806"/>
      <c r="AJ3806"/>
      <c r="AK3806"/>
      <c r="AL3806"/>
      <c r="AM3806"/>
      <c r="AN3806"/>
      <c r="AO3806"/>
      <c r="AP3806"/>
      <c r="AQ3806"/>
      <c r="AR3806"/>
      <c r="AS3806"/>
      <c r="AT3806"/>
      <c r="AU3806"/>
      <c r="AV3806"/>
      <c r="AW3806"/>
      <c r="AX3806"/>
      <c r="AY3806"/>
    </row>
    <row r="3807" spans="1:51" ht="14.5" x14ac:dyDescent="0.35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  <c r="AH3807"/>
      <c r="AI3807"/>
      <c r="AJ3807"/>
      <c r="AK3807"/>
      <c r="AL3807"/>
      <c r="AM3807"/>
      <c r="AN3807"/>
      <c r="AO3807"/>
      <c r="AP3807"/>
      <c r="AQ3807"/>
      <c r="AR3807"/>
      <c r="AS3807"/>
      <c r="AT3807"/>
      <c r="AU3807"/>
      <c r="AV3807"/>
      <c r="AW3807"/>
      <c r="AX3807"/>
      <c r="AY3807"/>
    </row>
    <row r="3808" spans="1:51" ht="14.5" x14ac:dyDescent="0.35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  <c r="AH3808"/>
      <c r="AI3808"/>
      <c r="AJ3808"/>
      <c r="AK3808"/>
      <c r="AL3808"/>
      <c r="AM3808"/>
      <c r="AN3808"/>
      <c r="AO3808"/>
      <c r="AP3808"/>
      <c r="AQ3808"/>
      <c r="AR3808"/>
      <c r="AS3808"/>
      <c r="AT3808"/>
      <c r="AU3808"/>
      <c r="AV3808"/>
      <c r="AW3808"/>
      <c r="AX3808"/>
      <c r="AY3808"/>
    </row>
    <row r="3809" spans="1:51" ht="14.5" x14ac:dyDescent="0.35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  <c r="AH3809"/>
      <c r="AI3809"/>
      <c r="AJ3809"/>
      <c r="AK3809"/>
      <c r="AL3809"/>
      <c r="AM3809"/>
      <c r="AN3809"/>
      <c r="AO3809"/>
      <c r="AP3809"/>
      <c r="AQ3809"/>
      <c r="AR3809"/>
      <c r="AS3809"/>
      <c r="AT3809"/>
      <c r="AU3809"/>
      <c r="AV3809"/>
      <c r="AW3809"/>
      <c r="AX3809"/>
      <c r="AY3809"/>
    </row>
    <row r="3810" spans="1:51" ht="14.5" x14ac:dyDescent="0.35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  <c r="AH3810"/>
      <c r="AI3810"/>
      <c r="AJ3810"/>
      <c r="AK3810"/>
      <c r="AL3810"/>
      <c r="AM3810"/>
      <c r="AN3810"/>
      <c r="AO3810"/>
      <c r="AP3810"/>
      <c r="AQ3810"/>
      <c r="AR3810"/>
      <c r="AS3810"/>
      <c r="AT3810"/>
      <c r="AU3810"/>
      <c r="AV3810"/>
      <c r="AW3810"/>
      <c r="AX3810"/>
      <c r="AY3810"/>
    </row>
    <row r="3811" spans="1:51" ht="14.5" x14ac:dyDescent="0.35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  <c r="AH3811"/>
      <c r="AI3811"/>
      <c r="AJ3811"/>
      <c r="AK3811"/>
      <c r="AL3811"/>
      <c r="AM3811"/>
      <c r="AN3811"/>
      <c r="AO3811"/>
      <c r="AP3811"/>
      <c r="AQ3811"/>
      <c r="AR3811"/>
      <c r="AS3811"/>
      <c r="AT3811"/>
      <c r="AU3811"/>
      <c r="AV3811"/>
      <c r="AW3811"/>
      <c r="AX3811"/>
      <c r="AY3811"/>
    </row>
    <row r="3812" spans="1:51" ht="14.5" x14ac:dyDescent="0.35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  <c r="AH3812"/>
      <c r="AI3812"/>
      <c r="AJ3812"/>
      <c r="AK3812"/>
      <c r="AL3812"/>
      <c r="AM3812"/>
      <c r="AN3812"/>
      <c r="AO3812"/>
      <c r="AP3812"/>
      <c r="AQ3812"/>
      <c r="AR3812"/>
      <c r="AS3812"/>
      <c r="AT3812"/>
      <c r="AU3812"/>
      <c r="AV3812"/>
      <c r="AW3812"/>
      <c r="AX3812"/>
      <c r="AY3812"/>
    </row>
    <row r="3813" spans="1:51" ht="14.5" x14ac:dyDescent="0.35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  <c r="AH3813"/>
      <c r="AI3813"/>
      <c r="AJ3813"/>
      <c r="AK3813"/>
      <c r="AL3813"/>
      <c r="AM3813"/>
      <c r="AN3813"/>
      <c r="AO3813"/>
      <c r="AP3813"/>
      <c r="AQ3813"/>
      <c r="AR3813"/>
      <c r="AS3813"/>
      <c r="AT3813"/>
      <c r="AU3813"/>
      <c r="AV3813"/>
      <c r="AW3813"/>
      <c r="AX3813"/>
      <c r="AY3813"/>
    </row>
    <row r="3814" spans="1:51" ht="14.5" x14ac:dyDescent="0.35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  <c r="AH3814"/>
      <c r="AI3814"/>
      <c r="AJ3814"/>
      <c r="AK3814"/>
      <c r="AL3814"/>
      <c r="AM3814"/>
      <c r="AN3814"/>
      <c r="AO3814"/>
      <c r="AP3814"/>
      <c r="AQ3814"/>
      <c r="AR3814"/>
      <c r="AS3814"/>
      <c r="AT3814"/>
      <c r="AU3814"/>
      <c r="AV3814"/>
      <c r="AW3814"/>
      <c r="AX3814"/>
      <c r="AY3814"/>
    </row>
    <row r="3815" spans="1:51" ht="14.5" x14ac:dyDescent="0.35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  <c r="AH3815"/>
      <c r="AI3815"/>
      <c r="AJ3815"/>
      <c r="AK3815"/>
      <c r="AL3815"/>
      <c r="AM3815"/>
      <c r="AN3815"/>
      <c r="AO3815"/>
      <c r="AP3815"/>
      <c r="AQ3815"/>
      <c r="AR3815"/>
      <c r="AS3815"/>
      <c r="AT3815"/>
      <c r="AU3815"/>
      <c r="AV3815"/>
      <c r="AW3815"/>
      <c r="AX3815"/>
      <c r="AY3815"/>
    </row>
    <row r="3816" spans="1:51" ht="14.5" x14ac:dyDescent="0.35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  <c r="AH3816"/>
      <c r="AI3816"/>
      <c r="AJ3816"/>
      <c r="AK3816"/>
      <c r="AL3816"/>
      <c r="AM3816"/>
      <c r="AN3816"/>
      <c r="AO3816"/>
      <c r="AP3816"/>
      <c r="AQ3816"/>
      <c r="AR3816"/>
      <c r="AS3816"/>
      <c r="AT3816"/>
      <c r="AU3816"/>
      <c r="AV3816"/>
      <c r="AW3816"/>
      <c r="AX3816"/>
      <c r="AY3816"/>
    </row>
    <row r="3817" spans="1:51" ht="14.5" x14ac:dyDescent="0.35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  <c r="AH3817"/>
      <c r="AI3817"/>
      <c r="AJ3817"/>
      <c r="AK3817"/>
      <c r="AL3817"/>
      <c r="AM3817"/>
      <c r="AN3817"/>
      <c r="AO3817"/>
      <c r="AP3817"/>
      <c r="AQ3817"/>
      <c r="AR3817"/>
      <c r="AS3817"/>
      <c r="AT3817"/>
      <c r="AU3817"/>
      <c r="AV3817"/>
      <c r="AW3817"/>
      <c r="AX3817"/>
      <c r="AY3817"/>
    </row>
    <row r="3818" spans="1:51" ht="14.5" x14ac:dyDescent="0.35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  <c r="AH3818"/>
      <c r="AI3818"/>
      <c r="AJ3818"/>
      <c r="AK3818"/>
      <c r="AL3818"/>
      <c r="AM3818"/>
      <c r="AN3818"/>
      <c r="AO3818"/>
      <c r="AP3818"/>
      <c r="AQ3818"/>
      <c r="AR3818"/>
      <c r="AS3818"/>
      <c r="AT3818"/>
      <c r="AU3818"/>
      <c r="AV3818"/>
      <c r="AW3818"/>
      <c r="AX3818"/>
      <c r="AY3818"/>
    </row>
    <row r="3819" spans="1:51" ht="14.5" x14ac:dyDescent="0.35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  <c r="AH3819"/>
      <c r="AI3819"/>
      <c r="AJ3819"/>
      <c r="AK3819"/>
      <c r="AL3819"/>
      <c r="AM3819"/>
      <c r="AN3819"/>
      <c r="AO3819"/>
      <c r="AP3819"/>
      <c r="AQ3819"/>
      <c r="AR3819"/>
      <c r="AS3819"/>
      <c r="AT3819"/>
      <c r="AU3819"/>
      <c r="AV3819"/>
      <c r="AW3819"/>
      <c r="AX3819"/>
      <c r="AY3819"/>
    </row>
    <row r="3820" spans="1:51" ht="14.5" x14ac:dyDescent="0.35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  <c r="AH3820"/>
      <c r="AI3820"/>
      <c r="AJ3820"/>
      <c r="AK3820"/>
      <c r="AL3820"/>
      <c r="AM3820"/>
      <c r="AN3820"/>
      <c r="AO3820"/>
      <c r="AP3820"/>
      <c r="AQ3820"/>
      <c r="AR3820"/>
      <c r="AS3820"/>
      <c r="AT3820"/>
      <c r="AU3820"/>
      <c r="AV3820"/>
      <c r="AW3820"/>
      <c r="AX3820"/>
      <c r="AY3820"/>
    </row>
    <row r="3821" spans="1:51" ht="14.5" x14ac:dyDescent="0.35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  <c r="AH3821"/>
      <c r="AI3821"/>
      <c r="AJ3821"/>
      <c r="AK3821"/>
      <c r="AL3821"/>
      <c r="AM3821"/>
      <c r="AN3821"/>
      <c r="AO3821"/>
      <c r="AP3821"/>
      <c r="AQ3821"/>
      <c r="AR3821"/>
      <c r="AS3821"/>
      <c r="AT3821"/>
      <c r="AU3821"/>
      <c r="AV3821"/>
      <c r="AW3821"/>
      <c r="AX3821"/>
      <c r="AY3821"/>
    </row>
    <row r="3822" spans="1:51" ht="14.5" x14ac:dyDescent="0.35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  <c r="AH3822"/>
      <c r="AI3822"/>
      <c r="AJ3822"/>
      <c r="AK3822"/>
      <c r="AL3822"/>
      <c r="AM3822"/>
      <c r="AN3822"/>
      <c r="AO3822"/>
      <c r="AP3822"/>
      <c r="AQ3822"/>
      <c r="AR3822"/>
      <c r="AS3822"/>
      <c r="AT3822"/>
      <c r="AU3822"/>
      <c r="AV3822"/>
      <c r="AW3822"/>
      <c r="AX3822"/>
      <c r="AY3822"/>
    </row>
    <row r="3823" spans="1:51" ht="14.5" x14ac:dyDescent="0.35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  <c r="AH3823"/>
      <c r="AI3823"/>
      <c r="AJ3823"/>
      <c r="AK3823"/>
      <c r="AL3823"/>
      <c r="AM3823"/>
      <c r="AN3823"/>
      <c r="AO3823"/>
      <c r="AP3823"/>
      <c r="AQ3823"/>
      <c r="AR3823"/>
      <c r="AS3823"/>
      <c r="AT3823"/>
      <c r="AU3823"/>
      <c r="AV3823"/>
      <c r="AW3823"/>
      <c r="AX3823"/>
      <c r="AY3823"/>
    </row>
    <row r="3824" spans="1:51" ht="14.5" x14ac:dyDescent="0.35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  <c r="AH3824"/>
      <c r="AI3824"/>
      <c r="AJ3824"/>
      <c r="AK3824"/>
      <c r="AL3824"/>
      <c r="AM3824"/>
      <c r="AN3824"/>
      <c r="AO3824"/>
      <c r="AP3824"/>
      <c r="AQ3824"/>
      <c r="AR3824"/>
      <c r="AS3824"/>
      <c r="AT3824"/>
      <c r="AU3824"/>
      <c r="AV3824"/>
      <c r="AW3824"/>
      <c r="AX3824"/>
      <c r="AY3824"/>
    </row>
    <row r="3825" spans="1:51" ht="14.5" x14ac:dyDescent="0.35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  <c r="AH3825"/>
      <c r="AI3825"/>
      <c r="AJ3825"/>
      <c r="AK3825"/>
      <c r="AL3825"/>
      <c r="AM3825"/>
      <c r="AN3825"/>
      <c r="AO3825"/>
      <c r="AP3825"/>
      <c r="AQ3825"/>
      <c r="AR3825"/>
      <c r="AS3825"/>
      <c r="AT3825"/>
      <c r="AU3825"/>
      <c r="AV3825"/>
      <c r="AW3825"/>
      <c r="AX3825"/>
      <c r="AY3825"/>
    </row>
    <row r="3826" spans="1:51" ht="14.5" x14ac:dyDescent="0.35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  <c r="AH3826"/>
      <c r="AI3826"/>
      <c r="AJ3826"/>
      <c r="AK3826"/>
      <c r="AL3826"/>
      <c r="AM3826"/>
      <c r="AN3826"/>
      <c r="AO3826"/>
      <c r="AP3826"/>
      <c r="AQ3826"/>
      <c r="AR3826"/>
      <c r="AS3826"/>
      <c r="AT3826"/>
      <c r="AU3826"/>
      <c r="AV3826"/>
      <c r="AW3826"/>
      <c r="AX3826"/>
      <c r="AY3826"/>
    </row>
    <row r="3827" spans="1:51" ht="14.5" x14ac:dyDescent="0.35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  <c r="AH3827"/>
      <c r="AI3827"/>
      <c r="AJ3827"/>
      <c r="AK3827"/>
      <c r="AL3827"/>
      <c r="AM3827"/>
      <c r="AN3827"/>
      <c r="AO3827"/>
      <c r="AP3827"/>
      <c r="AQ3827"/>
      <c r="AR3827"/>
      <c r="AS3827"/>
      <c r="AT3827"/>
      <c r="AU3827"/>
      <c r="AV3827"/>
      <c r="AW3827"/>
      <c r="AX3827"/>
      <c r="AY3827"/>
    </row>
    <row r="3828" spans="1:51" ht="14.5" x14ac:dyDescent="0.35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  <c r="AH3828"/>
      <c r="AI3828"/>
      <c r="AJ3828"/>
      <c r="AK3828"/>
      <c r="AL3828"/>
      <c r="AM3828"/>
      <c r="AN3828"/>
      <c r="AO3828"/>
      <c r="AP3828"/>
      <c r="AQ3828"/>
      <c r="AR3828"/>
      <c r="AS3828"/>
      <c r="AT3828"/>
      <c r="AU3828"/>
      <c r="AV3828"/>
      <c r="AW3828"/>
      <c r="AX3828"/>
      <c r="AY3828"/>
    </row>
    <row r="3829" spans="1:51" ht="14.5" x14ac:dyDescent="0.35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  <c r="AH3829"/>
      <c r="AI3829"/>
      <c r="AJ3829"/>
      <c r="AK3829"/>
      <c r="AL3829"/>
      <c r="AM3829"/>
      <c r="AN3829"/>
      <c r="AO3829"/>
      <c r="AP3829"/>
      <c r="AQ3829"/>
      <c r="AR3829"/>
      <c r="AS3829"/>
      <c r="AT3829"/>
      <c r="AU3829"/>
      <c r="AV3829"/>
      <c r="AW3829"/>
      <c r="AX3829"/>
      <c r="AY3829"/>
    </row>
    <row r="3830" spans="1:51" ht="14.5" x14ac:dyDescent="0.35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  <c r="AH3830"/>
      <c r="AI3830"/>
      <c r="AJ3830"/>
      <c r="AK3830"/>
      <c r="AL3830"/>
      <c r="AM3830"/>
      <c r="AN3830"/>
      <c r="AO3830"/>
      <c r="AP3830"/>
      <c r="AQ3830"/>
      <c r="AR3830"/>
      <c r="AS3830"/>
      <c r="AT3830"/>
      <c r="AU3830"/>
      <c r="AV3830"/>
      <c r="AW3830"/>
      <c r="AX3830"/>
      <c r="AY3830"/>
    </row>
    <row r="3831" spans="1:51" ht="14.5" x14ac:dyDescent="0.35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  <c r="AH3831"/>
      <c r="AI3831"/>
      <c r="AJ3831"/>
      <c r="AK3831"/>
      <c r="AL3831"/>
      <c r="AM3831"/>
      <c r="AN3831"/>
      <c r="AO3831"/>
      <c r="AP3831"/>
      <c r="AQ3831"/>
      <c r="AR3831"/>
      <c r="AS3831"/>
      <c r="AT3831"/>
      <c r="AU3831"/>
      <c r="AV3831"/>
      <c r="AW3831"/>
      <c r="AX3831"/>
      <c r="AY3831"/>
    </row>
    <row r="3832" spans="1:51" ht="14.5" x14ac:dyDescent="0.35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  <c r="AH3832"/>
      <c r="AI3832"/>
      <c r="AJ3832"/>
      <c r="AK3832"/>
      <c r="AL3832"/>
      <c r="AM3832"/>
      <c r="AN3832"/>
      <c r="AO3832"/>
      <c r="AP3832"/>
      <c r="AQ3832"/>
      <c r="AR3832"/>
      <c r="AS3832"/>
      <c r="AT3832"/>
      <c r="AU3832"/>
      <c r="AV3832"/>
      <c r="AW3832"/>
      <c r="AX3832"/>
      <c r="AY3832"/>
    </row>
    <row r="3833" spans="1:51" ht="14.5" x14ac:dyDescent="0.35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  <c r="AH3833"/>
      <c r="AI3833"/>
      <c r="AJ3833"/>
      <c r="AK3833"/>
      <c r="AL3833"/>
      <c r="AM3833"/>
      <c r="AN3833"/>
      <c r="AO3833"/>
      <c r="AP3833"/>
      <c r="AQ3833"/>
      <c r="AR3833"/>
      <c r="AS3833"/>
      <c r="AT3833"/>
      <c r="AU3833"/>
      <c r="AV3833"/>
      <c r="AW3833"/>
      <c r="AX3833"/>
      <c r="AY3833"/>
    </row>
    <row r="3834" spans="1:51" ht="14.5" x14ac:dyDescent="0.35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  <c r="AH3834"/>
      <c r="AI3834"/>
      <c r="AJ3834"/>
      <c r="AK3834"/>
      <c r="AL3834"/>
      <c r="AM3834"/>
      <c r="AN3834"/>
      <c r="AO3834"/>
      <c r="AP3834"/>
      <c r="AQ3834"/>
      <c r="AR3834"/>
      <c r="AS3834"/>
      <c r="AT3834"/>
      <c r="AU3834"/>
      <c r="AV3834"/>
      <c r="AW3834"/>
      <c r="AX3834"/>
      <c r="AY3834"/>
    </row>
    <row r="3835" spans="1:51" ht="14.5" x14ac:dyDescent="0.35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  <c r="AH3835"/>
      <c r="AI3835"/>
      <c r="AJ3835"/>
      <c r="AK3835"/>
      <c r="AL3835"/>
      <c r="AM3835"/>
      <c r="AN3835"/>
      <c r="AO3835"/>
      <c r="AP3835"/>
      <c r="AQ3835"/>
      <c r="AR3835"/>
      <c r="AS3835"/>
      <c r="AT3835"/>
      <c r="AU3835"/>
      <c r="AV3835"/>
      <c r="AW3835"/>
      <c r="AX3835"/>
      <c r="AY3835"/>
    </row>
    <row r="3836" spans="1:51" ht="14.5" x14ac:dyDescent="0.35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  <c r="AH3836"/>
      <c r="AI3836"/>
      <c r="AJ3836"/>
      <c r="AK3836"/>
      <c r="AL3836"/>
      <c r="AM3836"/>
      <c r="AN3836"/>
      <c r="AO3836"/>
      <c r="AP3836"/>
      <c r="AQ3836"/>
      <c r="AR3836"/>
      <c r="AS3836"/>
      <c r="AT3836"/>
      <c r="AU3836"/>
      <c r="AV3836"/>
      <c r="AW3836"/>
      <c r="AX3836"/>
      <c r="AY3836"/>
    </row>
    <row r="3837" spans="1:51" ht="14.5" x14ac:dyDescent="0.35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  <c r="AH3837"/>
      <c r="AI3837"/>
      <c r="AJ3837"/>
      <c r="AK3837"/>
      <c r="AL3837"/>
      <c r="AM3837"/>
      <c r="AN3837"/>
      <c r="AO3837"/>
      <c r="AP3837"/>
      <c r="AQ3837"/>
      <c r="AR3837"/>
      <c r="AS3837"/>
      <c r="AT3837"/>
      <c r="AU3837"/>
      <c r="AV3837"/>
      <c r="AW3837"/>
      <c r="AX3837"/>
      <c r="AY3837"/>
    </row>
    <row r="3838" spans="1:51" ht="14.5" x14ac:dyDescent="0.35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  <c r="AH3838"/>
      <c r="AI3838"/>
      <c r="AJ3838"/>
      <c r="AK3838"/>
      <c r="AL3838"/>
      <c r="AM3838"/>
      <c r="AN3838"/>
      <c r="AO3838"/>
      <c r="AP3838"/>
      <c r="AQ3838"/>
      <c r="AR3838"/>
      <c r="AS3838"/>
      <c r="AT3838"/>
      <c r="AU3838"/>
      <c r="AV3838"/>
      <c r="AW3838"/>
      <c r="AX3838"/>
      <c r="AY3838"/>
    </row>
    <row r="3839" spans="1:51" ht="14.5" x14ac:dyDescent="0.35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  <c r="AH3839"/>
      <c r="AI3839"/>
      <c r="AJ3839"/>
      <c r="AK3839"/>
      <c r="AL3839"/>
      <c r="AM3839"/>
      <c r="AN3839"/>
      <c r="AO3839"/>
      <c r="AP3839"/>
      <c r="AQ3839"/>
      <c r="AR3839"/>
      <c r="AS3839"/>
      <c r="AT3839"/>
      <c r="AU3839"/>
      <c r="AV3839"/>
      <c r="AW3839"/>
      <c r="AX3839"/>
      <c r="AY3839"/>
    </row>
    <row r="3840" spans="1:51" ht="14.5" x14ac:dyDescent="0.35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  <c r="AH3840"/>
      <c r="AI3840"/>
      <c r="AJ3840"/>
      <c r="AK3840"/>
      <c r="AL3840"/>
      <c r="AM3840"/>
      <c r="AN3840"/>
      <c r="AO3840"/>
      <c r="AP3840"/>
      <c r="AQ3840"/>
      <c r="AR3840"/>
      <c r="AS3840"/>
      <c r="AT3840"/>
      <c r="AU3840"/>
      <c r="AV3840"/>
      <c r="AW3840"/>
      <c r="AX3840"/>
      <c r="AY3840"/>
    </row>
    <row r="3841" spans="1:51" ht="14.5" x14ac:dyDescent="0.35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  <c r="AH3841"/>
      <c r="AI3841"/>
      <c r="AJ3841"/>
      <c r="AK3841"/>
      <c r="AL3841"/>
      <c r="AM3841"/>
      <c r="AN3841"/>
      <c r="AO3841"/>
      <c r="AP3841"/>
      <c r="AQ3841"/>
      <c r="AR3841"/>
      <c r="AS3841"/>
      <c r="AT3841"/>
      <c r="AU3841"/>
      <c r="AV3841"/>
      <c r="AW3841"/>
      <c r="AX3841"/>
      <c r="AY3841"/>
    </row>
    <row r="3842" spans="1:51" ht="14.5" x14ac:dyDescent="0.35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  <c r="AH3842"/>
      <c r="AI3842"/>
      <c r="AJ3842"/>
      <c r="AK3842"/>
      <c r="AL3842"/>
      <c r="AM3842"/>
      <c r="AN3842"/>
      <c r="AO3842"/>
      <c r="AP3842"/>
      <c r="AQ3842"/>
      <c r="AR3842"/>
      <c r="AS3842"/>
      <c r="AT3842"/>
      <c r="AU3842"/>
      <c r="AV3842"/>
      <c r="AW3842"/>
      <c r="AX3842"/>
      <c r="AY3842"/>
    </row>
    <row r="3843" spans="1:51" ht="14.5" x14ac:dyDescent="0.35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  <c r="AH3843"/>
      <c r="AI3843"/>
      <c r="AJ3843"/>
      <c r="AK3843"/>
      <c r="AL3843"/>
      <c r="AM3843"/>
      <c r="AN3843"/>
      <c r="AO3843"/>
      <c r="AP3843"/>
      <c r="AQ3843"/>
      <c r="AR3843"/>
      <c r="AS3843"/>
      <c r="AT3843"/>
      <c r="AU3843"/>
      <c r="AV3843"/>
      <c r="AW3843"/>
      <c r="AX3843"/>
      <c r="AY3843"/>
    </row>
    <row r="3844" spans="1:51" ht="14.5" x14ac:dyDescent="0.35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  <c r="AH3844"/>
      <c r="AI3844"/>
      <c r="AJ3844"/>
      <c r="AK3844"/>
      <c r="AL3844"/>
      <c r="AM3844"/>
      <c r="AN3844"/>
      <c r="AO3844"/>
      <c r="AP3844"/>
      <c r="AQ3844"/>
      <c r="AR3844"/>
      <c r="AS3844"/>
      <c r="AT3844"/>
      <c r="AU3844"/>
      <c r="AV3844"/>
      <c r="AW3844"/>
      <c r="AX3844"/>
      <c r="AY3844"/>
    </row>
    <row r="3845" spans="1:51" ht="14.5" x14ac:dyDescent="0.35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  <c r="AH3845"/>
      <c r="AI3845"/>
      <c r="AJ3845"/>
      <c r="AK3845"/>
      <c r="AL3845"/>
      <c r="AM3845"/>
      <c r="AN3845"/>
      <c r="AO3845"/>
      <c r="AP3845"/>
      <c r="AQ3845"/>
      <c r="AR3845"/>
      <c r="AS3845"/>
      <c r="AT3845"/>
      <c r="AU3845"/>
      <c r="AV3845"/>
      <c r="AW3845"/>
      <c r="AX3845"/>
      <c r="AY3845"/>
    </row>
    <row r="3846" spans="1:51" ht="14.5" x14ac:dyDescent="0.35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  <c r="AH3846"/>
      <c r="AI3846"/>
      <c r="AJ3846"/>
      <c r="AK3846"/>
      <c r="AL3846"/>
      <c r="AM3846"/>
      <c r="AN3846"/>
      <c r="AO3846"/>
      <c r="AP3846"/>
      <c r="AQ3846"/>
      <c r="AR3846"/>
      <c r="AS3846"/>
      <c r="AT3846"/>
      <c r="AU3846"/>
      <c r="AV3846"/>
      <c r="AW3846"/>
      <c r="AX3846"/>
      <c r="AY3846"/>
    </row>
    <row r="3847" spans="1:51" ht="14.5" x14ac:dyDescent="0.35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  <c r="AH3847"/>
      <c r="AI3847"/>
      <c r="AJ3847"/>
      <c r="AK3847"/>
      <c r="AL3847"/>
      <c r="AM3847"/>
      <c r="AN3847"/>
      <c r="AO3847"/>
      <c r="AP3847"/>
      <c r="AQ3847"/>
      <c r="AR3847"/>
      <c r="AS3847"/>
      <c r="AT3847"/>
      <c r="AU3847"/>
      <c r="AV3847"/>
      <c r="AW3847"/>
      <c r="AX3847"/>
      <c r="AY3847"/>
    </row>
    <row r="3848" spans="1:51" ht="14.5" x14ac:dyDescent="0.35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  <c r="AH3848"/>
      <c r="AI3848"/>
      <c r="AJ3848"/>
      <c r="AK3848"/>
      <c r="AL3848"/>
      <c r="AM3848"/>
      <c r="AN3848"/>
      <c r="AO3848"/>
      <c r="AP3848"/>
      <c r="AQ3848"/>
      <c r="AR3848"/>
      <c r="AS3848"/>
      <c r="AT3848"/>
      <c r="AU3848"/>
      <c r="AV3848"/>
      <c r="AW3848"/>
      <c r="AX3848"/>
      <c r="AY3848"/>
    </row>
    <row r="3849" spans="1:51" ht="14.5" x14ac:dyDescent="0.35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  <c r="AH3849"/>
      <c r="AI3849"/>
      <c r="AJ3849"/>
      <c r="AK3849"/>
      <c r="AL3849"/>
      <c r="AM3849"/>
      <c r="AN3849"/>
      <c r="AO3849"/>
      <c r="AP3849"/>
      <c r="AQ3849"/>
      <c r="AR3849"/>
      <c r="AS3849"/>
      <c r="AT3849"/>
      <c r="AU3849"/>
      <c r="AV3849"/>
      <c r="AW3849"/>
      <c r="AX3849"/>
      <c r="AY3849"/>
    </row>
    <row r="3850" spans="1:51" ht="14.5" x14ac:dyDescent="0.35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  <c r="AH3850"/>
      <c r="AI3850"/>
      <c r="AJ3850"/>
      <c r="AK3850"/>
      <c r="AL3850"/>
      <c r="AM3850"/>
      <c r="AN3850"/>
      <c r="AO3850"/>
      <c r="AP3850"/>
      <c r="AQ3850"/>
      <c r="AR3850"/>
      <c r="AS3850"/>
      <c r="AT3850"/>
      <c r="AU3850"/>
      <c r="AV3850"/>
      <c r="AW3850"/>
      <c r="AX3850"/>
      <c r="AY3850"/>
    </row>
    <row r="3851" spans="1:51" ht="14.5" x14ac:dyDescent="0.35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  <c r="AH3851"/>
      <c r="AI3851"/>
      <c r="AJ3851"/>
      <c r="AK3851"/>
      <c r="AL3851"/>
      <c r="AM3851"/>
      <c r="AN3851"/>
      <c r="AO3851"/>
      <c r="AP3851"/>
      <c r="AQ3851"/>
      <c r="AR3851"/>
      <c r="AS3851"/>
      <c r="AT3851"/>
      <c r="AU3851"/>
      <c r="AV3851"/>
      <c r="AW3851"/>
      <c r="AX3851"/>
      <c r="AY3851"/>
    </row>
    <row r="3852" spans="1:51" ht="14.5" x14ac:dyDescent="0.35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  <c r="AH3852"/>
      <c r="AI3852"/>
      <c r="AJ3852"/>
      <c r="AK3852"/>
      <c r="AL3852"/>
      <c r="AM3852"/>
      <c r="AN3852"/>
      <c r="AO3852"/>
      <c r="AP3852"/>
      <c r="AQ3852"/>
      <c r="AR3852"/>
      <c r="AS3852"/>
      <c r="AT3852"/>
      <c r="AU3852"/>
      <c r="AV3852"/>
      <c r="AW3852"/>
      <c r="AX3852"/>
      <c r="AY3852"/>
    </row>
    <row r="3853" spans="1:51" ht="14.5" x14ac:dyDescent="0.35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  <c r="AH3853"/>
      <c r="AI3853"/>
      <c r="AJ3853"/>
      <c r="AK3853"/>
      <c r="AL3853"/>
      <c r="AM3853"/>
      <c r="AN3853"/>
      <c r="AO3853"/>
      <c r="AP3853"/>
      <c r="AQ3853"/>
      <c r="AR3853"/>
      <c r="AS3853"/>
      <c r="AT3853"/>
      <c r="AU3853"/>
      <c r="AV3853"/>
      <c r="AW3853"/>
      <c r="AX3853"/>
      <c r="AY3853"/>
    </row>
    <row r="3854" spans="1:51" ht="14.5" x14ac:dyDescent="0.35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  <c r="AH3854"/>
      <c r="AI3854"/>
      <c r="AJ3854"/>
      <c r="AK3854"/>
      <c r="AL3854"/>
      <c r="AM3854"/>
      <c r="AN3854"/>
      <c r="AO3854"/>
      <c r="AP3854"/>
      <c r="AQ3854"/>
      <c r="AR3854"/>
      <c r="AS3854"/>
      <c r="AT3854"/>
      <c r="AU3854"/>
      <c r="AV3854"/>
      <c r="AW3854"/>
      <c r="AX3854"/>
      <c r="AY3854"/>
    </row>
    <row r="3855" spans="1:51" ht="14.5" x14ac:dyDescent="0.35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  <c r="AH3855"/>
      <c r="AI3855"/>
      <c r="AJ3855"/>
      <c r="AK3855"/>
      <c r="AL3855"/>
      <c r="AM3855"/>
      <c r="AN3855"/>
      <c r="AO3855"/>
      <c r="AP3855"/>
      <c r="AQ3855"/>
      <c r="AR3855"/>
      <c r="AS3855"/>
      <c r="AT3855"/>
      <c r="AU3855"/>
      <c r="AV3855"/>
      <c r="AW3855"/>
      <c r="AX3855"/>
      <c r="AY3855"/>
    </row>
    <row r="3856" spans="1:51" ht="14.5" x14ac:dyDescent="0.35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  <c r="AH3856"/>
      <c r="AI3856"/>
      <c r="AJ3856"/>
      <c r="AK3856"/>
      <c r="AL3856"/>
      <c r="AM3856"/>
      <c r="AN3856"/>
      <c r="AO3856"/>
      <c r="AP3856"/>
      <c r="AQ3856"/>
      <c r="AR3856"/>
      <c r="AS3856"/>
      <c r="AT3856"/>
      <c r="AU3856"/>
      <c r="AV3856"/>
      <c r="AW3856"/>
      <c r="AX3856"/>
      <c r="AY3856"/>
    </row>
    <row r="3857" spans="1:51" ht="14.5" x14ac:dyDescent="0.35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  <c r="AH3857"/>
      <c r="AI3857"/>
      <c r="AJ3857"/>
      <c r="AK3857"/>
      <c r="AL3857"/>
      <c r="AM3857"/>
      <c r="AN3857"/>
      <c r="AO3857"/>
      <c r="AP3857"/>
      <c r="AQ3857"/>
      <c r="AR3857"/>
      <c r="AS3857"/>
      <c r="AT3857"/>
      <c r="AU3857"/>
      <c r="AV3857"/>
      <c r="AW3857"/>
      <c r="AX3857"/>
      <c r="AY3857"/>
    </row>
    <row r="3858" spans="1:51" ht="14.5" x14ac:dyDescent="0.35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  <c r="AH3858"/>
      <c r="AI3858"/>
      <c r="AJ3858"/>
      <c r="AK3858"/>
      <c r="AL3858"/>
      <c r="AM3858"/>
      <c r="AN3858"/>
      <c r="AO3858"/>
      <c r="AP3858"/>
      <c r="AQ3858"/>
      <c r="AR3858"/>
      <c r="AS3858"/>
      <c r="AT3858"/>
      <c r="AU3858"/>
      <c r="AV3858"/>
      <c r="AW3858"/>
      <c r="AX3858"/>
      <c r="AY3858"/>
    </row>
    <row r="3859" spans="1:51" ht="14.5" x14ac:dyDescent="0.35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  <c r="AH3859"/>
      <c r="AI3859"/>
      <c r="AJ3859"/>
      <c r="AK3859"/>
      <c r="AL3859"/>
      <c r="AM3859"/>
      <c r="AN3859"/>
      <c r="AO3859"/>
      <c r="AP3859"/>
      <c r="AQ3859"/>
      <c r="AR3859"/>
      <c r="AS3859"/>
      <c r="AT3859"/>
      <c r="AU3859"/>
      <c r="AV3859"/>
      <c r="AW3859"/>
      <c r="AX3859"/>
      <c r="AY3859"/>
    </row>
    <row r="3860" spans="1:51" ht="14.5" x14ac:dyDescent="0.35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  <c r="AH3860"/>
      <c r="AI3860"/>
      <c r="AJ3860"/>
      <c r="AK3860"/>
      <c r="AL3860"/>
      <c r="AM3860"/>
      <c r="AN3860"/>
      <c r="AO3860"/>
      <c r="AP3860"/>
      <c r="AQ3860"/>
      <c r="AR3860"/>
      <c r="AS3860"/>
      <c r="AT3860"/>
      <c r="AU3860"/>
      <c r="AV3860"/>
      <c r="AW3860"/>
      <c r="AX3860"/>
      <c r="AY3860"/>
    </row>
    <row r="3861" spans="1:51" ht="14.5" x14ac:dyDescent="0.35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  <c r="AH3861"/>
      <c r="AI3861"/>
      <c r="AJ3861"/>
      <c r="AK3861"/>
      <c r="AL3861"/>
      <c r="AM3861"/>
      <c r="AN3861"/>
      <c r="AO3861"/>
      <c r="AP3861"/>
      <c r="AQ3861"/>
      <c r="AR3861"/>
      <c r="AS3861"/>
      <c r="AT3861"/>
      <c r="AU3861"/>
      <c r="AV3861"/>
      <c r="AW3861"/>
      <c r="AX3861"/>
      <c r="AY3861"/>
    </row>
    <row r="3862" spans="1:51" ht="14.5" x14ac:dyDescent="0.35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  <c r="AH3862"/>
      <c r="AI3862"/>
      <c r="AJ3862"/>
      <c r="AK3862"/>
      <c r="AL3862"/>
      <c r="AM3862"/>
      <c r="AN3862"/>
      <c r="AO3862"/>
      <c r="AP3862"/>
      <c r="AQ3862"/>
      <c r="AR3862"/>
      <c r="AS3862"/>
      <c r="AT3862"/>
      <c r="AU3862"/>
      <c r="AV3862"/>
      <c r="AW3862"/>
      <c r="AX3862"/>
      <c r="AY3862"/>
    </row>
    <row r="3863" spans="1:51" ht="14.5" x14ac:dyDescent="0.35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  <c r="AH3863"/>
      <c r="AI3863"/>
      <c r="AJ3863"/>
      <c r="AK3863"/>
      <c r="AL3863"/>
      <c r="AM3863"/>
      <c r="AN3863"/>
      <c r="AO3863"/>
      <c r="AP3863"/>
      <c r="AQ3863"/>
      <c r="AR3863"/>
      <c r="AS3863"/>
      <c r="AT3863"/>
      <c r="AU3863"/>
      <c r="AV3863"/>
      <c r="AW3863"/>
      <c r="AX3863"/>
      <c r="AY3863"/>
    </row>
    <row r="3864" spans="1:51" ht="14.5" x14ac:dyDescent="0.35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  <c r="AH3864"/>
      <c r="AI3864"/>
      <c r="AJ3864"/>
      <c r="AK3864"/>
      <c r="AL3864"/>
      <c r="AM3864"/>
      <c r="AN3864"/>
      <c r="AO3864"/>
      <c r="AP3864"/>
      <c r="AQ3864"/>
      <c r="AR3864"/>
      <c r="AS3864"/>
      <c r="AT3864"/>
      <c r="AU3864"/>
      <c r="AV3864"/>
      <c r="AW3864"/>
      <c r="AX3864"/>
      <c r="AY3864"/>
    </row>
    <row r="3865" spans="1:51" ht="14.5" x14ac:dyDescent="0.35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  <c r="AH3865"/>
      <c r="AI3865"/>
      <c r="AJ3865"/>
      <c r="AK3865"/>
      <c r="AL3865"/>
      <c r="AM3865"/>
      <c r="AN3865"/>
      <c r="AO3865"/>
      <c r="AP3865"/>
      <c r="AQ3865"/>
      <c r="AR3865"/>
      <c r="AS3865"/>
      <c r="AT3865"/>
      <c r="AU3865"/>
      <c r="AV3865"/>
      <c r="AW3865"/>
      <c r="AX3865"/>
      <c r="AY3865"/>
    </row>
    <row r="3866" spans="1:51" ht="14.5" x14ac:dyDescent="0.35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  <c r="AH3866"/>
      <c r="AI3866"/>
      <c r="AJ3866"/>
      <c r="AK3866"/>
      <c r="AL3866"/>
      <c r="AM3866"/>
      <c r="AN3866"/>
      <c r="AO3866"/>
      <c r="AP3866"/>
      <c r="AQ3866"/>
      <c r="AR3866"/>
      <c r="AS3866"/>
      <c r="AT3866"/>
      <c r="AU3866"/>
      <c r="AV3866"/>
      <c r="AW3866"/>
      <c r="AX3866"/>
      <c r="AY3866"/>
    </row>
    <row r="3867" spans="1:51" ht="14.5" x14ac:dyDescent="0.35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  <c r="AH3867"/>
      <c r="AI3867"/>
      <c r="AJ3867"/>
      <c r="AK3867"/>
      <c r="AL3867"/>
      <c r="AM3867"/>
      <c r="AN3867"/>
      <c r="AO3867"/>
      <c r="AP3867"/>
      <c r="AQ3867"/>
      <c r="AR3867"/>
      <c r="AS3867"/>
      <c r="AT3867"/>
      <c r="AU3867"/>
      <c r="AV3867"/>
      <c r="AW3867"/>
      <c r="AX3867"/>
      <c r="AY3867"/>
    </row>
    <row r="3868" spans="1:51" ht="14.5" x14ac:dyDescent="0.35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  <c r="AH3868"/>
      <c r="AI3868"/>
      <c r="AJ3868"/>
      <c r="AK3868"/>
      <c r="AL3868"/>
      <c r="AM3868"/>
      <c r="AN3868"/>
      <c r="AO3868"/>
      <c r="AP3868"/>
      <c r="AQ3868"/>
      <c r="AR3868"/>
      <c r="AS3868"/>
      <c r="AT3868"/>
      <c r="AU3868"/>
      <c r="AV3868"/>
      <c r="AW3868"/>
      <c r="AX3868"/>
      <c r="AY3868"/>
    </row>
    <row r="3869" spans="1:51" ht="14.5" x14ac:dyDescent="0.35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  <c r="AH3869"/>
      <c r="AI3869"/>
      <c r="AJ3869"/>
      <c r="AK3869"/>
      <c r="AL3869"/>
      <c r="AM3869"/>
      <c r="AN3869"/>
      <c r="AO3869"/>
      <c r="AP3869"/>
      <c r="AQ3869"/>
      <c r="AR3869"/>
      <c r="AS3869"/>
      <c r="AT3869"/>
      <c r="AU3869"/>
      <c r="AV3869"/>
      <c r="AW3869"/>
      <c r="AX3869"/>
      <c r="AY3869"/>
    </row>
    <row r="3870" spans="1:51" ht="14.5" x14ac:dyDescent="0.35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  <c r="AH3870"/>
      <c r="AI3870"/>
      <c r="AJ3870"/>
      <c r="AK3870"/>
      <c r="AL3870"/>
      <c r="AM3870"/>
      <c r="AN3870"/>
      <c r="AO3870"/>
      <c r="AP3870"/>
      <c r="AQ3870"/>
      <c r="AR3870"/>
      <c r="AS3870"/>
      <c r="AT3870"/>
      <c r="AU3870"/>
      <c r="AV3870"/>
      <c r="AW3870"/>
      <c r="AX3870"/>
      <c r="AY3870"/>
    </row>
    <row r="3871" spans="1:51" ht="14.5" x14ac:dyDescent="0.35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  <c r="AH3871"/>
      <c r="AI3871"/>
      <c r="AJ3871"/>
      <c r="AK3871"/>
      <c r="AL3871"/>
      <c r="AM3871"/>
      <c r="AN3871"/>
      <c r="AO3871"/>
      <c r="AP3871"/>
      <c r="AQ3871"/>
      <c r="AR3871"/>
      <c r="AS3871"/>
      <c r="AT3871"/>
      <c r="AU3871"/>
      <c r="AV3871"/>
      <c r="AW3871"/>
      <c r="AX3871"/>
      <c r="AY3871"/>
    </row>
    <row r="3872" spans="1:51" ht="14.5" x14ac:dyDescent="0.35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  <c r="AH3872"/>
      <c r="AI3872"/>
      <c r="AJ3872"/>
      <c r="AK3872"/>
      <c r="AL3872"/>
      <c r="AM3872"/>
      <c r="AN3872"/>
      <c r="AO3872"/>
      <c r="AP3872"/>
      <c r="AQ3872"/>
      <c r="AR3872"/>
      <c r="AS3872"/>
      <c r="AT3872"/>
      <c r="AU3872"/>
      <c r="AV3872"/>
      <c r="AW3872"/>
      <c r="AX3872"/>
      <c r="AY3872"/>
    </row>
    <row r="3873" spans="1:51" ht="14.5" x14ac:dyDescent="0.35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  <c r="AH3873"/>
      <c r="AI3873"/>
      <c r="AJ3873"/>
      <c r="AK3873"/>
      <c r="AL3873"/>
      <c r="AM3873"/>
      <c r="AN3873"/>
      <c r="AO3873"/>
      <c r="AP3873"/>
      <c r="AQ3873"/>
      <c r="AR3873"/>
      <c r="AS3873"/>
      <c r="AT3873"/>
      <c r="AU3873"/>
      <c r="AV3873"/>
      <c r="AW3873"/>
      <c r="AX3873"/>
      <c r="AY3873"/>
    </row>
    <row r="3874" spans="1:51" ht="14.5" x14ac:dyDescent="0.35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  <c r="AH3874"/>
      <c r="AI3874"/>
      <c r="AJ3874"/>
      <c r="AK3874"/>
      <c r="AL3874"/>
      <c r="AM3874"/>
      <c r="AN3874"/>
      <c r="AO3874"/>
      <c r="AP3874"/>
      <c r="AQ3874"/>
      <c r="AR3874"/>
      <c r="AS3874"/>
      <c r="AT3874"/>
      <c r="AU3874"/>
      <c r="AV3874"/>
      <c r="AW3874"/>
      <c r="AX3874"/>
      <c r="AY3874"/>
    </row>
    <row r="3875" spans="1:51" ht="14.5" x14ac:dyDescent="0.35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  <c r="AH3875"/>
      <c r="AI3875"/>
      <c r="AJ3875"/>
      <c r="AK3875"/>
      <c r="AL3875"/>
      <c r="AM3875"/>
      <c r="AN3875"/>
      <c r="AO3875"/>
      <c r="AP3875"/>
      <c r="AQ3875"/>
      <c r="AR3875"/>
      <c r="AS3875"/>
      <c r="AT3875"/>
      <c r="AU3875"/>
      <c r="AV3875"/>
      <c r="AW3875"/>
      <c r="AX3875"/>
      <c r="AY3875"/>
    </row>
    <row r="3876" spans="1:51" ht="14.5" x14ac:dyDescent="0.35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  <c r="AH3876"/>
      <c r="AI3876"/>
      <c r="AJ3876"/>
      <c r="AK3876"/>
      <c r="AL3876"/>
      <c r="AM3876"/>
      <c r="AN3876"/>
      <c r="AO3876"/>
      <c r="AP3876"/>
      <c r="AQ3876"/>
      <c r="AR3876"/>
      <c r="AS3876"/>
      <c r="AT3876"/>
      <c r="AU3876"/>
      <c r="AV3876"/>
      <c r="AW3876"/>
      <c r="AX3876"/>
      <c r="AY3876"/>
    </row>
    <row r="3877" spans="1:51" ht="14.5" x14ac:dyDescent="0.35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  <c r="AH3877"/>
      <c r="AI3877"/>
      <c r="AJ3877"/>
      <c r="AK3877"/>
      <c r="AL3877"/>
      <c r="AM3877"/>
      <c r="AN3877"/>
      <c r="AO3877"/>
      <c r="AP3877"/>
      <c r="AQ3877"/>
      <c r="AR3877"/>
      <c r="AS3877"/>
      <c r="AT3877"/>
      <c r="AU3877"/>
      <c r="AV3877"/>
      <c r="AW3877"/>
      <c r="AX3877"/>
      <c r="AY3877"/>
    </row>
    <row r="3878" spans="1:51" ht="14.5" x14ac:dyDescent="0.35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  <c r="AH3878"/>
      <c r="AI3878"/>
      <c r="AJ3878"/>
      <c r="AK3878"/>
      <c r="AL3878"/>
      <c r="AM3878"/>
      <c r="AN3878"/>
      <c r="AO3878"/>
      <c r="AP3878"/>
      <c r="AQ3878"/>
      <c r="AR3878"/>
      <c r="AS3878"/>
      <c r="AT3878"/>
      <c r="AU3878"/>
      <c r="AV3878"/>
      <c r="AW3878"/>
      <c r="AX3878"/>
      <c r="AY3878"/>
    </row>
    <row r="3879" spans="1:51" ht="14.5" x14ac:dyDescent="0.35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  <c r="AH3879"/>
      <c r="AI3879"/>
      <c r="AJ3879"/>
      <c r="AK3879"/>
      <c r="AL3879"/>
      <c r="AM3879"/>
      <c r="AN3879"/>
      <c r="AO3879"/>
      <c r="AP3879"/>
      <c r="AQ3879"/>
      <c r="AR3879"/>
      <c r="AS3879"/>
      <c r="AT3879"/>
      <c r="AU3879"/>
      <c r="AV3879"/>
      <c r="AW3879"/>
      <c r="AX3879"/>
      <c r="AY3879"/>
    </row>
    <row r="3880" spans="1:51" ht="14.5" x14ac:dyDescent="0.35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  <c r="AH3880"/>
      <c r="AI3880"/>
      <c r="AJ3880"/>
      <c r="AK3880"/>
      <c r="AL3880"/>
      <c r="AM3880"/>
      <c r="AN3880"/>
      <c r="AO3880"/>
      <c r="AP3880"/>
      <c r="AQ3880"/>
      <c r="AR3880"/>
      <c r="AS3880"/>
      <c r="AT3880"/>
      <c r="AU3880"/>
      <c r="AV3880"/>
      <c r="AW3880"/>
      <c r="AX3880"/>
      <c r="AY3880"/>
    </row>
    <row r="3881" spans="1:51" ht="14.5" x14ac:dyDescent="0.35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  <c r="AH3881"/>
      <c r="AI3881"/>
      <c r="AJ3881"/>
      <c r="AK3881"/>
      <c r="AL3881"/>
      <c r="AM3881"/>
      <c r="AN3881"/>
      <c r="AO3881"/>
      <c r="AP3881"/>
      <c r="AQ3881"/>
      <c r="AR3881"/>
      <c r="AS3881"/>
      <c r="AT3881"/>
      <c r="AU3881"/>
      <c r="AV3881"/>
      <c r="AW3881"/>
      <c r="AX3881"/>
      <c r="AY3881"/>
    </row>
    <row r="3882" spans="1:51" ht="14.5" x14ac:dyDescent="0.35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  <c r="AH3882"/>
      <c r="AI3882"/>
      <c r="AJ3882"/>
      <c r="AK3882"/>
      <c r="AL3882"/>
      <c r="AM3882"/>
      <c r="AN3882"/>
      <c r="AO3882"/>
      <c r="AP3882"/>
      <c r="AQ3882"/>
      <c r="AR3882"/>
      <c r="AS3882"/>
      <c r="AT3882"/>
      <c r="AU3882"/>
      <c r="AV3882"/>
      <c r="AW3882"/>
      <c r="AX3882"/>
      <c r="AY3882"/>
    </row>
    <row r="3883" spans="1:51" ht="14.5" x14ac:dyDescent="0.35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  <c r="AH3883"/>
      <c r="AI3883"/>
      <c r="AJ3883"/>
      <c r="AK3883"/>
      <c r="AL3883"/>
      <c r="AM3883"/>
      <c r="AN3883"/>
      <c r="AO3883"/>
      <c r="AP3883"/>
      <c r="AQ3883"/>
      <c r="AR3883"/>
      <c r="AS3883"/>
      <c r="AT3883"/>
      <c r="AU3883"/>
      <c r="AV3883"/>
      <c r="AW3883"/>
      <c r="AX3883"/>
      <c r="AY3883"/>
    </row>
    <row r="3884" spans="1:51" ht="14.5" x14ac:dyDescent="0.35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  <c r="AH3884"/>
      <c r="AI3884"/>
      <c r="AJ3884"/>
      <c r="AK3884"/>
      <c r="AL3884"/>
      <c r="AM3884"/>
      <c r="AN3884"/>
      <c r="AO3884"/>
      <c r="AP3884"/>
      <c r="AQ3884"/>
      <c r="AR3884"/>
      <c r="AS3884"/>
      <c r="AT3884"/>
      <c r="AU3884"/>
      <c r="AV3884"/>
      <c r="AW3884"/>
      <c r="AX3884"/>
      <c r="AY3884"/>
    </row>
    <row r="3885" spans="1:51" ht="14.5" x14ac:dyDescent="0.35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  <c r="AH3885"/>
      <c r="AI3885"/>
      <c r="AJ3885"/>
      <c r="AK3885"/>
      <c r="AL3885"/>
      <c r="AM3885"/>
      <c r="AN3885"/>
      <c r="AO3885"/>
      <c r="AP3885"/>
      <c r="AQ3885"/>
      <c r="AR3885"/>
      <c r="AS3885"/>
      <c r="AT3885"/>
      <c r="AU3885"/>
      <c r="AV3885"/>
      <c r="AW3885"/>
      <c r="AX3885"/>
      <c r="AY3885"/>
    </row>
    <row r="3886" spans="1:51" ht="14.5" x14ac:dyDescent="0.35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  <c r="AH3886"/>
      <c r="AI3886"/>
      <c r="AJ3886"/>
      <c r="AK3886"/>
      <c r="AL3886"/>
      <c r="AM3886"/>
      <c r="AN3886"/>
      <c r="AO3886"/>
      <c r="AP3886"/>
      <c r="AQ3886"/>
      <c r="AR3886"/>
      <c r="AS3886"/>
      <c r="AT3886"/>
      <c r="AU3886"/>
      <c r="AV3886"/>
      <c r="AW3886"/>
      <c r="AX3886"/>
      <c r="AY3886"/>
    </row>
    <row r="3887" spans="1:51" ht="14.5" x14ac:dyDescent="0.35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  <c r="AH3887"/>
      <c r="AI3887"/>
      <c r="AJ3887"/>
      <c r="AK3887"/>
      <c r="AL3887"/>
      <c r="AM3887"/>
      <c r="AN3887"/>
      <c r="AO3887"/>
      <c r="AP3887"/>
      <c r="AQ3887"/>
      <c r="AR3887"/>
      <c r="AS3887"/>
      <c r="AT3887"/>
      <c r="AU3887"/>
      <c r="AV3887"/>
      <c r="AW3887"/>
      <c r="AX3887"/>
      <c r="AY3887"/>
    </row>
    <row r="3888" spans="1:51" ht="14.5" x14ac:dyDescent="0.35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  <c r="AH3888"/>
      <c r="AI3888"/>
      <c r="AJ3888"/>
      <c r="AK3888"/>
      <c r="AL3888"/>
      <c r="AM3888"/>
      <c r="AN3888"/>
      <c r="AO3888"/>
      <c r="AP3888"/>
      <c r="AQ3888"/>
      <c r="AR3888"/>
      <c r="AS3888"/>
      <c r="AT3888"/>
      <c r="AU3888"/>
      <c r="AV3888"/>
      <c r="AW3888"/>
      <c r="AX3888"/>
      <c r="AY3888"/>
    </row>
    <row r="3889" spans="1:51" ht="14.5" x14ac:dyDescent="0.35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  <c r="AH3889"/>
      <c r="AI3889"/>
      <c r="AJ3889"/>
      <c r="AK3889"/>
      <c r="AL3889"/>
      <c r="AM3889"/>
      <c r="AN3889"/>
      <c r="AO3889"/>
      <c r="AP3889"/>
      <c r="AQ3889"/>
      <c r="AR3889"/>
      <c r="AS3889"/>
      <c r="AT3889"/>
      <c r="AU3889"/>
      <c r="AV3889"/>
      <c r="AW3889"/>
      <c r="AX3889"/>
      <c r="AY3889"/>
    </row>
    <row r="3890" spans="1:51" ht="14.5" x14ac:dyDescent="0.35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  <c r="AH3890"/>
      <c r="AI3890"/>
      <c r="AJ3890"/>
      <c r="AK3890"/>
      <c r="AL3890"/>
      <c r="AM3890"/>
      <c r="AN3890"/>
      <c r="AO3890"/>
      <c r="AP3890"/>
      <c r="AQ3890"/>
      <c r="AR3890"/>
      <c r="AS3890"/>
      <c r="AT3890"/>
      <c r="AU3890"/>
      <c r="AV3890"/>
      <c r="AW3890"/>
      <c r="AX3890"/>
      <c r="AY3890"/>
    </row>
    <row r="3891" spans="1:51" ht="14.5" x14ac:dyDescent="0.35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  <c r="AH3891"/>
      <c r="AI3891"/>
      <c r="AJ3891"/>
      <c r="AK3891"/>
      <c r="AL3891"/>
      <c r="AM3891"/>
      <c r="AN3891"/>
      <c r="AO3891"/>
      <c r="AP3891"/>
      <c r="AQ3891"/>
      <c r="AR3891"/>
      <c r="AS3891"/>
      <c r="AT3891"/>
      <c r="AU3891"/>
      <c r="AV3891"/>
      <c r="AW3891"/>
      <c r="AX3891"/>
      <c r="AY3891"/>
    </row>
    <row r="3892" spans="1:51" ht="14.5" x14ac:dyDescent="0.35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  <c r="AH3892"/>
      <c r="AI3892"/>
      <c r="AJ3892"/>
      <c r="AK3892"/>
      <c r="AL3892"/>
      <c r="AM3892"/>
      <c r="AN3892"/>
      <c r="AO3892"/>
      <c r="AP3892"/>
      <c r="AQ3892"/>
      <c r="AR3892"/>
      <c r="AS3892"/>
      <c r="AT3892"/>
      <c r="AU3892"/>
      <c r="AV3892"/>
      <c r="AW3892"/>
      <c r="AX3892"/>
      <c r="AY3892"/>
    </row>
    <row r="3893" spans="1:51" ht="14.5" x14ac:dyDescent="0.35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  <c r="AH3893"/>
      <c r="AI3893"/>
      <c r="AJ3893"/>
      <c r="AK3893"/>
      <c r="AL3893"/>
      <c r="AM3893"/>
      <c r="AN3893"/>
      <c r="AO3893"/>
      <c r="AP3893"/>
      <c r="AQ3893"/>
      <c r="AR3893"/>
      <c r="AS3893"/>
      <c r="AT3893"/>
      <c r="AU3893"/>
      <c r="AV3893"/>
      <c r="AW3893"/>
      <c r="AX3893"/>
      <c r="AY3893"/>
    </row>
    <row r="3894" spans="1:51" ht="14.5" x14ac:dyDescent="0.35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  <c r="AH3894"/>
      <c r="AI3894"/>
      <c r="AJ3894"/>
      <c r="AK3894"/>
      <c r="AL3894"/>
      <c r="AM3894"/>
      <c r="AN3894"/>
      <c r="AO3894"/>
      <c r="AP3894"/>
      <c r="AQ3894"/>
      <c r="AR3894"/>
      <c r="AS3894"/>
      <c r="AT3894"/>
      <c r="AU3894"/>
      <c r="AV3894"/>
      <c r="AW3894"/>
      <c r="AX3894"/>
      <c r="AY3894"/>
    </row>
    <row r="3895" spans="1:51" ht="14.5" x14ac:dyDescent="0.35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  <c r="AH3895"/>
      <c r="AI3895"/>
      <c r="AJ3895"/>
      <c r="AK3895"/>
      <c r="AL3895"/>
      <c r="AM3895"/>
      <c r="AN3895"/>
      <c r="AO3895"/>
      <c r="AP3895"/>
      <c r="AQ3895"/>
      <c r="AR3895"/>
      <c r="AS3895"/>
      <c r="AT3895"/>
      <c r="AU3895"/>
      <c r="AV3895"/>
      <c r="AW3895"/>
      <c r="AX3895"/>
      <c r="AY3895"/>
    </row>
    <row r="3896" spans="1:51" ht="14.5" x14ac:dyDescent="0.35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  <c r="AH3896"/>
      <c r="AI3896"/>
      <c r="AJ3896"/>
      <c r="AK3896"/>
      <c r="AL3896"/>
      <c r="AM3896"/>
      <c r="AN3896"/>
      <c r="AO3896"/>
      <c r="AP3896"/>
      <c r="AQ3896"/>
      <c r="AR3896"/>
      <c r="AS3896"/>
      <c r="AT3896"/>
      <c r="AU3896"/>
      <c r="AV3896"/>
      <c r="AW3896"/>
      <c r="AX3896"/>
      <c r="AY3896"/>
    </row>
    <row r="3897" spans="1:51" ht="14.5" x14ac:dyDescent="0.35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  <c r="AH3897"/>
      <c r="AI3897"/>
      <c r="AJ3897"/>
      <c r="AK3897"/>
      <c r="AL3897"/>
      <c r="AM3897"/>
      <c r="AN3897"/>
      <c r="AO3897"/>
      <c r="AP3897"/>
      <c r="AQ3897"/>
      <c r="AR3897"/>
      <c r="AS3897"/>
      <c r="AT3897"/>
      <c r="AU3897"/>
      <c r="AV3897"/>
      <c r="AW3897"/>
      <c r="AX3897"/>
      <c r="AY3897"/>
    </row>
    <row r="3898" spans="1:51" ht="14.5" x14ac:dyDescent="0.35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  <c r="AH3898"/>
      <c r="AI3898"/>
      <c r="AJ3898"/>
      <c r="AK3898"/>
      <c r="AL3898"/>
      <c r="AM3898"/>
      <c r="AN3898"/>
      <c r="AO3898"/>
      <c r="AP3898"/>
      <c r="AQ3898"/>
      <c r="AR3898"/>
      <c r="AS3898"/>
      <c r="AT3898"/>
      <c r="AU3898"/>
      <c r="AV3898"/>
      <c r="AW3898"/>
      <c r="AX3898"/>
      <c r="AY3898"/>
    </row>
    <row r="3899" spans="1:51" ht="14.5" x14ac:dyDescent="0.35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  <c r="AH3899"/>
      <c r="AI3899"/>
      <c r="AJ3899"/>
      <c r="AK3899"/>
      <c r="AL3899"/>
      <c r="AM3899"/>
      <c r="AN3899"/>
      <c r="AO3899"/>
      <c r="AP3899"/>
      <c r="AQ3899"/>
      <c r="AR3899"/>
      <c r="AS3899"/>
      <c r="AT3899"/>
      <c r="AU3899"/>
      <c r="AV3899"/>
      <c r="AW3899"/>
      <c r="AX3899"/>
      <c r="AY3899"/>
    </row>
    <row r="3900" spans="1:51" ht="14.5" x14ac:dyDescent="0.35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  <c r="AH3900"/>
      <c r="AI3900"/>
      <c r="AJ3900"/>
      <c r="AK3900"/>
      <c r="AL3900"/>
      <c r="AM3900"/>
      <c r="AN3900"/>
      <c r="AO3900"/>
      <c r="AP3900"/>
      <c r="AQ3900"/>
      <c r="AR3900"/>
      <c r="AS3900"/>
      <c r="AT3900"/>
      <c r="AU3900"/>
      <c r="AV3900"/>
      <c r="AW3900"/>
      <c r="AX3900"/>
      <c r="AY3900"/>
    </row>
    <row r="3901" spans="1:51" ht="14.5" x14ac:dyDescent="0.35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  <c r="AH3901"/>
      <c r="AI3901"/>
      <c r="AJ3901"/>
      <c r="AK3901"/>
      <c r="AL3901"/>
      <c r="AM3901"/>
      <c r="AN3901"/>
      <c r="AO3901"/>
      <c r="AP3901"/>
      <c r="AQ3901"/>
      <c r="AR3901"/>
      <c r="AS3901"/>
      <c r="AT3901"/>
      <c r="AU3901"/>
      <c r="AV3901"/>
      <c r="AW3901"/>
      <c r="AX3901"/>
      <c r="AY3901"/>
    </row>
    <row r="3902" spans="1:51" ht="14.5" x14ac:dyDescent="0.35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  <c r="AH3902"/>
      <c r="AI3902"/>
      <c r="AJ3902"/>
      <c r="AK3902"/>
      <c r="AL3902"/>
      <c r="AM3902"/>
      <c r="AN3902"/>
      <c r="AO3902"/>
      <c r="AP3902"/>
      <c r="AQ3902"/>
      <c r="AR3902"/>
      <c r="AS3902"/>
      <c r="AT3902"/>
      <c r="AU3902"/>
      <c r="AV3902"/>
      <c r="AW3902"/>
      <c r="AX3902"/>
      <c r="AY3902"/>
    </row>
    <row r="3903" spans="1:51" ht="14.5" x14ac:dyDescent="0.35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  <c r="AH3903"/>
      <c r="AI3903"/>
      <c r="AJ3903"/>
      <c r="AK3903"/>
      <c r="AL3903"/>
      <c r="AM3903"/>
      <c r="AN3903"/>
      <c r="AO3903"/>
      <c r="AP3903"/>
      <c r="AQ3903"/>
      <c r="AR3903"/>
      <c r="AS3903"/>
      <c r="AT3903"/>
      <c r="AU3903"/>
      <c r="AV3903"/>
      <c r="AW3903"/>
      <c r="AX3903"/>
      <c r="AY3903"/>
    </row>
    <row r="3904" spans="1:51" ht="14.5" x14ac:dyDescent="0.35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  <c r="AH3904"/>
      <c r="AI3904"/>
      <c r="AJ3904"/>
      <c r="AK3904"/>
      <c r="AL3904"/>
      <c r="AM3904"/>
      <c r="AN3904"/>
      <c r="AO3904"/>
      <c r="AP3904"/>
      <c r="AQ3904"/>
      <c r="AR3904"/>
      <c r="AS3904"/>
      <c r="AT3904"/>
      <c r="AU3904"/>
      <c r="AV3904"/>
      <c r="AW3904"/>
      <c r="AX3904"/>
      <c r="AY3904"/>
    </row>
    <row r="3905" spans="1:51" ht="14.5" x14ac:dyDescent="0.35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  <c r="AH3905"/>
      <c r="AI3905"/>
      <c r="AJ3905"/>
      <c r="AK3905"/>
      <c r="AL3905"/>
      <c r="AM3905"/>
      <c r="AN3905"/>
      <c r="AO3905"/>
      <c r="AP3905"/>
      <c r="AQ3905"/>
      <c r="AR3905"/>
      <c r="AS3905"/>
      <c r="AT3905"/>
      <c r="AU3905"/>
      <c r="AV3905"/>
      <c r="AW3905"/>
      <c r="AX3905"/>
      <c r="AY3905"/>
    </row>
    <row r="3906" spans="1:51" ht="14.5" x14ac:dyDescent="0.35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  <c r="AH3906"/>
      <c r="AI3906"/>
      <c r="AJ3906"/>
      <c r="AK3906"/>
      <c r="AL3906"/>
      <c r="AM3906"/>
      <c r="AN3906"/>
      <c r="AO3906"/>
      <c r="AP3906"/>
      <c r="AQ3906"/>
      <c r="AR3906"/>
      <c r="AS3906"/>
      <c r="AT3906"/>
      <c r="AU3906"/>
      <c r="AV3906"/>
      <c r="AW3906"/>
      <c r="AX3906"/>
      <c r="AY3906"/>
    </row>
    <row r="3907" spans="1:51" ht="14.5" x14ac:dyDescent="0.35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  <c r="AH3907"/>
      <c r="AI3907"/>
      <c r="AJ3907"/>
      <c r="AK3907"/>
      <c r="AL3907"/>
      <c r="AM3907"/>
      <c r="AN3907"/>
      <c r="AO3907"/>
      <c r="AP3907"/>
      <c r="AQ3907"/>
      <c r="AR3907"/>
      <c r="AS3907"/>
      <c r="AT3907"/>
      <c r="AU3907"/>
      <c r="AV3907"/>
      <c r="AW3907"/>
      <c r="AX3907"/>
      <c r="AY3907"/>
    </row>
    <row r="3908" spans="1:51" ht="14.5" x14ac:dyDescent="0.35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  <c r="AH3908"/>
      <c r="AI3908"/>
      <c r="AJ3908"/>
      <c r="AK3908"/>
      <c r="AL3908"/>
      <c r="AM3908"/>
      <c r="AN3908"/>
      <c r="AO3908"/>
      <c r="AP3908"/>
      <c r="AQ3908"/>
      <c r="AR3908"/>
      <c r="AS3908"/>
      <c r="AT3908"/>
      <c r="AU3908"/>
      <c r="AV3908"/>
      <c r="AW3908"/>
      <c r="AX3908"/>
      <c r="AY3908"/>
    </row>
    <row r="3909" spans="1:51" ht="14.5" x14ac:dyDescent="0.35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  <c r="AH3909"/>
      <c r="AI3909"/>
      <c r="AJ3909"/>
      <c r="AK3909"/>
      <c r="AL3909"/>
      <c r="AM3909"/>
      <c r="AN3909"/>
      <c r="AO3909"/>
      <c r="AP3909"/>
      <c r="AQ3909"/>
      <c r="AR3909"/>
      <c r="AS3909"/>
      <c r="AT3909"/>
      <c r="AU3909"/>
      <c r="AV3909"/>
      <c r="AW3909"/>
      <c r="AX3909"/>
      <c r="AY3909"/>
    </row>
    <row r="3910" spans="1:51" ht="14.5" x14ac:dyDescent="0.35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  <c r="AH3910"/>
      <c r="AI3910"/>
      <c r="AJ3910"/>
      <c r="AK3910"/>
      <c r="AL3910"/>
      <c r="AM3910"/>
      <c r="AN3910"/>
      <c r="AO3910"/>
      <c r="AP3910"/>
      <c r="AQ3910"/>
      <c r="AR3910"/>
      <c r="AS3910"/>
      <c r="AT3910"/>
      <c r="AU3910"/>
      <c r="AV3910"/>
      <c r="AW3910"/>
      <c r="AX3910"/>
      <c r="AY3910"/>
    </row>
    <row r="3911" spans="1:51" ht="14.5" x14ac:dyDescent="0.35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  <c r="AH3911"/>
      <c r="AI3911"/>
      <c r="AJ3911"/>
      <c r="AK3911"/>
      <c r="AL3911"/>
      <c r="AM3911"/>
      <c r="AN3911"/>
      <c r="AO3911"/>
      <c r="AP3911"/>
      <c r="AQ3911"/>
      <c r="AR3911"/>
      <c r="AS3911"/>
      <c r="AT3911"/>
      <c r="AU3911"/>
      <c r="AV3911"/>
      <c r="AW3911"/>
      <c r="AX3911"/>
      <c r="AY3911"/>
    </row>
    <row r="3912" spans="1:51" ht="14.5" x14ac:dyDescent="0.35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  <c r="AH3912"/>
      <c r="AI3912"/>
      <c r="AJ3912"/>
      <c r="AK3912"/>
      <c r="AL3912"/>
      <c r="AM3912"/>
      <c r="AN3912"/>
      <c r="AO3912"/>
      <c r="AP3912"/>
      <c r="AQ3912"/>
      <c r="AR3912"/>
      <c r="AS3912"/>
      <c r="AT3912"/>
      <c r="AU3912"/>
      <c r="AV3912"/>
      <c r="AW3912"/>
      <c r="AX3912"/>
      <c r="AY3912"/>
    </row>
    <row r="3913" spans="1:51" ht="14.5" x14ac:dyDescent="0.35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  <c r="AH3913"/>
      <c r="AI3913"/>
      <c r="AJ3913"/>
      <c r="AK3913"/>
      <c r="AL3913"/>
      <c r="AM3913"/>
      <c r="AN3913"/>
      <c r="AO3913"/>
      <c r="AP3913"/>
      <c r="AQ3913"/>
      <c r="AR3913"/>
      <c r="AS3913"/>
      <c r="AT3913"/>
      <c r="AU3913"/>
      <c r="AV3913"/>
      <c r="AW3913"/>
      <c r="AX3913"/>
      <c r="AY3913"/>
    </row>
    <row r="3914" spans="1:51" ht="14.5" x14ac:dyDescent="0.35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  <c r="AH3914"/>
      <c r="AI3914"/>
      <c r="AJ3914"/>
      <c r="AK3914"/>
      <c r="AL3914"/>
      <c r="AM3914"/>
      <c r="AN3914"/>
      <c r="AO3914"/>
      <c r="AP3914"/>
      <c r="AQ3914"/>
      <c r="AR3914"/>
      <c r="AS3914"/>
      <c r="AT3914"/>
      <c r="AU3914"/>
      <c r="AV3914"/>
      <c r="AW3914"/>
      <c r="AX3914"/>
      <c r="AY3914"/>
    </row>
    <row r="3915" spans="1:51" ht="14.5" x14ac:dyDescent="0.35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  <c r="AH3915"/>
      <c r="AI3915"/>
      <c r="AJ3915"/>
      <c r="AK3915"/>
      <c r="AL3915"/>
      <c r="AM3915"/>
      <c r="AN3915"/>
      <c r="AO3915"/>
      <c r="AP3915"/>
      <c r="AQ3915"/>
      <c r="AR3915"/>
      <c r="AS3915"/>
      <c r="AT3915"/>
      <c r="AU3915"/>
      <c r="AV3915"/>
      <c r="AW3915"/>
      <c r="AX3915"/>
      <c r="AY3915"/>
    </row>
    <row r="3916" spans="1:51" ht="14.5" x14ac:dyDescent="0.35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  <c r="AH3916"/>
      <c r="AI3916"/>
      <c r="AJ3916"/>
      <c r="AK3916"/>
      <c r="AL3916"/>
      <c r="AM3916"/>
      <c r="AN3916"/>
      <c r="AO3916"/>
      <c r="AP3916"/>
      <c r="AQ3916"/>
      <c r="AR3916"/>
      <c r="AS3916"/>
      <c r="AT3916"/>
      <c r="AU3916"/>
      <c r="AV3916"/>
      <c r="AW3916"/>
      <c r="AX3916"/>
      <c r="AY3916"/>
    </row>
    <row r="3917" spans="1:51" ht="14.5" x14ac:dyDescent="0.35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  <c r="AH3917"/>
      <c r="AI3917"/>
      <c r="AJ3917"/>
      <c r="AK3917"/>
      <c r="AL3917"/>
      <c r="AM3917"/>
      <c r="AN3917"/>
      <c r="AO3917"/>
      <c r="AP3917"/>
      <c r="AQ3917"/>
      <c r="AR3917"/>
      <c r="AS3917"/>
      <c r="AT3917"/>
      <c r="AU3917"/>
      <c r="AV3917"/>
      <c r="AW3917"/>
      <c r="AX3917"/>
      <c r="AY3917"/>
    </row>
    <row r="3918" spans="1:51" ht="14.5" x14ac:dyDescent="0.35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  <c r="AH3918"/>
      <c r="AI3918"/>
      <c r="AJ3918"/>
      <c r="AK3918"/>
      <c r="AL3918"/>
      <c r="AM3918"/>
      <c r="AN3918"/>
      <c r="AO3918"/>
      <c r="AP3918"/>
      <c r="AQ3918"/>
      <c r="AR3918"/>
      <c r="AS3918"/>
      <c r="AT3918"/>
      <c r="AU3918"/>
      <c r="AV3918"/>
      <c r="AW3918"/>
      <c r="AX3918"/>
      <c r="AY3918"/>
    </row>
    <row r="3919" spans="1:51" ht="14.5" x14ac:dyDescent="0.35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  <c r="AH3919"/>
      <c r="AI3919"/>
      <c r="AJ3919"/>
      <c r="AK3919"/>
      <c r="AL3919"/>
      <c r="AM3919"/>
      <c r="AN3919"/>
      <c r="AO3919"/>
      <c r="AP3919"/>
      <c r="AQ3919"/>
      <c r="AR3919"/>
      <c r="AS3919"/>
      <c r="AT3919"/>
      <c r="AU3919"/>
      <c r="AV3919"/>
      <c r="AW3919"/>
      <c r="AX3919"/>
      <c r="AY3919"/>
    </row>
    <row r="3920" spans="1:51" ht="14.5" x14ac:dyDescent="0.35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  <c r="AH3920"/>
      <c r="AI3920"/>
      <c r="AJ3920"/>
      <c r="AK3920"/>
      <c r="AL3920"/>
      <c r="AM3920"/>
      <c r="AN3920"/>
      <c r="AO3920"/>
      <c r="AP3920"/>
      <c r="AQ3920"/>
      <c r="AR3920"/>
      <c r="AS3920"/>
      <c r="AT3920"/>
      <c r="AU3920"/>
      <c r="AV3920"/>
      <c r="AW3920"/>
      <c r="AX3920"/>
      <c r="AY3920"/>
    </row>
    <row r="3921" spans="1:51" ht="14.5" x14ac:dyDescent="0.35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  <c r="AH3921"/>
      <c r="AI3921"/>
      <c r="AJ3921"/>
      <c r="AK3921"/>
      <c r="AL3921"/>
      <c r="AM3921"/>
      <c r="AN3921"/>
      <c r="AO3921"/>
      <c r="AP3921"/>
      <c r="AQ3921"/>
      <c r="AR3921"/>
      <c r="AS3921"/>
      <c r="AT3921"/>
      <c r="AU3921"/>
      <c r="AV3921"/>
      <c r="AW3921"/>
      <c r="AX3921"/>
      <c r="AY3921"/>
    </row>
    <row r="3922" spans="1:51" ht="14.5" x14ac:dyDescent="0.35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  <c r="AH3922"/>
      <c r="AI3922"/>
      <c r="AJ3922"/>
      <c r="AK3922"/>
      <c r="AL3922"/>
      <c r="AM3922"/>
      <c r="AN3922"/>
      <c r="AO3922"/>
      <c r="AP3922"/>
      <c r="AQ3922"/>
      <c r="AR3922"/>
      <c r="AS3922"/>
      <c r="AT3922"/>
      <c r="AU3922"/>
      <c r="AV3922"/>
      <c r="AW3922"/>
      <c r="AX3922"/>
      <c r="AY3922"/>
    </row>
    <row r="3923" spans="1:51" ht="14.5" x14ac:dyDescent="0.35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  <c r="AH3923"/>
      <c r="AI3923"/>
      <c r="AJ3923"/>
      <c r="AK3923"/>
      <c r="AL3923"/>
      <c r="AM3923"/>
      <c r="AN3923"/>
      <c r="AO3923"/>
      <c r="AP3923"/>
      <c r="AQ3923"/>
      <c r="AR3923"/>
      <c r="AS3923"/>
      <c r="AT3923"/>
      <c r="AU3923"/>
      <c r="AV3923"/>
      <c r="AW3923"/>
      <c r="AX3923"/>
      <c r="AY3923"/>
    </row>
    <row r="3924" spans="1:51" ht="14.5" x14ac:dyDescent="0.35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  <c r="AH3924"/>
      <c r="AI3924"/>
      <c r="AJ3924"/>
      <c r="AK3924"/>
      <c r="AL3924"/>
      <c r="AM3924"/>
      <c r="AN3924"/>
      <c r="AO3924"/>
      <c r="AP3924"/>
      <c r="AQ3924"/>
      <c r="AR3924"/>
      <c r="AS3924"/>
      <c r="AT3924"/>
      <c r="AU3924"/>
      <c r="AV3924"/>
      <c r="AW3924"/>
      <c r="AX3924"/>
      <c r="AY3924"/>
    </row>
    <row r="3925" spans="1:51" ht="14.5" x14ac:dyDescent="0.35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  <c r="AH3925"/>
      <c r="AI3925"/>
      <c r="AJ3925"/>
      <c r="AK3925"/>
      <c r="AL3925"/>
      <c r="AM3925"/>
      <c r="AN3925"/>
      <c r="AO3925"/>
      <c r="AP3925"/>
      <c r="AQ3925"/>
      <c r="AR3925"/>
      <c r="AS3925"/>
      <c r="AT3925"/>
      <c r="AU3925"/>
      <c r="AV3925"/>
      <c r="AW3925"/>
      <c r="AX3925"/>
      <c r="AY3925"/>
    </row>
    <row r="3926" spans="1:51" ht="14.5" x14ac:dyDescent="0.35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  <c r="AH3926"/>
      <c r="AI3926"/>
      <c r="AJ3926"/>
      <c r="AK3926"/>
      <c r="AL3926"/>
      <c r="AM3926"/>
      <c r="AN3926"/>
      <c r="AO3926"/>
      <c r="AP3926"/>
      <c r="AQ3926"/>
      <c r="AR3926"/>
      <c r="AS3926"/>
      <c r="AT3926"/>
      <c r="AU3926"/>
      <c r="AV3926"/>
      <c r="AW3926"/>
      <c r="AX3926"/>
      <c r="AY3926"/>
    </row>
    <row r="3927" spans="1:51" ht="14.5" x14ac:dyDescent="0.35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  <c r="AH3927"/>
      <c r="AI3927"/>
      <c r="AJ3927"/>
      <c r="AK3927"/>
      <c r="AL3927"/>
      <c r="AM3927"/>
      <c r="AN3927"/>
      <c r="AO3927"/>
      <c r="AP3927"/>
      <c r="AQ3927"/>
      <c r="AR3927"/>
      <c r="AS3927"/>
      <c r="AT3927"/>
      <c r="AU3927"/>
      <c r="AV3927"/>
      <c r="AW3927"/>
      <c r="AX3927"/>
      <c r="AY3927"/>
    </row>
    <row r="3928" spans="1:51" ht="14.5" x14ac:dyDescent="0.35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  <c r="AH3928"/>
      <c r="AI3928"/>
      <c r="AJ3928"/>
      <c r="AK3928"/>
      <c r="AL3928"/>
      <c r="AM3928"/>
      <c r="AN3928"/>
      <c r="AO3928"/>
      <c r="AP3928"/>
      <c r="AQ3928"/>
      <c r="AR3928"/>
      <c r="AS3928"/>
      <c r="AT3928"/>
      <c r="AU3928"/>
      <c r="AV3928"/>
      <c r="AW3928"/>
      <c r="AX3928"/>
      <c r="AY3928"/>
    </row>
    <row r="3929" spans="1:51" ht="14.5" x14ac:dyDescent="0.35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  <c r="AH3929"/>
      <c r="AI3929"/>
      <c r="AJ3929"/>
      <c r="AK3929"/>
      <c r="AL3929"/>
      <c r="AM3929"/>
      <c r="AN3929"/>
      <c r="AO3929"/>
      <c r="AP3929"/>
      <c r="AQ3929"/>
      <c r="AR3929"/>
      <c r="AS3929"/>
      <c r="AT3929"/>
      <c r="AU3929"/>
      <c r="AV3929"/>
      <c r="AW3929"/>
      <c r="AX3929"/>
      <c r="AY3929"/>
    </row>
    <row r="3930" spans="1:51" ht="14.5" x14ac:dyDescent="0.35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  <c r="AH3930"/>
      <c r="AI3930"/>
      <c r="AJ3930"/>
      <c r="AK3930"/>
      <c r="AL3930"/>
      <c r="AM3930"/>
      <c r="AN3930"/>
      <c r="AO3930"/>
      <c r="AP3930"/>
      <c r="AQ3930"/>
      <c r="AR3930"/>
      <c r="AS3930"/>
      <c r="AT3930"/>
      <c r="AU3930"/>
      <c r="AV3930"/>
      <c r="AW3930"/>
      <c r="AX3930"/>
      <c r="AY3930"/>
    </row>
    <row r="3931" spans="1:51" ht="14.5" x14ac:dyDescent="0.35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  <c r="AH3931"/>
      <c r="AI3931"/>
      <c r="AJ3931"/>
      <c r="AK3931"/>
      <c r="AL3931"/>
      <c r="AM3931"/>
      <c r="AN3931"/>
      <c r="AO3931"/>
      <c r="AP3931"/>
      <c r="AQ3931"/>
      <c r="AR3931"/>
      <c r="AS3931"/>
      <c r="AT3931"/>
      <c r="AU3931"/>
      <c r="AV3931"/>
      <c r="AW3931"/>
      <c r="AX3931"/>
      <c r="AY3931"/>
    </row>
    <row r="3932" spans="1:51" ht="14.5" x14ac:dyDescent="0.35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  <c r="AH3932"/>
      <c r="AI3932"/>
      <c r="AJ3932"/>
      <c r="AK3932"/>
      <c r="AL3932"/>
      <c r="AM3932"/>
      <c r="AN3932"/>
      <c r="AO3932"/>
      <c r="AP3932"/>
      <c r="AQ3932"/>
      <c r="AR3932"/>
      <c r="AS3932"/>
      <c r="AT3932"/>
      <c r="AU3932"/>
      <c r="AV3932"/>
      <c r="AW3932"/>
      <c r="AX3932"/>
      <c r="AY3932"/>
    </row>
    <row r="3933" spans="1:51" ht="14.5" x14ac:dyDescent="0.35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  <c r="AH3933"/>
      <c r="AI3933"/>
      <c r="AJ3933"/>
      <c r="AK3933"/>
      <c r="AL3933"/>
      <c r="AM3933"/>
      <c r="AN3933"/>
      <c r="AO3933"/>
      <c r="AP3933"/>
      <c r="AQ3933"/>
      <c r="AR3933"/>
      <c r="AS3933"/>
      <c r="AT3933"/>
      <c r="AU3933"/>
      <c r="AV3933"/>
      <c r="AW3933"/>
      <c r="AX3933"/>
      <c r="AY3933"/>
    </row>
    <row r="3934" spans="1:51" ht="14.5" x14ac:dyDescent="0.35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  <c r="AH3934"/>
      <c r="AI3934"/>
      <c r="AJ3934"/>
      <c r="AK3934"/>
      <c r="AL3934"/>
      <c r="AM3934"/>
      <c r="AN3934"/>
      <c r="AO3934"/>
      <c r="AP3934"/>
      <c r="AQ3934"/>
      <c r="AR3934"/>
      <c r="AS3934"/>
      <c r="AT3934"/>
      <c r="AU3934"/>
      <c r="AV3934"/>
      <c r="AW3934"/>
      <c r="AX3934"/>
      <c r="AY3934"/>
    </row>
    <row r="3935" spans="1:51" ht="14.5" x14ac:dyDescent="0.35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  <c r="AH3935"/>
      <c r="AI3935"/>
      <c r="AJ3935"/>
      <c r="AK3935"/>
      <c r="AL3935"/>
      <c r="AM3935"/>
      <c r="AN3935"/>
      <c r="AO3935"/>
      <c r="AP3935"/>
      <c r="AQ3935"/>
      <c r="AR3935"/>
      <c r="AS3935"/>
      <c r="AT3935"/>
      <c r="AU3935"/>
      <c r="AV3935"/>
      <c r="AW3935"/>
      <c r="AX3935"/>
      <c r="AY3935"/>
    </row>
    <row r="3936" spans="1:51" ht="14.5" x14ac:dyDescent="0.35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  <c r="AH3936"/>
      <c r="AI3936"/>
      <c r="AJ3936"/>
      <c r="AK3936"/>
      <c r="AL3936"/>
      <c r="AM3936"/>
      <c r="AN3936"/>
      <c r="AO3936"/>
      <c r="AP3936"/>
      <c r="AQ3936"/>
      <c r="AR3936"/>
      <c r="AS3936"/>
      <c r="AT3936"/>
      <c r="AU3936"/>
      <c r="AV3936"/>
      <c r="AW3936"/>
      <c r="AX3936"/>
      <c r="AY3936"/>
    </row>
    <row r="3937" spans="1:51" ht="14.5" x14ac:dyDescent="0.35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  <c r="AH3937"/>
      <c r="AI3937"/>
      <c r="AJ3937"/>
      <c r="AK3937"/>
      <c r="AL3937"/>
      <c r="AM3937"/>
      <c r="AN3937"/>
      <c r="AO3937"/>
      <c r="AP3937"/>
      <c r="AQ3937"/>
      <c r="AR3937"/>
      <c r="AS3937"/>
      <c r="AT3937"/>
      <c r="AU3937"/>
      <c r="AV3937"/>
      <c r="AW3937"/>
      <c r="AX3937"/>
      <c r="AY3937"/>
    </row>
    <row r="3938" spans="1:51" ht="14.5" x14ac:dyDescent="0.35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  <c r="AH3938"/>
      <c r="AI3938"/>
      <c r="AJ3938"/>
      <c r="AK3938"/>
      <c r="AL3938"/>
      <c r="AM3938"/>
      <c r="AN3938"/>
      <c r="AO3938"/>
      <c r="AP3938"/>
      <c r="AQ3938"/>
      <c r="AR3938"/>
      <c r="AS3938"/>
      <c r="AT3938"/>
      <c r="AU3938"/>
      <c r="AV3938"/>
      <c r="AW3938"/>
      <c r="AX3938"/>
      <c r="AY3938"/>
    </row>
    <row r="3939" spans="1:51" ht="14.5" x14ac:dyDescent="0.35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  <c r="AH3939"/>
      <c r="AI3939"/>
      <c r="AJ3939"/>
      <c r="AK3939"/>
      <c r="AL3939"/>
      <c r="AM3939"/>
      <c r="AN3939"/>
      <c r="AO3939"/>
      <c r="AP3939"/>
      <c r="AQ3939"/>
      <c r="AR3939"/>
      <c r="AS3939"/>
      <c r="AT3939"/>
      <c r="AU3939"/>
      <c r="AV3939"/>
      <c r="AW3939"/>
      <c r="AX3939"/>
      <c r="AY3939"/>
    </row>
    <row r="3940" spans="1:51" ht="14.5" x14ac:dyDescent="0.35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  <c r="AH3940"/>
      <c r="AI3940"/>
      <c r="AJ3940"/>
      <c r="AK3940"/>
      <c r="AL3940"/>
      <c r="AM3940"/>
      <c r="AN3940"/>
      <c r="AO3940"/>
      <c r="AP3940"/>
      <c r="AQ3940"/>
      <c r="AR3940"/>
      <c r="AS3940"/>
      <c r="AT3940"/>
      <c r="AU3940"/>
      <c r="AV3940"/>
      <c r="AW3940"/>
      <c r="AX3940"/>
      <c r="AY3940"/>
    </row>
    <row r="3941" spans="1:51" ht="14.5" x14ac:dyDescent="0.35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  <c r="AH3941"/>
      <c r="AI3941"/>
      <c r="AJ3941"/>
      <c r="AK3941"/>
      <c r="AL3941"/>
      <c r="AM3941"/>
      <c r="AN3941"/>
      <c r="AO3941"/>
      <c r="AP3941"/>
      <c r="AQ3941"/>
      <c r="AR3941"/>
      <c r="AS3941"/>
      <c r="AT3941"/>
      <c r="AU3941"/>
      <c r="AV3941"/>
      <c r="AW3941"/>
      <c r="AX3941"/>
      <c r="AY3941"/>
    </row>
    <row r="3942" spans="1:51" ht="14.5" x14ac:dyDescent="0.35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  <c r="AH3942"/>
      <c r="AI3942"/>
      <c r="AJ3942"/>
      <c r="AK3942"/>
      <c r="AL3942"/>
      <c r="AM3942"/>
      <c r="AN3942"/>
      <c r="AO3942"/>
      <c r="AP3942"/>
      <c r="AQ3942"/>
      <c r="AR3942"/>
      <c r="AS3942"/>
      <c r="AT3942"/>
      <c r="AU3942"/>
      <c r="AV3942"/>
      <c r="AW3942"/>
      <c r="AX3942"/>
      <c r="AY3942"/>
    </row>
    <row r="3943" spans="1:51" ht="14.5" x14ac:dyDescent="0.35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  <c r="AH3943"/>
      <c r="AI3943"/>
      <c r="AJ3943"/>
      <c r="AK3943"/>
      <c r="AL3943"/>
      <c r="AM3943"/>
      <c r="AN3943"/>
      <c r="AO3943"/>
      <c r="AP3943"/>
      <c r="AQ3943"/>
      <c r="AR3943"/>
      <c r="AS3943"/>
      <c r="AT3943"/>
      <c r="AU3943"/>
      <c r="AV3943"/>
      <c r="AW3943"/>
      <c r="AX3943"/>
      <c r="AY3943"/>
    </row>
    <row r="3944" spans="1:51" ht="14.5" x14ac:dyDescent="0.35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  <c r="AH3944"/>
      <c r="AI3944"/>
      <c r="AJ3944"/>
      <c r="AK3944"/>
      <c r="AL3944"/>
      <c r="AM3944"/>
      <c r="AN3944"/>
      <c r="AO3944"/>
      <c r="AP3944"/>
      <c r="AQ3944"/>
      <c r="AR3944"/>
      <c r="AS3944"/>
      <c r="AT3944"/>
      <c r="AU3944"/>
      <c r="AV3944"/>
      <c r="AW3944"/>
      <c r="AX3944"/>
      <c r="AY3944"/>
    </row>
    <row r="3945" spans="1:51" ht="14.5" x14ac:dyDescent="0.35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  <c r="AH3945"/>
      <c r="AI3945"/>
      <c r="AJ3945"/>
      <c r="AK3945"/>
      <c r="AL3945"/>
      <c r="AM3945"/>
      <c r="AN3945"/>
      <c r="AO3945"/>
      <c r="AP3945"/>
      <c r="AQ3945"/>
      <c r="AR3945"/>
      <c r="AS3945"/>
      <c r="AT3945"/>
      <c r="AU3945"/>
      <c r="AV3945"/>
      <c r="AW3945"/>
      <c r="AX3945"/>
      <c r="AY3945"/>
    </row>
    <row r="3946" spans="1:51" ht="14.5" x14ac:dyDescent="0.35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  <c r="AH3946"/>
      <c r="AI3946"/>
      <c r="AJ3946"/>
      <c r="AK3946"/>
      <c r="AL3946"/>
      <c r="AM3946"/>
      <c r="AN3946"/>
      <c r="AO3946"/>
      <c r="AP3946"/>
      <c r="AQ3946"/>
      <c r="AR3946"/>
      <c r="AS3946"/>
      <c r="AT3946"/>
      <c r="AU3946"/>
      <c r="AV3946"/>
      <c r="AW3946"/>
      <c r="AX3946"/>
      <c r="AY3946"/>
    </row>
    <row r="3947" spans="1:51" ht="14.5" x14ac:dyDescent="0.35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  <c r="AH3947"/>
      <c r="AI3947"/>
      <c r="AJ3947"/>
      <c r="AK3947"/>
      <c r="AL3947"/>
      <c r="AM3947"/>
      <c r="AN3947"/>
      <c r="AO3947"/>
      <c r="AP3947"/>
      <c r="AQ3947"/>
      <c r="AR3947"/>
      <c r="AS3947"/>
      <c r="AT3947"/>
      <c r="AU3947"/>
      <c r="AV3947"/>
      <c r="AW3947"/>
      <c r="AX3947"/>
      <c r="AY3947"/>
    </row>
    <row r="3948" spans="1:51" ht="14.5" x14ac:dyDescent="0.35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  <c r="AH3948"/>
      <c r="AI3948"/>
      <c r="AJ3948"/>
      <c r="AK3948"/>
      <c r="AL3948"/>
      <c r="AM3948"/>
      <c r="AN3948"/>
      <c r="AO3948"/>
      <c r="AP3948"/>
      <c r="AQ3948"/>
      <c r="AR3948"/>
      <c r="AS3948"/>
      <c r="AT3948"/>
      <c r="AU3948"/>
      <c r="AV3948"/>
      <c r="AW3948"/>
      <c r="AX3948"/>
      <c r="AY3948"/>
    </row>
    <row r="3949" spans="1:51" ht="14.5" x14ac:dyDescent="0.35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  <c r="AH3949"/>
      <c r="AI3949"/>
      <c r="AJ3949"/>
      <c r="AK3949"/>
      <c r="AL3949"/>
      <c r="AM3949"/>
      <c r="AN3949"/>
      <c r="AO3949"/>
      <c r="AP3949"/>
      <c r="AQ3949"/>
      <c r="AR3949"/>
      <c r="AS3949"/>
      <c r="AT3949"/>
      <c r="AU3949"/>
      <c r="AV3949"/>
      <c r="AW3949"/>
      <c r="AX3949"/>
      <c r="AY3949"/>
    </row>
    <row r="3950" spans="1:51" ht="14.5" x14ac:dyDescent="0.35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  <c r="AH3950"/>
      <c r="AI3950"/>
      <c r="AJ3950"/>
      <c r="AK3950"/>
      <c r="AL3950"/>
      <c r="AM3950"/>
      <c r="AN3950"/>
      <c r="AO3950"/>
      <c r="AP3950"/>
      <c r="AQ3950"/>
      <c r="AR3950"/>
      <c r="AS3950"/>
      <c r="AT3950"/>
      <c r="AU3950"/>
      <c r="AV3950"/>
      <c r="AW3950"/>
      <c r="AX3950"/>
      <c r="AY3950"/>
    </row>
    <row r="3951" spans="1:51" ht="14.5" x14ac:dyDescent="0.35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  <c r="AH3951"/>
      <c r="AI3951"/>
      <c r="AJ3951"/>
      <c r="AK3951"/>
      <c r="AL3951"/>
      <c r="AM3951"/>
      <c r="AN3951"/>
      <c r="AO3951"/>
      <c r="AP3951"/>
      <c r="AQ3951"/>
      <c r="AR3951"/>
      <c r="AS3951"/>
      <c r="AT3951"/>
      <c r="AU3951"/>
      <c r="AV3951"/>
      <c r="AW3951"/>
      <c r="AX3951"/>
      <c r="AY3951"/>
    </row>
    <row r="3952" spans="1:51" ht="14.5" x14ac:dyDescent="0.35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  <c r="AH3952"/>
      <c r="AI3952"/>
      <c r="AJ3952"/>
      <c r="AK3952"/>
      <c r="AL3952"/>
      <c r="AM3952"/>
      <c r="AN3952"/>
      <c r="AO3952"/>
      <c r="AP3952"/>
      <c r="AQ3952"/>
      <c r="AR3952"/>
      <c r="AS3952"/>
      <c r="AT3952"/>
      <c r="AU3952"/>
      <c r="AV3952"/>
      <c r="AW3952"/>
      <c r="AX3952"/>
      <c r="AY3952"/>
    </row>
    <row r="3953" spans="1:51" ht="14.5" x14ac:dyDescent="0.35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  <c r="AH3953"/>
      <c r="AI3953"/>
      <c r="AJ3953"/>
      <c r="AK3953"/>
      <c r="AL3953"/>
      <c r="AM3953"/>
      <c r="AN3953"/>
      <c r="AO3953"/>
      <c r="AP3953"/>
      <c r="AQ3953"/>
      <c r="AR3953"/>
      <c r="AS3953"/>
      <c r="AT3953"/>
      <c r="AU3953"/>
      <c r="AV3953"/>
      <c r="AW3953"/>
      <c r="AX3953"/>
      <c r="AY3953"/>
    </row>
    <row r="3954" spans="1:51" ht="14.5" x14ac:dyDescent="0.35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  <c r="AH3954"/>
      <c r="AI3954"/>
      <c r="AJ3954"/>
      <c r="AK3954"/>
      <c r="AL3954"/>
      <c r="AM3954"/>
      <c r="AN3954"/>
      <c r="AO3954"/>
      <c r="AP3954"/>
      <c r="AQ3954"/>
      <c r="AR3954"/>
      <c r="AS3954"/>
      <c r="AT3954"/>
      <c r="AU3954"/>
      <c r="AV3954"/>
      <c r="AW3954"/>
      <c r="AX3954"/>
      <c r="AY3954"/>
    </row>
    <row r="3955" spans="1:51" ht="14.5" x14ac:dyDescent="0.35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  <c r="AH3955"/>
      <c r="AI3955"/>
      <c r="AJ3955"/>
      <c r="AK3955"/>
      <c r="AL3955"/>
      <c r="AM3955"/>
      <c r="AN3955"/>
      <c r="AO3955"/>
      <c r="AP3955"/>
      <c r="AQ3955"/>
      <c r="AR3955"/>
      <c r="AS3955"/>
      <c r="AT3955"/>
      <c r="AU3955"/>
      <c r="AV3955"/>
      <c r="AW3955"/>
      <c r="AX3955"/>
      <c r="AY3955"/>
    </row>
    <row r="3956" spans="1:51" ht="14.5" x14ac:dyDescent="0.35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  <c r="AH3956"/>
      <c r="AI3956"/>
      <c r="AJ3956"/>
      <c r="AK3956"/>
      <c r="AL3956"/>
      <c r="AM3956"/>
      <c r="AN3956"/>
      <c r="AO3956"/>
      <c r="AP3956"/>
      <c r="AQ3956"/>
      <c r="AR3956"/>
      <c r="AS3956"/>
      <c r="AT3956"/>
      <c r="AU3956"/>
      <c r="AV3956"/>
      <c r="AW3956"/>
      <c r="AX3956"/>
      <c r="AY3956"/>
    </row>
    <row r="3957" spans="1:51" ht="14.5" x14ac:dyDescent="0.35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  <c r="AH3957"/>
      <c r="AI3957"/>
      <c r="AJ3957"/>
      <c r="AK3957"/>
      <c r="AL3957"/>
      <c r="AM3957"/>
      <c r="AN3957"/>
      <c r="AO3957"/>
      <c r="AP3957"/>
      <c r="AQ3957"/>
      <c r="AR3957"/>
      <c r="AS3957"/>
      <c r="AT3957"/>
      <c r="AU3957"/>
      <c r="AV3957"/>
      <c r="AW3957"/>
      <c r="AX3957"/>
      <c r="AY3957"/>
    </row>
    <row r="3958" spans="1:51" ht="14.5" x14ac:dyDescent="0.35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  <c r="AH3958"/>
      <c r="AI3958"/>
      <c r="AJ3958"/>
      <c r="AK3958"/>
      <c r="AL3958"/>
      <c r="AM3958"/>
      <c r="AN3958"/>
      <c r="AO3958"/>
      <c r="AP3958"/>
      <c r="AQ3958"/>
      <c r="AR3958"/>
      <c r="AS3958"/>
      <c r="AT3958"/>
      <c r="AU3958"/>
      <c r="AV3958"/>
      <c r="AW3958"/>
      <c r="AX3958"/>
      <c r="AY3958"/>
    </row>
    <row r="3959" spans="1:51" ht="14.5" x14ac:dyDescent="0.35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  <c r="AH3959"/>
      <c r="AI3959"/>
      <c r="AJ3959"/>
      <c r="AK3959"/>
      <c r="AL3959"/>
      <c r="AM3959"/>
      <c r="AN3959"/>
      <c r="AO3959"/>
      <c r="AP3959"/>
      <c r="AQ3959"/>
      <c r="AR3959"/>
      <c r="AS3959"/>
      <c r="AT3959"/>
      <c r="AU3959"/>
      <c r="AV3959"/>
      <c r="AW3959"/>
      <c r="AX3959"/>
      <c r="AY3959"/>
    </row>
    <row r="3960" spans="1:51" ht="14.5" x14ac:dyDescent="0.35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  <c r="AH3960"/>
      <c r="AI3960"/>
      <c r="AJ3960"/>
      <c r="AK3960"/>
      <c r="AL3960"/>
      <c r="AM3960"/>
      <c r="AN3960"/>
      <c r="AO3960"/>
      <c r="AP3960"/>
      <c r="AQ3960"/>
      <c r="AR3960"/>
      <c r="AS3960"/>
      <c r="AT3960"/>
      <c r="AU3960"/>
      <c r="AV3960"/>
      <c r="AW3960"/>
      <c r="AX3960"/>
      <c r="AY3960"/>
    </row>
    <row r="3961" spans="1:51" ht="14.5" x14ac:dyDescent="0.35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  <c r="AH3961"/>
      <c r="AI3961"/>
      <c r="AJ3961"/>
      <c r="AK3961"/>
      <c r="AL3961"/>
      <c r="AM3961"/>
      <c r="AN3961"/>
      <c r="AO3961"/>
      <c r="AP3961"/>
      <c r="AQ3961"/>
      <c r="AR3961"/>
      <c r="AS3961"/>
      <c r="AT3961"/>
      <c r="AU3961"/>
      <c r="AV3961"/>
      <c r="AW3961"/>
      <c r="AX3961"/>
      <c r="AY3961"/>
    </row>
    <row r="3962" spans="1:51" ht="14.5" x14ac:dyDescent="0.35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  <c r="AH3962"/>
      <c r="AI3962"/>
      <c r="AJ3962"/>
      <c r="AK3962"/>
      <c r="AL3962"/>
      <c r="AM3962"/>
      <c r="AN3962"/>
      <c r="AO3962"/>
      <c r="AP3962"/>
      <c r="AQ3962"/>
      <c r="AR3962"/>
      <c r="AS3962"/>
      <c r="AT3962"/>
      <c r="AU3962"/>
      <c r="AV3962"/>
      <c r="AW3962"/>
      <c r="AX3962"/>
      <c r="AY3962"/>
    </row>
    <row r="3963" spans="1:51" ht="14.5" x14ac:dyDescent="0.35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  <c r="AH3963"/>
      <c r="AI3963"/>
      <c r="AJ3963"/>
      <c r="AK3963"/>
      <c r="AL3963"/>
      <c r="AM3963"/>
      <c r="AN3963"/>
      <c r="AO3963"/>
      <c r="AP3963"/>
      <c r="AQ3963"/>
      <c r="AR3963"/>
      <c r="AS3963"/>
      <c r="AT3963"/>
      <c r="AU3963"/>
      <c r="AV3963"/>
      <c r="AW3963"/>
      <c r="AX3963"/>
      <c r="AY3963"/>
    </row>
    <row r="3964" spans="1:51" ht="14.5" x14ac:dyDescent="0.35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  <c r="AH3964"/>
      <c r="AI3964"/>
      <c r="AJ3964"/>
      <c r="AK3964"/>
      <c r="AL3964"/>
      <c r="AM3964"/>
      <c r="AN3964"/>
      <c r="AO3964"/>
      <c r="AP3964"/>
      <c r="AQ3964"/>
      <c r="AR3964"/>
      <c r="AS3964"/>
      <c r="AT3964"/>
      <c r="AU3964"/>
      <c r="AV3964"/>
      <c r="AW3964"/>
      <c r="AX3964"/>
      <c r="AY3964"/>
    </row>
    <row r="3965" spans="1:51" ht="14.5" x14ac:dyDescent="0.35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  <c r="AH3965"/>
      <c r="AI3965"/>
      <c r="AJ3965"/>
      <c r="AK3965"/>
      <c r="AL3965"/>
      <c r="AM3965"/>
      <c r="AN3965"/>
      <c r="AO3965"/>
      <c r="AP3965"/>
      <c r="AQ3965"/>
      <c r="AR3965"/>
      <c r="AS3965"/>
      <c r="AT3965"/>
      <c r="AU3965"/>
      <c r="AV3965"/>
      <c r="AW3965"/>
      <c r="AX3965"/>
      <c r="AY3965"/>
    </row>
    <row r="3966" spans="1:51" ht="14.5" x14ac:dyDescent="0.35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  <c r="AH3966"/>
      <c r="AI3966"/>
      <c r="AJ3966"/>
      <c r="AK3966"/>
      <c r="AL3966"/>
      <c r="AM3966"/>
      <c r="AN3966"/>
      <c r="AO3966"/>
      <c r="AP3966"/>
      <c r="AQ3966"/>
      <c r="AR3966"/>
      <c r="AS3966"/>
      <c r="AT3966"/>
      <c r="AU3966"/>
      <c r="AV3966"/>
      <c r="AW3966"/>
      <c r="AX3966"/>
      <c r="AY3966"/>
    </row>
    <row r="3967" spans="1:51" ht="14.5" x14ac:dyDescent="0.35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  <c r="AH3967"/>
      <c r="AI3967"/>
      <c r="AJ3967"/>
      <c r="AK3967"/>
      <c r="AL3967"/>
      <c r="AM3967"/>
      <c r="AN3967"/>
      <c r="AO3967"/>
      <c r="AP3967"/>
      <c r="AQ3967"/>
      <c r="AR3967"/>
      <c r="AS3967"/>
      <c r="AT3967"/>
      <c r="AU3967"/>
      <c r="AV3967"/>
      <c r="AW3967"/>
      <c r="AX3967"/>
      <c r="AY3967"/>
    </row>
    <row r="3968" spans="1:51" ht="14.5" x14ac:dyDescent="0.35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  <c r="AH3968"/>
      <c r="AI3968"/>
      <c r="AJ3968"/>
      <c r="AK3968"/>
      <c r="AL3968"/>
      <c r="AM3968"/>
      <c r="AN3968"/>
      <c r="AO3968"/>
      <c r="AP3968"/>
      <c r="AQ3968"/>
      <c r="AR3968"/>
      <c r="AS3968"/>
      <c r="AT3968"/>
      <c r="AU3968"/>
      <c r="AV3968"/>
      <c r="AW3968"/>
      <c r="AX3968"/>
      <c r="AY3968"/>
    </row>
    <row r="3969" spans="1:51" ht="14.5" x14ac:dyDescent="0.35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  <c r="AH3969"/>
      <c r="AI3969"/>
      <c r="AJ3969"/>
      <c r="AK3969"/>
      <c r="AL3969"/>
      <c r="AM3969"/>
      <c r="AN3969"/>
      <c r="AO3969"/>
      <c r="AP3969"/>
      <c r="AQ3969"/>
      <c r="AR3969"/>
      <c r="AS3969"/>
      <c r="AT3969"/>
      <c r="AU3969"/>
      <c r="AV3969"/>
      <c r="AW3969"/>
      <c r="AX3969"/>
      <c r="AY3969"/>
    </row>
    <row r="3970" spans="1:51" ht="14.5" x14ac:dyDescent="0.35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  <c r="AH3970"/>
      <c r="AI3970"/>
      <c r="AJ3970"/>
      <c r="AK3970"/>
      <c r="AL3970"/>
      <c r="AM3970"/>
      <c r="AN3970"/>
      <c r="AO3970"/>
      <c r="AP3970"/>
      <c r="AQ3970"/>
      <c r="AR3970"/>
      <c r="AS3970"/>
      <c r="AT3970"/>
      <c r="AU3970"/>
      <c r="AV3970"/>
      <c r="AW3970"/>
      <c r="AX3970"/>
      <c r="AY3970"/>
    </row>
    <row r="3971" spans="1:51" ht="14.5" x14ac:dyDescent="0.35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  <c r="AH3971"/>
      <c r="AI3971"/>
      <c r="AJ3971"/>
      <c r="AK3971"/>
      <c r="AL3971"/>
      <c r="AM3971"/>
      <c r="AN3971"/>
      <c r="AO3971"/>
      <c r="AP3971"/>
      <c r="AQ3971"/>
      <c r="AR3971"/>
      <c r="AS3971"/>
      <c r="AT3971"/>
      <c r="AU3971"/>
      <c r="AV3971"/>
      <c r="AW3971"/>
      <c r="AX3971"/>
      <c r="AY3971"/>
    </row>
    <row r="3972" spans="1:51" ht="14.5" x14ac:dyDescent="0.35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  <c r="AH3972"/>
      <c r="AI3972"/>
      <c r="AJ3972"/>
      <c r="AK3972"/>
      <c r="AL3972"/>
      <c r="AM3972"/>
      <c r="AN3972"/>
      <c r="AO3972"/>
      <c r="AP3972"/>
      <c r="AQ3972"/>
      <c r="AR3972"/>
      <c r="AS3972"/>
      <c r="AT3972"/>
      <c r="AU3972"/>
      <c r="AV3972"/>
      <c r="AW3972"/>
      <c r="AX3972"/>
      <c r="AY3972"/>
    </row>
    <row r="3973" spans="1:51" ht="14.5" x14ac:dyDescent="0.35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  <c r="AH3973"/>
      <c r="AI3973"/>
      <c r="AJ3973"/>
      <c r="AK3973"/>
      <c r="AL3973"/>
      <c r="AM3973"/>
      <c r="AN3973"/>
      <c r="AO3973"/>
      <c r="AP3973"/>
      <c r="AQ3973"/>
      <c r="AR3973"/>
      <c r="AS3973"/>
      <c r="AT3973"/>
      <c r="AU3973"/>
      <c r="AV3973"/>
      <c r="AW3973"/>
      <c r="AX3973"/>
      <c r="AY3973"/>
    </row>
    <row r="3974" spans="1:51" ht="14.5" x14ac:dyDescent="0.35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  <c r="AH3974"/>
      <c r="AI3974"/>
      <c r="AJ3974"/>
      <c r="AK3974"/>
      <c r="AL3974"/>
      <c r="AM3974"/>
      <c r="AN3974"/>
      <c r="AO3974"/>
      <c r="AP3974"/>
      <c r="AQ3974"/>
      <c r="AR3974"/>
      <c r="AS3974"/>
      <c r="AT3974"/>
      <c r="AU3974"/>
      <c r="AV3974"/>
      <c r="AW3974"/>
      <c r="AX3974"/>
      <c r="AY3974"/>
    </row>
    <row r="3975" spans="1:51" ht="14.5" x14ac:dyDescent="0.35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  <c r="AH3975"/>
      <c r="AI3975"/>
      <c r="AJ3975"/>
      <c r="AK3975"/>
      <c r="AL3975"/>
      <c r="AM3975"/>
      <c r="AN3975"/>
      <c r="AO3975"/>
      <c r="AP3975"/>
      <c r="AQ3975"/>
      <c r="AR3975"/>
      <c r="AS3975"/>
      <c r="AT3975"/>
      <c r="AU3975"/>
      <c r="AV3975"/>
      <c r="AW3975"/>
      <c r="AX3975"/>
      <c r="AY3975"/>
    </row>
    <row r="3976" spans="1:51" ht="14.5" x14ac:dyDescent="0.35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  <c r="AH3976"/>
      <c r="AI3976"/>
      <c r="AJ3976"/>
      <c r="AK3976"/>
      <c r="AL3976"/>
      <c r="AM3976"/>
      <c r="AN3976"/>
      <c r="AO3976"/>
      <c r="AP3976"/>
      <c r="AQ3976"/>
      <c r="AR3976"/>
      <c r="AS3976"/>
      <c r="AT3976"/>
      <c r="AU3976"/>
      <c r="AV3976"/>
      <c r="AW3976"/>
      <c r="AX3976"/>
      <c r="AY3976"/>
    </row>
    <row r="3977" spans="1:51" ht="14.5" x14ac:dyDescent="0.35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  <c r="AH3977"/>
      <c r="AI3977"/>
      <c r="AJ3977"/>
      <c r="AK3977"/>
      <c r="AL3977"/>
      <c r="AM3977"/>
      <c r="AN3977"/>
      <c r="AO3977"/>
      <c r="AP3977"/>
      <c r="AQ3977"/>
      <c r="AR3977"/>
      <c r="AS3977"/>
      <c r="AT3977"/>
      <c r="AU3977"/>
      <c r="AV3977"/>
      <c r="AW3977"/>
      <c r="AX3977"/>
      <c r="AY3977"/>
    </row>
    <row r="3978" spans="1:51" ht="14.5" x14ac:dyDescent="0.35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  <c r="AH3978"/>
      <c r="AI3978"/>
      <c r="AJ3978"/>
      <c r="AK3978"/>
      <c r="AL3978"/>
      <c r="AM3978"/>
      <c r="AN3978"/>
      <c r="AO3978"/>
      <c r="AP3978"/>
      <c r="AQ3978"/>
      <c r="AR3978"/>
      <c r="AS3978"/>
      <c r="AT3978"/>
      <c r="AU3978"/>
      <c r="AV3978"/>
      <c r="AW3978"/>
      <c r="AX3978"/>
      <c r="AY3978"/>
    </row>
    <row r="3979" spans="1:51" ht="14.5" x14ac:dyDescent="0.35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  <c r="AH3979"/>
      <c r="AI3979"/>
      <c r="AJ3979"/>
      <c r="AK3979"/>
      <c r="AL3979"/>
      <c r="AM3979"/>
      <c r="AN3979"/>
      <c r="AO3979"/>
      <c r="AP3979"/>
      <c r="AQ3979"/>
      <c r="AR3979"/>
      <c r="AS3979"/>
      <c r="AT3979"/>
      <c r="AU3979"/>
      <c r="AV3979"/>
      <c r="AW3979"/>
      <c r="AX3979"/>
      <c r="AY3979"/>
    </row>
    <row r="3980" spans="1:51" ht="14.5" x14ac:dyDescent="0.35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  <c r="AH3980"/>
      <c r="AI3980"/>
      <c r="AJ3980"/>
      <c r="AK3980"/>
      <c r="AL3980"/>
      <c r="AM3980"/>
      <c r="AN3980"/>
      <c r="AO3980"/>
      <c r="AP3980"/>
      <c r="AQ3980"/>
      <c r="AR3980"/>
      <c r="AS3980"/>
      <c r="AT3980"/>
      <c r="AU3980"/>
      <c r="AV3980"/>
      <c r="AW3980"/>
      <c r="AX3980"/>
      <c r="AY3980"/>
    </row>
    <row r="3981" spans="1:51" ht="14.5" x14ac:dyDescent="0.35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  <c r="AH3981"/>
      <c r="AI3981"/>
      <c r="AJ3981"/>
      <c r="AK3981"/>
      <c r="AL3981"/>
      <c r="AM3981"/>
      <c r="AN3981"/>
      <c r="AO3981"/>
      <c r="AP3981"/>
      <c r="AQ3981"/>
      <c r="AR3981"/>
      <c r="AS3981"/>
      <c r="AT3981"/>
      <c r="AU3981"/>
      <c r="AV3981"/>
      <c r="AW3981"/>
      <c r="AX3981"/>
      <c r="AY3981"/>
    </row>
    <row r="3982" spans="1:51" ht="14.5" x14ac:dyDescent="0.35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  <c r="AH3982"/>
      <c r="AI3982"/>
      <c r="AJ3982"/>
      <c r="AK3982"/>
      <c r="AL3982"/>
      <c r="AM3982"/>
      <c r="AN3982"/>
      <c r="AO3982"/>
      <c r="AP3982"/>
      <c r="AQ3982"/>
      <c r="AR3982"/>
      <c r="AS3982"/>
      <c r="AT3982"/>
      <c r="AU3982"/>
      <c r="AV3982"/>
      <c r="AW3982"/>
      <c r="AX3982"/>
      <c r="AY3982"/>
    </row>
    <row r="3983" spans="1:51" ht="14.5" x14ac:dyDescent="0.35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  <c r="AH3983"/>
      <c r="AI3983"/>
      <c r="AJ3983"/>
      <c r="AK3983"/>
      <c r="AL3983"/>
      <c r="AM3983"/>
      <c r="AN3983"/>
      <c r="AO3983"/>
      <c r="AP3983"/>
      <c r="AQ3983"/>
      <c r="AR3983"/>
      <c r="AS3983"/>
      <c r="AT3983"/>
      <c r="AU3983"/>
      <c r="AV3983"/>
      <c r="AW3983"/>
      <c r="AX3983"/>
      <c r="AY3983"/>
    </row>
    <row r="3984" spans="1:51" ht="14.5" x14ac:dyDescent="0.35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  <c r="AH3984"/>
      <c r="AI3984"/>
      <c r="AJ3984"/>
      <c r="AK3984"/>
      <c r="AL3984"/>
      <c r="AM3984"/>
      <c r="AN3984"/>
      <c r="AO3984"/>
      <c r="AP3984"/>
      <c r="AQ3984"/>
      <c r="AR3984"/>
      <c r="AS3984"/>
      <c r="AT3984"/>
      <c r="AU3984"/>
      <c r="AV3984"/>
      <c r="AW3984"/>
      <c r="AX3984"/>
      <c r="AY3984"/>
    </row>
    <row r="3985" spans="1:51" ht="14.5" x14ac:dyDescent="0.35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  <c r="AH3985"/>
      <c r="AI3985"/>
      <c r="AJ3985"/>
      <c r="AK3985"/>
      <c r="AL3985"/>
      <c r="AM3985"/>
      <c r="AN3985"/>
      <c r="AO3985"/>
      <c r="AP3985"/>
      <c r="AQ3985"/>
      <c r="AR3985"/>
      <c r="AS3985"/>
      <c r="AT3985"/>
      <c r="AU3985"/>
      <c r="AV3985"/>
      <c r="AW3985"/>
      <c r="AX3985"/>
      <c r="AY3985"/>
    </row>
    <row r="3986" spans="1:51" ht="14.5" x14ac:dyDescent="0.35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  <c r="AH3986"/>
      <c r="AI3986"/>
      <c r="AJ3986"/>
      <c r="AK3986"/>
      <c r="AL3986"/>
      <c r="AM3986"/>
      <c r="AN3986"/>
      <c r="AO3986"/>
      <c r="AP3986"/>
      <c r="AQ3986"/>
      <c r="AR3986"/>
      <c r="AS3986"/>
      <c r="AT3986"/>
      <c r="AU3986"/>
      <c r="AV3986"/>
      <c r="AW3986"/>
      <c r="AX3986"/>
      <c r="AY3986"/>
    </row>
    <row r="3987" spans="1:51" ht="14.5" x14ac:dyDescent="0.35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  <c r="AH3987"/>
      <c r="AI3987"/>
      <c r="AJ3987"/>
      <c r="AK3987"/>
      <c r="AL3987"/>
      <c r="AM3987"/>
      <c r="AN3987"/>
      <c r="AO3987"/>
      <c r="AP3987"/>
      <c r="AQ3987"/>
      <c r="AR3987"/>
      <c r="AS3987"/>
      <c r="AT3987"/>
      <c r="AU3987"/>
      <c r="AV3987"/>
      <c r="AW3987"/>
      <c r="AX3987"/>
      <c r="AY3987"/>
    </row>
    <row r="3988" spans="1:51" ht="14.5" x14ac:dyDescent="0.35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  <c r="AH3988"/>
      <c r="AI3988"/>
      <c r="AJ3988"/>
      <c r="AK3988"/>
      <c r="AL3988"/>
      <c r="AM3988"/>
      <c r="AN3988"/>
      <c r="AO3988"/>
      <c r="AP3988"/>
      <c r="AQ3988"/>
      <c r="AR3988"/>
      <c r="AS3988"/>
      <c r="AT3988"/>
      <c r="AU3988"/>
      <c r="AV3988"/>
      <c r="AW3988"/>
      <c r="AX3988"/>
      <c r="AY3988"/>
    </row>
    <row r="3989" spans="1:51" ht="14.5" x14ac:dyDescent="0.35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  <c r="AH3989"/>
      <c r="AI3989"/>
      <c r="AJ3989"/>
      <c r="AK3989"/>
      <c r="AL3989"/>
      <c r="AM3989"/>
      <c r="AN3989"/>
      <c r="AO3989"/>
      <c r="AP3989"/>
      <c r="AQ3989"/>
      <c r="AR3989"/>
      <c r="AS3989"/>
      <c r="AT3989"/>
      <c r="AU3989"/>
      <c r="AV3989"/>
      <c r="AW3989"/>
      <c r="AX3989"/>
      <c r="AY3989"/>
    </row>
    <row r="3990" spans="1:51" ht="14.5" x14ac:dyDescent="0.35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  <c r="AH3990"/>
      <c r="AI3990"/>
      <c r="AJ3990"/>
      <c r="AK3990"/>
      <c r="AL3990"/>
      <c r="AM3990"/>
      <c r="AN3990"/>
      <c r="AO3990"/>
      <c r="AP3990"/>
      <c r="AQ3990"/>
      <c r="AR3990"/>
      <c r="AS3990"/>
      <c r="AT3990"/>
      <c r="AU3990"/>
      <c r="AV3990"/>
      <c r="AW3990"/>
      <c r="AX3990"/>
      <c r="AY3990"/>
    </row>
    <row r="3991" spans="1:51" ht="14.5" x14ac:dyDescent="0.35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  <c r="AH3991"/>
      <c r="AI3991"/>
      <c r="AJ3991"/>
      <c r="AK3991"/>
      <c r="AL3991"/>
      <c r="AM3991"/>
      <c r="AN3991"/>
      <c r="AO3991"/>
      <c r="AP3991"/>
      <c r="AQ3991"/>
      <c r="AR3991"/>
      <c r="AS3991"/>
      <c r="AT3991"/>
      <c r="AU3991"/>
      <c r="AV3991"/>
      <c r="AW3991"/>
      <c r="AX3991"/>
      <c r="AY3991"/>
    </row>
    <row r="3992" spans="1:51" ht="14.5" x14ac:dyDescent="0.35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  <c r="AH3992"/>
      <c r="AI3992"/>
      <c r="AJ3992"/>
      <c r="AK3992"/>
      <c r="AL3992"/>
      <c r="AM3992"/>
      <c r="AN3992"/>
      <c r="AO3992"/>
      <c r="AP3992"/>
      <c r="AQ3992"/>
      <c r="AR3992"/>
      <c r="AS3992"/>
      <c r="AT3992"/>
      <c r="AU3992"/>
      <c r="AV3992"/>
      <c r="AW3992"/>
      <c r="AX3992"/>
      <c r="AY3992"/>
    </row>
    <row r="3993" spans="1:51" ht="14.5" x14ac:dyDescent="0.35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  <c r="AH3993"/>
      <c r="AI3993"/>
      <c r="AJ3993"/>
      <c r="AK3993"/>
      <c r="AL3993"/>
      <c r="AM3993"/>
      <c r="AN3993"/>
      <c r="AO3993"/>
      <c r="AP3993"/>
      <c r="AQ3993"/>
      <c r="AR3993"/>
      <c r="AS3993"/>
      <c r="AT3993"/>
      <c r="AU3993"/>
      <c r="AV3993"/>
      <c r="AW3993"/>
      <c r="AX3993"/>
      <c r="AY3993"/>
    </row>
    <row r="3994" spans="1:51" ht="14.5" x14ac:dyDescent="0.35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  <c r="AH3994"/>
      <c r="AI3994"/>
      <c r="AJ3994"/>
      <c r="AK3994"/>
      <c r="AL3994"/>
      <c r="AM3994"/>
      <c r="AN3994"/>
      <c r="AO3994"/>
      <c r="AP3994"/>
      <c r="AQ3994"/>
      <c r="AR3994"/>
      <c r="AS3994"/>
      <c r="AT3994"/>
      <c r="AU3994"/>
      <c r="AV3994"/>
      <c r="AW3994"/>
      <c r="AX3994"/>
      <c r="AY3994"/>
    </row>
    <row r="3995" spans="1:51" ht="14.5" x14ac:dyDescent="0.35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  <c r="AH3995"/>
      <c r="AI3995"/>
      <c r="AJ3995"/>
      <c r="AK3995"/>
      <c r="AL3995"/>
      <c r="AM3995"/>
      <c r="AN3995"/>
      <c r="AO3995"/>
      <c r="AP3995"/>
      <c r="AQ3995"/>
      <c r="AR3995"/>
      <c r="AS3995"/>
      <c r="AT3995"/>
      <c r="AU3995"/>
      <c r="AV3995"/>
      <c r="AW3995"/>
      <c r="AX3995"/>
      <c r="AY3995"/>
    </row>
    <row r="3996" spans="1:51" ht="14.5" x14ac:dyDescent="0.35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  <c r="AH3996"/>
      <c r="AI3996"/>
      <c r="AJ3996"/>
      <c r="AK3996"/>
      <c r="AL3996"/>
      <c r="AM3996"/>
      <c r="AN3996"/>
      <c r="AO3996"/>
      <c r="AP3996"/>
      <c r="AQ3996"/>
      <c r="AR3996"/>
      <c r="AS3996"/>
      <c r="AT3996"/>
      <c r="AU3996"/>
      <c r="AV3996"/>
      <c r="AW3996"/>
      <c r="AX3996"/>
      <c r="AY3996"/>
    </row>
    <row r="3997" spans="1:51" ht="14.5" x14ac:dyDescent="0.35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  <c r="AH3997"/>
      <c r="AI3997"/>
      <c r="AJ3997"/>
      <c r="AK3997"/>
      <c r="AL3997"/>
      <c r="AM3997"/>
      <c r="AN3997"/>
      <c r="AO3997"/>
      <c r="AP3997"/>
      <c r="AQ3997"/>
      <c r="AR3997"/>
      <c r="AS3997"/>
      <c r="AT3997"/>
      <c r="AU3997"/>
      <c r="AV3997"/>
      <c r="AW3997"/>
      <c r="AX3997"/>
      <c r="AY3997"/>
    </row>
    <row r="3998" spans="1:51" ht="14.5" x14ac:dyDescent="0.35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  <c r="AH3998"/>
      <c r="AI3998"/>
      <c r="AJ3998"/>
      <c r="AK3998"/>
      <c r="AL3998"/>
      <c r="AM3998"/>
      <c r="AN3998"/>
      <c r="AO3998"/>
      <c r="AP3998"/>
      <c r="AQ3998"/>
      <c r="AR3998"/>
      <c r="AS3998"/>
      <c r="AT3998"/>
      <c r="AU3998"/>
      <c r="AV3998"/>
      <c r="AW3998"/>
      <c r="AX3998"/>
      <c r="AY3998"/>
    </row>
    <row r="3999" spans="1:51" ht="14.5" x14ac:dyDescent="0.35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  <c r="AH3999"/>
      <c r="AI3999"/>
      <c r="AJ3999"/>
      <c r="AK3999"/>
      <c r="AL3999"/>
      <c r="AM3999"/>
      <c r="AN3999"/>
      <c r="AO3999"/>
      <c r="AP3999"/>
      <c r="AQ3999"/>
      <c r="AR3999"/>
      <c r="AS3999"/>
      <c r="AT3999"/>
      <c r="AU3999"/>
      <c r="AV3999"/>
      <c r="AW3999"/>
      <c r="AX3999"/>
      <c r="AY3999"/>
    </row>
    <row r="4000" spans="1:51" ht="14.5" x14ac:dyDescent="0.35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  <c r="AH4000"/>
      <c r="AI4000"/>
      <c r="AJ4000"/>
      <c r="AK4000"/>
      <c r="AL4000"/>
      <c r="AM4000"/>
      <c r="AN4000"/>
      <c r="AO4000"/>
      <c r="AP4000"/>
      <c r="AQ4000"/>
      <c r="AR4000"/>
      <c r="AS4000"/>
      <c r="AT4000"/>
      <c r="AU4000"/>
      <c r="AV4000"/>
      <c r="AW4000"/>
      <c r="AX4000"/>
      <c r="AY4000"/>
    </row>
    <row r="4001" spans="1:51" ht="14.5" x14ac:dyDescent="0.35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  <c r="AH4001"/>
      <c r="AI4001"/>
      <c r="AJ4001"/>
      <c r="AK4001"/>
      <c r="AL4001"/>
      <c r="AM4001"/>
      <c r="AN4001"/>
      <c r="AO4001"/>
      <c r="AP4001"/>
      <c r="AQ4001"/>
      <c r="AR4001"/>
      <c r="AS4001"/>
      <c r="AT4001"/>
      <c r="AU4001"/>
      <c r="AV4001"/>
      <c r="AW4001"/>
      <c r="AX4001"/>
      <c r="AY4001"/>
    </row>
    <row r="4002" spans="1:51" ht="14.5" x14ac:dyDescent="0.35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  <c r="AH4002"/>
      <c r="AI4002"/>
      <c r="AJ4002"/>
      <c r="AK4002"/>
      <c r="AL4002"/>
      <c r="AM4002"/>
      <c r="AN4002"/>
      <c r="AO4002"/>
      <c r="AP4002"/>
      <c r="AQ4002"/>
      <c r="AR4002"/>
      <c r="AS4002"/>
      <c r="AT4002"/>
      <c r="AU4002"/>
      <c r="AV4002"/>
      <c r="AW4002"/>
      <c r="AX4002"/>
      <c r="AY4002"/>
    </row>
    <row r="4003" spans="1:51" ht="14.5" x14ac:dyDescent="0.35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  <c r="AH4003"/>
      <c r="AI4003"/>
      <c r="AJ4003"/>
      <c r="AK4003"/>
      <c r="AL4003"/>
      <c r="AM4003"/>
      <c r="AN4003"/>
      <c r="AO4003"/>
      <c r="AP4003"/>
      <c r="AQ4003"/>
      <c r="AR4003"/>
      <c r="AS4003"/>
      <c r="AT4003"/>
      <c r="AU4003"/>
      <c r="AV4003"/>
      <c r="AW4003"/>
      <c r="AX4003"/>
      <c r="AY4003"/>
    </row>
    <row r="4004" spans="1:51" ht="14.5" x14ac:dyDescent="0.35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  <c r="AH4004"/>
      <c r="AI4004"/>
      <c r="AJ4004"/>
      <c r="AK4004"/>
      <c r="AL4004"/>
      <c r="AM4004"/>
      <c r="AN4004"/>
      <c r="AO4004"/>
      <c r="AP4004"/>
      <c r="AQ4004"/>
      <c r="AR4004"/>
      <c r="AS4004"/>
      <c r="AT4004"/>
      <c r="AU4004"/>
      <c r="AV4004"/>
      <c r="AW4004"/>
      <c r="AX4004"/>
      <c r="AY4004"/>
    </row>
    <row r="4005" spans="1:51" ht="14.5" x14ac:dyDescent="0.35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  <c r="AH4005"/>
      <c r="AI4005"/>
      <c r="AJ4005"/>
      <c r="AK4005"/>
      <c r="AL4005"/>
      <c r="AM4005"/>
      <c r="AN4005"/>
      <c r="AO4005"/>
      <c r="AP4005"/>
      <c r="AQ4005"/>
      <c r="AR4005"/>
      <c r="AS4005"/>
      <c r="AT4005"/>
      <c r="AU4005"/>
      <c r="AV4005"/>
      <c r="AW4005"/>
      <c r="AX4005"/>
      <c r="AY4005"/>
    </row>
    <row r="4006" spans="1:51" ht="14.5" x14ac:dyDescent="0.35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  <c r="AH4006"/>
      <c r="AI4006"/>
      <c r="AJ4006"/>
      <c r="AK4006"/>
      <c r="AL4006"/>
      <c r="AM4006"/>
      <c r="AN4006"/>
      <c r="AO4006"/>
      <c r="AP4006"/>
      <c r="AQ4006"/>
      <c r="AR4006"/>
      <c r="AS4006"/>
      <c r="AT4006"/>
      <c r="AU4006"/>
      <c r="AV4006"/>
      <c r="AW4006"/>
      <c r="AX4006"/>
      <c r="AY4006"/>
    </row>
    <row r="4007" spans="1:51" ht="14.5" x14ac:dyDescent="0.35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  <c r="AH4007"/>
      <c r="AI4007"/>
      <c r="AJ4007"/>
      <c r="AK4007"/>
      <c r="AL4007"/>
      <c r="AM4007"/>
      <c r="AN4007"/>
      <c r="AO4007"/>
      <c r="AP4007"/>
      <c r="AQ4007"/>
      <c r="AR4007"/>
      <c r="AS4007"/>
      <c r="AT4007"/>
      <c r="AU4007"/>
      <c r="AV4007"/>
      <c r="AW4007"/>
      <c r="AX4007"/>
      <c r="AY4007"/>
    </row>
    <row r="4008" spans="1:51" ht="14.5" x14ac:dyDescent="0.35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  <c r="AH4008"/>
      <c r="AI4008"/>
      <c r="AJ4008"/>
      <c r="AK4008"/>
      <c r="AL4008"/>
      <c r="AM4008"/>
      <c r="AN4008"/>
      <c r="AO4008"/>
      <c r="AP4008"/>
      <c r="AQ4008"/>
      <c r="AR4008"/>
      <c r="AS4008"/>
      <c r="AT4008"/>
      <c r="AU4008"/>
      <c r="AV4008"/>
      <c r="AW4008"/>
      <c r="AX4008"/>
      <c r="AY4008"/>
    </row>
    <row r="4009" spans="1:51" ht="14.5" x14ac:dyDescent="0.35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  <c r="AH4009"/>
      <c r="AI4009"/>
      <c r="AJ4009"/>
      <c r="AK4009"/>
      <c r="AL4009"/>
      <c r="AM4009"/>
      <c r="AN4009"/>
      <c r="AO4009"/>
      <c r="AP4009"/>
      <c r="AQ4009"/>
      <c r="AR4009"/>
      <c r="AS4009"/>
      <c r="AT4009"/>
      <c r="AU4009"/>
      <c r="AV4009"/>
      <c r="AW4009"/>
      <c r="AX4009"/>
      <c r="AY4009"/>
    </row>
    <row r="4010" spans="1:51" ht="14.5" x14ac:dyDescent="0.35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  <c r="AH4010"/>
      <c r="AI4010"/>
      <c r="AJ4010"/>
      <c r="AK4010"/>
      <c r="AL4010"/>
      <c r="AM4010"/>
      <c r="AN4010"/>
      <c r="AO4010"/>
      <c r="AP4010"/>
      <c r="AQ4010"/>
      <c r="AR4010"/>
      <c r="AS4010"/>
      <c r="AT4010"/>
      <c r="AU4010"/>
      <c r="AV4010"/>
      <c r="AW4010"/>
      <c r="AX4010"/>
      <c r="AY4010"/>
    </row>
    <row r="4011" spans="1:51" ht="14.5" x14ac:dyDescent="0.35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  <c r="AH4011"/>
      <c r="AI4011"/>
      <c r="AJ4011"/>
      <c r="AK4011"/>
      <c r="AL4011"/>
      <c r="AM4011"/>
      <c r="AN4011"/>
      <c r="AO4011"/>
      <c r="AP4011"/>
      <c r="AQ4011"/>
      <c r="AR4011"/>
      <c r="AS4011"/>
      <c r="AT4011"/>
      <c r="AU4011"/>
      <c r="AV4011"/>
      <c r="AW4011"/>
      <c r="AX4011"/>
      <c r="AY4011"/>
    </row>
    <row r="4012" spans="1:51" ht="14.5" x14ac:dyDescent="0.35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  <c r="AH4012"/>
      <c r="AI4012"/>
      <c r="AJ4012"/>
      <c r="AK4012"/>
      <c r="AL4012"/>
      <c r="AM4012"/>
      <c r="AN4012"/>
      <c r="AO4012"/>
      <c r="AP4012"/>
      <c r="AQ4012"/>
      <c r="AR4012"/>
      <c r="AS4012"/>
      <c r="AT4012"/>
      <c r="AU4012"/>
      <c r="AV4012"/>
      <c r="AW4012"/>
      <c r="AX4012"/>
      <c r="AY4012"/>
    </row>
    <row r="4013" spans="1:51" ht="14.5" x14ac:dyDescent="0.35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  <c r="AH4013"/>
      <c r="AI4013"/>
      <c r="AJ4013"/>
      <c r="AK4013"/>
      <c r="AL4013"/>
      <c r="AM4013"/>
      <c r="AN4013"/>
      <c r="AO4013"/>
      <c r="AP4013"/>
      <c r="AQ4013"/>
      <c r="AR4013"/>
      <c r="AS4013"/>
      <c r="AT4013"/>
      <c r="AU4013"/>
      <c r="AV4013"/>
      <c r="AW4013"/>
      <c r="AX4013"/>
      <c r="AY4013"/>
    </row>
    <row r="4014" spans="1:51" ht="14.5" x14ac:dyDescent="0.35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  <c r="AH4014"/>
      <c r="AI4014"/>
      <c r="AJ4014"/>
      <c r="AK4014"/>
      <c r="AL4014"/>
      <c r="AM4014"/>
      <c r="AN4014"/>
      <c r="AO4014"/>
      <c r="AP4014"/>
      <c r="AQ4014"/>
      <c r="AR4014"/>
      <c r="AS4014"/>
      <c r="AT4014"/>
      <c r="AU4014"/>
      <c r="AV4014"/>
      <c r="AW4014"/>
      <c r="AX4014"/>
      <c r="AY4014"/>
    </row>
    <row r="4015" spans="1:51" ht="14.5" x14ac:dyDescent="0.35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  <c r="AH4015"/>
      <c r="AI4015"/>
      <c r="AJ4015"/>
      <c r="AK4015"/>
      <c r="AL4015"/>
      <c r="AM4015"/>
      <c r="AN4015"/>
      <c r="AO4015"/>
      <c r="AP4015"/>
      <c r="AQ4015"/>
      <c r="AR4015"/>
      <c r="AS4015"/>
      <c r="AT4015"/>
      <c r="AU4015"/>
      <c r="AV4015"/>
      <c r="AW4015"/>
      <c r="AX4015"/>
      <c r="AY4015"/>
    </row>
    <row r="4016" spans="1:51" ht="14.5" x14ac:dyDescent="0.35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  <c r="AH4016"/>
      <c r="AI4016"/>
      <c r="AJ4016"/>
      <c r="AK4016"/>
      <c r="AL4016"/>
      <c r="AM4016"/>
      <c r="AN4016"/>
      <c r="AO4016"/>
      <c r="AP4016"/>
      <c r="AQ4016"/>
      <c r="AR4016"/>
      <c r="AS4016"/>
      <c r="AT4016"/>
      <c r="AU4016"/>
      <c r="AV4016"/>
      <c r="AW4016"/>
      <c r="AX4016"/>
      <c r="AY4016"/>
    </row>
    <row r="4017" spans="1:51" ht="14.5" x14ac:dyDescent="0.35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  <c r="AH4017"/>
      <c r="AI4017"/>
      <c r="AJ4017"/>
      <c r="AK4017"/>
      <c r="AL4017"/>
      <c r="AM4017"/>
      <c r="AN4017"/>
      <c r="AO4017"/>
      <c r="AP4017"/>
      <c r="AQ4017"/>
      <c r="AR4017"/>
      <c r="AS4017"/>
      <c r="AT4017"/>
      <c r="AU4017"/>
      <c r="AV4017"/>
      <c r="AW4017"/>
      <c r="AX4017"/>
      <c r="AY4017"/>
    </row>
    <row r="4018" spans="1:51" ht="14.5" x14ac:dyDescent="0.35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  <c r="AH4018"/>
      <c r="AI4018"/>
      <c r="AJ4018"/>
      <c r="AK4018"/>
      <c r="AL4018"/>
      <c r="AM4018"/>
      <c r="AN4018"/>
      <c r="AO4018"/>
      <c r="AP4018"/>
      <c r="AQ4018"/>
      <c r="AR4018"/>
      <c r="AS4018"/>
      <c r="AT4018"/>
      <c r="AU4018"/>
      <c r="AV4018"/>
      <c r="AW4018"/>
      <c r="AX4018"/>
      <c r="AY4018"/>
    </row>
    <row r="4019" spans="1:51" ht="14.5" x14ac:dyDescent="0.35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  <c r="AH4019"/>
      <c r="AI4019"/>
      <c r="AJ4019"/>
      <c r="AK4019"/>
      <c r="AL4019"/>
      <c r="AM4019"/>
      <c r="AN4019"/>
      <c r="AO4019"/>
      <c r="AP4019"/>
      <c r="AQ4019"/>
      <c r="AR4019"/>
      <c r="AS4019"/>
      <c r="AT4019"/>
      <c r="AU4019"/>
      <c r="AV4019"/>
      <c r="AW4019"/>
      <c r="AX4019"/>
      <c r="AY4019"/>
    </row>
    <row r="4020" spans="1:51" ht="14.5" x14ac:dyDescent="0.35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  <c r="AH4020"/>
      <c r="AI4020"/>
      <c r="AJ4020"/>
      <c r="AK4020"/>
      <c r="AL4020"/>
      <c r="AM4020"/>
      <c r="AN4020"/>
      <c r="AO4020"/>
      <c r="AP4020"/>
      <c r="AQ4020"/>
      <c r="AR4020"/>
      <c r="AS4020"/>
      <c r="AT4020"/>
      <c r="AU4020"/>
      <c r="AV4020"/>
      <c r="AW4020"/>
      <c r="AX4020"/>
      <c r="AY4020"/>
    </row>
    <row r="4021" spans="1:51" ht="14.5" x14ac:dyDescent="0.35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  <c r="AH4021"/>
      <c r="AI4021"/>
      <c r="AJ4021"/>
      <c r="AK4021"/>
      <c r="AL4021"/>
      <c r="AM4021"/>
      <c r="AN4021"/>
      <c r="AO4021"/>
      <c r="AP4021"/>
      <c r="AQ4021"/>
      <c r="AR4021"/>
      <c r="AS4021"/>
      <c r="AT4021"/>
      <c r="AU4021"/>
      <c r="AV4021"/>
      <c r="AW4021"/>
      <c r="AX4021"/>
      <c r="AY4021"/>
    </row>
    <row r="4022" spans="1:51" ht="14.5" x14ac:dyDescent="0.35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  <c r="AH4022"/>
      <c r="AI4022"/>
      <c r="AJ4022"/>
      <c r="AK4022"/>
      <c r="AL4022"/>
      <c r="AM4022"/>
      <c r="AN4022"/>
      <c r="AO4022"/>
      <c r="AP4022"/>
      <c r="AQ4022"/>
      <c r="AR4022"/>
      <c r="AS4022"/>
      <c r="AT4022"/>
      <c r="AU4022"/>
      <c r="AV4022"/>
      <c r="AW4022"/>
      <c r="AX4022"/>
      <c r="AY4022"/>
    </row>
    <row r="4023" spans="1:51" ht="14.5" x14ac:dyDescent="0.35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  <c r="AH4023"/>
      <c r="AI4023"/>
      <c r="AJ4023"/>
      <c r="AK4023"/>
      <c r="AL4023"/>
      <c r="AM4023"/>
      <c r="AN4023"/>
      <c r="AO4023"/>
      <c r="AP4023"/>
      <c r="AQ4023"/>
      <c r="AR4023"/>
      <c r="AS4023"/>
      <c r="AT4023"/>
      <c r="AU4023"/>
      <c r="AV4023"/>
      <c r="AW4023"/>
      <c r="AX4023"/>
      <c r="AY4023"/>
    </row>
    <row r="4024" spans="1:51" ht="14.5" x14ac:dyDescent="0.35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  <c r="AH4024"/>
      <c r="AI4024"/>
      <c r="AJ4024"/>
      <c r="AK4024"/>
      <c r="AL4024"/>
      <c r="AM4024"/>
      <c r="AN4024"/>
      <c r="AO4024"/>
      <c r="AP4024"/>
      <c r="AQ4024"/>
      <c r="AR4024"/>
      <c r="AS4024"/>
      <c r="AT4024"/>
      <c r="AU4024"/>
      <c r="AV4024"/>
      <c r="AW4024"/>
      <c r="AX4024"/>
      <c r="AY4024"/>
    </row>
    <row r="4025" spans="1:51" ht="14.5" x14ac:dyDescent="0.35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  <c r="AH4025"/>
      <c r="AI4025"/>
      <c r="AJ4025"/>
      <c r="AK4025"/>
      <c r="AL4025"/>
      <c r="AM4025"/>
      <c r="AN4025"/>
      <c r="AO4025"/>
      <c r="AP4025"/>
      <c r="AQ4025"/>
      <c r="AR4025"/>
      <c r="AS4025"/>
      <c r="AT4025"/>
      <c r="AU4025"/>
      <c r="AV4025"/>
      <c r="AW4025"/>
      <c r="AX4025"/>
      <c r="AY4025"/>
    </row>
    <row r="4026" spans="1:51" ht="14.5" x14ac:dyDescent="0.35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  <c r="AH4026"/>
      <c r="AI4026"/>
      <c r="AJ4026"/>
      <c r="AK4026"/>
      <c r="AL4026"/>
      <c r="AM4026"/>
      <c r="AN4026"/>
      <c r="AO4026"/>
      <c r="AP4026"/>
      <c r="AQ4026"/>
      <c r="AR4026"/>
      <c r="AS4026"/>
      <c r="AT4026"/>
      <c r="AU4026"/>
      <c r="AV4026"/>
      <c r="AW4026"/>
      <c r="AX4026"/>
      <c r="AY4026"/>
    </row>
    <row r="4027" spans="1:51" ht="14.5" x14ac:dyDescent="0.35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  <c r="AH4027"/>
      <c r="AI4027"/>
      <c r="AJ4027"/>
      <c r="AK4027"/>
      <c r="AL4027"/>
      <c r="AM4027"/>
      <c r="AN4027"/>
      <c r="AO4027"/>
      <c r="AP4027"/>
      <c r="AQ4027"/>
      <c r="AR4027"/>
      <c r="AS4027"/>
      <c r="AT4027"/>
      <c r="AU4027"/>
      <c r="AV4027"/>
      <c r="AW4027"/>
      <c r="AX4027"/>
      <c r="AY4027"/>
    </row>
    <row r="4028" spans="1:51" ht="14.5" x14ac:dyDescent="0.35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  <c r="AH4028"/>
      <c r="AI4028"/>
      <c r="AJ4028"/>
      <c r="AK4028"/>
      <c r="AL4028"/>
      <c r="AM4028"/>
      <c r="AN4028"/>
      <c r="AO4028"/>
      <c r="AP4028"/>
      <c r="AQ4028"/>
      <c r="AR4028"/>
      <c r="AS4028"/>
      <c r="AT4028"/>
      <c r="AU4028"/>
      <c r="AV4028"/>
      <c r="AW4028"/>
      <c r="AX4028"/>
      <c r="AY4028"/>
    </row>
    <row r="4029" spans="1:51" ht="14.5" x14ac:dyDescent="0.35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  <c r="AH4029"/>
      <c r="AI4029"/>
      <c r="AJ4029"/>
      <c r="AK4029"/>
      <c r="AL4029"/>
      <c r="AM4029"/>
      <c r="AN4029"/>
      <c r="AO4029"/>
      <c r="AP4029"/>
      <c r="AQ4029"/>
      <c r="AR4029"/>
      <c r="AS4029"/>
      <c r="AT4029"/>
      <c r="AU4029"/>
      <c r="AV4029"/>
      <c r="AW4029"/>
      <c r="AX4029"/>
      <c r="AY4029"/>
    </row>
    <row r="4030" spans="1:51" ht="14.5" x14ac:dyDescent="0.35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  <c r="AH4030"/>
      <c r="AI4030"/>
      <c r="AJ4030"/>
      <c r="AK4030"/>
      <c r="AL4030"/>
      <c r="AM4030"/>
      <c r="AN4030"/>
      <c r="AO4030"/>
      <c r="AP4030"/>
      <c r="AQ4030"/>
      <c r="AR4030"/>
      <c r="AS4030"/>
      <c r="AT4030"/>
      <c r="AU4030"/>
      <c r="AV4030"/>
      <c r="AW4030"/>
      <c r="AX4030"/>
      <c r="AY4030"/>
    </row>
    <row r="4031" spans="1:51" ht="14.5" x14ac:dyDescent="0.35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  <c r="AH4031"/>
      <c r="AI4031"/>
      <c r="AJ4031"/>
      <c r="AK4031"/>
      <c r="AL4031"/>
      <c r="AM4031"/>
      <c r="AN4031"/>
      <c r="AO4031"/>
      <c r="AP4031"/>
      <c r="AQ4031"/>
      <c r="AR4031"/>
      <c r="AS4031"/>
      <c r="AT4031"/>
      <c r="AU4031"/>
      <c r="AV4031"/>
      <c r="AW4031"/>
      <c r="AX4031"/>
      <c r="AY4031"/>
    </row>
    <row r="4032" spans="1:51" ht="14.5" x14ac:dyDescent="0.35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  <c r="AH4032"/>
      <c r="AI4032"/>
      <c r="AJ4032"/>
      <c r="AK4032"/>
      <c r="AL4032"/>
      <c r="AM4032"/>
      <c r="AN4032"/>
      <c r="AO4032"/>
      <c r="AP4032"/>
      <c r="AQ4032"/>
      <c r="AR4032"/>
      <c r="AS4032"/>
      <c r="AT4032"/>
      <c r="AU4032"/>
      <c r="AV4032"/>
      <c r="AW4032"/>
      <c r="AX4032"/>
      <c r="AY4032"/>
    </row>
    <row r="4033" spans="1:51" ht="14.5" x14ac:dyDescent="0.35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  <c r="AH4033"/>
      <c r="AI4033"/>
      <c r="AJ4033"/>
      <c r="AK4033"/>
      <c r="AL4033"/>
      <c r="AM4033"/>
      <c r="AN4033"/>
      <c r="AO4033"/>
      <c r="AP4033"/>
      <c r="AQ4033"/>
      <c r="AR4033"/>
      <c r="AS4033"/>
      <c r="AT4033"/>
      <c r="AU4033"/>
      <c r="AV4033"/>
      <c r="AW4033"/>
      <c r="AX4033"/>
      <c r="AY4033"/>
    </row>
    <row r="4034" spans="1:51" ht="14.5" x14ac:dyDescent="0.35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  <c r="AH4034"/>
      <c r="AI4034"/>
      <c r="AJ4034"/>
      <c r="AK4034"/>
      <c r="AL4034"/>
      <c r="AM4034"/>
      <c r="AN4034"/>
      <c r="AO4034"/>
      <c r="AP4034"/>
      <c r="AQ4034"/>
      <c r="AR4034"/>
      <c r="AS4034"/>
      <c r="AT4034"/>
      <c r="AU4034"/>
      <c r="AV4034"/>
      <c r="AW4034"/>
      <c r="AX4034"/>
      <c r="AY4034"/>
    </row>
    <row r="4035" spans="1:51" ht="14.5" x14ac:dyDescent="0.35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  <c r="AH4035"/>
      <c r="AI4035"/>
      <c r="AJ4035"/>
      <c r="AK4035"/>
      <c r="AL4035"/>
      <c r="AM4035"/>
      <c r="AN4035"/>
      <c r="AO4035"/>
      <c r="AP4035"/>
      <c r="AQ4035"/>
      <c r="AR4035"/>
      <c r="AS4035"/>
      <c r="AT4035"/>
      <c r="AU4035"/>
      <c r="AV4035"/>
      <c r="AW4035"/>
      <c r="AX4035"/>
      <c r="AY4035"/>
    </row>
    <row r="4036" spans="1:51" ht="14.5" x14ac:dyDescent="0.35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  <c r="AH4036"/>
      <c r="AI4036"/>
      <c r="AJ4036"/>
      <c r="AK4036"/>
      <c r="AL4036"/>
      <c r="AM4036"/>
      <c r="AN4036"/>
      <c r="AO4036"/>
      <c r="AP4036"/>
      <c r="AQ4036"/>
      <c r="AR4036"/>
      <c r="AS4036"/>
      <c r="AT4036"/>
      <c r="AU4036"/>
      <c r="AV4036"/>
      <c r="AW4036"/>
      <c r="AX4036"/>
      <c r="AY4036"/>
    </row>
    <row r="4037" spans="1:51" ht="14.5" x14ac:dyDescent="0.35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  <c r="AH4037"/>
      <c r="AI4037"/>
      <c r="AJ4037"/>
      <c r="AK4037"/>
      <c r="AL4037"/>
      <c r="AM4037"/>
      <c r="AN4037"/>
      <c r="AO4037"/>
      <c r="AP4037"/>
      <c r="AQ4037"/>
      <c r="AR4037"/>
      <c r="AS4037"/>
      <c r="AT4037"/>
      <c r="AU4037"/>
      <c r="AV4037"/>
      <c r="AW4037"/>
      <c r="AX4037"/>
      <c r="AY4037"/>
    </row>
    <row r="4038" spans="1:51" ht="14.5" x14ac:dyDescent="0.35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  <c r="AH4038"/>
      <c r="AI4038"/>
      <c r="AJ4038"/>
      <c r="AK4038"/>
      <c r="AL4038"/>
      <c r="AM4038"/>
      <c r="AN4038"/>
      <c r="AO4038"/>
      <c r="AP4038"/>
      <c r="AQ4038"/>
      <c r="AR4038"/>
      <c r="AS4038"/>
      <c r="AT4038"/>
      <c r="AU4038"/>
      <c r="AV4038"/>
      <c r="AW4038"/>
      <c r="AX4038"/>
      <c r="AY4038"/>
    </row>
    <row r="4039" spans="1:51" ht="14.5" x14ac:dyDescent="0.35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  <c r="AH4039"/>
      <c r="AI4039"/>
      <c r="AJ4039"/>
      <c r="AK4039"/>
      <c r="AL4039"/>
      <c r="AM4039"/>
      <c r="AN4039"/>
      <c r="AO4039"/>
      <c r="AP4039"/>
      <c r="AQ4039"/>
      <c r="AR4039"/>
      <c r="AS4039"/>
      <c r="AT4039"/>
      <c r="AU4039"/>
      <c r="AV4039"/>
      <c r="AW4039"/>
      <c r="AX4039"/>
      <c r="AY4039"/>
    </row>
    <row r="4040" spans="1:51" ht="14.5" x14ac:dyDescent="0.35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  <c r="AH4040"/>
      <c r="AI4040"/>
      <c r="AJ4040"/>
      <c r="AK4040"/>
      <c r="AL4040"/>
      <c r="AM4040"/>
      <c r="AN4040"/>
      <c r="AO4040"/>
      <c r="AP4040"/>
      <c r="AQ4040"/>
      <c r="AR4040"/>
      <c r="AS4040"/>
      <c r="AT4040"/>
      <c r="AU4040"/>
      <c r="AV4040"/>
      <c r="AW4040"/>
      <c r="AX4040"/>
      <c r="AY4040"/>
    </row>
    <row r="4041" spans="1:51" ht="14.5" x14ac:dyDescent="0.35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  <c r="AH4041"/>
      <c r="AI4041"/>
      <c r="AJ4041"/>
      <c r="AK4041"/>
      <c r="AL4041"/>
      <c r="AM4041"/>
      <c r="AN4041"/>
      <c r="AO4041"/>
      <c r="AP4041"/>
      <c r="AQ4041"/>
      <c r="AR4041"/>
      <c r="AS4041"/>
      <c r="AT4041"/>
      <c r="AU4041"/>
      <c r="AV4041"/>
      <c r="AW4041"/>
      <c r="AX4041"/>
      <c r="AY4041"/>
    </row>
    <row r="4042" spans="1:51" ht="14.5" x14ac:dyDescent="0.35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  <c r="AH4042"/>
      <c r="AI4042"/>
      <c r="AJ4042"/>
      <c r="AK4042"/>
      <c r="AL4042"/>
      <c r="AM4042"/>
      <c r="AN4042"/>
      <c r="AO4042"/>
      <c r="AP4042"/>
      <c r="AQ4042"/>
      <c r="AR4042"/>
      <c r="AS4042"/>
      <c r="AT4042"/>
      <c r="AU4042"/>
      <c r="AV4042"/>
      <c r="AW4042"/>
      <c r="AX4042"/>
      <c r="AY4042"/>
    </row>
    <row r="4043" spans="1:51" ht="14.5" x14ac:dyDescent="0.35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  <c r="AH4043"/>
      <c r="AI4043"/>
      <c r="AJ4043"/>
      <c r="AK4043"/>
      <c r="AL4043"/>
      <c r="AM4043"/>
      <c r="AN4043"/>
      <c r="AO4043"/>
      <c r="AP4043"/>
      <c r="AQ4043"/>
      <c r="AR4043"/>
      <c r="AS4043"/>
      <c r="AT4043"/>
      <c r="AU4043"/>
      <c r="AV4043"/>
      <c r="AW4043"/>
      <c r="AX4043"/>
      <c r="AY4043"/>
    </row>
    <row r="4044" spans="1:51" ht="14.5" x14ac:dyDescent="0.35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  <c r="AH4044"/>
      <c r="AI4044"/>
      <c r="AJ4044"/>
      <c r="AK4044"/>
      <c r="AL4044"/>
      <c r="AM4044"/>
      <c r="AN4044"/>
      <c r="AO4044"/>
      <c r="AP4044"/>
      <c r="AQ4044"/>
      <c r="AR4044"/>
      <c r="AS4044"/>
      <c r="AT4044"/>
      <c r="AU4044"/>
      <c r="AV4044"/>
      <c r="AW4044"/>
      <c r="AX4044"/>
      <c r="AY4044"/>
    </row>
    <row r="4045" spans="1:51" ht="14.5" x14ac:dyDescent="0.35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  <c r="AH4045"/>
      <c r="AI4045"/>
      <c r="AJ4045"/>
      <c r="AK4045"/>
      <c r="AL4045"/>
      <c r="AM4045"/>
      <c r="AN4045"/>
      <c r="AO4045"/>
      <c r="AP4045"/>
      <c r="AQ4045"/>
      <c r="AR4045"/>
      <c r="AS4045"/>
      <c r="AT4045"/>
      <c r="AU4045"/>
      <c r="AV4045"/>
      <c r="AW4045"/>
      <c r="AX4045"/>
      <c r="AY4045"/>
    </row>
    <row r="4046" spans="1:51" ht="14.5" x14ac:dyDescent="0.35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  <c r="AH4046"/>
      <c r="AI4046"/>
      <c r="AJ4046"/>
      <c r="AK4046"/>
      <c r="AL4046"/>
      <c r="AM4046"/>
      <c r="AN4046"/>
      <c r="AO4046"/>
      <c r="AP4046"/>
      <c r="AQ4046"/>
      <c r="AR4046"/>
      <c r="AS4046"/>
      <c r="AT4046"/>
      <c r="AU4046"/>
      <c r="AV4046"/>
      <c r="AW4046"/>
      <c r="AX4046"/>
      <c r="AY4046"/>
    </row>
    <row r="4047" spans="1:51" ht="14.5" x14ac:dyDescent="0.35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  <c r="AH4047"/>
      <c r="AI4047"/>
      <c r="AJ4047"/>
      <c r="AK4047"/>
      <c r="AL4047"/>
      <c r="AM4047"/>
      <c r="AN4047"/>
      <c r="AO4047"/>
      <c r="AP4047"/>
      <c r="AQ4047"/>
      <c r="AR4047"/>
      <c r="AS4047"/>
      <c r="AT4047"/>
      <c r="AU4047"/>
      <c r="AV4047"/>
      <c r="AW4047"/>
      <c r="AX4047"/>
      <c r="AY4047"/>
    </row>
    <row r="4048" spans="1:51" ht="14.5" x14ac:dyDescent="0.35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  <c r="AH4048"/>
      <c r="AI4048"/>
      <c r="AJ4048"/>
      <c r="AK4048"/>
      <c r="AL4048"/>
      <c r="AM4048"/>
      <c r="AN4048"/>
      <c r="AO4048"/>
      <c r="AP4048"/>
      <c r="AQ4048"/>
      <c r="AR4048"/>
      <c r="AS4048"/>
      <c r="AT4048"/>
      <c r="AU4048"/>
      <c r="AV4048"/>
      <c r="AW4048"/>
      <c r="AX4048"/>
      <c r="AY4048"/>
    </row>
    <row r="4049" spans="1:51" ht="14.5" x14ac:dyDescent="0.35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  <c r="AH4049"/>
      <c r="AI4049"/>
      <c r="AJ4049"/>
      <c r="AK4049"/>
      <c r="AL4049"/>
      <c r="AM4049"/>
      <c r="AN4049"/>
      <c r="AO4049"/>
      <c r="AP4049"/>
      <c r="AQ4049"/>
      <c r="AR4049"/>
      <c r="AS4049"/>
      <c r="AT4049"/>
      <c r="AU4049"/>
      <c r="AV4049"/>
      <c r="AW4049"/>
      <c r="AX4049"/>
      <c r="AY4049"/>
    </row>
    <row r="4050" spans="1:51" ht="14.5" x14ac:dyDescent="0.35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  <c r="AH4050"/>
      <c r="AI4050"/>
      <c r="AJ4050"/>
      <c r="AK4050"/>
      <c r="AL4050"/>
      <c r="AM4050"/>
      <c r="AN4050"/>
      <c r="AO4050"/>
      <c r="AP4050"/>
      <c r="AQ4050"/>
      <c r="AR4050"/>
      <c r="AS4050"/>
      <c r="AT4050"/>
      <c r="AU4050"/>
      <c r="AV4050"/>
      <c r="AW4050"/>
      <c r="AX4050"/>
      <c r="AY4050"/>
    </row>
    <row r="4051" spans="1:51" ht="14.5" x14ac:dyDescent="0.35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  <c r="AH4051"/>
      <c r="AI4051"/>
      <c r="AJ4051"/>
      <c r="AK4051"/>
      <c r="AL4051"/>
      <c r="AM4051"/>
      <c r="AN4051"/>
      <c r="AO4051"/>
      <c r="AP4051"/>
      <c r="AQ4051"/>
      <c r="AR4051"/>
      <c r="AS4051"/>
      <c r="AT4051"/>
      <c r="AU4051"/>
      <c r="AV4051"/>
      <c r="AW4051"/>
      <c r="AX4051"/>
      <c r="AY4051"/>
    </row>
    <row r="4052" spans="1:51" ht="14.5" x14ac:dyDescent="0.35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  <c r="AH4052"/>
      <c r="AI4052"/>
      <c r="AJ4052"/>
      <c r="AK4052"/>
      <c r="AL4052"/>
      <c r="AM4052"/>
      <c r="AN4052"/>
      <c r="AO4052"/>
      <c r="AP4052"/>
      <c r="AQ4052"/>
      <c r="AR4052"/>
      <c r="AS4052"/>
      <c r="AT4052"/>
      <c r="AU4052"/>
      <c r="AV4052"/>
      <c r="AW4052"/>
      <c r="AX4052"/>
      <c r="AY4052"/>
    </row>
    <row r="4053" spans="1:51" ht="14.5" x14ac:dyDescent="0.35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  <c r="AH4053"/>
      <c r="AI4053"/>
      <c r="AJ4053"/>
      <c r="AK4053"/>
      <c r="AL4053"/>
      <c r="AM4053"/>
      <c r="AN4053"/>
      <c r="AO4053"/>
      <c r="AP4053"/>
      <c r="AQ4053"/>
      <c r="AR4053"/>
      <c r="AS4053"/>
      <c r="AT4053"/>
      <c r="AU4053"/>
      <c r="AV4053"/>
      <c r="AW4053"/>
      <c r="AX4053"/>
      <c r="AY4053"/>
    </row>
    <row r="4054" spans="1:51" ht="14.5" x14ac:dyDescent="0.35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  <c r="AH4054"/>
      <c r="AI4054"/>
      <c r="AJ4054"/>
      <c r="AK4054"/>
      <c r="AL4054"/>
      <c r="AM4054"/>
      <c r="AN4054"/>
      <c r="AO4054"/>
      <c r="AP4054"/>
      <c r="AQ4054"/>
      <c r="AR4054"/>
      <c r="AS4054"/>
      <c r="AT4054"/>
      <c r="AU4054"/>
      <c r="AV4054"/>
      <c r="AW4054"/>
      <c r="AX4054"/>
      <c r="AY4054"/>
    </row>
    <row r="4055" spans="1:51" ht="14.5" x14ac:dyDescent="0.35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  <c r="AH4055"/>
      <c r="AI4055"/>
      <c r="AJ4055"/>
      <c r="AK4055"/>
      <c r="AL4055"/>
      <c r="AM4055"/>
      <c r="AN4055"/>
      <c r="AO4055"/>
      <c r="AP4055"/>
      <c r="AQ4055"/>
      <c r="AR4055"/>
      <c r="AS4055"/>
      <c r="AT4055"/>
      <c r="AU4055"/>
      <c r="AV4055"/>
      <c r="AW4055"/>
      <c r="AX4055"/>
      <c r="AY4055"/>
    </row>
    <row r="4056" spans="1:51" ht="14.5" x14ac:dyDescent="0.35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  <c r="AH4056"/>
      <c r="AI4056"/>
      <c r="AJ4056"/>
      <c r="AK4056"/>
      <c r="AL4056"/>
      <c r="AM4056"/>
      <c r="AN4056"/>
      <c r="AO4056"/>
      <c r="AP4056"/>
      <c r="AQ4056"/>
      <c r="AR4056"/>
      <c r="AS4056"/>
      <c r="AT4056"/>
      <c r="AU4056"/>
      <c r="AV4056"/>
      <c r="AW4056"/>
      <c r="AX4056"/>
      <c r="AY4056"/>
    </row>
    <row r="4057" spans="1:51" ht="14.5" x14ac:dyDescent="0.35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  <c r="AH4057"/>
      <c r="AI4057"/>
      <c r="AJ4057"/>
      <c r="AK4057"/>
      <c r="AL4057"/>
      <c r="AM4057"/>
      <c r="AN4057"/>
      <c r="AO4057"/>
      <c r="AP4057"/>
      <c r="AQ4057"/>
      <c r="AR4057"/>
      <c r="AS4057"/>
      <c r="AT4057"/>
      <c r="AU4057"/>
      <c r="AV4057"/>
      <c r="AW4057"/>
      <c r="AX4057"/>
      <c r="AY4057"/>
    </row>
    <row r="4058" spans="1:51" ht="14.5" x14ac:dyDescent="0.35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  <c r="AH4058"/>
      <c r="AI4058"/>
      <c r="AJ4058"/>
      <c r="AK4058"/>
      <c r="AL4058"/>
      <c r="AM4058"/>
      <c r="AN4058"/>
      <c r="AO4058"/>
      <c r="AP4058"/>
      <c r="AQ4058"/>
      <c r="AR4058"/>
      <c r="AS4058"/>
      <c r="AT4058"/>
      <c r="AU4058"/>
      <c r="AV4058"/>
      <c r="AW4058"/>
      <c r="AX4058"/>
      <c r="AY4058"/>
    </row>
    <row r="4059" spans="1:51" ht="14.5" x14ac:dyDescent="0.35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  <c r="AH4059"/>
      <c r="AI4059"/>
      <c r="AJ4059"/>
      <c r="AK4059"/>
      <c r="AL4059"/>
      <c r="AM4059"/>
      <c r="AN4059"/>
      <c r="AO4059"/>
      <c r="AP4059"/>
      <c r="AQ4059"/>
      <c r="AR4059"/>
      <c r="AS4059"/>
      <c r="AT4059"/>
      <c r="AU4059"/>
      <c r="AV4059"/>
      <c r="AW4059"/>
      <c r="AX4059"/>
      <c r="AY4059"/>
    </row>
    <row r="4060" spans="1:51" ht="14.5" x14ac:dyDescent="0.35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  <c r="AH4060"/>
      <c r="AI4060"/>
      <c r="AJ4060"/>
      <c r="AK4060"/>
      <c r="AL4060"/>
      <c r="AM4060"/>
      <c r="AN4060"/>
      <c r="AO4060"/>
      <c r="AP4060"/>
      <c r="AQ4060"/>
      <c r="AR4060"/>
      <c r="AS4060"/>
      <c r="AT4060"/>
      <c r="AU4060"/>
      <c r="AV4060"/>
      <c r="AW4060"/>
      <c r="AX4060"/>
      <c r="AY4060"/>
    </row>
    <row r="4061" spans="1:51" ht="14.5" x14ac:dyDescent="0.35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  <c r="AH4061"/>
      <c r="AI4061"/>
      <c r="AJ4061"/>
      <c r="AK4061"/>
      <c r="AL4061"/>
      <c r="AM4061"/>
      <c r="AN4061"/>
      <c r="AO4061"/>
      <c r="AP4061"/>
      <c r="AQ4061"/>
      <c r="AR4061"/>
      <c r="AS4061"/>
      <c r="AT4061"/>
      <c r="AU4061"/>
      <c r="AV4061"/>
      <c r="AW4061"/>
      <c r="AX4061"/>
      <c r="AY4061"/>
    </row>
    <row r="4062" spans="1:51" ht="14.5" x14ac:dyDescent="0.35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  <c r="AH4062"/>
      <c r="AI4062"/>
      <c r="AJ4062"/>
      <c r="AK4062"/>
      <c r="AL4062"/>
      <c r="AM4062"/>
      <c r="AN4062"/>
      <c r="AO4062"/>
      <c r="AP4062"/>
      <c r="AQ4062"/>
      <c r="AR4062"/>
      <c r="AS4062"/>
      <c r="AT4062"/>
      <c r="AU4062"/>
      <c r="AV4062"/>
      <c r="AW4062"/>
      <c r="AX4062"/>
      <c r="AY4062"/>
    </row>
    <row r="4063" spans="1:51" ht="14.5" x14ac:dyDescent="0.35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  <c r="AH4063"/>
      <c r="AI4063"/>
      <c r="AJ4063"/>
      <c r="AK4063"/>
      <c r="AL4063"/>
      <c r="AM4063"/>
      <c r="AN4063"/>
      <c r="AO4063"/>
      <c r="AP4063"/>
      <c r="AQ4063"/>
      <c r="AR4063"/>
      <c r="AS4063"/>
      <c r="AT4063"/>
      <c r="AU4063"/>
      <c r="AV4063"/>
      <c r="AW4063"/>
      <c r="AX4063"/>
      <c r="AY4063"/>
    </row>
    <row r="4064" spans="1:51" ht="14.5" x14ac:dyDescent="0.35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  <c r="AH4064"/>
      <c r="AI4064"/>
      <c r="AJ4064"/>
      <c r="AK4064"/>
      <c r="AL4064"/>
      <c r="AM4064"/>
      <c r="AN4064"/>
      <c r="AO4064"/>
      <c r="AP4064"/>
      <c r="AQ4064"/>
      <c r="AR4064"/>
      <c r="AS4064"/>
      <c r="AT4064"/>
      <c r="AU4064"/>
      <c r="AV4064"/>
      <c r="AW4064"/>
      <c r="AX4064"/>
      <c r="AY4064"/>
    </row>
    <row r="4065" spans="1:51" ht="14.5" x14ac:dyDescent="0.35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  <c r="AH4065"/>
      <c r="AI4065"/>
      <c r="AJ4065"/>
      <c r="AK4065"/>
      <c r="AL4065"/>
      <c r="AM4065"/>
      <c r="AN4065"/>
      <c r="AO4065"/>
      <c r="AP4065"/>
      <c r="AQ4065"/>
      <c r="AR4065"/>
      <c r="AS4065"/>
      <c r="AT4065"/>
      <c r="AU4065"/>
      <c r="AV4065"/>
      <c r="AW4065"/>
      <c r="AX4065"/>
      <c r="AY4065"/>
    </row>
    <row r="4066" spans="1:51" ht="14.5" x14ac:dyDescent="0.35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  <c r="AH4066"/>
      <c r="AI4066"/>
      <c r="AJ4066"/>
      <c r="AK4066"/>
      <c r="AL4066"/>
      <c r="AM4066"/>
      <c r="AN4066"/>
      <c r="AO4066"/>
      <c r="AP4066"/>
      <c r="AQ4066"/>
      <c r="AR4066"/>
      <c r="AS4066"/>
      <c r="AT4066"/>
      <c r="AU4066"/>
      <c r="AV4066"/>
      <c r="AW4066"/>
      <c r="AX4066"/>
      <c r="AY4066"/>
    </row>
    <row r="4067" spans="1:51" ht="14.5" x14ac:dyDescent="0.35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  <c r="AH4067"/>
      <c r="AI4067"/>
      <c r="AJ4067"/>
      <c r="AK4067"/>
      <c r="AL4067"/>
      <c r="AM4067"/>
      <c r="AN4067"/>
      <c r="AO4067"/>
      <c r="AP4067"/>
      <c r="AQ4067"/>
      <c r="AR4067"/>
      <c r="AS4067"/>
      <c r="AT4067"/>
      <c r="AU4067"/>
      <c r="AV4067"/>
      <c r="AW4067"/>
      <c r="AX4067"/>
      <c r="AY4067"/>
    </row>
    <row r="4068" spans="1:51" ht="14.5" x14ac:dyDescent="0.35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  <c r="AH4068"/>
      <c r="AI4068"/>
      <c r="AJ4068"/>
      <c r="AK4068"/>
      <c r="AL4068"/>
      <c r="AM4068"/>
      <c r="AN4068"/>
      <c r="AO4068"/>
      <c r="AP4068"/>
      <c r="AQ4068"/>
      <c r="AR4068"/>
      <c r="AS4068"/>
      <c r="AT4068"/>
      <c r="AU4068"/>
      <c r="AV4068"/>
      <c r="AW4068"/>
      <c r="AX4068"/>
      <c r="AY4068"/>
    </row>
    <row r="4069" spans="1:51" ht="14.5" x14ac:dyDescent="0.35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  <c r="AH4069"/>
      <c r="AI4069"/>
      <c r="AJ4069"/>
      <c r="AK4069"/>
      <c r="AL4069"/>
      <c r="AM4069"/>
      <c r="AN4069"/>
      <c r="AO4069"/>
      <c r="AP4069"/>
      <c r="AQ4069"/>
      <c r="AR4069"/>
      <c r="AS4069"/>
      <c r="AT4069"/>
      <c r="AU4069"/>
      <c r="AV4069"/>
      <c r="AW4069"/>
      <c r="AX4069"/>
      <c r="AY4069"/>
    </row>
  </sheetData>
  <autoFilter ref="A5:AZ3037" xr:uid="{0147C605-AB68-48FF-A99F-0E07497D1710}"/>
  <sortState xmlns:xlrd2="http://schemas.microsoft.com/office/spreadsheetml/2017/richdata2" ref="A6:AZ3037">
    <sortCondition descending="1" ref="E6:E3037"/>
    <sortCondition ref="B6:B3037"/>
    <sortCondition ref="A6:A3037"/>
    <sortCondition descending="1" ref="G6:G3037"/>
  </sortState>
  <mergeCells count="42">
    <mergeCell ref="AX2:AX3"/>
    <mergeCell ref="AY2:AY3"/>
    <mergeCell ref="AT2:AT3"/>
    <mergeCell ref="AU2:AU3"/>
    <mergeCell ref="AR2:AR3"/>
    <mergeCell ref="AS2:AS3"/>
    <mergeCell ref="AL2:AL3"/>
    <mergeCell ref="AM2:AM3"/>
    <mergeCell ref="AN2:AN3"/>
    <mergeCell ref="AP2:AP3"/>
    <mergeCell ref="AQ2:AQ3"/>
    <mergeCell ref="AO2:AO3"/>
    <mergeCell ref="Z2:Z3"/>
    <mergeCell ref="Q2:Q3"/>
    <mergeCell ref="R2:R3"/>
    <mergeCell ref="W2:W3"/>
    <mergeCell ref="V2:V3"/>
    <mergeCell ref="T2:T3"/>
    <mergeCell ref="U2:U3"/>
    <mergeCell ref="N1:N4"/>
    <mergeCell ref="L2:L3"/>
    <mergeCell ref="M2:M3"/>
    <mergeCell ref="O2:O3"/>
    <mergeCell ref="H1:H4"/>
    <mergeCell ref="K2:K3"/>
    <mergeCell ref="J2:J3"/>
    <mergeCell ref="P2:P3"/>
    <mergeCell ref="AW2:AW3"/>
    <mergeCell ref="AV2:AV3"/>
    <mergeCell ref="AB2:AB3"/>
    <mergeCell ref="AA2:AA3"/>
    <mergeCell ref="AI2:AI3"/>
    <mergeCell ref="AJ2:AJ3"/>
    <mergeCell ref="AK2:AK3"/>
    <mergeCell ref="AH2:AH3"/>
    <mergeCell ref="AC2:AC3"/>
    <mergeCell ref="AD2:AD3"/>
    <mergeCell ref="AE2:AE3"/>
    <mergeCell ref="AF2:AF3"/>
    <mergeCell ref="AG2:AG3"/>
    <mergeCell ref="X2:X3"/>
    <mergeCell ref="Y2:Y3"/>
  </mergeCells>
  <conditionalFormatting sqref="F1093:F1100">
    <cfRule type="duplicateValues" dxfId="59" priority="15592"/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A1D72-314C-4480-B03E-9792B02E359E}">
  <dimension ref="A1:G92"/>
  <sheetViews>
    <sheetView workbookViewId="0">
      <selection sqref="A1:XFD1048576"/>
    </sheetView>
  </sheetViews>
  <sheetFormatPr defaultRowHeight="14.5" x14ac:dyDescent="0.35"/>
  <cols>
    <col min="1" max="1" width="8.54296875" bestFit="1" customWidth="1"/>
    <col min="2" max="2" width="6.36328125" bestFit="1" customWidth="1"/>
    <col min="3" max="3" width="12.90625" bestFit="1" customWidth="1"/>
    <col min="4" max="4" width="17.7265625" bestFit="1" customWidth="1"/>
    <col min="5" max="5" width="7.36328125" bestFit="1" customWidth="1"/>
    <col min="6" max="6" width="12.81640625" bestFit="1" customWidth="1"/>
    <col min="7" max="7" width="11" bestFit="1" customWidth="1"/>
  </cols>
  <sheetData>
    <row r="1" spans="1:7" x14ac:dyDescent="0.35">
      <c r="A1" s="51" t="s">
        <v>10</v>
      </c>
      <c r="B1" s="51" t="s">
        <v>11</v>
      </c>
      <c r="C1" s="52" t="s">
        <v>12</v>
      </c>
      <c r="D1" s="52" t="s">
        <v>13</v>
      </c>
      <c r="E1" s="52" t="s">
        <v>14</v>
      </c>
      <c r="F1" s="51" t="s">
        <v>15</v>
      </c>
      <c r="G1" s="52" t="s">
        <v>16</v>
      </c>
    </row>
    <row r="2" spans="1:7" x14ac:dyDescent="0.35">
      <c r="A2" s="64" t="s">
        <v>54</v>
      </c>
      <c r="B2" s="64" t="s">
        <v>18</v>
      </c>
      <c r="C2" s="55" t="s">
        <v>61</v>
      </c>
      <c r="D2" s="55" t="s">
        <v>62</v>
      </c>
      <c r="E2" s="55" t="s">
        <v>21</v>
      </c>
      <c r="F2" s="64">
        <v>999708469</v>
      </c>
      <c r="G2" s="55">
        <v>453</v>
      </c>
    </row>
    <row r="3" spans="1:7" x14ac:dyDescent="0.35">
      <c r="A3" s="64" t="s">
        <v>54</v>
      </c>
      <c r="B3" s="64" t="s">
        <v>18</v>
      </c>
      <c r="C3" s="55" t="s">
        <v>311</v>
      </c>
      <c r="D3" s="55" t="s">
        <v>180</v>
      </c>
      <c r="E3" s="55" t="s">
        <v>21</v>
      </c>
      <c r="F3" s="64">
        <v>999882071</v>
      </c>
      <c r="G3" s="55">
        <v>450</v>
      </c>
    </row>
    <row r="4" spans="1:7" x14ac:dyDescent="0.35">
      <c r="A4" s="64" t="s">
        <v>54</v>
      </c>
      <c r="B4" s="64" t="s">
        <v>18</v>
      </c>
      <c r="C4" s="58" t="s">
        <v>1900</v>
      </c>
      <c r="D4" s="58" t="s">
        <v>1901</v>
      </c>
      <c r="E4" s="58" t="s">
        <v>21</v>
      </c>
      <c r="F4" s="64">
        <v>999722448</v>
      </c>
      <c r="G4" s="55">
        <v>381</v>
      </c>
    </row>
    <row r="5" spans="1:7" x14ac:dyDescent="0.35">
      <c r="A5" s="64" t="s">
        <v>54</v>
      </c>
      <c r="B5" s="64" t="s">
        <v>18</v>
      </c>
      <c r="C5" s="58" t="s">
        <v>47</v>
      </c>
      <c r="D5" s="58" t="s">
        <v>48</v>
      </c>
      <c r="E5" s="58" t="s">
        <v>21</v>
      </c>
      <c r="F5" s="64">
        <v>999701085</v>
      </c>
      <c r="G5" s="55">
        <v>377</v>
      </c>
    </row>
    <row r="6" spans="1:7" x14ac:dyDescent="0.35">
      <c r="A6" s="64" t="s">
        <v>54</v>
      </c>
      <c r="B6" s="64" t="s">
        <v>18</v>
      </c>
      <c r="C6" s="55" t="s">
        <v>69</v>
      </c>
      <c r="D6" s="55" t="s">
        <v>71</v>
      </c>
      <c r="E6" s="55" t="s">
        <v>21</v>
      </c>
      <c r="F6" s="64">
        <v>999713548</v>
      </c>
      <c r="G6" s="55">
        <v>345</v>
      </c>
    </row>
    <row r="7" spans="1:7" x14ac:dyDescent="0.35">
      <c r="A7" s="64" t="s">
        <v>54</v>
      </c>
      <c r="B7" s="64" t="s">
        <v>18</v>
      </c>
      <c r="C7" s="58" t="s">
        <v>2146</v>
      </c>
      <c r="D7" s="58" t="s">
        <v>76</v>
      </c>
      <c r="E7" s="58" t="s">
        <v>21</v>
      </c>
      <c r="F7" s="64">
        <v>999884956</v>
      </c>
      <c r="G7" s="55">
        <v>327</v>
      </c>
    </row>
    <row r="8" spans="1:7" x14ac:dyDescent="0.35">
      <c r="A8" s="64" t="s">
        <v>54</v>
      </c>
      <c r="B8" s="64" t="s">
        <v>18</v>
      </c>
      <c r="C8" s="55" t="s">
        <v>182</v>
      </c>
      <c r="D8" s="55" t="s">
        <v>183</v>
      </c>
      <c r="E8" s="55" t="s">
        <v>21</v>
      </c>
      <c r="F8" s="64">
        <v>999857519</v>
      </c>
      <c r="G8" s="55">
        <v>253</v>
      </c>
    </row>
    <row r="9" spans="1:7" x14ac:dyDescent="0.35">
      <c r="A9" s="64" t="s">
        <v>54</v>
      </c>
      <c r="B9" s="64" t="s">
        <v>18</v>
      </c>
      <c r="C9" s="58" t="s">
        <v>214</v>
      </c>
      <c r="D9" s="58" t="s">
        <v>1017</v>
      </c>
      <c r="E9" s="58" t="s">
        <v>21</v>
      </c>
      <c r="F9" s="64">
        <v>999921362</v>
      </c>
      <c r="G9" s="55">
        <v>215</v>
      </c>
    </row>
    <row r="10" spans="1:7" x14ac:dyDescent="0.35">
      <c r="A10" s="64" t="s">
        <v>54</v>
      </c>
      <c r="B10" s="64" t="s">
        <v>18</v>
      </c>
      <c r="C10" s="55" t="s">
        <v>87</v>
      </c>
      <c r="D10" s="55" t="s">
        <v>46</v>
      </c>
      <c r="E10" s="55" t="s">
        <v>21</v>
      </c>
      <c r="F10" s="64">
        <v>999733675</v>
      </c>
      <c r="G10" s="55">
        <v>206</v>
      </c>
    </row>
    <row r="11" spans="1:7" x14ac:dyDescent="0.35">
      <c r="A11" s="64" t="s">
        <v>54</v>
      </c>
      <c r="B11" s="64" t="s">
        <v>18</v>
      </c>
      <c r="C11" s="55" t="s">
        <v>77</v>
      </c>
      <c r="D11" s="55" t="s">
        <v>78</v>
      </c>
      <c r="E11" s="55" t="s">
        <v>21</v>
      </c>
      <c r="F11" s="64">
        <v>999727284</v>
      </c>
      <c r="G11" s="55">
        <v>187</v>
      </c>
    </row>
    <row r="12" spans="1:7" x14ac:dyDescent="0.35">
      <c r="A12" s="64" t="s">
        <v>54</v>
      </c>
      <c r="B12" s="64" t="s">
        <v>18</v>
      </c>
      <c r="C12" s="55" t="s">
        <v>129</v>
      </c>
      <c r="D12" s="55" t="s">
        <v>66</v>
      </c>
      <c r="E12" s="55" t="s">
        <v>21</v>
      </c>
      <c r="F12" s="64">
        <v>999818697</v>
      </c>
      <c r="G12" s="55">
        <v>181</v>
      </c>
    </row>
    <row r="13" spans="1:7" x14ac:dyDescent="0.35">
      <c r="A13" s="64" t="s">
        <v>54</v>
      </c>
      <c r="B13" s="64" t="s">
        <v>18</v>
      </c>
      <c r="C13" s="55" t="s">
        <v>1649</v>
      </c>
      <c r="D13" s="55" t="s">
        <v>103</v>
      </c>
      <c r="E13" s="55" t="s">
        <v>21</v>
      </c>
      <c r="F13" s="64">
        <v>999926811</v>
      </c>
      <c r="G13" s="55">
        <v>120</v>
      </c>
    </row>
    <row r="14" spans="1:7" x14ac:dyDescent="0.35">
      <c r="A14" s="64" t="s">
        <v>54</v>
      </c>
      <c r="B14" s="64" t="s">
        <v>18</v>
      </c>
      <c r="C14" s="55" t="s">
        <v>994</v>
      </c>
      <c r="D14" s="55" t="s">
        <v>995</v>
      </c>
      <c r="E14" s="55" t="s">
        <v>21</v>
      </c>
      <c r="F14" s="64">
        <v>999921188</v>
      </c>
      <c r="G14" s="55">
        <v>87</v>
      </c>
    </row>
    <row r="15" spans="1:7" x14ac:dyDescent="0.35">
      <c r="A15" s="58" t="s">
        <v>54</v>
      </c>
      <c r="B15" s="58" t="s">
        <v>18</v>
      </c>
      <c r="C15" s="58" t="s">
        <v>964</v>
      </c>
      <c r="D15" s="58" t="s">
        <v>2237</v>
      </c>
      <c r="E15" s="58" t="s">
        <v>21</v>
      </c>
      <c r="F15" s="58">
        <v>999929237</v>
      </c>
      <c r="G15" s="55">
        <v>85.4</v>
      </c>
    </row>
    <row r="16" spans="1:7" x14ac:dyDescent="0.35">
      <c r="A16" s="64" t="s">
        <v>54</v>
      </c>
      <c r="B16" s="64" t="s">
        <v>18</v>
      </c>
      <c r="C16" s="55" t="s">
        <v>399</v>
      </c>
      <c r="D16" s="55" t="s">
        <v>400</v>
      </c>
      <c r="E16" s="55" t="s">
        <v>21</v>
      </c>
      <c r="F16" s="64">
        <v>999893449</v>
      </c>
      <c r="G16" s="55">
        <v>85</v>
      </c>
    </row>
    <row r="17" spans="1:7" x14ac:dyDescent="0.35">
      <c r="A17" s="58" t="s">
        <v>54</v>
      </c>
      <c r="B17" s="58" t="s">
        <v>18</v>
      </c>
      <c r="C17" s="58" t="s">
        <v>3388</v>
      </c>
      <c r="D17" s="58" t="s">
        <v>3389</v>
      </c>
      <c r="E17" s="58" t="s">
        <v>21</v>
      </c>
      <c r="F17" s="58">
        <v>999903226</v>
      </c>
      <c r="G17" s="55">
        <v>68</v>
      </c>
    </row>
    <row r="18" spans="1:7" x14ac:dyDescent="0.35">
      <c r="A18" s="64" t="s">
        <v>54</v>
      </c>
      <c r="B18" s="64" t="s">
        <v>18</v>
      </c>
      <c r="C18" s="58" t="s">
        <v>377</v>
      </c>
      <c r="D18" s="58" t="s">
        <v>3086</v>
      </c>
      <c r="E18" s="58" t="s">
        <v>21</v>
      </c>
      <c r="F18" s="64">
        <v>999931999</v>
      </c>
      <c r="G18" s="55">
        <v>45</v>
      </c>
    </row>
    <row r="19" spans="1:7" x14ac:dyDescent="0.35">
      <c r="A19" s="64" t="s">
        <v>54</v>
      </c>
      <c r="B19" s="64" t="s">
        <v>18</v>
      </c>
      <c r="C19" s="58" t="s">
        <v>3087</v>
      </c>
      <c r="D19" s="58" t="s">
        <v>3088</v>
      </c>
      <c r="E19" s="58" t="s">
        <v>21</v>
      </c>
      <c r="F19" s="64">
        <v>999931410</v>
      </c>
      <c r="G19" s="55">
        <v>34</v>
      </c>
    </row>
    <row r="20" spans="1:7" x14ac:dyDescent="0.35">
      <c r="A20" s="64" t="s">
        <v>54</v>
      </c>
      <c r="B20" s="64" t="s">
        <v>18</v>
      </c>
      <c r="C20" s="55" t="s">
        <v>598</v>
      </c>
      <c r="D20" s="55" t="s">
        <v>823</v>
      </c>
      <c r="E20" s="55" t="s">
        <v>21</v>
      </c>
      <c r="F20" s="64">
        <v>999918474</v>
      </c>
      <c r="G20" s="55">
        <v>32</v>
      </c>
    </row>
    <row r="21" spans="1:7" ht="29" x14ac:dyDescent="0.35">
      <c r="A21" s="64" t="s">
        <v>54</v>
      </c>
      <c r="B21" s="68" t="s">
        <v>18</v>
      </c>
      <c r="C21" s="69" t="s">
        <v>1274</v>
      </c>
      <c r="D21" s="69" t="s">
        <v>1275</v>
      </c>
      <c r="E21" s="69" t="s">
        <v>21</v>
      </c>
      <c r="F21" s="68">
        <v>999924268</v>
      </c>
      <c r="G21" s="55">
        <v>32</v>
      </c>
    </row>
    <row r="22" spans="1:7" x14ac:dyDescent="0.35">
      <c r="A22" s="64" t="s">
        <v>54</v>
      </c>
      <c r="B22" s="64" t="s">
        <v>18</v>
      </c>
      <c r="C22" s="58" t="s">
        <v>55</v>
      </c>
      <c r="D22" s="58" t="s">
        <v>56</v>
      </c>
      <c r="E22" s="58" t="s">
        <v>21</v>
      </c>
      <c r="F22" s="64">
        <v>999702413</v>
      </c>
      <c r="G22" s="55">
        <v>30</v>
      </c>
    </row>
    <row r="23" spans="1:7" x14ac:dyDescent="0.35">
      <c r="A23" s="64" t="s">
        <v>54</v>
      </c>
      <c r="B23" s="64" t="s">
        <v>18</v>
      </c>
      <c r="C23" s="55" t="s">
        <v>350</v>
      </c>
      <c r="D23" s="55" t="s">
        <v>351</v>
      </c>
      <c r="E23" s="55" t="s">
        <v>21</v>
      </c>
      <c r="F23" s="64">
        <v>999887609</v>
      </c>
      <c r="G23" s="55">
        <v>30</v>
      </c>
    </row>
    <row r="24" spans="1:7" x14ac:dyDescent="0.35">
      <c r="A24" s="64" t="s">
        <v>54</v>
      </c>
      <c r="B24" s="64" t="s">
        <v>18</v>
      </c>
      <c r="C24" s="58" t="s">
        <v>132</v>
      </c>
      <c r="D24" s="58" t="s">
        <v>3233</v>
      </c>
      <c r="E24" s="58" t="s">
        <v>21</v>
      </c>
      <c r="F24" s="64">
        <v>999911373</v>
      </c>
      <c r="G24" s="55">
        <v>30</v>
      </c>
    </row>
    <row r="25" spans="1:7" x14ac:dyDescent="0.35">
      <c r="A25" s="64" t="s">
        <v>54</v>
      </c>
      <c r="B25" s="64" t="s">
        <v>18</v>
      </c>
      <c r="C25" s="58" t="s">
        <v>2571</v>
      </c>
      <c r="D25" s="58" t="s">
        <v>137</v>
      </c>
      <c r="E25" s="58" t="s">
        <v>21</v>
      </c>
      <c r="F25" s="64">
        <v>999930599</v>
      </c>
      <c r="G25" s="55">
        <v>30</v>
      </c>
    </row>
    <row r="26" spans="1:7" x14ac:dyDescent="0.35">
      <c r="A26" s="64" t="s">
        <v>54</v>
      </c>
      <c r="B26" s="64" t="s">
        <v>18</v>
      </c>
      <c r="C26" s="58" t="s">
        <v>2655</v>
      </c>
      <c r="D26" s="58" t="s">
        <v>2656</v>
      </c>
      <c r="E26" s="58" t="s">
        <v>21</v>
      </c>
      <c r="F26" s="64">
        <v>999930036</v>
      </c>
      <c r="G26" s="55">
        <v>22.5</v>
      </c>
    </row>
    <row r="27" spans="1:7" x14ac:dyDescent="0.35">
      <c r="A27" s="64" t="s">
        <v>54</v>
      </c>
      <c r="B27" s="64" t="s">
        <v>169</v>
      </c>
      <c r="C27" s="58" t="s">
        <v>191</v>
      </c>
      <c r="D27" s="58" t="s">
        <v>3059</v>
      </c>
      <c r="E27" s="55" t="s">
        <v>21</v>
      </c>
      <c r="F27" s="64">
        <v>999931962</v>
      </c>
      <c r="G27" s="55">
        <v>75</v>
      </c>
    </row>
    <row r="28" spans="1:7" x14ac:dyDescent="0.35">
      <c r="A28" s="64" t="s">
        <v>54</v>
      </c>
      <c r="B28" s="64" t="s">
        <v>169</v>
      </c>
      <c r="C28" s="58" t="s">
        <v>2068</v>
      </c>
      <c r="D28" s="58" t="s">
        <v>526</v>
      </c>
      <c r="E28" s="58" t="s">
        <v>21</v>
      </c>
      <c r="F28" s="64">
        <v>999929769</v>
      </c>
      <c r="G28" s="55">
        <v>30</v>
      </c>
    </row>
    <row r="29" spans="1:7" x14ac:dyDescent="0.35">
      <c r="A29" s="64" t="s">
        <v>54</v>
      </c>
      <c r="B29" s="64" t="s">
        <v>169</v>
      </c>
      <c r="C29" s="58" t="s">
        <v>1045</v>
      </c>
      <c r="D29" s="58" t="s">
        <v>2734</v>
      </c>
      <c r="E29" s="58" t="s">
        <v>21</v>
      </c>
      <c r="F29" s="64">
        <v>999930056</v>
      </c>
      <c r="G29" s="55">
        <v>30</v>
      </c>
    </row>
    <row r="30" spans="1:7" x14ac:dyDescent="0.35">
      <c r="A30" s="58" t="s">
        <v>54</v>
      </c>
      <c r="B30" s="58" t="s">
        <v>169</v>
      </c>
      <c r="C30" s="58" t="s">
        <v>3608</v>
      </c>
      <c r="D30" s="58" t="s">
        <v>3519</v>
      </c>
      <c r="E30" s="58" t="s">
        <v>21</v>
      </c>
      <c r="F30" s="58">
        <v>999931907</v>
      </c>
      <c r="G30" s="55">
        <v>30</v>
      </c>
    </row>
    <row r="31" spans="1:7" x14ac:dyDescent="0.35">
      <c r="A31" s="64" t="s">
        <v>54</v>
      </c>
      <c r="B31" s="64" t="s">
        <v>23</v>
      </c>
      <c r="C31" s="58" t="s">
        <v>1639</v>
      </c>
      <c r="D31" s="58" t="s">
        <v>1638</v>
      </c>
      <c r="E31" s="58" t="s">
        <v>21</v>
      </c>
      <c r="F31" s="64">
        <v>999926751</v>
      </c>
      <c r="G31" s="55">
        <v>137.5</v>
      </c>
    </row>
    <row r="32" spans="1:7" x14ac:dyDescent="0.35">
      <c r="A32" s="64" t="s">
        <v>54</v>
      </c>
      <c r="B32" s="64" t="s">
        <v>23</v>
      </c>
      <c r="C32" s="58" t="s">
        <v>2177</v>
      </c>
      <c r="D32" s="58" t="s">
        <v>1583</v>
      </c>
      <c r="E32" s="58" t="s">
        <v>21</v>
      </c>
      <c r="F32" s="64">
        <v>999931473</v>
      </c>
      <c r="G32" s="55">
        <v>120</v>
      </c>
    </row>
    <row r="33" spans="1:7" x14ac:dyDescent="0.35">
      <c r="A33" s="64" t="s">
        <v>54</v>
      </c>
      <c r="B33" s="64" t="s">
        <v>23</v>
      </c>
      <c r="C33" s="58" t="s">
        <v>687</v>
      </c>
      <c r="D33" s="58" t="s">
        <v>2484</v>
      </c>
      <c r="E33" s="58" t="s">
        <v>21</v>
      </c>
      <c r="F33" s="64">
        <v>999930981</v>
      </c>
      <c r="G33" s="55">
        <v>37.5</v>
      </c>
    </row>
    <row r="34" spans="1:7" x14ac:dyDescent="0.35">
      <c r="A34" s="64" t="s">
        <v>54</v>
      </c>
      <c r="B34" s="64" t="s">
        <v>23</v>
      </c>
      <c r="C34" s="58" t="s">
        <v>2660</v>
      </c>
      <c r="D34" s="58" t="s">
        <v>1814</v>
      </c>
      <c r="E34" s="58" t="s">
        <v>21</v>
      </c>
      <c r="F34" s="64">
        <v>999928661</v>
      </c>
      <c r="G34" s="55">
        <v>30</v>
      </c>
    </row>
    <row r="35" spans="1:7" x14ac:dyDescent="0.35">
      <c r="A35" s="64" t="s">
        <v>54</v>
      </c>
      <c r="B35" s="64" t="s">
        <v>23</v>
      </c>
      <c r="C35" s="58" t="s">
        <v>140</v>
      </c>
      <c r="D35" s="58" t="s">
        <v>254</v>
      </c>
      <c r="E35" s="58" t="s">
        <v>21</v>
      </c>
      <c r="F35" s="64">
        <v>999931246</v>
      </c>
      <c r="G35" s="55">
        <v>30</v>
      </c>
    </row>
    <row r="36" spans="1:7" x14ac:dyDescent="0.35">
      <c r="A36" s="67" t="s">
        <v>54</v>
      </c>
      <c r="B36" s="67" t="s">
        <v>156</v>
      </c>
      <c r="C36" s="61" t="s">
        <v>2114</v>
      </c>
      <c r="D36" s="61" t="s">
        <v>337</v>
      </c>
      <c r="E36" s="61" t="s">
        <v>21</v>
      </c>
      <c r="F36" s="67">
        <v>999930497</v>
      </c>
      <c r="G36" s="55">
        <v>97.5</v>
      </c>
    </row>
    <row r="37" spans="1:7" x14ac:dyDescent="0.35">
      <c r="A37" s="64" t="s">
        <v>54</v>
      </c>
      <c r="B37" s="64" t="s">
        <v>156</v>
      </c>
      <c r="C37" s="58" t="s">
        <v>455</v>
      </c>
      <c r="D37" s="58" t="s">
        <v>2548</v>
      </c>
      <c r="E37" s="58" t="s">
        <v>21</v>
      </c>
      <c r="F37" s="64">
        <v>999931565</v>
      </c>
      <c r="G37" s="55">
        <v>60</v>
      </c>
    </row>
    <row r="38" spans="1:7" x14ac:dyDescent="0.35">
      <c r="A38" s="64" t="s">
        <v>54</v>
      </c>
      <c r="B38" s="64" t="s">
        <v>156</v>
      </c>
      <c r="C38" s="58" t="s">
        <v>2572</v>
      </c>
      <c r="D38" s="58" t="s">
        <v>2549</v>
      </c>
      <c r="E38" s="58" t="s">
        <v>21</v>
      </c>
      <c r="F38" s="64">
        <v>999931034</v>
      </c>
      <c r="G38" s="55">
        <v>45</v>
      </c>
    </row>
    <row r="39" spans="1:7" x14ac:dyDescent="0.35">
      <c r="A39" s="64" t="s">
        <v>54</v>
      </c>
      <c r="B39" s="64" t="s">
        <v>156</v>
      </c>
      <c r="C39" s="58" t="s">
        <v>2573</v>
      </c>
      <c r="D39" s="58" t="s">
        <v>2574</v>
      </c>
      <c r="E39" s="58" t="s">
        <v>21</v>
      </c>
      <c r="F39" s="64">
        <v>999931271</v>
      </c>
      <c r="G39" s="55">
        <v>34</v>
      </c>
    </row>
    <row r="40" spans="1:7" x14ac:dyDescent="0.35">
      <c r="A40" s="64" t="s">
        <v>54</v>
      </c>
      <c r="B40" s="64" t="s">
        <v>156</v>
      </c>
      <c r="C40" s="58" t="s">
        <v>681</v>
      </c>
      <c r="D40" s="58" t="s">
        <v>337</v>
      </c>
      <c r="E40" s="58" t="s">
        <v>21</v>
      </c>
      <c r="F40" s="64">
        <v>999922764</v>
      </c>
      <c r="G40" s="55">
        <v>30</v>
      </c>
    </row>
    <row r="41" spans="1:7" x14ac:dyDescent="0.35">
      <c r="A41" s="64" t="s">
        <v>54</v>
      </c>
      <c r="B41" s="64" t="s">
        <v>25</v>
      </c>
      <c r="C41" s="58" t="s">
        <v>2076</v>
      </c>
      <c r="D41" s="58" t="s">
        <v>2077</v>
      </c>
      <c r="E41" s="58" t="s">
        <v>21</v>
      </c>
      <c r="F41" s="64">
        <v>999929711</v>
      </c>
      <c r="G41" s="55">
        <v>15</v>
      </c>
    </row>
    <row r="42" spans="1:7" x14ac:dyDescent="0.35">
      <c r="A42" s="64" t="s">
        <v>54</v>
      </c>
      <c r="B42" s="64" t="s">
        <v>18</v>
      </c>
      <c r="C42" s="55" t="s">
        <v>374</v>
      </c>
      <c r="D42" s="55" t="s">
        <v>64</v>
      </c>
      <c r="E42" s="55" t="s">
        <v>34</v>
      </c>
      <c r="F42" s="64">
        <v>999891063</v>
      </c>
      <c r="G42" s="55">
        <v>1020</v>
      </c>
    </row>
    <row r="43" spans="1:7" x14ac:dyDescent="0.35">
      <c r="A43" s="64" t="s">
        <v>54</v>
      </c>
      <c r="B43" s="64" t="s">
        <v>18</v>
      </c>
      <c r="C43" s="55" t="s">
        <v>96</v>
      </c>
      <c r="D43" s="55" t="s">
        <v>97</v>
      </c>
      <c r="E43" s="55" t="s">
        <v>34</v>
      </c>
      <c r="F43" s="64">
        <v>999742820</v>
      </c>
      <c r="G43" s="55">
        <v>805</v>
      </c>
    </row>
    <row r="44" spans="1:7" x14ac:dyDescent="0.35">
      <c r="A44" s="64" t="s">
        <v>54</v>
      </c>
      <c r="B44" s="64" t="s">
        <v>18</v>
      </c>
      <c r="C44" s="55" t="s">
        <v>336</v>
      </c>
      <c r="D44" s="55" t="s">
        <v>97</v>
      </c>
      <c r="E44" s="55" t="s">
        <v>34</v>
      </c>
      <c r="F44" s="64">
        <v>999885463</v>
      </c>
      <c r="G44" s="55">
        <v>511</v>
      </c>
    </row>
    <row r="45" spans="1:7" x14ac:dyDescent="0.35">
      <c r="A45" s="64" t="s">
        <v>54</v>
      </c>
      <c r="B45" s="64" t="s">
        <v>18</v>
      </c>
      <c r="C45" s="55" t="s">
        <v>163</v>
      </c>
      <c r="D45" s="55" t="s">
        <v>66</v>
      </c>
      <c r="E45" s="55" t="s">
        <v>34</v>
      </c>
      <c r="F45" s="64">
        <v>999846042</v>
      </c>
      <c r="G45" s="55">
        <v>365</v>
      </c>
    </row>
    <row r="46" spans="1:7" x14ac:dyDescent="0.35">
      <c r="A46" s="64" t="s">
        <v>54</v>
      </c>
      <c r="B46" s="64" t="s">
        <v>18</v>
      </c>
      <c r="C46" s="58" t="s">
        <v>99</v>
      </c>
      <c r="D46" s="58" t="s">
        <v>178</v>
      </c>
      <c r="E46" s="58" t="s">
        <v>34</v>
      </c>
      <c r="F46" s="64">
        <v>999857180</v>
      </c>
      <c r="G46" s="55">
        <v>341</v>
      </c>
    </row>
    <row r="47" spans="1:7" x14ac:dyDescent="0.35">
      <c r="A47" s="64" t="s">
        <v>54</v>
      </c>
      <c r="B47" s="64" t="s">
        <v>18</v>
      </c>
      <c r="C47" s="58" t="s">
        <v>1015</v>
      </c>
      <c r="D47" s="58" t="s">
        <v>1016</v>
      </c>
      <c r="E47" s="58" t="s">
        <v>34</v>
      </c>
      <c r="F47" s="64">
        <v>999921361</v>
      </c>
      <c r="G47" s="55">
        <v>306</v>
      </c>
    </row>
    <row r="48" spans="1:7" x14ac:dyDescent="0.35">
      <c r="A48" s="64" t="s">
        <v>54</v>
      </c>
      <c r="B48" s="64" t="s">
        <v>18</v>
      </c>
      <c r="C48" s="55" t="s">
        <v>408</v>
      </c>
      <c r="D48" s="55" t="s">
        <v>409</v>
      </c>
      <c r="E48" s="55" t="s">
        <v>34</v>
      </c>
      <c r="F48" s="64">
        <v>999895211</v>
      </c>
      <c r="G48" s="55">
        <v>298</v>
      </c>
    </row>
    <row r="49" spans="1:7" x14ac:dyDescent="0.35">
      <c r="A49" s="64" t="s">
        <v>54</v>
      </c>
      <c r="B49" s="64" t="s">
        <v>18</v>
      </c>
      <c r="C49" s="55" t="s">
        <v>408</v>
      </c>
      <c r="D49" s="55" t="s">
        <v>439</v>
      </c>
      <c r="E49" s="55" t="s">
        <v>34</v>
      </c>
      <c r="F49" s="64">
        <v>999897957</v>
      </c>
      <c r="G49" s="55">
        <v>298</v>
      </c>
    </row>
    <row r="50" spans="1:7" x14ac:dyDescent="0.35">
      <c r="A50" s="64" t="s">
        <v>54</v>
      </c>
      <c r="B50" s="64" t="s">
        <v>18</v>
      </c>
      <c r="C50" s="55" t="s">
        <v>179</v>
      </c>
      <c r="D50" s="55" t="s">
        <v>180</v>
      </c>
      <c r="E50" s="55" t="s">
        <v>34</v>
      </c>
      <c r="F50" s="64">
        <v>999857321</v>
      </c>
      <c r="G50" s="55">
        <v>290</v>
      </c>
    </row>
    <row r="51" spans="1:7" x14ac:dyDescent="0.35">
      <c r="A51" s="64" t="s">
        <v>54</v>
      </c>
      <c r="B51" s="64" t="s">
        <v>18</v>
      </c>
      <c r="C51" s="58" t="s">
        <v>855</v>
      </c>
      <c r="D51" s="58" t="s">
        <v>1899</v>
      </c>
      <c r="E51" s="58" t="s">
        <v>34</v>
      </c>
      <c r="F51" s="64">
        <v>999922340</v>
      </c>
      <c r="G51" s="55">
        <v>272</v>
      </c>
    </row>
    <row r="52" spans="1:7" x14ac:dyDescent="0.35">
      <c r="A52" s="64" t="s">
        <v>54</v>
      </c>
      <c r="B52" s="64" t="s">
        <v>18</v>
      </c>
      <c r="C52" s="55" t="s">
        <v>466</v>
      </c>
      <c r="D52" s="55" t="s">
        <v>467</v>
      </c>
      <c r="E52" s="55" t="s">
        <v>34</v>
      </c>
      <c r="F52" s="64">
        <v>999901969</v>
      </c>
      <c r="G52" s="55">
        <v>255</v>
      </c>
    </row>
    <row r="53" spans="1:7" x14ac:dyDescent="0.35">
      <c r="A53" s="64" t="s">
        <v>54</v>
      </c>
      <c r="B53" s="64" t="s">
        <v>18</v>
      </c>
      <c r="C53" s="55" t="s">
        <v>38</v>
      </c>
      <c r="D53" s="55" t="s">
        <v>39</v>
      </c>
      <c r="E53" s="55" t="s">
        <v>34</v>
      </c>
      <c r="F53" s="64">
        <v>999014449</v>
      </c>
      <c r="G53" s="55">
        <v>252.5</v>
      </c>
    </row>
    <row r="54" spans="1:7" x14ac:dyDescent="0.35">
      <c r="A54" s="64" t="s">
        <v>54</v>
      </c>
      <c r="B54" s="64" t="s">
        <v>18</v>
      </c>
      <c r="C54" s="55" t="s">
        <v>735</v>
      </c>
      <c r="D54" s="55" t="s">
        <v>459</v>
      </c>
      <c r="E54" s="55" t="s">
        <v>34</v>
      </c>
      <c r="F54" s="64">
        <v>999917173</v>
      </c>
      <c r="G54" s="55">
        <v>219</v>
      </c>
    </row>
    <row r="55" spans="1:7" x14ac:dyDescent="0.35">
      <c r="A55" s="64" t="s">
        <v>54</v>
      </c>
      <c r="B55" s="64" t="s">
        <v>18</v>
      </c>
      <c r="C55" s="58" t="s">
        <v>947</v>
      </c>
      <c r="D55" s="58" t="s">
        <v>948</v>
      </c>
      <c r="E55" s="58" t="s">
        <v>34</v>
      </c>
      <c r="F55" s="64">
        <v>999920484</v>
      </c>
      <c r="G55" s="55">
        <v>210</v>
      </c>
    </row>
    <row r="56" spans="1:7" x14ac:dyDescent="0.35">
      <c r="A56" s="64" t="s">
        <v>54</v>
      </c>
      <c r="B56" s="64" t="s">
        <v>18</v>
      </c>
      <c r="C56" s="58" t="s">
        <v>975</v>
      </c>
      <c r="D56" s="58" t="s">
        <v>976</v>
      </c>
      <c r="E56" s="58" t="s">
        <v>34</v>
      </c>
      <c r="F56" s="64">
        <v>999921031</v>
      </c>
      <c r="G56" s="55">
        <v>202</v>
      </c>
    </row>
    <row r="57" spans="1:7" x14ac:dyDescent="0.35">
      <c r="A57" s="64" t="s">
        <v>54</v>
      </c>
      <c r="B57" s="64" t="s">
        <v>18</v>
      </c>
      <c r="C57" s="58" t="s">
        <v>907</v>
      </c>
      <c r="D57" s="58" t="s">
        <v>908</v>
      </c>
      <c r="E57" s="58" t="s">
        <v>34</v>
      </c>
      <c r="F57" s="64">
        <v>999919785</v>
      </c>
      <c r="G57" s="55">
        <v>189</v>
      </c>
    </row>
    <row r="58" spans="1:7" x14ac:dyDescent="0.35">
      <c r="A58" s="64" t="s">
        <v>54</v>
      </c>
      <c r="B58" s="64" t="s">
        <v>18</v>
      </c>
      <c r="C58" s="55" t="s">
        <v>799</v>
      </c>
      <c r="D58" s="55" t="s">
        <v>800</v>
      </c>
      <c r="E58" s="55" t="s">
        <v>34</v>
      </c>
      <c r="F58" s="64">
        <v>999918201</v>
      </c>
      <c r="G58" s="55">
        <v>180</v>
      </c>
    </row>
    <row r="59" spans="1:7" x14ac:dyDescent="0.35">
      <c r="A59" s="64" t="s">
        <v>54</v>
      </c>
      <c r="B59" s="64" t="s">
        <v>18</v>
      </c>
      <c r="C59" s="55" t="s">
        <v>187</v>
      </c>
      <c r="D59" s="55" t="s">
        <v>188</v>
      </c>
      <c r="E59" s="55" t="s">
        <v>34</v>
      </c>
      <c r="F59" s="64">
        <v>999859441</v>
      </c>
      <c r="G59" s="55">
        <v>169</v>
      </c>
    </row>
    <row r="60" spans="1:7" x14ac:dyDescent="0.35">
      <c r="A60" s="64" t="s">
        <v>54</v>
      </c>
      <c r="B60" s="64" t="s">
        <v>18</v>
      </c>
      <c r="C60" s="55" t="s">
        <v>406</v>
      </c>
      <c r="D60" s="55" t="s">
        <v>407</v>
      </c>
      <c r="E60" s="55" t="s">
        <v>34</v>
      </c>
      <c r="F60" s="64">
        <v>999895150</v>
      </c>
      <c r="G60" s="55">
        <v>130</v>
      </c>
    </row>
    <row r="61" spans="1:7" x14ac:dyDescent="0.35">
      <c r="A61" s="64" t="s">
        <v>54</v>
      </c>
      <c r="B61" s="64" t="s">
        <v>18</v>
      </c>
      <c r="C61" s="58" t="s">
        <v>2860</v>
      </c>
      <c r="D61" s="58" t="s">
        <v>2861</v>
      </c>
      <c r="E61" s="58" t="s">
        <v>34</v>
      </c>
      <c r="F61" s="64">
        <v>999927125</v>
      </c>
      <c r="G61" s="55">
        <v>119</v>
      </c>
    </row>
    <row r="62" spans="1:7" x14ac:dyDescent="0.35">
      <c r="A62" s="64" t="s">
        <v>54</v>
      </c>
      <c r="B62" s="64" t="s">
        <v>18</v>
      </c>
      <c r="C62" s="58" t="s">
        <v>1261</v>
      </c>
      <c r="D62" s="58" t="s">
        <v>2436</v>
      </c>
      <c r="E62" s="58" t="s">
        <v>34</v>
      </c>
      <c r="F62" s="64">
        <v>999909742</v>
      </c>
      <c r="G62" s="55">
        <v>111</v>
      </c>
    </row>
    <row r="63" spans="1:7" x14ac:dyDescent="0.35">
      <c r="A63" s="64" t="s">
        <v>54</v>
      </c>
      <c r="B63" s="64" t="s">
        <v>18</v>
      </c>
      <c r="C63" s="58" t="s">
        <v>63</v>
      </c>
      <c r="D63" s="58" t="s">
        <v>126</v>
      </c>
      <c r="E63" s="58" t="s">
        <v>34</v>
      </c>
      <c r="F63" s="64">
        <v>999923102</v>
      </c>
      <c r="G63" s="55">
        <v>108</v>
      </c>
    </row>
    <row r="64" spans="1:7" x14ac:dyDescent="0.35">
      <c r="A64" s="64" t="s">
        <v>54</v>
      </c>
      <c r="B64" s="64" t="s">
        <v>18</v>
      </c>
      <c r="C64" s="58" t="s">
        <v>536</v>
      </c>
      <c r="D64" s="58" t="s">
        <v>27</v>
      </c>
      <c r="E64" s="58" t="s">
        <v>34</v>
      </c>
      <c r="F64" s="64">
        <v>999919500</v>
      </c>
      <c r="G64" s="55">
        <v>103</v>
      </c>
    </row>
    <row r="65" spans="1:7" x14ac:dyDescent="0.35">
      <c r="A65" s="64" t="s">
        <v>54</v>
      </c>
      <c r="B65" s="64" t="s">
        <v>18</v>
      </c>
      <c r="C65" s="55" t="s">
        <v>839</v>
      </c>
      <c r="D65" s="55" t="s">
        <v>678</v>
      </c>
      <c r="E65" s="55" t="s">
        <v>34</v>
      </c>
      <c r="F65" s="64">
        <v>999925450</v>
      </c>
      <c r="G65" s="55">
        <v>99</v>
      </c>
    </row>
    <row r="66" spans="1:7" x14ac:dyDescent="0.35">
      <c r="A66" s="64" t="s">
        <v>54</v>
      </c>
      <c r="B66" s="64" t="s">
        <v>18</v>
      </c>
      <c r="C66" s="55" t="s">
        <v>312</v>
      </c>
      <c r="D66" s="55" t="s">
        <v>313</v>
      </c>
      <c r="E66" s="55" t="s">
        <v>34</v>
      </c>
      <c r="F66" s="64">
        <v>999882124</v>
      </c>
      <c r="G66" s="55">
        <v>90</v>
      </c>
    </row>
    <row r="67" spans="1:7" x14ac:dyDescent="0.35">
      <c r="A67" s="64" t="s">
        <v>54</v>
      </c>
      <c r="B67" s="64" t="s">
        <v>18</v>
      </c>
      <c r="C67" s="58" t="s">
        <v>564</v>
      </c>
      <c r="D67" s="58" t="s">
        <v>760</v>
      </c>
      <c r="E67" s="58" t="s">
        <v>34</v>
      </c>
      <c r="F67" s="64">
        <v>999928139</v>
      </c>
      <c r="G67" s="55">
        <v>68</v>
      </c>
    </row>
    <row r="68" spans="1:7" x14ac:dyDescent="0.35">
      <c r="A68" s="64" t="s">
        <v>54</v>
      </c>
      <c r="B68" s="64" t="s">
        <v>18</v>
      </c>
      <c r="C68" s="55" t="s">
        <v>401</v>
      </c>
      <c r="D68" s="55" t="s">
        <v>402</v>
      </c>
      <c r="E68" s="55" t="s">
        <v>34</v>
      </c>
      <c r="F68" s="64">
        <v>999893808</v>
      </c>
      <c r="G68" s="55">
        <v>45</v>
      </c>
    </row>
    <row r="69" spans="1:7" x14ac:dyDescent="0.35">
      <c r="A69" s="64" t="s">
        <v>54</v>
      </c>
      <c r="B69" s="64" t="s">
        <v>169</v>
      </c>
      <c r="C69" s="58" t="s">
        <v>312</v>
      </c>
      <c r="D69" s="58" t="s">
        <v>2387</v>
      </c>
      <c r="E69" s="58" t="s">
        <v>34</v>
      </c>
      <c r="F69" s="64">
        <v>999929807</v>
      </c>
      <c r="G69" s="55">
        <v>240</v>
      </c>
    </row>
    <row r="70" spans="1:7" x14ac:dyDescent="0.35">
      <c r="A70" s="64" t="s">
        <v>54</v>
      </c>
      <c r="B70" s="65" t="s">
        <v>169</v>
      </c>
      <c r="C70" s="66" t="s">
        <v>239</v>
      </c>
      <c r="D70" s="66" t="s">
        <v>1515</v>
      </c>
      <c r="E70" s="66" t="s">
        <v>34</v>
      </c>
      <c r="F70" s="64">
        <v>999925827</v>
      </c>
      <c r="G70" s="55">
        <v>215</v>
      </c>
    </row>
    <row r="71" spans="1:7" x14ac:dyDescent="0.35">
      <c r="A71" s="67" t="s">
        <v>54</v>
      </c>
      <c r="B71" s="67" t="s">
        <v>169</v>
      </c>
      <c r="C71" s="61" t="s">
        <v>318</v>
      </c>
      <c r="D71" s="61" t="s">
        <v>703</v>
      </c>
      <c r="E71" s="61" t="s">
        <v>34</v>
      </c>
      <c r="F71" s="67">
        <v>999925779</v>
      </c>
      <c r="G71" s="55">
        <v>191</v>
      </c>
    </row>
    <row r="72" spans="1:7" x14ac:dyDescent="0.35">
      <c r="A72" s="64" t="s">
        <v>54</v>
      </c>
      <c r="B72" s="64" t="s">
        <v>169</v>
      </c>
      <c r="C72" s="58" t="s">
        <v>2388</v>
      </c>
      <c r="D72" s="58" t="s">
        <v>410</v>
      </c>
      <c r="E72" s="58" t="s">
        <v>34</v>
      </c>
      <c r="F72" s="64">
        <v>999929639</v>
      </c>
      <c r="G72" s="55">
        <v>146</v>
      </c>
    </row>
    <row r="73" spans="1:7" x14ac:dyDescent="0.35">
      <c r="A73" s="64" t="s">
        <v>54</v>
      </c>
      <c r="B73" s="64" t="s">
        <v>169</v>
      </c>
      <c r="C73" s="55" t="s">
        <v>1205</v>
      </c>
      <c r="D73" s="55" t="s">
        <v>1206</v>
      </c>
      <c r="E73" s="58" t="s">
        <v>34</v>
      </c>
      <c r="F73" s="64">
        <v>999923241</v>
      </c>
      <c r="G73" s="55">
        <v>125</v>
      </c>
    </row>
    <row r="74" spans="1:7" x14ac:dyDescent="0.35">
      <c r="A74" s="58" t="s">
        <v>54</v>
      </c>
      <c r="B74" s="58" t="s">
        <v>169</v>
      </c>
      <c r="C74" s="58" t="s">
        <v>1312</v>
      </c>
      <c r="D74" s="58" t="s">
        <v>1313</v>
      </c>
      <c r="E74" s="58" t="s">
        <v>34</v>
      </c>
      <c r="F74" s="58">
        <v>999924619</v>
      </c>
      <c r="G74" s="55">
        <v>80</v>
      </c>
    </row>
    <row r="75" spans="1:7" x14ac:dyDescent="0.35">
      <c r="A75" s="64" t="s">
        <v>54</v>
      </c>
      <c r="B75" s="64" t="s">
        <v>23</v>
      </c>
      <c r="C75" s="58" t="s">
        <v>2048</v>
      </c>
      <c r="D75" s="58" t="s">
        <v>1485</v>
      </c>
      <c r="E75" s="58" t="s">
        <v>34</v>
      </c>
      <c r="F75" s="64">
        <v>999925889</v>
      </c>
      <c r="G75" s="55">
        <v>120</v>
      </c>
    </row>
    <row r="76" spans="1:7" x14ac:dyDescent="0.35">
      <c r="A76" s="64" t="s">
        <v>54</v>
      </c>
      <c r="B76" s="64" t="s">
        <v>23</v>
      </c>
      <c r="C76" s="58" t="s">
        <v>3280</v>
      </c>
      <c r="D76" s="58" t="s">
        <v>3281</v>
      </c>
      <c r="E76" s="58" t="s">
        <v>34</v>
      </c>
      <c r="F76" s="64">
        <v>999925574</v>
      </c>
      <c r="G76" s="55">
        <v>97.5</v>
      </c>
    </row>
    <row r="77" spans="1:7" x14ac:dyDescent="0.35">
      <c r="A77" s="64" t="s">
        <v>54</v>
      </c>
      <c r="B77" s="64" t="s">
        <v>156</v>
      </c>
      <c r="C77" s="58" t="s">
        <v>1070</v>
      </c>
      <c r="D77" s="58" t="s">
        <v>1071</v>
      </c>
      <c r="E77" s="58" t="s">
        <v>34</v>
      </c>
      <c r="F77" s="64">
        <v>999921742</v>
      </c>
      <c r="G77" s="55">
        <v>211</v>
      </c>
    </row>
    <row r="78" spans="1:7" x14ac:dyDescent="0.35">
      <c r="A78" s="64" t="s">
        <v>54</v>
      </c>
      <c r="B78" s="73" t="s">
        <v>156</v>
      </c>
      <c r="C78" s="70" t="s">
        <v>1502</v>
      </c>
      <c r="D78" s="70" t="s">
        <v>488</v>
      </c>
      <c r="E78" s="70" t="s">
        <v>34</v>
      </c>
      <c r="F78" s="73">
        <v>999925743</v>
      </c>
      <c r="G78" s="55">
        <v>210</v>
      </c>
    </row>
    <row r="79" spans="1:7" x14ac:dyDescent="0.35">
      <c r="A79" s="58" t="s">
        <v>54</v>
      </c>
      <c r="B79" s="58" t="s">
        <v>156</v>
      </c>
      <c r="C79" s="58" t="s">
        <v>3396</v>
      </c>
      <c r="D79" s="58" t="s">
        <v>1530</v>
      </c>
      <c r="E79" s="58" t="s">
        <v>34</v>
      </c>
      <c r="F79" s="58">
        <v>999930121</v>
      </c>
      <c r="G79" s="55">
        <v>175</v>
      </c>
    </row>
    <row r="80" spans="1:7" x14ac:dyDescent="0.35">
      <c r="A80" s="64" t="s">
        <v>54</v>
      </c>
      <c r="B80" s="64" t="s">
        <v>156</v>
      </c>
      <c r="C80" s="58" t="s">
        <v>3165</v>
      </c>
      <c r="D80" s="58" t="s">
        <v>3166</v>
      </c>
      <c r="E80" s="58" t="s">
        <v>34</v>
      </c>
      <c r="F80" s="64">
        <v>999931739</v>
      </c>
      <c r="G80" s="55">
        <v>175</v>
      </c>
    </row>
    <row r="81" spans="1:7" x14ac:dyDescent="0.35">
      <c r="A81" s="58" t="s">
        <v>54</v>
      </c>
      <c r="B81" s="58" t="s">
        <v>156</v>
      </c>
      <c r="C81" s="58" t="s">
        <v>63</v>
      </c>
      <c r="D81" s="58" t="s">
        <v>3043</v>
      </c>
      <c r="E81" s="58" t="s">
        <v>34</v>
      </c>
      <c r="F81" s="58">
        <v>999929457</v>
      </c>
      <c r="G81" s="55">
        <v>161</v>
      </c>
    </row>
    <row r="82" spans="1:7" x14ac:dyDescent="0.35">
      <c r="A82" s="64" t="s">
        <v>54</v>
      </c>
      <c r="B82" s="64" t="s">
        <v>156</v>
      </c>
      <c r="C82" s="58" t="s">
        <v>3202</v>
      </c>
      <c r="D82" s="58" t="s">
        <v>1911</v>
      </c>
      <c r="E82" s="58" t="s">
        <v>34</v>
      </c>
      <c r="F82" s="64">
        <v>999794144</v>
      </c>
      <c r="G82" s="55">
        <v>119</v>
      </c>
    </row>
    <row r="83" spans="1:7" x14ac:dyDescent="0.35">
      <c r="A83" s="64" t="s">
        <v>54</v>
      </c>
      <c r="B83" s="64" t="s">
        <v>156</v>
      </c>
      <c r="C83" s="58" t="s">
        <v>1074</v>
      </c>
      <c r="D83" s="58" t="s">
        <v>1075</v>
      </c>
      <c r="E83" s="58" t="s">
        <v>34</v>
      </c>
      <c r="F83" s="64">
        <v>999921761</v>
      </c>
      <c r="G83" s="55">
        <v>62.5</v>
      </c>
    </row>
    <row r="84" spans="1:7" x14ac:dyDescent="0.35">
      <c r="A84" s="64" t="s">
        <v>54</v>
      </c>
      <c r="B84" s="64" t="s">
        <v>156</v>
      </c>
      <c r="C84" s="58" t="s">
        <v>2904</v>
      </c>
      <c r="D84" s="58" t="s">
        <v>2905</v>
      </c>
      <c r="E84" s="58" t="s">
        <v>34</v>
      </c>
      <c r="F84" s="64">
        <v>999929259</v>
      </c>
      <c r="G84" s="55">
        <v>60</v>
      </c>
    </row>
    <row r="85" spans="1:7" x14ac:dyDescent="0.35">
      <c r="A85" s="64" t="s">
        <v>54</v>
      </c>
      <c r="B85" s="64" t="s">
        <v>156</v>
      </c>
      <c r="C85" s="58" t="s">
        <v>2902</v>
      </c>
      <c r="D85" s="58" t="s">
        <v>2903</v>
      </c>
      <c r="E85" s="58" t="s">
        <v>34</v>
      </c>
      <c r="F85" s="64">
        <v>999931699</v>
      </c>
      <c r="G85" s="55">
        <v>45</v>
      </c>
    </row>
    <row r="86" spans="1:7" x14ac:dyDescent="0.35">
      <c r="A86" s="64" t="s">
        <v>54</v>
      </c>
      <c r="B86" s="64" t="s">
        <v>156</v>
      </c>
      <c r="C86" s="58" t="s">
        <v>677</v>
      </c>
      <c r="D86" s="58" t="s">
        <v>2098</v>
      </c>
      <c r="E86" s="58" t="s">
        <v>34</v>
      </c>
      <c r="F86" s="64">
        <v>999930200</v>
      </c>
      <c r="G86" s="55">
        <v>30</v>
      </c>
    </row>
    <row r="87" spans="1:7" x14ac:dyDescent="0.35">
      <c r="A87" s="64" t="s">
        <v>54</v>
      </c>
      <c r="B87" s="64" t="s">
        <v>156</v>
      </c>
      <c r="C87" s="58" t="s">
        <v>66</v>
      </c>
      <c r="D87" s="58" t="s">
        <v>226</v>
      </c>
      <c r="E87" s="58" t="s">
        <v>34</v>
      </c>
      <c r="F87" s="64">
        <v>999930866</v>
      </c>
      <c r="G87" s="55">
        <v>30</v>
      </c>
    </row>
    <row r="88" spans="1:7" x14ac:dyDescent="0.35">
      <c r="A88" s="64" t="s">
        <v>54</v>
      </c>
      <c r="B88" s="64" t="s">
        <v>25</v>
      </c>
      <c r="C88" s="58" t="s">
        <v>2918</v>
      </c>
      <c r="D88" s="58" t="s">
        <v>2919</v>
      </c>
      <c r="E88" s="58" t="s">
        <v>34</v>
      </c>
      <c r="F88" s="64">
        <v>999929618</v>
      </c>
      <c r="G88" s="55">
        <v>120</v>
      </c>
    </row>
    <row r="89" spans="1:7" x14ac:dyDescent="0.35">
      <c r="A89" s="58" t="s">
        <v>54</v>
      </c>
      <c r="B89" s="58" t="s">
        <v>25</v>
      </c>
      <c r="C89" s="58" t="s">
        <v>3397</v>
      </c>
      <c r="D89" s="58" t="s">
        <v>3398</v>
      </c>
      <c r="E89" s="58" t="s">
        <v>34</v>
      </c>
      <c r="F89" s="58">
        <v>999931519</v>
      </c>
      <c r="G89" s="55">
        <v>107.5</v>
      </c>
    </row>
    <row r="90" spans="1:7" x14ac:dyDescent="0.35">
      <c r="A90" s="64" t="s">
        <v>54</v>
      </c>
      <c r="B90" s="58" t="s">
        <v>25</v>
      </c>
      <c r="C90" s="58" t="s">
        <v>381</v>
      </c>
      <c r="D90" s="58" t="s">
        <v>3342</v>
      </c>
      <c r="E90" s="58" t="s">
        <v>34</v>
      </c>
      <c r="F90" s="58">
        <v>999932316</v>
      </c>
      <c r="G90" s="55">
        <v>65</v>
      </c>
    </row>
    <row r="91" spans="1:7" x14ac:dyDescent="0.35">
      <c r="A91" s="58" t="s">
        <v>54</v>
      </c>
      <c r="B91" s="58" t="s">
        <v>25</v>
      </c>
      <c r="C91" s="58" t="s">
        <v>1505</v>
      </c>
      <c r="D91" s="58" t="s">
        <v>3549</v>
      </c>
      <c r="E91" s="58" t="s">
        <v>34</v>
      </c>
      <c r="F91" s="58">
        <v>999929441</v>
      </c>
      <c r="G91" s="55">
        <v>30</v>
      </c>
    </row>
    <row r="92" spans="1:7" x14ac:dyDescent="0.35">
      <c r="A92" s="64" t="s">
        <v>54</v>
      </c>
      <c r="B92" s="64" t="s">
        <v>25</v>
      </c>
      <c r="C92" s="58" t="s">
        <v>289</v>
      </c>
      <c r="D92" s="58" t="s">
        <v>64</v>
      </c>
      <c r="E92" s="58" t="s">
        <v>34</v>
      </c>
      <c r="F92" s="64">
        <v>999931244</v>
      </c>
      <c r="G92" s="55">
        <v>15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5F4E5-D68B-454B-AA73-A6ECF0B2281A}">
  <dimension ref="A1:G58"/>
  <sheetViews>
    <sheetView workbookViewId="0">
      <selection sqref="A1:XFD1048576"/>
    </sheetView>
  </sheetViews>
  <sheetFormatPr defaultRowHeight="14.5" x14ac:dyDescent="0.35"/>
  <cols>
    <col min="1" max="1" width="8.54296875" bestFit="1" customWidth="1"/>
    <col min="2" max="2" width="6.36328125" bestFit="1" customWidth="1"/>
    <col min="3" max="3" width="13.1796875" bestFit="1" customWidth="1"/>
    <col min="4" max="4" width="14.7265625" bestFit="1" customWidth="1"/>
    <col min="5" max="5" width="7.36328125" bestFit="1" customWidth="1"/>
    <col min="6" max="6" width="12.81640625" bestFit="1" customWidth="1"/>
    <col min="7" max="7" width="11" bestFit="1" customWidth="1"/>
  </cols>
  <sheetData>
    <row r="1" spans="1:7" x14ac:dyDescent="0.35">
      <c r="A1" s="51" t="s">
        <v>10</v>
      </c>
      <c r="B1" s="51" t="s">
        <v>11</v>
      </c>
      <c r="C1" s="52" t="s">
        <v>12</v>
      </c>
      <c r="D1" s="52" t="s">
        <v>13</v>
      </c>
      <c r="E1" s="52" t="s">
        <v>14</v>
      </c>
      <c r="F1" s="51" t="s">
        <v>15</v>
      </c>
      <c r="G1" s="52" t="s">
        <v>16</v>
      </c>
    </row>
    <row r="2" spans="1:7" x14ac:dyDescent="0.35">
      <c r="A2" s="64" t="s">
        <v>35</v>
      </c>
      <c r="B2" s="64" t="s">
        <v>18</v>
      </c>
      <c r="C2" s="55" t="s">
        <v>333</v>
      </c>
      <c r="D2" s="55" t="s">
        <v>332</v>
      </c>
      <c r="E2" s="55" t="s">
        <v>21</v>
      </c>
      <c r="F2" s="64">
        <v>999884977</v>
      </c>
      <c r="G2" s="55">
        <v>608</v>
      </c>
    </row>
    <row r="3" spans="1:7" x14ac:dyDescent="0.35">
      <c r="A3" s="64" t="s">
        <v>35</v>
      </c>
      <c r="B3" s="64" t="s">
        <v>18</v>
      </c>
      <c r="C3" s="55" t="s">
        <v>115</v>
      </c>
      <c r="D3" s="55" t="s">
        <v>116</v>
      </c>
      <c r="E3" s="55" t="s">
        <v>21</v>
      </c>
      <c r="F3" s="64">
        <v>999793933</v>
      </c>
      <c r="G3" s="55">
        <v>558</v>
      </c>
    </row>
    <row r="4" spans="1:7" x14ac:dyDescent="0.35">
      <c r="A4" s="64" t="s">
        <v>35</v>
      </c>
      <c r="B4" s="64" t="s">
        <v>18</v>
      </c>
      <c r="C4" s="55" t="s">
        <v>223</v>
      </c>
      <c r="D4" s="55" t="s">
        <v>224</v>
      </c>
      <c r="E4" s="55" t="s">
        <v>21</v>
      </c>
      <c r="F4" s="64">
        <v>999865482</v>
      </c>
      <c r="G4" s="55">
        <v>540</v>
      </c>
    </row>
    <row r="5" spans="1:7" x14ac:dyDescent="0.35">
      <c r="A5" s="64" t="s">
        <v>35</v>
      </c>
      <c r="B5" s="64" t="s">
        <v>18</v>
      </c>
      <c r="C5" s="55" t="s">
        <v>104</v>
      </c>
      <c r="D5" s="55" t="s">
        <v>105</v>
      </c>
      <c r="E5" s="55" t="s">
        <v>21</v>
      </c>
      <c r="F5" s="64">
        <v>999773830</v>
      </c>
      <c r="G5" s="55">
        <v>430</v>
      </c>
    </row>
    <row r="6" spans="1:7" x14ac:dyDescent="0.35">
      <c r="A6" s="64" t="s">
        <v>35</v>
      </c>
      <c r="B6" s="64" t="s">
        <v>18</v>
      </c>
      <c r="C6" s="58" t="s">
        <v>1915</v>
      </c>
      <c r="D6" s="58" t="s">
        <v>2002</v>
      </c>
      <c r="E6" s="58" t="s">
        <v>21</v>
      </c>
      <c r="F6" s="64">
        <v>999879405</v>
      </c>
      <c r="G6" s="55">
        <v>361</v>
      </c>
    </row>
    <row r="7" spans="1:7" x14ac:dyDescent="0.35">
      <c r="A7" s="64" t="s">
        <v>35</v>
      </c>
      <c r="B7" s="64" t="s">
        <v>18</v>
      </c>
      <c r="C7" s="55" t="s">
        <v>246</v>
      </c>
      <c r="D7" s="55" t="s">
        <v>247</v>
      </c>
      <c r="E7" s="55" t="s">
        <v>21</v>
      </c>
      <c r="F7" s="64">
        <v>999869990</v>
      </c>
      <c r="G7" s="55">
        <v>350</v>
      </c>
    </row>
    <row r="8" spans="1:7" x14ac:dyDescent="0.35">
      <c r="A8" s="64" t="s">
        <v>35</v>
      </c>
      <c r="B8" s="64" t="s">
        <v>18</v>
      </c>
      <c r="C8" s="55" t="s">
        <v>937</v>
      </c>
      <c r="D8" s="55" t="s">
        <v>3053</v>
      </c>
      <c r="E8" s="55" t="s">
        <v>21</v>
      </c>
      <c r="F8" s="64">
        <v>999826214</v>
      </c>
      <c r="G8" s="55">
        <v>346</v>
      </c>
    </row>
    <row r="9" spans="1:7" x14ac:dyDescent="0.35">
      <c r="A9" s="64" t="s">
        <v>35</v>
      </c>
      <c r="B9" s="64" t="s">
        <v>18</v>
      </c>
      <c r="C9" s="58" t="s">
        <v>964</v>
      </c>
      <c r="D9" s="58" t="s">
        <v>965</v>
      </c>
      <c r="E9" s="58" t="s">
        <v>21</v>
      </c>
      <c r="F9" s="64">
        <v>999920886</v>
      </c>
      <c r="G9" s="55">
        <v>278</v>
      </c>
    </row>
    <row r="10" spans="1:7" x14ac:dyDescent="0.35">
      <c r="A10" s="64" t="s">
        <v>35</v>
      </c>
      <c r="B10" s="64" t="s">
        <v>18</v>
      </c>
      <c r="C10" s="55" t="s">
        <v>57</v>
      </c>
      <c r="D10" s="55" t="s">
        <v>58</v>
      </c>
      <c r="E10" s="55" t="s">
        <v>21</v>
      </c>
      <c r="F10" s="64">
        <v>999703937</v>
      </c>
      <c r="G10" s="55">
        <v>271</v>
      </c>
    </row>
    <row r="11" spans="1:7" x14ac:dyDescent="0.35">
      <c r="A11" s="64" t="s">
        <v>35</v>
      </c>
      <c r="B11" s="64" t="s">
        <v>18</v>
      </c>
      <c r="C11" s="58" t="s">
        <v>1939</v>
      </c>
      <c r="D11" s="58" t="s">
        <v>76</v>
      </c>
      <c r="E11" s="58" t="s">
        <v>21</v>
      </c>
      <c r="F11" s="64">
        <v>999738171</v>
      </c>
      <c r="G11" s="55">
        <v>257</v>
      </c>
    </row>
    <row r="12" spans="1:7" x14ac:dyDescent="0.35">
      <c r="A12" s="64" t="s">
        <v>35</v>
      </c>
      <c r="B12" s="64" t="s">
        <v>18</v>
      </c>
      <c r="C12" s="58" t="s">
        <v>1326</v>
      </c>
      <c r="D12" s="58" t="s">
        <v>66</v>
      </c>
      <c r="E12" s="58" t="s">
        <v>21</v>
      </c>
      <c r="F12" s="64">
        <v>999925128</v>
      </c>
      <c r="G12" s="55">
        <v>256</v>
      </c>
    </row>
    <row r="13" spans="1:7" x14ac:dyDescent="0.35">
      <c r="A13" s="64" t="s">
        <v>35</v>
      </c>
      <c r="B13" s="64" t="s">
        <v>18</v>
      </c>
      <c r="C13" s="55" t="s">
        <v>168</v>
      </c>
      <c r="D13" s="55" t="s">
        <v>1459</v>
      </c>
      <c r="E13" s="55" t="s">
        <v>21</v>
      </c>
      <c r="F13" s="64">
        <v>999925458</v>
      </c>
      <c r="G13" s="55">
        <v>248</v>
      </c>
    </row>
    <row r="14" spans="1:7" x14ac:dyDescent="0.35">
      <c r="A14" s="64" t="s">
        <v>35</v>
      </c>
      <c r="B14" s="64" t="s">
        <v>18</v>
      </c>
      <c r="C14" s="55" t="s">
        <v>739</v>
      </c>
      <c r="D14" s="55" t="s">
        <v>565</v>
      </c>
      <c r="E14" s="55" t="s">
        <v>21</v>
      </c>
      <c r="F14" s="64">
        <v>999917196</v>
      </c>
      <c r="G14" s="55">
        <v>226</v>
      </c>
    </row>
    <row r="15" spans="1:7" x14ac:dyDescent="0.35">
      <c r="A15" s="64" t="s">
        <v>35</v>
      </c>
      <c r="B15" s="64" t="s">
        <v>18</v>
      </c>
      <c r="C15" s="58" t="s">
        <v>687</v>
      </c>
      <c r="D15" s="58" t="s">
        <v>1150</v>
      </c>
      <c r="E15" s="58" t="s">
        <v>21</v>
      </c>
      <c r="F15" s="64">
        <v>999922634</v>
      </c>
      <c r="G15" s="55">
        <v>205</v>
      </c>
    </row>
    <row r="16" spans="1:7" x14ac:dyDescent="0.35">
      <c r="A16" s="64" t="s">
        <v>35</v>
      </c>
      <c r="B16" s="64" t="s">
        <v>18</v>
      </c>
      <c r="C16" s="58" t="s">
        <v>2147</v>
      </c>
      <c r="D16" s="58" t="s">
        <v>1539</v>
      </c>
      <c r="E16" s="58" t="s">
        <v>21</v>
      </c>
      <c r="F16" s="64">
        <v>999928217</v>
      </c>
      <c r="G16" s="55">
        <v>158</v>
      </c>
    </row>
    <row r="17" spans="1:7" x14ac:dyDescent="0.35">
      <c r="A17" s="64" t="s">
        <v>35</v>
      </c>
      <c r="B17" s="64" t="s">
        <v>18</v>
      </c>
      <c r="C17" s="55" t="s">
        <v>49</v>
      </c>
      <c r="D17" s="55" t="s">
        <v>50</v>
      </c>
      <c r="E17" s="55" t="s">
        <v>21</v>
      </c>
      <c r="F17" s="64">
        <v>999701966</v>
      </c>
      <c r="G17" s="55">
        <v>150</v>
      </c>
    </row>
    <row r="18" spans="1:7" x14ac:dyDescent="0.35">
      <c r="A18" s="64" t="s">
        <v>35</v>
      </c>
      <c r="B18" s="64" t="s">
        <v>18</v>
      </c>
      <c r="C18" s="55" t="s">
        <v>122</v>
      </c>
      <c r="D18" s="55" t="s">
        <v>66</v>
      </c>
      <c r="E18" s="55" t="s">
        <v>21</v>
      </c>
      <c r="F18" s="64">
        <v>999798829</v>
      </c>
      <c r="G18" s="55">
        <v>106</v>
      </c>
    </row>
    <row r="19" spans="1:7" x14ac:dyDescent="0.35">
      <c r="A19" s="64" t="s">
        <v>35</v>
      </c>
      <c r="B19" s="64" t="s">
        <v>18</v>
      </c>
      <c r="C19" s="58" t="s">
        <v>2534</v>
      </c>
      <c r="D19" s="58" t="s">
        <v>2535</v>
      </c>
      <c r="E19" s="58" t="s">
        <v>21</v>
      </c>
      <c r="F19" s="64">
        <v>999929052</v>
      </c>
      <c r="G19" s="55">
        <v>91</v>
      </c>
    </row>
    <row r="20" spans="1:7" x14ac:dyDescent="0.35">
      <c r="A20" s="64" t="s">
        <v>35</v>
      </c>
      <c r="B20" s="64" t="s">
        <v>18</v>
      </c>
      <c r="C20" s="58" t="s">
        <v>1062</v>
      </c>
      <c r="D20" s="58" t="s">
        <v>1940</v>
      </c>
      <c r="E20" s="58" t="s">
        <v>21</v>
      </c>
      <c r="F20" s="64">
        <v>999928426</v>
      </c>
      <c r="G20" s="55">
        <v>85</v>
      </c>
    </row>
    <row r="21" spans="1:7" x14ac:dyDescent="0.35">
      <c r="A21" s="64" t="s">
        <v>35</v>
      </c>
      <c r="B21" s="64" t="s">
        <v>18</v>
      </c>
      <c r="C21" s="55" t="s">
        <v>36</v>
      </c>
      <c r="D21" s="55" t="s">
        <v>37</v>
      </c>
      <c r="E21" s="55" t="s">
        <v>21</v>
      </c>
      <c r="F21" s="64">
        <v>999014069</v>
      </c>
      <c r="G21" s="55">
        <v>64</v>
      </c>
    </row>
    <row r="22" spans="1:7" x14ac:dyDescent="0.35">
      <c r="A22" s="64" t="s">
        <v>35</v>
      </c>
      <c r="B22" s="64" t="s">
        <v>18</v>
      </c>
      <c r="C22" s="55" t="s">
        <v>3054</v>
      </c>
      <c r="D22" s="55" t="s">
        <v>103</v>
      </c>
      <c r="E22" s="55" t="s">
        <v>21</v>
      </c>
      <c r="F22" s="64">
        <v>999893511</v>
      </c>
      <c r="G22" s="55">
        <v>58</v>
      </c>
    </row>
    <row r="23" spans="1:7" x14ac:dyDescent="0.35">
      <c r="A23" s="64" t="s">
        <v>35</v>
      </c>
      <c r="B23" s="64" t="s">
        <v>18</v>
      </c>
      <c r="C23" s="58" t="s">
        <v>2533</v>
      </c>
      <c r="D23" s="58" t="s">
        <v>71</v>
      </c>
      <c r="E23" s="58" t="s">
        <v>21</v>
      </c>
      <c r="F23" s="64">
        <v>999877337</v>
      </c>
      <c r="G23" s="55">
        <v>45</v>
      </c>
    </row>
    <row r="24" spans="1:7" x14ac:dyDescent="0.35">
      <c r="A24" s="64" t="s">
        <v>35</v>
      </c>
      <c r="B24" s="64" t="s">
        <v>18</v>
      </c>
      <c r="C24" s="58" t="s">
        <v>227</v>
      </c>
      <c r="D24" s="58" t="s">
        <v>1485</v>
      </c>
      <c r="E24" s="58" t="s">
        <v>21</v>
      </c>
      <c r="F24" s="64">
        <v>999919942</v>
      </c>
      <c r="G24" s="55">
        <v>45</v>
      </c>
    </row>
    <row r="25" spans="1:7" x14ac:dyDescent="0.35">
      <c r="A25" s="64" t="s">
        <v>35</v>
      </c>
      <c r="B25" s="64" t="s">
        <v>18</v>
      </c>
      <c r="C25" s="58" t="s">
        <v>685</v>
      </c>
      <c r="D25" s="58" t="s">
        <v>686</v>
      </c>
      <c r="E25" s="58" t="s">
        <v>21</v>
      </c>
      <c r="F25" s="64">
        <v>999916416</v>
      </c>
      <c r="G25" s="55">
        <v>34</v>
      </c>
    </row>
    <row r="26" spans="1:7" x14ac:dyDescent="0.35">
      <c r="A26" s="64" t="s">
        <v>35</v>
      </c>
      <c r="B26" s="64" t="s">
        <v>18</v>
      </c>
      <c r="C26" s="58" t="s">
        <v>549</v>
      </c>
      <c r="D26" s="58" t="s">
        <v>2575</v>
      </c>
      <c r="E26" s="58" t="s">
        <v>21</v>
      </c>
      <c r="F26" s="64">
        <v>999738026</v>
      </c>
      <c r="G26" s="55">
        <v>30</v>
      </c>
    </row>
    <row r="27" spans="1:7" x14ac:dyDescent="0.35">
      <c r="A27" s="64" t="s">
        <v>35</v>
      </c>
      <c r="B27" s="64" t="s">
        <v>18</v>
      </c>
      <c r="C27" s="58" t="s">
        <v>2657</v>
      </c>
      <c r="D27" s="58" t="s">
        <v>76</v>
      </c>
      <c r="E27" s="58" t="s">
        <v>21</v>
      </c>
      <c r="F27" s="64">
        <v>999801032</v>
      </c>
      <c r="G27" s="55">
        <v>30</v>
      </c>
    </row>
    <row r="28" spans="1:7" x14ac:dyDescent="0.35">
      <c r="A28" s="64" t="s">
        <v>35</v>
      </c>
      <c r="B28" s="64" t="s">
        <v>18</v>
      </c>
      <c r="C28" s="58" t="s">
        <v>2811</v>
      </c>
      <c r="D28" s="58" t="s">
        <v>2812</v>
      </c>
      <c r="E28" s="58" t="s">
        <v>21</v>
      </c>
      <c r="F28" s="64">
        <v>999879160</v>
      </c>
      <c r="G28" s="55">
        <v>30</v>
      </c>
    </row>
    <row r="29" spans="1:7" x14ac:dyDescent="0.35">
      <c r="A29" s="64" t="s">
        <v>35</v>
      </c>
      <c r="B29" s="64" t="s">
        <v>18</v>
      </c>
      <c r="C29" s="55" t="s">
        <v>709</v>
      </c>
      <c r="D29" s="55" t="s">
        <v>710</v>
      </c>
      <c r="E29" s="55" t="s">
        <v>21</v>
      </c>
      <c r="F29" s="64">
        <v>999916683</v>
      </c>
      <c r="G29" s="55">
        <v>20</v>
      </c>
    </row>
    <row r="30" spans="1:7" x14ac:dyDescent="0.35">
      <c r="A30" s="58" t="s">
        <v>35</v>
      </c>
      <c r="B30" s="58" t="s">
        <v>169</v>
      </c>
      <c r="C30" s="58" t="s">
        <v>681</v>
      </c>
      <c r="D30" s="58" t="s">
        <v>891</v>
      </c>
      <c r="E30" s="58" t="s">
        <v>21</v>
      </c>
      <c r="F30" s="58">
        <v>999921583</v>
      </c>
      <c r="G30" s="55">
        <v>40</v>
      </c>
    </row>
    <row r="31" spans="1:7" x14ac:dyDescent="0.35">
      <c r="A31" s="64" t="s">
        <v>35</v>
      </c>
      <c r="B31" s="64" t="s">
        <v>169</v>
      </c>
      <c r="C31" s="58" t="s">
        <v>468</v>
      </c>
      <c r="D31" s="58" t="s">
        <v>2492</v>
      </c>
      <c r="E31" s="58" t="s">
        <v>21</v>
      </c>
      <c r="F31" s="64">
        <v>999931607</v>
      </c>
      <c r="G31" s="55">
        <v>30</v>
      </c>
    </row>
    <row r="32" spans="1:7" x14ac:dyDescent="0.35">
      <c r="A32" s="64" t="s">
        <v>35</v>
      </c>
      <c r="B32" s="64" t="s">
        <v>23</v>
      </c>
      <c r="C32" s="58" t="s">
        <v>55</v>
      </c>
      <c r="D32" s="58" t="s">
        <v>2017</v>
      </c>
      <c r="E32" s="58" t="s">
        <v>21</v>
      </c>
      <c r="F32" s="64">
        <v>999929610</v>
      </c>
      <c r="G32" s="55">
        <v>70</v>
      </c>
    </row>
    <row r="33" spans="1:7" x14ac:dyDescent="0.35">
      <c r="A33" s="58" t="s">
        <v>35</v>
      </c>
      <c r="B33" s="58" t="s">
        <v>23</v>
      </c>
      <c r="C33" s="58" t="s">
        <v>67</v>
      </c>
      <c r="D33" s="58" t="s">
        <v>44</v>
      </c>
      <c r="E33" s="58" t="s">
        <v>21</v>
      </c>
      <c r="F33" s="58">
        <v>999929996</v>
      </c>
      <c r="G33" s="55">
        <v>57</v>
      </c>
    </row>
    <row r="34" spans="1:7" x14ac:dyDescent="0.35">
      <c r="A34" s="64" t="s">
        <v>35</v>
      </c>
      <c r="B34" s="64" t="s">
        <v>23</v>
      </c>
      <c r="C34" s="58" t="s">
        <v>227</v>
      </c>
      <c r="D34" s="58" t="s">
        <v>251</v>
      </c>
      <c r="E34" s="58" t="s">
        <v>21</v>
      </c>
      <c r="F34" s="64">
        <v>999931623</v>
      </c>
      <c r="G34" s="55">
        <v>30</v>
      </c>
    </row>
    <row r="35" spans="1:7" x14ac:dyDescent="0.35">
      <c r="A35" s="64" t="s">
        <v>35</v>
      </c>
      <c r="B35" s="64" t="s">
        <v>156</v>
      </c>
      <c r="C35" s="58" t="s">
        <v>1106</v>
      </c>
      <c r="D35" s="58" t="s">
        <v>1107</v>
      </c>
      <c r="E35" s="58" t="s">
        <v>21</v>
      </c>
      <c r="F35" s="64">
        <v>999922198</v>
      </c>
      <c r="G35" s="55">
        <v>75</v>
      </c>
    </row>
    <row r="36" spans="1:7" x14ac:dyDescent="0.35">
      <c r="A36" s="64" t="s">
        <v>35</v>
      </c>
      <c r="B36" s="64" t="s">
        <v>156</v>
      </c>
      <c r="C36" s="58" t="s">
        <v>1535</v>
      </c>
      <c r="D36" s="58" t="s">
        <v>2157</v>
      </c>
      <c r="E36" s="58" t="s">
        <v>21</v>
      </c>
      <c r="F36" s="64">
        <v>999904815</v>
      </c>
      <c r="G36" s="55">
        <v>30</v>
      </c>
    </row>
    <row r="37" spans="1:7" x14ac:dyDescent="0.35">
      <c r="A37" s="64" t="s">
        <v>35</v>
      </c>
      <c r="B37" s="64" t="s">
        <v>156</v>
      </c>
      <c r="C37" s="58" t="s">
        <v>3114</v>
      </c>
      <c r="D37" s="58" t="s">
        <v>197</v>
      </c>
      <c r="E37" s="58" t="s">
        <v>21</v>
      </c>
      <c r="F37" s="64">
        <v>999917288</v>
      </c>
      <c r="G37" s="55">
        <v>30</v>
      </c>
    </row>
    <row r="38" spans="1:7" x14ac:dyDescent="0.35">
      <c r="A38" s="64" t="s">
        <v>35</v>
      </c>
      <c r="B38" s="58" t="s">
        <v>25</v>
      </c>
      <c r="C38" s="58" t="s">
        <v>3609</v>
      </c>
      <c r="D38" s="58" t="s">
        <v>3564</v>
      </c>
      <c r="E38" s="58" t="s">
        <v>21</v>
      </c>
      <c r="F38" s="58">
        <v>999932269</v>
      </c>
      <c r="G38" s="55">
        <v>62.5</v>
      </c>
    </row>
    <row r="39" spans="1:7" x14ac:dyDescent="0.35">
      <c r="A39" s="64" t="s">
        <v>35</v>
      </c>
      <c r="B39" s="64" t="s">
        <v>18</v>
      </c>
      <c r="C39" s="55" t="s">
        <v>40</v>
      </c>
      <c r="D39" s="55" t="s">
        <v>41</v>
      </c>
      <c r="E39" s="55" t="s">
        <v>34</v>
      </c>
      <c r="F39" s="64">
        <v>999015822</v>
      </c>
      <c r="G39" s="55">
        <v>718</v>
      </c>
    </row>
    <row r="40" spans="1:7" x14ac:dyDescent="0.35">
      <c r="A40" s="64" t="s">
        <v>35</v>
      </c>
      <c r="B40" s="64" t="s">
        <v>18</v>
      </c>
      <c r="C40" s="55" t="s">
        <v>145</v>
      </c>
      <c r="D40" s="55" t="s">
        <v>146</v>
      </c>
      <c r="E40" s="55" t="s">
        <v>34</v>
      </c>
      <c r="F40" s="64">
        <v>999829178</v>
      </c>
      <c r="G40" s="55">
        <v>571</v>
      </c>
    </row>
    <row r="41" spans="1:7" x14ac:dyDescent="0.35">
      <c r="A41" s="64" t="s">
        <v>35</v>
      </c>
      <c r="B41" s="64" t="s">
        <v>18</v>
      </c>
      <c r="C41" s="55" t="s">
        <v>138</v>
      </c>
      <c r="D41" s="55" t="s">
        <v>139</v>
      </c>
      <c r="E41" s="55" t="s">
        <v>34</v>
      </c>
      <c r="F41" s="64">
        <v>999827297</v>
      </c>
      <c r="G41" s="55">
        <v>496</v>
      </c>
    </row>
    <row r="42" spans="1:7" x14ac:dyDescent="0.35">
      <c r="A42" s="64" t="s">
        <v>35</v>
      </c>
      <c r="B42" s="64" t="s">
        <v>18</v>
      </c>
      <c r="C42" s="55" t="s">
        <v>511</v>
      </c>
      <c r="D42" s="55" t="s">
        <v>512</v>
      </c>
      <c r="E42" s="55" t="s">
        <v>34</v>
      </c>
      <c r="F42" s="64">
        <v>999906996</v>
      </c>
      <c r="G42" s="55">
        <v>489</v>
      </c>
    </row>
    <row r="43" spans="1:7" x14ac:dyDescent="0.35">
      <c r="A43" s="64" t="s">
        <v>35</v>
      </c>
      <c r="B43" s="64" t="s">
        <v>18</v>
      </c>
      <c r="C43" s="55" t="s">
        <v>2041</v>
      </c>
      <c r="D43" s="55" t="s">
        <v>102</v>
      </c>
      <c r="E43" s="55" t="s">
        <v>34</v>
      </c>
      <c r="F43" s="64">
        <v>999721781</v>
      </c>
      <c r="G43" s="55">
        <v>330</v>
      </c>
    </row>
    <row r="44" spans="1:7" x14ac:dyDescent="0.35">
      <c r="A44" s="64" t="s">
        <v>35</v>
      </c>
      <c r="B44" s="64" t="s">
        <v>18</v>
      </c>
      <c r="C44" s="55" t="s">
        <v>741</v>
      </c>
      <c r="D44" s="55" t="s">
        <v>676</v>
      </c>
      <c r="E44" s="55" t="s">
        <v>34</v>
      </c>
      <c r="F44" s="64">
        <v>999917226</v>
      </c>
      <c r="G44" s="55">
        <v>325</v>
      </c>
    </row>
    <row r="45" spans="1:7" x14ac:dyDescent="0.35">
      <c r="A45" s="64" t="s">
        <v>35</v>
      </c>
      <c r="B45" s="64" t="s">
        <v>18</v>
      </c>
      <c r="C45" s="55" t="s">
        <v>304</v>
      </c>
      <c r="D45" s="55" t="s">
        <v>66</v>
      </c>
      <c r="E45" s="55" t="s">
        <v>34</v>
      </c>
      <c r="F45" s="64">
        <v>999881211</v>
      </c>
      <c r="G45" s="55">
        <v>204</v>
      </c>
    </row>
    <row r="46" spans="1:7" x14ac:dyDescent="0.35">
      <c r="A46" s="58" t="s">
        <v>35</v>
      </c>
      <c r="B46" s="58" t="s">
        <v>18</v>
      </c>
      <c r="C46" s="58" t="s">
        <v>4062</v>
      </c>
      <c r="D46" s="58" t="s">
        <v>4063</v>
      </c>
      <c r="E46" s="58" t="s">
        <v>34</v>
      </c>
      <c r="F46" s="58">
        <v>999704127</v>
      </c>
      <c r="G46" s="55">
        <v>170</v>
      </c>
    </row>
    <row r="47" spans="1:7" x14ac:dyDescent="0.35">
      <c r="A47" s="64" t="s">
        <v>35</v>
      </c>
      <c r="B47" s="64" t="s">
        <v>18</v>
      </c>
      <c r="C47" s="55" t="s">
        <v>72</v>
      </c>
      <c r="D47" s="55" t="s">
        <v>73</v>
      </c>
      <c r="E47" s="55" t="s">
        <v>34</v>
      </c>
      <c r="F47" s="64">
        <v>999718964</v>
      </c>
      <c r="G47" s="55">
        <v>166</v>
      </c>
    </row>
    <row r="48" spans="1:7" x14ac:dyDescent="0.35">
      <c r="A48" s="67" t="s">
        <v>35</v>
      </c>
      <c r="B48" s="67" t="s">
        <v>18</v>
      </c>
      <c r="C48" s="61" t="s">
        <v>812</v>
      </c>
      <c r="D48" s="61" t="s">
        <v>813</v>
      </c>
      <c r="E48" s="61" t="s">
        <v>34</v>
      </c>
      <c r="F48" s="67">
        <v>999918366</v>
      </c>
      <c r="G48" s="55">
        <v>106</v>
      </c>
    </row>
    <row r="49" spans="1:7" x14ac:dyDescent="0.35">
      <c r="A49" s="64" t="s">
        <v>35</v>
      </c>
      <c r="B49" s="64" t="s">
        <v>18</v>
      </c>
      <c r="C49" s="55" t="s">
        <v>1059</v>
      </c>
      <c r="D49" s="55" t="s">
        <v>1060</v>
      </c>
      <c r="E49" s="55" t="s">
        <v>34</v>
      </c>
      <c r="F49" s="64">
        <v>999921657</v>
      </c>
      <c r="G49" s="55">
        <v>91</v>
      </c>
    </row>
    <row r="50" spans="1:7" x14ac:dyDescent="0.35">
      <c r="A50" s="64" t="s">
        <v>35</v>
      </c>
      <c r="B50" s="65" t="s">
        <v>18</v>
      </c>
      <c r="C50" s="66" t="s">
        <v>1503</v>
      </c>
      <c r="D50" s="66" t="s">
        <v>1504</v>
      </c>
      <c r="E50" s="66" t="s">
        <v>34</v>
      </c>
      <c r="F50" s="64">
        <v>999925759</v>
      </c>
      <c r="G50" s="55">
        <v>68</v>
      </c>
    </row>
    <row r="51" spans="1:7" x14ac:dyDescent="0.35">
      <c r="A51" s="64" t="s">
        <v>35</v>
      </c>
      <c r="B51" s="64" t="s">
        <v>18</v>
      </c>
      <c r="C51" s="55" t="s">
        <v>3052</v>
      </c>
      <c r="D51" s="55" t="s">
        <v>565</v>
      </c>
      <c r="E51" s="55" t="s">
        <v>34</v>
      </c>
      <c r="F51" s="64">
        <v>999928295</v>
      </c>
      <c r="G51" s="55">
        <v>49</v>
      </c>
    </row>
    <row r="52" spans="1:7" x14ac:dyDescent="0.35">
      <c r="A52" s="64" t="s">
        <v>35</v>
      </c>
      <c r="B52" s="64" t="s">
        <v>18</v>
      </c>
      <c r="C52" s="58" t="s">
        <v>2770</v>
      </c>
      <c r="D52" s="58" t="s">
        <v>2771</v>
      </c>
      <c r="E52" s="58" t="s">
        <v>34</v>
      </c>
      <c r="F52" s="64">
        <v>999898718</v>
      </c>
      <c r="G52" s="55">
        <v>45</v>
      </c>
    </row>
    <row r="53" spans="1:7" x14ac:dyDescent="0.35">
      <c r="A53" s="64" t="s">
        <v>35</v>
      </c>
      <c r="B53" s="65" t="s">
        <v>18</v>
      </c>
      <c r="C53" s="66" t="s">
        <v>560</v>
      </c>
      <c r="D53" s="66" t="s">
        <v>561</v>
      </c>
      <c r="E53" s="66" t="s">
        <v>34</v>
      </c>
      <c r="F53" s="64">
        <v>999909827</v>
      </c>
      <c r="G53" s="55">
        <v>44</v>
      </c>
    </row>
    <row r="54" spans="1:7" x14ac:dyDescent="0.35">
      <c r="A54" s="64" t="s">
        <v>35</v>
      </c>
      <c r="B54" s="64" t="s">
        <v>18</v>
      </c>
      <c r="C54" s="58" t="s">
        <v>2678</v>
      </c>
      <c r="D54" s="58" t="s">
        <v>2679</v>
      </c>
      <c r="E54" s="58" t="s">
        <v>34</v>
      </c>
      <c r="F54" s="64">
        <v>999794720</v>
      </c>
      <c r="G54" s="55">
        <v>30</v>
      </c>
    </row>
    <row r="55" spans="1:7" x14ac:dyDescent="0.35">
      <c r="A55" s="64" t="s">
        <v>35</v>
      </c>
      <c r="B55" s="64" t="s">
        <v>18</v>
      </c>
      <c r="C55" s="58" t="s">
        <v>347</v>
      </c>
      <c r="D55" s="58" t="s">
        <v>348</v>
      </c>
      <c r="E55" s="58" t="s">
        <v>34</v>
      </c>
      <c r="F55" s="64">
        <v>999887245</v>
      </c>
      <c r="G55" s="55">
        <v>30</v>
      </c>
    </row>
    <row r="56" spans="1:7" x14ac:dyDescent="0.35">
      <c r="A56" s="64" t="s">
        <v>35</v>
      </c>
      <c r="B56" s="64" t="s">
        <v>169</v>
      </c>
      <c r="C56" s="58" t="s">
        <v>2880</v>
      </c>
      <c r="D56" s="58" t="s">
        <v>283</v>
      </c>
      <c r="E56" s="58" t="s">
        <v>34</v>
      </c>
      <c r="F56" s="64">
        <v>999921884</v>
      </c>
      <c r="G56" s="55">
        <v>30</v>
      </c>
    </row>
    <row r="57" spans="1:7" x14ac:dyDescent="0.35">
      <c r="A57" s="64" t="s">
        <v>35</v>
      </c>
      <c r="B57" s="64" t="s">
        <v>25</v>
      </c>
      <c r="C57" s="58" t="s">
        <v>444</v>
      </c>
      <c r="D57" s="58" t="s">
        <v>2099</v>
      </c>
      <c r="E57" s="58" t="s">
        <v>34</v>
      </c>
      <c r="F57" s="64">
        <v>999930230</v>
      </c>
      <c r="G57" s="55">
        <v>30</v>
      </c>
    </row>
    <row r="58" spans="1:7" x14ac:dyDescent="0.35">
      <c r="A58" s="64" t="s">
        <v>35</v>
      </c>
      <c r="B58" s="64" t="s">
        <v>25</v>
      </c>
      <c r="C58" s="58" t="s">
        <v>3169</v>
      </c>
      <c r="D58" s="58" t="s">
        <v>3170</v>
      </c>
      <c r="E58" s="58" t="s">
        <v>34</v>
      </c>
      <c r="F58" s="64">
        <v>999931970</v>
      </c>
      <c r="G58" s="55">
        <v>30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F38F5D-BAB0-4EAF-BEEB-4F6E1CF969B9}">
  <dimension ref="A1:G17"/>
  <sheetViews>
    <sheetView workbookViewId="0">
      <selection sqref="A1:XFD1048576"/>
    </sheetView>
  </sheetViews>
  <sheetFormatPr defaultRowHeight="14.5" x14ac:dyDescent="0.35"/>
  <cols>
    <col min="1" max="1" width="8.54296875" bestFit="1" customWidth="1"/>
    <col min="2" max="2" width="5.54296875" bestFit="1" customWidth="1"/>
    <col min="3" max="3" width="10.1796875" bestFit="1" customWidth="1"/>
    <col min="4" max="4" width="9.90625" bestFit="1" customWidth="1"/>
    <col min="5" max="5" width="7.36328125" bestFit="1" customWidth="1"/>
    <col min="6" max="6" width="12.81640625" bestFit="1" customWidth="1"/>
    <col min="7" max="7" width="11" bestFit="1" customWidth="1"/>
  </cols>
  <sheetData>
    <row r="1" spans="1:7" x14ac:dyDescent="0.35">
      <c r="A1" s="51" t="s">
        <v>10</v>
      </c>
      <c r="B1" s="51" t="s">
        <v>11</v>
      </c>
      <c r="C1" s="52" t="s">
        <v>12</v>
      </c>
      <c r="D1" s="52" t="s">
        <v>13</v>
      </c>
      <c r="E1" s="52" t="s">
        <v>14</v>
      </c>
      <c r="F1" s="51" t="s">
        <v>15</v>
      </c>
      <c r="G1" s="52" t="s">
        <v>16</v>
      </c>
    </row>
    <row r="2" spans="1:7" x14ac:dyDescent="0.35">
      <c r="A2" s="64" t="s">
        <v>17</v>
      </c>
      <c r="B2" s="64" t="s">
        <v>18</v>
      </c>
      <c r="C2" s="55" t="s">
        <v>59</v>
      </c>
      <c r="D2" s="55" t="s">
        <v>60</v>
      </c>
      <c r="E2" s="55" t="s">
        <v>21</v>
      </c>
      <c r="F2" s="64">
        <v>999704318</v>
      </c>
      <c r="G2" s="55">
        <v>770</v>
      </c>
    </row>
    <row r="3" spans="1:7" x14ac:dyDescent="0.35">
      <c r="A3" s="64" t="s">
        <v>17</v>
      </c>
      <c r="B3" s="64" t="s">
        <v>18</v>
      </c>
      <c r="C3" s="55" t="s">
        <v>19</v>
      </c>
      <c r="D3" s="55" t="s">
        <v>20</v>
      </c>
      <c r="E3" s="55" t="s">
        <v>21</v>
      </c>
      <c r="F3" s="64">
        <v>111940078</v>
      </c>
      <c r="G3" s="55">
        <v>345</v>
      </c>
    </row>
    <row r="4" spans="1:7" x14ac:dyDescent="0.35">
      <c r="A4" s="64" t="s">
        <v>17</v>
      </c>
      <c r="B4" s="64" t="s">
        <v>18</v>
      </c>
      <c r="C4" s="55" t="s">
        <v>117</v>
      </c>
      <c r="D4" s="55" t="s">
        <v>118</v>
      </c>
      <c r="E4" s="55" t="s">
        <v>21</v>
      </c>
      <c r="F4" s="64">
        <v>999796666</v>
      </c>
      <c r="G4" s="55">
        <v>202.5</v>
      </c>
    </row>
    <row r="5" spans="1:7" x14ac:dyDescent="0.35">
      <c r="A5" s="64" t="s">
        <v>17</v>
      </c>
      <c r="B5" s="64" t="s">
        <v>18</v>
      </c>
      <c r="C5" s="55" t="s">
        <v>134</v>
      </c>
      <c r="D5" s="55" t="s">
        <v>135</v>
      </c>
      <c r="E5" s="55" t="s">
        <v>21</v>
      </c>
      <c r="F5" s="64">
        <v>999826254</v>
      </c>
      <c r="G5" s="55">
        <v>168.5</v>
      </c>
    </row>
    <row r="6" spans="1:7" x14ac:dyDescent="0.35">
      <c r="A6" s="58" t="s">
        <v>17</v>
      </c>
      <c r="B6" s="58" t="s">
        <v>18</v>
      </c>
      <c r="C6" s="58" t="s">
        <v>3394</v>
      </c>
      <c r="D6" s="58" t="s">
        <v>3395</v>
      </c>
      <c r="E6" s="58" t="s">
        <v>21</v>
      </c>
      <c r="F6" s="58">
        <v>999838534</v>
      </c>
      <c r="G6" s="55">
        <v>141</v>
      </c>
    </row>
    <row r="7" spans="1:7" x14ac:dyDescent="0.35">
      <c r="A7" s="64" t="s">
        <v>17</v>
      </c>
      <c r="B7" s="64" t="s">
        <v>18</v>
      </c>
      <c r="C7" s="58" t="s">
        <v>2709</v>
      </c>
      <c r="D7" s="58" t="s">
        <v>3091</v>
      </c>
      <c r="E7" s="58" t="s">
        <v>21</v>
      </c>
      <c r="F7" s="64">
        <v>999028573</v>
      </c>
      <c r="G7" s="55">
        <v>30</v>
      </c>
    </row>
    <row r="8" spans="1:7" x14ac:dyDescent="0.35">
      <c r="A8" s="64" t="s">
        <v>17</v>
      </c>
      <c r="B8" s="64" t="s">
        <v>18</v>
      </c>
      <c r="C8" s="58" t="s">
        <v>3089</v>
      </c>
      <c r="D8" s="58" t="s">
        <v>3090</v>
      </c>
      <c r="E8" s="58" t="s">
        <v>21</v>
      </c>
      <c r="F8" s="64">
        <v>999910187</v>
      </c>
      <c r="G8" s="55">
        <v>22.5</v>
      </c>
    </row>
    <row r="9" spans="1:7" x14ac:dyDescent="0.35">
      <c r="A9" s="64" t="s">
        <v>17</v>
      </c>
      <c r="B9" s="64" t="s">
        <v>156</v>
      </c>
      <c r="C9" s="58" t="s">
        <v>140</v>
      </c>
      <c r="D9" s="58" t="s">
        <v>2003</v>
      </c>
      <c r="E9" s="58" t="s">
        <v>21</v>
      </c>
      <c r="F9" s="64">
        <v>999925445</v>
      </c>
      <c r="G9" s="55">
        <v>75</v>
      </c>
    </row>
    <row r="10" spans="1:7" x14ac:dyDescent="0.35">
      <c r="A10" s="64" t="s">
        <v>17</v>
      </c>
      <c r="B10" s="64" t="s">
        <v>18</v>
      </c>
      <c r="C10" s="55" t="s">
        <v>80</v>
      </c>
      <c r="D10" s="55" t="s">
        <v>81</v>
      </c>
      <c r="E10" s="55" t="s">
        <v>34</v>
      </c>
      <c r="F10" s="64">
        <v>999730680</v>
      </c>
      <c r="G10" s="55">
        <v>790</v>
      </c>
    </row>
    <row r="11" spans="1:7" x14ac:dyDescent="0.35">
      <c r="A11" s="64" t="s">
        <v>17</v>
      </c>
      <c r="B11" s="64" t="s">
        <v>18</v>
      </c>
      <c r="C11" s="58" t="s">
        <v>287</v>
      </c>
      <c r="D11" s="58" t="s">
        <v>126</v>
      </c>
      <c r="E11" s="58" t="s">
        <v>34</v>
      </c>
      <c r="F11" s="64">
        <v>999877150</v>
      </c>
      <c r="G11" s="55">
        <v>560</v>
      </c>
    </row>
    <row r="12" spans="1:7" x14ac:dyDescent="0.35">
      <c r="A12" s="64" t="s">
        <v>17</v>
      </c>
      <c r="B12" s="64" t="s">
        <v>18</v>
      </c>
      <c r="C12" s="55" t="s">
        <v>783</v>
      </c>
      <c r="D12" s="55" t="s">
        <v>784</v>
      </c>
      <c r="E12" s="55" t="s">
        <v>34</v>
      </c>
      <c r="F12" s="64">
        <v>999917960</v>
      </c>
      <c r="G12" s="55">
        <v>420.5</v>
      </c>
    </row>
    <row r="13" spans="1:7" x14ac:dyDescent="0.35">
      <c r="A13" s="64" t="s">
        <v>17</v>
      </c>
      <c r="B13" s="64" t="s">
        <v>18</v>
      </c>
      <c r="C13" s="55" t="s">
        <v>109</v>
      </c>
      <c r="D13" s="55" t="s">
        <v>110</v>
      </c>
      <c r="E13" s="55" t="s">
        <v>34</v>
      </c>
      <c r="F13" s="64">
        <v>999787132</v>
      </c>
      <c r="G13" s="55">
        <v>274</v>
      </c>
    </row>
    <row r="14" spans="1:7" x14ac:dyDescent="0.35">
      <c r="A14" s="64" t="s">
        <v>17</v>
      </c>
      <c r="B14" s="64" t="s">
        <v>18</v>
      </c>
      <c r="C14" s="55" t="s">
        <v>2042</v>
      </c>
      <c r="D14" s="55" t="s">
        <v>1580</v>
      </c>
      <c r="E14" s="55" t="s">
        <v>34</v>
      </c>
      <c r="F14" s="64">
        <v>999915225</v>
      </c>
      <c r="G14" s="55">
        <v>166</v>
      </c>
    </row>
    <row r="15" spans="1:7" x14ac:dyDescent="0.35">
      <c r="A15" s="64" t="s">
        <v>17</v>
      </c>
      <c r="B15" s="64" t="s">
        <v>18</v>
      </c>
      <c r="C15" s="55" t="s">
        <v>194</v>
      </c>
      <c r="D15" s="55" t="s">
        <v>195</v>
      </c>
      <c r="E15" s="55" t="s">
        <v>34</v>
      </c>
      <c r="F15" s="64">
        <v>999860746</v>
      </c>
      <c r="G15" s="55">
        <v>106</v>
      </c>
    </row>
    <row r="16" spans="1:7" x14ac:dyDescent="0.35">
      <c r="A16" s="58" t="s">
        <v>17</v>
      </c>
      <c r="B16" s="58" t="s">
        <v>18</v>
      </c>
      <c r="C16" s="58" t="s">
        <v>231</v>
      </c>
      <c r="D16" s="58" t="s">
        <v>232</v>
      </c>
      <c r="E16" s="58" t="s">
        <v>34</v>
      </c>
      <c r="F16" s="58">
        <v>999866051</v>
      </c>
      <c r="G16" s="55">
        <v>76</v>
      </c>
    </row>
    <row r="17" spans="1:7" x14ac:dyDescent="0.35">
      <c r="A17" s="64" t="s">
        <v>17</v>
      </c>
      <c r="B17" s="64" t="s">
        <v>156</v>
      </c>
      <c r="C17" s="58" t="s">
        <v>566</v>
      </c>
      <c r="D17" s="58" t="s">
        <v>1047</v>
      </c>
      <c r="E17" s="58" t="s">
        <v>34</v>
      </c>
      <c r="F17" s="64">
        <v>999930854</v>
      </c>
      <c r="G17" s="55">
        <v>75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3C7306-770F-4D26-8ADB-2A75EA04F00F}">
  <dimension ref="A1:G23"/>
  <sheetViews>
    <sheetView workbookViewId="0">
      <selection sqref="A1:XFD1048576"/>
    </sheetView>
  </sheetViews>
  <sheetFormatPr defaultRowHeight="14.5" x14ac:dyDescent="0.35"/>
  <cols>
    <col min="1" max="1" width="8" bestFit="1" customWidth="1"/>
    <col min="2" max="2" width="5.54296875" bestFit="1" customWidth="1"/>
    <col min="3" max="3" width="10.1796875" bestFit="1" customWidth="1"/>
    <col min="4" max="4" width="11.54296875" bestFit="1" customWidth="1"/>
    <col min="5" max="5" width="7.36328125" bestFit="1" customWidth="1"/>
    <col min="6" max="6" width="12.81640625" bestFit="1" customWidth="1"/>
    <col min="7" max="7" width="11" bestFit="1" customWidth="1"/>
  </cols>
  <sheetData>
    <row r="1" spans="1:7" x14ac:dyDescent="0.35">
      <c r="A1" s="51" t="s">
        <v>10</v>
      </c>
      <c r="B1" s="51" t="s">
        <v>11</v>
      </c>
      <c r="C1" s="52" t="s">
        <v>12</v>
      </c>
      <c r="D1" s="52" t="s">
        <v>13</v>
      </c>
      <c r="E1" s="52" t="s">
        <v>14</v>
      </c>
      <c r="F1" s="51" t="s">
        <v>15</v>
      </c>
      <c r="G1" s="52" t="s">
        <v>16</v>
      </c>
    </row>
    <row r="2" spans="1:7" x14ac:dyDescent="0.35">
      <c r="A2" s="64" t="s">
        <v>28</v>
      </c>
      <c r="B2" s="64" t="s">
        <v>18</v>
      </c>
      <c r="C2" s="55" t="s">
        <v>160</v>
      </c>
      <c r="D2" s="55" t="s">
        <v>161</v>
      </c>
      <c r="E2" s="55" t="s">
        <v>21</v>
      </c>
      <c r="F2" s="64">
        <v>999845260</v>
      </c>
      <c r="G2" s="55">
        <v>733</v>
      </c>
    </row>
    <row r="3" spans="1:7" x14ac:dyDescent="0.35">
      <c r="A3" s="64" t="s">
        <v>28</v>
      </c>
      <c r="B3" s="64" t="s">
        <v>18</v>
      </c>
      <c r="C3" s="55" t="s">
        <v>214</v>
      </c>
      <c r="D3" s="55" t="s">
        <v>137</v>
      </c>
      <c r="E3" s="55" t="s">
        <v>21</v>
      </c>
      <c r="F3" s="64">
        <v>999862739</v>
      </c>
      <c r="G3" s="55">
        <v>515</v>
      </c>
    </row>
    <row r="4" spans="1:7" x14ac:dyDescent="0.35">
      <c r="A4" s="64" t="s">
        <v>28</v>
      </c>
      <c r="B4" s="64" t="s">
        <v>18</v>
      </c>
      <c r="C4" s="55" t="s">
        <v>67</v>
      </c>
      <c r="D4" s="55" t="s">
        <v>68</v>
      </c>
      <c r="E4" s="55" t="s">
        <v>21</v>
      </c>
      <c r="F4" s="64">
        <v>999713520</v>
      </c>
      <c r="G4" s="55">
        <v>331</v>
      </c>
    </row>
    <row r="5" spans="1:7" x14ac:dyDescent="0.35">
      <c r="A5" s="64" t="s">
        <v>28</v>
      </c>
      <c r="B5" s="64" t="s">
        <v>18</v>
      </c>
      <c r="C5" s="58" t="s">
        <v>1932</v>
      </c>
      <c r="D5" s="58" t="s">
        <v>1933</v>
      </c>
      <c r="E5" s="58" t="s">
        <v>21</v>
      </c>
      <c r="F5" s="64">
        <v>999928749</v>
      </c>
      <c r="G5" s="55">
        <v>289</v>
      </c>
    </row>
    <row r="6" spans="1:7" x14ac:dyDescent="0.35">
      <c r="A6" s="64" t="s">
        <v>28</v>
      </c>
      <c r="B6" s="64" t="s">
        <v>18</v>
      </c>
      <c r="C6" s="55" t="s">
        <v>343</v>
      </c>
      <c r="D6" s="55" t="s">
        <v>344</v>
      </c>
      <c r="E6" s="55" t="s">
        <v>21</v>
      </c>
      <c r="F6" s="64">
        <v>999887130</v>
      </c>
      <c r="G6" s="55">
        <v>206</v>
      </c>
    </row>
    <row r="7" spans="1:7" x14ac:dyDescent="0.35">
      <c r="A7" s="64" t="s">
        <v>28</v>
      </c>
      <c r="B7" s="64" t="s">
        <v>18</v>
      </c>
      <c r="C7" s="58" t="s">
        <v>3274</v>
      </c>
      <c r="D7" s="58" t="s">
        <v>3275</v>
      </c>
      <c r="E7" s="58" t="s">
        <v>21</v>
      </c>
      <c r="F7" s="64">
        <v>999013484</v>
      </c>
      <c r="G7" s="55">
        <v>192.5</v>
      </c>
    </row>
    <row r="8" spans="1:7" x14ac:dyDescent="0.35">
      <c r="A8" s="64" t="s">
        <v>28</v>
      </c>
      <c r="B8" s="64" t="s">
        <v>18</v>
      </c>
      <c r="C8" s="58" t="s">
        <v>2004</v>
      </c>
      <c r="D8" s="58" t="s">
        <v>2005</v>
      </c>
      <c r="E8" s="58" t="s">
        <v>21</v>
      </c>
      <c r="F8" s="64">
        <v>999929401</v>
      </c>
      <c r="G8" s="55">
        <v>136</v>
      </c>
    </row>
    <row r="9" spans="1:7" x14ac:dyDescent="0.35">
      <c r="A9" s="64" t="s">
        <v>28</v>
      </c>
      <c r="B9" s="64" t="s">
        <v>18</v>
      </c>
      <c r="C9" s="55" t="s">
        <v>629</v>
      </c>
      <c r="D9" s="55" t="s">
        <v>630</v>
      </c>
      <c r="E9" s="55" t="s">
        <v>21</v>
      </c>
      <c r="F9" s="64">
        <v>999914405</v>
      </c>
      <c r="G9" s="55">
        <v>115</v>
      </c>
    </row>
    <row r="10" spans="1:7" x14ac:dyDescent="0.35">
      <c r="A10" s="64" t="s">
        <v>28</v>
      </c>
      <c r="B10" s="64" t="s">
        <v>18</v>
      </c>
      <c r="C10" s="58" t="s">
        <v>3081</v>
      </c>
      <c r="D10" s="58" t="s">
        <v>3082</v>
      </c>
      <c r="E10" s="58" t="s">
        <v>21</v>
      </c>
      <c r="F10" s="64">
        <v>999928140</v>
      </c>
      <c r="G10" s="55">
        <v>60</v>
      </c>
    </row>
    <row r="11" spans="1:7" x14ac:dyDescent="0.35">
      <c r="A11" s="64" t="s">
        <v>28</v>
      </c>
      <c r="B11" s="64" t="s">
        <v>18</v>
      </c>
      <c r="C11" s="58" t="s">
        <v>3055</v>
      </c>
      <c r="D11" s="58" t="s">
        <v>3056</v>
      </c>
      <c r="E11" s="55" t="s">
        <v>21</v>
      </c>
      <c r="F11" s="64">
        <v>999930359</v>
      </c>
      <c r="G11" s="55">
        <v>45</v>
      </c>
    </row>
    <row r="12" spans="1:7" x14ac:dyDescent="0.35">
      <c r="A12" s="64" t="s">
        <v>28</v>
      </c>
      <c r="B12" s="64" t="s">
        <v>18</v>
      </c>
      <c r="C12" s="58" t="s">
        <v>2066</v>
      </c>
      <c r="D12" s="58" t="s">
        <v>835</v>
      </c>
      <c r="E12" s="58" t="s">
        <v>21</v>
      </c>
      <c r="F12" s="64">
        <v>999919183</v>
      </c>
      <c r="G12" s="55">
        <v>22.5</v>
      </c>
    </row>
    <row r="13" spans="1:7" x14ac:dyDescent="0.35">
      <c r="A13" s="64" t="s">
        <v>28</v>
      </c>
      <c r="B13" s="64" t="s">
        <v>18</v>
      </c>
      <c r="C13" s="58" t="s">
        <v>1138</v>
      </c>
      <c r="D13" s="58" t="s">
        <v>2813</v>
      </c>
      <c r="E13" s="58" t="s">
        <v>21</v>
      </c>
      <c r="F13" s="64">
        <v>999929766</v>
      </c>
      <c r="G13" s="55">
        <v>15</v>
      </c>
    </row>
    <row r="14" spans="1:7" x14ac:dyDescent="0.35">
      <c r="A14" s="64" t="s">
        <v>28</v>
      </c>
      <c r="B14" s="64" t="s">
        <v>18</v>
      </c>
      <c r="C14" s="55" t="s">
        <v>239</v>
      </c>
      <c r="D14" s="55" t="s">
        <v>240</v>
      </c>
      <c r="E14" s="55" t="s">
        <v>34</v>
      </c>
      <c r="F14" s="64">
        <v>999869588</v>
      </c>
      <c r="G14" s="55">
        <v>695</v>
      </c>
    </row>
    <row r="15" spans="1:7" x14ac:dyDescent="0.35">
      <c r="A15" s="64" t="s">
        <v>28</v>
      </c>
      <c r="B15" s="64" t="s">
        <v>18</v>
      </c>
      <c r="C15" s="55" t="s">
        <v>45</v>
      </c>
      <c r="D15" s="55" t="s">
        <v>46</v>
      </c>
      <c r="E15" s="55" t="s">
        <v>34</v>
      </c>
      <c r="F15" s="64">
        <v>999045493</v>
      </c>
      <c r="G15" s="55">
        <v>681</v>
      </c>
    </row>
    <row r="16" spans="1:7" x14ac:dyDescent="0.35">
      <c r="A16" s="64" t="s">
        <v>28</v>
      </c>
      <c r="B16" s="64" t="s">
        <v>18</v>
      </c>
      <c r="C16" s="55" t="s">
        <v>515</v>
      </c>
      <c r="D16" s="55" t="s">
        <v>37</v>
      </c>
      <c r="E16" s="55" t="s">
        <v>34</v>
      </c>
      <c r="F16" s="64">
        <v>999907463</v>
      </c>
      <c r="G16" s="55">
        <v>339</v>
      </c>
    </row>
    <row r="17" spans="1:7" x14ac:dyDescent="0.35">
      <c r="A17" s="64" t="s">
        <v>28</v>
      </c>
      <c r="B17" s="64" t="s">
        <v>18</v>
      </c>
      <c r="C17" s="58" t="s">
        <v>241</v>
      </c>
      <c r="D17" s="58" t="s">
        <v>242</v>
      </c>
      <c r="E17" s="58" t="s">
        <v>34</v>
      </c>
      <c r="F17" s="64">
        <v>999869601</v>
      </c>
      <c r="G17" s="55">
        <v>309</v>
      </c>
    </row>
    <row r="18" spans="1:7" x14ac:dyDescent="0.35">
      <c r="A18" s="64" t="s">
        <v>28</v>
      </c>
      <c r="B18" s="64" t="s">
        <v>18</v>
      </c>
      <c r="C18" s="55" t="s">
        <v>120</v>
      </c>
      <c r="D18" s="55" t="s">
        <v>121</v>
      </c>
      <c r="E18" s="55" t="s">
        <v>34</v>
      </c>
      <c r="F18" s="64">
        <v>999797966</v>
      </c>
      <c r="G18" s="55">
        <v>304</v>
      </c>
    </row>
    <row r="19" spans="1:7" x14ac:dyDescent="0.35">
      <c r="A19" s="64" t="s">
        <v>28</v>
      </c>
      <c r="B19" s="64" t="s">
        <v>18</v>
      </c>
      <c r="C19" s="55" t="s">
        <v>32</v>
      </c>
      <c r="D19" s="55" t="s">
        <v>89</v>
      </c>
      <c r="E19" s="55" t="s">
        <v>34</v>
      </c>
      <c r="F19" s="64">
        <v>999735941</v>
      </c>
      <c r="G19" s="55">
        <v>220</v>
      </c>
    </row>
    <row r="20" spans="1:7" x14ac:dyDescent="0.35">
      <c r="A20" s="64" t="s">
        <v>28</v>
      </c>
      <c r="B20" s="64" t="s">
        <v>18</v>
      </c>
      <c r="C20" s="55" t="s">
        <v>289</v>
      </c>
      <c r="D20" s="55" t="s">
        <v>290</v>
      </c>
      <c r="E20" s="55" t="s">
        <v>34</v>
      </c>
      <c r="F20" s="64">
        <v>999878668</v>
      </c>
      <c r="G20" s="55">
        <v>173</v>
      </c>
    </row>
    <row r="21" spans="1:7" x14ac:dyDescent="0.35">
      <c r="A21" s="64" t="s">
        <v>28</v>
      </c>
      <c r="B21" s="64" t="s">
        <v>18</v>
      </c>
      <c r="C21" s="55" t="s">
        <v>602</v>
      </c>
      <c r="D21" s="55" t="s">
        <v>135</v>
      </c>
      <c r="E21" s="55" t="s">
        <v>34</v>
      </c>
      <c r="F21" s="64">
        <v>999015535</v>
      </c>
      <c r="G21" s="55">
        <v>98</v>
      </c>
    </row>
    <row r="22" spans="1:7" x14ac:dyDescent="0.35">
      <c r="A22" s="64" t="s">
        <v>28</v>
      </c>
      <c r="B22" s="64" t="s">
        <v>18</v>
      </c>
      <c r="C22" s="58" t="s">
        <v>453</v>
      </c>
      <c r="D22" s="58" t="s">
        <v>473</v>
      </c>
      <c r="E22" s="58" t="s">
        <v>34</v>
      </c>
      <c r="F22" s="64">
        <v>999884873</v>
      </c>
      <c r="G22" s="55">
        <v>30</v>
      </c>
    </row>
    <row r="23" spans="1:7" x14ac:dyDescent="0.35">
      <c r="A23" s="64" t="s">
        <v>28</v>
      </c>
      <c r="B23" s="64" t="s">
        <v>18</v>
      </c>
      <c r="C23" s="55" t="s">
        <v>444</v>
      </c>
      <c r="D23" s="55" t="s">
        <v>997</v>
      </c>
      <c r="E23" s="55" t="s">
        <v>34</v>
      </c>
      <c r="F23" s="64">
        <v>999921206</v>
      </c>
      <c r="G23" s="55">
        <v>30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A910D-7160-474B-871D-155F166BF157}">
  <dimension ref="A1:G5"/>
  <sheetViews>
    <sheetView workbookViewId="0">
      <selection sqref="A1:XFD1048576"/>
    </sheetView>
  </sheetViews>
  <sheetFormatPr defaultRowHeight="14.5" x14ac:dyDescent="0.35"/>
  <cols>
    <col min="1" max="1" width="8" bestFit="1" customWidth="1"/>
    <col min="2" max="2" width="5.54296875" bestFit="1" customWidth="1"/>
    <col min="3" max="3" width="10.1796875" bestFit="1" customWidth="1"/>
    <col min="4" max="4" width="9.90625" bestFit="1" customWidth="1"/>
    <col min="5" max="5" width="7.36328125" bestFit="1" customWidth="1"/>
    <col min="6" max="6" width="12.81640625" bestFit="1" customWidth="1"/>
    <col min="7" max="7" width="11" bestFit="1" customWidth="1"/>
  </cols>
  <sheetData>
    <row r="1" spans="1:7" x14ac:dyDescent="0.35">
      <c r="A1" s="51" t="s">
        <v>10</v>
      </c>
      <c r="B1" s="51" t="s">
        <v>11</v>
      </c>
      <c r="C1" s="52" t="s">
        <v>12</v>
      </c>
      <c r="D1" s="52" t="s">
        <v>13</v>
      </c>
      <c r="E1" s="52" t="s">
        <v>14</v>
      </c>
      <c r="F1" s="51" t="s">
        <v>15</v>
      </c>
      <c r="G1" s="52" t="s">
        <v>16</v>
      </c>
    </row>
    <row r="2" spans="1:7" x14ac:dyDescent="0.35">
      <c r="A2" s="64" t="s">
        <v>30</v>
      </c>
      <c r="B2" s="64" t="s">
        <v>18</v>
      </c>
      <c r="C2" s="58" t="s">
        <v>3274</v>
      </c>
      <c r="D2" s="58" t="s">
        <v>3275</v>
      </c>
      <c r="E2" s="58" t="s">
        <v>21</v>
      </c>
      <c r="F2" s="64">
        <v>999013484</v>
      </c>
      <c r="G2" s="55">
        <v>30</v>
      </c>
    </row>
    <row r="3" spans="1:7" x14ac:dyDescent="0.35">
      <c r="A3" s="64" t="s">
        <v>30</v>
      </c>
      <c r="B3" s="64" t="s">
        <v>18</v>
      </c>
      <c r="C3" s="58" t="s">
        <v>3055</v>
      </c>
      <c r="D3" s="58" t="s">
        <v>3056</v>
      </c>
      <c r="E3" s="55" t="s">
        <v>21</v>
      </c>
      <c r="F3" s="64">
        <v>999930359</v>
      </c>
      <c r="G3" s="55">
        <v>30</v>
      </c>
    </row>
    <row r="4" spans="1:7" x14ac:dyDescent="0.35">
      <c r="A4" s="64" t="s">
        <v>30</v>
      </c>
      <c r="B4" s="64" t="s">
        <v>18</v>
      </c>
      <c r="C4" s="55" t="s">
        <v>120</v>
      </c>
      <c r="D4" s="55" t="s">
        <v>121</v>
      </c>
      <c r="E4" s="55" t="s">
        <v>34</v>
      </c>
      <c r="F4" s="64">
        <v>999797966</v>
      </c>
      <c r="G4" s="55">
        <v>170</v>
      </c>
    </row>
    <row r="5" spans="1:7" x14ac:dyDescent="0.35">
      <c r="A5" s="58" t="s">
        <v>30</v>
      </c>
      <c r="B5" s="58" t="s">
        <v>18</v>
      </c>
      <c r="C5" s="58" t="s">
        <v>453</v>
      </c>
      <c r="D5" s="58" t="s">
        <v>473</v>
      </c>
      <c r="E5" s="58" t="s">
        <v>34</v>
      </c>
      <c r="F5" s="58">
        <v>999884873</v>
      </c>
      <c r="G5" s="55">
        <v>67.5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57547E-6A13-4AB6-9CDD-2AFEA4F5CCC7}">
  <dimension ref="A1:G7"/>
  <sheetViews>
    <sheetView workbookViewId="0">
      <selection sqref="A1:XFD1048576"/>
    </sheetView>
  </sheetViews>
  <sheetFormatPr defaultRowHeight="14.5" x14ac:dyDescent="0.35"/>
  <cols>
    <col min="1" max="1" width="13.6328125" bestFit="1" customWidth="1"/>
    <col min="2" max="2" width="5.54296875" bestFit="1" customWidth="1"/>
    <col min="3" max="3" width="10.1796875" bestFit="1" customWidth="1"/>
    <col min="4" max="4" width="9.90625" bestFit="1" customWidth="1"/>
    <col min="5" max="5" width="7.36328125" bestFit="1" customWidth="1"/>
    <col min="6" max="6" width="11.7265625" bestFit="1" customWidth="1"/>
    <col min="7" max="7" width="7.36328125" bestFit="1" customWidth="1"/>
  </cols>
  <sheetData>
    <row r="1" spans="1:7" ht="29" x14ac:dyDescent="0.35">
      <c r="A1" s="97" t="s">
        <v>10</v>
      </c>
      <c r="B1" s="97" t="s">
        <v>11</v>
      </c>
      <c r="C1" s="97" t="s">
        <v>12</v>
      </c>
      <c r="D1" s="97" t="s">
        <v>13</v>
      </c>
      <c r="E1" s="97" t="s">
        <v>14</v>
      </c>
      <c r="F1" s="97" t="s">
        <v>1815</v>
      </c>
      <c r="G1" s="98" t="s">
        <v>1816</v>
      </c>
    </row>
    <row r="2" spans="1:7" x14ac:dyDescent="0.35">
      <c r="A2" s="58" t="s">
        <v>1848</v>
      </c>
      <c r="B2" s="55" t="s">
        <v>18</v>
      </c>
      <c r="C2" s="58" t="s">
        <v>1073</v>
      </c>
      <c r="D2" s="58" t="s">
        <v>943</v>
      </c>
      <c r="E2" s="58" t="s">
        <v>21</v>
      </c>
      <c r="F2" s="58">
        <v>999921749</v>
      </c>
      <c r="G2" s="88">
        <v>255</v>
      </c>
    </row>
    <row r="3" spans="1:7" x14ac:dyDescent="0.35">
      <c r="A3" s="58" t="s">
        <v>1848</v>
      </c>
      <c r="B3" s="55" t="s">
        <v>18</v>
      </c>
      <c r="C3" s="100" t="s">
        <v>1849</v>
      </c>
      <c r="D3" s="100" t="s">
        <v>962</v>
      </c>
      <c r="E3" s="58" t="s">
        <v>21</v>
      </c>
      <c r="F3" s="58">
        <v>999920804</v>
      </c>
      <c r="G3" s="88">
        <v>191</v>
      </c>
    </row>
    <row r="4" spans="1:7" x14ac:dyDescent="0.35">
      <c r="A4" s="58" t="s">
        <v>1848</v>
      </c>
      <c r="B4" s="55" t="s">
        <v>18</v>
      </c>
      <c r="C4" s="58" t="s">
        <v>938</v>
      </c>
      <c r="D4" s="58" t="s">
        <v>753</v>
      </c>
      <c r="E4" s="58" t="s">
        <v>21</v>
      </c>
      <c r="F4" s="58">
        <v>999920328</v>
      </c>
      <c r="G4" s="88">
        <v>185</v>
      </c>
    </row>
    <row r="5" spans="1:7" x14ac:dyDescent="0.35">
      <c r="A5" s="55" t="s">
        <v>1848</v>
      </c>
      <c r="B5" s="55" t="s">
        <v>18</v>
      </c>
      <c r="C5" s="58" t="s">
        <v>2561</v>
      </c>
      <c r="D5" s="58" t="s">
        <v>2562</v>
      </c>
      <c r="E5" s="58" t="s">
        <v>21</v>
      </c>
      <c r="F5" s="58">
        <v>999931513</v>
      </c>
      <c r="G5" s="88">
        <v>30</v>
      </c>
    </row>
    <row r="6" spans="1:7" x14ac:dyDescent="0.35">
      <c r="A6" s="55" t="s">
        <v>1848</v>
      </c>
      <c r="B6" s="55" t="s">
        <v>18</v>
      </c>
      <c r="C6" s="58" t="s">
        <v>168</v>
      </c>
      <c r="D6" s="58" t="s">
        <v>445</v>
      </c>
      <c r="E6" s="58" t="s">
        <v>21</v>
      </c>
      <c r="F6" s="58">
        <v>999921793</v>
      </c>
      <c r="G6" s="88">
        <v>30</v>
      </c>
    </row>
    <row r="7" spans="1:7" x14ac:dyDescent="0.35">
      <c r="A7" s="58" t="s">
        <v>1848</v>
      </c>
      <c r="B7" s="55" t="s">
        <v>18</v>
      </c>
      <c r="C7" s="58" t="s">
        <v>942</v>
      </c>
      <c r="D7" s="58" t="s">
        <v>943</v>
      </c>
      <c r="E7" s="58" t="s">
        <v>34</v>
      </c>
      <c r="F7" s="58">
        <v>999920403</v>
      </c>
      <c r="G7" s="88">
        <v>85</v>
      </c>
    </row>
  </sheetData>
  <conditionalFormatting sqref="F1">
    <cfRule type="duplicateValues" dxfId="29" priority="8"/>
    <cfRule type="duplicateValues" dxfId="28" priority="9"/>
    <cfRule type="duplicateValues" dxfId="27" priority="10"/>
  </conditionalFormatting>
  <conditionalFormatting sqref="F1">
    <cfRule type="duplicateValues" dxfId="26" priority="5"/>
    <cfRule type="duplicateValues" dxfId="25" priority="6"/>
  </conditionalFormatting>
  <conditionalFormatting sqref="F1">
    <cfRule type="duplicateValues" dxfId="24" priority="7"/>
  </conditionalFormatting>
  <conditionalFormatting sqref="F1:F6">
    <cfRule type="duplicateValues" dxfId="23" priority="2"/>
    <cfRule type="duplicateValues" dxfId="22" priority="3"/>
    <cfRule type="duplicateValues" dxfId="21" priority="4"/>
  </conditionalFormatting>
  <conditionalFormatting sqref="F7">
    <cfRule type="duplicateValues" dxfId="20" priority="1"/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1D95D-A07E-4B77-82AE-683B87344F5D}">
  <dimension ref="A1:G50"/>
  <sheetViews>
    <sheetView workbookViewId="0">
      <selection sqref="A1:XFD1048576"/>
    </sheetView>
  </sheetViews>
  <sheetFormatPr defaultRowHeight="14.5" x14ac:dyDescent="0.35"/>
  <cols>
    <col min="1" max="1" width="18" bestFit="1" customWidth="1"/>
    <col min="2" max="2" width="5.54296875" bestFit="1" customWidth="1"/>
    <col min="3" max="3" width="15.36328125" bestFit="1" customWidth="1"/>
    <col min="4" max="4" width="14.7265625" bestFit="1" customWidth="1"/>
    <col min="5" max="5" width="7.36328125" bestFit="1" customWidth="1"/>
    <col min="6" max="6" width="11.7265625" bestFit="1" customWidth="1"/>
    <col min="7" max="7" width="7.36328125" bestFit="1" customWidth="1"/>
  </cols>
  <sheetData>
    <row r="1" spans="1:7" ht="29" x14ac:dyDescent="0.35">
      <c r="A1" s="97" t="s">
        <v>10</v>
      </c>
      <c r="B1" s="97" t="s">
        <v>11</v>
      </c>
      <c r="C1" s="97" t="s">
        <v>12</v>
      </c>
      <c r="D1" s="97" t="s">
        <v>13</v>
      </c>
      <c r="E1" s="97" t="s">
        <v>14</v>
      </c>
      <c r="F1" s="97" t="s">
        <v>1815</v>
      </c>
      <c r="G1" s="98" t="s">
        <v>1816</v>
      </c>
    </row>
    <row r="2" spans="1:7" x14ac:dyDescent="0.35">
      <c r="A2" s="55" t="s">
        <v>1818</v>
      </c>
      <c r="B2" s="55" t="s">
        <v>18</v>
      </c>
      <c r="C2" s="55" t="s">
        <v>1821</v>
      </c>
      <c r="D2" s="55" t="s">
        <v>943</v>
      </c>
      <c r="E2" s="55" t="s">
        <v>21</v>
      </c>
      <c r="F2" s="55">
        <v>999891253</v>
      </c>
      <c r="G2" s="88">
        <v>703</v>
      </c>
    </row>
    <row r="3" spans="1:7" x14ac:dyDescent="0.35">
      <c r="A3" s="55" t="s">
        <v>1818</v>
      </c>
      <c r="B3" s="55" t="s">
        <v>18</v>
      </c>
      <c r="C3" s="55" t="s">
        <v>1837</v>
      </c>
      <c r="D3" s="55" t="s">
        <v>66</v>
      </c>
      <c r="E3" s="55" t="s">
        <v>21</v>
      </c>
      <c r="F3" s="55">
        <v>999914315</v>
      </c>
      <c r="G3" s="88">
        <v>643</v>
      </c>
    </row>
    <row r="4" spans="1:7" x14ac:dyDescent="0.35">
      <c r="A4" s="55" t="s">
        <v>1818</v>
      </c>
      <c r="B4" s="55" t="s">
        <v>18</v>
      </c>
      <c r="C4" s="55" t="s">
        <v>164</v>
      </c>
      <c r="D4" s="55" t="s">
        <v>449</v>
      </c>
      <c r="E4" s="55" t="s">
        <v>21</v>
      </c>
      <c r="F4" s="55">
        <v>999899289</v>
      </c>
      <c r="G4" s="88">
        <v>567</v>
      </c>
    </row>
    <row r="5" spans="1:7" x14ac:dyDescent="0.35">
      <c r="A5" s="55" t="s">
        <v>1818</v>
      </c>
      <c r="B5" s="55" t="s">
        <v>18</v>
      </c>
      <c r="C5" s="58" t="s">
        <v>214</v>
      </c>
      <c r="D5" s="58" t="s">
        <v>27</v>
      </c>
      <c r="E5" s="55" t="s">
        <v>21</v>
      </c>
      <c r="F5" s="58">
        <v>999910072</v>
      </c>
      <c r="G5" s="88">
        <v>447</v>
      </c>
    </row>
    <row r="6" spans="1:7" x14ac:dyDescent="0.35">
      <c r="A6" s="55" t="s">
        <v>1818</v>
      </c>
      <c r="B6" s="55" t="s">
        <v>18</v>
      </c>
      <c r="C6" s="55" t="s">
        <v>1832</v>
      </c>
      <c r="D6" s="55" t="s">
        <v>286</v>
      </c>
      <c r="E6" s="55" t="s">
        <v>21</v>
      </c>
      <c r="F6" s="55">
        <v>999888871</v>
      </c>
      <c r="G6" s="88">
        <v>416</v>
      </c>
    </row>
    <row r="7" spans="1:7" x14ac:dyDescent="0.35">
      <c r="A7" s="55" t="s">
        <v>1818</v>
      </c>
      <c r="B7" s="55" t="s">
        <v>18</v>
      </c>
      <c r="C7" s="55" t="s">
        <v>1401</v>
      </c>
      <c r="D7" s="55" t="s">
        <v>1834</v>
      </c>
      <c r="E7" s="55" t="s">
        <v>21</v>
      </c>
      <c r="F7" s="55">
        <v>999909516</v>
      </c>
      <c r="G7" s="88">
        <v>390</v>
      </c>
    </row>
    <row r="8" spans="1:7" x14ac:dyDescent="0.35">
      <c r="A8" s="55" t="s">
        <v>1818</v>
      </c>
      <c r="B8" s="55" t="s">
        <v>18</v>
      </c>
      <c r="C8" s="58" t="s">
        <v>916</v>
      </c>
      <c r="D8" s="58" t="s">
        <v>917</v>
      </c>
      <c r="E8" s="58" t="s">
        <v>21</v>
      </c>
      <c r="F8" s="58">
        <v>999919965</v>
      </c>
      <c r="G8" s="88">
        <v>322</v>
      </c>
    </row>
    <row r="9" spans="1:7" x14ac:dyDescent="0.35">
      <c r="A9" s="55" t="s">
        <v>1818</v>
      </c>
      <c r="B9" s="55" t="s">
        <v>18</v>
      </c>
      <c r="C9" s="55" t="s">
        <v>1613</v>
      </c>
      <c r="D9" s="55" t="s">
        <v>46</v>
      </c>
      <c r="E9" s="55" t="s">
        <v>21</v>
      </c>
      <c r="F9" s="55">
        <v>999915401</v>
      </c>
      <c r="G9" s="88">
        <v>310</v>
      </c>
    </row>
    <row r="10" spans="1:7" x14ac:dyDescent="0.35">
      <c r="A10" s="55" t="s">
        <v>1818</v>
      </c>
      <c r="B10" s="55" t="s">
        <v>18</v>
      </c>
      <c r="C10" s="58" t="s">
        <v>987</v>
      </c>
      <c r="D10" s="58" t="s">
        <v>1214</v>
      </c>
      <c r="E10" s="58" t="s">
        <v>21</v>
      </c>
      <c r="F10" s="58">
        <v>999923262</v>
      </c>
      <c r="G10" s="88">
        <v>292.5</v>
      </c>
    </row>
    <row r="11" spans="1:7" x14ac:dyDescent="0.35">
      <c r="A11" s="55" t="s">
        <v>1818</v>
      </c>
      <c r="B11" s="55" t="s">
        <v>18</v>
      </c>
      <c r="C11" s="55" t="s">
        <v>1138</v>
      </c>
      <c r="D11" s="55" t="s">
        <v>1840</v>
      </c>
      <c r="E11" s="55" t="s">
        <v>21</v>
      </c>
      <c r="F11" s="58">
        <v>999914881</v>
      </c>
      <c r="G11" s="88">
        <v>241</v>
      </c>
    </row>
    <row r="12" spans="1:7" x14ac:dyDescent="0.35">
      <c r="A12" s="55" t="s">
        <v>1818</v>
      </c>
      <c r="B12" s="55" t="s">
        <v>18</v>
      </c>
      <c r="C12" s="55" t="s">
        <v>1824</v>
      </c>
      <c r="D12" s="55" t="s">
        <v>943</v>
      </c>
      <c r="E12" s="55" t="s">
        <v>21</v>
      </c>
      <c r="F12" s="55">
        <v>999905066</v>
      </c>
      <c r="G12" s="88">
        <v>193</v>
      </c>
    </row>
    <row r="13" spans="1:7" x14ac:dyDescent="0.35">
      <c r="A13" s="55" t="s">
        <v>1818</v>
      </c>
      <c r="B13" s="55" t="s">
        <v>18</v>
      </c>
      <c r="C13" s="100" t="s">
        <v>1853</v>
      </c>
      <c r="D13" s="100" t="s">
        <v>1852</v>
      </c>
      <c r="E13" s="58" t="s">
        <v>21</v>
      </c>
      <c r="F13" s="58">
        <v>999896930</v>
      </c>
      <c r="G13" s="88">
        <v>192</v>
      </c>
    </row>
    <row r="14" spans="1:7" x14ac:dyDescent="0.35">
      <c r="A14" s="55" t="s">
        <v>1818</v>
      </c>
      <c r="B14" s="55" t="s">
        <v>18</v>
      </c>
      <c r="C14" s="55" t="s">
        <v>1823</v>
      </c>
      <c r="D14" s="55" t="s">
        <v>662</v>
      </c>
      <c r="E14" s="55" t="s">
        <v>21</v>
      </c>
      <c r="F14" s="55">
        <v>999915445</v>
      </c>
      <c r="G14" s="88">
        <v>189</v>
      </c>
    </row>
    <row r="15" spans="1:7" x14ac:dyDescent="0.35">
      <c r="A15" s="55" t="s">
        <v>1818</v>
      </c>
      <c r="B15" s="55" t="s">
        <v>18</v>
      </c>
      <c r="C15" s="58" t="s">
        <v>657</v>
      </c>
      <c r="D15" s="58" t="s">
        <v>337</v>
      </c>
      <c r="E15" s="58" t="s">
        <v>21</v>
      </c>
      <c r="F15" s="58">
        <v>999921387</v>
      </c>
      <c r="G15" s="88">
        <v>189</v>
      </c>
    </row>
    <row r="16" spans="1:7" x14ac:dyDescent="0.35">
      <c r="A16" s="55" t="s">
        <v>1818</v>
      </c>
      <c r="B16" s="55" t="s">
        <v>18</v>
      </c>
      <c r="C16" s="55" t="s">
        <v>1836</v>
      </c>
      <c r="D16" s="55" t="s">
        <v>46</v>
      </c>
      <c r="E16" s="55" t="s">
        <v>21</v>
      </c>
      <c r="F16" s="55">
        <v>999915402</v>
      </c>
      <c r="G16" s="88">
        <v>172</v>
      </c>
    </row>
    <row r="17" spans="1:7" x14ac:dyDescent="0.35">
      <c r="A17" s="55" t="s">
        <v>1818</v>
      </c>
      <c r="B17" s="55" t="s">
        <v>18</v>
      </c>
      <c r="C17" s="58" t="s">
        <v>3453</v>
      </c>
      <c r="D17" s="58" t="s">
        <v>3454</v>
      </c>
      <c r="E17" s="58" t="s">
        <v>21</v>
      </c>
      <c r="F17" s="58">
        <v>999932402</v>
      </c>
      <c r="G17" s="88">
        <v>161</v>
      </c>
    </row>
    <row r="18" spans="1:7" x14ac:dyDescent="0.35">
      <c r="A18" s="55" t="s">
        <v>1818</v>
      </c>
      <c r="B18" s="55" t="s">
        <v>18</v>
      </c>
      <c r="C18" s="58" t="s">
        <v>987</v>
      </c>
      <c r="D18" s="58" t="s">
        <v>1173</v>
      </c>
      <c r="E18" s="58" t="s">
        <v>21</v>
      </c>
      <c r="F18" s="58">
        <v>999922924</v>
      </c>
      <c r="G18" s="88">
        <v>110.5</v>
      </c>
    </row>
    <row r="19" spans="1:7" x14ac:dyDescent="0.35">
      <c r="A19" s="55" t="s">
        <v>1818</v>
      </c>
      <c r="B19" s="55" t="s">
        <v>18</v>
      </c>
      <c r="C19" s="58" t="s">
        <v>971</v>
      </c>
      <c r="D19" s="58" t="s">
        <v>412</v>
      </c>
      <c r="E19" s="58" t="s">
        <v>21</v>
      </c>
      <c r="F19" s="58">
        <v>999922842</v>
      </c>
      <c r="G19" s="88">
        <v>108</v>
      </c>
    </row>
    <row r="20" spans="1:7" x14ac:dyDescent="0.35">
      <c r="A20" s="55" t="s">
        <v>1818</v>
      </c>
      <c r="B20" s="55" t="s">
        <v>18</v>
      </c>
      <c r="C20" s="58" t="s">
        <v>1045</v>
      </c>
      <c r="D20" s="58" t="s">
        <v>64</v>
      </c>
      <c r="E20" s="61" t="s">
        <v>21</v>
      </c>
      <c r="F20" s="58">
        <v>999890261</v>
      </c>
      <c r="G20" s="88">
        <v>68</v>
      </c>
    </row>
    <row r="21" spans="1:7" x14ac:dyDescent="0.35">
      <c r="A21" s="55" t="s">
        <v>1818</v>
      </c>
      <c r="B21" s="55" t="s">
        <v>18</v>
      </c>
      <c r="C21" s="58" t="s">
        <v>377</v>
      </c>
      <c r="D21" s="58" t="s">
        <v>2555</v>
      </c>
      <c r="E21" s="61" t="s">
        <v>21</v>
      </c>
      <c r="F21" s="58">
        <v>999931569</v>
      </c>
      <c r="G21" s="88">
        <v>63</v>
      </c>
    </row>
    <row r="22" spans="1:7" x14ac:dyDescent="0.35">
      <c r="A22" s="55" t="s">
        <v>1818</v>
      </c>
      <c r="B22" s="55" t="s">
        <v>18</v>
      </c>
      <c r="C22" s="58" t="s">
        <v>910</v>
      </c>
      <c r="D22" s="58" t="s">
        <v>2695</v>
      </c>
      <c r="E22" s="61" t="s">
        <v>21</v>
      </c>
      <c r="F22" s="58">
        <v>999930619</v>
      </c>
      <c r="G22" s="88">
        <v>63</v>
      </c>
    </row>
    <row r="23" spans="1:7" x14ac:dyDescent="0.35">
      <c r="A23" s="55" t="s">
        <v>1818</v>
      </c>
      <c r="B23" s="55" t="s">
        <v>18</v>
      </c>
      <c r="C23" s="55" t="s">
        <v>2687</v>
      </c>
      <c r="D23" s="55" t="s">
        <v>2688</v>
      </c>
      <c r="E23" s="55" t="s">
        <v>21</v>
      </c>
      <c r="F23" s="55">
        <v>999906063</v>
      </c>
      <c r="G23" s="88">
        <v>60</v>
      </c>
    </row>
    <row r="24" spans="1:7" x14ac:dyDescent="0.35">
      <c r="A24" s="55" t="s">
        <v>1818</v>
      </c>
      <c r="B24" s="55" t="s">
        <v>18</v>
      </c>
      <c r="C24" s="55" t="s">
        <v>436</v>
      </c>
      <c r="D24" s="55" t="s">
        <v>753</v>
      </c>
      <c r="E24" s="55" t="s">
        <v>21</v>
      </c>
      <c r="F24" s="55">
        <v>999917646</v>
      </c>
      <c r="G24" s="88">
        <v>51</v>
      </c>
    </row>
    <row r="25" spans="1:7" x14ac:dyDescent="0.35">
      <c r="A25" s="55" t="s">
        <v>1818</v>
      </c>
      <c r="B25" s="55" t="s">
        <v>18</v>
      </c>
      <c r="C25" s="58" t="s">
        <v>543</v>
      </c>
      <c r="D25" s="58" t="s">
        <v>857</v>
      </c>
      <c r="E25" s="58" t="s">
        <v>21</v>
      </c>
      <c r="F25" s="58">
        <v>999920206</v>
      </c>
      <c r="G25" s="88">
        <v>51</v>
      </c>
    </row>
    <row r="26" spans="1:7" x14ac:dyDescent="0.35">
      <c r="A26" s="55" t="s">
        <v>1818</v>
      </c>
      <c r="B26" s="55" t="s">
        <v>18</v>
      </c>
      <c r="C26" s="61" t="s">
        <v>2691</v>
      </c>
      <c r="D26" s="61" t="s">
        <v>2692</v>
      </c>
      <c r="E26" s="61" t="s">
        <v>21</v>
      </c>
      <c r="F26" s="61">
        <v>999918739</v>
      </c>
      <c r="G26" s="88">
        <v>45</v>
      </c>
    </row>
    <row r="27" spans="1:7" x14ac:dyDescent="0.35">
      <c r="A27" s="55" t="s">
        <v>1818</v>
      </c>
      <c r="B27" s="55" t="s">
        <v>18</v>
      </c>
      <c r="C27" s="55" t="s">
        <v>2007</v>
      </c>
      <c r="D27" s="55" t="s">
        <v>2008</v>
      </c>
      <c r="E27" s="55" t="s">
        <v>21</v>
      </c>
      <c r="F27" s="55">
        <v>999881755</v>
      </c>
      <c r="G27" s="88">
        <v>45</v>
      </c>
    </row>
    <row r="28" spans="1:7" x14ac:dyDescent="0.35">
      <c r="A28" s="55" t="s">
        <v>1818</v>
      </c>
      <c r="B28" s="55" t="s">
        <v>18</v>
      </c>
      <c r="C28" s="58" t="s">
        <v>3237</v>
      </c>
      <c r="D28" s="58" t="s">
        <v>83</v>
      </c>
      <c r="E28" s="58" t="s">
        <v>21</v>
      </c>
      <c r="F28" s="58">
        <v>999927756</v>
      </c>
      <c r="G28" s="88">
        <v>45</v>
      </c>
    </row>
    <row r="29" spans="1:7" x14ac:dyDescent="0.35">
      <c r="A29" s="55" t="s">
        <v>1818</v>
      </c>
      <c r="B29" s="55" t="s">
        <v>18</v>
      </c>
      <c r="C29" s="58" t="s">
        <v>3244</v>
      </c>
      <c r="D29" s="58" t="s">
        <v>76</v>
      </c>
      <c r="E29" s="58" t="s">
        <v>21</v>
      </c>
      <c r="F29" s="58">
        <v>999891722</v>
      </c>
      <c r="G29" s="88">
        <v>30</v>
      </c>
    </row>
    <row r="30" spans="1:7" x14ac:dyDescent="0.35">
      <c r="A30" s="55" t="s">
        <v>1818</v>
      </c>
      <c r="B30" s="55" t="s">
        <v>18</v>
      </c>
      <c r="C30" s="58" t="s">
        <v>26</v>
      </c>
      <c r="D30" s="58" t="s">
        <v>4097</v>
      </c>
      <c r="E30" s="58" t="s">
        <v>21</v>
      </c>
      <c r="F30" s="58">
        <v>999914392</v>
      </c>
      <c r="G30" s="88">
        <v>30</v>
      </c>
    </row>
    <row r="31" spans="1:7" x14ac:dyDescent="0.35">
      <c r="A31" s="55" t="s">
        <v>1818</v>
      </c>
      <c r="B31" s="55" t="s">
        <v>18</v>
      </c>
      <c r="C31" s="100" t="s">
        <v>539</v>
      </c>
      <c r="D31" s="100" t="s">
        <v>1852</v>
      </c>
      <c r="E31" s="58" t="s">
        <v>21</v>
      </c>
      <c r="F31" s="58">
        <v>999914689</v>
      </c>
      <c r="G31" s="88">
        <v>23</v>
      </c>
    </row>
    <row r="32" spans="1:7" x14ac:dyDescent="0.35">
      <c r="A32" s="55" t="s">
        <v>1818</v>
      </c>
      <c r="B32" s="55" t="s">
        <v>18</v>
      </c>
      <c r="C32" s="58" t="s">
        <v>2726</v>
      </c>
      <c r="D32" s="58" t="s">
        <v>2727</v>
      </c>
      <c r="E32" s="58" t="s">
        <v>21</v>
      </c>
      <c r="F32" s="58">
        <v>999917025</v>
      </c>
      <c r="G32" s="88">
        <v>22.5</v>
      </c>
    </row>
    <row r="33" spans="1:7" x14ac:dyDescent="0.35">
      <c r="A33" s="55" t="s">
        <v>1818</v>
      </c>
      <c r="B33" s="55" t="s">
        <v>18</v>
      </c>
      <c r="C33" s="55" t="s">
        <v>541</v>
      </c>
      <c r="D33" s="55" t="s">
        <v>33</v>
      </c>
      <c r="E33" s="55" t="s">
        <v>34</v>
      </c>
      <c r="F33" s="55">
        <v>999914801</v>
      </c>
      <c r="G33" s="88">
        <v>575</v>
      </c>
    </row>
    <row r="34" spans="1:7" x14ac:dyDescent="0.35">
      <c r="A34" s="55" t="s">
        <v>1818</v>
      </c>
      <c r="B34" s="55" t="s">
        <v>18</v>
      </c>
      <c r="C34" s="55" t="s">
        <v>624</v>
      </c>
      <c r="D34" s="55" t="s">
        <v>625</v>
      </c>
      <c r="E34" s="55" t="s">
        <v>34</v>
      </c>
      <c r="F34" s="55">
        <v>999914329</v>
      </c>
      <c r="G34" s="88">
        <v>473</v>
      </c>
    </row>
    <row r="35" spans="1:7" x14ac:dyDescent="0.35">
      <c r="A35" s="55" t="s">
        <v>1818</v>
      </c>
      <c r="B35" s="55" t="s">
        <v>18</v>
      </c>
      <c r="C35" s="102" t="s">
        <v>1830</v>
      </c>
      <c r="D35" s="102" t="s">
        <v>298</v>
      </c>
      <c r="E35" s="102" t="s">
        <v>34</v>
      </c>
      <c r="F35" s="102">
        <v>999899298</v>
      </c>
      <c r="G35" s="88">
        <v>457.5</v>
      </c>
    </row>
    <row r="36" spans="1:7" x14ac:dyDescent="0.35">
      <c r="A36" s="55" t="s">
        <v>1818</v>
      </c>
      <c r="B36" s="55" t="s">
        <v>18</v>
      </c>
      <c r="C36" s="58" t="s">
        <v>575</v>
      </c>
      <c r="D36" s="58" t="s">
        <v>1360</v>
      </c>
      <c r="E36" s="58" t="s">
        <v>34</v>
      </c>
      <c r="F36" s="58">
        <v>999924921</v>
      </c>
      <c r="G36" s="88">
        <v>439</v>
      </c>
    </row>
    <row r="37" spans="1:7" x14ac:dyDescent="0.35">
      <c r="A37" s="55" t="s">
        <v>1818</v>
      </c>
      <c r="B37" s="55" t="s">
        <v>18</v>
      </c>
      <c r="C37" s="55" t="s">
        <v>481</v>
      </c>
      <c r="D37" s="55" t="s">
        <v>482</v>
      </c>
      <c r="E37" s="55" t="s">
        <v>34</v>
      </c>
      <c r="F37" s="55">
        <v>999905352</v>
      </c>
      <c r="G37" s="88">
        <v>353</v>
      </c>
    </row>
    <row r="38" spans="1:7" x14ac:dyDescent="0.35">
      <c r="A38" s="55" t="s">
        <v>1818</v>
      </c>
      <c r="B38" s="55" t="s">
        <v>18</v>
      </c>
      <c r="C38" s="55" t="s">
        <v>1825</v>
      </c>
      <c r="D38" s="55" t="s">
        <v>943</v>
      </c>
      <c r="E38" s="55" t="s">
        <v>34</v>
      </c>
      <c r="F38" s="55">
        <v>999905064</v>
      </c>
      <c r="G38" s="88">
        <v>320</v>
      </c>
    </row>
    <row r="39" spans="1:7" x14ac:dyDescent="0.35">
      <c r="A39" s="55" t="s">
        <v>1818</v>
      </c>
      <c r="B39" s="55" t="s">
        <v>18</v>
      </c>
      <c r="C39" s="55" t="s">
        <v>1831</v>
      </c>
      <c r="D39" s="55" t="s">
        <v>142</v>
      </c>
      <c r="E39" s="55" t="s">
        <v>34</v>
      </c>
      <c r="F39" s="55">
        <v>999899250</v>
      </c>
      <c r="G39" s="88">
        <v>290</v>
      </c>
    </row>
    <row r="40" spans="1:7" x14ac:dyDescent="0.35">
      <c r="A40" s="55" t="s">
        <v>1818</v>
      </c>
      <c r="B40" s="55" t="s">
        <v>18</v>
      </c>
      <c r="C40" s="58" t="s">
        <v>707</v>
      </c>
      <c r="D40" s="58" t="s">
        <v>1888</v>
      </c>
      <c r="E40" s="55" t="s">
        <v>34</v>
      </c>
      <c r="F40" s="58">
        <v>999916673</v>
      </c>
      <c r="G40" s="88">
        <v>285</v>
      </c>
    </row>
    <row r="41" spans="1:7" x14ac:dyDescent="0.35">
      <c r="A41" s="55" t="s">
        <v>1818</v>
      </c>
      <c r="B41" s="55" t="s">
        <v>18</v>
      </c>
      <c r="C41" s="63" t="s">
        <v>1842</v>
      </c>
      <c r="D41" s="63" t="s">
        <v>1843</v>
      </c>
      <c r="E41" s="63" t="s">
        <v>34</v>
      </c>
      <c r="F41" s="63">
        <v>999907991</v>
      </c>
      <c r="G41" s="88">
        <v>256</v>
      </c>
    </row>
    <row r="42" spans="1:7" x14ac:dyDescent="0.35">
      <c r="A42" s="55" t="s">
        <v>1818</v>
      </c>
      <c r="B42" s="55" t="s">
        <v>18</v>
      </c>
      <c r="C42" s="61" t="s">
        <v>2121</v>
      </c>
      <c r="D42" s="61" t="s">
        <v>353</v>
      </c>
      <c r="E42" s="58" t="s">
        <v>34</v>
      </c>
      <c r="F42" s="61">
        <v>999887762</v>
      </c>
      <c r="G42" s="88">
        <v>210</v>
      </c>
    </row>
    <row r="43" spans="1:7" x14ac:dyDescent="0.35">
      <c r="A43" s="55" t="s">
        <v>1818</v>
      </c>
      <c r="B43" s="55" t="s">
        <v>18</v>
      </c>
      <c r="C43" s="58" t="s">
        <v>1239</v>
      </c>
      <c r="D43" s="58" t="s">
        <v>3204</v>
      </c>
      <c r="E43" s="58" t="s">
        <v>34</v>
      </c>
      <c r="F43" s="58">
        <v>999923751</v>
      </c>
      <c r="G43" s="88">
        <v>150</v>
      </c>
    </row>
    <row r="44" spans="1:7" x14ac:dyDescent="0.35">
      <c r="A44" s="55" t="s">
        <v>1818</v>
      </c>
      <c r="B44" s="55" t="s">
        <v>18</v>
      </c>
      <c r="C44" s="58" t="s">
        <v>1738</v>
      </c>
      <c r="D44" s="58" t="s">
        <v>1739</v>
      </c>
      <c r="E44" s="58" t="s">
        <v>34</v>
      </c>
      <c r="F44" s="58">
        <v>999927565</v>
      </c>
      <c r="G44" s="88">
        <v>129</v>
      </c>
    </row>
    <row r="45" spans="1:7" x14ac:dyDescent="0.35">
      <c r="A45" s="55" t="s">
        <v>1818</v>
      </c>
      <c r="B45" s="55" t="s">
        <v>18</v>
      </c>
      <c r="C45" s="55" t="s">
        <v>415</v>
      </c>
      <c r="D45" s="55" t="s">
        <v>416</v>
      </c>
      <c r="E45" s="55" t="s">
        <v>34</v>
      </c>
      <c r="F45" s="55">
        <v>999896589</v>
      </c>
      <c r="G45" s="88">
        <v>117</v>
      </c>
    </row>
    <row r="46" spans="1:7" x14ac:dyDescent="0.35">
      <c r="A46" s="55" t="s">
        <v>1818</v>
      </c>
      <c r="B46" s="55" t="s">
        <v>18</v>
      </c>
      <c r="C46" s="55" t="s">
        <v>632</v>
      </c>
      <c r="D46" s="55" t="s">
        <v>633</v>
      </c>
      <c r="E46" s="55" t="s">
        <v>34</v>
      </c>
      <c r="F46" s="55">
        <v>999914467</v>
      </c>
      <c r="G46" s="88">
        <v>60</v>
      </c>
    </row>
    <row r="47" spans="1:7" x14ac:dyDescent="0.35">
      <c r="A47" s="55" t="s">
        <v>1818</v>
      </c>
      <c r="B47" s="55" t="s">
        <v>18</v>
      </c>
      <c r="C47" s="58" t="s">
        <v>2856</v>
      </c>
      <c r="D47" s="58" t="s">
        <v>667</v>
      </c>
      <c r="E47" s="58" t="s">
        <v>34</v>
      </c>
      <c r="F47" s="58">
        <v>999910068</v>
      </c>
      <c r="G47" s="88">
        <v>60</v>
      </c>
    </row>
    <row r="48" spans="1:7" ht="29" x14ac:dyDescent="0.35">
      <c r="A48" s="55" t="s">
        <v>1818</v>
      </c>
      <c r="B48" s="55" t="s">
        <v>18</v>
      </c>
      <c r="C48" s="100" t="s">
        <v>1850</v>
      </c>
      <c r="D48" s="100" t="s">
        <v>1851</v>
      </c>
      <c r="E48" s="58" t="s">
        <v>34</v>
      </c>
      <c r="F48" s="58">
        <v>999914369</v>
      </c>
      <c r="G48" s="88">
        <v>45</v>
      </c>
    </row>
    <row r="49" spans="1:7" x14ac:dyDescent="0.35">
      <c r="A49" s="55" t="s">
        <v>1818</v>
      </c>
      <c r="B49" s="55" t="s">
        <v>18</v>
      </c>
      <c r="C49" s="58" t="s">
        <v>541</v>
      </c>
      <c r="D49" s="58" t="s">
        <v>445</v>
      </c>
      <c r="E49" s="58" t="s">
        <v>34</v>
      </c>
      <c r="F49" s="58">
        <v>999908753</v>
      </c>
      <c r="G49" s="88">
        <v>45</v>
      </c>
    </row>
    <row r="50" spans="1:7" x14ac:dyDescent="0.35">
      <c r="A50" s="55" t="s">
        <v>1818</v>
      </c>
      <c r="B50" s="55" t="s">
        <v>18</v>
      </c>
      <c r="C50" s="55" t="s">
        <v>357</v>
      </c>
      <c r="D50" s="55" t="s">
        <v>66</v>
      </c>
      <c r="E50" s="55" t="s">
        <v>34</v>
      </c>
      <c r="F50" s="55">
        <v>999888753</v>
      </c>
      <c r="G50" s="88">
        <v>30</v>
      </c>
    </row>
  </sheetData>
  <conditionalFormatting sqref="F1:F32">
    <cfRule type="duplicateValues" dxfId="19" priority="7"/>
    <cfRule type="duplicateValues" dxfId="18" priority="8"/>
    <cfRule type="duplicateValues" dxfId="17" priority="9"/>
  </conditionalFormatting>
  <conditionalFormatting sqref="F1:F32">
    <cfRule type="duplicateValues" dxfId="16" priority="4"/>
    <cfRule type="duplicateValues" dxfId="15" priority="5"/>
  </conditionalFormatting>
  <conditionalFormatting sqref="F1:F32">
    <cfRule type="duplicateValues" dxfId="14" priority="6"/>
  </conditionalFormatting>
  <conditionalFormatting sqref="F1:F50">
    <cfRule type="duplicateValues" dxfId="13" priority="1"/>
    <cfRule type="duplicateValues" dxfId="12" priority="2"/>
    <cfRule type="duplicateValues" dxfId="11" priority="3"/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70F52C-28E4-4D0A-9237-362ADF5ADB85}">
  <dimension ref="A1:G59"/>
  <sheetViews>
    <sheetView workbookViewId="0">
      <selection sqref="A1:XFD1048576"/>
    </sheetView>
  </sheetViews>
  <sheetFormatPr defaultRowHeight="14.5" x14ac:dyDescent="0.35"/>
  <cols>
    <col min="1" max="1" width="16.7265625" bestFit="1" customWidth="1"/>
    <col min="2" max="2" width="5.54296875" bestFit="1" customWidth="1"/>
    <col min="3" max="3" width="13.453125" bestFit="1" customWidth="1"/>
    <col min="4" max="4" width="12.6328125" bestFit="1" customWidth="1"/>
    <col min="5" max="5" width="7.36328125" bestFit="1" customWidth="1"/>
    <col min="6" max="6" width="11.7265625" bestFit="1" customWidth="1"/>
    <col min="7" max="7" width="7.36328125" bestFit="1" customWidth="1"/>
  </cols>
  <sheetData>
    <row r="1" spans="1:7" ht="29" x14ac:dyDescent="0.35">
      <c r="A1" s="97" t="s">
        <v>10</v>
      </c>
      <c r="B1" s="97" t="s">
        <v>11</v>
      </c>
      <c r="C1" s="97" t="s">
        <v>12</v>
      </c>
      <c r="D1" s="97" t="s">
        <v>13</v>
      </c>
      <c r="E1" s="97" t="s">
        <v>14</v>
      </c>
      <c r="F1" s="97" t="s">
        <v>1815</v>
      </c>
      <c r="G1" s="98" t="s">
        <v>1816</v>
      </c>
    </row>
    <row r="2" spans="1:7" x14ac:dyDescent="0.35">
      <c r="A2" s="55" t="s">
        <v>1817</v>
      </c>
      <c r="B2" s="55" t="s">
        <v>18</v>
      </c>
      <c r="C2" s="101" t="s">
        <v>1826</v>
      </c>
      <c r="D2" s="101" t="s">
        <v>1827</v>
      </c>
      <c r="E2" s="101" t="s">
        <v>21</v>
      </c>
      <c r="F2" s="101">
        <v>999800767</v>
      </c>
      <c r="G2" s="88">
        <v>860</v>
      </c>
    </row>
    <row r="3" spans="1:7" x14ac:dyDescent="0.35">
      <c r="A3" s="55" t="s">
        <v>1817</v>
      </c>
      <c r="B3" s="55" t="s">
        <v>18</v>
      </c>
      <c r="C3" s="55" t="s">
        <v>201</v>
      </c>
      <c r="D3" s="55" t="s">
        <v>202</v>
      </c>
      <c r="E3" s="55" t="s">
        <v>21</v>
      </c>
      <c r="F3" s="55">
        <v>999861466</v>
      </c>
      <c r="G3" s="88">
        <v>478</v>
      </c>
    </row>
    <row r="4" spans="1:7" x14ac:dyDescent="0.35">
      <c r="A4" s="55" t="s">
        <v>1817</v>
      </c>
      <c r="B4" s="55" t="s">
        <v>18</v>
      </c>
      <c r="C4" s="58" t="s">
        <v>1704</v>
      </c>
      <c r="D4" s="58" t="s">
        <v>3236</v>
      </c>
      <c r="E4" s="58" t="s">
        <v>21</v>
      </c>
      <c r="F4" s="58">
        <v>999885683</v>
      </c>
      <c r="G4" s="88">
        <v>458</v>
      </c>
    </row>
    <row r="5" spans="1:7" x14ac:dyDescent="0.35">
      <c r="A5" s="55" t="s">
        <v>1817</v>
      </c>
      <c r="B5" s="55" t="s">
        <v>18</v>
      </c>
      <c r="C5" s="55" t="s">
        <v>1819</v>
      </c>
      <c r="D5" s="55" t="s">
        <v>943</v>
      </c>
      <c r="E5" s="55" t="s">
        <v>21</v>
      </c>
      <c r="F5" s="55">
        <v>999891237</v>
      </c>
      <c r="G5" s="88">
        <v>360</v>
      </c>
    </row>
    <row r="6" spans="1:7" x14ac:dyDescent="0.35">
      <c r="A6" s="55" t="s">
        <v>1817</v>
      </c>
      <c r="B6" s="55" t="s">
        <v>18</v>
      </c>
      <c r="C6" s="58" t="s">
        <v>1846</v>
      </c>
      <c r="D6" s="58" t="s">
        <v>1847</v>
      </c>
      <c r="E6" s="58" t="s">
        <v>21</v>
      </c>
      <c r="F6" s="58">
        <v>999907657</v>
      </c>
      <c r="G6" s="88">
        <v>358</v>
      </c>
    </row>
    <row r="7" spans="1:7" x14ac:dyDescent="0.35">
      <c r="A7" s="55" t="s">
        <v>1817</v>
      </c>
      <c r="B7" s="55" t="s">
        <v>18</v>
      </c>
      <c r="C7" s="55" t="s">
        <v>469</v>
      </c>
      <c r="D7" s="55" t="s">
        <v>105</v>
      </c>
      <c r="E7" s="55" t="s">
        <v>21</v>
      </c>
      <c r="F7" s="55">
        <v>999902693</v>
      </c>
      <c r="G7" s="88">
        <v>343</v>
      </c>
    </row>
    <row r="8" spans="1:7" x14ac:dyDescent="0.35">
      <c r="A8" s="55" t="s">
        <v>1817</v>
      </c>
      <c r="B8" s="55" t="s">
        <v>18</v>
      </c>
      <c r="C8" s="55" t="s">
        <v>243</v>
      </c>
      <c r="D8" s="55" t="s">
        <v>66</v>
      </c>
      <c r="E8" s="55" t="s">
        <v>21</v>
      </c>
      <c r="F8" s="55">
        <v>999869686</v>
      </c>
      <c r="G8" s="88">
        <v>327</v>
      </c>
    </row>
    <row r="9" spans="1:7" x14ac:dyDescent="0.35">
      <c r="A9" s="55" t="s">
        <v>1817</v>
      </c>
      <c r="B9" s="55" t="s">
        <v>18</v>
      </c>
      <c r="C9" s="55" t="s">
        <v>1573</v>
      </c>
      <c r="D9" s="55" t="s">
        <v>1822</v>
      </c>
      <c r="E9" s="55" t="s">
        <v>21</v>
      </c>
      <c r="F9" s="55">
        <v>999910026</v>
      </c>
      <c r="G9" s="88">
        <v>319</v>
      </c>
    </row>
    <row r="10" spans="1:7" x14ac:dyDescent="0.35">
      <c r="A10" s="55" t="s">
        <v>1817</v>
      </c>
      <c r="B10" s="55" t="s">
        <v>18</v>
      </c>
      <c r="C10" s="55" t="s">
        <v>377</v>
      </c>
      <c r="D10" s="55" t="s">
        <v>378</v>
      </c>
      <c r="E10" s="55" t="s">
        <v>21</v>
      </c>
      <c r="F10" s="55">
        <v>999891370</v>
      </c>
      <c r="G10" s="88">
        <v>274</v>
      </c>
    </row>
    <row r="11" spans="1:7" x14ac:dyDescent="0.35">
      <c r="A11" s="55" t="s">
        <v>1817</v>
      </c>
      <c r="B11" s="55" t="s">
        <v>18</v>
      </c>
      <c r="C11" s="102" t="s">
        <v>1828</v>
      </c>
      <c r="D11" s="102" t="s">
        <v>1829</v>
      </c>
      <c r="E11" s="102" t="s">
        <v>21</v>
      </c>
      <c r="F11" s="102">
        <v>999882146</v>
      </c>
      <c r="G11" s="88">
        <v>271</v>
      </c>
    </row>
    <row r="12" spans="1:7" x14ac:dyDescent="0.35">
      <c r="A12" s="55" t="s">
        <v>1817</v>
      </c>
      <c r="B12" s="55" t="s">
        <v>18</v>
      </c>
      <c r="C12" s="55" t="s">
        <v>468</v>
      </c>
      <c r="D12" s="55" t="s">
        <v>105</v>
      </c>
      <c r="E12" s="55" t="s">
        <v>21</v>
      </c>
      <c r="F12" s="55">
        <v>999902691</v>
      </c>
      <c r="G12" s="88">
        <v>260</v>
      </c>
    </row>
    <row r="13" spans="1:7" x14ac:dyDescent="0.35">
      <c r="A13" s="55" t="s">
        <v>1817</v>
      </c>
      <c r="B13" s="55" t="s">
        <v>18</v>
      </c>
      <c r="C13" s="58" t="s">
        <v>2690</v>
      </c>
      <c r="D13" s="58" t="s">
        <v>302</v>
      </c>
      <c r="E13" s="55" t="s">
        <v>21</v>
      </c>
      <c r="F13" s="61">
        <v>999888047</v>
      </c>
      <c r="G13" s="88">
        <v>250</v>
      </c>
    </row>
    <row r="14" spans="1:7" x14ac:dyDescent="0.35">
      <c r="A14" s="55" t="s">
        <v>1817</v>
      </c>
      <c r="B14" s="55" t="s">
        <v>18</v>
      </c>
      <c r="C14" s="55" t="s">
        <v>69</v>
      </c>
      <c r="D14" s="55" t="s">
        <v>151</v>
      </c>
      <c r="E14" s="55" t="s">
        <v>21</v>
      </c>
      <c r="F14" s="55">
        <v>999903669</v>
      </c>
      <c r="G14" s="88">
        <v>205</v>
      </c>
    </row>
    <row r="15" spans="1:7" x14ac:dyDescent="0.35">
      <c r="A15" s="55" t="s">
        <v>1817</v>
      </c>
      <c r="B15" s="58"/>
      <c r="C15" s="58" t="s">
        <v>477</v>
      </c>
      <c r="D15" s="58" t="s">
        <v>1068</v>
      </c>
      <c r="E15" s="58" t="s">
        <v>21</v>
      </c>
      <c r="F15" s="58">
        <v>999844170</v>
      </c>
      <c r="G15" s="88">
        <v>200</v>
      </c>
    </row>
    <row r="16" spans="1:7" x14ac:dyDescent="0.35">
      <c r="A16" s="55" t="s">
        <v>1817</v>
      </c>
      <c r="B16" s="55" t="s">
        <v>18</v>
      </c>
      <c r="C16" s="58" t="s">
        <v>448</v>
      </c>
      <c r="D16" s="58" t="s">
        <v>706</v>
      </c>
      <c r="E16" s="58" t="s">
        <v>21</v>
      </c>
      <c r="F16" s="58">
        <v>999919927</v>
      </c>
      <c r="G16" s="88">
        <v>179</v>
      </c>
    </row>
    <row r="17" spans="1:7" x14ac:dyDescent="0.35">
      <c r="A17" s="55" t="s">
        <v>1817</v>
      </c>
      <c r="B17" s="55" t="s">
        <v>18</v>
      </c>
      <c r="C17" s="58" t="s">
        <v>2696</v>
      </c>
      <c r="D17" s="58" t="s">
        <v>438</v>
      </c>
      <c r="E17" s="61" t="s">
        <v>21</v>
      </c>
      <c r="F17" s="58">
        <v>999845939</v>
      </c>
      <c r="G17" s="88">
        <v>177</v>
      </c>
    </row>
    <row r="18" spans="1:7" x14ac:dyDescent="0.35">
      <c r="A18" s="55" t="s">
        <v>1817</v>
      </c>
      <c r="B18" s="55" t="s">
        <v>18</v>
      </c>
      <c r="C18" s="55" t="s">
        <v>3240</v>
      </c>
      <c r="D18" s="55" t="s">
        <v>3241</v>
      </c>
      <c r="E18" s="55" t="s">
        <v>21</v>
      </c>
      <c r="F18" s="55">
        <v>999889119</v>
      </c>
      <c r="G18" s="88">
        <v>173.5</v>
      </c>
    </row>
    <row r="19" spans="1:7" x14ac:dyDescent="0.35">
      <c r="A19" s="55" t="s">
        <v>1817</v>
      </c>
      <c r="B19" s="55" t="s">
        <v>18</v>
      </c>
      <c r="C19" s="58" t="s">
        <v>1844</v>
      </c>
      <c r="D19" s="58" t="s">
        <v>917</v>
      </c>
      <c r="E19" s="58" t="s">
        <v>21</v>
      </c>
      <c r="F19" s="58">
        <v>999919966</v>
      </c>
      <c r="G19" s="88">
        <v>169</v>
      </c>
    </row>
    <row r="20" spans="1:7" x14ac:dyDescent="0.35">
      <c r="A20" s="55" t="s">
        <v>1817</v>
      </c>
      <c r="B20" s="55" t="s">
        <v>18</v>
      </c>
      <c r="C20" s="58" t="s">
        <v>3057</v>
      </c>
      <c r="D20" s="58" t="s">
        <v>3058</v>
      </c>
      <c r="E20" s="58" t="s">
        <v>21</v>
      </c>
      <c r="F20" s="58">
        <v>999824128</v>
      </c>
      <c r="G20" s="88">
        <v>160</v>
      </c>
    </row>
    <row r="21" spans="1:7" x14ac:dyDescent="0.35">
      <c r="A21" s="55" t="s">
        <v>1817</v>
      </c>
      <c r="B21" s="55" t="s">
        <v>18</v>
      </c>
      <c r="C21" s="58" t="s">
        <v>152</v>
      </c>
      <c r="D21" s="58" t="s">
        <v>1841</v>
      </c>
      <c r="E21" s="58" t="s">
        <v>21</v>
      </c>
      <c r="F21" s="58">
        <v>999708469</v>
      </c>
      <c r="G21" s="88">
        <v>155</v>
      </c>
    </row>
    <row r="22" spans="1:7" x14ac:dyDescent="0.35">
      <c r="A22" s="55" t="s">
        <v>1817</v>
      </c>
      <c r="B22" s="55" t="s">
        <v>18</v>
      </c>
      <c r="C22" s="55" t="s">
        <v>164</v>
      </c>
      <c r="D22" s="55" t="s">
        <v>66</v>
      </c>
      <c r="E22" s="55" t="s">
        <v>21</v>
      </c>
      <c r="F22" s="55">
        <v>999859082</v>
      </c>
      <c r="G22" s="88">
        <v>154</v>
      </c>
    </row>
    <row r="23" spans="1:7" x14ac:dyDescent="0.35">
      <c r="A23" s="55" t="s">
        <v>1817</v>
      </c>
      <c r="B23" s="55" t="s">
        <v>18</v>
      </c>
      <c r="C23" s="58" t="s">
        <v>486</v>
      </c>
      <c r="D23" s="58" t="s">
        <v>76</v>
      </c>
      <c r="E23" s="61" t="s">
        <v>21</v>
      </c>
      <c r="F23" s="58">
        <v>999919755</v>
      </c>
      <c r="G23" s="88">
        <v>140</v>
      </c>
    </row>
    <row r="24" spans="1:7" x14ac:dyDescent="0.35">
      <c r="A24" s="55" t="s">
        <v>1817</v>
      </c>
      <c r="B24" s="55" t="s">
        <v>18</v>
      </c>
      <c r="C24" s="58" t="s">
        <v>2552</v>
      </c>
      <c r="D24" s="58" t="s">
        <v>76</v>
      </c>
      <c r="E24" s="61" t="s">
        <v>21</v>
      </c>
      <c r="F24" s="58">
        <v>999914331</v>
      </c>
      <c r="G24" s="88">
        <v>133.5</v>
      </c>
    </row>
    <row r="25" spans="1:7" x14ac:dyDescent="0.35">
      <c r="A25" s="55" t="s">
        <v>1817</v>
      </c>
      <c r="B25" s="55" t="s">
        <v>18</v>
      </c>
      <c r="C25" s="55" t="s">
        <v>383</v>
      </c>
      <c r="D25" s="55" t="s">
        <v>599</v>
      </c>
      <c r="E25" s="55" t="s">
        <v>21</v>
      </c>
      <c r="F25" s="55">
        <v>999863322</v>
      </c>
      <c r="G25" s="88">
        <v>125</v>
      </c>
    </row>
    <row r="26" spans="1:7" x14ac:dyDescent="0.35">
      <c r="A26" s="55" t="s">
        <v>1817</v>
      </c>
      <c r="B26" s="55" t="s">
        <v>18</v>
      </c>
      <c r="C26" s="58" t="s">
        <v>1845</v>
      </c>
      <c r="D26" s="58" t="s">
        <v>135</v>
      </c>
      <c r="E26" s="58" t="s">
        <v>21</v>
      </c>
      <c r="F26" s="58">
        <v>999909627</v>
      </c>
      <c r="G26" s="88">
        <v>125</v>
      </c>
    </row>
    <row r="27" spans="1:7" x14ac:dyDescent="0.35">
      <c r="A27" s="55" t="s">
        <v>1817</v>
      </c>
      <c r="B27" s="55" t="s">
        <v>18</v>
      </c>
      <c r="C27" s="55" t="s">
        <v>274</v>
      </c>
      <c r="D27" s="55" t="s">
        <v>275</v>
      </c>
      <c r="E27" s="55" t="s">
        <v>21</v>
      </c>
      <c r="F27" s="55">
        <v>999874481</v>
      </c>
      <c r="G27" s="88">
        <v>105</v>
      </c>
    </row>
    <row r="28" spans="1:7" x14ac:dyDescent="0.35">
      <c r="A28" s="55" t="s">
        <v>1817</v>
      </c>
      <c r="B28" s="55" t="s">
        <v>18</v>
      </c>
      <c r="C28" s="55" t="s">
        <v>55</v>
      </c>
      <c r="D28" s="55" t="s">
        <v>691</v>
      </c>
      <c r="E28" s="55" t="s">
        <v>21</v>
      </c>
      <c r="F28" s="55">
        <v>999916452</v>
      </c>
      <c r="G28" s="88">
        <v>102.5</v>
      </c>
    </row>
    <row r="29" spans="1:7" x14ac:dyDescent="0.35">
      <c r="A29" s="55" t="s">
        <v>1817</v>
      </c>
      <c r="B29" s="55" t="s">
        <v>18</v>
      </c>
      <c r="C29" s="55" t="s">
        <v>458</v>
      </c>
      <c r="D29" s="55" t="s">
        <v>64</v>
      </c>
      <c r="E29" s="55" t="s">
        <v>21</v>
      </c>
      <c r="F29" s="55">
        <v>999899842</v>
      </c>
      <c r="G29" s="88">
        <v>102</v>
      </c>
    </row>
    <row r="30" spans="1:7" x14ac:dyDescent="0.35">
      <c r="A30" s="55" t="s">
        <v>1817</v>
      </c>
      <c r="B30" s="55" t="s">
        <v>18</v>
      </c>
      <c r="C30" s="55" t="s">
        <v>191</v>
      </c>
      <c r="D30" s="55" t="s">
        <v>192</v>
      </c>
      <c r="E30" s="55" t="s">
        <v>21</v>
      </c>
      <c r="F30" s="55">
        <v>999860298</v>
      </c>
      <c r="G30" s="88">
        <v>90</v>
      </c>
    </row>
    <row r="31" spans="1:7" x14ac:dyDescent="0.35">
      <c r="A31" s="55" t="s">
        <v>1817</v>
      </c>
      <c r="B31" s="55" t="s">
        <v>18</v>
      </c>
      <c r="C31" s="62" t="s">
        <v>24</v>
      </c>
      <c r="D31" s="62" t="s">
        <v>90</v>
      </c>
      <c r="E31" s="62" t="s">
        <v>21</v>
      </c>
      <c r="F31" s="58">
        <v>999925542</v>
      </c>
      <c r="G31" s="88">
        <v>90</v>
      </c>
    </row>
    <row r="32" spans="1:7" x14ac:dyDescent="0.35">
      <c r="A32" s="55" t="s">
        <v>1817</v>
      </c>
      <c r="B32" s="55" t="s">
        <v>18</v>
      </c>
      <c r="C32" s="58" t="s">
        <v>383</v>
      </c>
      <c r="D32" s="58" t="s">
        <v>962</v>
      </c>
      <c r="E32" s="61" t="s">
        <v>21</v>
      </c>
      <c r="F32" s="58">
        <v>999931303</v>
      </c>
      <c r="G32" s="88">
        <v>81.5</v>
      </c>
    </row>
    <row r="33" spans="1:7" x14ac:dyDescent="0.35">
      <c r="A33" s="55" t="s">
        <v>1817</v>
      </c>
      <c r="B33" s="55" t="s">
        <v>18</v>
      </c>
      <c r="C33" s="55" t="s">
        <v>3242</v>
      </c>
      <c r="D33" s="55" t="s">
        <v>3243</v>
      </c>
      <c r="E33" s="55" t="s">
        <v>21</v>
      </c>
      <c r="F33" s="55">
        <v>999884812</v>
      </c>
      <c r="G33" s="88">
        <v>79</v>
      </c>
    </row>
    <row r="34" spans="1:7" x14ac:dyDescent="0.35">
      <c r="A34" s="55" t="s">
        <v>1817</v>
      </c>
      <c r="B34" s="55" t="s">
        <v>18</v>
      </c>
      <c r="C34" s="58" t="s">
        <v>293</v>
      </c>
      <c r="D34" s="58" t="s">
        <v>678</v>
      </c>
      <c r="E34" s="58" t="s">
        <v>21</v>
      </c>
      <c r="F34" s="58">
        <v>999928282</v>
      </c>
      <c r="G34" s="88">
        <v>77</v>
      </c>
    </row>
    <row r="35" spans="1:7" x14ac:dyDescent="0.35">
      <c r="A35" s="55" t="s">
        <v>1817</v>
      </c>
      <c r="B35" s="55" t="s">
        <v>18</v>
      </c>
      <c r="C35" s="58" t="s">
        <v>2565</v>
      </c>
      <c r="D35" s="58" t="s">
        <v>2566</v>
      </c>
      <c r="E35" s="58" t="s">
        <v>21</v>
      </c>
      <c r="F35" s="58">
        <v>999931370</v>
      </c>
      <c r="G35" s="88">
        <v>68</v>
      </c>
    </row>
    <row r="36" spans="1:7" x14ac:dyDescent="0.35">
      <c r="A36" s="55" t="s">
        <v>1817</v>
      </c>
      <c r="B36" s="55" t="s">
        <v>18</v>
      </c>
      <c r="C36" s="58" t="s">
        <v>898</v>
      </c>
      <c r="D36" s="58" t="s">
        <v>1636</v>
      </c>
      <c r="E36" s="61" t="s">
        <v>21</v>
      </c>
      <c r="F36" s="58">
        <v>999919605</v>
      </c>
      <c r="G36" s="88">
        <v>68</v>
      </c>
    </row>
    <row r="37" spans="1:7" x14ac:dyDescent="0.35">
      <c r="A37" s="55" t="s">
        <v>1817</v>
      </c>
      <c r="B37" s="55" t="s">
        <v>18</v>
      </c>
      <c r="C37" s="58" t="s">
        <v>1366</v>
      </c>
      <c r="D37" s="58" t="s">
        <v>251</v>
      </c>
      <c r="E37" s="58" t="s">
        <v>21</v>
      </c>
      <c r="F37" s="58">
        <v>999930144</v>
      </c>
      <c r="G37" s="88">
        <v>68</v>
      </c>
    </row>
    <row r="38" spans="1:7" x14ac:dyDescent="0.35">
      <c r="A38" s="55" t="s">
        <v>1817</v>
      </c>
      <c r="B38" s="55" t="s">
        <v>18</v>
      </c>
      <c r="C38" s="58" t="s">
        <v>744</v>
      </c>
      <c r="D38" s="58" t="s">
        <v>745</v>
      </c>
      <c r="E38" s="58" t="s">
        <v>21</v>
      </c>
      <c r="F38" s="58">
        <v>999917367</v>
      </c>
      <c r="G38" s="88">
        <v>63</v>
      </c>
    </row>
    <row r="39" spans="1:7" x14ac:dyDescent="0.35">
      <c r="A39" s="55" t="s">
        <v>1817</v>
      </c>
      <c r="B39" s="55" t="s">
        <v>18</v>
      </c>
      <c r="C39" s="58" t="s">
        <v>2707</v>
      </c>
      <c r="D39" s="58" t="s">
        <v>2708</v>
      </c>
      <c r="E39" s="58" t="s">
        <v>21</v>
      </c>
      <c r="F39" s="58">
        <v>999890737</v>
      </c>
      <c r="G39" s="88">
        <v>60.5</v>
      </c>
    </row>
    <row r="40" spans="1:7" x14ac:dyDescent="0.35">
      <c r="A40" s="55" t="s">
        <v>1817</v>
      </c>
      <c r="B40" s="55" t="s">
        <v>18</v>
      </c>
      <c r="C40" s="58" t="s">
        <v>448</v>
      </c>
      <c r="D40" s="58" t="s">
        <v>142</v>
      </c>
      <c r="E40" s="58" t="s">
        <v>21</v>
      </c>
      <c r="F40" s="58">
        <v>999899245</v>
      </c>
      <c r="G40" s="88">
        <v>57</v>
      </c>
    </row>
    <row r="41" spans="1:7" x14ac:dyDescent="0.35">
      <c r="A41" s="55" t="s">
        <v>1817</v>
      </c>
      <c r="B41" s="55" t="s">
        <v>18</v>
      </c>
      <c r="C41" s="58" t="s">
        <v>868</v>
      </c>
      <c r="D41" s="58" t="s">
        <v>869</v>
      </c>
      <c r="E41" s="58" t="s">
        <v>21</v>
      </c>
      <c r="F41" s="58">
        <v>999919193</v>
      </c>
      <c r="G41" s="88">
        <v>54</v>
      </c>
    </row>
    <row r="42" spans="1:7" x14ac:dyDescent="0.35">
      <c r="A42" s="55" t="s">
        <v>1817</v>
      </c>
      <c r="B42" s="55" t="s">
        <v>18</v>
      </c>
      <c r="C42" s="58" t="s">
        <v>509</v>
      </c>
      <c r="D42" s="58" t="s">
        <v>3238</v>
      </c>
      <c r="E42" s="58" t="s">
        <v>21</v>
      </c>
      <c r="F42" s="58">
        <v>999927893</v>
      </c>
      <c r="G42" s="88">
        <v>34</v>
      </c>
    </row>
    <row r="43" spans="1:7" x14ac:dyDescent="0.35">
      <c r="A43" s="55" t="s">
        <v>1817</v>
      </c>
      <c r="B43" s="55" t="s">
        <v>18</v>
      </c>
      <c r="C43" s="58" t="s">
        <v>500</v>
      </c>
      <c r="D43" s="58" t="s">
        <v>355</v>
      </c>
      <c r="E43" s="58" t="s">
        <v>21</v>
      </c>
      <c r="F43" s="58">
        <v>999906250</v>
      </c>
      <c r="G43" s="88">
        <v>25.5</v>
      </c>
    </row>
    <row r="44" spans="1:7" x14ac:dyDescent="0.35">
      <c r="A44" s="55" t="s">
        <v>1817</v>
      </c>
      <c r="B44" s="55" t="s">
        <v>18</v>
      </c>
      <c r="C44" s="58" t="s">
        <v>3234</v>
      </c>
      <c r="D44" s="58" t="s">
        <v>3235</v>
      </c>
      <c r="E44" s="58" t="s">
        <v>21</v>
      </c>
      <c r="F44" s="58">
        <v>999907951</v>
      </c>
      <c r="G44" s="88">
        <v>22.5</v>
      </c>
    </row>
    <row r="45" spans="1:7" x14ac:dyDescent="0.35">
      <c r="A45" s="55" t="s">
        <v>1817</v>
      </c>
      <c r="B45" s="55" t="s">
        <v>18</v>
      </c>
      <c r="C45" s="61" t="s">
        <v>673</v>
      </c>
      <c r="D45" s="61" t="s">
        <v>1572</v>
      </c>
      <c r="E45" s="61" t="s">
        <v>21</v>
      </c>
      <c r="F45" s="61">
        <v>999926292</v>
      </c>
      <c r="G45" s="88">
        <v>17</v>
      </c>
    </row>
    <row r="46" spans="1:7" x14ac:dyDescent="0.35">
      <c r="A46" s="55" t="s">
        <v>1817</v>
      </c>
      <c r="B46" s="55" t="s">
        <v>18</v>
      </c>
      <c r="C46" s="55" t="s">
        <v>221</v>
      </c>
      <c r="D46" s="55" t="s">
        <v>222</v>
      </c>
      <c r="E46" s="55" t="s">
        <v>34</v>
      </c>
      <c r="F46" s="55">
        <v>999865190</v>
      </c>
      <c r="G46" s="88">
        <v>740</v>
      </c>
    </row>
    <row r="47" spans="1:7" x14ac:dyDescent="0.35">
      <c r="A47" s="55" t="s">
        <v>1817</v>
      </c>
      <c r="B47" s="55" t="s">
        <v>18</v>
      </c>
      <c r="C47" s="55" t="s">
        <v>203</v>
      </c>
      <c r="D47" s="55" t="s">
        <v>133</v>
      </c>
      <c r="E47" s="55" t="s">
        <v>34</v>
      </c>
      <c r="F47" s="55">
        <v>999874192</v>
      </c>
      <c r="G47" s="88">
        <v>703</v>
      </c>
    </row>
    <row r="48" spans="1:7" x14ac:dyDescent="0.35">
      <c r="A48" s="55" t="s">
        <v>1817</v>
      </c>
      <c r="B48" s="55" t="s">
        <v>18</v>
      </c>
      <c r="C48" s="55" t="s">
        <v>218</v>
      </c>
      <c r="D48" s="55" t="s">
        <v>219</v>
      </c>
      <c r="E48" s="55" t="s">
        <v>34</v>
      </c>
      <c r="F48" s="55">
        <v>999864531</v>
      </c>
      <c r="G48" s="88">
        <v>377.5</v>
      </c>
    </row>
    <row r="49" spans="1:7" x14ac:dyDescent="0.35">
      <c r="A49" s="55" t="s">
        <v>1817</v>
      </c>
      <c r="B49" s="55" t="s">
        <v>18</v>
      </c>
      <c r="C49" s="55" t="s">
        <v>171</v>
      </c>
      <c r="D49" s="55" t="s">
        <v>172</v>
      </c>
      <c r="E49" s="55" t="s">
        <v>34</v>
      </c>
      <c r="F49" s="55">
        <v>999856117</v>
      </c>
      <c r="G49" s="88">
        <v>327</v>
      </c>
    </row>
    <row r="50" spans="1:7" x14ac:dyDescent="0.35">
      <c r="A50" s="55" t="s">
        <v>1817</v>
      </c>
      <c r="B50" s="55" t="s">
        <v>18</v>
      </c>
      <c r="C50" s="55" t="s">
        <v>408</v>
      </c>
      <c r="D50" s="55" t="s">
        <v>409</v>
      </c>
      <c r="E50" s="55" t="s">
        <v>34</v>
      </c>
      <c r="F50" s="55">
        <v>999895211</v>
      </c>
      <c r="G50" s="88">
        <v>285</v>
      </c>
    </row>
    <row r="51" spans="1:7" x14ac:dyDescent="0.35">
      <c r="A51" s="55" t="s">
        <v>1817</v>
      </c>
      <c r="B51" s="55" t="s">
        <v>18</v>
      </c>
      <c r="C51" s="55" t="s">
        <v>279</v>
      </c>
      <c r="D51" s="55" t="s">
        <v>137</v>
      </c>
      <c r="E51" s="55" t="s">
        <v>34</v>
      </c>
      <c r="F51" s="55">
        <v>999874595</v>
      </c>
      <c r="G51" s="88">
        <v>275</v>
      </c>
    </row>
    <row r="52" spans="1:7" x14ac:dyDescent="0.35">
      <c r="A52" s="55" t="s">
        <v>1817</v>
      </c>
      <c r="B52" s="55" t="s">
        <v>18</v>
      </c>
      <c r="C52" s="55" t="s">
        <v>256</v>
      </c>
      <c r="D52" s="55" t="s">
        <v>257</v>
      </c>
      <c r="E52" s="55" t="s">
        <v>34</v>
      </c>
      <c r="F52" s="55">
        <v>999871574</v>
      </c>
      <c r="G52" s="88">
        <v>272</v>
      </c>
    </row>
    <row r="53" spans="1:7" x14ac:dyDescent="0.35">
      <c r="A53" s="55" t="s">
        <v>1817</v>
      </c>
      <c r="B53" s="55" t="s">
        <v>18</v>
      </c>
      <c r="C53" s="55" t="s">
        <v>285</v>
      </c>
      <c r="D53" s="55" t="s">
        <v>66</v>
      </c>
      <c r="E53" s="58" t="s">
        <v>34</v>
      </c>
      <c r="F53" s="58">
        <v>999876788</v>
      </c>
      <c r="G53" s="88">
        <v>239</v>
      </c>
    </row>
    <row r="54" spans="1:7" x14ac:dyDescent="0.35">
      <c r="A54" s="55" t="s">
        <v>1817</v>
      </c>
      <c r="B54" s="55" t="s">
        <v>18</v>
      </c>
      <c r="C54" s="58" t="s">
        <v>778</v>
      </c>
      <c r="D54" s="58" t="s">
        <v>837</v>
      </c>
      <c r="E54" s="58" t="s">
        <v>34</v>
      </c>
      <c r="F54" s="58">
        <v>999918771</v>
      </c>
      <c r="G54" s="88">
        <v>216.5</v>
      </c>
    </row>
    <row r="55" spans="1:7" x14ac:dyDescent="0.35">
      <c r="A55" s="55" t="s">
        <v>1817</v>
      </c>
      <c r="B55" s="55" t="s">
        <v>18</v>
      </c>
      <c r="C55" s="55" t="s">
        <v>334</v>
      </c>
      <c r="D55" s="55" t="s">
        <v>335</v>
      </c>
      <c r="E55" s="55" t="s">
        <v>34</v>
      </c>
      <c r="F55" s="55">
        <v>999885325</v>
      </c>
      <c r="G55" s="88">
        <v>139.5</v>
      </c>
    </row>
    <row r="56" spans="1:7" x14ac:dyDescent="0.35">
      <c r="A56" s="55" t="s">
        <v>1817</v>
      </c>
      <c r="B56" s="55" t="s">
        <v>18</v>
      </c>
      <c r="C56" s="55" t="s">
        <v>1838</v>
      </c>
      <c r="D56" s="55" t="s">
        <v>1839</v>
      </c>
      <c r="E56" s="55" t="s">
        <v>34</v>
      </c>
      <c r="F56" s="55">
        <v>999808980</v>
      </c>
      <c r="G56" s="88">
        <v>105</v>
      </c>
    </row>
    <row r="57" spans="1:7" x14ac:dyDescent="0.35">
      <c r="A57" s="55" t="s">
        <v>1817</v>
      </c>
      <c r="B57" s="55" t="s">
        <v>18</v>
      </c>
      <c r="C57" s="58" t="s">
        <v>755</v>
      </c>
      <c r="D57" s="58" t="s">
        <v>3135</v>
      </c>
      <c r="E57" s="58" t="s">
        <v>34</v>
      </c>
      <c r="F57" s="58">
        <v>999924536</v>
      </c>
      <c r="G57" s="88">
        <v>45</v>
      </c>
    </row>
    <row r="58" spans="1:7" x14ac:dyDescent="0.35">
      <c r="A58" s="55" t="s">
        <v>1817</v>
      </c>
      <c r="B58" s="55" t="s">
        <v>18</v>
      </c>
      <c r="C58" s="55" t="s">
        <v>538</v>
      </c>
      <c r="D58" s="55" t="s">
        <v>46</v>
      </c>
      <c r="E58" s="55" t="s">
        <v>34</v>
      </c>
      <c r="F58" s="55">
        <v>999908516</v>
      </c>
      <c r="G58" s="88">
        <v>34</v>
      </c>
    </row>
    <row r="59" spans="1:7" x14ac:dyDescent="0.35">
      <c r="A59" s="55" t="s">
        <v>1817</v>
      </c>
      <c r="B59" s="55" t="s">
        <v>18</v>
      </c>
      <c r="C59" s="58" t="s">
        <v>2968</v>
      </c>
      <c r="D59" s="58" t="s">
        <v>3239</v>
      </c>
      <c r="E59" s="58" t="s">
        <v>34</v>
      </c>
      <c r="F59" s="58">
        <v>999883318</v>
      </c>
      <c r="G59" s="88">
        <v>30</v>
      </c>
    </row>
  </sheetData>
  <conditionalFormatting sqref="F1:F41">
    <cfRule type="duplicateValues" dxfId="10" priority="9"/>
    <cfRule type="duplicateValues" dxfId="9" priority="10"/>
    <cfRule type="duplicateValues" dxfId="8" priority="11"/>
  </conditionalFormatting>
  <conditionalFormatting sqref="F1:F35">
    <cfRule type="duplicateValues" dxfId="7" priority="6"/>
    <cfRule type="duplicateValues" dxfId="6" priority="7"/>
  </conditionalFormatting>
  <conditionalFormatting sqref="F1:F41">
    <cfRule type="duplicateValues" dxfId="5" priority="8"/>
  </conditionalFormatting>
  <conditionalFormatting sqref="F1:F51">
    <cfRule type="duplicateValues" dxfId="4" priority="3"/>
    <cfRule type="duplicateValues" dxfId="3" priority="4"/>
    <cfRule type="duplicateValues" dxfId="2" priority="5"/>
  </conditionalFormatting>
  <conditionalFormatting sqref="F52:F57">
    <cfRule type="duplicateValues" dxfId="1" priority="2"/>
  </conditionalFormatting>
  <conditionalFormatting sqref="F59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14B1D-C0C2-4DE8-8DFF-9F43E4577045}">
  <dimension ref="A1:AQ146"/>
  <sheetViews>
    <sheetView topLeftCell="B1" workbookViewId="0">
      <pane ySplit="4" topLeftCell="A5" activePane="bottomLeft" state="frozen"/>
      <selection pane="bottomLeft" activeCell="D15" sqref="D15"/>
    </sheetView>
  </sheetViews>
  <sheetFormatPr defaultRowHeight="14.5" x14ac:dyDescent="0.35"/>
  <cols>
    <col min="1" max="1" width="18.08984375" bestFit="1" customWidth="1"/>
    <col min="2" max="2" width="22" bestFit="1" customWidth="1"/>
    <col min="3" max="3" width="6.54296875" bestFit="1" customWidth="1"/>
    <col min="4" max="4" width="17.26953125" bestFit="1" customWidth="1"/>
    <col min="5" max="5" width="15.6328125" bestFit="1" customWidth="1"/>
    <col min="6" max="6" width="8.81640625" bestFit="1" customWidth="1"/>
    <col min="7" max="7" width="14.1796875" bestFit="1" customWidth="1"/>
    <col min="8" max="8" width="9.36328125" bestFit="1" customWidth="1"/>
    <col min="10" max="10" width="2.453125" style="4" bestFit="1" customWidth="1"/>
    <col min="11" max="11" width="7.08984375" bestFit="1" customWidth="1"/>
    <col min="12" max="12" width="12.7265625" customWidth="1"/>
    <col min="13" max="13" width="12.6328125" bestFit="1" customWidth="1"/>
    <col min="14" max="14" width="12.6328125" customWidth="1"/>
    <col min="16" max="16" width="12.6328125" bestFit="1" customWidth="1"/>
    <col min="17" max="17" width="11" bestFit="1" customWidth="1"/>
    <col min="18" max="19" width="12.6328125" bestFit="1" customWidth="1"/>
    <col min="20" max="20" width="8.7265625" style="4"/>
    <col min="21" max="37" width="14.6328125" style="12" customWidth="1"/>
    <col min="38" max="39" width="14.6328125" style="5" customWidth="1"/>
    <col min="40" max="43" width="14.6328125" customWidth="1"/>
  </cols>
  <sheetData>
    <row r="1" spans="1:43" ht="58" x14ac:dyDescent="0.35">
      <c r="A1" s="18">
        <v>1</v>
      </c>
      <c r="B1" s="18"/>
      <c r="C1" s="18"/>
      <c r="D1" s="18"/>
      <c r="E1" s="18"/>
      <c r="F1" s="18"/>
      <c r="G1" s="18">
        <v>4</v>
      </c>
      <c r="H1" s="75"/>
      <c r="I1" s="119" t="s">
        <v>0</v>
      </c>
      <c r="J1" s="75"/>
      <c r="K1" s="19" t="s">
        <v>16</v>
      </c>
      <c r="L1" s="103" t="s">
        <v>1858</v>
      </c>
      <c r="M1" s="76" t="s">
        <v>1858</v>
      </c>
      <c r="N1" s="77" t="s">
        <v>1858</v>
      </c>
      <c r="O1" s="119" t="s">
        <v>1</v>
      </c>
      <c r="P1" s="78" t="s">
        <v>1858</v>
      </c>
      <c r="Q1" s="19" t="s">
        <v>1858</v>
      </c>
      <c r="R1" s="79" t="s">
        <v>1858</v>
      </c>
      <c r="S1" s="80" t="s">
        <v>1858</v>
      </c>
      <c r="T1" s="75"/>
      <c r="U1" s="19" t="s">
        <v>1906</v>
      </c>
      <c r="V1" s="81" t="s">
        <v>1902</v>
      </c>
      <c r="W1" s="80" t="s">
        <v>1907</v>
      </c>
      <c r="X1" s="77" t="s">
        <v>2685</v>
      </c>
      <c r="Y1" s="77" t="s">
        <v>2686</v>
      </c>
      <c r="Z1" s="77" t="s">
        <v>2689</v>
      </c>
      <c r="AA1" s="77" t="s">
        <v>2698</v>
      </c>
      <c r="AB1" s="77" t="s">
        <v>2693</v>
      </c>
      <c r="AC1" s="77" t="s">
        <v>2694</v>
      </c>
      <c r="AD1" s="77" t="s">
        <v>2697</v>
      </c>
      <c r="AE1" s="77" t="s">
        <v>2699</v>
      </c>
      <c r="AF1" s="77" t="s">
        <v>2701</v>
      </c>
      <c r="AG1" s="77" t="s">
        <v>2702</v>
      </c>
      <c r="AH1" s="77" t="s">
        <v>2703</v>
      </c>
      <c r="AI1" s="77" t="s">
        <v>3245</v>
      </c>
      <c r="AJ1" s="77" t="s">
        <v>2704</v>
      </c>
      <c r="AK1" s="77" t="s">
        <v>3246</v>
      </c>
      <c r="AL1" s="78" t="s">
        <v>3338</v>
      </c>
      <c r="AM1" s="78" t="s">
        <v>3339</v>
      </c>
      <c r="AN1" s="79" t="s">
        <v>4026</v>
      </c>
      <c r="AO1" s="34" t="s">
        <v>4077</v>
      </c>
      <c r="AP1" s="105" t="s">
        <v>4082</v>
      </c>
      <c r="AQ1" s="28" t="s">
        <v>4083</v>
      </c>
    </row>
    <row r="2" spans="1:43" x14ac:dyDescent="0.35">
      <c r="A2" s="18">
        <v>2</v>
      </c>
      <c r="B2" s="18"/>
      <c r="C2" s="18"/>
      <c r="D2" s="18"/>
      <c r="E2" s="18"/>
      <c r="F2" s="18"/>
      <c r="G2" s="18">
        <v>3</v>
      </c>
      <c r="H2" s="75"/>
      <c r="I2" s="130"/>
      <c r="J2" s="83"/>
      <c r="K2" s="84"/>
      <c r="L2" s="104"/>
      <c r="M2" s="85"/>
      <c r="N2" s="86"/>
      <c r="O2" s="130"/>
      <c r="P2" s="87"/>
      <c r="Q2" s="88"/>
      <c r="R2" s="89"/>
      <c r="S2" s="90"/>
      <c r="T2" s="83"/>
      <c r="U2" s="9" t="s">
        <v>1905</v>
      </c>
      <c r="V2" s="14" t="s">
        <v>1903</v>
      </c>
      <c r="W2" s="10" t="s">
        <v>1908</v>
      </c>
      <c r="X2" s="109">
        <v>45724</v>
      </c>
      <c r="Y2" s="109">
        <v>45724</v>
      </c>
      <c r="Z2" s="109">
        <v>45731</v>
      </c>
      <c r="AA2" s="109">
        <v>45731</v>
      </c>
      <c r="AB2" s="109">
        <v>45738</v>
      </c>
      <c r="AC2" s="109">
        <v>45744</v>
      </c>
      <c r="AD2" s="109">
        <v>45745</v>
      </c>
      <c r="AE2" s="109">
        <v>45745</v>
      </c>
      <c r="AF2" s="109">
        <v>45745</v>
      </c>
      <c r="AG2" s="109">
        <v>45752</v>
      </c>
      <c r="AH2" s="109">
        <v>45753</v>
      </c>
      <c r="AI2" s="109">
        <v>45759</v>
      </c>
      <c r="AJ2" s="109">
        <v>45773</v>
      </c>
      <c r="AK2" s="109">
        <v>45774</v>
      </c>
      <c r="AL2" s="39" t="s">
        <v>3340</v>
      </c>
      <c r="AM2" s="39" t="s">
        <v>3341</v>
      </c>
      <c r="AN2" s="49" t="s">
        <v>4027</v>
      </c>
      <c r="AO2" s="10" t="s">
        <v>4078</v>
      </c>
      <c r="AP2" s="106">
        <v>45934</v>
      </c>
      <c r="AQ2" s="107">
        <v>45948</v>
      </c>
    </row>
    <row r="3" spans="1:43" ht="29" x14ac:dyDescent="0.35">
      <c r="A3" s="18">
        <v>3</v>
      </c>
      <c r="B3" s="18"/>
      <c r="C3" s="18"/>
      <c r="D3" s="18"/>
      <c r="E3" s="18"/>
      <c r="F3" s="18"/>
      <c r="G3" s="18">
        <v>2</v>
      </c>
      <c r="H3" s="18"/>
      <c r="I3" s="130"/>
      <c r="J3" s="18"/>
      <c r="K3" s="88">
        <v>2025</v>
      </c>
      <c r="L3" s="50" t="s">
        <v>4081</v>
      </c>
      <c r="M3" s="76" t="s">
        <v>2</v>
      </c>
      <c r="N3" s="77" t="s">
        <v>3</v>
      </c>
      <c r="O3" s="130"/>
      <c r="P3" s="78" t="s">
        <v>1942</v>
      </c>
      <c r="Q3" s="19" t="s">
        <v>1857</v>
      </c>
      <c r="R3" s="79" t="s">
        <v>1943</v>
      </c>
      <c r="S3" s="80" t="s">
        <v>4</v>
      </c>
      <c r="T3" s="18"/>
      <c r="U3" s="58"/>
      <c r="V3" s="94"/>
      <c r="W3" s="93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1"/>
      <c r="AM3" s="91"/>
      <c r="AN3" s="92"/>
      <c r="AO3" s="10"/>
      <c r="AP3" s="108"/>
      <c r="AQ3" s="37"/>
    </row>
    <row r="4" spans="1:43" x14ac:dyDescent="0.35">
      <c r="A4" s="18">
        <v>4</v>
      </c>
      <c r="B4" s="18"/>
      <c r="C4" s="18"/>
      <c r="D4" s="18"/>
      <c r="E4" s="18"/>
      <c r="F4" s="18"/>
      <c r="G4" s="18">
        <v>1</v>
      </c>
      <c r="H4" s="18"/>
      <c r="I4" s="130"/>
      <c r="J4" s="18"/>
      <c r="K4" s="88"/>
      <c r="L4" s="50"/>
      <c r="M4" s="85"/>
      <c r="N4" s="86"/>
      <c r="O4" s="130"/>
      <c r="P4" s="87"/>
      <c r="Q4" s="88"/>
      <c r="R4" s="89"/>
      <c r="S4" s="90"/>
      <c r="T4" s="18"/>
      <c r="U4" s="88" t="s">
        <v>9</v>
      </c>
      <c r="V4" s="96" t="s">
        <v>1944</v>
      </c>
      <c r="W4" s="90" t="s">
        <v>5</v>
      </c>
      <c r="X4" s="86" t="s">
        <v>6</v>
      </c>
      <c r="Y4" s="86" t="s">
        <v>6</v>
      </c>
      <c r="Z4" s="86" t="s">
        <v>6</v>
      </c>
      <c r="AA4" s="86" t="s">
        <v>6</v>
      </c>
      <c r="AB4" s="86" t="s">
        <v>6</v>
      </c>
      <c r="AC4" s="86" t="s">
        <v>6</v>
      </c>
      <c r="AD4" s="86" t="s">
        <v>6</v>
      </c>
      <c r="AE4" s="86" t="s">
        <v>6</v>
      </c>
      <c r="AF4" s="86" t="s">
        <v>6</v>
      </c>
      <c r="AG4" s="86" t="s">
        <v>6</v>
      </c>
      <c r="AH4" s="86" t="s">
        <v>6</v>
      </c>
      <c r="AI4" s="86" t="s">
        <v>6</v>
      </c>
      <c r="AJ4" s="86" t="s">
        <v>6</v>
      </c>
      <c r="AK4" s="86" t="s">
        <v>6</v>
      </c>
      <c r="AL4" s="39" t="s">
        <v>8</v>
      </c>
      <c r="AM4" s="39" t="s">
        <v>8</v>
      </c>
      <c r="AN4" s="89" t="s">
        <v>4071</v>
      </c>
      <c r="AO4" s="10" t="s">
        <v>5</v>
      </c>
      <c r="AP4" s="108" t="s">
        <v>7</v>
      </c>
      <c r="AQ4" s="37" t="s">
        <v>1944</v>
      </c>
    </row>
    <row r="5" spans="1:43" ht="29" x14ac:dyDescent="0.35">
      <c r="A5" s="97" t="s">
        <v>1815</v>
      </c>
      <c r="B5" s="97" t="s">
        <v>10</v>
      </c>
      <c r="C5" s="97" t="s">
        <v>11</v>
      </c>
      <c r="D5" s="97" t="s">
        <v>12</v>
      </c>
      <c r="E5" s="97" t="s">
        <v>13</v>
      </c>
      <c r="F5" s="97" t="s">
        <v>14</v>
      </c>
      <c r="G5" s="97" t="s">
        <v>1815</v>
      </c>
      <c r="H5" s="98" t="s">
        <v>1816</v>
      </c>
      <c r="I5" s="98"/>
      <c r="J5" s="53"/>
      <c r="K5" s="96"/>
      <c r="L5" s="96"/>
      <c r="M5" s="96"/>
      <c r="N5" s="96"/>
      <c r="O5" s="96"/>
      <c r="P5" s="96"/>
      <c r="Q5" s="96"/>
      <c r="R5" s="96"/>
      <c r="S5" s="96"/>
      <c r="T5" s="53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  <c r="AO5" s="82"/>
      <c r="AP5" s="82"/>
      <c r="AQ5" s="82"/>
    </row>
    <row r="6" spans="1:43" x14ac:dyDescent="0.35">
      <c r="A6" s="55">
        <v>999891253</v>
      </c>
      <c r="B6" s="55" t="s">
        <v>1818</v>
      </c>
      <c r="C6" s="55" t="s">
        <v>18</v>
      </c>
      <c r="D6" s="55" t="s">
        <v>1821</v>
      </c>
      <c r="E6" s="55" t="s">
        <v>943</v>
      </c>
      <c r="F6" s="55" t="s">
        <v>21</v>
      </c>
      <c r="G6" s="55">
        <v>999891253</v>
      </c>
      <c r="H6" s="88">
        <f>(K6-I6)</f>
        <v>703</v>
      </c>
      <c r="I6" s="55"/>
      <c r="J6" s="99"/>
      <c r="K6" s="55">
        <f>SUM(M6,N6,P6,Q6,R6,S6,L6)</f>
        <v>703</v>
      </c>
      <c r="L6" s="55">
        <f>AQ6</f>
        <v>0</v>
      </c>
      <c r="M6" s="55">
        <f>AP6</f>
        <v>0</v>
      </c>
      <c r="N6" s="55">
        <f>SUM(X6,Y6,Z6,AB6,AC6,AD6,AA6,AE6,AF6,AG6,AH6,AI6,AJ6,AK6)</f>
        <v>0</v>
      </c>
      <c r="O6" s="55">
        <f>COUNTIF(X6:AK6,"&gt;0")</f>
        <v>0</v>
      </c>
      <c r="P6" s="55">
        <f>SUM(AL6,AM6)</f>
        <v>160</v>
      </c>
      <c r="Q6" s="55">
        <f>U6</f>
        <v>250</v>
      </c>
      <c r="R6" s="55">
        <f>AN6</f>
        <v>180</v>
      </c>
      <c r="S6" s="55">
        <f>W6+AO6</f>
        <v>113</v>
      </c>
      <c r="T6" s="99"/>
      <c r="U6" s="58">
        <v>250</v>
      </c>
      <c r="V6" s="58">
        <v>0</v>
      </c>
      <c r="W6" s="58">
        <v>113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160</v>
      </c>
      <c r="AM6" s="58">
        <v>0</v>
      </c>
      <c r="AN6" s="58">
        <v>180</v>
      </c>
      <c r="AO6" s="58">
        <v>0</v>
      </c>
      <c r="AP6" s="58">
        <v>0</v>
      </c>
      <c r="AQ6" s="58">
        <v>0</v>
      </c>
    </row>
    <row r="7" spans="1:43" x14ac:dyDescent="0.35">
      <c r="A7" s="55">
        <v>999914315</v>
      </c>
      <c r="B7" s="55" t="s">
        <v>1818</v>
      </c>
      <c r="C7" s="55" t="s">
        <v>18</v>
      </c>
      <c r="D7" s="55" t="s">
        <v>1837</v>
      </c>
      <c r="E7" s="55" t="s">
        <v>66</v>
      </c>
      <c r="F7" s="55" t="s">
        <v>21</v>
      </c>
      <c r="G7" s="55">
        <v>999914315</v>
      </c>
      <c r="H7" s="88">
        <f>(K7-I7)</f>
        <v>643</v>
      </c>
      <c r="I7" s="88"/>
      <c r="J7" s="99"/>
      <c r="K7" s="55">
        <f>SUM(M7,N7,P7,Q7,R7,S7,L7)</f>
        <v>643</v>
      </c>
      <c r="L7" s="55">
        <f>AQ7</f>
        <v>0</v>
      </c>
      <c r="M7" s="55">
        <f>AP7</f>
        <v>0</v>
      </c>
      <c r="N7" s="55">
        <f>SUM(X7,Y7,Z7,AB7,AC7,AD7,AA7,AE7,AF7,AG7,AH7,AI7,AJ7,AK7)</f>
        <v>210</v>
      </c>
      <c r="O7" s="55">
        <f>COUNTIF(X7:AK7,"&gt;0")</f>
        <v>2</v>
      </c>
      <c r="P7" s="55">
        <f>SUM(AL7,AM7)</f>
        <v>120</v>
      </c>
      <c r="Q7" s="55">
        <f>U7</f>
        <v>0</v>
      </c>
      <c r="R7" s="55">
        <f>AN7</f>
        <v>101</v>
      </c>
      <c r="S7" s="55">
        <f>W7+AO7</f>
        <v>212</v>
      </c>
      <c r="T7" s="99"/>
      <c r="U7" s="58">
        <v>0</v>
      </c>
      <c r="V7" s="58">
        <v>0</v>
      </c>
      <c r="W7" s="58">
        <v>106</v>
      </c>
      <c r="X7" s="58">
        <v>120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90</v>
      </c>
      <c r="AE7" s="58">
        <v>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120</v>
      </c>
      <c r="AN7" s="58">
        <v>101</v>
      </c>
      <c r="AO7" s="58">
        <v>106</v>
      </c>
      <c r="AP7" s="58">
        <v>0</v>
      </c>
      <c r="AQ7" s="58">
        <v>0</v>
      </c>
    </row>
    <row r="8" spans="1:43" x14ac:dyDescent="0.35">
      <c r="A8" s="55">
        <v>999899289</v>
      </c>
      <c r="B8" s="55" t="s">
        <v>1818</v>
      </c>
      <c r="C8" s="55" t="s">
        <v>18</v>
      </c>
      <c r="D8" s="55" t="s">
        <v>164</v>
      </c>
      <c r="E8" s="55" t="s">
        <v>449</v>
      </c>
      <c r="F8" s="55" t="s">
        <v>21</v>
      </c>
      <c r="G8" s="55">
        <v>999899289</v>
      </c>
      <c r="H8" s="88">
        <f>(K8-I8)</f>
        <v>567</v>
      </c>
      <c r="I8" s="55"/>
      <c r="J8" s="99"/>
      <c r="K8" s="55">
        <f>SUM(M8,N8,P8,Q8,R8,S8,L8)</f>
        <v>567</v>
      </c>
      <c r="L8" s="55">
        <f>AQ8</f>
        <v>0</v>
      </c>
      <c r="M8" s="55">
        <f>AP8</f>
        <v>0</v>
      </c>
      <c r="N8" s="55">
        <f>SUM(X8,Y8,Z8,AB8,AC8,AD8,AA8,AE8,AF8,AG8,AH8,AI8,AJ8,AK8)</f>
        <v>94</v>
      </c>
      <c r="O8" s="55">
        <f>COUNTIF(X8:AK8,"&gt;0")</f>
        <v>2</v>
      </c>
      <c r="P8" s="55">
        <f>SUM(AL8,AM8)</f>
        <v>160</v>
      </c>
      <c r="Q8" s="55">
        <f>U8</f>
        <v>0</v>
      </c>
      <c r="R8" s="55">
        <f>AN8</f>
        <v>101</v>
      </c>
      <c r="S8" s="55">
        <f>W8+AO8</f>
        <v>212</v>
      </c>
      <c r="T8" s="99"/>
      <c r="U8" s="58">
        <v>0</v>
      </c>
      <c r="V8" s="58">
        <v>0</v>
      </c>
      <c r="W8" s="58">
        <v>99</v>
      </c>
      <c r="X8" s="58">
        <v>0</v>
      </c>
      <c r="Y8" s="58">
        <v>0</v>
      </c>
      <c r="Z8" s="58">
        <v>0</v>
      </c>
      <c r="AA8" s="58">
        <v>60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34</v>
      </c>
      <c r="AL8" s="58">
        <v>0</v>
      </c>
      <c r="AM8" s="58">
        <v>160</v>
      </c>
      <c r="AN8" s="58">
        <v>101</v>
      </c>
      <c r="AO8" s="58">
        <v>113</v>
      </c>
      <c r="AP8" s="58">
        <v>0</v>
      </c>
      <c r="AQ8" s="58">
        <v>0</v>
      </c>
    </row>
    <row r="9" spans="1:43" x14ac:dyDescent="0.35">
      <c r="A9" s="58">
        <v>999910072</v>
      </c>
      <c r="B9" s="55" t="s">
        <v>1818</v>
      </c>
      <c r="C9" s="55" t="s">
        <v>18</v>
      </c>
      <c r="D9" s="58" t="s">
        <v>214</v>
      </c>
      <c r="E9" s="58" t="s">
        <v>27</v>
      </c>
      <c r="F9" s="55" t="s">
        <v>21</v>
      </c>
      <c r="G9" s="58">
        <v>999910072</v>
      </c>
      <c r="H9" s="88">
        <f>(K9-I9)</f>
        <v>447</v>
      </c>
      <c r="I9" s="58"/>
      <c r="J9" s="60"/>
      <c r="K9" s="55">
        <f>SUM(M9,N9,P9,Q9,R9,S9,L9)</f>
        <v>447</v>
      </c>
      <c r="L9" s="55">
        <f>AQ9</f>
        <v>0</v>
      </c>
      <c r="M9" s="55">
        <f>AP9</f>
        <v>0</v>
      </c>
      <c r="N9" s="55">
        <f>SUM(X9,Y9,Z9,AB9,AC9,AD9,AA9,AE9,AF9,AG9,AH9,AI9,AJ9,AK9)</f>
        <v>98</v>
      </c>
      <c r="O9" s="55">
        <f>COUNTIF(X9:AK9,"&gt;0")</f>
        <v>2</v>
      </c>
      <c r="P9" s="55">
        <f>SUM(AL9,AM9)</f>
        <v>78</v>
      </c>
      <c r="Q9" s="55">
        <f>U9</f>
        <v>0</v>
      </c>
      <c r="R9" s="55">
        <f>AN9</f>
        <v>57</v>
      </c>
      <c r="S9" s="55">
        <f>W9+AO9</f>
        <v>214</v>
      </c>
      <c r="T9" s="60"/>
      <c r="U9" s="58">
        <v>0</v>
      </c>
      <c r="V9" s="58">
        <v>15</v>
      </c>
      <c r="W9" s="58">
        <v>64</v>
      </c>
      <c r="X9" s="58">
        <v>68</v>
      </c>
      <c r="Y9" s="58">
        <v>0</v>
      </c>
      <c r="Z9" s="58">
        <v>0</v>
      </c>
      <c r="AA9" s="58">
        <v>0</v>
      </c>
      <c r="AB9" s="58">
        <v>30</v>
      </c>
      <c r="AC9" s="58">
        <v>0</v>
      </c>
      <c r="AD9" s="58">
        <v>0</v>
      </c>
      <c r="AE9" s="58">
        <v>0</v>
      </c>
      <c r="AF9" s="58">
        <v>0</v>
      </c>
      <c r="AG9" s="58">
        <v>0</v>
      </c>
      <c r="AH9" s="58">
        <v>0</v>
      </c>
      <c r="AI9" s="58">
        <v>0</v>
      </c>
      <c r="AJ9" s="58">
        <v>0</v>
      </c>
      <c r="AK9" s="58">
        <v>0</v>
      </c>
      <c r="AL9" s="58">
        <v>0</v>
      </c>
      <c r="AM9" s="58">
        <v>78</v>
      </c>
      <c r="AN9" s="58">
        <v>57</v>
      </c>
      <c r="AO9" s="58">
        <v>150</v>
      </c>
      <c r="AP9" s="58">
        <v>0</v>
      </c>
      <c r="AQ9" s="58">
        <v>0</v>
      </c>
    </row>
    <row r="10" spans="1:43" x14ac:dyDescent="0.35">
      <c r="A10" s="55">
        <v>999888871</v>
      </c>
      <c r="B10" s="55" t="s">
        <v>1818</v>
      </c>
      <c r="C10" s="55" t="s">
        <v>18</v>
      </c>
      <c r="D10" s="55" t="s">
        <v>1832</v>
      </c>
      <c r="E10" s="55" t="s">
        <v>286</v>
      </c>
      <c r="F10" s="55" t="s">
        <v>21</v>
      </c>
      <c r="G10" s="55">
        <v>999888871</v>
      </c>
      <c r="H10" s="88">
        <f>(K10-I10)</f>
        <v>416</v>
      </c>
      <c r="I10" s="88"/>
      <c r="J10" s="99"/>
      <c r="K10" s="55">
        <f>SUM(M10,N10,P10,Q10,R10,S10,L10)</f>
        <v>416</v>
      </c>
      <c r="L10" s="55">
        <f>AQ10</f>
        <v>0</v>
      </c>
      <c r="M10" s="55">
        <f>AP10</f>
        <v>0</v>
      </c>
      <c r="N10" s="55">
        <f>SUM(X10,Y10,Z10,AB10,AC10,AD10,AA10,AE10,AF10,AG10,AH10,AI10,AJ10,AK10)</f>
        <v>30</v>
      </c>
      <c r="O10" s="55">
        <f>COUNTIF(X10:AK10,"&gt;0")</f>
        <v>1</v>
      </c>
      <c r="P10" s="55">
        <f>SUM(AL10,AM10)</f>
        <v>120</v>
      </c>
      <c r="Q10" s="55">
        <f>U10</f>
        <v>0</v>
      </c>
      <c r="R10" s="55">
        <f>AN10</f>
        <v>89</v>
      </c>
      <c r="S10" s="55">
        <f>W10+AO10</f>
        <v>177</v>
      </c>
      <c r="T10" s="99"/>
      <c r="U10" s="58">
        <v>0</v>
      </c>
      <c r="V10" s="58">
        <v>0</v>
      </c>
      <c r="W10" s="58">
        <v>64</v>
      </c>
      <c r="X10" s="58">
        <v>0</v>
      </c>
      <c r="Y10" s="58">
        <v>30</v>
      </c>
      <c r="Z10" s="58">
        <v>0</v>
      </c>
      <c r="AA10" s="58">
        <v>0</v>
      </c>
      <c r="AB10" s="58">
        <v>0</v>
      </c>
      <c r="AC10" s="58">
        <v>0</v>
      </c>
      <c r="AD10" s="58">
        <v>0</v>
      </c>
      <c r="AE10" s="58">
        <v>0</v>
      </c>
      <c r="AF10" s="58">
        <v>0</v>
      </c>
      <c r="AG10" s="58">
        <v>0</v>
      </c>
      <c r="AH10" s="58">
        <v>0</v>
      </c>
      <c r="AI10" s="58">
        <v>0</v>
      </c>
      <c r="AJ10" s="58">
        <v>0</v>
      </c>
      <c r="AK10" s="58">
        <v>0</v>
      </c>
      <c r="AL10" s="58">
        <v>120</v>
      </c>
      <c r="AM10" s="58">
        <v>0</v>
      </c>
      <c r="AN10" s="58">
        <v>89</v>
      </c>
      <c r="AO10" s="58">
        <v>113</v>
      </c>
      <c r="AP10" s="58">
        <v>0</v>
      </c>
      <c r="AQ10" s="58">
        <v>0</v>
      </c>
    </row>
    <row r="11" spans="1:43" x14ac:dyDescent="0.35">
      <c r="A11" s="55">
        <v>999909516</v>
      </c>
      <c r="B11" s="55" t="s">
        <v>1818</v>
      </c>
      <c r="C11" s="55" t="s">
        <v>18</v>
      </c>
      <c r="D11" s="55" t="s">
        <v>1401</v>
      </c>
      <c r="E11" s="55" t="s">
        <v>1834</v>
      </c>
      <c r="F11" s="55" t="s">
        <v>21</v>
      </c>
      <c r="G11" s="55">
        <v>999909516</v>
      </c>
      <c r="H11" s="88">
        <f>(K11-I11)</f>
        <v>390</v>
      </c>
      <c r="I11" s="88"/>
      <c r="J11" s="99"/>
      <c r="K11" s="55">
        <f>SUM(M11,N11,P11,Q11,R11,S11,L11)</f>
        <v>390</v>
      </c>
      <c r="L11" s="55">
        <f>AQ11</f>
        <v>0</v>
      </c>
      <c r="M11" s="55">
        <f>AP11</f>
        <v>0</v>
      </c>
      <c r="N11" s="55">
        <f>SUM(X11,Y11,Z11,AB11,AC11,AD11,AA11,AE11,AF11,AG11,AH11,AI11,AJ11,AK11)</f>
        <v>150</v>
      </c>
      <c r="O11" s="55">
        <f>COUNTIF(X11:AK11,"&gt;0")</f>
        <v>2</v>
      </c>
      <c r="P11" s="55">
        <f>SUM(AL11,AM11)</f>
        <v>90</v>
      </c>
      <c r="Q11" s="55">
        <f>U11</f>
        <v>0</v>
      </c>
      <c r="R11" s="55">
        <f>AN11</f>
        <v>57</v>
      </c>
      <c r="S11" s="55">
        <f>W11+AO11</f>
        <v>93</v>
      </c>
      <c r="T11" s="99"/>
      <c r="U11" s="58">
        <v>0</v>
      </c>
      <c r="V11" s="58">
        <v>20</v>
      </c>
      <c r="W11" s="58">
        <v>0</v>
      </c>
      <c r="X11" s="58">
        <v>90</v>
      </c>
      <c r="Y11" s="58">
        <v>0</v>
      </c>
      <c r="Z11" s="58">
        <v>0</v>
      </c>
      <c r="AA11" s="58">
        <v>0</v>
      </c>
      <c r="AB11" s="58">
        <v>0</v>
      </c>
      <c r="AC11" s="58">
        <v>0</v>
      </c>
      <c r="AD11" s="58">
        <v>0</v>
      </c>
      <c r="AE11" s="58">
        <v>60</v>
      </c>
      <c r="AF11" s="58">
        <v>0</v>
      </c>
      <c r="AG11" s="58">
        <v>0</v>
      </c>
      <c r="AH11" s="58">
        <v>0</v>
      </c>
      <c r="AI11" s="58">
        <v>0</v>
      </c>
      <c r="AJ11" s="58">
        <v>0</v>
      </c>
      <c r="AK11" s="58">
        <v>0</v>
      </c>
      <c r="AL11" s="58">
        <v>0</v>
      </c>
      <c r="AM11" s="58">
        <v>90</v>
      </c>
      <c r="AN11" s="58">
        <v>57</v>
      </c>
      <c r="AO11" s="58">
        <v>93</v>
      </c>
      <c r="AP11" s="58">
        <v>0</v>
      </c>
      <c r="AQ11" s="58">
        <v>0</v>
      </c>
    </row>
    <row r="12" spans="1:43" x14ac:dyDescent="0.35">
      <c r="A12" s="55">
        <v>999919965</v>
      </c>
      <c r="B12" s="55" t="s">
        <v>1818</v>
      </c>
      <c r="C12" s="55" t="s">
        <v>18</v>
      </c>
      <c r="D12" s="58" t="s">
        <v>916</v>
      </c>
      <c r="E12" s="58" t="s">
        <v>917</v>
      </c>
      <c r="F12" s="58" t="s">
        <v>21</v>
      </c>
      <c r="G12" s="58">
        <v>999919965</v>
      </c>
      <c r="H12" s="88">
        <f>(K12-I12)</f>
        <v>322</v>
      </c>
      <c r="I12" s="88"/>
      <c r="J12" s="99"/>
      <c r="K12" s="55">
        <f>SUM(M12,N12,P12,Q12,R12,S12,L12)</f>
        <v>322</v>
      </c>
      <c r="L12" s="55">
        <f>AQ12</f>
        <v>0</v>
      </c>
      <c r="M12" s="55">
        <f>AP12</f>
        <v>0</v>
      </c>
      <c r="N12" s="55">
        <f>SUM(X12,Y12,Z12,AB12,AC12,AD12,AA12,AE12,AF12,AG12,AH12,AI12,AJ12,AK12)</f>
        <v>136</v>
      </c>
      <c r="O12" s="55">
        <f>COUNTIF(X12:AK12,"&gt;0")</f>
        <v>2</v>
      </c>
      <c r="P12" s="55">
        <f>SUM(AL12,AM12)</f>
        <v>72</v>
      </c>
      <c r="Q12" s="55">
        <f>U12</f>
        <v>0</v>
      </c>
      <c r="R12" s="55">
        <f>AN12</f>
        <v>57</v>
      </c>
      <c r="S12" s="55">
        <f>W12+AO12</f>
        <v>57</v>
      </c>
      <c r="T12" s="99"/>
      <c r="U12" s="58">
        <v>0</v>
      </c>
      <c r="V12" s="58">
        <v>0</v>
      </c>
      <c r="W12" s="58">
        <v>0</v>
      </c>
      <c r="X12" s="58">
        <v>68</v>
      </c>
      <c r="Y12" s="58">
        <v>0</v>
      </c>
      <c r="Z12" s="58">
        <v>0</v>
      </c>
      <c r="AA12" s="58">
        <v>0</v>
      </c>
      <c r="AB12" s="58">
        <v>0</v>
      </c>
      <c r="AC12" s="58">
        <v>0</v>
      </c>
      <c r="AD12" s="58">
        <v>0</v>
      </c>
      <c r="AE12" s="58">
        <v>0</v>
      </c>
      <c r="AF12" s="58">
        <v>68</v>
      </c>
      <c r="AG12" s="58">
        <v>0</v>
      </c>
      <c r="AH12" s="58">
        <v>0</v>
      </c>
      <c r="AI12" s="58">
        <v>0</v>
      </c>
      <c r="AJ12" s="58">
        <v>0</v>
      </c>
      <c r="AK12" s="58">
        <v>0</v>
      </c>
      <c r="AL12" s="58">
        <v>0</v>
      </c>
      <c r="AM12" s="58">
        <v>72</v>
      </c>
      <c r="AN12" s="58">
        <v>57</v>
      </c>
      <c r="AO12" s="58">
        <v>57</v>
      </c>
      <c r="AP12" s="58">
        <v>0</v>
      </c>
      <c r="AQ12" s="58">
        <v>0</v>
      </c>
    </row>
    <row r="13" spans="1:43" x14ac:dyDescent="0.35">
      <c r="A13" s="55">
        <v>999915401</v>
      </c>
      <c r="B13" s="55" t="s">
        <v>1818</v>
      </c>
      <c r="C13" s="55" t="s">
        <v>18</v>
      </c>
      <c r="D13" s="55" t="s">
        <v>1613</v>
      </c>
      <c r="E13" s="55" t="s">
        <v>46</v>
      </c>
      <c r="F13" s="55" t="s">
        <v>21</v>
      </c>
      <c r="G13" s="55">
        <v>999915401</v>
      </c>
      <c r="H13" s="88">
        <f>(K13-I13)</f>
        <v>310</v>
      </c>
      <c r="I13" s="88"/>
      <c r="J13" s="99"/>
      <c r="K13" s="55">
        <f>SUM(M13,N13,P13,Q13,R13,S13,L13)</f>
        <v>310</v>
      </c>
      <c r="L13" s="55">
        <f>AQ13</f>
        <v>0</v>
      </c>
      <c r="M13" s="55">
        <f>AP13</f>
        <v>0</v>
      </c>
      <c r="N13" s="55">
        <f>SUM(X13,Y13,Z13,AB13,AC13,AD13,AA13,AE13,AF13,AG13,AH13,AI13,AJ13,AK13)</f>
        <v>0</v>
      </c>
      <c r="O13" s="55">
        <f>COUNTIF(X13:AK13,"&gt;0")</f>
        <v>0</v>
      </c>
      <c r="P13" s="55">
        <f>SUM(AL13,AM13)</f>
        <v>90</v>
      </c>
      <c r="Q13" s="55">
        <f>U13</f>
        <v>0</v>
      </c>
      <c r="R13" s="55">
        <f>AN13</f>
        <v>135</v>
      </c>
      <c r="S13" s="55">
        <f>W13+AO13</f>
        <v>85</v>
      </c>
      <c r="T13" s="99"/>
      <c r="U13" s="58">
        <v>0</v>
      </c>
      <c r="V13" s="58">
        <v>0</v>
      </c>
      <c r="W13" s="58">
        <v>85</v>
      </c>
      <c r="X13" s="58">
        <v>0</v>
      </c>
      <c r="Y13" s="58">
        <v>0</v>
      </c>
      <c r="Z13" s="58">
        <v>0</v>
      </c>
      <c r="AA13" s="58">
        <v>0</v>
      </c>
      <c r="AB13" s="58">
        <v>0</v>
      </c>
      <c r="AC13" s="58">
        <v>0</v>
      </c>
      <c r="AD13" s="58">
        <v>0</v>
      </c>
      <c r="AE13" s="58">
        <v>0</v>
      </c>
      <c r="AF13" s="58">
        <v>0</v>
      </c>
      <c r="AG13" s="58">
        <v>0</v>
      </c>
      <c r="AH13" s="58">
        <v>0</v>
      </c>
      <c r="AI13" s="58">
        <v>0</v>
      </c>
      <c r="AJ13" s="58">
        <v>0</v>
      </c>
      <c r="AK13" s="58">
        <v>0</v>
      </c>
      <c r="AL13" s="58">
        <v>90</v>
      </c>
      <c r="AM13" s="58">
        <v>0</v>
      </c>
      <c r="AN13" s="58">
        <v>135</v>
      </c>
      <c r="AO13" s="58">
        <v>0</v>
      </c>
      <c r="AP13" s="58">
        <v>0</v>
      </c>
      <c r="AQ13" s="58">
        <v>0</v>
      </c>
    </row>
    <row r="14" spans="1:43" x14ac:dyDescent="0.35">
      <c r="A14" s="55">
        <f>G14</f>
        <v>999923262</v>
      </c>
      <c r="B14" s="55" t="s">
        <v>1818</v>
      </c>
      <c r="C14" s="55" t="s">
        <v>18</v>
      </c>
      <c r="D14" s="58" t="s">
        <v>987</v>
      </c>
      <c r="E14" s="58" t="s">
        <v>1214</v>
      </c>
      <c r="F14" s="58" t="s">
        <v>21</v>
      </c>
      <c r="G14" s="58">
        <v>999923262</v>
      </c>
      <c r="H14" s="88">
        <f>(K14-I14)</f>
        <v>292.5</v>
      </c>
      <c r="I14" s="58">
        <f>K14/2</f>
        <v>292.5</v>
      </c>
      <c r="J14" s="60"/>
      <c r="K14" s="55">
        <f>SUM(M14,N14,P14,Q14,R14,S14,L14)</f>
        <v>585</v>
      </c>
      <c r="L14" s="55">
        <f>AQ14</f>
        <v>0</v>
      </c>
      <c r="M14" s="55">
        <f>AP14</f>
        <v>25</v>
      </c>
      <c r="N14" s="55">
        <f>SUM(X14,Y14,Z14,AB14,AC14,AD14,AA14,AE14,AF14,AG14,AH14,AI14,AJ14,AK14)</f>
        <v>90</v>
      </c>
      <c r="O14" s="55">
        <f>COUNTIF(X14:AK14,"&gt;0")</f>
        <v>2</v>
      </c>
      <c r="P14" s="55">
        <f>SUM(AL14,AM14)</f>
        <v>240</v>
      </c>
      <c r="Q14" s="55">
        <f>U14</f>
        <v>0</v>
      </c>
      <c r="R14" s="55">
        <f>AN14</f>
        <v>180</v>
      </c>
      <c r="S14" s="55">
        <f>W14+AO14</f>
        <v>50</v>
      </c>
      <c r="T14" s="60"/>
      <c r="U14" s="58">
        <v>0</v>
      </c>
      <c r="V14" s="58">
        <v>0</v>
      </c>
      <c r="W14" s="58">
        <v>0</v>
      </c>
      <c r="X14" s="58">
        <v>0</v>
      </c>
      <c r="Y14" s="58">
        <v>0</v>
      </c>
      <c r="Z14" s="58">
        <v>0</v>
      </c>
      <c r="AA14" s="58">
        <v>60</v>
      </c>
      <c r="AB14" s="58">
        <v>0</v>
      </c>
      <c r="AC14" s="58">
        <v>0</v>
      </c>
      <c r="AD14" s="58">
        <v>0</v>
      </c>
      <c r="AE14" s="58">
        <v>0</v>
      </c>
      <c r="AF14" s="58">
        <v>0</v>
      </c>
      <c r="AG14" s="58">
        <v>0</v>
      </c>
      <c r="AH14" s="58">
        <v>0</v>
      </c>
      <c r="AI14" s="58">
        <v>0</v>
      </c>
      <c r="AJ14" s="58">
        <v>0</v>
      </c>
      <c r="AK14" s="58">
        <v>30</v>
      </c>
      <c r="AL14" s="58">
        <v>160</v>
      </c>
      <c r="AM14" s="58">
        <v>80</v>
      </c>
      <c r="AN14" s="58">
        <v>180</v>
      </c>
      <c r="AO14" s="58">
        <v>50</v>
      </c>
      <c r="AP14" s="58">
        <v>25</v>
      </c>
      <c r="AQ14" s="58">
        <v>0</v>
      </c>
    </row>
    <row r="15" spans="1:43" x14ac:dyDescent="0.35">
      <c r="A15" s="55">
        <v>999914881</v>
      </c>
      <c r="B15" s="55" t="s">
        <v>1818</v>
      </c>
      <c r="C15" s="55" t="s">
        <v>18</v>
      </c>
      <c r="D15" s="55" t="s">
        <v>1138</v>
      </c>
      <c r="E15" s="55" t="s">
        <v>1840</v>
      </c>
      <c r="F15" s="55" t="s">
        <v>21</v>
      </c>
      <c r="G15" s="58">
        <v>999914881</v>
      </c>
      <c r="H15" s="88">
        <f>(K15-I15)</f>
        <v>241</v>
      </c>
      <c r="I15" s="88"/>
      <c r="J15" s="99"/>
      <c r="K15" s="55">
        <f>SUM(M15,N15,P15,Q15,R15,S15,L15)</f>
        <v>241</v>
      </c>
      <c r="L15" s="55">
        <f>AQ15</f>
        <v>0</v>
      </c>
      <c r="M15" s="55">
        <f>AP15</f>
        <v>0</v>
      </c>
      <c r="N15" s="55">
        <f>SUM(X15,Y15,Z15,AB15,AC15,AD15,AA15,AE15,AF15,AG15,AH15,AI15,AJ15,AK15)</f>
        <v>120</v>
      </c>
      <c r="O15" s="55">
        <f>COUNTIF(X15:AK15,"&gt;0")</f>
        <v>1</v>
      </c>
      <c r="P15" s="55">
        <f>SUM(AL15,AM15)</f>
        <v>0</v>
      </c>
      <c r="Q15" s="55">
        <f>U15</f>
        <v>0</v>
      </c>
      <c r="R15" s="55">
        <f>AN15</f>
        <v>57</v>
      </c>
      <c r="S15" s="55">
        <f>W15+AO15</f>
        <v>64</v>
      </c>
      <c r="T15" s="99"/>
      <c r="U15" s="58">
        <v>0</v>
      </c>
      <c r="V15" s="58">
        <v>0</v>
      </c>
      <c r="W15" s="58">
        <v>64</v>
      </c>
      <c r="X15" s="58">
        <v>0</v>
      </c>
      <c r="Y15" s="58">
        <v>0</v>
      </c>
      <c r="Z15" s="58">
        <v>0</v>
      </c>
      <c r="AA15" s="58">
        <v>0</v>
      </c>
      <c r="AB15" s="58">
        <v>0</v>
      </c>
      <c r="AC15" s="58">
        <v>120</v>
      </c>
      <c r="AD15" s="58">
        <v>0</v>
      </c>
      <c r="AE15" s="58">
        <v>0</v>
      </c>
      <c r="AF15" s="58">
        <v>0</v>
      </c>
      <c r="AG15" s="58">
        <v>0</v>
      </c>
      <c r="AH15" s="58">
        <v>0</v>
      </c>
      <c r="AI15" s="58">
        <v>0</v>
      </c>
      <c r="AJ15" s="58">
        <v>0</v>
      </c>
      <c r="AK15" s="58">
        <v>0</v>
      </c>
      <c r="AL15" s="58">
        <v>0</v>
      </c>
      <c r="AM15" s="58">
        <v>0</v>
      </c>
      <c r="AN15" s="58">
        <v>57</v>
      </c>
      <c r="AO15" s="58">
        <v>0</v>
      </c>
      <c r="AP15" s="58">
        <v>0</v>
      </c>
      <c r="AQ15" s="58">
        <v>0</v>
      </c>
    </row>
    <row r="16" spans="1:43" x14ac:dyDescent="0.35">
      <c r="A16" s="55">
        <v>999905066</v>
      </c>
      <c r="B16" s="55" t="s">
        <v>1818</v>
      </c>
      <c r="C16" s="55" t="s">
        <v>18</v>
      </c>
      <c r="D16" s="55" t="s">
        <v>1824</v>
      </c>
      <c r="E16" s="55" t="s">
        <v>943</v>
      </c>
      <c r="F16" s="55" t="s">
        <v>21</v>
      </c>
      <c r="G16" s="55">
        <v>999905066</v>
      </c>
      <c r="H16" s="88">
        <f>(K16-I16)</f>
        <v>193</v>
      </c>
      <c r="I16" s="88"/>
      <c r="J16" s="99"/>
      <c r="K16" s="55">
        <f>SUM(M16,N16,P16,Q16,R16,S16,L16)</f>
        <v>193</v>
      </c>
      <c r="L16" s="55">
        <f>AQ16</f>
        <v>0</v>
      </c>
      <c r="M16" s="55">
        <f>AP16</f>
        <v>0</v>
      </c>
      <c r="N16" s="55">
        <f>SUM(X16,Y16,Z16,AB16,AC16,AD16,AA16,AE16,AF16,AG16,AH16,AI16,AJ16,AK16)</f>
        <v>0</v>
      </c>
      <c r="O16" s="55">
        <f>COUNTIF(X16:AK16,"&gt;0")</f>
        <v>0</v>
      </c>
      <c r="P16" s="55">
        <f>SUM(AL16,AM16)</f>
        <v>72</v>
      </c>
      <c r="Q16" s="55">
        <f>U16</f>
        <v>0</v>
      </c>
      <c r="R16" s="55">
        <f>AN16</f>
        <v>57</v>
      </c>
      <c r="S16" s="55">
        <f>W16+AO16</f>
        <v>64</v>
      </c>
      <c r="T16" s="99"/>
      <c r="U16" s="58">
        <v>0</v>
      </c>
      <c r="V16" s="58">
        <v>0</v>
      </c>
      <c r="W16" s="58">
        <v>64</v>
      </c>
      <c r="X16" s="58">
        <v>0</v>
      </c>
      <c r="Y16" s="58">
        <v>0</v>
      </c>
      <c r="Z16" s="58">
        <v>0</v>
      </c>
      <c r="AA16" s="58">
        <v>0</v>
      </c>
      <c r="AB16" s="58">
        <v>0</v>
      </c>
      <c r="AC16" s="58">
        <v>0</v>
      </c>
      <c r="AD16" s="58">
        <v>0</v>
      </c>
      <c r="AE16" s="58">
        <v>0</v>
      </c>
      <c r="AF16" s="58">
        <v>0</v>
      </c>
      <c r="AG16" s="58">
        <v>0</v>
      </c>
      <c r="AH16" s="58">
        <v>0</v>
      </c>
      <c r="AI16" s="58">
        <v>0</v>
      </c>
      <c r="AJ16" s="58">
        <v>0</v>
      </c>
      <c r="AK16" s="58">
        <v>0</v>
      </c>
      <c r="AL16" s="58">
        <v>72</v>
      </c>
      <c r="AM16" s="58">
        <v>0</v>
      </c>
      <c r="AN16" s="58">
        <v>57</v>
      </c>
      <c r="AO16" s="58">
        <v>0</v>
      </c>
      <c r="AP16" s="58">
        <v>0</v>
      </c>
      <c r="AQ16" s="58">
        <v>0</v>
      </c>
    </row>
    <row r="17" spans="1:43" x14ac:dyDescent="0.35">
      <c r="A17" s="55">
        <v>999896930</v>
      </c>
      <c r="B17" s="55" t="s">
        <v>1818</v>
      </c>
      <c r="C17" s="55" t="s">
        <v>18</v>
      </c>
      <c r="D17" s="100" t="s">
        <v>1853</v>
      </c>
      <c r="E17" s="100" t="s">
        <v>1852</v>
      </c>
      <c r="F17" s="58" t="s">
        <v>21</v>
      </c>
      <c r="G17" s="58">
        <v>999896930</v>
      </c>
      <c r="H17" s="88">
        <f>(K17-I17)</f>
        <v>192</v>
      </c>
      <c r="I17" s="58"/>
      <c r="J17" s="60"/>
      <c r="K17" s="55">
        <f>SUM(M17,N17,P17,Q17,R17,S17,L17)</f>
        <v>192</v>
      </c>
      <c r="L17" s="55">
        <f>AQ17</f>
        <v>40</v>
      </c>
      <c r="M17" s="55">
        <f>AP17</f>
        <v>0</v>
      </c>
      <c r="N17" s="55">
        <f>SUM(X17,Y17,Z17,AB17,AC17,AD17,AA17,AE17,AF17,AG17,AH17,AI17,AJ17,AK17)</f>
        <v>68</v>
      </c>
      <c r="O17" s="55">
        <f>COUNTIF(X17:AK17,"&gt;0")</f>
        <v>1</v>
      </c>
      <c r="P17" s="55">
        <f>SUM(AL17,AM17)</f>
        <v>84</v>
      </c>
      <c r="Q17" s="55">
        <f>U17</f>
        <v>0</v>
      </c>
      <c r="R17" s="55">
        <f>AN17</f>
        <v>0</v>
      </c>
      <c r="S17" s="55">
        <f>W17+AO17</f>
        <v>0</v>
      </c>
      <c r="T17" s="60"/>
      <c r="U17" s="58">
        <v>0</v>
      </c>
      <c r="V17" s="58">
        <v>0</v>
      </c>
      <c r="W17" s="58">
        <v>0</v>
      </c>
      <c r="X17" s="58">
        <v>0</v>
      </c>
      <c r="Y17" s="58">
        <v>0</v>
      </c>
      <c r="Z17" s="58">
        <v>0</v>
      </c>
      <c r="AA17" s="58">
        <v>0</v>
      </c>
      <c r="AB17" s="58">
        <v>0</v>
      </c>
      <c r="AC17" s="58">
        <v>68</v>
      </c>
      <c r="AD17" s="58">
        <v>0</v>
      </c>
      <c r="AE17" s="58">
        <v>0</v>
      </c>
      <c r="AF17" s="58">
        <v>0</v>
      </c>
      <c r="AG17" s="58">
        <v>0</v>
      </c>
      <c r="AH17" s="58">
        <v>0</v>
      </c>
      <c r="AI17" s="58">
        <v>0</v>
      </c>
      <c r="AJ17" s="58">
        <v>0</v>
      </c>
      <c r="AK17" s="58">
        <v>0</v>
      </c>
      <c r="AL17" s="58">
        <v>84</v>
      </c>
      <c r="AM17" s="58">
        <v>0</v>
      </c>
      <c r="AN17" s="58">
        <v>0</v>
      </c>
      <c r="AO17" s="58">
        <v>0</v>
      </c>
      <c r="AP17" s="58">
        <v>0</v>
      </c>
      <c r="AQ17" s="58">
        <v>40</v>
      </c>
    </row>
    <row r="18" spans="1:43" x14ac:dyDescent="0.35">
      <c r="A18" s="55">
        <v>999915445</v>
      </c>
      <c r="B18" s="55" t="s">
        <v>1818</v>
      </c>
      <c r="C18" s="55" t="s">
        <v>18</v>
      </c>
      <c r="D18" s="55" t="s">
        <v>1823</v>
      </c>
      <c r="E18" s="55" t="s">
        <v>662</v>
      </c>
      <c r="F18" s="55" t="s">
        <v>21</v>
      </c>
      <c r="G18" s="55">
        <v>999915445</v>
      </c>
      <c r="H18" s="88">
        <f>(K18-I18)</f>
        <v>189</v>
      </c>
      <c r="I18" s="88"/>
      <c r="J18" s="99"/>
      <c r="K18" s="55">
        <f>SUM(M18,N18,P18,Q18,R18,S18,L18)</f>
        <v>189</v>
      </c>
      <c r="L18" s="55">
        <f>AQ18</f>
        <v>0</v>
      </c>
      <c r="M18" s="55">
        <f>AP18</f>
        <v>0</v>
      </c>
      <c r="N18" s="55">
        <f>SUM(X18,Y18,Z18,AB18,AC18,AD18,AA18,AE18,AF18,AG18,AH18,AI18,AJ18,AK18)</f>
        <v>0</v>
      </c>
      <c r="O18" s="55">
        <f>COUNTIF(X18:AK18,"&gt;0")</f>
        <v>0</v>
      </c>
      <c r="P18" s="55">
        <f>SUM(AL18,AM18)</f>
        <v>68</v>
      </c>
      <c r="Q18" s="55">
        <f>U18</f>
        <v>0</v>
      </c>
      <c r="R18" s="55">
        <f>AN18</f>
        <v>57</v>
      </c>
      <c r="S18" s="55">
        <f>W18+AO18</f>
        <v>64</v>
      </c>
      <c r="T18" s="99"/>
      <c r="U18" s="58">
        <v>0</v>
      </c>
      <c r="V18" s="58">
        <v>0</v>
      </c>
      <c r="W18" s="58">
        <v>64</v>
      </c>
      <c r="X18" s="58">
        <v>0</v>
      </c>
      <c r="Y18" s="58">
        <v>0</v>
      </c>
      <c r="Z18" s="58">
        <v>0</v>
      </c>
      <c r="AA18" s="58">
        <v>0</v>
      </c>
      <c r="AB18" s="58">
        <v>0</v>
      </c>
      <c r="AC18" s="58">
        <v>0</v>
      </c>
      <c r="AD18" s="58">
        <v>0</v>
      </c>
      <c r="AE18" s="58">
        <v>0</v>
      </c>
      <c r="AF18" s="58">
        <v>0</v>
      </c>
      <c r="AG18" s="58">
        <v>0</v>
      </c>
      <c r="AH18" s="58">
        <v>0</v>
      </c>
      <c r="AI18" s="58">
        <v>0</v>
      </c>
      <c r="AJ18" s="58">
        <v>0</v>
      </c>
      <c r="AK18" s="58">
        <v>0</v>
      </c>
      <c r="AL18" s="58">
        <v>68</v>
      </c>
      <c r="AM18" s="58">
        <v>0</v>
      </c>
      <c r="AN18" s="58">
        <v>57</v>
      </c>
      <c r="AO18" s="58">
        <v>0</v>
      </c>
      <c r="AP18" s="58">
        <v>0</v>
      </c>
      <c r="AQ18" s="58">
        <v>0</v>
      </c>
    </row>
    <row r="19" spans="1:43" x14ac:dyDescent="0.35">
      <c r="A19" s="55">
        <v>999921387</v>
      </c>
      <c r="B19" s="55" t="s">
        <v>1818</v>
      </c>
      <c r="C19" s="55" t="s">
        <v>18</v>
      </c>
      <c r="D19" s="58" t="s">
        <v>657</v>
      </c>
      <c r="E19" s="58" t="s">
        <v>337</v>
      </c>
      <c r="F19" s="58" t="s">
        <v>21</v>
      </c>
      <c r="G19" s="58">
        <v>999921387</v>
      </c>
      <c r="H19" s="88">
        <f>(K19-I19)</f>
        <v>189</v>
      </c>
      <c r="I19" s="88"/>
      <c r="J19" s="99"/>
      <c r="K19" s="55">
        <f>SUM(M19,N19,P19,Q19,R19,S19,L19)</f>
        <v>189</v>
      </c>
      <c r="L19" s="55">
        <f>AQ19</f>
        <v>0</v>
      </c>
      <c r="M19" s="55">
        <f>AP19</f>
        <v>0</v>
      </c>
      <c r="N19" s="55">
        <f>SUM(X19,Y19,Z19,AB19,AC19,AD19,AA19,AE19,AF19,AG19,AH19,AI19,AJ19,AK19)</f>
        <v>68</v>
      </c>
      <c r="O19" s="55">
        <f>COUNTIF(X19:AK19,"&gt;0")</f>
        <v>1</v>
      </c>
      <c r="P19" s="55">
        <f>SUM(AL19,AM19)</f>
        <v>0</v>
      </c>
      <c r="Q19" s="55">
        <f>U19</f>
        <v>0</v>
      </c>
      <c r="R19" s="55">
        <f>AN19</f>
        <v>57</v>
      </c>
      <c r="S19" s="55">
        <f>W19+AO19</f>
        <v>64</v>
      </c>
      <c r="T19" s="99"/>
      <c r="U19" s="58">
        <v>0</v>
      </c>
      <c r="V19" s="58">
        <v>0</v>
      </c>
      <c r="W19" s="58">
        <v>64</v>
      </c>
      <c r="X19" s="58">
        <v>0</v>
      </c>
      <c r="Y19" s="58">
        <v>0</v>
      </c>
      <c r="Z19" s="58">
        <v>0</v>
      </c>
      <c r="AA19" s="58">
        <v>0</v>
      </c>
      <c r="AB19" s="58">
        <v>0</v>
      </c>
      <c r="AC19" s="58">
        <v>68</v>
      </c>
      <c r="AD19" s="58">
        <v>0</v>
      </c>
      <c r="AE19" s="58">
        <v>0</v>
      </c>
      <c r="AF19" s="58">
        <v>0</v>
      </c>
      <c r="AG19" s="58">
        <v>0</v>
      </c>
      <c r="AH19" s="58">
        <v>0</v>
      </c>
      <c r="AI19" s="58">
        <v>0</v>
      </c>
      <c r="AJ19" s="58">
        <v>0</v>
      </c>
      <c r="AK19" s="58">
        <v>0</v>
      </c>
      <c r="AL19" s="58">
        <v>0</v>
      </c>
      <c r="AM19" s="58">
        <v>0</v>
      </c>
      <c r="AN19" s="58">
        <v>57</v>
      </c>
      <c r="AO19" s="58">
        <v>0</v>
      </c>
      <c r="AP19" s="58">
        <v>0</v>
      </c>
      <c r="AQ19" s="58">
        <v>0</v>
      </c>
    </row>
    <row r="20" spans="1:43" x14ac:dyDescent="0.35">
      <c r="A20" s="55">
        <v>999915402</v>
      </c>
      <c r="B20" s="55" t="s">
        <v>1818</v>
      </c>
      <c r="C20" s="55" t="s">
        <v>18</v>
      </c>
      <c r="D20" s="55" t="s">
        <v>1836</v>
      </c>
      <c r="E20" s="55" t="s">
        <v>46</v>
      </c>
      <c r="F20" s="55" t="s">
        <v>21</v>
      </c>
      <c r="G20" s="55">
        <v>999915402</v>
      </c>
      <c r="H20" s="88">
        <f>(K20-I20)</f>
        <v>172</v>
      </c>
      <c r="I20" s="88"/>
      <c r="J20" s="99"/>
      <c r="K20" s="55">
        <f>SUM(M20,N20,P20,Q20,R20,S20,L20)</f>
        <v>172</v>
      </c>
      <c r="L20" s="55">
        <f>AQ20</f>
        <v>0</v>
      </c>
      <c r="M20" s="55">
        <f>AP20</f>
        <v>0</v>
      </c>
      <c r="N20" s="55">
        <f>SUM(X20,Y20,Z20,AB20,AC20,AD20,AA20,AE20,AF20,AG20,AH20,AI20,AJ20,AK20)</f>
        <v>0</v>
      </c>
      <c r="O20" s="55">
        <f>COUNTIF(X20:AK20,"&gt;0")</f>
        <v>0</v>
      </c>
      <c r="P20" s="55">
        <f>SUM(AL20,AM20)</f>
        <v>51</v>
      </c>
      <c r="Q20" s="55">
        <f>U20</f>
        <v>0</v>
      </c>
      <c r="R20" s="55">
        <f>AN20</f>
        <v>57</v>
      </c>
      <c r="S20" s="55">
        <f>W20+AO20</f>
        <v>64</v>
      </c>
      <c r="T20" s="99"/>
      <c r="U20" s="58">
        <v>0</v>
      </c>
      <c r="V20" s="58">
        <v>0</v>
      </c>
      <c r="W20" s="58">
        <v>64</v>
      </c>
      <c r="X20" s="58">
        <v>0</v>
      </c>
      <c r="Y20" s="58">
        <v>0</v>
      </c>
      <c r="Z20" s="58">
        <v>0</v>
      </c>
      <c r="AA20" s="58">
        <v>0</v>
      </c>
      <c r="AB20" s="58">
        <v>0</v>
      </c>
      <c r="AC20" s="58">
        <v>0</v>
      </c>
      <c r="AD20" s="58">
        <v>0</v>
      </c>
      <c r="AE20" s="58">
        <v>0</v>
      </c>
      <c r="AF20" s="58">
        <v>0</v>
      </c>
      <c r="AG20" s="58">
        <v>0</v>
      </c>
      <c r="AH20" s="58">
        <v>0</v>
      </c>
      <c r="AI20" s="58">
        <v>0</v>
      </c>
      <c r="AJ20" s="58">
        <v>0</v>
      </c>
      <c r="AK20" s="58">
        <v>0</v>
      </c>
      <c r="AL20" s="58">
        <v>51</v>
      </c>
      <c r="AM20" s="58">
        <v>0</v>
      </c>
      <c r="AN20" s="58">
        <v>57</v>
      </c>
      <c r="AO20" s="58">
        <v>0</v>
      </c>
      <c r="AP20" s="58">
        <v>0</v>
      </c>
      <c r="AQ20" s="58">
        <v>0</v>
      </c>
    </row>
    <row r="21" spans="1:43" x14ac:dyDescent="0.35">
      <c r="A21" s="55">
        <f>G21</f>
        <v>999932402</v>
      </c>
      <c r="B21" s="55" t="s">
        <v>1818</v>
      </c>
      <c r="C21" s="55" t="s">
        <v>18</v>
      </c>
      <c r="D21" s="58" t="s">
        <v>3453</v>
      </c>
      <c r="E21" s="58" t="s">
        <v>3454</v>
      </c>
      <c r="F21" s="58" t="s">
        <v>21</v>
      </c>
      <c r="G21" s="58">
        <v>999932402</v>
      </c>
      <c r="H21" s="88">
        <f>(K21-I21)</f>
        <v>161</v>
      </c>
      <c r="I21" s="58"/>
      <c r="J21" s="60"/>
      <c r="K21" s="55">
        <f>SUM(M21,N21,P21,Q21,R21,S21,L21)</f>
        <v>161</v>
      </c>
      <c r="L21" s="55">
        <f>AQ21</f>
        <v>0</v>
      </c>
      <c r="M21" s="55">
        <f>AP21</f>
        <v>0</v>
      </c>
      <c r="N21" s="55">
        <f>SUM(X21,Y21,Z21,AB21,AC21,AD21,AA21,AE21,AF21,AG21,AH21,AI21,AJ21,AK21)</f>
        <v>0</v>
      </c>
      <c r="O21" s="55">
        <f>COUNTIF(X21:AK21,"&gt;0")</f>
        <v>0</v>
      </c>
      <c r="P21" s="55">
        <f>SUM(AL21,AM21)</f>
        <v>78</v>
      </c>
      <c r="Q21" s="55">
        <f>U21</f>
        <v>0</v>
      </c>
      <c r="R21" s="55">
        <f>AN21</f>
        <v>83</v>
      </c>
      <c r="S21" s="55">
        <f>W21+AO21</f>
        <v>0</v>
      </c>
      <c r="T21" s="60"/>
      <c r="U21" s="58">
        <v>0</v>
      </c>
      <c r="V21" s="58">
        <v>0</v>
      </c>
      <c r="W21" s="58">
        <v>0</v>
      </c>
      <c r="X21" s="58">
        <v>0</v>
      </c>
      <c r="Y21" s="58">
        <v>0</v>
      </c>
      <c r="Z21" s="58">
        <v>0</v>
      </c>
      <c r="AA21" s="58">
        <v>0</v>
      </c>
      <c r="AB21" s="58">
        <v>0</v>
      </c>
      <c r="AC21" s="58">
        <v>0</v>
      </c>
      <c r="AD21" s="58">
        <v>0</v>
      </c>
      <c r="AE21" s="58">
        <v>0</v>
      </c>
      <c r="AF21" s="58">
        <v>0</v>
      </c>
      <c r="AG21" s="58">
        <v>0</v>
      </c>
      <c r="AH21" s="58">
        <v>0</v>
      </c>
      <c r="AI21" s="58">
        <v>0</v>
      </c>
      <c r="AJ21" s="58">
        <v>0</v>
      </c>
      <c r="AK21" s="58">
        <v>0</v>
      </c>
      <c r="AL21" s="58">
        <v>78</v>
      </c>
      <c r="AM21" s="58">
        <v>0</v>
      </c>
      <c r="AN21" s="58">
        <v>83</v>
      </c>
      <c r="AO21" s="58">
        <v>0</v>
      </c>
      <c r="AP21" s="58">
        <v>0</v>
      </c>
      <c r="AQ21" s="58">
        <v>0</v>
      </c>
    </row>
    <row r="22" spans="1:43" x14ac:dyDescent="0.35">
      <c r="A22" s="58">
        <v>999922924</v>
      </c>
      <c r="B22" s="55" t="s">
        <v>1818</v>
      </c>
      <c r="C22" s="55" t="s">
        <v>18</v>
      </c>
      <c r="D22" s="58" t="s">
        <v>987</v>
      </c>
      <c r="E22" s="58" t="s">
        <v>1173</v>
      </c>
      <c r="F22" s="58" t="s">
        <v>21</v>
      </c>
      <c r="G22" s="58">
        <v>999922924</v>
      </c>
      <c r="H22" s="88">
        <f>(K22-I22)</f>
        <v>110.5</v>
      </c>
      <c r="I22" s="58">
        <f>K22/2</f>
        <v>110.5</v>
      </c>
      <c r="J22" s="60"/>
      <c r="K22" s="55">
        <f>SUM(M22,N22,P22,Q22,R22,S22,L22)</f>
        <v>221</v>
      </c>
      <c r="L22" s="55">
        <f>AQ22</f>
        <v>0</v>
      </c>
      <c r="M22" s="55">
        <f>AP22</f>
        <v>0</v>
      </c>
      <c r="N22" s="55">
        <f>SUM(X22,Y22,Z22,AB22,AC22,AD22,AA22,AE22,AF22,AG22,AH22,AI22,AJ22,AK22)</f>
        <v>60</v>
      </c>
      <c r="O22" s="55">
        <f>COUNTIF(X22:AK22,"&gt;0")</f>
        <v>2</v>
      </c>
      <c r="P22" s="55">
        <f>SUM(AL22,AM22)</f>
        <v>60</v>
      </c>
      <c r="Q22" s="55">
        <f>U22</f>
        <v>0</v>
      </c>
      <c r="R22" s="55">
        <f>AN22</f>
        <v>101</v>
      </c>
      <c r="S22" s="55">
        <f>W22+AO22</f>
        <v>0</v>
      </c>
      <c r="T22" s="60"/>
      <c r="U22" s="58">
        <v>0</v>
      </c>
      <c r="V22" s="58">
        <v>0</v>
      </c>
      <c r="W22" s="58">
        <v>0</v>
      </c>
      <c r="X22" s="58">
        <v>30</v>
      </c>
      <c r="Y22" s="58">
        <v>0</v>
      </c>
      <c r="Z22" s="58">
        <v>0</v>
      </c>
      <c r="AA22" s="58">
        <v>0</v>
      </c>
      <c r="AB22" s="58">
        <v>0</v>
      </c>
      <c r="AC22" s="58">
        <v>0</v>
      </c>
      <c r="AD22" s="58">
        <v>0</v>
      </c>
      <c r="AE22" s="58">
        <v>0</v>
      </c>
      <c r="AF22" s="58">
        <v>0</v>
      </c>
      <c r="AG22" s="58">
        <v>0</v>
      </c>
      <c r="AH22" s="58">
        <v>30</v>
      </c>
      <c r="AI22" s="58">
        <v>0</v>
      </c>
      <c r="AJ22" s="58">
        <v>0</v>
      </c>
      <c r="AK22" s="58">
        <v>0</v>
      </c>
      <c r="AL22" s="58">
        <v>0</v>
      </c>
      <c r="AM22" s="58">
        <v>60</v>
      </c>
      <c r="AN22" s="58">
        <v>101</v>
      </c>
      <c r="AO22" s="58">
        <v>0</v>
      </c>
      <c r="AP22" s="58">
        <v>0</v>
      </c>
      <c r="AQ22" s="58">
        <v>0</v>
      </c>
    </row>
    <row r="23" spans="1:43" x14ac:dyDescent="0.35">
      <c r="A23" s="55">
        <v>999922842</v>
      </c>
      <c r="B23" s="55" t="s">
        <v>1818</v>
      </c>
      <c r="C23" s="55" t="s">
        <v>18</v>
      </c>
      <c r="D23" s="58" t="s">
        <v>971</v>
      </c>
      <c r="E23" s="58" t="s">
        <v>412</v>
      </c>
      <c r="F23" s="58" t="s">
        <v>21</v>
      </c>
      <c r="G23" s="58">
        <v>999922842</v>
      </c>
      <c r="H23" s="88">
        <f>(K23-I23)</f>
        <v>108</v>
      </c>
      <c r="I23" s="88"/>
      <c r="J23" s="99"/>
      <c r="K23" s="55">
        <f>SUM(M23,N23,P23,Q23,R23,S23,L23)</f>
        <v>108</v>
      </c>
      <c r="L23" s="55">
        <f>AQ23</f>
        <v>0</v>
      </c>
      <c r="M23" s="55">
        <f>AP23</f>
        <v>0</v>
      </c>
      <c r="N23" s="55">
        <f>SUM(X23,Y23,Z23,AB23,AC23,AD23,AA23,AE23,AF23,AG23,AH23,AI23,AJ23,AK23)</f>
        <v>0</v>
      </c>
      <c r="O23" s="55">
        <f>COUNTIF(X23:AK23,"&gt;0")</f>
        <v>0</v>
      </c>
      <c r="P23" s="55">
        <f>SUM(AL23,AM23)</f>
        <v>51</v>
      </c>
      <c r="Q23" s="55">
        <f>U23</f>
        <v>0</v>
      </c>
      <c r="R23" s="55">
        <f>AN23</f>
        <v>57</v>
      </c>
      <c r="S23" s="55">
        <f>W23+AO23</f>
        <v>0</v>
      </c>
      <c r="T23" s="99"/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51</v>
      </c>
      <c r="AM23" s="58">
        <v>0</v>
      </c>
      <c r="AN23" s="58">
        <v>57</v>
      </c>
      <c r="AO23" s="58">
        <v>0</v>
      </c>
      <c r="AP23" s="58">
        <v>0</v>
      </c>
      <c r="AQ23" s="58">
        <v>0</v>
      </c>
    </row>
    <row r="24" spans="1:43" x14ac:dyDescent="0.35">
      <c r="A24" s="58">
        <v>999890261</v>
      </c>
      <c r="B24" s="55" t="s">
        <v>1818</v>
      </c>
      <c r="C24" s="55" t="s">
        <v>18</v>
      </c>
      <c r="D24" s="58" t="s">
        <v>1045</v>
      </c>
      <c r="E24" s="58" t="s">
        <v>64</v>
      </c>
      <c r="F24" s="61" t="s">
        <v>21</v>
      </c>
      <c r="G24" s="58">
        <v>999890261</v>
      </c>
      <c r="H24" s="88">
        <f>(K24-I24)</f>
        <v>68</v>
      </c>
      <c r="I24" s="58"/>
      <c r="J24" s="60"/>
      <c r="K24" s="55">
        <f>SUM(M24,N24,P24,Q24,R24,S24,L24)</f>
        <v>68</v>
      </c>
      <c r="L24" s="55">
        <f>AQ24</f>
        <v>0</v>
      </c>
      <c r="M24" s="55">
        <f>AP24</f>
        <v>0</v>
      </c>
      <c r="N24" s="55">
        <f>SUM(X24,Y24,Z24,AB24,AC24,AD24,AA24,AE24,AF24,AG24,AH24,AI24,AJ24,AK24)</f>
        <v>68</v>
      </c>
      <c r="O24" s="55">
        <f>COUNTIF(X24:AK24,"&gt;0")</f>
        <v>1</v>
      </c>
      <c r="P24" s="55">
        <f>SUM(AL24,AM24)</f>
        <v>0</v>
      </c>
      <c r="Q24" s="55">
        <f>U24</f>
        <v>0</v>
      </c>
      <c r="R24" s="55">
        <f>AN24</f>
        <v>0</v>
      </c>
      <c r="S24" s="55">
        <f>W24+AO24</f>
        <v>0</v>
      </c>
      <c r="T24" s="60"/>
      <c r="U24" s="58">
        <v>0</v>
      </c>
      <c r="V24" s="58">
        <v>0</v>
      </c>
      <c r="W24" s="58">
        <v>0</v>
      </c>
      <c r="X24" s="58">
        <v>0</v>
      </c>
      <c r="Y24" s="58">
        <v>0</v>
      </c>
      <c r="Z24" s="58">
        <v>0</v>
      </c>
      <c r="AA24" s="58">
        <v>0</v>
      </c>
      <c r="AB24" s="58">
        <v>0</v>
      </c>
      <c r="AC24" s="58">
        <v>0</v>
      </c>
      <c r="AD24" s="58">
        <v>68</v>
      </c>
      <c r="AE24" s="58">
        <v>0</v>
      </c>
      <c r="AF24" s="58">
        <v>0</v>
      </c>
      <c r="AG24" s="58">
        <v>0</v>
      </c>
      <c r="AH24" s="58">
        <v>0</v>
      </c>
      <c r="AI24" s="58">
        <v>0</v>
      </c>
      <c r="AJ24" s="58">
        <v>0</v>
      </c>
      <c r="AK24" s="58">
        <v>0</v>
      </c>
      <c r="AL24" s="58">
        <v>0</v>
      </c>
      <c r="AM24" s="58">
        <v>0</v>
      </c>
      <c r="AN24" s="58">
        <v>0</v>
      </c>
      <c r="AO24" s="58">
        <v>0</v>
      </c>
      <c r="AP24" s="58">
        <v>0</v>
      </c>
      <c r="AQ24" s="58">
        <v>0</v>
      </c>
    </row>
    <row r="25" spans="1:43" x14ac:dyDescent="0.35">
      <c r="A25" s="58">
        <v>999931569</v>
      </c>
      <c r="B25" s="55" t="s">
        <v>1818</v>
      </c>
      <c r="C25" s="55" t="s">
        <v>18</v>
      </c>
      <c r="D25" s="58" t="s">
        <v>377</v>
      </c>
      <c r="E25" s="58" t="s">
        <v>2555</v>
      </c>
      <c r="F25" s="61" t="s">
        <v>21</v>
      </c>
      <c r="G25" s="58">
        <v>999931569</v>
      </c>
      <c r="H25" s="88">
        <f>(K25-I25)</f>
        <v>63</v>
      </c>
      <c r="I25" s="58"/>
      <c r="J25" s="60"/>
      <c r="K25" s="55">
        <f>SUM(M25,N25,P25,Q25,R25,S25,L25)</f>
        <v>63</v>
      </c>
      <c r="L25" s="55">
        <f>AQ25</f>
        <v>0</v>
      </c>
      <c r="M25" s="55">
        <f>AP25</f>
        <v>0</v>
      </c>
      <c r="N25" s="55">
        <f>SUM(X25,Y25,Z25,AB25,AC25,AD25,AA25,AE25,AF25,AG25,AH25,AI25,AJ25,AK25)</f>
        <v>63</v>
      </c>
      <c r="O25" s="55">
        <f>COUNTIF(X25:AK25,"&gt;0")</f>
        <v>1</v>
      </c>
      <c r="P25" s="55">
        <f>SUM(AL25,AM25)</f>
        <v>0</v>
      </c>
      <c r="Q25" s="55">
        <f>U25</f>
        <v>0</v>
      </c>
      <c r="R25" s="55">
        <f>AN25</f>
        <v>0</v>
      </c>
      <c r="S25" s="55">
        <f>W25+AO25</f>
        <v>0</v>
      </c>
      <c r="T25" s="60"/>
      <c r="U25" s="58">
        <v>0</v>
      </c>
      <c r="V25" s="58">
        <v>0</v>
      </c>
      <c r="W25" s="58">
        <v>0</v>
      </c>
      <c r="X25" s="58">
        <v>0</v>
      </c>
      <c r="Y25" s="58">
        <v>0</v>
      </c>
      <c r="Z25" s="58">
        <v>0</v>
      </c>
      <c r="AA25" s="58">
        <v>0</v>
      </c>
      <c r="AB25" s="58">
        <v>0</v>
      </c>
      <c r="AC25" s="58">
        <v>0</v>
      </c>
      <c r="AD25" s="58">
        <v>63</v>
      </c>
      <c r="AE25" s="58">
        <v>0</v>
      </c>
      <c r="AF25" s="58">
        <v>0</v>
      </c>
      <c r="AG25" s="58">
        <v>0</v>
      </c>
      <c r="AH25" s="58">
        <v>0</v>
      </c>
      <c r="AI25" s="58">
        <v>0</v>
      </c>
      <c r="AJ25" s="58">
        <v>0</v>
      </c>
      <c r="AK25" s="58">
        <v>0</v>
      </c>
      <c r="AL25" s="58">
        <v>0</v>
      </c>
      <c r="AM25" s="58">
        <v>0</v>
      </c>
      <c r="AN25" s="58">
        <v>0</v>
      </c>
      <c r="AO25" s="58">
        <v>0</v>
      </c>
      <c r="AP25" s="58">
        <v>0</v>
      </c>
      <c r="AQ25" s="58">
        <v>0</v>
      </c>
    </row>
    <row r="26" spans="1:43" x14ac:dyDescent="0.35">
      <c r="A26" s="58">
        <v>999930619</v>
      </c>
      <c r="B26" s="55" t="s">
        <v>1818</v>
      </c>
      <c r="C26" s="55" t="s">
        <v>18</v>
      </c>
      <c r="D26" s="58" t="s">
        <v>910</v>
      </c>
      <c r="E26" s="58" t="s">
        <v>2695</v>
      </c>
      <c r="F26" s="61" t="s">
        <v>21</v>
      </c>
      <c r="G26" s="58">
        <v>999930619</v>
      </c>
      <c r="H26" s="88">
        <f>(K26-I26)</f>
        <v>63</v>
      </c>
      <c r="I26" s="58"/>
      <c r="J26" s="60"/>
      <c r="K26" s="55">
        <f>SUM(M26,N26,P26,Q26,R26,S26,L26)</f>
        <v>63</v>
      </c>
      <c r="L26" s="55">
        <f>AQ26</f>
        <v>0</v>
      </c>
      <c r="M26" s="55">
        <f>AP26</f>
        <v>0</v>
      </c>
      <c r="N26" s="55">
        <f>SUM(X26,Y26,Z26,AB26,AC26,AD26,AA26,AE26,AF26,AG26,AH26,AI26,AJ26,AK26)</f>
        <v>63</v>
      </c>
      <c r="O26" s="55">
        <f>COUNTIF(X26:AK26,"&gt;0")</f>
        <v>1</v>
      </c>
      <c r="P26" s="55">
        <f>SUM(AL26,AM26)</f>
        <v>0</v>
      </c>
      <c r="Q26" s="55">
        <f>U26</f>
        <v>0</v>
      </c>
      <c r="R26" s="55">
        <f>AN26</f>
        <v>0</v>
      </c>
      <c r="S26" s="55">
        <f>W26+AO26</f>
        <v>0</v>
      </c>
      <c r="T26" s="60"/>
      <c r="U26" s="58">
        <v>0</v>
      </c>
      <c r="V26" s="58">
        <v>0</v>
      </c>
      <c r="W26" s="58">
        <v>0</v>
      </c>
      <c r="X26" s="58">
        <v>0</v>
      </c>
      <c r="Y26" s="58">
        <v>0</v>
      </c>
      <c r="Z26" s="58">
        <v>0</v>
      </c>
      <c r="AA26" s="58">
        <v>0</v>
      </c>
      <c r="AB26" s="58">
        <v>0</v>
      </c>
      <c r="AC26" s="58">
        <v>63</v>
      </c>
      <c r="AD26" s="58">
        <v>0</v>
      </c>
      <c r="AE26" s="58">
        <v>0</v>
      </c>
      <c r="AF26" s="58">
        <v>0</v>
      </c>
      <c r="AG26" s="58">
        <v>0</v>
      </c>
      <c r="AH26" s="58">
        <v>0</v>
      </c>
      <c r="AI26" s="58">
        <v>0</v>
      </c>
      <c r="AJ26" s="58">
        <v>0</v>
      </c>
      <c r="AK26" s="58">
        <v>0</v>
      </c>
      <c r="AL26" s="58">
        <v>0</v>
      </c>
      <c r="AM26" s="58">
        <v>0</v>
      </c>
      <c r="AN26" s="58">
        <v>0</v>
      </c>
      <c r="AO26" s="58">
        <v>0</v>
      </c>
      <c r="AP26" s="58">
        <v>0</v>
      </c>
      <c r="AQ26" s="58">
        <v>0</v>
      </c>
    </row>
    <row r="27" spans="1:43" x14ac:dyDescent="0.35">
      <c r="A27" s="55">
        <v>999906063</v>
      </c>
      <c r="B27" s="55" t="s">
        <v>1818</v>
      </c>
      <c r="C27" s="55" t="s">
        <v>18</v>
      </c>
      <c r="D27" s="55" t="s">
        <v>2687</v>
      </c>
      <c r="E27" s="55" t="s">
        <v>2688</v>
      </c>
      <c r="F27" s="55" t="s">
        <v>21</v>
      </c>
      <c r="G27" s="55">
        <v>999906063</v>
      </c>
      <c r="H27" s="88">
        <f>(K27-I27)</f>
        <v>60</v>
      </c>
      <c r="I27" s="58"/>
      <c r="J27" s="60"/>
      <c r="K27" s="55">
        <f>SUM(M27,N27,P27,Q27,R27,S27,L27)</f>
        <v>60</v>
      </c>
      <c r="L27" s="55">
        <f>AQ27</f>
        <v>0</v>
      </c>
      <c r="M27" s="55">
        <f>AP27</f>
        <v>0</v>
      </c>
      <c r="N27" s="55">
        <f>SUM(X27,Y27,Z27,AB27,AC27,AD27,AA27,AE27,AF27,AG27,AH27,AI27,AJ27,AK27)</f>
        <v>60</v>
      </c>
      <c r="O27" s="55">
        <f>COUNTIF(X27:AK27,"&gt;0")</f>
        <v>1</v>
      </c>
      <c r="P27" s="55">
        <f>SUM(AL27,AM27)</f>
        <v>0</v>
      </c>
      <c r="Q27" s="55">
        <f>U27</f>
        <v>0</v>
      </c>
      <c r="R27" s="55">
        <f>AN27</f>
        <v>0</v>
      </c>
      <c r="S27" s="55">
        <f>W27+AO27</f>
        <v>0</v>
      </c>
      <c r="T27" s="60"/>
      <c r="U27" s="58">
        <v>0</v>
      </c>
      <c r="V27" s="58">
        <v>0</v>
      </c>
      <c r="W27" s="58">
        <v>0</v>
      </c>
      <c r="X27" s="58">
        <v>0</v>
      </c>
      <c r="Y27" s="58">
        <v>60</v>
      </c>
      <c r="Z27" s="58">
        <v>0</v>
      </c>
      <c r="AA27" s="58">
        <v>0</v>
      </c>
      <c r="AB27" s="58">
        <v>0</v>
      </c>
      <c r="AC27" s="58">
        <v>0</v>
      </c>
      <c r="AD27" s="58">
        <v>0</v>
      </c>
      <c r="AE27" s="58">
        <v>0</v>
      </c>
      <c r="AF27" s="58">
        <v>0</v>
      </c>
      <c r="AG27" s="58">
        <v>0</v>
      </c>
      <c r="AH27" s="58">
        <v>0</v>
      </c>
      <c r="AI27" s="58">
        <v>0</v>
      </c>
      <c r="AJ27" s="58">
        <v>0</v>
      </c>
      <c r="AK27" s="58">
        <v>0</v>
      </c>
      <c r="AL27" s="58">
        <v>0</v>
      </c>
      <c r="AM27" s="58">
        <v>0</v>
      </c>
      <c r="AN27" s="58">
        <v>0</v>
      </c>
      <c r="AO27" s="58">
        <v>0</v>
      </c>
      <c r="AP27" s="58">
        <v>0</v>
      </c>
      <c r="AQ27" s="58">
        <v>0</v>
      </c>
    </row>
    <row r="28" spans="1:43" x14ac:dyDescent="0.35">
      <c r="A28" s="55">
        <v>999917646</v>
      </c>
      <c r="B28" s="55" t="s">
        <v>1818</v>
      </c>
      <c r="C28" s="55" t="s">
        <v>18</v>
      </c>
      <c r="D28" s="55" t="s">
        <v>436</v>
      </c>
      <c r="E28" s="55" t="s">
        <v>753</v>
      </c>
      <c r="F28" s="55" t="s">
        <v>21</v>
      </c>
      <c r="G28" s="55">
        <v>999917646</v>
      </c>
      <c r="H28" s="88">
        <f>(K28-I28)</f>
        <v>51</v>
      </c>
      <c r="I28" s="88"/>
      <c r="J28" s="99"/>
      <c r="K28" s="55">
        <f>SUM(M28,N28,P28,Q28,R28,S28,L28)</f>
        <v>51</v>
      </c>
      <c r="L28" s="55">
        <f>AQ28</f>
        <v>0</v>
      </c>
      <c r="M28" s="55">
        <f>AP28</f>
        <v>0</v>
      </c>
      <c r="N28" s="55">
        <f>SUM(X28,Y28,Z28,AB28,AC28,AD28,AA28,AE28,AF28,AG28,AH28,AI28,AJ28,AK28)</f>
        <v>0</v>
      </c>
      <c r="O28" s="55">
        <f>COUNTIF(X28:AK28,"&gt;0")</f>
        <v>0</v>
      </c>
      <c r="P28" s="55">
        <f>SUM(AL28,AM28)</f>
        <v>51</v>
      </c>
      <c r="Q28" s="55">
        <f>U28</f>
        <v>0</v>
      </c>
      <c r="R28" s="55">
        <f>AN28</f>
        <v>0</v>
      </c>
      <c r="S28" s="55">
        <f>W28+AO28</f>
        <v>0</v>
      </c>
      <c r="T28" s="99"/>
      <c r="U28" s="58">
        <v>0</v>
      </c>
      <c r="V28" s="58">
        <v>0</v>
      </c>
      <c r="W28" s="58">
        <v>0</v>
      </c>
      <c r="X28" s="58">
        <v>0</v>
      </c>
      <c r="Y28" s="58">
        <v>0</v>
      </c>
      <c r="Z28" s="58">
        <v>0</v>
      </c>
      <c r="AA28" s="58">
        <v>0</v>
      </c>
      <c r="AB28" s="58">
        <v>0</v>
      </c>
      <c r="AC28" s="58">
        <v>0</v>
      </c>
      <c r="AD28" s="58">
        <v>0</v>
      </c>
      <c r="AE28" s="58">
        <v>0</v>
      </c>
      <c r="AF28" s="58">
        <v>0</v>
      </c>
      <c r="AG28" s="58">
        <v>0</v>
      </c>
      <c r="AH28" s="58">
        <v>0</v>
      </c>
      <c r="AI28" s="58">
        <v>0</v>
      </c>
      <c r="AJ28" s="58">
        <v>0</v>
      </c>
      <c r="AK28" s="58">
        <v>0</v>
      </c>
      <c r="AL28" s="58">
        <v>51</v>
      </c>
      <c r="AM28" s="58">
        <v>0</v>
      </c>
      <c r="AN28" s="58">
        <v>0</v>
      </c>
      <c r="AO28" s="58">
        <v>0</v>
      </c>
      <c r="AP28" s="58">
        <v>0</v>
      </c>
      <c r="AQ28" s="58">
        <v>0</v>
      </c>
    </row>
    <row r="29" spans="1:43" x14ac:dyDescent="0.35">
      <c r="A29" s="55">
        <f>G29</f>
        <v>999920206</v>
      </c>
      <c r="B29" s="55" t="s">
        <v>1818</v>
      </c>
      <c r="C29" s="55" t="s">
        <v>18</v>
      </c>
      <c r="D29" s="58" t="s">
        <v>543</v>
      </c>
      <c r="E29" s="58" t="s">
        <v>857</v>
      </c>
      <c r="F29" s="58" t="s">
        <v>21</v>
      </c>
      <c r="G29" s="58">
        <v>999920206</v>
      </c>
      <c r="H29" s="88">
        <f>(K29-I29)</f>
        <v>51</v>
      </c>
      <c r="I29" s="58"/>
      <c r="J29" s="60"/>
      <c r="K29" s="55">
        <f>SUM(M29,N29,P29,Q29,R29,S29,L29)</f>
        <v>51</v>
      </c>
      <c r="L29" s="55">
        <f>AQ29</f>
        <v>0</v>
      </c>
      <c r="M29" s="55">
        <f>AP29</f>
        <v>0</v>
      </c>
      <c r="N29" s="55">
        <f>SUM(X29,Y29,Z29,AB29,AC29,AD29,AA29,AE29,AF29,AG29,AH29,AI29,AJ29,AK29)</f>
        <v>0</v>
      </c>
      <c r="O29" s="55">
        <f>COUNTIF(X29:AK29,"&gt;0")</f>
        <v>0</v>
      </c>
      <c r="P29" s="55">
        <f>SUM(AL29,AM29)</f>
        <v>51</v>
      </c>
      <c r="Q29" s="55">
        <f>U29</f>
        <v>0</v>
      </c>
      <c r="R29" s="55">
        <f>AN29</f>
        <v>0</v>
      </c>
      <c r="S29" s="55">
        <f>W29+AO29</f>
        <v>0</v>
      </c>
      <c r="T29" s="60"/>
      <c r="U29" s="58">
        <v>0</v>
      </c>
      <c r="V29" s="58">
        <v>0</v>
      </c>
      <c r="W29" s="58">
        <v>0</v>
      </c>
      <c r="X29" s="58">
        <v>0</v>
      </c>
      <c r="Y29" s="58">
        <v>0</v>
      </c>
      <c r="Z29" s="58">
        <v>0</v>
      </c>
      <c r="AA29" s="58">
        <v>0</v>
      </c>
      <c r="AB29" s="58">
        <v>0</v>
      </c>
      <c r="AC29" s="58">
        <v>0</v>
      </c>
      <c r="AD29" s="58">
        <v>0</v>
      </c>
      <c r="AE29" s="58">
        <v>0</v>
      </c>
      <c r="AF29" s="58">
        <v>0</v>
      </c>
      <c r="AG29" s="58">
        <v>0</v>
      </c>
      <c r="AH29" s="58">
        <v>0</v>
      </c>
      <c r="AI29" s="58">
        <v>0</v>
      </c>
      <c r="AJ29" s="58">
        <v>0</v>
      </c>
      <c r="AK29" s="58">
        <v>0</v>
      </c>
      <c r="AL29" s="58">
        <v>51</v>
      </c>
      <c r="AM29" s="58">
        <v>0</v>
      </c>
      <c r="AN29" s="58">
        <v>0</v>
      </c>
      <c r="AO29" s="58">
        <v>0</v>
      </c>
      <c r="AP29" s="58">
        <v>0</v>
      </c>
      <c r="AQ29" s="58">
        <v>0</v>
      </c>
    </row>
    <row r="30" spans="1:43" x14ac:dyDescent="0.35">
      <c r="A30" s="61">
        <v>999918739</v>
      </c>
      <c r="B30" s="55" t="s">
        <v>1818</v>
      </c>
      <c r="C30" s="55" t="s">
        <v>18</v>
      </c>
      <c r="D30" s="61" t="s">
        <v>2691</v>
      </c>
      <c r="E30" s="61" t="s">
        <v>2692</v>
      </c>
      <c r="F30" s="61" t="s">
        <v>21</v>
      </c>
      <c r="G30" s="61">
        <v>999918739</v>
      </c>
      <c r="H30" s="88">
        <f>(K30-I30)</f>
        <v>45</v>
      </c>
      <c r="I30" s="58"/>
      <c r="J30" s="60"/>
      <c r="K30" s="55">
        <f>SUM(M30,N30,P30,Q30,R30,S30,L30)</f>
        <v>45</v>
      </c>
      <c r="L30" s="55">
        <f>AQ30</f>
        <v>0</v>
      </c>
      <c r="M30" s="55">
        <f>AP30</f>
        <v>0</v>
      </c>
      <c r="N30" s="55">
        <f>SUM(X30,Y30,Z30,AB30,AC30,AD30,AA30,AE30,AF30,AG30,AH30,AI30,AJ30,AK30)</f>
        <v>45</v>
      </c>
      <c r="O30" s="55">
        <f>COUNTIF(X30:AK30,"&gt;0")</f>
        <v>1</v>
      </c>
      <c r="P30" s="55">
        <f>SUM(AL30,AM30)</f>
        <v>0</v>
      </c>
      <c r="Q30" s="55">
        <f>U30</f>
        <v>0</v>
      </c>
      <c r="R30" s="55">
        <f>AN30</f>
        <v>0</v>
      </c>
      <c r="S30" s="55">
        <f>W30+AO30</f>
        <v>0</v>
      </c>
      <c r="T30" s="60"/>
      <c r="U30" s="58">
        <v>0</v>
      </c>
      <c r="V30" s="58">
        <v>0</v>
      </c>
      <c r="W30" s="58">
        <v>0</v>
      </c>
      <c r="X30" s="58">
        <v>0</v>
      </c>
      <c r="Y30" s="58">
        <v>0</v>
      </c>
      <c r="Z30" s="58">
        <v>45</v>
      </c>
      <c r="AA30" s="58">
        <v>0</v>
      </c>
      <c r="AB30" s="58">
        <v>0</v>
      </c>
      <c r="AC30" s="58">
        <v>0</v>
      </c>
      <c r="AD30" s="58">
        <v>0</v>
      </c>
      <c r="AE30" s="58">
        <v>0</v>
      </c>
      <c r="AF30" s="58">
        <v>0</v>
      </c>
      <c r="AG30" s="58">
        <v>0</v>
      </c>
      <c r="AH30" s="58">
        <v>0</v>
      </c>
      <c r="AI30" s="58">
        <v>0</v>
      </c>
      <c r="AJ30" s="58">
        <v>0</v>
      </c>
      <c r="AK30" s="58">
        <v>0</v>
      </c>
      <c r="AL30" s="58">
        <v>0</v>
      </c>
      <c r="AM30" s="58">
        <v>0</v>
      </c>
      <c r="AN30" s="58">
        <v>0</v>
      </c>
      <c r="AO30" s="58">
        <v>0</v>
      </c>
      <c r="AP30" s="58">
        <v>0</v>
      </c>
      <c r="AQ30" s="58">
        <v>0</v>
      </c>
    </row>
    <row r="31" spans="1:43" x14ac:dyDescent="0.35">
      <c r="A31" s="55">
        <v>999881755</v>
      </c>
      <c r="B31" s="55" t="s">
        <v>1818</v>
      </c>
      <c r="C31" s="55" t="s">
        <v>18</v>
      </c>
      <c r="D31" s="55" t="s">
        <v>2007</v>
      </c>
      <c r="E31" s="55" t="s">
        <v>2008</v>
      </c>
      <c r="F31" s="55" t="s">
        <v>21</v>
      </c>
      <c r="G31" s="55">
        <v>999881755</v>
      </c>
      <c r="H31" s="88">
        <f>(K31-I31)</f>
        <v>45</v>
      </c>
      <c r="I31" s="58"/>
      <c r="J31" s="60"/>
      <c r="K31" s="55">
        <f>SUM(M31,N31,P31,Q31,R31,S31,L31)</f>
        <v>45</v>
      </c>
      <c r="L31" s="55">
        <f>AQ31</f>
        <v>0</v>
      </c>
      <c r="M31" s="55">
        <f>AP31</f>
        <v>0</v>
      </c>
      <c r="N31" s="55">
        <f>SUM(X31,Y31,Z31,AB31,AC31,AD31,AA31,AE31,AF31,AG31,AH31,AI31,AJ31,AK31)</f>
        <v>45</v>
      </c>
      <c r="O31" s="55">
        <f>COUNTIF(X31:AK31,"&gt;0")</f>
        <v>1</v>
      </c>
      <c r="P31" s="55">
        <f>SUM(AL31,AM31)</f>
        <v>0</v>
      </c>
      <c r="Q31" s="55">
        <f>U31</f>
        <v>0</v>
      </c>
      <c r="R31" s="55">
        <f>AN31</f>
        <v>0</v>
      </c>
      <c r="S31" s="55">
        <f>W31+AO31</f>
        <v>0</v>
      </c>
      <c r="T31" s="60"/>
      <c r="U31" s="58">
        <v>0</v>
      </c>
      <c r="V31" s="58">
        <v>0</v>
      </c>
      <c r="W31" s="58">
        <v>0</v>
      </c>
      <c r="X31" s="58">
        <v>0</v>
      </c>
      <c r="Y31" s="58">
        <v>45</v>
      </c>
      <c r="Z31" s="58">
        <v>0</v>
      </c>
      <c r="AA31" s="58">
        <v>0</v>
      </c>
      <c r="AB31" s="58">
        <v>0</v>
      </c>
      <c r="AC31" s="58">
        <v>0</v>
      </c>
      <c r="AD31" s="58">
        <v>0</v>
      </c>
      <c r="AE31" s="58">
        <v>0</v>
      </c>
      <c r="AF31" s="58">
        <v>0</v>
      </c>
      <c r="AG31" s="58">
        <v>0</v>
      </c>
      <c r="AH31" s="58">
        <v>0</v>
      </c>
      <c r="AI31" s="58">
        <v>0</v>
      </c>
      <c r="AJ31" s="58">
        <v>0</v>
      </c>
      <c r="AK31" s="58">
        <v>0</v>
      </c>
      <c r="AL31" s="58">
        <v>0</v>
      </c>
      <c r="AM31" s="58">
        <v>0</v>
      </c>
      <c r="AN31" s="58">
        <v>0</v>
      </c>
      <c r="AO31" s="58">
        <v>0</v>
      </c>
      <c r="AP31" s="58">
        <v>0</v>
      </c>
      <c r="AQ31" s="58">
        <v>0</v>
      </c>
    </row>
    <row r="32" spans="1:43" x14ac:dyDescent="0.35">
      <c r="A32" s="55">
        <f>G32</f>
        <v>999927756</v>
      </c>
      <c r="B32" s="55" t="s">
        <v>1818</v>
      </c>
      <c r="C32" s="55" t="s">
        <v>18</v>
      </c>
      <c r="D32" s="58" t="s">
        <v>3237</v>
      </c>
      <c r="E32" s="58" t="s">
        <v>83</v>
      </c>
      <c r="F32" s="58" t="s">
        <v>21</v>
      </c>
      <c r="G32" s="58">
        <v>999927756</v>
      </c>
      <c r="H32" s="88">
        <f>(K32-I32)</f>
        <v>45</v>
      </c>
      <c r="I32" s="58"/>
      <c r="J32" s="60"/>
      <c r="K32" s="55">
        <f>SUM(M32,N32,P32,Q32,R32,S32,L32)</f>
        <v>45</v>
      </c>
      <c r="L32" s="55">
        <f>AQ32</f>
        <v>0</v>
      </c>
      <c r="M32" s="55">
        <f>AP32</f>
        <v>0</v>
      </c>
      <c r="N32" s="55">
        <f>SUM(X32,Y32,Z32,AB32,AC32,AD32,AA32,AE32,AF32,AG32,AH32,AI32,AJ32,AK32)</f>
        <v>45</v>
      </c>
      <c r="O32" s="55">
        <f>COUNTIF(X32:AK32,"&gt;0")</f>
        <v>1</v>
      </c>
      <c r="P32" s="55">
        <f>SUM(AL32,AM32)</f>
        <v>0</v>
      </c>
      <c r="Q32" s="55">
        <f>U32</f>
        <v>0</v>
      </c>
      <c r="R32" s="55">
        <f>AN32</f>
        <v>0</v>
      </c>
      <c r="S32" s="55">
        <f>W32+AO32</f>
        <v>0</v>
      </c>
      <c r="T32" s="60"/>
      <c r="U32" s="58">
        <v>0</v>
      </c>
      <c r="V32" s="58">
        <v>0</v>
      </c>
      <c r="W32" s="58">
        <v>0</v>
      </c>
      <c r="X32" s="58">
        <v>0</v>
      </c>
      <c r="Y32" s="58">
        <v>0</v>
      </c>
      <c r="Z32" s="58">
        <v>0</v>
      </c>
      <c r="AA32" s="58">
        <v>0</v>
      </c>
      <c r="AB32" s="58">
        <v>0</v>
      </c>
      <c r="AC32" s="58">
        <v>0</v>
      </c>
      <c r="AD32" s="58">
        <v>0</v>
      </c>
      <c r="AE32" s="58">
        <v>45</v>
      </c>
      <c r="AF32" s="58">
        <v>0</v>
      </c>
      <c r="AG32" s="58">
        <v>0</v>
      </c>
      <c r="AH32" s="58">
        <v>0</v>
      </c>
      <c r="AI32" s="58">
        <v>0</v>
      </c>
      <c r="AJ32" s="58">
        <v>0</v>
      </c>
      <c r="AK32" s="58">
        <v>0</v>
      </c>
      <c r="AL32" s="58">
        <v>0</v>
      </c>
      <c r="AM32" s="58">
        <v>0</v>
      </c>
      <c r="AN32" s="58">
        <v>0</v>
      </c>
      <c r="AO32" s="58">
        <v>0</v>
      </c>
      <c r="AP32" s="58">
        <v>0</v>
      </c>
      <c r="AQ32" s="58">
        <v>0</v>
      </c>
    </row>
    <row r="33" spans="1:43" x14ac:dyDescent="0.35">
      <c r="A33" s="55">
        <f>G33</f>
        <v>999891722</v>
      </c>
      <c r="B33" s="55" t="s">
        <v>1818</v>
      </c>
      <c r="C33" s="55" t="s">
        <v>18</v>
      </c>
      <c r="D33" s="58" t="s">
        <v>3244</v>
      </c>
      <c r="E33" s="58" t="s">
        <v>76</v>
      </c>
      <c r="F33" s="58" t="s">
        <v>21</v>
      </c>
      <c r="G33" s="58">
        <v>999891722</v>
      </c>
      <c r="H33" s="88">
        <f>(K33-I33)</f>
        <v>30</v>
      </c>
      <c r="I33" s="58"/>
      <c r="J33" s="60"/>
      <c r="K33" s="55">
        <f>SUM(M33,N33,P33,Q33,R33,S33,L33)</f>
        <v>30</v>
      </c>
      <c r="L33" s="55">
        <f>AQ33</f>
        <v>0</v>
      </c>
      <c r="M33" s="55">
        <f>AP33</f>
        <v>0</v>
      </c>
      <c r="N33" s="55">
        <f>SUM(X33,Y33,Z33,AB33,AC33,AD33,AA33,AE33,AF33,AG33,AH33,AI33,AJ33,AK33)</f>
        <v>30</v>
      </c>
      <c r="O33" s="55">
        <f>COUNTIF(X33:AK33,"&gt;0")</f>
        <v>1</v>
      </c>
      <c r="P33" s="55">
        <f>SUM(AL33,AM33)</f>
        <v>0</v>
      </c>
      <c r="Q33" s="55">
        <f>U33</f>
        <v>0</v>
      </c>
      <c r="R33" s="55">
        <f>AN33</f>
        <v>0</v>
      </c>
      <c r="S33" s="55">
        <f>W33+AO33</f>
        <v>0</v>
      </c>
      <c r="T33" s="60"/>
      <c r="U33" s="58">
        <v>0</v>
      </c>
      <c r="V33" s="58">
        <v>0</v>
      </c>
      <c r="W33" s="58">
        <v>0</v>
      </c>
      <c r="X33" s="58">
        <v>0</v>
      </c>
      <c r="Y33" s="58">
        <v>0</v>
      </c>
      <c r="Z33" s="58">
        <v>0</v>
      </c>
      <c r="AA33" s="58">
        <v>0</v>
      </c>
      <c r="AB33" s="58">
        <v>0</v>
      </c>
      <c r="AC33" s="58">
        <v>0</v>
      </c>
      <c r="AD33" s="58">
        <v>0</v>
      </c>
      <c r="AE33" s="58">
        <v>0</v>
      </c>
      <c r="AF33" s="58">
        <v>0</v>
      </c>
      <c r="AG33" s="58">
        <v>0</v>
      </c>
      <c r="AH33" s="58">
        <v>0</v>
      </c>
      <c r="AI33" s="58">
        <v>30</v>
      </c>
      <c r="AJ33" s="58">
        <v>0</v>
      </c>
      <c r="AK33" s="58">
        <v>0</v>
      </c>
      <c r="AL33" s="58">
        <v>0</v>
      </c>
      <c r="AM33" s="58">
        <v>0</v>
      </c>
      <c r="AN33" s="58">
        <v>0</v>
      </c>
      <c r="AO33" s="58">
        <v>0</v>
      </c>
      <c r="AP33" s="58">
        <v>0</v>
      </c>
      <c r="AQ33" s="58">
        <v>0</v>
      </c>
    </row>
    <row r="34" spans="1:43" x14ac:dyDescent="0.35">
      <c r="A34" s="58">
        <v>999914392</v>
      </c>
      <c r="B34" s="55" t="s">
        <v>1818</v>
      </c>
      <c r="C34" s="55" t="s">
        <v>18</v>
      </c>
      <c r="D34" s="58" t="s">
        <v>26</v>
      </c>
      <c r="E34" s="58" t="s">
        <v>4097</v>
      </c>
      <c r="F34" s="58" t="s">
        <v>21</v>
      </c>
      <c r="G34" s="58">
        <v>999914392</v>
      </c>
      <c r="H34" s="88">
        <f>(K34-I34)</f>
        <v>30</v>
      </c>
      <c r="I34" s="58"/>
      <c r="J34" s="60"/>
      <c r="K34" s="55">
        <f>SUM(M34,N34,P34,Q34,R34,S34,L34)</f>
        <v>30</v>
      </c>
      <c r="L34" s="55">
        <f>AQ34</f>
        <v>30</v>
      </c>
      <c r="M34" s="55">
        <f>AP34</f>
        <v>0</v>
      </c>
      <c r="N34" s="55">
        <f>SUM(X34,Y34,Z34,AB34,AC34,AD34,AA34,AE34,AF34,AG34,AH34,AI34,AJ34,AK34)</f>
        <v>0</v>
      </c>
      <c r="O34" s="55">
        <f>COUNTIF(X34:AK34,"&gt;0")</f>
        <v>0</v>
      </c>
      <c r="P34" s="55">
        <f>SUM(AL34,AM34)</f>
        <v>0</v>
      </c>
      <c r="Q34" s="55">
        <f>U34</f>
        <v>0</v>
      </c>
      <c r="R34" s="55">
        <f>AN34</f>
        <v>0</v>
      </c>
      <c r="S34" s="55">
        <f>W34+AO34</f>
        <v>0</v>
      </c>
      <c r="T34" s="60"/>
      <c r="U34" s="58">
        <v>0</v>
      </c>
      <c r="V34" s="58">
        <v>0</v>
      </c>
      <c r="W34" s="58">
        <v>0</v>
      </c>
      <c r="X34" s="58">
        <v>0</v>
      </c>
      <c r="Y34" s="58">
        <v>0</v>
      </c>
      <c r="Z34" s="58">
        <v>0</v>
      </c>
      <c r="AA34" s="58">
        <v>0</v>
      </c>
      <c r="AB34" s="58">
        <v>0</v>
      </c>
      <c r="AC34" s="58">
        <v>0</v>
      </c>
      <c r="AD34" s="58">
        <v>0</v>
      </c>
      <c r="AE34" s="58">
        <v>0</v>
      </c>
      <c r="AF34" s="58">
        <v>0</v>
      </c>
      <c r="AG34" s="58">
        <v>0</v>
      </c>
      <c r="AH34" s="58">
        <v>0</v>
      </c>
      <c r="AI34" s="58">
        <v>0</v>
      </c>
      <c r="AJ34" s="58">
        <v>0</v>
      </c>
      <c r="AK34" s="58">
        <v>0</v>
      </c>
      <c r="AL34" s="58">
        <v>0</v>
      </c>
      <c r="AM34" s="58">
        <v>0</v>
      </c>
      <c r="AN34" s="58">
        <v>0</v>
      </c>
      <c r="AO34" s="58">
        <v>0</v>
      </c>
      <c r="AP34" s="58">
        <v>0</v>
      </c>
      <c r="AQ34" s="58">
        <v>30</v>
      </c>
    </row>
    <row r="35" spans="1:43" x14ac:dyDescent="0.35">
      <c r="A35" s="55">
        <v>999914689</v>
      </c>
      <c r="B35" s="55" t="s">
        <v>1818</v>
      </c>
      <c r="C35" s="55" t="s">
        <v>18</v>
      </c>
      <c r="D35" s="100" t="s">
        <v>539</v>
      </c>
      <c r="E35" s="100" t="s">
        <v>1852</v>
      </c>
      <c r="F35" s="58" t="s">
        <v>21</v>
      </c>
      <c r="G35" s="58">
        <v>999914689</v>
      </c>
      <c r="H35" s="88">
        <f>(K35-I35)</f>
        <v>23</v>
      </c>
      <c r="I35" s="58"/>
      <c r="J35" s="60"/>
      <c r="K35" s="55">
        <f>SUM(M35,N35,P35,Q35,R35,S35,L35)</f>
        <v>23</v>
      </c>
      <c r="L35" s="55">
        <f>AQ35</f>
        <v>23</v>
      </c>
      <c r="M35" s="55">
        <f>AP35</f>
        <v>0</v>
      </c>
      <c r="N35" s="55">
        <f>SUM(X35,Y35,Z35,AB35,AC35,AD35,AA35,AE35,AF35,AG35,AH35,AI35,AJ35,AK35)</f>
        <v>0</v>
      </c>
      <c r="O35" s="55">
        <f>COUNTIF(X35:AK35,"&gt;0")</f>
        <v>0</v>
      </c>
      <c r="P35" s="55">
        <f>SUM(AL35,AM35)</f>
        <v>0</v>
      </c>
      <c r="Q35" s="55">
        <f>U35</f>
        <v>0</v>
      </c>
      <c r="R35" s="55">
        <f>AN35</f>
        <v>0</v>
      </c>
      <c r="S35" s="55">
        <f>W35+AO35</f>
        <v>0</v>
      </c>
      <c r="T35" s="60"/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  <c r="AO35" s="58">
        <v>0</v>
      </c>
      <c r="AP35" s="58">
        <v>0</v>
      </c>
      <c r="AQ35" s="58">
        <v>23</v>
      </c>
    </row>
    <row r="36" spans="1:43" x14ac:dyDescent="0.35">
      <c r="A36" s="55">
        <f>G36</f>
        <v>999917025</v>
      </c>
      <c r="B36" s="55" t="s">
        <v>1818</v>
      </c>
      <c r="C36" s="55" t="s">
        <v>18</v>
      </c>
      <c r="D36" s="58" t="s">
        <v>2726</v>
      </c>
      <c r="E36" s="58" t="s">
        <v>2727</v>
      </c>
      <c r="F36" s="58" t="s">
        <v>21</v>
      </c>
      <c r="G36" s="58">
        <v>999917025</v>
      </c>
      <c r="H36" s="88">
        <f>(K36-I36)</f>
        <v>22.5</v>
      </c>
      <c r="I36" s="58">
        <f>K36/2</f>
        <v>22.5</v>
      </c>
      <c r="J36" s="60"/>
      <c r="K36" s="55">
        <f>SUM(M36,N36,P36,Q36,R36,S36,L36)</f>
        <v>45</v>
      </c>
      <c r="L36" s="55">
        <f>AQ36</f>
        <v>0</v>
      </c>
      <c r="M36" s="55">
        <f>AP36</f>
        <v>0</v>
      </c>
      <c r="N36" s="55">
        <f>SUM(X36,Y36,Z36,AB36,AC36,AD36,AA36,AE36,AF36,AG36,AH36,AI36,AJ36,AK36)</f>
        <v>45</v>
      </c>
      <c r="O36" s="55">
        <f>COUNTIF(X36:AK36,"&gt;0")</f>
        <v>1</v>
      </c>
      <c r="P36" s="55">
        <f>SUM(AL36,AM36)</f>
        <v>0</v>
      </c>
      <c r="Q36" s="55">
        <f>U36</f>
        <v>0</v>
      </c>
      <c r="R36" s="55">
        <f>AN36</f>
        <v>0</v>
      </c>
      <c r="S36" s="55">
        <f>W36+AO36</f>
        <v>0</v>
      </c>
      <c r="T36" s="60"/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45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  <c r="AO36" s="58">
        <v>0</v>
      </c>
      <c r="AP36" s="58">
        <v>0</v>
      </c>
      <c r="AQ36" s="58">
        <v>0</v>
      </c>
    </row>
    <row r="37" spans="1:43" x14ac:dyDescent="0.35">
      <c r="A37" s="55">
        <v>999800767</v>
      </c>
      <c r="B37" s="55" t="s">
        <v>1817</v>
      </c>
      <c r="C37" s="55" t="s">
        <v>18</v>
      </c>
      <c r="D37" s="101" t="s">
        <v>1826</v>
      </c>
      <c r="E37" s="101" t="s">
        <v>1827</v>
      </c>
      <c r="F37" s="101" t="s">
        <v>21</v>
      </c>
      <c r="G37" s="101">
        <v>999800767</v>
      </c>
      <c r="H37" s="88">
        <f>(K37-I37)</f>
        <v>860</v>
      </c>
      <c r="I37" s="88"/>
      <c r="J37" s="99"/>
      <c r="K37" s="55">
        <f>SUM(M37,N37,P37,Q37,R37,S37,L37)</f>
        <v>860</v>
      </c>
      <c r="L37" s="55">
        <f>AQ37</f>
        <v>0</v>
      </c>
      <c r="M37" s="55">
        <f>AP37</f>
        <v>0</v>
      </c>
      <c r="N37" s="55">
        <f>SUM(X37,Y37,Z37,AB37,AC37,AD37,AA37,AE37,AF37,AG37,AH37,AI37,AJ37,AK37)</f>
        <v>120</v>
      </c>
      <c r="O37" s="55">
        <f>COUNTIF(X37:AK37,"&gt;0")</f>
        <v>1</v>
      </c>
      <c r="P37" s="55">
        <f>SUM(AL37,AM37)</f>
        <v>160</v>
      </c>
      <c r="Q37" s="55">
        <f>U37</f>
        <v>250</v>
      </c>
      <c r="R37" s="55">
        <f>AN37</f>
        <v>180</v>
      </c>
      <c r="S37" s="55">
        <f>W37+AO37</f>
        <v>150</v>
      </c>
      <c r="T37" s="99"/>
      <c r="U37" s="55">
        <v>250</v>
      </c>
      <c r="V37" s="55">
        <v>20</v>
      </c>
      <c r="W37" s="58">
        <v>150</v>
      </c>
      <c r="X37" s="55">
        <v>120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160</v>
      </c>
      <c r="AN37" s="58">
        <v>180</v>
      </c>
      <c r="AO37" s="58">
        <v>0</v>
      </c>
      <c r="AP37" s="58">
        <v>0</v>
      </c>
      <c r="AQ37" s="58">
        <v>0</v>
      </c>
    </row>
    <row r="38" spans="1:43" x14ac:dyDescent="0.35">
      <c r="A38" s="55">
        <v>999861466</v>
      </c>
      <c r="B38" s="55" t="s">
        <v>1817</v>
      </c>
      <c r="C38" s="55" t="s">
        <v>18</v>
      </c>
      <c r="D38" s="55" t="s">
        <v>201</v>
      </c>
      <c r="E38" s="55" t="s">
        <v>202</v>
      </c>
      <c r="F38" s="55" t="s">
        <v>21</v>
      </c>
      <c r="G38" s="55">
        <v>999861466</v>
      </c>
      <c r="H38" s="88">
        <f>(K38-I38)</f>
        <v>478</v>
      </c>
      <c r="I38" s="88"/>
      <c r="J38" s="99"/>
      <c r="K38" s="55">
        <f>SUM(M38,N38,P38,Q38,R38,S38,L38)</f>
        <v>478</v>
      </c>
      <c r="L38" s="55">
        <f>AQ38</f>
        <v>0</v>
      </c>
      <c r="M38" s="55">
        <f>AP38</f>
        <v>0</v>
      </c>
      <c r="N38" s="55">
        <f>SUM(X38,Y38,Z38,AB38,AC38,AD38,AA38,AE38,AF38,AG38,AH38,AI38,AJ38,AK38)</f>
        <v>180</v>
      </c>
      <c r="O38" s="55">
        <f>COUNTIF(X38:AK38,"&gt;0")</f>
        <v>2</v>
      </c>
      <c r="P38" s="55">
        <f>SUM(AL38,AM38)</f>
        <v>90</v>
      </c>
      <c r="Q38" s="55">
        <f>U38</f>
        <v>0</v>
      </c>
      <c r="R38" s="55">
        <f>AN38</f>
        <v>95</v>
      </c>
      <c r="S38" s="55">
        <f>W38+AO38</f>
        <v>113</v>
      </c>
      <c r="T38" s="99"/>
      <c r="U38" s="58">
        <v>0</v>
      </c>
      <c r="V38" s="58">
        <v>0</v>
      </c>
      <c r="W38" s="58">
        <v>0</v>
      </c>
      <c r="X38" s="58">
        <v>0</v>
      </c>
      <c r="Y38" s="58">
        <v>0</v>
      </c>
      <c r="Z38" s="58">
        <v>0</v>
      </c>
      <c r="AA38" s="58">
        <v>120</v>
      </c>
      <c r="AB38" s="58">
        <v>0</v>
      </c>
      <c r="AC38" s="58">
        <v>0</v>
      </c>
      <c r="AD38" s="58">
        <v>0</v>
      </c>
      <c r="AE38" s="58">
        <v>0</v>
      </c>
      <c r="AF38" s="58">
        <v>0</v>
      </c>
      <c r="AG38" s="58">
        <v>60</v>
      </c>
      <c r="AH38" s="58">
        <v>0</v>
      </c>
      <c r="AI38" s="58">
        <v>0</v>
      </c>
      <c r="AJ38" s="58">
        <v>0</v>
      </c>
      <c r="AK38" s="58">
        <v>0</v>
      </c>
      <c r="AL38" s="58">
        <v>0</v>
      </c>
      <c r="AM38" s="58">
        <v>90</v>
      </c>
      <c r="AN38" s="58">
        <v>95</v>
      </c>
      <c r="AO38" s="58">
        <v>113</v>
      </c>
      <c r="AP38" s="58">
        <v>0</v>
      </c>
      <c r="AQ38" s="58">
        <v>0</v>
      </c>
    </row>
    <row r="39" spans="1:43" x14ac:dyDescent="0.35">
      <c r="A39" s="55">
        <f>G39</f>
        <v>999885683</v>
      </c>
      <c r="B39" s="55" t="s">
        <v>1817</v>
      </c>
      <c r="C39" s="55" t="s">
        <v>18</v>
      </c>
      <c r="D39" s="58" t="s">
        <v>1704</v>
      </c>
      <c r="E39" s="58" t="s">
        <v>3236</v>
      </c>
      <c r="F39" s="58" t="s">
        <v>21</v>
      </c>
      <c r="G39" s="58">
        <v>999885683</v>
      </c>
      <c r="H39" s="88">
        <f>(K39-I39)</f>
        <v>458</v>
      </c>
      <c r="I39" s="58"/>
      <c r="J39" s="60"/>
      <c r="K39" s="55">
        <f>SUM(M39,N39,P39,Q39,R39,S39,L39)</f>
        <v>458</v>
      </c>
      <c r="L39" s="55">
        <f>AQ39</f>
        <v>0</v>
      </c>
      <c r="M39" s="55">
        <f>AP39</f>
        <v>0</v>
      </c>
      <c r="N39" s="55">
        <f>SUM(X39,Y39,Z39,AB39,AC39,AD39,AA39,AE39,AF39,AG39,AH39,AI39,AJ39,AK39)</f>
        <v>128</v>
      </c>
      <c r="O39" s="55">
        <f>COUNTIF(X39:AK39,"&gt;0")</f>
        <v>2</v>
      </c>
      <c r="P39" s="55">
        <f>SUM(AL39,AM39)</f>
        <v>174</v>
      </c>
      <c r="Q39" s="55">
        <f>U39</f>
        <v>0</v>
      </c>
      <c r="R39" s="55">
        <f>AN39</f>
        <v>57</v>
      </c>
      <c r="S39" s="55">
        <f>W39+AO39</f>
        <v>99</v>
      </c>
      <c r="T39" s="60"/>
      <c r="U39" s="58">
        <v>0</v>
      </c>
      <c r="V39" s="58">
        <v>0</v>
      </c>
      <c r="W39" s="58">
        <v>0</v>
      </c>
      <c r="X39" s="58">
        <v>0</v>
      </c>
      <c r="Y39" s="58">
        <v>0</v>
      </c>
      <c r="Z39" s="58">
        <v>0</v>
      </c>
      <c r="AA39" s="58">
        <v>68</v>
      </c>
      <c r="AB39" s="58">
        <v>0</v>
      </c>
      <c r="AC39" s="58">
        <v>0</v>
      </c>
      <c r="AD39" s="58">
        <v>0</v>
      </c>
      <c r="AE39" s="58">
        <v>0</v>
      </c>
      <c r="AF39" s="58">
        <v>0</v>
      </c>
      <c r="AG39" s="58">
        <v>0</v>
      </c>
      <c r="AH39" s="58">
        <v>0</v>
      </c>
      <c r="AI39" s="58">
        <v>0</v>
      </c>
      <c r="AJ39" s="58">
        <v>0</v>
      </c>
      <c r="AK39" s="58">
        <v>60</v>
      </c>
      <c r="AL39" s="58">
        <v>90</v>
      </c>
      <c r="AM39" s="58">
        <v>84</v>
      </c>
      <c r="AN39" s="58">
        <v>57</v>
      </c>
      <c r="AO39" s="58">
        <v>99</v>
      </c>
      <c r="AP39" s="58">
        <v>0</v>
      </c>
      <c r="AQ39" s="58">
        <v>0</v>
      </c>
    </row>
    <row r="40" spans="1:43" x14ac:dyDescent="0.35">
      <c r="A40" s="55">
        <v>999891237</v>
      </c>
      <c r="B40" s="55" t="s">
        <v>1817</v>
      </c>
      <c r="C40" s="55" t="s">
        <v>18</v>
      </c>
      <c r="D40" s="55" t="s">
        <v>1819</v>
      </c>
      <c r="E40" s="55" t="s">
        <v>943</v>
      </c>
      <c r="F40" s="55" t="s">
        <v>21</v>
      </c>
      <c r="G40" s="55">
        <v>999891237</v>
      </c>
      <c r="H40" s="88">
        <f>(K40-I40)</f>
        <v>360</v>
      </c>
      <c r="I40" s="88"/>
      <c r="J40" s="99"/>
      <c r="K40" s="55">
        <f>SUM(M40,N40,P40,Q40,R40,S40,L40)</f>
        <v>360</v>
      </c>
      <c r="L40" s="55">
        <f>AQ40</f>
        <v>0</v>
      </c>
      <c r="M40" s="55">
        <f>AP40</f>
        <v>0</v>
      </c>
      <c r="N40" s="55">
        <f>SUM(X40,Y40,Z40,AB40,AC40,AD40,AA40,AE40,AF40,AG40,AH40,AI40,AJ40,AK40)</f>
        <v>0</v>
      </c>
      <c r="O40" s="55">
        <f>COUNTIF(X40:AK40,"&gt;0")</f>
        <v>0</v>
      </c>
      <c r="P40" s="55">
        <f>SUM(AL40,AM40)</f>
        <v>160</v>
      </c>
      <c r="Q40" s="55">
        <f>U40</f>
        <v>0</v>
      </c>
      <c r="R40" s="55">
        <f>AN40</f>
        <v>101</v>
      </c>
      <c r="S40" s="55">
        <f>W40+AO40</f>
        <v>99</v>
      </c>
      <c r="T40" s="99"/>
      <c r="U40" s="58">
        <v>0</v>
      </c>
      <c r="V40" s="58">
        <v>0</v>
      </c>
      <c r="W40" s="58">
        <v>99</v>
      </c>
      <c r="X40" s="58">
        <v>0</v>
      </c>
      <c r="Y40" s="58">
        <v>0</v>
      </c>
      <c r="Z40" s="58">
        <v>0</v>
      </c>
      <c r="AA40" s="58">
        <v>0</v>
      </c>
      <c r="AB40" s="58">
        <v>0</v>
      </c>
      <c r="AC40" s="58">
        <v>0</v>
      </c>
      <c r="AD40" s="58">
        <v>0</v>
      </c>
      <c r="AE40" s="58">
        <v>0</v>
      </c>
      <c r="AF40" s="58">
        <v>0</v>
      </c>
      <c r="AG40" s="58">
        <v>0</v>
      </c>
      <c r="AH40" s="58">
        <v>0</v>
      </c>
      <c r="AI40" s="58">
        <v>0</v>
      </c>
      <c r="AJ40" s="58">
        <v>0</v>
      </c>
      <c r="AK40" s="58">
        <v>0</v>
      </c>
      <c r="AL40" s="58">
        <v>160</v>
      </c>
      <c r="AM40" s="58">
        <v>0</v>
      </c>
      <c r="AN40" s="58">
        <v>101</v>
      </c>
      <c r="AO40" s="58">
        <v>0</v>
      </c>
      <c r="AP40" s="58">
        <v>0</v>
      </c>
      <c r="AQ40" s="58">
        <v>0</v>
      </c>
    </row>
    <row r="41" spans="1:43" x14ac:dyDescent="0.35">
      <c r="A41" s="55">
        <v>999907657</v>
      </c>
      <c r="B41" s="55" t="s">
        <v>1817</v>
      </c>
      <c r="C41" s="55" t="s">
        <v>18</v>
      </c>
      <c r="D41" s="58" t="s">
        <v>1846</v>
      </c>
      <c r="E41" s="58" t="s">
        <v>1847</v>
      </c>
      <c r="F41" s="58" t="s">
        <v>21</v>
      </c>
      <c r="G41" s="58">
        <v>999907657</v>
      </c>
      <c r="H41" s="88">
        <f>(K41-I41)</f>
        <v>358</v>
      </c>
      <c r="I41" s="88"/>
      <c r="J41" s="99"/>
      <c r="K41" s="55">
        <f>SUM(M41,N41,P41,Q41,R41,S41,L41)</f>
        <v>358</v>
      </c>
      <c r="L41" s="55">
        <f>AQ41</f>
        <v>0</v>
      </c>
      <c r="M41" s="55">
        <f>AP41</f>
        <v>0</v>
      </c>
      <c r="N41" s="55">
        <f>SUM(X41,Y41,Z41,AB41,AC41,AD41,AA41,AE41,AF41,AG41,AH41,AI41,AJ41,AK41)</f>
        <v>54</v>
      </c>
      <c r="O41" s="55">
        <f>COUNTIF(X41:AK41,"&gt;0")</f>
        <v>1</v>
      </c>
      <c r="P41" s="55">
        <f>SUM(AL41,AM41)</f>
        <v>90</v>
      </c>
      <c r="Q41" s="55">
        <f>U41</f>
        <v>0</v>
      </c>
      <c r="R41" s="55">
        <f>AN41</f>
        <v>57</v>
      </c>
      <c r="S41" s="55">
        <f>W41+AO41</f>
        <v>157</v>
      </c>
      <c r="T41" s="99"/>
      <c r="U41" s="58">
        <v>0</v>
      </c>
      <c r="V41" s="58">
        <v>0</v>
      </c>
      <c r="W41" s="58">
        <v>64</v>
      </c>
      <c r="X41" s="58">
        <v>0</v>
      </c>
      <c r="Y41" s="58">
        <v>0</v>
      </c>
      <c r="Z41" s="58">
        <v>0</v>
      </c>
      <c r="AA41" s="58">
        <v>54</v>
      </c>
      <c r="AB41" s="58">
        <v>0</v>
      </c>
      <c r="AC41" s="58">
        <v>0</v>
      </c>
      <c r="AD41" s="58">
        <v>0</v>
      </c>
      <c r="AE41" s="58">
        <v>0</v>
      </c>
      <c r="AF41" s="58">
        <v>0</v>
      </c>
      <c r="AG41" s="58">
        <v>0</v>
      </c>
      <c r="AH41" s="58">
        <v>0</v>
      </c>
      <c r="AI41" s="58">
        <v>0</v>
      </c>
      <c r="AJ41" s="58">
        <v>0</v>
      </c>
      <c r="AK41" s="58">
        <v>0</v>
      </c>
      <c r="AL41" s="58">
        <v>0</v>
      </c>
      <c r="AM41" s="58">
        <v>90</v>
      </c>
      <c r="AN41" s="58">
        <v>57</v>
      </c>
      <c r="AO41" s="58">
        <v>93</v>
      </c>
      <c r="AP41" s="58">
        <v>0</v>
      </c>
      <c r="AQ41" s="58">
        <v>0</v>
      </c>
    </row>
    <row r="42" spans="1:43" x14ac:dyDescent="0.35">
      <c r="A42" s="55">
        <v>999902693</v>
      </c>
      <c r="B42" s="55" t="s">
        <v>1817</v>
      </c>
      <c r="C42" s="55" t="s">
        <v>18</v>
      </c>
      <c r="D42" s="55" t="s">
        <v>469</v>
      </c>
      <c r="E42" s="55" t="s">
        <v>105</v>
      </c>
      <c r="F42" s="55" t="s">
        <v>21</v>
      </c>
      <c r="G42" s="55">
        <v>999902693</v>
      </c>
      <c r="H42" s="88">
        <f>(K42-I42)</f>
        <v>343</v>
      </c>
      <c r="I42" s="88"/>
      <c r="J42" s="99"/>
      <c r="K42" s="55">
        <f>SUM(M42,N42,P42,Q42,R42,S42,L42)</f>
        <v>343</v>
      </c>
      <c r="L42" s="55">
        <f>AQ42</f>
        <v>0</v>
      </c>
      <c r="M42" s="55">
        <f>AP42</f>
        <v>0</v>
      </c>
      <c r="N42" s="55">
        <f>SUM(X42,Y42,Z42,AB42,AC42,AD42,AA42,AE42,AF42,AG42,AH42,AI42,AJ42,AK42)</f>
        <v>90</v>
      </c>
      <c r="O42" s="55">
        <f>COUNTIF(X42:AK42,"&gt;0")</f>
        <v>1</v>
      </c>
      <c r="P42" s="55">
        <f>SUM(AL42,AM42)</f>
        <v>0</v>
      </c>
      <c r="Q42" s="55">
        <f>U42</f>
        <v>0</v>
      </c>
      <c r="R42" s="55">
        <f>AN42</f>
        <v>83</v>
      </c>
      <c r="S42" s="55">
        <f>W42+AO42</f>
        <v>170</v>
      </c>
      <c r="T42" s="99"/>
      <c r="U42" s="58">
        <v>0</v>
      </c>
      <c r="V42" s="58">
        <v>0</v>
      </c>
      <c r="W42" s="58">
        <v>64</v>
      </c>
      <c r="X42" s="58">
        <v>0</v>
      </c>
      <c r="Y42" s="58">
        <v>0</v>
      </c>
      <c r="Z42" s="58">
        <v>0</v>
      </c>
      <c r="AA42" s="58">
        <v>0</v>
      </c>
      <c r="AB42" s="58">
        <v>0</v>
      </c>
      <c r="AC42" s="58">
        <v>0</v>
      </c>
      <c r="AD42" s="58">
        <v>90</v>
      </c>
      <c r="AE42" s="58">
        <v>0</v>
      </c>
      <c r="AF42" s="58">
        <v>0</v>
      </c>
      <c r="AG42" s="58">
        <v>0</v>
      </c>
      <c r="AH42" s="58">
        <v>0</v>
      </c>
      <c r="AI42" s="58">
        <v>0</v>
      </c>
      <c r="AJ42" s="58">
        <v>0</v>
      </c>
      <c r="AK42" s="58">
        <v>0</v>
      </c>
      <c r="AL42" s="58">
        <v>0</v>
      </c>
      <c r="AM42" s="58">
        <v>0</v>
      </c>
      <c r="AN42" s="58">
        <v>83</v>
      </c>
      <c r="AO42" s="58">
        <v>106</v>
      </c>
      <c r="AP42" s="58">
        <v>0</v>
      </c>
      <c r="AQ42" s="58">
        <v>0</v>
      </c>
    </row>
    <row r="43" spans="1:43" x14ac:dyDescent="0.35">
      <c r="A43" s="55">
        <v>999869686</v>
      </c>
      <c r="B43" s="55" t="s">
        <v>1817</v>
      </c>
      <c r="C43" s="55" t="s">
        <v>18</v>
      </c>
      <c r="D43" s="55" t="s">
        <v>243</v>
      </c>
      <c r="E43" s="55" t="s">
        <v>66</v>
      </c>
      <c r="F43" s="55" t="s">
        <v>21</v>
      </c>
      <c r="G43" s="55">
        <v>999869686</v>
      </c>
      <c r="H43" s="88">
        <f>(K43-I43)</f>
        <v>327</v>
      </c>
      <c r="I43" s="88"/>
      <c r="J43" s="99"/>
      <c r="K43" s="55">
        <f>SUM(M43,N43,P43,Q43,R43,S43,L43)</f>
        <v>327</v>
      </c>
      <c r="L43" s="55">
        <f>AQ43</f>
        <v>0</v>
      </c>
      <c r="M43" s="55">
        <f>AP43</f>
        <v>0</v>
      </c>
      <c r="N43" s="55">
        <f>SUM(X43,Y43,Z43,AB43,AC43,AD43,AA43,AE43,AF43,AG43,AH43,AI43,AJ43,AK43)</f>
        <v>0</v>
      </c>
      <c r="O43" s="55">
        <f>COUNTIF(X43:AK43,"&gt;0")</f>
        <v>0</v>
      </c>
      <c r="P43" s="55">
        <f>SUM(AL43,AM43)</f>
        <v>120</v>
      </c>
      <c r="Q43" s="55">
        <f>U43</f>
        <v>0</v>
      </c>
      <c r="R43" s="55">
        <f>AN43</f>
        <v>57</v>
      </c>
      <c r="S43" s="55">
        <f>W43+AO43</f>
        <v>150</v>
      </c>
      <c r="T43" s="99"/>
      <c r="U43" s="58">
        <v>0</v>
      </c>
      <c r="V43" s="58">
        <v>0</v>
      </c>
      <c r="W43" s="58">
        <v>0</v>
      </c>
      <c r="X43" s="58">
        <v>0</v>
      </c>
      <c r="Y43" s="58">
        <v>0</v>
      </c>
      <c r="Z43" s="58">
        <v>0</v>
      </c>
      <c r="AA43" s="58">
        <v>0</v>
      </c>
      <c r="AB43" s="58">
        <v>0</v>
      </c>
      <c r="AC43" s="58">
        <v>0</v>
      </c>
      <c r="AD43" s="58">
        <v>0</v>
      </c>
      <c r="AE43" s="58">
        <v>0</v>
      </c>
      <c r="AF43" s="58">
        <v>0</v>
      </c>
      <c r="AG43" s="58">
        <v>0</v>
      </c>
      <c r="AH43" s="58">
        <v>0</v>
      </c>
      <c r="AI43" s="58">
        <v>0</v>
      </c>
      <c r="AJ43" s="58">
        <v>0</v>
      </c>
      <c r="AK43" s="58">
        <v>0</v>
      </c>
      <c r="AL43" s="58">
        <v>0</v>
      </c>
      <c r="AM43" s="58">
        <v>120</v>
      </c>
      <c r="AN43" s="58">
        <v>57</v>
      </c>
      <c r="AO43" s="58">
        <v>150</v>
      </c>
      <c r="AP43" s="58">
        <v>0</v>
      </c>
      <c r="AQ43" s="58">
        <v>0</v>
      </c>
    </row>
    <row r="44" spans="1:43" x14ac:dyDescent="0.35">
      <c r="A44" s="55">
        <v>999910026</v>
      </c>
      <c r="B44" s="55" t="s">
        <v>1817</v>
      </c>
      <c r="C44" s="55" t="s">
        <v>18</v>
      </c>
      <c r="D44" s="55" t="s">
        <v>1573</v>
      </c>
      <c r="E44" s="55" t="s">
        <v>1822</v>
      </c>
      <c r="F44" s="55" t="s">
        <v>21</v>
      </c>
      <c r="G44" s="55">
        <v>999910026</v>
      </c>
      <c r="H44" s="88">
        <f>(K44-I44)</f>
        <v>319</v>
      </c>
      <c r="I44" s="88"/>
      <c r="J44" s="99"/>
      <c r="K44" s="55">
        <f>SUM(M44,N44,P44,Q44,R44,S44,L44)</f>
        <v>319</v>
      </c>
      <c r="L44" s="55">
        <f>AQ44</f>
        <v>0</v>
      </c>
      <c r="M44" s="55">
        <f>AP44</f>
        <v>0</v>
      </c>
      <c r="N44" s="55">
        <f>SUM(X44,Y44,Z44,AB44,AC44,AD44,AA44,AE44,AF44,AG44,AH44,AI44,AJ44,AK44)</f>
        <v>0</v>
      </c>
      <c r="O44" s="55">
        <f>COUNTIF(X44:AK44,"&gt;0")</f>
        <v>0</v>
      </c>
      <c r="P44" s="55">
        <f>SUM(AL44,AM44)</f>
        <v>120</v>
      </c>
      <c r="Q44" s="55">
        <f>U44</f>
        <v>0</v>
      </c>
      <c r="R44" s="55">
        <f>AN44</f>
        <v>135</v>
      </c>
      <c r="S44" s="55">
        <f>W44+AO44</f>
        <v>64</v>
      </c>
      <c r="T44" s="99"/>
      <c r="U44" s="58">
        <v>0</v>
      </c>
      <c r="V44" s="58">
        <v>0</v>
      </c>
      <c r="W44" s="58">
        <v>64</v>
      </c>
      <c r="X44" s="58">
        <v>0</v>
      </c>
      <c r="Y44" s="58">
        <v>0</v>
      </c>
      <c r="Z44" s="58">
        <v>0</v>
      </c>
      <c r="AA44" s="58">
        <v>0</v>
      </c>
      <c r="AB44" s="58">
        <v>0</v>
      </c>
      <c r="AC44" s="58">
        <v>0</v>
      </c>
      <c r="AD44" s="58">
        <v>0</v>
      </c>
      <c r="AE44" s="58">
        <v>0</v>
      </c>
      <c r="AF44" s="58">
        <v>0</v>
      </c>
      <c r="AG44" s="58">
        <v>0</v>
      </c>
      <c r="AH44" s="58">
        <v>0</v>
      </c>
      <c r="AI44" s="58">
        <v>0</v>
      </c>
      <c r="AJ44" s="58">
        <v>0</v>
      </c>
      <c r="AK44" s="58">
        <v>0</v>
      </c>
      <c r="AL44" s="58">
        <v>120</v>
      </c>
      <c r="AM44" s="58">
        <v>0</v>
      </c>
      <c r="AN44" s="58">
        <v>135</v>
      </c>
      <c r="AO44" s="58">
        <v>0</v>
      </c>
      <c r="AP44" s="58">
        <v>0</v>
      </c>
      <c r="AQ44" s="58">
        <v>0</v>
      </c>
    </row>
    <row r="45" spans="1:43" x14ac:dyDescent="0.35">
      <c r="A45" s="55">
        <v>999891370</v>
      </c>
      <c r="B45" s="55" t="s">
        <v>1817</v>
      </c>
      <c r="C45" s="55" t="s">
        <v>18</v>
      </c>
      <c r="D45" s="55" t="s">
        <v>377</v>
      </c>
      <c r="E45" s="55" t="s">
        <v>378</v>
      </c>
      <c r="F45" s="55" t="s">
        <v>21</v>
      </c>
      <c r="G45" s="55">
        <v>999891370</v>
      </c>
      <c r="H45" s="88">
        <f>(K45-I45)</f>
        <v>274</v>
      </c>
      <c r="I45" s="88"/>
      <c r="J45" s="99"/>
      <c r="K45" s="55">
        <f>SUM(M45,N45,P45,Q45,R45,S45,L45)</f>
        <v>274</v>
      </c>
      <c r="L45" s="55">
        <f>AQ45</f>
        <v>0</v>
      </c>
      <c r="M45" s="55">
        <f>AP45</f>
        <v>0</v>
      </c>
      <c r="N45" s="55">
        <f>SUM(X45,Y45,Z45,AB45,AC45,AD45,AA45,AE45,AF45,AG45,AH45,AI45,AJ45,AK45)</f>
        <v>60</v>
      </c>
      <c r="O45" s="55">
        <f>COUNTIF(X45:AK45,"&gt;0")</f>
        <v>1</v>
      </c>
      <c r="P45" s="55">
        <f>SUM(AL45,AM45)</f>
        <v>0</v>
      </c>
      <c r="Q45" s="55">
        <f>U45</f>
        <v>0</v>
      </c>
      <c r="R45" s="55">
        <f>AN45</f>
        <v>101</v>
      </c>
      <c r="S45" s="55">
        <f>W45+AO45</f>
        <v>113</v>
      </c>
      <c r="T45" s="99"/>
      <c r="U45" s="58">
        <v>0</v>
      </c>
      <c r="V45" s="58">
        <v>0</v>
      </c>
      <c r="W45" s="58">
        <v>0</v>
      </c>
      <c r="X45" s="58">
        <v>0</v>
      </c>
      <c r="Y45" s="58">
        <v>0</v>
      </c>
      <c r="Z45" s="58">
        <v>0</v>
      </c>
      <c r="AA45" s="58">
        <v>0</v>
      </c>
      <c r="AB45" s="58">
        <v>0</v>
      </c>
      <c r="AC45" s="58">
        <v>0</v>
      </c>
      <c r="AD45" s="58">
        <v>0</v>
      </c>
      <c r="AE45" s="58">
        <v>60</v>
      </c>
      <c r="AF45" s="58">
        <v>0</v>
      </c>
      <c r="AG45" s="58">
        <v>0</v>
      </c>
      <c r="AH45" s="58">
        <v>0</v>
      </c>
      <c r="AI45" s="58">
        <v>0</v>
      </c>
      <c r="AJ45" s="58">
        <v>0</v>
      </c>
      <c r="AK45" s="58">
        <v>0</v>
      </c>
      <c r="AL45" s="58">
        <v>0</v>
      </c>
      <c r="AM45" s="58">
        <v>0</v>
      </c>
      <c r="AN45" s="58">
        <v>101</v>
      </c>
      <c r="AO45" s="58">
        <v>113</v>
      </c>
      <c r="AP45" s="58">
        <v>0</v>
      </c>
      <c r="AQ45" s="58">
        <v>0</v>
      </c>
    </row>
    <row r="46" spans="1:43" x14ac:dyDescent="0.35">
      <c r="A46" s="55">
        <v>999882146</v>
      </c>
      <c r="B46" s="55" t="s">
        <v>1817</v>
      </c>
      <c r="C46" s="55" t="s">
        <v>18</v>
      </c>
      <c r="D46" s="102" t="s">
        <v>1828</v>
      </c>
      <c r="E46" s="102" t="s">
        <v>1829</v>
      </c>
      <c r="F46" s="102" t="s">
        <v>21</v>
      </c>
      <c r="G46" s="102">
        <v>999882146</v>
      </c>
      <c r="H46" s="88">
        <f>(K46-I46)</f>
        <v>271</v>
      </c>
      <c r="I46" s="88"/>
      <c r="J46" s="99"/>
      <c r="K46" s="55">
        <f>SUM(M46,N46,P46,Q46,R46,S46,L46)</f>
        <v>271</v>
      </c>
      <c r="L46" s="55">
        <f>AQ46</f>
        <v>0</v>
      </c>
      <c r="M46" s="55">
        <f>AP46</f>
        <v>0</v>
      </c>
      <c r="N46" s="55">
        <f>SUM(X46,Y46,Z46,AB46,AC46,AD46,AA46,AE46,AF46,AG46,AH46,AI46,AJ46,AK46)</f>
        <v>108</v>
      </c>
      <c r="O46" s="55">
        <f>COUNTIF(X46:AK46,"&gt;0")</f>
        <v>2</v>
      </c>
      <c r="P46" s="55">
        <f>SUM(AL46,AM46)</f>
        <v>78</v>
      </c>
      <c r="Q46" s="55">
        <f>U46</f>
        <v>0</v>
      </c>
      <c r="R46" s="55">
        <f>AN46</f>
        <v>0</v>
      </c>
      <c r="S46" s="55">
        <f>W46+AO46</f>
        <v>85</v>
      </c>
      <c r="T46" s="99"/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63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45</v>
      </c>
      <c r="AL46" s="58">
        <v>78</v>
      </c>
      <c r="AM46" s="58">
        <v>0</v>
      </c>
      <c r="AN46" s="58">
        <v>0</v>
      </c>
      <c r="AO46" s="58">
        <v>85</v>
      </c>
      <c r="AP46" s="58">
        <v>0</v>
      </c>
      <c r="AQ46" s="58">
        <v>0</v>
      </c>
    </row>
    <row r="47" spans="1:43" x14ac:dyDescent="0.35">
      <c r="A47" s="55">
        <v>999902691</v>
      </c>
      <c r="B47" s="55" t="s">
        <v>1817</v>
      </c>
      <c r="C47" s="55" t="s">
        <v>18</v>
      </c>
      <c r="D47" s="55" t="s">
        <v>468</v>
      </c>
      <c r="E47" s="55" t="s">
        <v>105</v>
      </c>
      <c r="F47" s="55" t="s">
        <v>21</v>
      </c>
      <c r="G47" s="55">
        <v>999902691</v>
      </c>
      <c r="H47" s="88">
        <f>(K47-I47)</f>
        <v>260</v>
      </c>
      <c r="I47" s="88"/>
      <c r="J47" s="99"/>
      <c r="K47" s="55">
        <f>SUM(M47,N47,P47,Q47,R47,S47,L47)</f>
        <v>260</v>
      </c>
      <c r="L47" s="55">
        <f>AQ47</f>
        <v>0</v>
      </c>
      <c r="M47" s="55">
        <f>AP47</f>
        <v>0</v>
      </c>
      <c r="N47" s="55">
        <f>SUM(X47,Y47,Z47,AB47,AC47,AD47,AA47,AE47,AF47,AG47,AH47,AI47,AJ47,AK47)</f>
        <v>120</v>
      </c>
      <c r="O47" s="55">
        <f>COUNTIF(X47:AK47,"&gt;0")</f>
        <v>1</v>
      </c>
      <c r="P47" s="55">
        <f>SUM(AL47,AM47)</f>
        <v>0</v>
      </c>
      <c r="Q47" s="55">
        <f>U47</f>
        <v>0</v>
      </c>
      <c r="R47" s="55">
        <f>AN47</f>
        <v>76</v>
      </c>
      <c r="S47" s="55">
        <f>W47+AO47</f>
        <v>64</v>
      </c>
      <c r="T47" s="99"/>
      <c r="U47" s="58">
        <v>0</v>
      </c>
      <c r="V47" s="58">
        <v>0</v>
      </c>
      <c r="W47" s="58">
        <v>64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120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76</v>
      </c>
      <c r="AO47" s="58">
        <v>0</v>
      </c>
      <c r="AP47" s="58">
        <v>0</v>
      </c>
      <c r="AQ47" s="58">
        <v>0</v>
      </c>
    </row>
    <row r="48" spans="1:43" x14ac:dyDescent="0.35">
      <c r="A48" s="61">
        <v>999888047</v>
      </c>
      <c r="B48" s="55" t="s">
        <v>1817</v>
      </c>
      <c r="C48" s="55" t="s">
        <v>18</v>
      </c>
      <c r="D48" s="58" t="s">
        <v>2690</v>
      </c>
      <c r="E48" s="58" t="s">
        <v>302</v>
      </c>
      <c r="F48" s="55" t="s">
        <v>21</v>
      </c>
      <c r="G48" s="61">
        <v>999888047</v>
      </c>
      <c r="H48" s="88">
        <f>(K48-I48)</f>
        <v>250</v>
      </c>
      <c r="I48" s="58">
        <f>K48/2</f>
        <v>250</v>
      </c>
      <c r="J48" s="60"/>
      <c r="K48" s="55">
        <f>SUM(M48,N48,P48,Q48,R48,S48,L48)</f>
        <v>500</v>
      </c>
      <c r="L48" s="55">
        <f>AQ48</f>
        <v>0</v>
      </c>
      <c r="M48" s="55">
        <f>AP48</f>
        <v>0</v>
      </c>
      <c r="N48" s="55">
        <f>SUM(X48,Y48,Z48,AB48,AC48,AD48,AA48,AE48,AF48,AG48,AH48,AI48,AJ48,AK48)</f>
        <v>60</v>
      </c>
      <c r="O48" s="55">
        <f>COUNTIF(X48:AK48,"&gt;0")</f>
        <v>1</v>
      </c>
      <c r="P48" s="55">
        <f>SUM(AL48,AM48)</f>
        <v>90</v>
      </c>
      <c r="Q48" s="55">
        <f>U48</f>
        <v>0</v>
      </c>
      <c r="R48" s="55">
        <f>AN48</f>
        <v>57</v>
      </c>
      <c r="S48" s="55">
        <f>W48+AO48</f>
        <v>293</v>
      </c>
      <c r="T48" s="60"/>
      <c r="U48" s="58">
        <v>0</v>
      </c>
      <c r="V48" s="58">
        <v>0</v>
      </c>
      <c r="W48" s="58">
        <v>93</v>
      </c>
      <c r="X48" s="58">
        <v>0</v>
      </c>
      <c r="Y48" s="58">
        <v>0</v>
      </c>
      <c r="Z48" s="58">
        <v>60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90</v>
      </c>
      <c r="AM48" s="58">
        <v>0</v>
      </c>
      <c r="AN48" s="58">
        <v>57</v>
      </c>
      <c r="AO48" s="58">
        <v>200</v>
      </c>
      <c r="AP48" s="58">
        <v>0</v>
      </c>
      <c r="AQ48" s="58">
        <v>0</v>
      </c>
    </row>
    <row r="49" spans="1:43" x14ac:dyDescent="0.35">
      <c r="A49" s="55">
        <v>999903669</v>
      </c>
      <c r="B49" s="55" t="s">
        <v>1817</v>
      </c>
      <c r="C49" s="55" t="s">
        <v>18</v>
      </c>
      <c r="D49" s="55" t="s">
        <v>69</v>
      </c>
      <c r="E49" s="55" t="s">
        <v>151</v>
      </c>
      <c r="F49" s="55" t="s">
        <v>21</v>
      </c>
      <c r="G49" s="55">
        <v>999903669</v>
      </c>
      <c r="H49" s="88">
        <f>(K49-I49)</f>
        <v>205</v>
      </c>
      <c r="I49" s="88"/>
      <c r="J49" s="99"/>
      <c r="K49" s="55">
        <f>SUM(M49,N49,P49,Q49,R49,S49,L49)</f>
        <v>205</v>
      </c>
      <c r="L49" s="55">
        <f>AQ49</f>
        <v>0</v>
      </c>
      <c r="M49" s="55">
        <f>AP49</f>
        <v>0</v>
      </c>
      <c r="N49" s="55">
        <f>SUM(X49,Y49,Z49,AB49,AC49,AD49,AA49,AE49,AF49,AG49,AH49,AI49,AJ49,AK49)</f>
        <v>0</v>
      </c>
      <c r="O49" s="55">
        <f>COUNTIF(X49:AK49,"&gt;0")</f>
        <v>0</v>
      </c>
      <c r="P49" s="55">
        <f>SUM(AL49,AM49)</f>
        <v>84</v>
      </c>
      <c r="Q49" s="55">
        <f>U49</f>
        <v>0</v>
      </c>
      <c r="R49" s="55">
        <f>AN49</f>
        <v>57</v>
      </c>
      <c r="S49" s="55">
        <f>W49+AO49</f>
        <v>64</v>
      </c>
      <c r="T49" s="99"/>
      <c r="U49" s="58">
        <v>0</v>
      </c>
      <c r="V49" s="58">
        <v>0</v>
      </c>
      <c r="W49" s="58">
        <v>64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84</v>
      </c>
      <c r="AM49" s="58">
        <v>0</v>
      </c>
      <c r="AN49" s="58">
        <v>57</v>
      </c>
      <c r="AO49" s="58">
        <v>0</v>
      </c>
      <c r="AP49" s="58">
        <v>0</v>
      </c>
      <c r="AQ49" s="58">
        <v>0</v>
      </c>
    </row>
    <row r="50" spans="1:43" x14ac:dyDescent="0.35">
      <c r="A50" s="58">
        <v>999844170</v>
      </c>
      <c r="B50" s="55" t="s">
        <v>1817</v>
      </c>
      <c r="C50" s="58"/>
      <c r="D50" s="58" t="s">
        <v>477</v>
      </c>
      <c r="E50" s="58" t="s">
        <v>1068</v>
      </c>
      <c r="F50" s="58" t="s">
        <v>21</v>
      </c>
      <c r="G50" s="58">
        <v>999844170</v>
      </c>
      <c r="H50" s="88">
        <f>(K50-I50)</f>
        <v>200</v>
      </c>
      <c r="I50" s="58"/>
      <c r="J50" s="60"/>
      <c r="K50" s="55">
        <f>SUM(M50,N50,P50,Q50,R50,S50,L50)</f>
        <v>200</v>
      </c>
      <c r="L50" s="55">
        <f>AQ50</f>
        <v>0</v>
      </c>
      <c r="M50" s="55">
        <f>AP50</f>
        <v>0</v>
      </c>
      <c r="N50" s="55">
        <f>SUM(X50,Y50,Z50,AB50,AC50,AD50,AA50,AE50,AF50,AG50,AH50,AI50,AJ50,AK50)</f>
        <v>0</v>
      </c>
      <c r="O50" s="55">
        <f>COUNTIF(X50:AK50,"&gt;0")</f>
        <v>0</v>
      </c>
      <c r="P50" s="55">
        <f>SUM(AL50,AM50)</f>
        <v>0</v>
      </c>
      <c r="Q50" s="55">
        <f>U50</f>
        <v>0</v>
      </c>
      <c r="R50" s="55">
        <f>AN50</f>
        <v>0</v>
      </c>
      <c r="S50" s="55">
        <f>W50+AO50</f>
        <v>200</v>
      </c>
      <c r="T50" s="60"/>
      <c r="U50" s="58">
        <v>0</v>
      </c>
      <c r="V50" s="58">
        <v>0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B50" s="58">
        <v>0</v>
      </c>
      <c r="AC50" s="58">
        <v>0</v>
      </c>
      <c r="AD50" s="58">
        <v>0</v>
      </c>
      <c r="AE50" s="58">
        <v>0</v>
      </c>
      <c r="AF50" s="58">
        <v>0</v>
      </c>
      <c r="AG50" s="58">
        <v>0</v>
      </c>
      <c r="AH50" s="58">
        <v>0</v>
      </c>
      <c r="AI50" s="58">
        <v>0</v>
      </c>
      <c r="AJ50" s="58">
        <v>0</v>
      </c>
      <c r="AK50" s="58">
        <v>0</v>
      </c>
      <c r="AL50" s="58">
        <v>0</v>
      </c>
      <c r="AM50" s="58">
        <v>0</v>
      </c>
      <c r="AN50" s="58">
        <v>0</v>
      </c>
      <c r="AO50" s="58">
        <v>200</v>
      </c>
      <c r="AP50" s="58">
        <v>0</v>
      </c>
      <c r="AQ50" s="58">
        <v>0</v>
      </c>
    </row>
    <row r="51" spans="1:43" x14ac:dyDescent="0.35">
      <c r="A51" s="55">
        <f>G51</f>
        <v>999919927</v>
      </c>
      <c r="B51" s="55" t="s">
        <v>1817</v>
      </c>
      <c r="C51" s="55" t="s">
        <v>18</v>
      </c>
      <c r="D51" s="58" t="s">
        <v>448</v>
      </c>
      <c r="E51" s="58" t="s">
        <v>706</v>
      </c>
      <c r="F51" s="58" t="s">
        <v>21</v>
      </c>
      <c r="G51" s="58">
        <v>999919927</v>
      </c>
      <c r="H51" s="88">
        <f>(K51-I51)</f>
        <v>179</v>
      </c>
      <c r="I51" s="58"/>
      <c r="J51" s="60"/>
      <c r="K51" s="55">
        <f>SUM(M51,N51,P51,Q51,R51,S51,L51)</f>
        <v>179</v>
      </c>
      <c r="L51" s="55">
        <f>AQ51</f>
        <v>0</v>
      </c>
      <c r="M51" s="55">
        <f>AP51</f>
        <v>0</v>
      </c>
      <c r="N51" s="55">
        <f>SUM(X51,Y51,Z51,AB51,AC51,AD51,AA51,AE51,AF51,AG51,AH51,AI51,AJ51,AK51)</f>
        <v>90</v>
      </c>
      <c r="O51" s="55">
        <f>COUNTIF(X51:AK51,"&gt;0")</f>
        <v>1</v>
      </c>
      <c r="P51" s="55">
        <f>SUM(AL51,AM51)</f>
        <v>0</v>
      </c>
      <c r="Q51" s="55">
        <f>U51</f>
        <v>0</v>
      </c>
      <c r="R51" s="55">
        <f>AN51</f>
        <v>89</v>
      </c>
      <c r="S51" s="55">
        <f>W51+AO51</f>
        <v>0</v>
      </c>
      <c r="T51" s="60"/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90</v>
      </c>
      <c r="AB51" s="58">
        <v>0</v>
      </c>
      <c r="AC51" s="58">
        <v>0</v>
      </c>
      <c r="AD51" s="58">
        <v>0</v>
      </c>
      <c r="AE51" s="58">
        <v>0</v>
      </c>
      <c r="AF51" s="58">
        <v>0</v>
      </c>
      <c r="AG51" s="58">
        <v>0</v>
      </c>
      <c r="AH51" s="58">
        <v>0</v>
      </c>
      <c r="AI51" s="58">
        <v>0</v>
      </c>
      <c r="AJ51" s="58">
        <v>0</v>
      </c>
      <c r="AK51" s="58">
        <v>0</v>
      </c>
      <c r="AL51" s="58">
        <v>0</v>
      </c>
      <c r="AM51" s="58">
        <v>0</v>
      </c>
      <c r="AN51" s="58">
        <v>89</v>
      </c>
      <c r="AO51" s="58">
        <v>0</v>
      </c>
      <c r="AP51" s="58">
        <v>0</v>
      </c>
      <c r="AQ51" s="58">
        <v>0</v>
      </c>
    </row>
    <row r="52" spans="1:43" x14ac:dyDescent="0.35">
      <c r="A52" s="58">
        <v>999845939</v>
      </c>
      <c r="B52" s="55" t="s">
        <v>1817</v>
      </c>
      <c r="C52" s="55" t="s">
        <v>18</v>
      </c>
      <c r="D52" s="58" t="s">
        <v>2696</v>
      </c>
      <c r="E52" s="58" t="s">
        <v>438</v>
      </c>
      <c r="F52" s="61" t="s">
        <v>21</v>
      </c>
      <c r="G52" s="58">
        <v>999845939</v>
      </c>
      <c r="H52" s="88">
        <f>(K52-I52)</f>
        <v>177</v>
      </c>
      <c r="I52" s="58"/>
      <c r="J52" s="60"/>
      <c r="K52" s="55">
        <f>SUM(M52,N52,P52,Q52,R52,S52,L52)</f>
        <v>177</v>
      </c>
      <c r="L52" s="55">
        <f>AQ52</f>
        <v>0</v>
      </c>
      <c r="M52" s="55">
        <f>AP52</f>
        <v>0</v>
      </c>
      <c r="N52" s="55">
        <f>SUM(X52,Y52,Z52,AB52,AC52,AD52,AA52,AE52,AF52,AG52,AH52,AI52,AJ52,AK52)</f>
        <v>120</v>
      </c>
      <c r="O52" s="55">
        <f>COUNTIF(X52:AK52,"&gt;0")</f>
        <v>1</v>
      </c>
      <c r="P52" s="55">
        <f>SUM(AL52,AM52)</f>
        <v>0</v>
      </c>
      <c r="Q52" s="55">
        <f>U52</f>
        <v>0</v>
      </c>
      <c r="R52" s="55">
        <f>AN52</f>
        <v>57</v>
      </c>
      <c r="S52" s="55">
        <f>W52+AO52</f>
        <v>0</v>
      </c>
      <c r="T52" s="60"/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  <c r="AC52" s="58">
        <v>120</v>
      </c>
      <c r="AD52" s="58">
        <v>0</v>
      </c>
      <c r="AE52" s="58">
        <v>0</v>
      </c>
      <c r="AF52" s="58">
        <v>0</v>
      </c>
      <c r="AG52" s="58">
        <v>0</v>
      </c>
      <c r="AH52" s="58">
        <v>0</v>
      </c>
      <c r="AI52" s="58">
        <v>0</v>
      </c>
      <c r="AJ52" s="58">
        <v>0</v>
      </c>
      <c r="AK52" s="58">
        <v>0</v>
      </c>
      <c r="AL52" s="58">
        <v>0</v>
      </c>
      <c r="AM52" s="58">
        <v>0</v>
      </c>
      <c r="AN52" s="58">
        <v>57</v>
      </c>
      <c r="AO52" s="58">
        <v>0</v>
      </c>
      <c r="AP52" s="58">
        <v>0</v>
      </c>
      <c r="AQ52" s="58">
        <v>0</v>
      </c>
    </row>
    <row r="53" spans="1:43" x14ac:dyDescent="0.35">
      <c r="A53" s="55">
        <f>G53</f>
        <v>999889119</v>
      </c>
      <c r="B53" s="55" t="s">
        <v>1817</v>
      </c>
      <c r="C53" s="55" t="s">
        <v>18</v>
      </c>
      <c r="D53" s="55" t="s">
        <v>3240</v>
      </c>
      <c r="E53" s="55" t="s">
        <v>3241</v>
      </c>
      <c r="F53" s="55" t="s">
        <v>21</v>
      </c>
      <c r="G53" s="55">
        <v>999889119</v>
      </c>
      <c r="H53" s="88">
        <f>(K53-I53)</f>
        <v>173.5</v>
      </c>
      <c r="I53" s="58">
        <f>K53/2</f>
        <v>173.5</v>
      </c>
      <c r="J53" s="60"/>
      <c r="K53" s="55">
        <f>SUM(M53,N53,P53,Q53,R53,S53,L53)</f>
        <v>347</v>
      </c>
      <c r="L53" s="55">
        <f>AQ53</f>
        <v>0</v>
      </c>
      <c r="M53" s="55">
        <f>AP53</f>
        <v>0</v>
      </c>
      <c r="N53" s="55">
        <f>SUM(X53,Y53,Z53,AB53,AC53,AD53,AA53,AE53,AF53,AG53,AH53,AI53,AJ53,AK53)</f>
        <v>154</v>
      </c>
      <c r="O53" s="55">
        <f>COUNTIF(X53:AK53,"&gt;0")</f>
        <v>2</v>
      </c>
      <c r="P53" s="55">
        <f>SUM(AL53,AM53)</f>
        <v>51</v>
      </c>
      <c r="Q53" s="55">
        <f>U53</f>
        <v>0</v>
      </c>
      <c r="R53" s="55">
        <f>AN53</f>
        <v>57</v>
      </c>
      <c r="S53" s="55">
        <f>W53+AO53</f>
        <v>85</v>
      </c>
      <c r="T53" s="60"/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0</v>
      </c>
      <c r="AC53" s="58">
        <v>0</v>
      </c>
      <c r="AD53" s="58">
        <v>0</v>
      </c>
      <c r="AE53" s="58">
        <v>0</v>
      </c>
      <c r="AF53" s="58">
        <v>120</v>
      </c>
      <c r="AG53" s="58">
        <v>0</v>
      </c>
      <c r="AH53" s="58">
        <v>0</v>
      </c>
      <c r="AI53" s="58">
        <v>0</v>
      </c>
      <c r="AJ53" s="58">
        <v>0</v>
      </c>
      <c r="AK53" s="58">
        <v>34</v>
      </c>
      <c r="AL53" s="58">
        <v>0</v>
      </c>
      <c r="AM53" s="58">
        <v>51</v>
      </c>
      <c r="AN53" s="58">
        <v>57</v>
      </c>
      <c r="AO53" s="58">
        <v>85</v>
      </c>
      <c r="AP53" s="58">
        <v>0</v>
      </c>
      <c r="AQ53" s="58">
        <v>0</v>
      </c>
    </row>
    <row r="54" spans="1:43" x14ac:dyDescent="0.35">
      <c r="A54" s="55">
        <v>999919966</v>
      </c>
      <c r="B54" s="55" t="s">
        <v>1817</v>
      </c>
      <c r="C54" s="55" t="s">
        <v>18</v>
      </c>
      <c r="D54" s="58" t="s">
        <v>1844</v>
      </c>
      <c r="E54" s="58" t="s">
        <v>917</v>
      </c>
      <c r="F54" s="58" t="s">
        <v>21</v>
      </c>
      <c r="G54" s="58">
        <v>999919966</v>
      </c>
      <c r="H54" s="88">
        <f>(K54-I54)</f>
        <v>169</v>
      </c>
      <c r="I54" s="58">
        <f>K54/2</f>
        <v>169</v>
      </c>
      <c r="J54" s="99"/>
      <c r="K54" s="55">
        <f>SUM(M54,N54,P54,Q54,R54,S54,L54)</f>
        <v>338</v>
      </c>
      <c r="L54" s="55">
        <f>AQ54</f>
        <v>0</v>
      </c>
      <c r="M54" s="55">
        <f>AP54</f>
        <v>0</v>
      </c>
      <c r="N54" s="55">
        <f>SUM(X54,Y54,Z54,AB54,AC54,AD54,AA54,AE54,AF54,AG54,AH54,AI54,AJ54,AK54)</f>
        <v>131</v>
      </c>
      <c r="O54" s="55">
        <f>COUNTIF(X54:AK54,"&gt;0")</f>
        <v>2</v>
      </c>
      <c r="P54" s="55">
        <f>SUM(AL54,AM54)</f>
        <v>51</v>
      </c>
      <c r="Q54" s="55">
        <f>U54</f>
        <v>0</v>
      </c>
      <c r="R54" s="55">
        <f>AN54</f>
        <v>57</v>
      </c>
      <c r="S54" s="55">
        <f>W54+AO54</f>
        <v>99</v>
      </c>
      <c r="T54" s="99"/>
      <c r="U54" s="58">
        <v>0</v>
      </c>
      <c r="V54" s="58">
        <v>0</v>
      </c>
      <c r="W54" s="58">
        <v>0</v>
      </c>
      <c r="X54" s="58">
        <v>63</v>
      </c>
      <c r="Y54" s="58">
        <v>0</v>
      </c>
      <c r="Z54" s="58">
        <v>0</v>
      </c>
      <c r="AA54" s="58">
        <v>0</v>
      </c>
      <c r="AB54" s="58">
        <v>0</v>
      </c>
      <c r="AC54" s="58">
        <v>0</v>
      </c>
      <c r="AD54" s="58">
        <v>0</v>
      </c>
      <c r="AE54" s="58">
        <v>0</v>
      </c>
      <c r="AF54" s="58">
        <v>68</v>
      </c>
      <c r="AG54" s="58">
        <v>0</v>
      </c>
      <c r="AH54" s="58">
        <v>0</v>
      </c>
      <c r="AI54" s="58">
        <v>0</v>
      </c>
      <c r="AJ54" s="58">
        <v>0</v>
      </c>
      <c r="AK54" s="58">
        <v>0</v>
      </c>
      <c r="AL54" s="58">
        <v>0</v>
      </c>
      <c r="AM54" s="58">
        <v>51</v>
      </c>
      <c r="AN54" s="58">
        <v>57</v>
      </c>
      <c r="AO54" s="58">
        <v>99</v>
      </c>
      <c r="AP54" s="58">
        <v>0</v>
      </c>
      <c r="AQ54" s="58">
        <v>0</v>
      </c>
    </row>
    <row r="55" spans="1:43" x14ac:dyDescent="0.35">
      <c r="A55" s="55">
        <f>G55</f>
        <v>999824128</v>
      </c>
      <c r="B55" s="55" t="s">
        <v>1817</v>
      </c>
      <c r="C55" s="55" t="s">
        <v>18</v>
      </c>
      <c r="D55" s="58" t="s">
        <v>3057</v>
      </c>
      <c r="E55" s="58" t="s">
        <v>3058</v>
      </c>
      <c r="F55" s="58" t="s">
        <v>21</v>
      </c>
      <c r="G55" s="58">
        <v>999824128</v>
      </c>
      <c r="H55" s="88">
        <f>(K55-I55)</f>
        <v>160</v>
      </c>
      <c r="I55" s="58"/>
      <c r="J55" s="60"/>
      <c r="K55" s="55">
        <f>SUM(M55,N55,P55,Q55,R55,S55,L55)</f>
        <v>160</v>
      </c>
      <c r="L55" s="55">
        <f>AQ55</f>
        <v>0</v>
      </c>
      <c r="M55" s="55">
        <f>AP55</f>
        <v>0</v>
      </c>
      <c r="N55" s="55">
        <f>SUM(X55,Y55,Z55,AB55,AC55,AD55,AA55,AE55,AF55,AG55,AH55,AI55,AJ55,AK55)</f>
        <v>103</v>
      </c>
      <c r="O55" s="55">
        <f>COUNTIF(X55:AK55,"&gt;0")</f>
        <v>2</v>
      </c>
      <c r="P55" s="55">
        <f>SUM(AL55,AM55)</f>
        <v>0</v>
      </c>
      <c r="Q55" s="55">
        <f>U55</f>
        <v>0</v>
      </c>
      <c r="R55" s="55">
        <f>AN55</f>
        <v>57</v>
      </c>
      <c r="S55" s="55">
        <f>W55+AO55</f>
        <v>0</v>
      </c>
      <c r="T55" s="60"/>
      <c r="U55" s="58">
        <v>0</v>
      </c>
      <c r="V55" s="58">
        <v>0</v>
      </c>
      <c r="W55" s="58">
        <v>0</v>
      </c>
      <c r="X55" s="58">
        <v>0</v>
      </c>
      <c r="Y55" s="58">
        <v>0</v>
      </c>
      <c r="Z55" s="58">
        <v>0</v>
      </c>
      <c r="AA55" s="58">
        <v>58</v>
      </c>
      <c r="AB55" s="58">
        <v>0</v>
      </c>
      <c r="AC55" s="58">
        <v>0</v>
      </c>
      <c r="AD55" s="58">
        <v>0</v>
      </c>
      <c r="AE55" s="58">
        <v>0</v>
      </c>
      <c r="AF55" s="58">
        <v>0</v>
      </c>
      <c r="AG55" s="58">
        <v>45</v>
      </c>
      <c r="AH55" s="58">
        <v>0</v>
      </c>
      <c r="AI55" s="58">
        <v>0</v>
      </c>
      <c r="AJ55" s="58">
        <v>0</v>
      </c>
      <c r="AK55" s="58">
        <v>0</v>
      </c>
      <c r="AL55" s="58">
        <v>0</v>
      </c>
      <c r="AM55" s="58">
        <v>0</v>
      </c>
      <c r="AN55" s="58">
        <v>57</v>
      </c>
      <c r="AO55" s="58">
        <v>0</v>
      </c>
      <c r="AP55" s="58">
        <v>0</v>
      </c>
      <c r="AQ55" s="58">
        <v>0</v>
      </c>
    </row>
    <row r="56" spans="1:43" x14ac:dyDescent="0.35">
      <c r="A56" s="55">
        <v>999708469</v>
      </c>
      <c r="B56" s="55" t="s">
        <v>1817</v>
      </c>
      <c r="C56" s="55" t="s">
        <v>18</v>
      </c>
      <c r="D56" s="58" t="s">
        <v>152</v>
      </c>
      <c r="E56" s="58" t="s">
        <v>1841</v>
      </c>
      <c r="F56" s="58" t="s">
        <v>21</v>
      </c>
      <c r="G56" s="58">
        <v>999708469</v>
      </c>
      <c r="H56" s="88">
        <f>(K56-I56)</f>
        <v>155</v>
      </c>
      <c r="I56" s="88"/>
      <c r="J56" s="99"/>
      <c r="K56" s="55">
        <f>SUM(M56,N56,P56,Q56,R56,S56,L56)</f>
        <v>155</v>
      </c>
      <c r="L56" s="55">
        <f>AQ56</f>
        <v>0</v>
      </c>
      <c r="M56" s="55">
        <f>AP56</f>
        <v>0</v>
      </c>
      <c r="N56" s="55">
        <f>SUM(X56,Y56,Z56,AB56,AC56,AD56,AA56,AE56,AF56,AG56,AH56,AI56,AJ56,AK56)</f>
        <v>98</v>
      </c>
      <c r="O56" s="55">
        <f>COUNTIF(X56:AK56,"&gt;0")</f>
        <v>2</v>
      </c>
      <c r="P56" s="55">
        <f>SUM(AL56,AM56)</f>
        <v>0</v>
      </c>
      <c r="Q56" s="55">
        <f>U56</f>
        <v>0</v>
      </c>
      <c r="R56" s="55">
        <f>AN56</f>
        <v>57</v>
      </c>
      <c r="S56" s="55">
        <f>W56+AO56</f>
        <v>0</v>
      </c>
      <c r="T56" s="99"/>
      <c r="U56" s="58">
        <v>0</v>
      </c>
      <c r="V56" s="58">
        <v>15</v>
      </c>
      <c r="W56" s="58">
        <v>0</v>
      </c>
      <c r="X56" s="58">
        <v>68</v>
      </c>
      <c r="Y56" s="58">
        <v>0</v>
      </c>
      <c r="Z56" s="58">
        <v>0</v>
      </c>
      <c r="AA56" s="58">
        <v>0</v>
      </c>
      <c r="AB56" s="58">
        <v>30</v>
      </c>
      <c r="AC56" s="58">
        <v>0</v>
      </c>
      <c r="AD56" s="58">
        <v>0</v>
      </c>
      <c r="AE56" s="58">
        <v>0</v>
      </c>
      <c r="AF56" s="58">
        <v>0</v>
      </c>
      <c r="AG56" s="58">
        <v>0</v>
      </c>
      <c r="AH56" s="58">
        <v>0</v>
      </c>
      <c r="AI56" s="58">
        <v>0</v>
      </c>
      <c r="AJ56" s="58">
        <v>0</v>
      </c>
      <c r="AK56" s="58">
        <v>0</v>
      </c>
      <c r="AL56" s="58">
        <v>0</v>
      </c>
      <c r="AM56" s="58">
        <v>0</v>
      </c>
      <c r="AN56" s="58">
        <v>57</v>
      </c>
      <c r="AO56" s="58">
        <v>0</v>
      </c>
      <c r="AP56" s="58">
        <v>0</v>
      </c>
      <c r="AQ56" s="58">
        <v>0</v>
      </c>
    </row>
    <row r="57" spans="1:43" x14ac:dyDescent="0.35">
      <c r="A57" s="55">
        <v>999859082</v>
      </c>
      <c r="B57" s="55" t="s">
        <v>1817</v>
      </c>
      <c r="C57" s="55" t="s">
        <v>18</v>
      </c>
      <c r="D57" s="55" t="s">
        <v>164</v>
      </c>
      <c r="E57" s="55" t="s">
        <v>66</v>
      </c>
      <c r="F57" s="55" t="s">
        <v>21</v>
      </c>
      <c r="G57" s="55">
        <v>999859082</v>
      </c>
      <c r="H57" s="88">
        <f>(K57-I57)</f>
        <v>154</v>
      </c>
      <c r="I57" s="88"/>
      <c r="J57" s="99"/>
      <c r="K57" s="55">
        <f>SUM(M57,N57,P57,Q57,R57,S57,L57)</f>
        <v>154</v>
      </c>
      <c r="L57" s="55">
        <f>AQ57</f>
        <v>0</v>
      </c>
      <c r="M57" s="55">
        <f>AP57</f>
        <v>0</v>
      </c>
      <c r="N57" s="55">
        <f>SUM(X57,Y57,Z57,AB57,AC57,AD57,AA57,AE57,AF57,AG57,AH57,AI57,AJ57,AK57)</f>
        <v>0</v>
      </c>
      <c r="O57" s="55">
        <f>COUNTIF(X57:AK57,"&gt;0")</f>
        <v>0</v>
      </c>
      <c r="P57" s="55">
        <f>SUM(AL57,AM57)</f>
        <v>90</v>
      </c>
      <c r="Q57" s="55">
        <f>U57</f>
        <v>0</v>
      </c>
      <c r="R57" s="55">
        <f>AN57</f>
        <v>0</v>
      </c>
      <c r="S57" s="55">
        <f>W57+AO57</f>
        <v>64</v>
      </c>
      <c r="T57" s="99"/>
      <c r="U57" s="58">
        <v>0</v>
      </c>
      <c r="V57" s="58">
        <v>0</v>
      </c>
      <c r="W57" s="58">
        <v>64</v>
      </c>
      <c r="X57" s="58">
        <v>0</v>
      </c>
      <c r="Y57" s="58">
        <v>0</v>
      </c>
      <c r="Z57" s="58">
        <v>0</v>
      </c>
      <c r="AA57" s="58">
        <v>0</v>
      </c>
      <c r="AB57" s="58">
        <v>0</v>
      </c>
      <c r="AC57" s="58">
        <v>0</v>
      </c>
      <c r="AD57" s="58">
        <v>0</v>
      </c>
      <c r="AE57" s="58">
        <v>0</v>
      </c>
      <c r="AF57" s="58">
        <v>0</v>
      </c>
      <c r="AG57" s="58">
        <v>0</v>
      </c>
      <c r="AH57" s="58">
        <v>0</v>
      </c>
      <c r="AI57" s="58">
        <v>0</v>
      </c>
      <c r="AJ57" s="58">
        <v>0</v>
      </c>
      <c r="AK57" s="58">
        <v>0</v>
      </c>
      <c r="AL57" s="58">
        <v>90</v>
      </c>
      <c r="AM57" s="58">
        <v>0</v>
      </c>
      <c r="AN57" s="58">
        <v>0</v>
      </c>
      <c r="AO57" s="58">
        <v>0</v>
      </c>
      <c r="AP57" s="58">
        <v>0</v>
      </c>
      <c r="AQ57" s="58">
        <v>0</v>
      </c>
    </row>
    <row r="58" spans="1:43" x14ac:dyDescent="0.35">
      <c r="A58" s="58">
        <v>999919755</v>
      </c>
      <c r="B58" s="55" t="s">
        <v>1817</v>
      </c>
      <c r="C58" s="55" t="s">
        <v>18</v>
      </c>
      <c r="D58" s="58" t="s">
        <v>486</v>
      </c>
      <c r="E58" s="58" t="s">
        <v>76</v>
      </c>
      <c r="F58" s="61" t="s">
        <v>21</v>
      </c>
      <c r="G58" s="58">
        <v>999919755</v>
      </c>
      <c r="H58" s="88">
        <f>(K58-I58)</f>
        <v>140</v>
      </c>
      <c r="I58" s="58"/>
      <c r="J58" s="60"/>
      <c r="K58" s="55">
        <f>SUM(M58,N58,P58,Q58,R58,S58,L58)</f>
        <v>140</v>
      </c>
      <c r="L58" s="55">
        <f>AQ58</f>
        <v>0</v>
      </c>
      <c r="M58" s="55">
        <f>AP58</f>
        <v>0</v>
      </c>
      <c r="N58" s="55">
        <f>SUM(X58,Y58,Z58,AB58,AC58,AD58,AA58,AE58,AF58,AG58,AH58,AI58,AJ58,AK58)</f>
        <v>68</v>
      </c>
      <c r="O58" s="55">
        <f>COUNTIF(X58:AK58,"&gt;0")</f>
        <v>1</v>
      </c>
      <c r="P58" s="55">
        <f>SUM(AL58,AM58)</f>
        <v>72</v>
      </c>
      <c r="Q58" s="55">
        <f>U58</f>
        <v>0</v>
      </c>
      <c r="R58" s="55">
        <f>AN58</f>
        <v>0</v>
      </c>
      <c r="S58" s="55">
        <f>W58+AO58</f>
        <v>0</v>
      </c>
      <c r="T58" s="60"/>
      <c r="U58" s="58">
        <v>0</v>
      </c>
      <c r="V58" s="58">
        <v>0</v>
      </c>
      <c r="W58" s="58">
        <v>0</v>
      </c>
      <c r="X58" s="58">
        <v>0</v>
      </c>
      <c r="Y58" s="58">
        <v>0</v>
      </c>
      <c r="Z58" s="58">
        <v>0</v>
      </c>
      <c r="AA58" s="58">
        <v>0</v>
      </c>
      <c r="AB58" s="58">
        <v>0</v>
      </c>
      <c r="AC58" s="58">
        <v>68</v>
      </c>
      <c r="AD58" s="58">
        <v>0</v>
      </c>
      <c r="AE58" s="58">
        <v>0</v>
      </c>
      <c r="AF58" s="58">
        <v>0</v>
      </c>
      <c r="AG58" s="58">
        <v>0</v>
      </c>
      <c r="AH58" s="58">
        <v>0</v>
      </c>
      <c r="AI58" s="58">
        <v>0</v>
      </c>
      <c r="AJ58" s="58">
        <v>0</v>
      </c>
      <c r="AK58" s="58">
        <v>0</v>
      </c>
      <c r="AL58" s="58">
        <v>72</v>
      </c>
      <c r="AM58" s="58">
        <v>0</v>
      </c>
      <c r="AN58" s="58">
        <v>0</v>
      </c>
      <c r="AO58" s="58">
        <v>0</v>
      </c>
      <c r="AP58" s="58">
        <v>0</v>
      </c>
      <c r="AQ58" s="58">
        <v>0</v>
      </c>
    </row>
    <row r="59" spans="1:43" x14ac:dyDescent="0.35">
      <c r="A59" s="58">
        <v>999914331</v>
      </c>
      <c r="B59" s="55" t="s">
        <v>1817</v>
      </c>
      <c r="C59" s="55" t="s">
        <v>18</v>
      </c>
      <c r="D59" s="58" t="s">
        <v>2552</v>
      </c>
      <c r="E59" s="58" t="s">
        <v>76</v>
      </c>
      <c r="F59" s="61" t="s">
        <v>21</v>
      </c>
      <c r="G59" s="58">
        <v>999914331</v>
      </c>
      <c r="H59" s="88">
        <f>(K59-I59)</f>
        <v>133.5</v>
      </c>
      <c r="I59" s="58">
        <f>K59/2</f>
        <v>133.5</v>
      </c>
      <c r="J59" s="60"/>
      <c r="K59" s="55">
        <f>SUM(M59,N59,P59,Q59,R59,S59,L59)</f>
        <v>267</v>
      </c>
      <c r="L59" s="55">
        <f>AQ59</f>
        <v>0</v>
      </c>
      <c r="M59" s="55">
        <f>AP59</f>
        <v>0</v>
      </c>
      <c r="N59" s="55">
        <f>SUM(X59,Y59,Z59,AB59,AC59,AD59,AA59,AE59,AF59,AG59,AH59,AI59,AJ59,AK59)</f>
        <v>120</v>
      </c>
      <c r="O59" s="55">
        <f>COUNTIF(X59:AK59,"&gt;0")</f>
        <v>1</v>
      </c>
      <c r="P59" s="55">
        <f>SUM(AL59,AM59)</f>
        <v>90</v>
      </c>
      <c r="Q59" s="55">
        <f>U59</f>
        <v>0</v>
      </c>
      <c r="R59" s="55">
        <f>AN59</f>
        <v>57</v>
      </c>
      <c r="S59" s="55">
        <f>W59+AO59</f>
        <v>0</v>
      </c>
      <c r="T59" s="60"/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120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90</v>
      </c>
      <c r="AN59" s="58">
        <v>57</v>
      </c>
      <c r="AO59" s="58">
        <v>0</v>
      </c>
      <c r="AP59" s="58">
        <v>0</v>
      </c>
      <c r="AQ59" s="58">
        <v>0</v>
      </c>
    </row>
    <row r="60" spans="1:43" x14ac:dyDescent="0.35">
      <c r="A60" s="55">
        <v>999863322</v>
      </c>
      <c r="B60" s="55" t="s">
        <v>1817</v>
      </c>
      <c r="C60" s="55" t="s">
        <v>18</v>
      </c>
      <c r="D60" s="55" t="s">
        <v>383</v>
      </c>
      <c r="E60" s="55" t="s">
        <v>599</v>
      </c>
      <c r="F60" s="55" t="s">
        <v>21</v>
      </c>
      <c r="G60" s="55">
        <v>999863322</v>
      </c>
      <c r="H60" s="88">
        <f>(K60-I60)</f>
        <v>125</v>
      </c>
      <c r="I60" s="88"/>
      <c r="J60" s="99"/>
      <c r="K60" s="55">
        <f>SUM(M60,N60,P60,Q60,R60,S60,L60)</f>
        <v>125</v>
      </c>
      <c r="L60" s="55">
        <f>AQ60</f>
        <v>0</v>
      </c>
      <c r="M60" s="55">
        <f>AP60</f>
        <v>0</v>
      </c>
      <c r="N60" s="55">
        <f>SUM(X60,Y60,Z60,AB60,AC60,AD60,AA60,AE60,AF60,AG60,AH60,AI60,AJ60,AK60)</f>
        <v>68</v>
      </c>
      <c r="O60" s="55">
        <f>COUNTIF(X60:AK60,"&gt;0")</f>
        <v>1</v>
      </c>
      <c r="P60" s="55">
        <f>SUM(AL60,AM60)</f>
        <v>0</v>
      </c>
      <c r="Q60" s="55">
        <f>U60</f>
        <v>0</v>
      </c>
      <c r="R60" s="55">
        <f>AN60</f>
        <v>57</v>
      </c>
      <c r="S60" s="55">
        <f>W60+AO60</f>
        <v>0</v>
      </c>
      <c r="T60" s="99"/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68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57</v>
      </c>
      <c r="AO60" s="58">
        <v>0</v>
      </c>
      <c r="AP60" s="58">
        <v>0</v>
      </c>
      <c r="AQ60" s="58">
        <v>0</v>
      </c>
    </row>
    <row r="61" spans="1:43" x14ac:dyDescent="0.35">
      <c r="A61" s="55">
        <v>999909627</v>
      </c>
      <c r="B61" s="55" t="s">
        <v>1817</v>
      </c>
      <c r="C61" s="55" t="s">
        <v>18</v>
      </c>
      <c r="D61" s="58" t="s">
        <v>1845</v>
      </c>
      <c r="E61" s="58" t="s">
        <v>135</v>
      </c>
      <c r="F61" s="58" t="s">
        <v>21</v>
      </c>
      <c r="G61" s="58">
        <v>999909627</v>
      </c>
      <c r="H61" s="88">
        <f>(K61-I61)</f>
        <v>125</v>
      </c>
      <c r="I61" s="88"/>
      <c r="J61" s="99"/>
      <c r="K61" s="55">
        <f>SUM(M61,N61,P61,Q61,R61,S61,L61)</f>
        <v>125</v>
      </c>
      <c r="L61" s="55">
        <f>AQ61</f>
        <v>0</v>
      </c>
      <c r="M61" s="55">
        <f>AP61</f>
        <v>0</v>
      </c>
      <c r="N61" s="55">
        <f>SUM(X61,Y61,Z61,AB61,AC61,AD61,AA61,AE61,AF61,AG61,AH61,AI61,AJ61,AK61)</f>
        <v>68</v>
      </c>
      <c r="O61" s="55">
        <f>COUNTIF(X61:AK61,"&gt;0")</f>
        <v>1</v>
      </c>
      <c r="P61" s="55">
        <f>SUM(AL61,AM61)</f>
        <v>0</v>
      </c>
      <c r="Q61" s="55">
        <f>U61</f>
        <v>0</v>
      </c>
      <c r="R61" s="55">
        <f>AN61</f>
        <v>57</v>
      </c>
      <c r="S61" s="55">
        <f>W61+AO61</f>
        <v>0</v>
      </c>
      <c r="T61" s="99"/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68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57</v>
      </c>
      <c r="AO61" s="58">
        <v>0</v>
      </c>
      <c r="AP61" s="58">
        <v>0</v>
      </c>
      <c r="AQ61" s="58">
        <v>0</v>
      </c>
    </row>
    <row r="62" spans="1:43" x14ac:dyDescent="0.35">
      <c r="A62" s="55">
        <v>999874481</v>
      </c>
      <c r="B62" s="55" t="s">
        <v>1817</v>
      </c>
      <c r="C62" s="55" t="s">
        <v>18</v>
      </c>
      <c r="D62" s="55" t="s">
        <v>274</v>
      </c>
      <c r="E62" s="55" t="s">
        <v>275</v>
      </c>
      <c r="F62" s="55" t="s">
        <v>21</v>
      </c>
      <c r="G62" s="55">
        <v>999874481</v>
      </c>
      <c r="H62" s="88">
        <f>(K62-I62)</f>
        <v>105</v>
      </c>
      <c r="I62" s="88"/>
      <c r="J62" s="99"/>
      <c r="K62" s="55">
        <f>SUM(M62,N62,P62,Q62,R62,S62,L62)</f>
        <v>105</v>
      </c>
      <c r="L62" s="55">
        <f>AQ62</f>
        <v>0</v>
      </c>
      <c r="M62" s="55">
        <f>AP62</f>
        <v>0</v>
      </c>
      <c r="N62" s="55">
        <f>SUM(X62,Y62,Z62,AB62,AC62,AD62,AA62,AE62,AF62,AG62,AH62,AI62,AJ62,AK62)</f>
        <v>105</v>
      </c>
      <c r="O62" s="55">
        <f>COUNTIF(X62:AK62,"&gt;0")</f>
        <v>2</v>
      </c>
      <c r="P62" s="55">
        <f>SUM(AL62,AM62)</f>
        <v>0</v>
      </c>
      <c r="Q62" s="55">
        <f>U62</f>
        <v>0</v>
      </c>
      <c r="R62" s="55">
        <f>AN62</f>
        <v>0</v>
      </c>
      <c r="S62" s="55">
        <f>W62+AO62</f>
        <v>0</v>
      </c>
      <c r="T62" s="99"/>
      <c r="U62" s="58">
        <v>0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  <c r="AC62" s="58">
        <v>0</v>
      </c>
      <c r="AD62" s="58">
        <v>0</v>
      </c>
      <c r="AE62" s="58">
        <v>45</v>
      </c>
      <c r="AF62" s="58">
        <v>0</v>
      </c>
      <c r="AG62" s="58">
        <v>0</v>
      </c>
      <c r="AH62" s="58">
        <v>60</v>
      </c>
      <c r="AI62" s="58">
        <v>0</v>
      </c>
      <c r="AJ62" s="58">
        <v>0</v>
      </c>
      <c r="AK62" s="58">
        <v>0</v>
      </c>
      <c r="AL62" s="58">
        <v>0</v>
      </c>
      <c r="AM62" s="58">
        <v>0</v>
      </c>
      <c r="AN62" s="58">
        <v>0</v>
      </c>
      <c r="AO62" s="58">
        <v>0</v>
      </c>
      <c r="AP62" s="58">
        <v>0</v>
      </c>
      <c r="AQ62" s="58">
        <v>0</v>
      </c>
    </row>
    <row r="63" spans="1:43" x14ac:dyDescent="0.35">
      <c r="A63" s="55">
        <v>999916452</v>
      </c>
      <c r="B63" s="55" t="s">
        <v>1817</v>
      </c>
      <c r="C63" s="55" t="s">
        <v>18</v>
      </c>
      <c r="D63" s="55" t="s">
        <v>55</v>
      </c>
      <c r="E63" s="55" t="s">
        <v>691</v>
      </c>
      <c r="F63" s="55" t="s">
        <v>21</v>
      </c>
      <c r="G63" s="55">
        <v>999916452</v>
      </c>
      <c r="H63" s="88">
        <f>(K63-I63)</f>
        <v>102.5</v>
      </c>
      <c r="I63" s="58">
        <f>K63/2</f>
        <v>102.5</v>
      </c>
      <c r="J63" s="99"/>
      <c r="K63" s="55">
        <f>SUM(M63,N63,P63,Q63,R63,S63,L63)</f>
        <v>205</v>
      </c>
      <c r="L63" s="55">
        <f>AQ63</f>
        <v>0</v>
      </c>
      <c r="M63" s="55">
        <f>AP63</f>
        <v>0</v>
      </c>
      <c r="N63" s="55">
        <f>SUM(X63,Y63,Z63,AB63,AC63,AD63,AA63,AE63,AF63,AG63,AH63,AI63,AJ63,AK63)</f>
        <v>45</v>
      </c>
      <c r="O63" s="55">
        <f>COUNTIF(X63:AK63,"&gt;0")</f>
        <v>1</v>
      </c>
      <c r="P63" s="55">
        <f>SUM(AL63,AM63)</f>
        <v>84</v>
      </c>
      <c r="Q63" s="55">
        <f>U63</f>
        <v>0</v>
      </c>
      <c r="R63" s="55">
        <f>AN63</f>
        <v>76</v>
      </c>
      <c r="S63" s="55">
        <f>W63+AO63</f>
        <v>0</v>
      </c>
      <c r="T63" s="99"/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  <c r="AC63" s="58">
        <v>0</v>
      </c>
      <c r="AD63" s="58">
        <v>0</v>
      </c>
      <c r="AE63" s="58">
        <v>0</v>
      </c>
      <c r="AF63" s="58">
        <v>0</v>
      </c>
      <c r="AG63" s="58">
        <v>0</v>
      </c>
      <c r="AH63" s="58">
        <v>0</v>
      </c>
      <c r="AI63" s="58">
        <v>0</v>
      </c>
      <c r="AJ63" s="58">
        <v>0</v>
      </c>
      <c r="AK63" s="58">
        <v>45</v>
      </c>
      <c r="AL63" s="58">
        <v>0</v>
      </c>
      <c r="AM63" s="58">
        <v>84</v>
      </c>
      <c r="AN63" s="58">
        <v>76</v>
      </c>
      <c r="AO63" s="58">
        <v>0</v>
      </c>
      <c r="AP63" s="58">
        <v>0</v>
      </c>
      <c r="AQ63" s="58">
        <v>0</v>
      </c>
    </row>
    <row r="64" spans="1:43" x14ac:dyDescent="0.35">
      <c r="A64" s="55">
        <v>999899842</v>
      </c>
      <c r="B64" s="55" t="s">
        <v>1817</v>
      </c>
      <c r="C64" s="55" t="s">
        <v>18</v>
      </c>
      <c r="D64" s="55" t="s">
        <v>458</v>
      </c>
      <c r="E64" s="55" t="s">
        <v>64</v>
      </c>
      <c r="F64" s="55" t="s">
        <v>21</v>
      </c>
      <c r="G64" s="55">
        <v>999899842</v>
      </c>
      <c r="H64" s="88">
        <f>(K64-I64)</f>
        <v>102</v>
      </c>
      <c r="I64" s="88"/>
      <c r="J64" s="99"/>
      <c r="K64" s="55">
        <f>SUM(M64,N64,P64,Q64,R64,S64,L64)</f>
        <v>102</v>
      </c>
      <c r="L64" s="55">
        <f>AQ64</f>
        <v>0</v>
      </c>
      <c r="M64" s="55">
        <f>AP64</f>
        <v>0</v>
      </c>
      <c r="N64" s="55">
        <f>SUM(X64,Y64,Z64,AB64,AC64,AD64,AA64,AE64,AF64,AG64,AH64,AI64,AJ64,AK64)</f>
        <v>45</v>
      </c>
      <c r="O64" s="55">
        <f>COUNTIF(X64:AK64,"&gt;0")</f>
        <v>1</v>
      </c>
      <c r="P64" s="55">
        <f>SUM(AL64,AM64)</f>
        <v>0</v>
      </c>
      <c r="Q64" s="55">
        <f>U64</f>
        <v>0</v>
      </c>
      <c r="R64" s="55">
        <f>AN64</f>
        <v>57</v>
      </c>
      <c r="S64" s="55">
        <f>W64+AO64</f>
        <v>0</v>
      </c>
      <c r="T64" s="99"/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0</v>
      </c>
      <c r="AC64" s="58">
        <v>0</v>
      </c>
      <c r="AD64" s="58">
        <v>0</v>
      </c>
      <c r="AE64" s="58">
        <v>0</v>
      </c>
      <c r="AF64" s="58">
        <v>0</v>
      </c>
      <c r="AG64" s="58">
        <v>0</v>
      </c>
      <c r="AH64" s="58">
        <v>45</v>
      </c>
      <c r="AI64" s="58">
        <v>0</v>
      </c>
      <c r="AJ64" s="58">
        <v>0</v>
      </c>
      <c r="AK64" s="58">
        <v>0</v>
      </c>
      <c r="AL64" s="58">
        <v>0</v>
      </c>
      <c r="AM64" s="58">
        <v>0</v>
      </c>
      <c r="AN64" s="58">
        <v>57</v>
      </c>
      <c r="AO64" s="58">
        <v>0</v>
      </c>
      <c r="AP64" s="58">
        <v>0</v>
      </c>
      <c r="AQ64" s="58">
        <v>0</v>
      </c>
    </row>
    <row r="65" spans="1:43" x14ac:dyDescent="0.35">
      <c r="A65" s="55">
        <v>999860298</v>
      </c>
      <c r="B65" s="55" t="s">
        <v>1817</v>
      </c>
      <c r="C65" s="55" t="s">
        <v>18</v>
      </c>
      <c r="D65" s="55" t="s">
        <v>191</v>
      </c>
      <c r="E65" s="55" t="s">
        <v>192</v>
      </c>
      <c r="F65" s="55" t="s">
        <v>21</v>
      </c>
      <c r="G65" s="55">
        <v>999860298</v>
      </c>
      <c r="H65" s="88">
        <f>(K65-I65)</f>
        <v>90</v>
      </c>
      <c r="I65" s="88"/>
      <c r="J65" s="99"/>
      <c r="K65" s="55">
        <f>SUM(M65,N65,P65,Q65,R65,S65,L65)</f>
        <v>90</v>
      </c>
      <c r="L65" s="55">
        <f>AQ65</f>
        <v>0</v>
      </c>
      <c r="M65" s="55">
        <f>AP65</f>
        <v>0</v>
      </c>
      <c r="N65" s="55">
        <f>SUM(X65,Y65,Z65,AB65,AC65,AD65,AA65,AE65,AF65,AG65,AH65,AI65,AJ65,AK65)</f>
        <v>90</v>
      </c>
      <c r="O65" s="55">
        <f>COUNTIF(X65:AK65,"&gt;0")</f>
        <v>1</v>
      </c>
      <c r="P65" s="55">
        <f>SUM(AL65,AM65)</f>
        <v>0</v>
      </c>
      <c r="Q65" s="55">
        <f>U65</f>
        <v>0</v>
      </c>
      <c r="R65" s="55">
        <f>AN65</f>
        <v>0</v>
      </c>
      <c r="S65" s="55">
        <f>W65+AO65</f>
        <v>0</v>
      </c>
      <c r="T65" s="99"/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0</v>
      </c>
      <c r="AC65" s="58">
        <v>90</v>
      </c>
      <c r="AD65" s="58">
        <v>0</v>
      </c>
      <c r="AE65" s="58">
        <v>0</v>
      </c>
      <c r="AF65" s="58">
        <v>0</v>
      </c>
      <c r="AG65" s="58">
        <v>0</v>
      </c>
      <c r="AH65" s="58">
        <v>0</v>
      </c>
      <c r="AI65" s="58">
        <v>0</v>
      </c>
      <c r="AJ65" s="58">
        <v>0</v>
      </c>
      <c r="AK65" s="58">
        <v>0</v>
      </c>
      <c r="AL65" s="58">
        <v>0</v>
      </c>
      <c r="AM65" s="58">
        <v>0</v>
      </c>
      <c r="AN65" s="58">
        <v>0</v>
      </c>
      <c r="AO65" s="58">
        <v>0</v>
      </c>
      <c r="AP65" s="58">
        <v>0</v>
      </c>
      <c r="AQ65" s="58">
        <v>0</v>
      </c>
    </row>
    <row r="66" spans="1:43" x14ac:dyDescent="0.35">
      <c r="A66" s="55">
        <v>999925542</v>
      </c>
      <c r="B66" s="55" t="s">
        <v>1817</v>
      </c>
      <c r="C66" s="55" t="s">
        <v>18</v>
      </c>
      <c r="D66" s="62" t="s">
        <v>24</v>
      </c>
      <c r="E66" s="62" t="s">
        <v>90</v>
      </c>
      <c r="F66" s="62" t="s">
        <v>21</v>
      </c>
      <c r="G66" s="58">
        <v>999925542</v>
      </c>
      <c r="H66" s="88">
        <f>(K66-I66)</f>
        <v>90</v>
      </c>
      <c r="I66" s="88"/>
      <c r="J66" s="99"/>
      <c r="K66" s="55">
        <f>SUM(M66,N66,P66,Q66,R66,S66,L66)</f>
        <v>90</v>
      </c>
      <c r="L66" s="55">
        <f>AQ66</f>
        <v>0</v>
      </c>
      <c r="M66" s="55">
        <f>AP66</f>
        <v>0</v>
      </c>
      <c r="N66" s="55">
        <f>SUM(X66,Y66,Z66,AB66,AC66,AD66,AA66,AE66,AF66,AG66,AH66,AI66,AJ66,AK66)</f>
        <v>90</v>
      </c>
      <c r="O66" s="55">
        <f>COUNTIF(X66:AK66,"&gt;0")</f>
        <v>1</v>
      </c>
      <c r="P66" s="55">
        <f>SUM(AL66,AM66)</f>
        <v>0</v>
      </c>
      <c r="Q66" s="55">
        <f>U66</f>
        <v>0</v>
      </c>
      <c r="R66" s="55">
        <f>AN66</f>
        <v>0</v>
      </c>
      <c r="S66" s="55">
        <f>W66+AO66</f>
        <v>0</v>
      </c>
      <c r="T66" s="99"/>
      <c r="U66" s="58">
        <v>0</v>
      </c>
      <c r="V66" s="58">
        <v>0</v>
      </c>
      <c r="W66" s="58">
        <v>0</v>
      </c>
      <c r="X66" s="58">
        <v>90</v>
      </c>
      <c r="Y66" s="58">
        <v>0</v>
      </c>
      <c r="Z66" s="58">
        <v>0</v>
      </c>
      <c r="AA66" s="58">
        <v>0</v>
      </c>
      <c r="AB66" s="58">
        <v>0</v>
      </c>
      <c r="AC66" s="58">
        <v>0</v>
      </c>
      <c r="AD66" s="58">
        <v>0</v>
      </c>
      <c r="AE66" s="58">
        <v>0</v>
      </c>
      <c r="AF66" s="58">
        <v>0</v>
      </c>
      <c r="AG66" s="58">
        <v>0</v>
      </c>
      <c r="AH66" s="58">
        <v>0</v>
      </c>
      <c r="AI66" s="58">
        <v>0</v>
      </c>
      <c r="AJ66" s="58">
        <v>0</v>
      </c>
      <c r="AK66" s="58">
        <v>0</v>
      </c>
      <c r="AL66" s="58">
        <v>0</v>
      </c>
      <c r="AM66" s="58">
        <v>0</v>
      </c>
      <c r="AN66" s="58">
        <v>0</v>
      </c>
      <c r="AO66" s="58">
        <v>0</v>
      </c>
      <c r="AP66" s="58">
        <v>0</v>
      </c>
      <c r="AQ66" s="58">
        <v>0</v>
      </c>
    </row>
    <row r="67" spans="1:43" x14ac:dyDescent="0.35">
      <c r="A67" s="58">
        <v>999931303</v>
      </c>
      <c r="B67" s="55" t="s">
        <v>1817</v>
      </c>
      <c r="C67" s="55" t="s">
        <v>18</v>
      </c>
      <c r="D67" s="58" t="s">
        <v>383</v>
      </c>
      <c r="E67" s="58" t="s">
        <v>962</v>
      </c>
      <c r="F67" s="61" t="s">
        <v>21</v>
      </c>
      <c r="G67" s="58">
        <v>999931303</v>
      </c>
      <c r="H67" s="88">
        <f>(K67-I67)</f>
        <v>81.5</v>
      </c>
      <c r="I67" s="58">
        <f>K67/2</f>
        <v>81.5</v>
      </c>
      <c r="J67" s="60"/>
      <c r="K67" s="55">
        <f>SUM(M67,N67,P67,Q67,R67,S67,L67)</f>
        <v>163</v>
      </c>
      <c r="L67" s="55">
        <f>AQ67</f>
        <v>0</v>
      </c>
      <c r="M67" s="55">
        <f>AP67</f>
        <v>0</v>
      </c>
      <c r="N67" s="55">
        <f>SUM(X67,Y67,Z67,AB67,AC67,AD67,AA67,AE67,AF67,AG67,AH67,AI67,AJ67,AK67)</f>
        <v>68</v>
      </c>
      <c r="O67" s="55">
        <f>COUNTIF(X67:AK67,"&gt;0")</f>
        <v>1</v>
      </c>
      <c r="P67" s="55">
        <f>SUM(AL67,AM67)</f>
        <v>0</v>
      </c>
      <c r="Q67" s="55">
        <f>U67</f>
        <v>0</v>
      </c>
      <c r="R67" s="55">
        <f>AN67</f>
        <v>95</v>
      </c>
      <c r="S67" s="55">
        <f>W67+AO67</f>
        <v>0</v>
      </c>
      <c r="T67" s="60"/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  <c r="AC67" s="58">
        <v>0</v>
      </c>
      <c r="AD67" s="58">
        <v>68</v>
      </c>
      <c r="AE67" s="58">
        <v>0</v>
      </c>
      <c r="AF67" s="58">
        <v>0</v>
      </c>
      <c r="AG67" s="58">
        <v>0</v>
      </c>
      <c r="AH67" s="58">
        <v>0</v>
      </c>
      <c r="AI67" s="58">
        <v>0</v>
      </c>
      <c r="AJ67" s="58">
        <v>0</v>
      </c>
      <c r="AK67" s="58">
        <v>0</v>
      </c>
      <c r="AL67" s="58">
        <v>0</v>
      </c>
      <c r="AM67" s="58">
        <v>0</v>
      </c>
      <c r="AN67" s="58">
        <v>95</v>
      </c>
      <c r="AO67" s="58">
        <v>0</v>
      </c>
      <c r="AP67" s="58">
        <v>0</v>
      </c>
      <c r="AQ67" s="58">
        <v>0</v>
      </c>
    </row>
    <row r="68" spans="1:43" x14ac:dyDescent="0.35">
      <c r="A68" s="55">
        <f>G68</f>
        <v>999884812</v>
      </c>
      <c r="B68" s="55" t="s">
        <v>1817</v>
      </c>
      <c r="C68" s="55" t="s">
        <v>18</v>
      </c>
      <c r="D68" s="55" t="s">
        <v>3242</v>
      </c>
      <c r="E68" s="55" t="s">
        <v>3243</v>
      </c>
      <c r="F68" s="55" t="s">
        <v>21</v>
      </c>
      <c r="G68" s="55">
        <v>999884812</v>
      </c>
      <c r="H68" s="88">
        <f>(K68-I68)</f>
        <v>79</v>
      </c>
      <c r="I68" s="58">
        <f>K68/2</f>
        <v>79</v>
      </c>
      <c r="J68" s="60"/>
      <c r="K68" s="55">
        <f>SUM(M68,N68,P68,Q68,R68,S68,L68)</f>
        <v>158</v>
      </c>
      <c r="L68" s="55">
        <f>AQ68</f>
        <v>0</v>
      </c>
      <c r="M68" s="55">
        <f>AP68</f>
        <v>0</v>
      </c>
      <c r="N68" s="55">
        <f>SUM(X68,Y68,Z68,AB68,AC68,AD68,AA68,AE68,AF68,AG68,AH68,AI68,AJ68,AK68)</f>
        <v>90</v>
      </c>
      <c r="O68" s="55">
        <f>COUNTIF(X68:AK68,"&gt;0")</f>
        <v>1</v>
      </c>
      <c r="P68" s="55">
        <f>SUM(AL68,AM68)</f>
        <v>68</v>
      </c>
      <c r="Q68" s="55">
        <f>U68</f>
        <v>0</v>
      </c>
      <c r="R68" s="55">
        <f>AN68</f>
        <v>0</v>
      </c>
      <c r="S68" s="55">
        <f>W68+AO68</f>
        <v>0</v>
      </c>
      <c r="T68" s="60"/>
      <c r="U68" s="58">
        <v>0</v>
      </c>
      <c r="V68" s="58">
        <v>0</v>
      </c>
      <c r="W68" s="58">
        <v>0</v>
      </c>
      <c r="X68" s="58">
        <v>0</v>
      </c>
      <c r="Y68" s="58">
        <v>0</v>
      </c>
      <c r="Z68" s="58">
        <v>0</v>
      </c>
      <c r="AA68" s="58">
        <v>0</v>
      </c>
      <c r="AB68" s="58">
        <v>0</v>
      </c>
      <c r="AC68" s="58">
        <v>0</v>
      </c>
      <c r="AD68" s="58">
        <v>0</v>
      </c>
      <c r="AE68" s="58">
        <v>0</v>
      </c>
      <c r="AF68" s="58">
        <v>90</v>
      </c>
      <c r="AG68" s="58">
        <v>0</v>
      </c>
      <c r="AH68" s="58">
        <v>0</v>
      </c>
      <c r="AI68" s="58">
        <v>0</v>
      </c>
      <c r="AJ68" s="58">
        <v>0</v>
      </c>
      <c r="AK68" s="58">
        <v>0</v>
      </c>
      <c r="AL68" s="58">
        <v>0</v>
      </c>
      <c r="AM68" s="58">
        <v>68</v>
      </c>
      <c r="AN68" s="58">
        <v>0</v>
      </c>
      <c r="AO68" s="58">
        <v>0</v>
      </c>
      <c r="AP68" s="58">
        <v>0</v>
      </c>
      <c r="AQ68" s="58">
        <v>0</v>
      </c>
    </row>
    <row r="69" spans="1:43" x14ac:dyDescent="0.35">
      <c r="A69" s="55">
        <v>999928282</v>
      </c>
      <c r="B69" s="55" t="s">
        <v>1817</v>
      </c>
      <c r="C69" s="55" t="s">
        <v>18</v>
      </c>
      <c r="D69" s="58" t="s">
        <v>293</v>
      </c>
      <c r="E69" s="58" t="s">
        <v>678</v>
      </c>
      <c r="F69" s="58" t="s">
        <v>21</v>
      </c>
      <c r="G69" s="58">
        <v>999928282</v>
      </c>
      <c r="H69" s="88">
        <f>(K69-I69)</f>
        <v>77</v>
      </c>
      <c r="I69" s="58">
        <f>K69/2</f>
        <v>77</v>
      </c>
      <c r="J69" s="99"/>
      <c r="K69" s="55">
        <f>SUM(M69,N69,P69,Q69,R69,S69,L69)</f>
        <v>154</v>
      </c>
      <c r="L69" s="55">
        <f>AQ69</f>
        <v>0</v>
      </c>
      <c r="M69" s="55">
        <f>AP69</f>
        <v>0</v>
      </c>
      <c r="N69" s="55">
        <f>SUM(X69,Y69,Z69,AB69,AC69,AD69,AA69,AE69,AF69,AG69,AH69,AI69,AJ69,AK69)</f>
        <v>90</v>
      </c>
      <c r="O69" s="55">
        <f>COUNTIF(X69:AK69,"&gt;0")</f>
        <v>1</v>
      </c>
      <c r="P69" s="55">
        <f>SUM(AL69,AM69)</f>
        <v>0</v>
      </c>
      <c r="Q69" s="55">
        <f>U69</f>
        <v>0</v>
      </c>
      <c r="R69" s="55">
        <f>AN69</f>
        <v>0</v>
      </c>
      <c r="S69" s="55">
        <f>W69+AO69</f>
        <v>64</v>
      </c>
      <c r="T69" s="99"/>
      <c r="U69" s="58">
        <v>0</v>
      </c>
      <c r="V69" s="58">
        <v>0</v>
      </c>
      <c r="W69" s="58">
        <v>64</v>
      </c>
      <c r="X69" s="58">
        <v>0</v>
      </c>
      <c r="Y69" s="58">
        <v>0</v>
      </c>
      <c r="Z69" s="58">
        <v>0</v>
      </c>
      <c r="AA69" s="58">
        <v>0</v>
      </c>
      <c r="AB69" s="58">
        <v>0</v>
      </c>
      <c r="AC69" s="58">
        <v>90</v>
      </c>
      <c r="AD69" s="58">
        <v>0</v>
      </c>
      <c r="AE69" s="58">
        <v>0</v>
      </c>
      <c r="AF69" s="58">
        <v>0</v>
      </c>
      <c r="AG69" s="58">
        <v>0</v>
      </c>
      <c r="AH69" s="58">
        <v>0</v>
      </c>
      <c r="AI69" s="58">
        <v>0</v>
      </c>
      <c r="AJ69" s="58">
        <v>0</v>
      </c>
      <c r="AK69" s="58">
        <v>0</v>
      </c>
      <c r="AL69" s="58">
        <v>0</v>
      </c>
      <c r="AM69" s="58">
        <v>0</v>
      </c>
      <c r="AN69" s="58">
        <v>0</v>
      </c>
      <c r="AO69" s="58">
        <v>0</v>
      </c>
      <c r="AP69" s="58">
        <v>0</v>
      </c>
      <c r="AQ69" s="58">
        <v>0</v>
      </c>
    </row>
    <row r="70" spans="1:43" x14ac:dyDescent="0.35">
      <c r="A70" s="58">
        <v>999931370</v>
      </c>
      <c r="B70" s="55" t="s">
        <v>1817</v>
      </c>
      <c r="C70" s="55" t="s">
        <v>18</v>
      </c>
      <c r="D70" s="58" t="s">
        <v>2565</v>
      </c>
      <c r="E70" s="58" t="s">
        <v>2566</v>
      </c>
      <c r="F70" s="58" t="s">
        <v>21</v>
      </c>
      <c r="G70" s="58">
        <v>999931370</v>
      </c>
      <c r="H70" s="88">
        <f>(K70-I70)</f>
        <v>68</v>
      </c>
      <c r="I70" s="58"/>
      <c r="J70" s="60"/>
      <c r="K70" s="55">
        <f>SUM(M70,N70,P70,Q70,R70,S70,L70)</f>
        <v>68</v>
      </c>
      <c r="L70" s="55">
        <f>AQ70</f>
        <v>0</v>
      </c>
      <c r="M70" s="55">
        <f>AP70</f>
        <v>0</v>
      </c>
      <c r="N70" s="55">
        <f>SUM(X70,Y70,Z70,AB70,AC70,AD70,AA70,AE70,AF70,AG70,AH70,AI70,AJ70,AK70)</f>
        <v>68</v>
      </c>
      <c r="O70" s="55">
        <f>COUNTIF(X70:AK70,"&gt;0")</f>
        <v>1</v>
      </c>
      <c r="P70" s="55">
        <f>SUM(AL70,AM70)</f>
        <v>0</v>
      </c>
      <c r="Q70" s="55">
        <f>U70</f>
        <v>0</v>
      </c>
      <c r="R70" s="55">
        <f>AN70</f>
        <v>0</v>
      </c>
      <c r="S70" s="55">
        <f>W70+AO70</f>
        <v>0</v>
      </c>
      <c r="T70" s="60"/>
      <c r="U70" s="58">
        <v>0</v>
      </c>
      <c r="V70" s="58">
        <v>0</v>
      </c>
      <c r="W70" s="58">
        <v>0</v>
      </c>
      <c r="X70" s="58">
        <v>0</v>
      </c>
      <c r="Y70" s="58">
        <v>0</v>
      </c>
      <c r="Z70" s="58">
        <v>0</v>
      </c>
      <c r="AA70" s="58">
        <v>0</v>
      </c>
      <c r="AB70" s="58">
        <v>0</v>
      </c>
      <c r="AC70" s="58">
        <v>0</v>
      </c>
      <c r="AD70" s="58">
        <v>68</v>
      </c>
      <c r="AE70" s="58">
        <v>0</v>
      </c>
      <c r="AF70" s="58">
        <v>0</v>
      </c>
      <c r="AG70" s="58">
        <v>0</v>
      </c>
      <c r="AH70" s="58">
        <v>0</v>
      </c>
      <c r="AI70" s="58">
        <v>0</v>
      </c>
      <c r="AJ70" s="58">
        <v>0</v>
      </c>
      <c r="AK70" s="58">
        <v>0</v>
      </c>
      <c r="AL70" s="58">
        <v>0</v>
      </c>
      <c r="AM70" s="58">
        <v>0</v>
      </c>
      <c r="AN70" s="58">
        <v>0</v>
      </c>
      <c r="AO70" s="58">
        <v>0</v>
      </c>
      <c r="AP70" s="58">
        <v>0</v>
      </c>
      <c r="AQ70" s="58">
        <v>0</v>
      </c>
    </row>
    <row r="71" spans="1:43" x14ac:dyDescent="0.35">
      <c r="A71" s="58">
        <v>999919605</v>
      </c>
      <c r="B71" s="55" t="s">
        <v>1817</v>
      </c>
      <c r="C71" s="55" t="s">
        <v>18</v>
      </c>
      <c r="D71" s="58" t="s">
        <v>898</v>
      </c>
      <c r="E71" s="58" t="s">
        <v>1636</v>
      </c>
      <c r="F71" s="61" t="s">
        <v>21</v>
      </c>
      <c r="G71" s="58">
        <v>999919605</v>
      </c>
      <c r="H71" s="88">
        <f>(K71-I71)</f>
        <v>68</v>
      </c>
      <c r="I71" s="58"/>
      <c r="J71" s="60"/>
      <c r="K71" s="55">
        <f>SUM(M71,N71,P71,Q71,R71,S71,L71)</f>
        <v>68</v>
      </c>
      <c r="L71" s="55">
        <f>AQ71</f>
        <v>0</v>
      </c>
      <c r="M71" s="55">
        <f>AP71</f>
        <v>0</v>
      </c>
      <c r="N71" s="55">
        <f>SUM(X71,Y71,Z71,AB71,AC71,AD71,AA71,AE71,AF71,AG71,AH71,AI71,AJ71,AK71)</f>
        <v>68</v>
      </c>
      <c r="O71" s="55">
        <f>COUNTIF(X71:AK71,"&gt;0")</f>
        <v>1</v>
      </c>
      <c r="P71" s="55">
        <f>SUM(AL71,AM71)</f>
        <v>0</v>
      </c>
      <c r="Q71" s="55">
        <f>U71</f>
        <v>0</v>
      </c>
      <c r="R71" s="55">
        <f>AN71</f>
        <v>0</v>
      </c>
      <c r="S71" s="55">
        <f>W71+AO71</f>
        <v>0</v>
      </c>
      <c r="T71" s="60"/>
      <c r="U71" s="58">
        <v>0</v>
      </c>
      <c r="V71" s="58">
        <v>0</v>
      </c>
      <c r="W71" s="58">
        <v>0</v>
      </c>
      <c r="X71" s="58">
        <v>0</v>
      </c>
      <c r="Y71" s="58">
        <v>0</v>
      </c>
      <c r="Z71" s="58">
        <v>0</v>
      </c>
      <c r="AA71" s="58">
        <v>0</v>
      </c>
      <c r="AB71" s="58">
        <v>0</v>
      </c>
      <c r="AC71" s="58">
        <v>68</v>
      </c>
      <c r="AD71" s="58">
        <v>0</v>
      </c>
      <c r="AE71" s="58">
        <v>0</v>
      </c>
      <c r="AF71" s="58">
        <v>0</v>
      </c>
      <c r="AG71" s="58">
        <v>0</v>
      </c>
      <c r="AH71" s="58">
        <v>0</v>
      </c>
      <c r="AI71" s="58">
        <v>0</v>
      </c>
      <c r="AJ71" s="58">
        <v>0</v>
      </c>
      <c r="AK71" s="58">
        <v>0</v>
      </c>
      <c r="AL71" s="58">
        <v>0</v>
      </c>
      <c r="AM71" s="58">
        <v>0</v>
      </c>
      <c r="AN71" s="58">
        <v>0</v>
      </c>
      <c r="AO71" s="58">
        <v>0</v>
      </c>
      <c r="AP71" s="58">
        <v>0</v>
      </c>
      <c r="AQ71" s="58">
        <v>0</v>
      </c>
    </row>
    <row r="72" spans="1:43" x14ac:dyDescent="0.35">
      <c r="A72" s="58">
        <v>999930144</v>
      </c>
      <c r="B72" s="55" t="s">
        <v>1817</v>
      </c>
      <c r="C72" s="55" t="s">
        <v>18</v>
      </c>
      <c r="D72" s="58" t="s">
        <v>1366</v>
      </c>
      <c r="E72" s="58" t="s">
        <v>251</v>
      </c>
      <c r="F72" s="58" t="s">
        <v>21</v>
      </c>
      <c r="G72" s="58">
        <v>999930144</v>
      </c>
      <c r="H72" s="88">
        <f>(K72-I72)</f>
        <v>68</v>
      </c>
      <c r="I72" s="58"/>
      <c r="J72" s="60"/>
      <c r="K72" s="55">
        <f>SUM(M72,N72,P72,Q72,R72,S72,L72)</f>
        <v>68</v>
      </c>
      <c r="L72" s="55">
        <f>AQ72</f>
        <v>0</v>
      </c>
      <c r="M72" s="55">
        <f>AP72</f>
        <v>0</v>
      </c>
      <c r="N72" s="55">
        <f>SUM(X72,Y72,Z72,AB72,AC72,AD72,AA72,AE72,AF72,AG72,AH72,AI72,AJ72,AK72)</f>
        <v>68</v>
      </c>
      <c r="O72" s="55">
        <f>COUNTIF(X72:AK72,"&gt;0")</f>
        <v>1</v>
      </c>
      <c r="P72" s="55">
        <f>SUM(AL72,AM72)</f>
        <v>0</v>
      </c>
      <c r="Q72" s="55">
        <f>U72</f>
        <v>0</v>
      </c>
      <c r="R72" s="55">
        <f>AN72</f>
        <v>0</v>
      </c>
      <c r="S72" s="55">
        <f>W72+AO72</f>
        <v>0</v>
      </c>
      <c r="T72" s="60"/>
      <c r="U72" s="58">
        <v>0</v>
      </c>
      <c r="V72" s="58">
        <v>0</v>
      </c>
      <c r="W72" s="58">
        <v>0</v>
      </c>
      <c r="X72" s="58">
        <v>68</v>
      </c>
      <c r="Y72" s="58">
        <v>0</v>
      </c>
      <c r="Z72" s="58">
        <v>0</v>
      </c>
      <c r="AA72" s="58">
        <v>0</v>
      </c>
      <c r="AB72" s="58">
        <v>0</v>
      </c>
      <c r="AC72" s="58">
        <v>0</v>
      </c>
      <c r="AD72" s="58">
        <v>0</v>
      </c>
      <c r="AE72" s="58">
        <v>0</v>
      </c>
      <c r="AF72" s="58">
        <v>0</v>
      </c>
      <c r="AG72" s="58">
        <v>0</v>
      </c>
      <c r="AH72" s="58">
        <v>0</v>
      </c>
      <c r="AI72" s="58">
        <v>0</v>
      </c>
      <c r="AJ72" s="58">
        <v>0</v>
      </c>
      <c r="AK72" s="58">
        <v>0</v>
      </c>
      <c r="AL72" s="58">
        <v>0</v>
      </c>
      <c r="AM72" s="58">
        <v>0</v>
      </c>
      <c r="AN72" s="58">
        <v>0</v>
      </c>
      <c r="AO72" s="58">
        <v>0</v>
      </c>
      <c r="AP72" s="58">
        <v>0</v>
      </c>
      <c r="AQ72" s="58">
        <v>0</v>
      </c>
    </row>
    <row r="73" spans="1:43" x14ac:dyDescent="0.35">
      <c r="A73" s="58">
        <v>999917367</v>
      </c>
      <c r="B73" s="55" t="s">
        <v>1817</v>
      </c>
      <c r="C73" s="55" t="s">
        <v>18</v>
      </c>
      <c r="D73" s="58" t="s">
        <v>744</v>
      </c>
      <c r="E73" s="58" t="s">
        <v>745</v>
      </c>
      <c r="F73" s="58" t="s">
        <v>21</v>
      </c>
      <c r="G73" s="58">
        <v>999917367</v>
      </c>
      <c r="H73" s="88">
        <f>(K73-I73)</f>
        <v>63</v>
      </c>
      <c r="I73" s="58"/>
      <c r="J73" s="60"/>
      <c r="K73" s="55">
        <f>SUM(M73,N73,P73,Q73,R73,S73,L73)</f>
        <v>63</v>
      </c>
      <c r="L73" s="55">
        <f>AQ73</f>
        <v>0</v>
      </c>
      <c r="M73" s="55">
        <f>AP73</f>
        <v>0</v>
      </c>
      <c r="N73" s="55">
        <f>SUM(X73,Y73,Z73,AB73,AC73,AD73,AA73,AE73,AF73,AG73,AH73,AI73,AJ73,AK73)</f>
        <v>63</v>
      </c>
      <c r="O73" s="55">
        <f>COUNTIF(X73:AK73,"&gt;0")</f>
        <v>1</v>
      </c>
      <c r="P73" s="55">
        <f>SUM(AL73,AM73)</f>
        <v>0</v>
      </c>
      <c r="Q73" s="55">
        <f>U73</f>
        <v>0</v>
      </c>
      <c r="R73" s="55">
        <f>AN73</f>
        <v>0</v>
      </c>
      <c r="S73" s="55">
        <f>W73+AO73</f>
        <v>0</v>
      </c>
      <c r="T73" s="60"/>
      <c r="U73" s="58">
        <v>0</v>
      </c>
      <c r="V73" s="58">
        <v>0</v>
      </c>
      <c r="W73" s="58">
        <v>0</v>
      </c>
      <c r="X73" s="58">
        <v>0</v>
      </c>
      <c r="Y73" s="58">
        <v>0</v>
      </c>
      <c r="Z73" s="58">
        <v>0</v>
      </c>
      <c r="AA73" s="58">
        <v>0</v>
      </c>
      <c r="AB73" s="58">
        <v>0</v>
      </c>
      <c r="AC73" s="58">
        <v>0</v>
      </c>
      <c r="AD73" s="58">
        <v>63</v>
      </c>
      <c r="AE73" s="58">
        <v>0</v>
      </c>
      <c r="AF73" s="58">
        <v>0</v>
      </c>
      <c r="AG73" s="58">
        <v>0</v>
      </c>
      <c r="AH73" s="58">
        <v>0</v>
      </c>
      <c r="AI73" s="58">
        <v>0</v>
      </c>
      <c r="AJ73" s="58">
        <v>0</v>
      </c>
      <c r="AK73" s="58">
        <v>0</v>
      </c>
      <c r="AL73" s="58">
        <v>0</v>
      </c>
      <c r="AM73" s="58">
        <v>0</v>
      </c>
      <c r="AN73" s="58">
        <v>0</v>
      </c>
      <c r="AO73" s="58">
        <v>0</v>
      </c>
      <c r="AP73" s="58">
        <v>0</v>
      </c>
      <c r="AQ73" s="58">
        <v>0</v>
      </c>
    </row>
    <row r="74" spans="1:43" x14ac:dyDescent="0.35">
      <c r="A74" s="55">
        <f>G74</f>
        <v>999890737</v>
      </c>
      <c r="B74" s="55" t="s">
        <v>1817</v>
      </c>
      <c r="C74" s="55" t="s">
        <v>18</v>
      </c>
      <c r="D74" s="58" t="s">
        <v>2707</v>
      </c>
      <c r="E74" s="58" t="s">
        <v>2708</v>
      </c>
      <c r="F74" s="58" t="s">
        <v>21</v>
      </c>
      <c r="G74" s="58">
        <v>999890737</v>
      </c>
      <c r="H74" s="88">
        <f>(K74-I74)</f>
        <v>60.5</v>
      </c>
      <c r="I74" s="58">
        <f>K74/2</f>
        <v>60.5</v>
      </c>
      <c r="J74" s="60"/>
      <c r="K74" s="55">
        <f>SUM(M74,N74,P74,Q74,R74,S74,L74)</f>
        <v>121</v>
      </c>
      <c r="L74" s="55">
        <f>AQ74</f>
        <v>0</v>
      </c>
      <c r="M74" s="55">
        <f>AP74</f>
        <v>0</v>
      </c>
      <c r="N74" s="55">
        <f>SUM(X74,Y74,Z74,AB74,AC74,AD74,AA74,AE74,AF74,AG74,AH74,AI74,AJ74,AK74)</f>
        <v>64</v>
      </c>
      <c r="O74" s="55">
        <f>COUNTIF(X74:AK74,"&gt;0")</f>
        <v>2</v>
      </c>
      <c r="P74" s="55">
        <f>SUM(AL74,AM74)</f>
        <v>0</v>
      </c>
      <c r="Q74" s="55">
        <f>U74</f>
        <v>0</v>
      </c>
      <c r="R74" s="55">
        <f>AN74</f>
        <v>57</v>
      </c>
      <c r="S74" s="55">
        <f>W74+AO74</f>
        <v>0</v>
      </c>
      <c r="T74" s="60"/>
      <c r="U74" s="58">
        <v>0</v>
      </c>
      <c r="V74" s="58">
        <v>0</v>
      </c>
      <c r="W74" s="58">
        <v>0</v>
      </c>
      <c r="X74" s="58">
        <v>0</v>
      </c>
      <c r="Y74" s="58">
        <v>0</v>
      </c>
      <c r="Z74" s="58">
        <v>0</v>
      </c>
      <c r="AA74" s="58">
        <v>34</v>
      </c>
      <c r="AB74" s="58">
        <v>0</v>
      </c>
      <c r="AC74" s="58">
        <v>0</v>
      </c>
      <c r="AD74" s="58">
        <v>0</v>
      </c>
      <c r="AE74" s="58">
        <v>0</v>
      </c>
      <c r="AF74" s="58">
        <v>0</v>
      </c>
      <c r="AG74" s="58">
        <v>30</v>
      </c>
      <c r="AH74" s="58">
        <v>0</v>
      </c>
      <c r="AI74" s="58">
        <v>0</v>
      </c>
      <c r="AJ74" s="58">
        <v>0</v>
      </c>
      <c r="AK74" s="58">
        <v>0</v>
      </c>
      <c r="AL74" s="58">
        <v>0</v>
      </c>
      <c r="AM74" s="58">
        <v>0</v>
      </c>
      <c r="AN74" s="58">
        <v>57</v>
      </c>
      <c r="AO74" s="58">
        <v>0</v>
      </c>
      <c r="AP74" s="58">
        <v>0</v>
      </c>
      <c r="AQ74" s="58">
        <v>0</v>
      </c>
    </row>
    <row r="75" spans="1:43" x14ac:dyDescent="0.35">
      <c r="A75" s="55">
        <f>G75</f>
        <v>999899245</v>
      </c>
      <c r="B75" s="55" t="s">
        <v>1817</v>
      </c>
      <c r="C75" s="55" t="s">
        <v>18</v>
      </c>
      <c r="D75" s="58" t="s">
        <v>448</v>
      </c>
      <c r="E75" s="58" t="s">
        <v>142</v>
      </c>
      <c r="F75" s="58" t="s">
        <v>21</v>
      </c>
      <c r="G75" s="58">
        <v>999899245</v>
      </c>
      <c r="H75" s="88">
        <f>(K75-I75)</f>
        <v>57</v>
      </c>
      <c r="I75" s="58"/>
      <c r="J75" s="60"/>
      <c r="K75" s="55">
        <f>SUM(M75,N75,P75,Q75,R75,S75,L75)</f>
        <v>57</v>
      </c>
      <c r="L75" s="55">
        <f>AQ75</f>
        <v>0</v>
      </c>
      <c r="M75" s="55">
        <f>AP75</f>
        <v>0</v>
      </c>
      <c r="N75" s="55">
        <f>SUM(X75,Y75,Z75,AB75,AC75,AD75,AA75,AE75,AF75,AG75,AH75,AI75,AJ75,AK75)</f>
        <v>0</v>
      </c>
      <c r="O75" s="55">
        <f>COUNTIF(X75:AK75,"&gt;0")</f>
        <v>0</v>
      </c>
      <c r="P75" s="55">
        <f>SUM(AL75,AM75)</f>
        <v>0</v>
      </c>
      <c r="Q75" s="55">
        <f>U75</f>
        <v>0</v>
      </c>
      <c r="R75" s="55">
        <f>AN75</f>
        <v>57</v>
      </c>
      <c r="S75" s="55">
        <f>W75+AO75</f>
        <v>0</v>
      </c>
      <c r="T75" s="60"/>
      <c r="U75" s="58">
        <v>0</v>
      </c>
      <c r="V75" s="58">
        <v>0</v>
      </c>
      <c r="W75" s="58">
        <v>0</v>
      </c>
      <c r="X75" s="58">
        <v>0</v>
      </c>
      <c r="Y75" s="58">
        <v>0</v>
      </c>
      <c r="Z75" s="58">
        <v>0</v>
      </c>
      <c r="AA75" s="58">
        <v>0</v>
      </c>
      <c r="AB75" s="58">
        <v>0</v>
      </c>
      <c r="AC75" s="58">
        <v>0</v>
      </c>
      <c r="AD75" s="58">
        <v>0</v>
      </c>
      <c r="AE75" s="58">
        <v>0</v>
      </c>
      <c r="AF75" s="58">
        <v>0</v>
      </c>
      <c r="AG75" s="58">
        <v>0</v>
      </c>
      <c r="AH75" s="58">
        <v>0</v>
      </c>
      <c r="AI75" s="58">
        <v>0</v>
      </c>
      <c r="AJ75" s="58">
        <v>0</v>
      </c>
      <c r="AK75" s="58">
        <v>0</v>
      </c>
      <c r="AL75" s="58">
        <v>0</v>
      </c>
      <c r="AM75" s="58">
        <v>0</v>
      </c>
      <c r="AN75" s="58">
        <v>57</v>
      </c>
      <c r="AO75" s="58">
        <v>0</v>
      </c>
      <c r="AP75" s="58">
        <v>0</v>
      </c>
      <c r="AQ75" s="58">
        <v>0</v>
      </c>
    </row>
    <row r="76" spans="1:43" x14ac:dyDescent="0.35">
      <c r="A76" s="55">
        <f>G76</f>
        <v>999919193</v>
      </c>
      <c r="B76" s="55" t="s">
        <v>1817</v>
      </c>
      <c r="C76" s="55" t="s">
        <v>18</v>
      </c>
      <c r="D76" s="58" t="s">
        <v>868</v>
      </c>
      <c r="E76" s="58" t="s">
        <v>869</v>
      </c>
      <c r="F76" s="58" t="s">
        <v>21</v>
      </c>
      <c r="G76" s="58">
        <v>999919193</v>
      </c>
      <c r="H76" s="88">
        <f>(K76-I76)</f>
        <v>54</v>
      </c>
      <c r="I76" s="58">
        <f>K76/2</f>
        <v>54</v>
      </c>
      <c r="J76" s="60"/>
      <c r="K76" s="55">
        <f>SUM(M76,N76,P76,Q76,R76,S76,L76)</f>
        <v>108</v>
      </c>
      <c r="L76" s="55">
        <f>AQ76</f>
        <v>0</v>
      </c>
      <c r="M76" s="55">
        <f>AP76</f>
        <v>0</v>
      </c>
      <c r="N76" s="55">
        <f>SUM(X76,Y76,Z76,AB76,AC76,AD76,AA76,AE76,AF76,AG76,AH76,AI76,AJ76,AK76)</f>
        <v>0</v>
      </c>
      <c r="O76" s="55">
        <f>COUNTIF(X76:AK76,"&gt;0")</f>
        <v>0</v>
      </c>
      <c r="P76" s="55">
        <f>SUM(AL76,AM76)</f>
        <v>51</v>
      </c>
      <c r="Q76" s="55">
        <f>U76</f>
        <v>0</v>
      </c>
      <c r="R76" s="55">
        <f>AN76</f>
        <v>57</v>
      </c>
      <c r="S76" s="55">
        <f>W76+AO76</f>
        <v>0</v>
      </c>
      <c r="T76" s="60"/>
      <c r="U76" s="58">
        <v>0</v>
      </c>
      <c r="V76" s="58">
        <v>0</v>
      </c>
      <c r="W76" s="58">
        <v>0</v>
      </c>
      <c r="X76" s="58">
        <v>0</v>
      </c>
      <c r="Y76" s="58">
        <v>0</v>
      </c>
      <c r="Z76" s="58">
        <v>0</v>
      </c>
      <c r="AA76" s="58">
        <v>0</v>
      </c>
      <c r="AB76" s="58">
        <v>0</v>
      </c>
      <c r="AC76" s="58">
        <v>0</v>
      </c>
      <c r="AD76" s="58">
        <v>0</v>
      </c>
      <c r="AE76" s="58">
        <v>0</v>
      </c>
      <c r="AF76" s="58">
        <v>0</v>
      </c>
      <c r="AG76" s="58">
        <v>0</v>
      </c>
      <c r="AH76" s="58">
        <v>0</v>
      </c>
      <c r="AI76" s="58">
        <v>0</v>
      </c>
      <c r="AJ76" s="58">
        <v>0</v>
      </c>
      <c r="AK76" s="58">
        <v>0</v>
      </c>
      <c r="AL76" s="58">
        <v>51</v>
      </c>
      <c r="AM76" s="58">
        <v>0</v>
      </c>
      <c r="AN76" s="58">
        <v>57</v>
      </c>
      <c r="AO76" s="58">
        <v>0</v>
      </c>
      <c r="AP76" s="58">
        <v>0</v>
      </c>
      <c r="AQ76" s="58">
        <v>0</v>
      </c>
    </row>
    <row r="77" spans="1:43" x14ac:dyDescent="0.35">
      <c r="A77" s="55">
        <f>G77</f>
        <v>999927893</v>
      </c>
      <c r="B77" s="55" t="s">
        <v>1817</v>
      </c>
      <c r="C77" s="55" t="s">
        <v>18</v>
      </c>
      <c r="D77" s="58" t="s">
        <v>509</v>
      </c>
      <c r="E77" s="58" t="s">
        <v>3238</v>
      </c>
      <c r="F77" s="58" t="s">
        <v>21</v>
      </c>
      <c r="G77" s="58">
        <v>999927893</v>
      </c>
      <c r="H77" s="88">
        <f>(K77-I77)</f>
        <v>34</v>
      </c>
      <c r="I77" s="58"/>
      <c r="J77" s="60"/>
      <c r="K77" s="55">
        <f>SUM(M77,N77,P77,Q77,R77,S77,L77)</f>
        <v>34</v>
      </c>
      <c r="L77" s="55">
        <f>AQ77</f>
        <v>0</v>
      </c>
      <c r="M77" s="55">
        <f>AP77</f>
        <v>0</v>
      </c>
      <c r="N77" s="55">
        <f>SUM(X77,Y77,Z77,AB77,AC77,AD77,AA77,AE77,AF77,AG77,AH77,AI77,AJ77,AK77)</f>
        <v>34</v>
      </c>
      <c r="O77" s="55">
        <f>COUNTIF(X77:AK77,"&gt;0")</f>
        <v>1</v>
      </c>
      <c r="P77" s="55">
        <f>SUM(AL77,AM77)</f>
        <v>0</v>
      </c>
      <c r="Q77" s="55">
        <f>U77</f>
        <v>0</v>
      </c>
      <c r="R77" s="55">
        <f>AN77</f>
        <v>0</v>
      </c>
      <c r="S77" s="55">
        <f>W77+AO77</f>
        <v>0</v>
      </c>
      <c r="T77" s="60"/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  <c r="AC77" s="58">
        <v>0</v>
      </c>
      <c r="AD77" s="58">
        <v>0</v>
      </c>
      <c r="AE77" s="58">
        <v>34</v>
      </c>
      <c r="AF77" s="58">
        <v>0</v>
      </c>
      <c r="AG77" s="58">
        <v>0</v>
      </c>
      <c r="AH77" s="58">
        <v>0</v>
      </c>
      <c r="AI77" s="58">
        <v>0</v>
      </c>
      <c r="AJ77" s="58">
        <v>0</v>
      </c>
      <c r="AK77" s="58">
        <v>0</v>
      </c>
      <c r="AL77" s="58">
        <v>0</v>
      </c>
      <c r="AM77" s="58">
        <v>0</v>
      </c>
      <c r="AN77" s="58">
        <v>0</v>
      </c>
      <c r="AO77" s="58">
        <v>0</v>
      </c>
      <c r="AP77" s="58">
        <v>0</v>
      </c>
      <c r="AQ77" s="58">
        <v>0</v>
      </c>
    </row>
    <row r="78" spans="1:43" x14ac:dyDescent="0.35">
      <c r="A78" s="55">
        <f>G78</f>
        <v>999906250</v>
      </c>
      <c r="B78" s="55" t="s">
        <v>1817</v>
      </c>
      <c r="C78" s="55" t="s">
        <v>18</v>
      </c>
      <c r="D78" s="58" t="s">
        <v>500</v>
      </c>
      <c r="E78" s="58" t="s">
        <v>355</v>
      </c>
      <c r="F78" s="58" t="s">
        <v>21</v>
      </c>
      <c r="G78" s="58">
        <v>999906250</v>
      </c>
      <c r="H78" s="88">
        <f>(K78-I78)</f>
        <v>25.5</v>
      </c>
      <c r="I78" s="58">
        <f>K78/2</f>
        <v>25.5</v>
      </c>
      <c r="J78" s="60"/>
      <c r="K78" s="55">
        <f>SUM(M78,N78,P78,Q78,R78,S78,L78)</f>
        <v>51</v>
      </c>
      <c r="L78" s="55">
        <f>AQ78</f>
        <v>0</v>
      </c>
      <c r="M78" s="55">
        <f>AP78</f>
        <v>0</v>
      </c>
      <c r="N78" s="55">
        <f>SUM(X78,Y78,Z78,AB78,AC78,AD78,AA78,AE78,AF78,AG78,AH78,AI78,AJ78,AK78)</f>
        <v>0</v>
      </c>
      <c r="O78" s="55">
        <f>COUNTIF(X78:AK78,"&gt;0")</f>
        <v>0</v>
      </c>
      <c r="P78" s="55">
        <f>SUM(AL78,AM78)</f>
        <v>51</v>
      </c>
      <c r="Q78" s="55">
        <f>U78</f>
        <v>0</v>
      </c>
      <c r="R78" s="55">
        <f>AN78</f>
        <v>0</v>
      </c>
      <c r="S78" s="55">
        <f>W78+AO78</f>
        <v>0</v>
      </c>
      <c r="T78" s="60"/>
      <c r="U78" s="58">
        <v>0</v>
      </c>
      <c r="V78" s="58">
        <v>0</v>
      </c>
      <c r="W78" s="58">
        <v>0</v>
      </c>
      <c r="X78" s="58">
        <v>0</v>
      </c>
      <c r="Y78" s="58">
        <v>0</v>
      </c>
      <c r="Z78" s="58">
        <v>0</v>
      </c>
      <c r="AA78" s="58">
        <v>0</v>
      </c>
      <c r="AB78" s="58">
        <v>0</v>
      </c>
      <c r="AC78" s="58">
        <v>0</v>
      </c>
      <c r="AD78" s="58">
        <v>0</v>
      </c>
      <c r="AE78" s="58">
        <v>0</v>
      </c>
      <c r="AF78" s="58">
        <v>0</v>
      </c>
      <c r="AG78" s="58">
        <v>0</v>
      </c>
      <c r="AH78" s="58">
        <v>0</v>
      </c>
      <c r="AI78" s="58">
        <v>0</v>
      </c>
      <c r="AJ78" s="58">
        <v>0</v>
      </c>
      <c r="AK78" s="58">
        <v>0</v>
      </c>
      <c r="AL78" s="58">
        <v>51</v>
      </c>
      <c r="AM78" s="58">
        <v>0</v>
      </c>
      <c r="AN78" s="58">
        <v>0</v>
      </c>
      <c r="AO78" s="58">
        <v>0</v>
      </c>
      <c r="AP78" s="58">
        <v>0</v>
      </c>
      <c r="AQ78" s="58">
        <v>0</v>
      </c>
    </row>
    <row r="79" spans="1:43" x14ac:dyDescent="0.35">
      <c r="A79" s="55">
        <f>G79</f>
        <v>999907951</v>
      </c>
      <c r="B79" s="55" t="s">
        <v>1817</v>
      </c>
      <c r="C79" s="55" t="s">
        <v>18</v>
      </c>
      <c r="D79" s="58" t="s">
        <v>3234</v>
      </c>
      <c r="E79" s="58" t="s">
        <v>3235</v>
      </c>
      <c r="F79" s="58" t="s">
        <v>21</v>
      </c>
      <c r="G79" s="58">
        <v>999907951</v>
      </c>
      <c r="H79" s="88">
        <f>(K79-I79)</f>
        <v>22.5</v>
      </c>
      <c r="I79" s="58">
        <f>K79/2</f>
        <v>22.5</v>
      </c>
      <c r="J79" s="60"/>
      <c r="K79" s="55">
        <f>SUM(M79,N79,P79,Q79,R79,S79,L79)</f>
        <v>45</v>
      </c>
      <c r="L79" s="55">
        <f>AQ79</f>
        <v>0</v>
      </c>
      <c r="M79" s="55">
        <f>AP79</f>
        <v>0</v>
      </c>
      <c r="N79" s="55">
        <f>SUM(X79,Y79,Z79,AB79,AC79,AD79,AA79,AE79,AF79,AG79,AH79,AI79,AJ79,AK79)</f>
        <v>45</v>
      </c>
      <c r="O79" s="55">
        <f>COUNTIF(X79:AK79,"&gt;0")</f>
        <v>1</v>
      </c>
      <c r="P79" s="55">
        <f>SUM(AL79,AM79)</f>
        <v>0</v>
      </c>
      <c r="Q79" s="55">
        <f>U79</f>
        <v>0</v>
      </c>
      <c r="R79" s="55">
        <f>AN79</f>
        <v>0</v>
      </c>
      <c r="S79" s="55">
        <f>W79+AO79</f>
        <v>0</v>
      </c>
      <c r="T79" s="60"/>
      <c r="U79" s="58">
        <v>0</v>
      </c>
      <c r="V79" s="58">
        <v>0</v>
      </c>
      <c r="W79" s="58">
        <v>0</v>
      </c>
      <c r="X79" s="58">
        <v>0</v>
      </c>
      <c r="Y79" s="58">
        <v>0</v>
      </c>
      <c r="Z79" s="58">
        <v>0</v>
      </c>
      <c r="AA79" s="58">
        <v>45</v>
      </c>
      <c r="AB79" s="58">
        <v>0</v>
      </c>
      <c r="AC79" s="58">
        <v>0</v>
      </c>
      <c r="AD79" s="58">
        <v>0</v>
      </c>
      <c r="AE79" s="58">
        <v>0</v>
      </c>
      <c r="AF79" s="58">
        <v>0</v>
      </c>
      <c r="AG79" s="58">
        <v>0</v>
      </c>
      <c r="AH79" s="58">
        <v>0</v>
      </c>
      <c r="AI79" s="58">
        <v>0</v>
      </c>
      <c r="AJ79" s="58">
        <v>0</v>
      </c>
      <c r="AK79" s="58">
        <v>0</v>
      </c>
      <c r="AL79" s="58">
        <v>0</v>
      </c>
      <c r="AM79" s="58">
        <v>0</v>
      </c>
      <c r="AN79" s="58">
        <v>0</v>
      </c>
      <c r="AO79" s="58">
        <v>0</v>
      </c>
      <c r="AP79" s="58">
        <v>0</v>
      </c>
      <c r="AQ79" s="58">
        <v>0</v>
      </c>
    </row>
    <row r="80" spans="1:43" x14ac:dyDescent="0.35">
      <c r="A80" s="61">
        <v>999926292</v>
      </c>
      <c r="B80" s="55" t="s">
        <v>1817</v>
      </c>
      <c r="C80" s="55" t="s">
        <v>18</v>
      </c>
      <c r="D80" s="61" t="s">
        <v>673</v>
      </c>
      <c r="E80" s="61" t="s">
        <v>1572</v>
      </c>
      <c r="F80" s="61" t="s">
        <v>21</v>
      </c>
      <c r="G80" s="61">
        <v>999926292</v>
      </c>
      <c r="H80" s="88">
        <f>(K80-I80)</f>
        <v>17</v>
      </c>
      <c r="I80" s="58">
        <f>K80/2</f>
        <v>17</v>
      </c>
      <c r="J80" s="60"/>
      <c r="K80" s="55">
        <f>SUM(M80,N80,P80,Q80,R80,S80,L80)</f>
        <v>34</v>
      </c>
      <c r="L80" s="55">
        <f>AQ80</f>
        <v>0</v>
      </c>
      <c r="M80" s="55">
        <f>AP80</f>
        <v>0</v>
      </c>
      <c r="N80" s="55">
        <f>SUM(X80,Y80,Z80,AB80,AC80,AD80,AA80,AE80,AF80,AG80,AH80,AI80,AJ80,AK80)</f>
        <v>34</v>
      </c>
      <c r="O80" s="55">
        <f>COUNTIF(X80:AK80,"&gt;0")</f>
        <v>1</v>
      </c>
      <c r="P80" s="55">
        <f>SUM(AL80,AM80)</f>
        <v>0</v>
      </c>
      <c r="Q80" s="55">
        <f>U80</f>
        <v>0</v>
      </c>
      <c r="R80" s="55">
        <f>AN80</f>
        <v>0</v>
      </c>
      <c r="S80" s="55">
        <f>W80+AO80</f>
        <v>0</v>
      </c>
      <c r="T80" s="60"/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34</v>
      </c>
      <c r="AA80" s="58">
        <v>0</v>
      </c>
      <c r="AB80" s="58">
        <v>0</v>
      </c>
      <c r="AC80" s="58">
        <v>0</v>
      </c>
      <c r="AD80" s="58">
        <v>0</v>
      </c>
      <c r="AE80" s="58">
        <v>0</v>
      </c>
      <c r="AF80" s="58">
        <v>0</v>
      </c>
      <c r="AG80" s="58">
        <v>0</v>
      </c>
      <c r="AH80" s="58">
        <v>0</v>
      </c>
      <c r="AI80" s="58">
        <v>0</v>
      </c>
      <c r="AJ80" s="58">
        <v>0</v>
      </c>
      <c r="AK80" s="58">
        <v>0</v>
      </c>
      <c r="AL80" s="58">
        <v>0</v>
      </c>
      <c r="AM80" s="58">
        <v>0</v>
      </c>
      <c r="AN80" s="58">
        <v>0</v>
      </c>
      <c r="AO80" s="58">
        <v>0</v>
      </c>
      <c r="AP80" s="58">
        <v>0</v>
      </c>
      <c r="AQ80" s="58">
        <v>0</v>
      </c>
    </row>
    <row r="81" spans="1:43" x14ac:dyDescent="0.35">
      <c r="A81" s="55">
        <f>G81</f>
        <v>999921749</v>
      </c>
      <c r="B81" s="58" t="s">
        <v>1848</v>
      </c>
      <c r="C81" s="55" t="s">
        <v>18</v>
      </c>
      <c r="D81" s="58" t="s">
        <v>1073</v>
      </c>
      <c r="E81" s="58" t="s">
        <v>943</v>
      </c>
      <c r="F81" s="58" t="s">
        <v>21</v>
      </c>
      <c r="G81" s="58">
        <v>999921749</v>
      </c>
      <c r="H81" s="88">
        <f>(K81-I81)</f>
        <v>255</v>
      </c>
      <c r="I81" s="58"/>
      <c r="J81" s="60"/>
      <c r="K81" s="55">
        <f>SUM(M81,N81,P81,Q81,R81,S81,L81)</f>
        <v>255</v>
      </c>
      <c r="L81" s="55">
        <f>AQ81</f>
        <v>0</v>
      </c>
      <c r="M81" s="55">
        <f>AP81</f>
        <v>0</v>
      </c>
      <c r="N81" s="55">
        <f>SUM(X81,Y81,Z81,AB81,AC81,AD81,AA81,AE81,AF81,AG81,AH81,AI81,AJ81,AK81)</f>
        <v>0</v>
      </c>
      <c r="O81" s="55">
        <f>COUNTIF(X81:AK81,"&gt;0")</f>
        <v>0</v>
      </c>
      <c r="P81" s="55">
        <f>SUM(AL81,AM81)</f>
        <v>120</v>
      </c>
      <c r="Q81" s="55">
        <f>U81</f>
        <v>0</v>
      </c>
      <c r="R81" s="55">
        <f>AN81</f>
        <v>135</v>
      </c>
      <c r="S81" s="55">
        <f>W81+AO81</f>
        <v>0</v>
      </c>
      <c r="T81" s="60"/>
      <c r="U81" s="58">
        <v>0</v>
      </c>
      <c r="V81" s="58">
        <v>0</v>
      </c>
      <c r="W81" s="58">
        <v>0</v>
      </c>
      <c r="X81" s="58">
        <v>0</v>
      </c>
      <c r="Y81" s="58">
        <v>0</v>
      </c>
      <c r="Z81" s="58">
        <v>0</v>
      </c>
      <c r="AA81" s="58">
        <v>0</v>
      </c>
      <c r="AB81" s="58">
        <v>0</v>
      </c>
      <c r="AC81" s="58">
        <v>0</v>
      </c>
      <c r="AD81" s="58">
        <v>0</v>
      </c>
      <c r="AE81" s="58">
        <v>0</v>
      </c>
      <c r="AF81" s="58">
        <v>0</v>
      </c>
      <c r="AG81" s="58">
        <v>0</v>
      </c>
      <c r="AH81" s="58">
        <v>0</v>
      </c>
      <c r="AI81" s="58">
        <v>0</v>
      </c>
      <c r="AJ81" s="58">
        <v>0</v>
      </c>
      <c r="AK81" s="58">
        <v>0</v>
      </c>
      <c r="AL81" s="58">
        <v>120</v>
      </c>
      <c r="AM81" s="58">
        <v>0</v>
      </c>
      <c r="AN81" s="58">
        <v>135</v>
      </c>
      <c r="AO81" s="58">
        <v>0</v>
      </c>
      <c r="AP81" s="58">
        <v>0</v>
      </c>
      <c r="AQ81" s="58">
        <v>0</v>
      </c>
    </row>
    <row r="82" spans="1:43" x14ac:dyDescent="0.35">
      <c r="A82" s="55">
        <v>999920804</v>
      </c>
      <c r="B82" s="58" t="s">
        <v>1848</v>
      </c>
      <c r="C82" s="55" t="s">
        <v>18</v>
      </c>
      <c r="D82" s="100" t="s">
        <v>1849</v>
      </c>
      <c r="E82" s="100" t="s">
        <v>962</v>
      </c>
      <c r="F82" s="58" t="s">
        <v>21</v>
      </c>
      <c r="G82" s="58">
        <v>999920804</v>
      </c>
      <c r="H82" s="88">
        <f>(K82-I82)</f>
        <v>191</v>
      </c>
      <c r="I82" s="58"/>
      <c r="J82" s="60"/>
      <c r="K82" s="55">
        <f>SUM(M82,N82,P82,Q82,R82,S82,L82)</f>
        <v>191</v>
      </c>
      <c r="L82" s="55">
        <f>AQ82</f>
        <v>0</v>
      </c>
      <c r="M82" s="55">
        <f>AP82</f>
        <v>0</v>
      </c>
      <c r="N82" s="55">
        <f>SUM(X82,Y82,Z82,AB82,AC82,AD82,AA82,AE82,AF82,AG82,AH82,AI82,AJ82,AK82)</f>
        <v>0</v>
      </c>
      <c r="O82" s="55">
        <f>COUNTIF(X82:AK82,"&gt;0")</f>
        <v>0</v>
      </c>
      <c r="P82" s="55">
        <f>SUM(AL82,AM82)</f>
        <v>90</v>
      </c>
      <c r="Q82" s="55">
        <f>U82</f>
        <v>0</v>
      </c>
      <c r="R82" s="55">
        <f>AN82</f>
        <v>101</v>
      </c>
      <c r="S82" s="55">
        <f>W82+AO82</f>
        <v>0</v>
      </c>
      <c r="T82" s="60"/>
      <c r="U82" s="58">
        <v>0</v>
      </c>
      <c r="V82" s="58">
        <v>0</v>
      </c>
      <c r="W82" s="58">
        <v>0</v>
      </c>
      <c r="X82" s="58">
        <v>0</v>
      </c>
      <c r="Y82" s="58">
        <v>0</v>
      </c>
      <c r="Z82" s="58">
        <v>0</v>
      </c>
      <c r="AA82" s="58">
        <v>0</v>
      </c>
      <c r="AB82" s="58">
        <v>0</v>
      </c>
      <c r="AC82" s="58">
        <v>0</v>
      </c>
      <c r="AD82" s="58">
        <v>0</v>
      </c>
      <c r="AE82" s="58">
        <v>0</v>
      </c>
      <c r="AF82" s="58">
        <v>0</v>
      </c>
      <c r="AG82" s="58">
        <v>0</v>
      </c>
      <c r="AH82" s="58">
        <v>0</v>
      </c>
      <c r="AI82" s="58">
        <v>0</v>
      </c>
      <c r="AJ82" s="58">
        <v>0</v>
      </c>
      <c r="AK82" s="58">
        <v>0</v>
      </c>
      <c r="AL82" s="58">
        <v>90</v>
      </c>
      <c r="AM82" s="58">
        <v>0</v>
      </c>
      <c r="AN82" s="58">
        <v>101</v>
      </c>
      <c r="AO82" s="58">
        <v>0</v>
      </c>
      <c r="AP82" s="58">
        <v>0</v>
      </c>
      <c r="AQ82" s="58">
        <v>0</v>
      </c>
    </row>
    <row r="83" spans="1:43" x14ac:dyDescent="0.35">
      <c r="A83" s="55">
        <f>G83</f>
        <v>999920328</v>
      </c>
      <c r="B83" s="58" t="s">
        <v>1848</v>
      </c>
      <c r="C83" s="55" t="s">
        <v>18</v>
      </c>
      <c r="D83" s="58" t="s">
        <v>938</v>
      </c>
      <c r="E83" s="58" t="s">
        <v>753</v>
      </c>
      <c r="F83" s="58" t="s">
        <v>21</v>
      </c>
      <c r="G83" s="58">
        <v>999920328</v>
      </c>
      <c r="H83" s="88">
        <f>(K83-I83)</f>
        <v>185</v>
      </c>
      <c r="I83" s="58"/>
      <c r="J83" s="60"/>
      <c r="K83" s="55">
        <f>SUM(M83,N83,P83,Q83,R83,S83,L83)</f>
        <v>185</v>
      </c>
      <c r="L83" s="55">
        <f>AQ83</f>
        <v>0</v>
      </c>
      <c r="M83" s="55">
        <f>AP83</f>
        <v>0</v>
      </c>
      <c r="N83" s="55">
        <f>SUM(X83,Y83,Z83,AB83,AC83,AD83,AA83,AE83,AF83,AG83,AH83,AI83,AJ83,AK83)</f>
        <v>0</v>
      </c>
      <c r="O83" s="55">
        <f>COUNTIF(X83:AK83,"&gt;0")</f>
        <v>0</v>
      </c>
      <c r="P83" s="55">
        <f>SUM(AL83,AM83)</f>
        <v>90</v>
      </c>
      <c r="Q83" s="55">
        <f>U83</f>
        <v>0</v>
      </c>
      <c r="R83" s="55">
        <f>AN83</f>
        <v>95</v>
      </c>
      <c r="S83" s="55">
        <f>W83+AO83</f>
        <v>0</v>
      </c>
      <c r="T83" s="60"/>
      <c r="U83" s="58">
        <v>0</v>
      </c>
      <c r="V83" s="58">
        <v>0</v>
      </c>
      <c r="W83" s="58">
        <v>0</v>
      </c>
      <c r="X83" s="58">
        <v>0</v>
      </c>
      <c r="Y83" s="58">
        <v>0</v>
      </c>
      <c r="Z83" s="58">
        <v>0</v>
      </c>
      <c r="AA83" s="58">
        <v>0</v>
      </c>
      <c r="AB83" s="58">
        <v>0</v>
      </c>
      <c r="AC83" s="58">
        <v>0</v>
      </c>
      <c r="AD83" s="58">
        <v>0</v>
      </c>
      <c r="AE83" s="58">
        <v>0</v>
      </c>
      <c r="AF83" s="58">
        <v>0</v>
      </c>
      <c r="AG83" s="58">
        <v>0</v>
      </c>
      <c r="AH83" s="58">
        <v>0</v>
      </c>
      <c r="AI83" s="58">
        <v>0</v>
      </c>
      <c r="AJ83" s="58">
        <v>0</v>
      </c>
      <c r="AK83" s="58">
        <v>0</v>
      </c>
      <c r="AL83" s="58">
        <v>90</v>
      </c>
      <c r="AM83" s="58">
        <v>0</v>
      </c>
      <c r="AN83" s="58">
        <v>95</v>
      </c>
      <c r="AO83" s="58">
        <v>0</v>
      </c>
      <c r="AP83" s="58">
        <v>0</v>
      </c>
      <c r="AQ83" s="58">
        <v>0</v>
      </c>
    </row>
    <row r="84" spans="1:43" x14ac:dyDescent="0.35">
      <c r="A84" s="58">
        <v>999931513</v>
      </c>
      <c r="B84" s="55" t="s">
        <v>1848</v>
      </c>
      <c r="C84" s="55" t="s">
        <v>18</v>
      </c>
      <c r="D84" s="58" t="s">
        <v>2561</v>
      </c>
      <c r="E84" s="58" t="s">
        <v>2562</v>
      </c>
      <c r="F84" s="58" t="s">
        <v>21</v>
      </c>
      <c r="G84" s="58">
        <v>999931513</v>
      </c>
      <c r="H84" s="88">
        <f>(K84-I84)</f>
        <v>30</v>
      </c>
      <c r="I84" s="58"/>
      <c r="J84" s="60"/>
      <c r="K84" s="55">
        <f>SUM(M84,N84,P84,Q84,R84,S84,L84)</f>
        <v>30</v>
      </c>
      <c r="L84" s="55">
        <f>AQ84</f>
        <v>0</v>
      </c>
      <c r="M84" s="55">
        <f>AP84</f>
        <v>0</v>
      </c>
      <c r="N84" s="55">
        <f>SUM(X84,Y84,Z84,AB84,AC84,AD84,AA84,AE84,AF84,AG84,AH84,AI84,AJ84,AK84)</f>
        <v>30</v>
      </c>
      <c r="O84" s="55">
        <f>COUNTIF(X84:AK84,"&gt;0")</f>
        <v>1</v>
      </c>
      <c r="P84" s="55">
        <f>SUM(AL84,AM84)</f>
        <v>0</v>
      </c>
      <c r="Q84" s="55">
        <f>U84</f>
        <v>0</v>
      </c>
      <c r="R84" s="55">
        <f>AN84</f>
        <v>0</v>
      </c>
      <c r="S84" s="55">
        <f>W84+AO84</f>
        <v>0</v>
      </c>
      <c r="T84" s="60"/>
      <c r="U84" s="58">
        <v>0</v>
      </c>
      <c r="V84" s="58">
        <v>0</v>
      </c>
      <c r="W84" s="58">
        <v>0</v>
      </c>
      <c r="X84" s="58">
        <v>0</v>
      </c>
      <c r="Y84" s="58">
        <v>0</v>
      </c>
      <c r="Z84" s="58">
        <v>0</v>
      </c>
      <c r="AA84" s="58">
        <v>0</v>
      </c>
      <c r="AB84" s="58">
        <v>0</v>
      </c>
      <c r="AC84" s="58">
        <v>0</v>
      </c>
      <c r="AD84" s="58">
        <v>30</v>
      </c>
      <c r="AE84" s="58">
        <v>0</v>
      </c>
      <c r="AF84" s="58">
        <v>0</v>
      </c>
      <c r="AG84" s="58">
        <v>0</v>
      </c>
      <c r="AH84" s="58">
        <v>0</v>
      </c>
      <c r="AI84" s="58">
        <v>0</v>
      </c>
      <c r="AJ84" s="58">
        <v>0</v>
      </c>
      <c r="AK84" s="58">
        <v>0</v>
      </c>
      <c r="AL84" s="58">
        <v>0</v>
      </c>
      <c r="AM84" s="58">
        <v>0</v>
      </c>
      <c r="AN84" s="58">
        <v>0</v>
      </c>
      <c r="AO84" s="58">
        <v>0</v>
      </c>
      <c r="AP84" s="58">
        <v>0</v>
      </c>
      <c r="AQ84" s="58">
        <v>0</v>
      </c>
    </row>
    <row r="85" spans="1:43" x14ac:dyDescent="0.35">
      <c r="A85" s="55">
        <f>G85</f>
        <v>999921793</v>
      </c>
      <c r="B85" s="55" t="s">
        <v>1848</v>
      </c>
      <c r="C85" s="55" t="s">
        <v>18</v>
      </c>
      <c r="D85" s="58" t="s">
        <v>168</v>
      </c>
      <c r="E85" s="58" t="s">
        <v>445</v>
      </c>
      <c r="F85" s="58" t="s">
        <v>21</v>
      </c>
      <c r="G85" s="58">
        <v>999921793</v>
      </c>
      <c r="H85" s="88">
        <f>(K85-I85)</f>
        <v>30</v>
      </c>
      <c r="I85" s="58"/>
      <c r="J85" s="60"/>
      <c r="K85" s="55">
        <f>SUM(M85,N85,P85,Q85,R85,S85,L85)</f>
        <v>30</v>
      </c>
      <c r="L85" s="55">
        <f>AQ85</f>
        <v>0</v>
      </c>
      <c r="M85" s="55">
        <f>AP85</f>
        <v>0</v>
      </c>
      <c r="N85" s="55">
        <f>SUM(X85,Y85,Z85,AB85,AC85,AD85,AA85,AE85,AF85,AG85,AH85,AI85,AJ85,AK85)</f>
        <v>30</v>
      </c>
      <c r="O85" s="55">
        <f>COUNTIF(X85:AK85,"&gt;0")</f>
        <v>1</v>
      </c>
      <c r="P85" s="55">
        <f>SUM(AL85,AM85)</f>
        <v>0</v>
      </c>
      <c r="Q85" s="55">
        <f>U85</f>
        <v>0</v>
      </c>
      <c r="R85" s="55">
        <f>AN85</f>
        <v>0</v>
      </c>
      <c r="S85" s="55">
        <f>W85+AO85</f>
        <v>0</v>
      </c>
      <c r="T85" s="60"/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30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  <c r="AO85" s="58">
        <v>0</v>
      </c>
      <c r="AP85" s="58">
        <v>0</v>
      </c>
      <c r="AQ85" s="58">
        <v>0</v>
      </c>
    </row>
    <row r="86" spans="1:43" x14ac:dyDescent="0.35">
      <c r="A86" s="55">
        <v>999914801</v>
      </c>
      <c r="B86" s="55" t="s">
        <v>1818</v>
      </c>
      <c r="C86" s="55" t="s">
        <v>18</v>
      </c>
      <c r="D86" s="55" t="s">
        <v>541</v>
      </c>
      <c r="E86" s="55" t="s">
        <v>33</v>
      </c>
      <c r="F86" s="55" t="s">
        <v>34</v>
      </c>
      <c r="G86" s="55">
        <v>999914801</v>
      </c>
      <c r="H86" s="88">
        <f>(K86-I86)</f>
        <v>575</v>
      </c>
      <c r="I86" s="88"/>
      <c r="J86" s="99"/>
      <c r="K86" s="55">
        <f>SUM(M86,N86,P86,Q86,R86,S86,L86)</f>
        <v>575</v>
      </c>
      <c r="L86" s="55">
        <f>AQ86</f>
        <v>0</v>
      </c>
      <c r="M86" s="55">
        <f>AP86</f>
        <v>0</v>
      </c>
      <c r="N86" s="55">
        <f>SUM(X86,Y86,Z86,AB86,AC86,AD86,AA86,AE86,AF86,AG86,AH86,AI86,AJ86,AK86)</f>
        <v>0</v>
      </c>
      <c r="O86" s="55">
        <f>COUNTIF(X86:AK86,"&gt;0")</f>
        <v>0</v>
      </c>
      <c r="P86" s="55">
        <f>SUM(AL86,AM86)</f>
        <v>160</v>
      </c>
      <c r="Q86" s="55">
        <f>U86</f>
        <v>0</v>
      </c>
      <c r="R86" s="55">
        <f>AN86</f>
        <v>180</v>
      </c>
      <c r="S86" s="55">
        <f>W86+AO86</f>
        <v>235</v>
      </c>
      <c r="T86" s="99"/>
      <c r="U86" s="58">
        <v>0</v>
      </c>
      <c r="V86" s="58">
        <v>0</v>
      </c>
      <c r="W86" s="58">
        <v>85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160</v>
      </c>
      <c r="AN86" s="58">
        <v>180</v>
      </c>
      <c r="AO86" s="58">
        <v>150</v>
      </c>
      <c r="AP86" s="58">
        <v>0</v>
      </c>
      <c r="AQ86" s="58">
        <v>0</v>
      </c>
    </row>
    <row r="87" spans="1:43" x14ac:dyDescent="0.35">
      <c r="A87" s="55">
        <v>999914329</v>
      </c>
      <c r="B87" s="55" t="s">
        <v>1818</v>
      </c>
      <c r="C87" s="55" t="s">
        <v>18</v>
      </c>
      <c r="D87" s="55" t="s">
        <v>624</v>
      </c>
      <c r="E87" s="55" t="s">
        <v>625</v>
      </c>
      <c r="F87" s="55" t="s">
        <v>34</v>
      </c>
      <c r="G87" s="55">
        <v>999914329</v>
      </c>
      <c r="H87" s="88">
        <f>(K87-I87)</f>
        <v>473</v>
      </c>
      <c r="I87" s="88"/>
      <c r="J87" s="99"/>
      <c r="K87" s="55">
        <f>SUM(M87,N87,P87,Q87,R87,S87,L87)</f>
        <v>473</v>
      </c>
      <c r="L87" s="55">
        <f>AQ87</f>
        <v>0</v>
      </c>
      <c r="M87" s="55">
        <f>AP87</f>
        <v>0</v>
      </c>
      <c r="N87" s="55">
        <f>SUM(X87,Y87,Z87,AB87,AC87,AD87,AA87,AE87,AF87,AG87,AH87,AI87,AJ87,AK87)</f>
        <v>60</v>
      </c>
      <c r="O87" s="55">
        <f>COUNTIF(X87:AK87,"&gt;0")</f>
        <v>1</v>
      </c>
      <c r="P87" s="55">
        <f>SUM(AL87,AM87)</f>
        <v>0</v>
      </c>
      <c r="Q87" s="55">
        <f>U87</f>
        <v>250</v>
      </c>
      <c r="R87" s="55">
        <f>AN87</f>
        <v>57</v>
      </c>
      <c r="S87" s="55">
        <f>W87+AO87</f>
        <v>106</v>
      </c>
      <c r="T87" s="99"/>
      <c r="U87" s="58">
        <v>250</v>
      </c>
      <c r="V87" s="58">
        <v>0</v>
      </c>
      <c r="W87" s="58">
        <v>106</v>
      </c>
      <c r="X87" s="58">
        <v>0</v>
      </c>
      <c r="Y87" s="58">
        <v>0</v>
      </c>
      <c r="Z87" s="58">
        <v>0</v>
      </c>
      <c r="AA87" s="58">
        <v>60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57</v>
      </c>
      <c r="AO87" s="58">
        <v>0</v>
      </c>
      <c r="AP87" s="58">
        <v>0</v>
      </c>
      <c r="AQ87" s="58">
        <v>0</v>
      </c>
    </row>
    <row r="88" spans="1:43" x14ac:dyDescent="0.35">
      <c r="A88" s="55">
        <v>999899298</v>
      </c>
      <c r="B88" s="55" t="s">
        <v>1818</v>
      </c>
      <c r="C88" s="55" t="s">
        <v>18</v>
      </c>
      <c r="D88" s="102" t="s">
        <v>1830</v>
      </c>
      <c r="E88" s="102" t="s">
        <v>298</v>
      </c>
      <c r="F88" s="102" t="s">
        <v>34</v>
      </c>
      <c r="G88" s="102">
        <v>999899298</v>
      </c>
      <c r="H88" s="88">
        <f>(K88-I88)</f>
        <v>457.5</v>
      </c>
      <c r="I88" s="88"/>
      <c r="J88" s="99"/>
      <c r="K88" s="55">
        <f>SUM(M88,N88,P88,Q88,R88,S88,L88)</f>
        <v>457.5</v>
      </c>
      <c r="L88" s="55">
        <f>AQ88</f>
        <v>30</v>
      </c>
      <c r="M88" s="55">
        <f>AP88</f>
        <v>37.5</v>
      </c>
      <c r="N88" s="55">
        <f>SUM(X88,Y88,Z88,AB88,AC88,AD88,AA88,AE88,AF88,AG88,AH88,AI88,AJ88,AK88)</f>
        <v>105</v>
      </c>
      <c r="O88" s="55">
        <f>COUNTIF(X88:AK88,"&gt;0")</f>
        <v>2</v>
      </c>
      <c r="P88" s="55">
        <f>SUM(AL88,AM88)</f>
        <v>90</v>
      </c>
      <c r="Q88" s="55">
        <f>U88</f>
        <v>0</v>
      </c>
      <c r="R88" s="55">
        <f>AN88</f>
        <v>89</v>
      </c>
      <c r="S88" s="55">
        <f>W88+AO88</f>
        <v>106</v>
      </c>
      <c r="T88" s="99"/>
      <c r="U88" s="58">
        <v>0</v>
      </c>
      <c r="V88" s="58">
        <v>0</v>
      </c>
      <c r="W88" s="58">
        <v>0</v>
      </c>
      <c r="X88" s="58">
        <v>0</v>
      </c>
      <c r="Y88" s="58">
        <v>0</v>
      </c>
      <c r="Z88" s="58">
        <v>0</v>
      </c>
      <c r="AA88" s="58">
        <v>45</v>
      </c>
      <c r="AB88" s="58">
        <v>0</v>
      </c>
      <c r="AC88" s="58">
        <v>0</v>
      </c>
      <c r="AD88" s="58">
        <v>0</v>
      </c>
      <c r="AE88" s="58">
        <v>0</v>
      </c>
      <c r="AF88" s="58">
        <v>0</v>
      </c>
      <c r="AG88" s="58">
        <v>60</v>
      </c>
      <c r="AH88" s="58">
        <v>0</v>
      </c>
      <c r="AI88" s="58">
        <v>0</v>
      </c>
      <c r="AJ88" s="58">
        <v>0</v>
      </c>
      <c r="AK88" s="58">
        <v>0</v>
      </c>
      <c r="AL88" s="58">
        <v>0</v>
      </c>
      <c r="AM88" s="58">
        <v>90</v>
      </c>
      <c r="AN88" s="58">
        <v>89</v>
      </c>
      <c r="AO88" s="58">
        <v>106</v>
      </c>
      <c r="AP88" s="58">
        <v>37.5</v>
      </c>
      <c r="AQ88" s="58">
        <v>30</v>
      </c>
    </row>
    <row r="89" spans="1:43" x14ac:dyDescent="0.35">
      <c r="A89" s="55">
        <v>999924921</v>
      </c>
      <c r="B89" s="55" t="s">
        <v>1818</v>
      </c>
      <c r="C89" s="55" t="s">
        <v>18</v>
      </c>
      <c r="D89" s="58" t="s">
        <v>575</v>
      </c>
      <c r="E89" s="58" t="s">
        <v>1360</v>
      </c>
      <c r="F89" s="58" t="s">
        <v>34</v>
      </c>
      <c r="G89" s="58">
        <v>999924921</v>
      </c>
      <c r="H89" s="88">
        <f>(K89-I89)</f>
        <v>439</v>
      </c>
      <c r="I89" s="58"/>
      <c r="J89" s="56"/>
      <c r="K89" s="55">
        <f>SUM(M89,N89,P89,Q89,R89,S89,L89)</f>
        <v>439</v>
      </c>
      <c r="L89" s="55">
        <f>AQ89</f>
        <v>40</v>
      </c>
      <c r="M89" s="55">
        <f>AP89</f>
        <v>50</v>
      </c>
      <c r="N89" s="55">
        <f>SUM(X89,Y89,Z89,AB89,AC89,AD89,AA89,AE89,AF89,AG89,AH89,AI89,AJ89,AK89)</f>
        <v>45</v>
      </c>
      <c r="O89" s="55">
        <f>COUNTIF(X89:AK89,"&gt;0")</f>
        <v>1</v>
      </c>
      <c r="P89" s="55">
        <f>SUM(AL89,AM89)</f>
        <v>90</v>
      </c>
      <c r="Q89" s="55">
        <f>U89</f>
        <v>0</v>
      </c>
      <c r="R89" s="55">
        <f>AN89</f>
        <v>101</v>
      </c>
      <c r="S89" s="55">
        <f>W89+AO89</f>
        <v>113</v>
      </c>
      <c r="T89" s="56"/>
      <c r="U89" s="58">
        <v>0</v>
      </c>
      <c r="V89" s="58">
        <v>0</v>
      </c>
      <c r="W89" s="58">
        <v>0</v>
      </c>
      <c r="X89" s="58">
        <v>0</v>
      </c>
      <c r="Y89" s="58">
        <v>0</v>
      </c>
      <c r="Z89" s="58">
        <v>0</v>
      </c>
      <c r="AA89" s="58">
        <v>0</v>
      </c>
      <c r="AB89" s="58">
        <v>0</v>
      </c>
      <c r="AC89" s="58">
        <v>45</v>
      </c>
      <c r="AD89" s="58">
        <v>0</v>
      </c>
      <c r="AE89" s="58">
        <v>0</v>
      </c>
      <c r="AF89" s="58">
        <v>0</v>
      </c>
      <c r="AG89" s="58">
        <v>0</v>
      </c>
      <c r="AH89" s="58">
        <v>0</v>
      </c>
      <c r="AI89" s="58">
        <v>0</v>
      </c>
      <c r="AJ89" s="58">
        <v>0</v>
      </c>
      <c r="AK89" s="58">
        <v>0</v>
      </c>
      <c r="AL89" s="58">
        <v>0</v>
      </c>
      <c r="AM89" s="58">
        <v>90</v>
      </c>
      <c r="AN89" s="58">
        <v>101</v>
      </c>
      <c r="AO89" s="58">
        <v>113</v>
      </c>
      <c r="AP89" s="58">
        <v>50</v>
      </c>
      <c r="AQ89" s="58">
        <v>40</v>
      </c>
    </row>
    <row r="90" spans="1:43" x14ac:dyDescent="0.35">
      <c r="A90" s="55">
        <v>999905352</v>
      </c>
      <c r="B90" s="55" t="s">
        <v>1818</v>
      </c>
      <c r="C90" s="55" t="s">
        <v>18</v>
      </c>
      <c r="D90" s="55" t="s">
        <v>481</v>
      </c>
      <c r="E90" s="55" t="s">
        <v>482</v>
      </c>
      <c r="F90" s="55" t="s">
        <v>34</v>
      </c>
      <c r="G90" s="55">
        <v>999905352</v>
      </c>
      <c r="H90" s="88">
        <f>(K90-I90)</f>
        <v>353</v>
      </c>
      <c r="I90" s="88"/>
      <c r="J90" s="99"/>
      <c r="K90" s="55">
        <f>SUM(M90,N90,P90,Q90,R90,S90,L90)</f>
        <v>353</v>
      </c>
      <c r="L90" s="55">
        <f>AQ90</f>
        <v>0</v>
      </c>
      <c r="M90" s="55">
        <f>AP90</f>
        <v>0</v>
      </c>
      <c r="N90" s="55">
        <f>SUM(X90,Y90,Z90,AB90,AC90,AD90,AA90,AE90,AF90,AG90,AH90,AI90,AJ90,AK90)</f>
        <v>0</v>
      </c>
      <c r="O90" s="55">
        <f>COUNTIF(X90:AK90,"&gt;0")</f>
        <v>0</v>
      </c>
      <c r="P90" s="55">
        <f>SUM(AL90,AM90)</f>
        <v>84</v>
      </c>
      <c r="Q90" s="55">
        <f>U90</f>
        <v>0</v>
      </c>
      <c r="R90" s="55">
        <f>AN90</f>
        <v>57</v>
      </c>
      <c r="S90" s="55">
        <f>W90+AO90</f>
        <v>212</v>
      </c>
      <c r="T90" s="99"/>
      <c r="U90" s="58">
        <v>0</v>
      </c>
      <c r="V90" s="58">
        <v>0</v>
      </c>
      <c r="W90" s="58">
        <v>113</v>
      </c>
      <c r="X90" s="58">
        <v>0</v>
      </c>
      <c r="Y90" s="58">
        <v>0</v>
      </c>
      <c r="Z90" s="58">
        <v>0</v>
      </c>
      <c r="AA90" s="58">
        <v>0</v>
      </c>
      <c r="AB90" s="58">
        <v>0</v>
      </c>
      <c r="AC90" s="58">
        <v>0</v>
      </c>
      <c r="AD90" s="58">
        <v>0</v>
      </c>
      <c r="AE90" s="58">
        <v>0</v>
      </c>
      <c r="AF90" s="58">
        <v>0</v>
      </c>
      <c r="AG90" s="58">
        <v>0</v>
      </c>
      <c r="AH90" s="58">
        <v>0</v>
      </c>
      <c r="AI90" s="58">
        <v>0</v>
      </c>
      <c r="AJ90" s="58">
        <v>0</v>
      </c>
      <c r="AK90" s="58">
        <v>0</v>
      </c>
      <c r="AL90" s="58">
        <v>0</v>
      </c>
      <c r="AM90" s="58">
        <v>84</v>
      </c>
      <c r="AN90" s="58">
        <v>57</v>
      </c>
      <c r="AO90" s="58">
        <v>99</v>
      </c>
      <c r="AP90" s="58">
        <v>0</v>
      </c>
      <c r="AQ90" s="58">
        <v>0</v>
      </c>
    </row>
    <row r="91" spans="1:43" x14ac:dyDescent="0.35">
      <c r="A91" s="55">
        <v>999905064</v>
      </c>
      <c r="B91" s="55" t="s">
        <v>1818</v>
      </c>
      <c r="C91" s="55" t="s">
        <v>18</v>
      </c>
      <c r="D91" s="55" t="s">
        <v>1825</v>
      </c>
      <c r="E91" s="55" t="s">
        <v>943</v>
      </c>
      <c r="F91" s="55" t="s">
        <v>34</v>
      </c>
      <c r="G91" s="55">
        <v>999905064</v>
      </c>
      <c r="H91" s="88">
        <f>(K91-I91)</f>
        <v>320</v>
      </c>
      <c r="I91" s="88"/>
      <c r="J91" s="99"/>
      <c r="K91" s="55">
        <f>SUM(M91,N91,P91,Q91,R91,S91,L91)</f>
        <v>320</v>
      </c>
      <c r="L91" s="55">
        <f>AQ91</f>
        <v>0</v>
      </c>
      <c r="M91" s="55">
        <f>AP91</f>
        <v>0</v>
      </c>
      <c r="N91" s="55">
        <f>SUM(X91,Y91,Z91,AB91,AC91,AD91,AA91,AE91,AF91,AG91,AH91,AI91,AJ91,AK91)</f>
        <v>0</v>
      </c>
      <c r="O91" s="55">
        <f>COUNTIF(X91:AK91,"&gt;0")</f>
        <v>0</v>
      </c>
      <c r="P91" s="55">
        <f>SUM(AL91,AM91)</f>
        <v>120</v>
      </c>
      <c r="Q91" s="55">
        <f>U91</f>
        <v>0</v>
      </c>
      <c r="R91" s="55">
        <f>AN91</f>
        <v>101</v>
      </c>
      <c r="S91" s="55">
        <f>W91+AO91</f>
        <v>99</v>
      </c>
      <c r="T91" s="99"/>
      <c r="U91" s="58">
        <v>0</v>
      </c>
      <c r="V91" s="58">
        <v>0</v>
      </c>
      <c r="W91" s="58">
        <v>99</v>
      </c>
      <c r="X91" s="58">
        <v>0</v>
      </c>
      <c r="Y91" s="58">
        <v>0</v>
      </c>
      <c r="Z91" s="58">
        <v>0</v>
      </c>
      <c r="AA91" s="58">
        <v>0</v>
      </c>
      <c r="AB91" s="58">
        <v>0</v>
      </c>
      <c r="AC91" s="58">
        <v>0</v>
      </c>
      <c r="AD91" s="58">
        <v>0</v>
      </c>
      <c r="AE91" s="58">
        <v>0</v>
      </c>
      <c r="AF91" s="58">
        <v>0</v>
      </c>
      <c r="AG91" s="58">
        <v>0</v>
      </c>
      <c r="AH91" s="58">
        <v>0</v>
      </c>
      <c r="AI91" s="58">
        <v>0</v>
      </c>
      <c r="AJ91" s="58">
        <v>0</v>
      </c>
      <c r="AK91" s="58">
        <v>0</v>
      </c>
      <c r="AL91" s="58">
        <v>120</v>
      </c>
      <c r="AM91" s="58">
        <v>0</v>
      </c>
      <c r="AN91" s="58">
        <v>101</v>
      </c>
      <c r="AO91" s="58">
        <v>0</v>
      </c>
      <c r="AP91" s="58">
        <v>0</v>
      </c>
      <c r="AQ91" s="58">
        <v>0</v>
      </c>
    </row>
    <row r="92" spans="1:43" x14ac:dyDescent="0.35">
      <c r="A92" s="55">
        <v>999899250</v>
      </c>
      <c r="B92" s="55" t="s">
        <v>1818</v>
      </c>
      <c r="C92" s="55" t="s">
        <v>18</v>
      </c>
      <c r="D92" s="55" t="s">
        <v>1831</v>
      </c>
      <c r="E92" s="55" t="s">
        <v>142</v>
      </c>
      <c r="F92" s="55" t="s">
        <v>34</v>
      </c>
      <c r="G92" s="55">
        <v>999899250</v>
      </c>
      <c r="H92" s="88">
        <f>(K92-I92)</f>
        <v>290</v>
      </c>
      <c r="I92" s="88"/>
      <c r="J92" s="99"/>
      <c r="K92" s="55">
        <f>SUM(M92,N92,P92,Q92,R92,S92,L92)</f>
        <v>290</v>
      </c>
      <c r="L92" s="55">
        <f>AQ92</f>
        <v>0</v>
      </c>
      <c r="M92" s="55">
        <f>AP92</f>
        <v>0</v>
      </c>
      <c r="N92" s="55">
        <f>SUM(X92,Y92,Z92,AB92,AC92,AD92,AA92,AE92,AF92,AG92,AH92,AI92,AJ92,AK92)</f>
        <v>0</v>
      </c>
      <c r="O92" s="55">
        <f>COUNTIF(X92:AK92,"&gt;0")</f>
        <v>0</v>
      </c>
      <c r="P92" s="55">
        <f>SUM(AL92,AM92)</f>
        <v>120</v>
      </c>
      <c r="Q92" s="55">
        <f>U92</f>
        <v>0</v>
      </c>
      <c r="R92" s="55">
        <f>AN92</f>
        <v>57</v>
      </c>
      <c r="S92" s="55">
        <f>W92+AO92</f>
        <v>113</v>
      </c>
      <c r="T92" s="99"/>
      <c r="U92" s="58">
        <v>0</v>
      </c>
      <c r="V92" s="58">
        <v>0</v>
      </c>
      <c r="W92" s="58">
        <v>0</v>
      </c>
      <c r="X92" s="58">
        <v>0</v>
      </c>
      <c r="Y92" s="58">
        <v>0</v>
      </c>
      <c r="Z92" s="58">
        <v>0</v>
      </c>
      <c r="AA92" s="58">
        <v>0</v>
      </c>
      <c r="AB92" s="58">
        <v>0</v>
      </c>
      <c r="AC92" s="58">
        <v>0</v>
      </c>
      <c r="AD92" s="58">
        <v>0</v>
      </c>
      <c r="AE92" s="58">
        <v>0</v>
      </c>
      <c r="AF92" s="58">
        <v>0</v>
      </c>
      <c r="AG92" s="58">
        <v>0</v>
      </c>
      <c r="AH92" s="58">
        <v>0</v>
      </c>
      <c r="AI92" s="58">
        <v>0</v>
      </c>
      <c r="AJ92" s="58">
        <v>0</v>
      </c>
      <c r="AK92" s="58">
        <v>0</v>
      </c>
      <c r="AL92" s="58">
        <v>0</v>
      </c>
      <c r="AM92" s="58">
        <v>120</v>
      </c>
      <c r="AN92" s="58">
        <v>57</v>
      </c>
      <c r="AO92" s="58">
        <v>113</v>
      </c>
      <c r="AP92" s="58">
        <v>0</v>
      </c>
      <c r="AQ92" s="58">
        <v>0</v>
      </c>
    </row>
    <row r="93" spans="1:43" x14ac:dyDescent="0.35">
      <c r="A93" s="58">
        <v>999916673</v>
      </c>
      <c r="B93" s="55" t="s">
        <v>1818</v>
      </c>
      <c r="C93" s="55" t="s">
        <v>18</v>
      </c>
      <c r="D93" s="58" t="s">
        <v>707</v>
      </c>
      <c r="E93" s="58" t="s">
        <v>1888</v>
      </c>
      <c r="F93" s="55" t="s">
        <v>34</v>
      </c>
      <c r="G93" s="58">
        <v>999916673</v>
      </c>
      <c r="H93" s="88">
        <f>(K93-I93)</f>
        <v>285</v>
      </c>
      <c r="I93" s="58"/>
      <c r="J93" s="60"/>
      <c r="K93" s="55">
        <f>SUM(M93,N93,P93,Q93,R93,S93,L93)</f>
        <v>285</v>
      </c>
      <c r="L93" s="55">
        <f>AQ93</f>
        <v>0</v>
      </c>
      <c r="M93" s="55">
        <f>AP93</f>
        <v>0</v>
      </c>
      <c r="N93" s="55">
        <f>SUM(X93,Y93,Z93,AB93,AC93,AD93,AA93,AE93,AF93,AG93,AH93,AI93,AJ93,AK93)</f>
        <v>75</v>
      </c>
      <c r="O93" s="55">
        <f>COUNTIF(X93:AK93,"&gt;0")</f>
        <v>2</v>
      </c>
      <c r="P93" s="55">
        <f>SUM(AL93,AM93)</f>
        <v>68</v>
      </c>
      <c r="Q93" s="55">
        <f>U93</f>
        <v>0</v>
      </c>
      <c r="R93" s="55">
        <f>AN93</f>
        <v>57</v>
      </c>
      <c r="S93" s="55">
        <f>W93+AO93</f>
        <v>85</v>
      </c>
      <c r="T93" s="60"/>
      <c r="U93" s="58">
        <v>0</v>
      </c>
      <c r="V93" s="58">
        <v>15</v>
      </c>
      <c r="W93" s="58">
        <v>0</v>
      </c>
      <c r="X93" s="58">
        <v>30</v>
      </c>
      <c r="Y93" s="58">
        <v>0</v>
      </c>
      <c r="Z93" s="58">
        <v>0</v>
      </c>
      <c r="AA93" s="58">
        <v>0</v>
      </c>
      <c r="AB93" s="58">
        <v>0</v>
      </c>
      <c r="AC93" s="58">
        <v>0</v>
      </c>
      <c r="AD93" s="58">
        <v>0</v>
      </c>
      <c r="AE93" s="58">
        <v>0</v>
      </c>
      <c r="AF93" s="58">
        <v>0</v>
      </c>
      <c r="AG93" s="58">
        <v>0</v>
      </c>
      <c r="AH93" s="58">
        <v>45</v>
      </c>
      <c r="AI93" s="58">
        <v>0</v>
      </c>
      <c r="AJ93" s="58">
        <v>0</v>
      </c>
      <c r="AK93" s="58">
        <v>0</v>
      </c>
      <c r="AL93" s="58">
        <v>0</v>
      </c>
      <c r="AM93" s="58">
        <v>68</v>
      </c>
      <c r="AN93" s="58">
        <v>57</v>
      </c>
      <c r="AO93" s="58">
        <v>85</v>
      </c>
      <c r="AP93" s="58">
        <v>0</v>
      </c>
      <c r="AQ93" s="58">
        <v>0</v>
      </c>
    </row>
    <row r="94" spans="1:43" x14ac:dyDescent="0.35">
      <c r="A94" s="55">
        <v>999907991</v>
      </c>
      <c r="B94" s="55" t="s">
        <v>1818</v>
      </c>
      <c r="C94" s="55" t="s">
        <v>18</v>
      </c>
      <c r="D94" s="63" t="s">
        <v>1842</v>
      </c>
      <c r="E94" s="63" t="s">
        <v>1843</v>
      </c>
      <c r="F94" s="63" t="s">
        <v>34</v>
      </c>
      <c r="G94" s="63">
        <v>999907991</v>
      </c>
      <c r="H94" s="88">
        <f>(K94-I94)</f>
        <v>256</v>
      </c>
      <c r="I94" s="88"/>
      <c r="J94" s="99"/>
      <c r="K94" s="55">
        <f>SUM(M94,N94,P94,Q94,R94,S94,L94)</f>
        <v>256</v>
      </c>
      <c r="L94" s="55">
        <f>AQ94</f>
        <v>0</v>
      </c>
      <c r="M94" s="55">
        <f>AP94</f>
        <v>0</v>
      </c>
      <c r="N94" s="55">
        <f>SUM(X94,Y94,Z94,AB94,AC94,AD94,AA94,AE94,AF94,AG94,AH94,AI94,AJ94,AK94)</f>
        <v>34</v>
      </c>
      <c r="O94" s="55">
        <f>COUNTIF(X94:AK94,"&gt;0")</f>
        <v>1</v>
      </c>
      <c r="P94" s="55">
        <f>SUM(AL94,AM94)</f>
        <v>72</v>
      </c>
      <c r="Q94" s="55">
        <f>U94</f>
        <v>0</v>
      </c>
      <c r="R94" s="55">
        <f>AN94</f>
        <v>57</v>
      </c>
      <c r="S94" s="55">
        <f>W94+AO94</f>
        <v>93</v>
      </c>
      <c r="T94" s="99"/>
      <c r="U94" s="58">
        <v>0</v>
      </c>
      <c r="V94" s="58">
        <v>0</v>
      </c>
      <c r="W94" s="58">
        <v>0</v>
      </c>
      <c r="X94" s="58">
        <v>0</v>
      </c>
      <c r="Y94" s="58">
        <v>0</v>
      </c>
      <c r="Z94" s="58">
        <v>0</v>
      </c>
      <c r="AA94" s="58">
        <v>0</v>
      </c>
      <c r="AB94" s="58">
        <v>0</v>
      </c>
      <c r="AC94" s="58">
        <v>0</v>
      </c>
      <c r="AD94" s="58">
        <v>0</v>
      </c>
      <c r="AE94" s="58">
        <v>0</v>
      </c>
      <c r="AF94" s="58">
        <v>0</v>
      </c>
      <c r="AG94" s="58">
        <v>0</v>
      </c>
      <c r="AH94" s="58">
        <v>0</v>
      </c>
      <c r="AI94" s="58">
        <v>0</v>
      </c>
      <c r="AJ94" s="58">
        <v>0</v>
      </c>
      <c r="AK94" s="58">
        <v>34</v>
      </c>
      <c r="AL94" s="58">
        <v>0</v>
      </c>
      <c r="AM94" s="58">
        <v>72</v>
      </c>
      <c r="AN94" s="58">
        <v>57</v>
      </c>
      <c r="AO94" s="58">
        <v>93</v>
      </c>
      <c r="AP94" s="58">
        <v>0</v>
      </c>
      <c r="AQ94" s="58">
        <v>0</v>
      </c>
    </row>
    <row r="95" spans="1:43" x14ac:dyDescent="0.35">
      <c r="A95" s="61">
        <v>999887762</v>
      </c>
      <c r="B95" s="55" t="s">
        <v>1818</v>
      </c>
      <c r="C95" s="55" t="s">
        <v>18</v>
      </c>
      <c r="D95" s="61" t="s">
        <v>2121</v>
      </c>
      <c r="E95" s="61" t="s">
        <v>353</v>
      </c>
      <c r="F95" s="58" t="s">
        <v>34</v>
      </c>
      <c r="G95" s="61">
        <v>999887762</v>
      </c>
      <c r="H95" s="88">
        <f>(K95-I95)</f>
        <v>210</v>
      </c>
      <c r="I95" s="58"/>
      <c r="J95" s="60"/>
      <c r="K95" s="55">
        <f>SUM(M95,N95,P95,Q95,R95,S95,L95)</f>
        <v>210</v>
      </c>
      <c r="L95" s="55">
        <f>AQ95</f>
        <v>0</v>
      </c>
      <c r="M95" s="55">
        <f>AP95</f>
        <v>0</v>
      </c>
      <c r="N95" s="55">
        <f>SUM(X95,Y95,Z95,AB95,AC95,AD95,AA95,AE95,AF95,AG95,AH95,AI95,AJ95,AK95)</f>
        <v>75</v>
      </c>
      <c r="O95" s="55">
        <f>COUNTIF(X95:AK95,"&gt;0")</f>
        <v>2</v>
      </c>
      <c r="P95" s="55">
        <f>SUM(AL95,AM95)</f>
        <v>78</v>
      </c>
      <c r="Q95" s="55">
        <f>U95</f>
        <v>0</v>
      </c>
      <c r="R95" s="55">
        <f>AN95</f>
        <v>57</v>
      </c>
      <c r="S95" s="55">
        <f>W95+AO95</f>
        <v>0</v>
      </c>
      <c r="T95" s="60"/>
      <c r="U95" s="58">
        <v>0</v>
      </c>
      <c r="V95" s="58">
        <v>0</v>
      </c>
      <c r="W95" s="58">
        <v>0</v>
      </c>
      <c r="X95" s="58">
        <v>0</v>
      </c>
      <c r="Y95" s="58">
        <v>0</v>
      </c>
      <c r="Z95" s="58">
        <v>30</v>
      </c>
      <c r="AA95" s="58">
        <v>0</v>
      </c>
      <c r="AB95" s="58">
        <v>0</v>
      </c>
      <c r="AC95" s="58">
        <v>0</v>
      </c>
      <c r="AD95" s="58">
        <v>0</v>
      </c>
      <c r="AE95" s="58">
        <v>0</v>
      </c>
      <c r="AF95" s="58">
        <v>0</v>
      </c>
      <c r="AG95" s="58">
        <v>0</v>
      </c>
      <c r="AH95" s="58">
        <v>0</v>
      </c>
      <c r="AI95" s="58">
        <v>0</v>
      </c>
      <c r="AJ95" s="58">
        <v>0</v>
      </c>
      <c r="AK95" s="58">
        <v>45</v>
      </c>
      <c r="AL95" s="58">
        <v>0</v>
      </c>
      <c r="AM95" s="58">
        <v>78</v>
      </c>
      <c r="AN95" s="58">
        <v>57</v>
      </c>
      <c r="AO95" s="58">
        <v>0</v>
      </c>
      <c r="AP95" s="58">
        <v>0</v>
      </c>
      <c r="AQ95" s="58">
        <v>0</v>
      </c>
    </row>
    <row r="96" spans="1:43" x14ac:dyDescent="0.35">
      <c r="A96" s="55">
        <f>G96</f>
        <v>999923751</v>
      </c>
      <c r="B96" s="55" t="s">
        <v>1818</v>
      </c>
      <c r="C96" s="55" t="s">
        <v>18</v>
      </c>
      <c r="D96" s="58" t="s">
        <v>1239</v>
      </c>
      <c r="E96" s="58" t="s">
        <v>3204</v>
      </c>
      <c r="F96" s="58" t="s">
        <v>34</v>
      </c>
      <c r="G96" s="58">
        <v>999923751</v>
      </c>
      <c r="H96" s="88">
        <f>(K96-I96)</f>
        <v>150</v>
      </c>
      <c r="I96" s="58"/>
      <c r="J96" s="60"/>
      <c r="K96" s="55">
        <f>SUM(M96,N96,P96,Q96,R96,S96,L96)</f>
        <v>150</v>
      </c>
      <c r="L96" s="55">
        <f>AQ96</f>
        <v>0</v>
      </c>
      <c r="M96" s="55">
        <f>AP96</f>
        <v>0</v>
      </c>
      <c r="N96" s="55">
        <f>SUM(X96,Y96,Z96,AB96,AC96,AD96,AA96,AE96,AF96,AG96,AH96,AI96,AJ96,AK96)</f>
        <v>60</v>
      </c>
      <c r="O96" s="55">
        <f>COUNTIF(X96:AK96,"&gt;0")</f>
        <v>1</v>
      </c>
      <c r="P96" s="55">
        <f>SUM(AL96,AM96)</f>
        <v>90</v>
      </c>
      <c r="Q96" s="55">
        <f>U96</f>
        <v>0</v>
      </c>
      <c r="R96" s="55">
        <f>AN96</f>
        <v>0</v>
      </c>
      <c r="S96" s="55">
        <f>W96+AO96</f>
        <v>0</v>
      </c>
      <c r="T96" s="60"/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60</v>
      </c>
      <c r="AK96" s="58">
        <v>0</v>
      </c>
      <c r="AL96" s="58">
        <v>90</v>
      </c>
      <c r="AM96" s="58">
        <v>0</v>
      </c>
      <c r="AN96" s="58">
        <v>0</v>
      </c>
      <c r="AO96" s="58">
        <v>0</v>
      </c>
      <c r="AP96" s="58">
        <v>0</v>
      </c>
      <c r="AQ96" s="58">
        <v>0</v>
      </c>
    </row>
    <row r="97" spans="1:43" x14ac:dyDescent="0.35">
      <c r="A97" s="55">
        <f>G97</f>
        <v>999927565</v>
      </c>
      <c r="B97" s="55" t="s">
        <v>1818</v>
      </c>
      <c r="C97" s="55" t="s">
        <v>18</v>
      </c>
      <c r="D97" s="58" t="s">
        <v>1738</v>
      </c>
      <c r="E97" s="58" t="s">
        <v>1739</v>
      </c>
      <c r="F97" s="58" t="s">
        <v>34</v>
      </c>
      <c r="G97" s="58">
        <v>999927565</v>
      </c>
      <c r="H97" s="88">
        <f>(K97-I97)</f>
        <v>129</v>
      </c>
      <c r="I97" s="58"/>
      <c r="J97" s="60"/>
      <c r="K97" s="55">
        <f>SUM(M97,N97,P97,Q97,R97,S97,L97)</f>
        <v>129</v>
      </c>
      <c r="L97" s="55">
        <f>AQ97</f>
        <v>0</v>
      </c>
      <c r="M97" s="55">
        <f>AP97</f>
        <v>0</v>
      </c>
      <c r="N97" s="55">
        <f>SUM(X97,Y97,Z97,AB97,AC97,AD97,AA97,AE97,AF97,AG97,AH97,AI97,AJ97,AK97)</f>
        <v>45</v>
      </c>
      <c r="O97" s="55">
        <f>COUNTIF(X97:AK97,"&gt;0")</f>
        <v>1</v>
      </c>
      <c r="P97" s="55">
        <f>SUM(AL97,AM97)</f>
        <v>84</v>
      </c>
      <c r="Q97" s="55">
        <f>U97</f>
        <v>0</v>
      </c>
      <c r="R97" s="55">
        <f>AN97</f>
        <v>0</v>
      </c>
      <c r="S97" s="55">
        <f>W97+AO97</f>
        <v>0</v>
      </c>
      <c r="T97" s="60"/>
      <c r="U97" s="58">
        <v>0</v>
      </c>
      <c r="V97" s="58">
        <v>0</v>
      </c>
      <c r="W97" s="58">
        <v>0</v>
      </c>
      <c r="X97" s="58">
        <v>0</v>
      </c>
      <c r="Y97" s="58">
        <v>0</v>
      </c>
      <c r="Z97" s="58">
        <v>0</v>
      </c>
      <c r="AA97" s="58">
        <v>0</v>
      </c>
      <c r="AB97" s="58">
        <v>0</v>
      </c>
      <c r="AC97" s="58">
        <v>0</v>
      </c>
      <c r="AD97" s="58">
        <v>0</v>
      </c>
      <c r="AE97" s="58">
        <v>0</v>
      </c>
      <c r="AF97" s="58">
        <v>0</v>
      </c>
      <c r="AG97" s="58">
        <v>0</v>
      </c>
      <c r="AH97" s="58">
        <v>0</v>
      </c>
      <c r="AI97" s="58">
        <v>0</v>
      </c>
      <c r="AJ97" s="58">
        <v>45</v>
      </c>
      <c r="AK97" s="58">
        <v>0</v>
      </c>
      <c r="AL97" s="58">
        <v>84</v>
      </c>
      <c r="AM97" s="58">
        <v>0</v>
      </c>
      <c r="AN97" s="58">
        <v>0</v>
      </c>
      <c r="AO97" s="58">
        <v>0</v>
      </c>
      <c r="AP97" s="58">
        <v>0</v>
      </c>
      <c r="AQ97" s="58">
        <v>0</v>
      </c>
    </row>
    <row r="98" spans="1:43" x14ac:dyDescent="0.35">
      <c r="A98" s="55">
        <v>999896589</v>
      </c>
      <c r="B98" s="55" t="s">
        <v>1818</v>
      </c>
      <c r="C98" s="55" t="s">
        <v>18</v>
      </c>
      <c r="D98" s="55" t="s">
        <v>415</v>
      </c>
      <c r="E98" s="55" t="s">
        <v>416</v>
      </c>
      <c r="F98" s="55" t="s">
        <v>34</v>
      </c>
      <c r="G98" s="55">
        <v>999896589</v>
      </c>
      <c r="H98" s="88">
        <f>(K98-I98)</f>
        <v>117</v>
      </c>
      <c r="I98" s="55"/>
      <c r="J98" s="99"/>
      <c r="K98" s="55">
        <f>SUM(M98,N98,P98,Q98,R98,S98,L98)</f>
        <v>117</v>
      </c>
      <c r="L98" s="55">
        <f>AQ98</f>
        <v>0</v>
      </c>
      <c r="M98" s="55">
        <f>AP98</f>
        <v>0</v>
      </c>
      <c r="N98" s="55">
        <f>SUM(X98,Y98,Z98,AB98,AC98,AD98,AA98,AE98,AF98,AG98,AH98,AI98,AJ98,AK98)</f>
        <v>60</v>
      </c>
      <c r="O98" s="55">
        <f>COUNTIF(X98:AK98,"&gt;0")</f>
        <v>1</v>
      </c>
      <c r="P98" s="55">
        <f>SUM(AL98,AM98)</f>
        <v>0</v>
      </c>
      <c r="Q98" s="55">
        <f>U98</f>
        <v>0</v>
      </c>
      <c r="R98" s="55">
        <f>AN98</f>
        <v>57</v>
      </c>
      <c r="S98" s="55">
        <f>W98+AO98</f>
        <v>0</v>
      </c>
      <c r="T98" s="99"/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60</v>
      </c>
      <c r="AL98" s="58">
        <v>0</v>
      </c>
      <c r="AM98" s="58">
        <v>0</v>
      </c>
      <c r="AN98" s="58">
        <v>57</v>
      </c>
      <c r="AO98" s="58">
        <v>0</v>
      </c>
      <c r="AP98" s="58">
        <v>0</v>
      </c>
      <c r="AQ98" s="58">
        <v>0</v>
      </c>
    </row>
    <row r="99" spans="1:43" x14ac:dyDescent="0.35">
      <c r="A99" s="55">
        <v>999914467</v>
      </c>
      <c r="B99" s="55" t="s">
        <v>1818</v>
      </c>
      <c r="C99" s="55" t="s">
        <v>18</v>
      </c>
      <c r="D99" s="55" t="s">
        <v>632</v>
      </c>
      <c r="E99" s="55" t="s">
        <v>633</v>
      </c>
      <c r="F99" s="55" t="s">
        <v>34</v>
      </c>
      <c r="G99" s="55">
        <v>999914467</v>
      </c>
      <c r="H99" s="88">
        <f>(K99-I99)</f>
        <v>60</v>
      </c>
      <c r="I99" s="88"/>
      <c r="J99" s="99"/>
      <c r="K99" s="55">
        <f>SUM(M99,N99,P99,Q99,R99,S99,L99)</f>
        <v>60</v>
      </c>
      <c r="L99" s="55">
        <f>AQ99</f>
        <v>0</v>
      </c>
      <c r="M99" s="55">
        <f>AP99</f>
        <v>0</v>
      </c>
      <c r="N99" s="55">
        <f>SUM(X99,Y99,Z99,AB99,AC99,AD99,AA99,AE99,AF99,AG99,AH99,AI99,AJ99,AK99)</f>
        <v>60</v>
      </c>
      <c r="O99" s="55">
        <f>COUNTIF(X99:AK99,"&gt;0")</f>
        <v>1</v>
      </c>
      <c r="P99" s="55">
        <f>SUM(AL99,AM99)</f>
        <v>0</v>
      </c>
      <c r="Q99" s="55">
        <f>U99</f>
        <v>0</v>
      </c>
      <c r="R99" s="55">
        <f>AN99</f>
        <v>0</v>
      </c>
      <c r="S99" s="55">
        <f>W99+AO99</f>
        <v>0</v>
      </c>
      <c r="T99" s="99"/>
      <c r="U99" s="58">
        <v>0</v>
      </c>
      <c r="V99" s="58">
        <v>20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60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  <c r="AO99" s="58">
        <v>0</v>
      </c>
      <c r="AP99" s="58">
        <v>0</v>
      </c>
      <c r="AQ99" s="58">
        <v>0</v>
      </c>
    </row>
    <row r="100" spans="1:43" x14ac:dyDescent="0.35">
      <c r="A100" s="55">
        <f>G100</f>
        <v>999910068</v>
      </c>
      <c r="B100" s="55" t="s">
        <v>1818</v>
      </c>
      <c r="C100" s="55" t="s">
        <v>18</v>
      </c>
      <c r="D100" s="58" t="s">
        <v>2856</v>
      </c>
      <c r="E100" s="58" t="s">
        <v>667</v>
      </c>
      <c r="F100" s="58" t="s">
        <v>34</v>
      </c>
      <c r="G100" s="58">
        <v>999910068</v>
      </c>
      <c r="H100" s="88">
        <f>(K100-I100)</f>
        <v>60</v>
      </c>
      <c r="I100" s="58"/>
      <c r="J100" s="60"/>
      <c r="K100" s="55">
        <f>SUM(M100,N100,P100,Q100,R100,S100,L100)</f>
        <v>60</v>
      </c>
      <c r="L100" s="55">
        <f>AQ100</f>
        <v>0</v>
      </c>
      <c r="M100" s="55">
        <f>AP100</f>
        <v>0</v>
      </c>
      <c r="N100" s="55">
        <f>SUM(X100,Y100,Z100,AB100,AC100,AD100,AA100,AE100,AF100,AG100,AH100,AI100,AJ100,AK100)</f>
        <v>60</v>
      </c>
      <c r="O100" s="55">
        <f>COUNTIF(X100:AK100,"&gt;0")</f>
        <v>1</v>
      </c>
      <c r="P100" s="55">
        <f>SUM(AL100,AM100)</f>
        <v>0</v>
      </c>
      <c r="Q100" s="55">
        <f>U100</f>
        <v>0</v>
      </c>
      <c r="R100" s="55">
        <f>AN100</f>
        <v>0</v>
      </c>
      <c r="S100" s="55">
        <f>W100+AO100</f>
        <v>0</v>
      </c>
      <c r="T100" s="60"/>
      <c r="U100" s="58">
        <v>0</v>
      </c>
      <c r="V100" s="58">
        <v>0</v>
      </c>
      <c r="W100" s="58">
        <v>0</v>
      </c>
      <c r="X100" s="58">
        <v>0</v>
      </c>
      <c r="Y100" s="58">
        <v>0</v>
      </c>
      <c r="Z100" s="58">
        <v>0</v>
      </c>
      <c r="AA100" s="58">
        <v>0</v>
      </c>
      <c r="AB100" s="58">
        <v>0</v>
      </c>
      <c r="AC100" s="58">
        <v>0</v>
      </c>
      <c r="AD100" s="58">
        <v>0</v>
      </c>
      <c r="AE100" s="58">
        <v>60</v>
      </c>
      <c r="AF100" s="58">
        <v>0</v>
      </c>
      <c r="AG100" s="58">
        <v>0</v>
      </c>
      <c r="AH100" s="58">
        <v>0</v>
      </c>
      <c r="AI100" s="58">
        <v>0</v>
      </c>
      <c r="AJ100" s="58">
        <v>0</v>
      </c>
      <c r="AK100" s="58">
        <v>0</v>
      </c>
      <c r="AL100" s="58">
        <v>0</v>
      </c>
      <c r="AM100" s="58">
        <v>0</v>
      </c>
      <c r="AN100" s="58">
        <v>0</v>
      </c>
      <c r="AO100" s="58">
        <v>0</v>
      </c>
      <c r="AP100" s="58">
        <v>0</v>
      </c>
      <c r="AQ100" s="58">
        <v>0</v>
      </c>
    </row>
    <row r="101" spans="1:43" x14ac:dyDescent="0.35">
      <c r="A101" s="55">
        <v>999914369</v>
      </c>
      <c r="B101" s="55" t="s">
        <v>1818</v>
      </c>
      <c r="C101" s="55" t="s">
        <v>18</v>
      </c>
      <c r="D101" s="100" t="s">
        <v>1850</v>
      </c>
      <c r="E101" s="100" t="s">
        <v>1851</v>
      </c>
      <c r="F101" s="58" t="s">
        <v>34</v>
      </c>
      <c r="G101" s="58">
        <v>999914369</v>
      </c>
      <c r="H101" s="88">
        <f>(K101-I101)</f>
        <v>45</v>
      </c>
      <c r="I101" s="58"/>
      <c r="J101" s="60"/>
      <c r="K101" s="55">
        <f>SUM(M101,N101,P101,Q101,R101,S101,L101)</f>
        <v>45</v>
      </c>
      <c r="L101" s="55">
        <f>AQ101</f>
        <v>0</v>
      </c>
      <c r="M101" s="55">
        <f>AP101</f>
        <v>0</v>
      </c>
      <c r="N101" s="55">
        <f>SUM(X101,Y101,Z101,AB101,AC101,AD101,AA101,AE101,AF101,AG101,AH101,AI101,AJ101,AK101)</f>
        <v>45</v>
      </c>
      <c r="O101" s="55">
        <f>COUNTIF(X101:AK101,"&gt;0")</f>
        <v>1</v>
      </c>
      <c r="P101" s="55">
        <f>SUM(AL101,AM101)</f>
        <v>0</v>
      </c>
      <c r="Q101" s="55">
        <f>U101</f>
        <v>0</v>
      </c>
      <c r="R101" s="55">
        <f>AN101</f>
        <v>0</v>
      </c>
      <c r="S101" s="55">
        <f>W101+AO101</f>
        <v>0</v>
      </c>
      <c r="T101" s="60"/>
      <c r="U101" s="58">
        <v>0</v>
      </c>
      <c r="V101" s="58">
        <v>0</v>
      </c>
      <c r="W101" s="58">
        <v>0</v>
      </c>
      <c r="X101" s="58">
        <v>0</v>
      </c>
      <c r="Y101" s="58">
        <v>0</v>
      </c>
      <c r="Z101" s="58">
        <v>0</v>
      </c>
      <c r="AA101" s="58">
        <v>0</v>
      </c>
      <c r="AB101" s="58">
        <v>0</v>
      </c>
      <c r="AC101" s="58">
        <v>0</v>
      </c>
      <c r="AD101" s="58">
        <v>0</v>
      </c>
      <c r="AE101" s="58">
        <v>0</v>
      </c>
      <c r="AF101" s="58">
        <v>0</v>
      </c>
      <c r="AG101" s="58">
        <v>45</v>
      </c>
      <c r="AH101" s="58">
        <v>0</v>
      </c>
      <c r="AI101" s="58">
        <v>0</v>
      </c>
      <c r="AJ101" s="58">
        <v>0</v>
      </c>
      <c r="AK101" s="58">
        <v>0</v>
      </c>
      <c r="AL101" s="58">
        <v>0</v>
      </c>
      <c r="AM101" s="58">
        <v>0</v>
      </c>
      <c r="AN101" s="58">
        <v>0</v>
      </c>
      <c r="AO101" s="58">
        <v>0</v>
      </c>
      <c r="AP101" s="58">
        <v>0</v>
      </c>
      <c r="AQ101" s="58">
        <v>0</v>
      </c>
    </row>
    <row r="102" spans="1:43" x14ac:dyDescent="0.35">
      <c r="A102" s="55">
        <f>G102</f>
        <v>999908753</v>
      </c>
      <c r="B102" s="55" t="s">
        <v>1818</v>
      </c>
      <c r="C102" s="55" t="s">
        <v>18</v>
      </c>
      <c r="D102" s="58" t="s">
        <v>541</v>
      </c>
      <c r="E102" s="58" t="s">
        <v>445</v>
      </c>
      <c r="F102" s="58" t="s">
        <v>34</v>
      </c>
      <c r="G102" s="58">
        <v>999908753</v>
      </c>
      <c r="H102" s="88">
        <f>(K102-I102)</f>
        <v>45</v>
      </c>
      <c r="I102" s="58"/>
      <c r="J102" s="60"/>
      <c r="K102" s="55">
        <f>SUM(M102,N102,P102,Q102,R102,S102,L102)</f>
        <v>45</v>
      </c>
      <c r="L102" s="55">
        <f>AQ102</f>
        <v>0</v>
      </c>
      <c r="M102" s="55">
        <f>AP102</f>
        <v>0</v>
      </c>
      <c r="N102" s="55">
        <f>SUM(X102,Y102,Z102,AB102,AC102,AD102,AA102,AE102,AF102,AG102,AH102,AI102,AJ102,AK102)</f>
        <v>45</v>
      </c>
      <c r="O102" s="55">
        <f>COUNTIF(X102:AK102,"&gt;0")</f>
        <v>1</v>
      </c>
      <c r="P102" s="55">
        <f>SUM(AL102,AM102)</f>
        <v>0</v>
      </c>
      <c r="Q102" s="55">
        <f>U102</f>
        <v>0</v>
      </c>
      <c r="R102" s="55">
        <f>AN102</f>
        <v>0</v>
      </c>
      <c r="S102" s="55">
        <f>W102+AO102</f>
        <v>0</v>
      </c>
      <c r="T102" s="60"/>
      <c r="U102" s="58">
        <v>0</v>
      </c>
      <c r="V102" s="58">
        <v>0</v>
      </c>
      <c r="W102" s="58">
        <v>0</v>
      </c>
      <c r="X102" s="58">
        <v>0</v>
      </c>
      <c r="Y102" s="58">
        <v>0</v>
      </c>
      <c r="Z102" s="58">
        <v>0</v>
      </c>
      <c r="AA102" s="58">
        <v>0</v>
      </c>
      <c r="AB102" s="58">
        <v>0</v>
      </c>
      <c r="AC102" s="58">
        <v>0</v>
      </c>
      <c r="AD102" s="58">
        <v>0</v>
      </c>
      <c r="AE102" s="58">
        <v>45</v>
      </c>
      <c r="AF102" s="58">
        <v>0</v>
      </c>
      <c r="AG102" s="58">
        <v>0</v>
      </c>
      <c r="AH102" s="58">
        <v>0</v>
      </c>
      <c r="AI102" s="58">
        <v>0</v>
      </c>
      <c r="AJ102" s="58">
        <v>0</v>
      </c>
      <c r="AK102" s="58">
        <v>0</v>
      </c>
      <c r="AL102" s="58">
        <v>0</v>
      </c>
      <c r="AM102" s="58">
        <v>0</v>
      </c>
      <c r="AN102" s="58">
        <v>0</v>
      </c>
      <c r="AO102" s="58">
        <v>0</v>
      </c>
      <c r="AP102" s="58">
        <v>0</v>
      </c>
      <c r="AQ102" s="58">
        <v>0</v>
      </c>
    </row>
    <row r="103" spans="1:43" x14ac:dyDescent="0.35">
      <c r="A103" s="55">
        <f>G103</f>
        <v>999888753</v>
      </c>
      <c r="B103" s="55" t="s">
        <v>1818</v>
      </c>
      <c r="C103" s="55" t="s">
        <v>18</v>
      </c>
      <c r="D103" s="55" t="s">
        <v>357</v>
      </c>
      <c r="E103" s="55" t="s">
        <v>66</v>
      </c>
      <c r="F103" s="55" t="s">
        <v>34</v>
      </c>
      <c r="G103" s="55">
        <v>999888753</v>
      </c>
      <c r="H103" s="88">
        <f>(K103-I103)</f>
        <v>30</v>
      </c>
      <c r="I103" s="58"/>
      <c r="J103" s="60"/>
      <c r="K103" s="55">
        <f>SUM(M103,N103,P103,Q103,R103,S103,L103)</f>
        <v>30</v>
      </c>
      <c r="L103" s="55">
        <f>AQ103</f>
        <v>0</v>
      </c>
      <c r="M103" s="55">
        <f>AP103</f>
        <v>0</v>
      </c>
      <c r="N103" s="55">
        <f>SUM(X103,Y103,Z103,AB103,AC103,AD103,AA103,AE103,AF103,AG103,AH103,AI103,AJ103,AK103)</f>
        <v>30</v>
      </c>
      <c r="O103" s="55">
        <f>COUNTIF(X103:AK103,"&gt;0")</f>
        <v>1</v>
      </c>
      <c r="P103" s="55">
        <f>SUM(AL103,AM103)</f>
        <v>0</v>
      </c>
      <c r="Q103" s="55">
        <f>U103</f>
        <v>0</v>
      </c>
      <c r="R103" s="55">
        <f>AN103</f>
        <v>0</v>
      </c>
      <c r="S103" s="55">
        <f>W103+AO103</f>
        <v>0</v>
      </c>
      <c r="T103" s="60"/>
      <c r="U103" s="58">
        <v>0</v>
      </c>
      <c r="V103" s="58">
        <v>0</v>
      </c>
      <c r="W103" s="58">
        <v>0</v>
      </c>
      <c r="X103" s="58">
        <v>0</v>
      </c>
      <c r="Y103" s="58">
        <v>0</v>
      </c>
      <c r="Z103" s="58">
        <v>0</v>
      </c>
      <c r="AA103" s="58">
        <v>0</v>
      </c>
      <c r="AB103" s="58">
        <v>0</v>
      </c>
      <c r="AC103" s="58">
        <v>0</v>
      </c>
      <c r="AD103" s="58">
        <v>0</v>
      </c>
      <c r="AE103" s="58">
        <v>0</v>
      </c>
      <c r="AF103" s="58">
        <v>30</v>
      </c>
      <c r="AG103" s="58">
        <v>0</v>
      </c>
      <c r="AH103" s="58">
        <v>0</v>
      </c>
      <c r="AI103" s="58">
        <v>0</v>
      </c>
      <c r="AJ103" s="58">
        <v>0</v>
      </c>
      <c r="AK103" s="58">
        <v>0</v>
      </c>
      <c r="AL103" s="58">
        <v>0</v>
      </c>
      <c r="AM103" s="58">
        <v>0</v>
      </c>
      <c r="AN103" s="58">
        <v>0</v>
      </c>
      <c r="AO103" s="58">
        <v>0</v>
      </c>
      <c r="AP103" s="58">
        <v>0</v>
      </c>
      <c r="AQ103" s="58">
        <v>0</v>
      </c>
    </row>
    <row r="104" spans="1:43" x14ac:dyDescent="0.35">
      <c r="A104" s="55">
        <v>999865190</v>
      </c>
      <c r="B104" s="55" t="s">
        <v>1817</v>
      </c>
      <c r="C104" s="55" t="s">
        <v>18</v>
      </c>
      <c r="D104" s="55" t="s">
        <v>221</v>
      </c>
      <c r="E104" s="55" t="s">
        <v>222</v>
      </c>
      <c r="F104" s="55" t="s">
        <v>34</v>
      </c>
      <c r="G104" s="55">
        <v>999865190</v>
      </c>
      <c r="H104" s="88">
        <f>(K104-I104)</f>
        <v>740</v>
      </c>
      <c r="I104" s="88"/>
      <c r="J104" s="99"/>
      <c r="K104" s="55">
        <f>SUM(M104,N104,P104,Q104,R104,S104,L104)</f>
        <v>740</v>
      </c>
      <c r="L104" s="55">
        <f>AQ104</f>
        <v>0</v>
      </c>
      <c r="M104" s="55">
        <f>AP104</f>
        <v>0</v>
      </c>
      <c r="N104" s="55">
        <f>SUM(X104,Y104,Z104,AB104,AC104,AD104,AA104,AE104,AF104,AG104,AH104,AI104,AJ104,AK104)</f>
        <v>0</v>
      </c>
      <c r="O104" s="55">
        <f>COUNTIF(X104:AK104,"&gt;0")</f>
        <v>0</v>
      </c>
      <c r="P104" s="55">
        <f>SUM(AL104,AM104)</f>
        <v>160</v>
      </c>
      <c r="Q104" s="55">
        <f>U104</f>
        <v>250</v>
      </c>
      <c r="R104" s="55">
        <f>AN104</f>
        <v>180</v>
      </c>
      <c r="S104" s="55">
        <f>W104+AO104</f>
        <v>150</v>
      </c>
      <c r="T104" s="99"/>
      <c r="U104" s="58">
        <v>250</v>
      </c>
      <c r="V104" s="58">
        <v>0</v>
      </c>
      <c r="W104" s="58">
        <v>150</v>
      </c>
      <c r="X104" s="58">
        <v>0</v>
      </c>
      <c r="Y104" s="58">
        <v>0</v>
      </c>
      <c r="Z104" s="58">
        <v>0</v>
      </c>
      <c r="AA104" s="58">
        <v>0</v>
      </c>
      <c r="AB104" s="58">
        <v>0</v>
      </c>
      <c r="AC104" s="58">
        <v>0</v>
      </c>
      <c r="AD104" s="58">
        <v>0</v>
      </c>
      <c r="AE104" s="58">
        <v>0</v>
      </c>
      <c r="AF104" s="58">
        <v>0</v>
      </c>
      <c r="AG104" s="58">
        <v>0</v>
      </c>
      <c r="AH104" s="58">
        <v>0</v>
      </c>
      <c r="AI104" s="58">
        <v>0</v>
      </c>
      <c r="AJ104" s="58">
        <v>0</v>
      </c>
      <c r="AK104" s="58">
        <v>0</v>
      </c>
      <c r="AL104" s="58">
        <v>160</v>
      </c>
      <c r="AM104" s="58">
        <v>0</v>
      </c>
      <c r="AN104" s="58">
        <v>180</v>
      </c>
      <c r="AO104" s="58">
        <v>0</v>
      </c>
      <c r="AP104" s="58">
        <v>0</v>
      </c>
      <c r="AQ104" s="58">
        <v>0</v>
      </c>
    </row>
    <row r="105" spans="1:43" x14ac:dyDescent="0.35">
      <c r="A105" s="55">
        <v>999874192</v>
      </c>
      <c r="B105" s="55" t="s">
        <v>1817</v>
      </c>
      <c r="C105" s="55" t="s">
        <v>18</v>
      </c>
      <c r="D105" s="55" t="s">
        <v>203</v>
      </c>
      <c r="E105" s="55" t="s">
        <v>133</v>
      </c>
      <c r="F105" s="55" t="s">
        <v>34</v>
      </c>
      <c r="G105" s="55">
        <v>999874192</v>
      </c>
      <c r="H105" s="88">
        <f>(K105-I105)</f>
        <v>703</v>
      </c>
      <c r="I105" s="88"/>
      <c r="J105" s="99"/>
      <c r="K105" s="55">
        <f>SUM(M105,N105,P105,Q105,R105,S105,L105)</f>
        <v>703</v>
      </c>
      <c r="L105" s="55">
        <f>AQ105</f>
        <v>0</v>
      </c>
      <c r="M105" s="55">
        <f>AP105</f>
        <v>0</v>
      </c>
      <c r="N105" s="55">
        <f>SUM(X105,Y105,Z105,AB105,AC105,AD105,AA105,AE105,AF105,AG105,AH105,AI105,AJ105,AK105)</f>
        <v>105</v>
      </c>
      <c r="O105" s="55">
        <f>COUNTIF(X105:AK105,"&gt;0")</f>
        <v>2</v>
      </c>
      <c r="P105" s="55">
        <f>SUM(AL105,AM105)</f>
        <v>250</v>
      </c>
      <c r="Q105" s="55">
        <f>U105</f>
        <v>0</v>
      </c>
      <c r="R105" s="55">
        <f>AN105</f>
        <v>135</v>
      </c>
      <c r="S105" s="55">
        <f>W105+AO105</f>
        <v>213</v>
      </c>
      <c r="T105" s="99"/>
      <c r="U105" s="58">
        <v>0</v>
      </c>
      <c r="V105" s="58">
        <v>10</v>
      </c>
      <c r="W105" s="58">
        <v>113</v>
      </c>
      <c r="X105" s="58">
        <v>45</v>
      </c>
      <c r="Y105" s="58">
        <v>0</v>
      </c>
      <c r="Z105" s="58">
        <v>0</v>
      </c>
      <c r="AA105" s="58">
        <v>0</v>
      </c>
      <c r="AB105" s="58">
        <v>0</v>
      </c>
      <c r="AC105" s="58">
        <v>0</v>
      </c>
      <c r="AD105" s="58">
        <v>0</v>
      </c>
      <c r="AE105" s="58">
        <v>0</v>
      </c>
      <c r="AF105" s="58">
        <v>0</v>
      </c>
      <c r="AG105" s="58">
        <v>0</v>
      </c>
      <c r="AH105" s="58">
        <v>60</v>
      </c>
      <c r="AI105" s="58">
        <v>0</v>
      </c>
      <c r="AJ105" s="58">
        <v>0</v>
      </c>
      <c r="AK105" s="58">
        <v>0</v>
      </c>
      <c r="AL105" s="58">
        <v>90</v>
      </c>
      <c r="AM105" s="58">
        <v>160</v>
      </c>
      <c r="AN105" s="58">
        <v>135</v>
      </c>
      <c r="AO105" s="58">
        <v>100</v>
      </c>
      <c r="AP105" s="58">
        <v>0</v>
      </c>
      <c r="AQ105" s="58">
        <v>0</v>
      </c>
    </row>
    <row r="106" spans="1:43" x14ac:dyDescent="0.35">
      <c r="A106" s="55">
        <v>999864531</v>
      </c>
      <c r="B106" s="55" t="s">
        <v>1817</v>
      </c>
      <c r="C106" s="55" t="s">
        <v>18</v>
      </c>
      <c r="D106" s="55" t="s">
        <v>218</v>
      </c>
      <c r="E106" s="55" t="s">
        <v>219</v>
      </c>
      <c r="F106" s="55" t="s">
        <v>34</v>
      </c>
      <c r="G106" s="55">
        <v>999864531</v>
      </c>
      <c r="H106" s="88">
        <f>(K106-I106)</f>
        <v>377.5</v>
      </c>
      <c r="I106" s="58">
        <f>K106/2</f>
        <v>377.5</v>
      </c>
      <c r="J106" s="99"/>
      <c r="K106" s="55">
        <f>SUM(M106,N106,P106,Q106,R106,S106,L106)</f>
        <v>755</v>
      </c>
      <c r="L106" s="55">
        <f>AQ106</f>
        <v>0</v>
      </c>
      <c r="M106" s="55">
        <f>AP106</f>
        <v>0</v>
      </c>
      <c r="N106" s="55">
        <f>SUM(X106,Y106,Z106,AB106,AC106,AD106,AA106,AE106,AF106,AG106,AH106,AI106,AJ106,AK106)</f>
        <v>60</v>
      </c>
      <c r="O106" s="55">
        <f>COUNTIF(X106:AK106,"&gt;0")</f>
        <v>1</v>
      </c>
      <c r="P106" s="55">
        <f>SUM(AL106,AM106)</f>
        <v>160</v>
      </c>
      <c r="Q106" s="55">
        <f>U106</f>
        <v>0</v>
      </c>
      <c r="R106" s="55">
        <f>AN106</f>
        <v>135</v>
      </c>
      <c r="S106" s="55">
        <f>W106+AO106</f>
        <v>400</v>
      </c>
      <c r="T106" s="99"/>
      <c r="U106" s="58">
        <v>0</v>
      </c>
      <c r="V106" s="58">
        <v>0</v>
      </c>
      <c r="W106" s="58">
        <v>200</v>
      </c>
      <c r="X106" s="58">
        <v>0</v>
      </c>
      <c r="Y106" s="58">
        <v>0</v>
      </c>
      <c r="Z106" s="58">
        <v>0</v>
      </c>
      <c r="AA106" s="58">
        <v>0</v>
      </c>
      <c r="AB106" s="58">
        <v>0</v>
      </c>
      <c r="AC106" s="58">
        <v>60</v>
      </c>
      <c r="AD106" s="58">
        <v>0</v>
      </c>
      <c r="AE106" s="58">
        <v>0</v>
      </c>
      <c r="AF106" s="58">
        <v>0</v>
      </c>
      <c r="AG106" s="58">
        <v>0</v>
      </c>
      <c r="AH106" s="58">
        <v>0</v>
      </c>
      <c r="AI106" s="58">
        <v>0</v>
      </c>
      <c r="AJ106" s="58">
        <v>0</v>
      </c>
      <c r="AK106" s="58">
        <v>0</v>
      </c>
      <c r="AL106" s="58">
        <v>160</v>
      </c>
      <c r="AM106" s="58">
        <v>0</v>
      </c>
      <c r="AN106" s="58">
        <v>135</v>
      </c>
      <c r="AO106" s="58">
        <v>200</v>
      </c>
      <c r="AP106" s="58">
        <v>0</v>
      </c>
      <c r="AQ106" s="58">
        <v>0</v>
      </c>
    </row>
    <row r="107" spans="1:43" x14ac:dyDescent="0.35">
      <c r="A107" s="55">
        <v>999856117</v>
      </c>
      <c r="B107" s="55" t="s">
        <v>1817</v>
      </c>
      <c r="C107" s="55" t="s">
        <v>18</v>
      </c>
      <c r="D107" s="55" t="s">
        <v>171</v>
      </c>
      <c r="E107" s="55" t="s">
        <v>172</v>
      </c>
      <c r="F107" s="55" t="s">
        <v>34</v>
      </c>
      <c r="G107" s="55">
        <v>999856117</v>
      </c>
      <c r="H107" s="88">
        <f>(K107-I107)</f>
        <v>327</v>
      </c>
      <c r="I107" s="88"/>
      <c r="J107" s="99"/>
      <c r="K107" s="55">
        <f>SUM(M107,N107,P107,Q107,R107,S107,L107)</f>
        <v>327</v>
      </c>
      <c r="L107" s="55">
        <f>AQ107</f>
        <v>0</v>
      </c>
      <c r="M107" s="55">
        <f>AP107</f>
        <v>0</v>
      </c>
      <c r="N107" s="55">
        <f>SUM(X107,Y107,Z107,AB107,AC107,AD107,AA107,AE107,AF107,AG107,AH107,AI107,AJ107,AK107)</f>
        <v>0</v>
      </c>
      <c r="O107" s="55">
        <f>COUNTIF(X107:AK107,"&gt;0")</f>
        <v>0</v>
      </c>
      <c r="P107" s="55">
        <f>SUM(AL107,AM107)</f>
        <v>120</v>
      </c>
      <c r="Q107" s="55">
        <f>U107</f>
        <v>0</v>
      </c>
      <c r="R107" s="55">
        <f>AN107</f>
        <v>101</v>
      </c>
      <c r="S107" s="55">
        <f>W107+AO107</f>
        <v>106</v>
      </c>
      <c r="T107" s="99"/>
      <c r="U107" s="58">
        <v>0</v>
      </c>
      <c r="V107" s="58">
        <v>0</v>
      </c>
      <c r="W107" s="58">
        <v>106</v>
      </c>
      <c r="X107" s="58">
        <v>0</v>
      </c>
      <c r="Y107" s="58">
        <v>0</v>
      </c>
      <c r="Z107" s="58">
        <v>0</v>
      </c>
      <c r="AA107" s="58">
        <v>0</v>
      </c>
      <c r="AB107" s="58">
        <v>0</v>
      </c>
      <c r="AC107" s="58">
        <v>0</v>
      </c>
      <c r="AD107" s="58">
        <v>0</v>
      </c>
      <c r="AE107" s="58">
        <v>0</v>
      </c>
      <c r="AF107" s="58">
        <v>0</v>
      </c>
      <c r="AG107" s="58">
        <v>0</v>
      </c>
      <c r="AH107" s="58">
        <v>0</v>
      </c>
      <c r="AI107" s="58">
        <v>0</v>
      </c>
      <c r="AJ107" s="58">
        <v>0</v>
      </c>
      <c r="AK107" s="58">
        <v>0</v>
      </c>
      <c r="AL107" s="58">
        <v>120</v>
      </c>
      <c r="AM107" s="58">
        <v>0</v>
      </c>
      <c r="AN107" s="58">
        <v>101</v>
      </c>
      <c r="AO107" s="58">
        <v>0</v>
      </c>
      <c r="AP107" s="58">
        <v>0</v>
      </c>
      <c r="AQ107" s="58">
        <v>0</v>
      </c>
    </row>
    <row r="108" spans="1:43" x14ac:dyDescent="0.35">
      <c r="A108" s="55">
        <v>999895211</v>
      </c>
      <c r="B108" s="55" t="s">
        <v>1817</v>
      </c>
      <c r="C108" s="55" t="s">
        <v>18</v>
      </c>
      <c r="D108" s="55" t="s">
        <v>408</v>
      </c>
      <c r="E108" s="55" t="s">
        <v>409</v>
      </c>
      <c r="F108" s="55" t="s">
        <v>34</v>
      </c>
      <c r="G108" s="55">
        <v>999895211</v>
      </c>
      <c r="H108" s="88">
        <f>(K108-I108)</f>
        <v>285</v>
      </c>
      <c r="I108" s="88"/>
      <c r="J108" s="99"/>
      <c r="K108" s="55">
        <f>SUM(M108,N108,P108,Q108,R108,S108,L108)</f>
        <v>285</v>
      </c>
      <c r="L108" s="55">
        <f>AQ108</f>
        <v>0</v>
      </c>
      <c r="M108" s="55">
        <f>AP108</f>
        <v>0</v>
      </c>
      <c r="N108" s="55">
        <f>SUM(X108,Y108,Z108,AB108,AC108,AD108,AA108,AE108,AF108,AG108,AH108,AI108,AJ108,AK108)</f>
        <v>30</v>
      </c>
      <c r="O108" s="55">
        <f>COUNTIF(X108:AK108,"&gt;0")</f>
        <v>1</v>
      </c>
      <c r="P108" s="55">
        <f>SUM(AL108,AM108)</f>
        <v>90</v>
      </c>
      <c r="Q108" s="55">
        <f>U108</f>
        <v>0</v>
      </c>
      <c r="R108" s="55">
        <f>AN108</f>
        <v>101</v>
      </c>
      <c r="S108" s="55">
        <f>W108+AO108</f>
        <v>64</v>
      </c>
      <c r="T108" s="99"/>
      <c r="U108" s="58">
        <v>0</v>
      </c>
      <c r="V108" s="58">
        <v>0</v>
      </c>
      <c r="W108" s="58">
        <v>64</v>
      </c>
      <c r="X108" s="58">
        <v>0</v>
      </c>
      <c r="Y108" s="58">
        <v>0</v>
      </c>
      <c r="Z108" s="58">
        <v>0</v>
      </c>
      <c r="AA108" s="58">
        <v>0</v>
      </c>
      <c r="AB108" s="58">
        <v>0</v>
      </c>
      <c r="AC108" s="58">
        <v>0</v>
      </c>
      <c r="AD108" s="58">
        <v>0</v>
      </c>
      <c r="AE108" s="58">
        <v>0</v>
      </c>
      <c r="AF108" s="58">
        <v>0</v>
      </c>
      <c r="AG108" s="58">
        <v>0</v>
      </c>
      <c r="AH108" s="58">
        <v>0</v>
      </c>
      <c r="AI108" s="58">
        <v>0</v>
      </c>
      <c r="AJ108" s="58">
        <v>0</v>
      </c>
      <c r="AK108" s="58">
        <v>30</v>
      </c>
      <c r="AL108" s="58">
        <v>0</v>
      </c>
      <c r="AM108" s="58">
        <v>90</v>
      </c>
      <c r="AN108" s="58">
        <v>101</v>
      </c>
      <c r="AO108" s="58">
        <v>0</v>
      </c>
      <c r="AP108" s="58">
        <v>0</v>
      </c>
      <c r="AQ108" s="58">
        <v>0</v>
      </c>
    </row>
    <row r="109" spans="1:43" x14ac:dyDescent="0.35">
      <c r="A109" s="55">
        <v>999874595</v>
      </c>
      <c r="B109" s="55" t="s">
        <v>1817</v>
      </c>
      <c r="C109" s="55" t="s">
        <v>18</v>
      </c>
      <c r="D109" s="55" t="s">
        <v>279</v>
      </c>
      <c r="E109" s="55" t="s">
        <v>137</v>
      </c>
      <c r="F109" s="55" t="s">
        <v>34</v>
      </c>
      <c r="G109" s="55">
        <v>999874595</v>
      </c>
      <c r="H109" s="88">
        <f>(K109-I109)</f>
        <v>275</v>
      </c>
      <c r="I109" s="88"/>
      <c r="J109" s="99"/>
      <c r="K109" s="55">
        <f>SUM(M109,N109,P109,Q109,R109,S109,L109)</f>
        <v>275</v>
      </c>
      <c r="L109" s="55">
        <f>AQ109</f>
        <v>0</v>
      </c>
      <c r="M109" s="55">
        <f>AP109</f>
        <v>0</v>
      </c>
      <c r="N109" s="55">
        <f>SUM(X109,Y109,Z109,AB109,AC109,AD109,AA109,AE109,AF109,AG109,AH109,AI109,AJ109,AK109)</f>
        <v>60</v>
      </c>
      <c r="O109" s="55">
        <f>COUNTIF(X109:AK109,"&gt;0")</f>
        <v>2</v>
      </c>
      <c r="P109" s="55">
        <f>SUM(AL109,AM109)</f>
        <v>120</v>
      </c>
      <c r="Q109" s="55">
        <f>U109</f>
        <v>0</v>
      </c>
      <c r="R109" s="55">
        <f>AN109</f>
        <v>95</v>
      </c>
      <c r="S109" s="55">
        <f>W109+AO109</f>
        <v>0</v>
      </c>
      <c r="T109" s="99"/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30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30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120</v>
      </c>
      <c r="AN109" s="58">
        <v>95</v>
      </c>
      <c r="AO109" s="58">
        <v>0</v>
      </c>
      <c r="AP109" s="58">
        <v>0</v>
      </c>
      <c r="AQ109" s="58">
        <v>0</v>
      </c>
    </row>
    <row r="110" spans="1:43" x14ac:dyDescent="0.35">
      <c r="A110" s="55">
        <v>999871574</v>
      </c>
      <c r="B110" s="55" t="s">
        <v>1817</v>
      </c>
      <c r="C110" s="55" t="s">
        <v>18</v>
      </c>
      <c r="D110" s="55" t="s">
        <v>256</v>
      </c>
      <c r="E110" s="55" t="s">
        <v>257</v>
      </c>
      <c r="F110" s="55" t="s">
        <v>34</v>
      </c>
      <c r="G110" s="55">
        <v>999871574</v>
      </c>
      <c r="H110" s="88">
        <f>(K110-I110)</f>
        <v>272</v>
      </c>
      <c r="I110" s="88"/>
      <c r="J110" s="99"/>
      <c r="K110" s="55">
        <f>SUM(M110,N110,P110,Q110,R110,S110,L110)</f>
        <v>272</v>
      </c>
      <c r="L110" s="55">
        <f>AQ110</f>
        <v>0</v>
      </c>
      <c r="M110" s="55">
        <f>AP110</f>
        <v>0</v>
      </c>
      <c r="N110" s="55">
        <f>SUM(X110,Y110,Z110,AB110,AC110,AD110,AA110,AE110,AF110,AG110,AH110,AI110,AJ110,AK110)</f>
        <v>0</v>
      </c>
      <c r="O110" s="55">
        <f>COUNTIF(X110:AK110,"&gt;0")</f>
        <v>0</v>
      </c>
      <c r="P110" s="55">
        <f>SUM(AL110,AM110)</f>
        <v>90</v>
      </c>
      <c r="Q110" s="55">
        <f>U110</f>
        <v>0</v>
      </c>
      <c r="R110" s="55">
        <f>AN110</f>
        <v>83</v>
      </c>
      <c r="S110" s="55">
        <f>W110+AO110</f>
        <v>99</v>
      </c>
      <c r="T110" s="99"/>
      <c r="U110" s="58">
        <v>0</v>
      </c>
      <c r="V110" s="58">
        <v>0</v>
      </c>
      <c r="W110" s="58">
        <v>99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90</v>
      </c>
      <c r="AM110" s="58">
        <v>0</v>
      </c>
      <c r="AN110" s="58">
        <v>83</v>
      </c>
      <c r="AO110" s="58">
        <v>0</v>
      </c>
      <c r="AP110" s="58">
        <v>0</v>
      </c>
      <c r="AQ110" s="58">
        <v>0</v>
      </c>
    </row>
    <row r="111" spans="1:43" x14ac:dyDescent="0.35">
      <c r="A111" s="58">
        <v>999876788</v>
      </c>
      <c r="B111" s="55" t="s">
        <v>1817</v>
      </c>
      <c r="C111" s="55" t="s">
        <v>18</v>
      </c>
      <c r="D111" s="55" t="s">
        <v>285</v>
      </c>
      <c r="E111" s="55" t="s">
        <v>66</v>
      </c>
      <c r="F111" s="58" t="s">
        <v>34</v>
      </c>
      <c r="G111" s="58">
        <v>999876788</v>
      </c>
      <c r="H111" s="88">
        <f>(K111-I111)</f>
        <v>239</v>
      </c>
      <c r="I111" s="58"/>
      <c r="J111" s="60"/>
      <c r="K111" s="55">
        <f>SUM(M111,N111,P111,Q111,R111,S111,L111)</f>
        <v>239</v>
      </c>
      <c r="L111" s="55">
        <f>AQ111</f>
        <v>0</v>
      </c>
      <c r="M111" s="55">
        <f>AP111</f>
        <v>0</v>
      </c>
      <c r="N111" s="55">
        <f>SUM(X111,Y111,Z111,AB111,AC111,AD111,AA111,AE111,AF111,AG111,AH111,AI111,AJ111,AK111)</f>
        <v>60</v>
      </c>
      <c r="O111" s="55">
        <f>COUNTIF(X111:AK111,"&gt;0")</f>
        <v>1</v>
      </c>
      <c r="P111" s="55">
        <f>SUM(AL111,AM111)</f>
        <v>90</v>
      </c>
      <c r="Q111" s="55">
        <f>U111</f>
        <v>0</v>
      </c>
      <c r="R111" s="55">
        <f>AN111</f>
        <v>89</v>
      </c>
      <c r="S111" s="55">
        <f>W111+AO111</f>
        <v>0</v>
      </c>
      <c r="T111" s="60"/>
      <c r="U111" s="58">
        <v>0</v>
      </c>
      <c r="V111" s="58">
        <v>0</v>
      </c>
      <c r="W111" s="58">
        <v>0</v>
      </c>
      <c r="X111" s="58">
        <v>60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90</v>
      </c>
      <c r="AN111" s="58">
        <v>89</v>
      </c>
      <c r="AO111" s="58">
        <v>0</v>
      </c>
      <c r="AP111" s="58">
        <v>0</v>
      </c>
      <c r="AQ111" s="58">
        <v>0</v>
      </c>
    </row>
    <row r="112" spans="1:43" x14ac:dyDescent="0.35">
      <c r="A112" s="55">
        <f>G112</f>
        <v>999918771</v>
      </c>
      <c r="B112" s="55" t="s">
        <v>1817</v>
      </c>
      <c r="C112" s="55" t="s">
        <v>18</v>
      </c>
      <c r="D112" s="58" t="s">
        <v>778</v>
      </c>
      <c r="E112" s="58" t="s">
        <v>837</v>
      </c>
      <c r="F112" s="58" t="s">
        <v>34</v>
      </c>
      <c r="G112" s="58">
        <v>999918771</v>
      </c>
      <c r="H112" s="88">
        <f>(K112-I112)</f>
        <v>216.5</v>
      </c>
      <c r="I112" s="58"/>
      <c r="J112" s="60"/>
      <c r="K112" s="55">
        <f>SUM(M112,N112,P112,Q112,R112,S112,L112)</f>
        <v>216.5</v>
      </c>
      <c r="L112" s="55">
        <f>AQ112</f>
        <v>0</v>
      </c>
      <c r="M112" s="55">
        <f>AP112</f>
        <v>0</v>
      </c>
      <c r="N112" s="55">
        <f>SUM(X112,Y112,Z112,AB112,AC112,AD112,AA112,AE112,AF112,AG112,AH112,AI112,AJ112,AK112)</f>
        <v>0</v>
      </c>
      <c r="O112" s="55">
        <f>COUNTIF(X112:AK112,"&gt;0")</f>
        <v>0</v>
      </c>
      <c r="P112" s="55">
        <f>SUM(AL112,AM112)</f>
        <v>84</v>
      </c>
      <c r="Q112" s="55">
        <f>U112</f>
        <v>0</v>
      </c>
      <c r="R112" s="55">
        <f>AN112</f>
        <v>76</v>
      </c>
      <c r="S112" s="55">
        <f>W112+AO112</f>
        <v>56.5</v>
      </c>
      <c r="T112" s="60"/>
      <c r="U112" s="58">
        <v>0</v>
      </c>
      <c r="V112" s="58">
        <v>0</v>
      </c>
      <c r="W112" s="58">
        <v>0</v>
      </c>
      <c r="X112" s="58">
        <v>0</v>
      </c>
      <c r="Y112" s="58">
        <v>0</v>
      </c>
      <c r="Z112" s="58">
        <v>0</v>
      </c>
      <c r="AA112" s="58">
        <v>0</v>
      </c>
      <c r="AB112" s="58">
        <v>0</v>
      </c>
      <c r="AC112" s="58">
        <v>0</v>
      </c>
      <c r="AD112" s="58">
        <v>0</v>
      </c>
      <c r="AE112" s="58">
        <v>0</v>
      </c>
      <c r="AF112" s="58">
        <v>0</v>
      </c>
      <c r="AG112" s="58">
        <v>0</v>
      </c>
      <c r="AH112" s="58">
        <v>0</v>
      </c>
      <c r="AI112" s="58">
        <v>0</v>
      </c>
      <c r="AJ112" s="58">
        <v>0</v>
      </c>
      <c r="AK112" s="58">
        <v>0</v>
      </c>
      <c r="AL112" s="58">
        <v>0</v>
      </c>
      <c r="AM112" s="58">
        <v>84</v>
      </c>
      <c r="AN112" s="58">
        <v>76</v>
      </c>
      <c r="AO112" s="58">
        <v>56.5</v>
      </c>
      <c r="AP112" s="58">
        <v>0</v>
      </c>
      <c r="AQ112" s="58">
        <v>0</v>
      </c>
    </row>
    <row r="113" spans="1:43" x14ac:dyDescent="0.35">
      <c r="A113" s="55">
        <v>999885325</v>
      </c>
      <c r="B113" s="55" t="s">
        <v>1817</v>
      </c>
      <c r="C113" s="55" t="s">
        <v>18</v>
      </c>
      <c r="D113" s="55" t="s">
        <v>334</v>
      </c>
      <c r="E113" s="55" t="s">
        <v>335</v>
      </c>
      <c r="F113" s="55" t="s">
        <v>34</v>
      </c>
      <c r="G113" s="55">
        <v>999885325</v>
      </c>
      <c r="H113" s="88">
        <f>(K113-I113)</f>
        <v>139.5</v>
      </c>
      <c r="I113" s="58">
        <f>K113/2</f>
        <v>139.5</v>
      </c>
      <c r="J113" s="99"/>
      <c r="K113" s="55">
        <f>SUM(M113,N113,P113,Q113,R113,S113,L113)</f>
        <v>279</v>
      </c>
      <c r="L113" s="55">
        <f>AQ113</f>
        <v>0</v>
      </c>
      <c r="M113" s="55">
        <f>AP113</f>
        <v>0</v>
      </c>
      <c r="N113" s="55">
        <f>SUM(X113,Y113,Z113,AB113,AC113,AD113,AA113,AE113,AF113,AG113,AH113,AI113,AJ113,AK113)</f>
        <v>30</v>
      </c>
      <c r="O113" s="55">
        <f>COUNTIF(X113:AK113,"&gt;0")</f>
        <v>1</v>
      </c>
      <c r="P113" s="55">
        <f>SUM(AL113,AM113)</f>
        <v>90</v>
      </c>
      <c r="Q113" s="55">
        <f>U113</f>
        <v>0</v>
      </c>
      <c r="R113" s="55">
        <f>AN113</f>
        <v>95</v>
      </c>
      <c r="S113" s="55">
        <f>W113+AO113</f>
        <v>64</v>
      </c>
      <c r="T113" s="99"/>
      <c r="U113" s="58">
        <v>0</v>
      </c>
      <c r="V113" s="58">
        <v>0</v>
      </c>
      <c r="W113" s="58">
        <v>64</v>
      </c>
      <c r="X113" s="58">
        <v>0</v>
      </c>
      <c r="Y113" s="58">
        <v>30</v>
      </c>
      <c r="Z113" s="58">
        <v>0</v>
      </c>
      <c r="AA113" s="58">
        <v>0</v>
      </c>
      <c r="AB113" s="58">
        <v>0</v>
      </c>
      <c r="AC113" s="58">
        <v>0</v>
      </c>
      <c r="AD113" s="58">
        <v>0</v>
      </c>
      <c r="AE113" s="58">
        <v>0</v>
      </c>
      <c r="AF113" s="58">
        <v>0</v>
      </c>
      <c r="AG113" s="58">
        <v>0</v>
      </c>
      <c r="AH113" s="58">
        <v>0</v>
      </c>
      <c r="AI113" s="58">
        <v>0</v>
      </c>
      <c r="AJ113" s="58">
        <v>0</v>
      </c>
      <c r="AK113" s="58">
        <v>0</v>
      </c>
      <c r="AL113" s="58">
        <v>90</v>
      </c>
      <c r="AM113" s="58">
        <v>0</v>
      </c>
      <c r="AN113" s="58">
        <v>95</v>
      </c>
      <c r="AO113" s="58">
        <v>0</v>
      </c>
      <c r="AP113" s="58">
        <v>0</v>
      </c>
      <c r="AQ113" s="58">
        <v>0</v>
      </c>
    </row>
    <row r="114" spans="1:43" x14ac:dyDescent="0.35">
      <c r="A114" s="55">
        <v>999808980</v>
      </c>
      <c r="B114" s="55" t="s">
        <v>1817</v>
      </c>
      <c r="C114" s="55" t="s">
        <v>18</v>
      </c>
      <c r="D114" s="55" t="s">
        <v>1838</v>
      </c>
      <c r="E114" s="55" t="s">
        <v>1839</v>
      </c>
      <c r="F114" s="55" t="s">
        <v>34</v>
      </c>
      <c r="G114" s="55">
        <v>999808980</v>
      </c>
      <c r="H114" s="88">
        <f>(K114-I114)</f>
        <v>105</v>
      </c>
      <c r="I114" s="88"/>
      <c r="J114" s="99"/>
      <c r="K114" s="55">
        <f>SUM(M114,N114,P114,Q114,R114,S114,L114)</f>
        <v>105</v>
      </c>
      <c r="L114" s="55">
        <f>AQ114</f>
        <v>0</v>
      </c>
      <c r="M114" s="55">
        <f>AP114</f>
        <v>0</v>
      </c>
      <c r="N114" s="55">
        <f>SUM(X114,Y114,Z114,AB114,AC114,AD114,AA114,AE114,AF114,AG114,AH114,AI114,AJ114,AK114)</f>
        <v>30</v>
      </c>
      <c r="O114" s="55">
        <f>COUNTIF(X114:AK114,"&gt;0")</f>
        <v>1</v>
      </c>
      <c r="P114" s="55">
        <f>SUM(AL114,AM114)</f>
        <v>0</v>
      </c>
      <c r="Q114" s="55">
        <f>U114</f>
        <v>0</v>
      </c>
      <c r="R114" s="55">
        <f>AN114</f>
        <v>0</v>
      </c>
      <c r="S114" s="55">
        <f>W114+AO114</f>
        <v>75</v>
      </c>
      <c r="T114" s="99"/>
      <c r="U114" s="58">
        <v>0</v>
      </c>
      <c r="V114" s="58">
        <v>0</v>
      </c>
      <c r="W114" s="58">
        <v>0</v>
      </c>
      <c r="X114" s="58">
        <v>0</v>
      </c>
      <c r="Y114" s="58">
        <v>0</v>
      </c>
      <c r="Z114" s="58">
        <v>0</v>
      </c>
      <c r="AA114" s="58">
        <v>0</v>
      </c>
      <c r="AB114" s="58">
        <v>0</v>
      </c>
      <c r="AC114" s="58">
        <v>30</v>
      </c>
      <c r="AD114" s="58">
        <v>0</v>
      </c>
      <c r="AE114" s="58">
        <v>0</v>
      </c>
      <c r="AF114" s="58">
        <v>0</v>
      </c>
      <c r="AG114" s="58">
        <v>0</v>
      </c>
      <c r="AH114" s="58">
        <v>0</v>
      </c>
      <c r="AI114" s="58">
        <v>0</v>
      </c>
      <c r="AJ114" s="58">
        <v>0</v>
      </c>
      <c r="AK114" s="58">
        <v>0</v>
      </c>
      <c r="AL114" s="58">
        <v>0</v>
      </c>
      <c r="AM114" s="58">
        <v>0</v>
      </c>
      <c r="AN114" s="58">
        <v>0</v>
      </c>
      <c r="AO114" s="58">
        <v>75</v>
      </c>
      <c r="AP114" s="58">
        <v>0</v>
      </c>
      <c r="AQ114" s="58">
        <v>0</v>
      </c>
    </row>
    <row r="115" spans="1:43" x14ac:dyDescent="0.35">
      <c r="A115" s="55">
        <f>G115</f>
        <v>999924536</v>
      </c>
      <c r="B115" s="55" t="s">
        <v>1817</v>
      </c>
      <c r="C115" s="55" t="s">
        <v>18</v>
      </c>
      <c r="D115" s="58" t="s">
        <v>755</v>
      </c>
      <c r="E115" s="58" t="s">
        <v>3135</v>
      </c>
      <c r="F115" s="58" t="s">
        <v>34</v>
      </c>
      <c r="G115" s="58">
        <v>999924536</v>
      </c>
      <c r="H115" s="88">
        <f>(K115-I115)</f>
        <v>45</v>
      </c>
      <c r="I115" s="58"/>
      <c r="J115" s="60"/>
      <c r="K115" s="55">
        <f>SUM(M115,N115,P115,Q115,R115,S115,L115)</f>
        <v>45</v>
      </c>
      <c r="L115" s="55">
        <f>AQ115</f>
        <v>0</v>
      </c>
      <c r="M115" s="55">
        <f>AP115</f>
        <v>0</v>
      </c>
      <c r="N115" s="55">
        <f>SUM(X115,Y115,Z115,AB115,AC115,AD115,AA115,AE115,AF115,AG115,AH115,AI115,AJ115,AK115)</f>
        <v>45</v>
      </c>
      <c r="O115" s="55">
        <f>COUNTIF(X115:AK115,"&gt;0")</f>
        <v>1</v>
      </c>
      <c r="P115" s="55">
        <f>SUM(AL115,AM115)</f>
        <v>0</v>
      </c>
      <c r="Q115" s="55">
        <f>U115</f>
        <v>0</v>
      </c>
      <c r="R115" s="55">
        <f>AN115</f>
        <v>0</v>
      </c>
      <c r="S115" s="55">
        <f>W115+AO115</f>
        <v>0</v>
      </c>
      <c r="T115" s="60"/>
      <c r="U115" s="58">
        <v>0</v>
      </c>
      <c r="V115" s="58">
        <v>0</v>
      </c>
      <c r="W115" s="58">
        <v>0</v>
      </c>
      <c r="X115" s="58">
        <v>0</v>
      </c>
      <c r="Y115" s="58">
        <v>0</v>
      </c>
      <c r="Z115" s="58">
        <v>0</v>
      </c>
      <c r="AA115" s="58">
        <v>0</v>
      </c>
      <c r="AB115" s="58">
        <v>0</v>
      </c>
      <c r="AC115" s="58">
        <v>0</v>
      </c>
      <c r="AD115" s="58">
        <v>0</v>
      </c>
      <c r="AE115" s="58">
        <v>0</v>
      </c>
      <c r="AF115" s="58">
        <v>0</v>
      </c>
      <c r="AG115" s="58">
        <v>0</v>
      </c>
      <c r="AH115" s="58">
        <v>45</v>
      </c>
      <c r="AI115" s="58">
        <v>0</v>
      </c>
      <c r="AJ115" s="58">
        <v>0</v>
      </c>
      <c r="AK115" s="58">
        <v>0</v>
      </c>
      <c r="AL115" s="58">
        <v>0</v>
      </c>
      <c r="AM115" s="58">
        <v>0</v>
      </c>
      <c r="AN115" s="58">
        <v>0</v>
      </c>
      <c r="AO115" s="58">
        <v>0</v>
      </c>
      <c r="AP115" s="58">
        <v>0</v>
      </c>
      <c r="AQ115" s="58">
        <v>0</v>
      </c>
    </row>
    <row r="116" spans="1:43" x14ac:dyDescent="0.35">
      <c r="A116" s="55">
        <v>999908516</v>
      </c>
      <c r="B116" s="55" t="s">
        <v>1817</v>
      </c>
      <c r="C116" s="55" t="s">
        <v>18</v>
      </c>
      <c r="D116" s="55" t="s">
        <v>538</v>
      </c>
      <c r="E116" s="55" t="s">
        <v>46</v>
      </c>
      <c r="F116" s="55" t="s">
        <v>34</v>
      </c>
      <c r="G116" s="55">
        <v>999908516</v>
      </c>
      <c r="H116" s="88">
        <f>(K116-I116)</f>
        <v>34</v>
      </c>
      <c r="I116" s="88"/>
      <c r="J116" s="99"/>
      <c r="K116" s="55">
        <f>SUM(M116,N116,P116,Q116,R116,S116,L116)</f>
        <v>34</v>
      </c>
      <c r="L116" s="55">
        <f>AQ116</f>
        <v>0</v>
      </c>
      <c r="M116" s="55">
        <f>AP116</f>
        <v>0</v>
      </c>
      <c r="N116" s="55">
        <f>SUM(X116,Y116,Z116,AB116,AC116,AD116,AA116,AE116,AF116,AG116,AH116,AI116,AJ116,AK116)</f>
        <v>34</v>
      </c>
      <c r="O116" s="55">
        <f>COUNTIF(X116:AK116,"&gt;0")</f>
        <v>1</v>
      </c>
      <c r="P116" s="55">
        <f>SUM(AL116,AM116)</f>
        <v>0</v>
      </c>
      <c r="Q116" s="55">
        <f>U116</f>
        <v>0</v>
      </c>
      <c r="R116" s="55">
        <f>AN116</f>
        <v>0</v>
      </c>
      <c r="S116" s="55">
        <f>W116+AO116</f>
        <v>0</v>
      </c>
      <c r="T116" s="99"/>
      <c r="U116" s="58">
        <v>0</v>
      </c>
      <c r="V116" s="58">
        <v>0</v>
      </c>
      <c r="W116" s="58">
        <v>0</v>
      </c>
      <c r="X116" s="58">
        <v>0</v>
      </c>
      <c r="Y116" s="58">
        <v>0</v>
      </c>
      <c r="Z116" s="58">
        <v>0</v>
      </c>
      <c r="AA116" s="58">
        <v>0</v>
      </c>
      <c r="AB116" s="58">
        <v>0</v>
      </c>
      <c r="AC116" s="58">
        <v>0</v>
      </c>
      <c r="AD116" s="58">
        <v>0</v>
      </c>
      <c r="AE116" s="58">
        <v>0</v>
      </c>
      <c r="AF116" s="58">
        <v>0</v>
      </c>
      <c r="AG116" s="58">
        <v>0</v>
      </c>
      <c r="AH116" s="58">
        <v>34</v>
      </c>
      <c r="AI116" s="58">
        <v>0</v>
      </c>
      <c r="AJ116" s="58">
        <v>0</v>
      </c>
      <c r="AK116" s="58">
        <v>0</v>
      </c>
      <c r="AL116" s="58">
        <v>0</v>
      </c>
      <c r="AM116" s="58">
        <v>0</v>
      </c>
      <c r="AN116" s="58">
        <v>0</v>
      </c>
      <c r="AO116" s="58">
        <v>0</v>
      </c>
      <c r="AP116" s="58">
        <v>0</v>
      </c>
      <c r="AQ116" s="58">
        <v>0</v>
      </c>
    </row>
    <row r="117" spans="1:43" x14ac:dyDescent="0.35">
      <c r="A117" s="55">
        <f>G117</f>
        <v>999883318</v>
      </c>
      <c r="B117" s="55" t="s">
        <v>1817</v>
      </c>
      <c r="C117" s="55" t="s">
        <v>18</v>
      </c>
      <c r="D117" s="58" t="s">
        <v>2968</v>
      </c>
      <c r="E117" s="58" t="s">
        <v>3239</v>
      </c>
      <c r="F117" s="58" t="s">
        <v>34</v>
      </c>
      <c r="G117" s="58">
        <v>999883318</v>
      </c>
      <c r="H117" s="88">
        <f>(K117-I117)</f>
        <v>30</v>
      </c>
      <c r="I117" s="58"/>
      <c r="J117" s="60"/>
      <c r="K117" s="55">
        <f>SUM(M117,N117,P117,Q117,R117,S117,L117)</f>
        <v>30</v>
      </c>
      <c r="L117" s="55">
        <f>AQ117</f>
        <v>0</v>
      </c>
      <c r="M117" s="55">
        <f>AP117</f>
        <v>0</v>
      </c>
      <c r="N117" s="55">
        <f>SUM(X117,Y117,Z117,AB117,AC117,AD117,AA117,AE117,AF117,AG117,AH117,AI117,AJ117,AK117)</f>
        <v>30</v>
      </c>
      <c r="O117" s="55">
        <f>COUNTIF(X117:AK117,"&gt;0")</f>
        <v>1</v>
      </c>
      <c r="P117" s="55">
        <f>SUM(AL117,AM117)</f>
        <v>0</v>
      </c>
      <c r="Q117" s="55">
        <f>U117</f>
        <v>0</v>
      </c>
      <c r="R117" s="55">
        <f>AN117</f>
        <v>0</v>
      </c>
      <c r="S117" s="55">
        <f>W117+AO117</f>
        <v>0</v>
      </c>
      <c r="T117" s="60"/>
      <c r="U117" s="58">
        <v>0</v>
      </c>
      <c r="V117" s="58">
        <v>0</v>
      </c>
      <c r="W117" s="58">
        <v>0</v>
      </c>
      <c r="X117" s="58">
        <v>0</v>
      </c>
      <c r="Y117" s="58">
        <v>0</v>
      </c>
      <c r="Z117" s="58">
        <v>0</v>
      </c>
      <c r="AA117" s="58">
        <v>0</v>
      </c>
      <c r="AB117" s="58">
        <v>0</v>
      </c>
      <c r="AC117" s="58">
        <v>0</v>
      </c>
      <c r="AD117" s="58">
        <v>0</v>
      </c>
      <c r="AE117" s="58">
        <v>30</v>
      </c>
      <c r="AF117" s="58">
        <v>0</v>
      </c>
      <c r="AG117" s="58">
        <v>0</v>
      </c>
      <c r="AH117" s="58">
        <v>0</v>
      </c>
      <c r="AI117" s="58">
        <v>0</v>
      </c>
      <c r="AJ117" s="58">
        <v>0</v>
      </c>
      <c r="AK117" s="58">
        <v>0</v>
      </c>
      <c r="AL117" s="58">
        <v>0</v>
      </c>
      <c r="AM117" s="58">
        <v>0</v>
      </c>
      <c r="AN117" s="58">
        <v>0</v>
      </c>
      <c r="AO117" s="58">
        <v>0</v>
      </c>
      <c r="AP117" s="58">
        <v>0</v>
      </c>
      <c r="AQ117" s="58">
        <v>0</v>
      </c>
    </row>
    <row r="118" spans="1:43" x14ac:dyDescent="0.35">
      <c r="A118" s="55">
        <f>G118</f>
        <v>999920403</v>
      </c>
      <c r="B118" s="58" t="s">
        <v>1848</v>
      </c>
      <c r="C118" s="55" t="s">
        <v>18</v>
      </c>
      <c r="D118" s="58" t="s">
        <v>942</v>
      </c>
      <c r="E118" s="58" t="s">
        <v>943</v>
      </c>
      <c r="F118" s="58" t="s">
        <v>34</v>
      </c>
      <c r="G118" s="58">
        <v>999920403</v>
      </c>
      <c r="H118" s="88">
        <f>(K118-I118)</f>
        <v>85</v>
      </c>
      <c r="I118" s="58"/>
      <c r="J118" s="60"/>
      <c r="K118" s="55">
        <f>SUM(M118,N118,P118,Q118,R118,S118,L118)</f>
        <v>85</v>
      </c>
      <c r="L118" s="55">
        <f>AQ118</f>
        <v>0</v>
      </c>
      <c r="M118" s="55">
        <f>AP118</f>
        <v>0</v>
      </c>
      <c r="N118" s="55">
        <f>SUM(X118,Y118,Z118,AB118,AC118,AD118,AA118,AE118,AF118,AG118,AH118,AI118,AJ118,AK118)</f>
        <v>0</v>
      </c>
      <c r="O118" s="55">
        <f>COUNTIF(X118:AK118,"&gt;0")</f>
        <v>0</v>
      </c>
      <c r="P118" s="55">
        <f>SUM(AL118,AM118)</f>
        <v>40</v>
      </c>
      <c r="Q118" s="55">
        <f>U118</f>
        <v>0</v>
      </c>
      <c r="R118" s="55">
        <f>AN118</f>
        <v>45</v>
      </c>
      <c r="S118" s="55">
        <f>W118+AO118</f>
        <v>0</v>
      </c>
      <c r="T118" s="60"/>
      <c r="U118" s="58">
        <v>0</v>
      </c>
      <c r="V118" s="58">
        <v>0</v>
      </c>
      <c r="W118" s="58">
        <v>0</v>
      </c>
      <c r="X118" s="58">
        <v>0</v>
      </c>
      <c r="Y118" s="58">
        <v>0</v>
      </c>
      <c r="Z118" s="58">
        <v>0</v>
      </c>
      <c r="AA118" s="58">
        <v>0</v>
      </c>
      <c r="AB118" s="58">
        <v>0</v>
      </c>
      <c r="AC118" s="58">
        <v>0</v>
      </c>
      <c r="AD118" s="58">
        <v>0</v>
      </c>
      <c r="AE118" s="58">
        <v>0</v>
      </c>
      <c r="AF118" s="58">
        <v>0</v>
      </c>
      <c r="AG118" s="58">
        <v>0</v>
      </c>
      <c r="AH118" s="58">
        <v>0</v>
      </c>
      <c r="AI118" s="58">
        <v>0</v>
      </c>
      <c r="AJ118" s="58">
        <v>0</v>
      </c>
      <c r="AK118" s="58">
        <v>0</v>
      </c>
      <c r="AL118" s="58">
        <v>40</v>
      </c>
      <c r="AM118" s="58">
        <v>0</v>
      </c>
      <c r="AN118" s="58">
        <v>45</v>
      </c>
      <c r="AO118" s="58">
        <v>0</v>
      </c>
      <c r="AP118" s="58">
        <v>0</v>
      </c>
      <c r="AQ118" s="58">
        <v>0</v>
      </c>
    </row>
    <row r="119" spans="1:43" x14ac:dyDescent="0.35">
      <c r="J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</row>
    <row r="120" spans="1:43" x14ac:dyDescent="0.35">
      <c r="J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</row>
    <row r="121" spans="1:43" x14ac:dyDescent="0.35">
      <c r="J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</row>
    <row r="122" spans="1:43" x14ac:dyDescent="0.35">
      <c r="J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</row>
    <row r="123" spans="1:43" x14ac:dyDescent="0.35">
      <c r="J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</row>
    <row r="124" spans="1:43" x14ac:dyDescent="0.35">
      <c r="J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</row>
    <row r="125" spans="1:43" x14ac:dyDescent="0.35">
      <c r="J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</row>
    <row r="126" spans="1:43" x14ac:dyDescent="0.35">
      <c r="J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</row>
    <row r="127" spans="1:43" x14ac:dyDescent="0.35">
      <c r="J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</row>
    <row r="128" spans="1:43" x14ac:dyDescent="0.35">
      <c r="J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</row>
    <row r="129" spans="10:39" x14ac:dyDescent="0.35">
      <c r="J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</row>
    <row r="130" spans="10:39" x14ac:dyDescent="0.35">
      <c r="J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</row>
    <row r="131" spans="10:39" x14ac:dyDescent="0.35">
      <c r="J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</row>
    <row r="132" spans="10:39" x14ac:dyDescent="0.35">
      <c r="J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</row>
    <row r="133" spans="10:39" x14ac:dyDescent="0.35">
      <c r="J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</row>
    <row r="134" spans="10:39" x14ac:dyDescent="0.35">
      <c r="J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</row>
    <row r="135" spans="10:39" x14ac:dyDescent="0.35">
      <c r="J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</row>
    <row r="136" spans="10:39" x14ac:dyDescent="0.35">
      <c r="J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</row>
    <row r="137" spans="10:39" x14ac:dyDescent="0.35">
      <c r="J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</row>
    <row r="138" spans="10:39" x14ac:dyDescent="0.35">
      <c r="J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</row>
    <row r="139" spans="10:39" x14ac:dyDescent="0.35">
      <c r="J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</row>
    <row r="140" spans="10:39" x14ac:dyDescent="0.35">
      <c r="J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</row>
    <row r="141" spans="10:39" x14ac:dyDescent="0.35">
      <c r="J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</row>
    <row r="142" spans="10:39" x14ac:dyDescent="0.35">
      <c r="J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</row>
    <row r="143" spans="10:39" x14ac:dyDescent="0.35">
      <c r="J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</row>
    <row r="144" spans="10:39" x14ac:dyDescent="0.35">
      <c r="J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</row>
    <row r="145" spans="10:39" x14ac:dyDescent="0.35">
      <c r="J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</row>
    <row r="146" spans="10:39" x14ac:dyDescent="0.35">
      <c r="J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</row>
  </sheetData>
  <autoFilter ref="A5:AQ118" xr:uid="{90B14B1D-C0C2-4DE8-8DFF-9F43E4577045}"/>
  <sortState xmlns:xlrd2="http://schemas.microsoft.com/office/spreadsheetml/2017/richdata2" ref="A6:AQ118">
    <sortCondition descending="1" ref="F6:F118"/>
    <sortCondition ref="B6:B118"/>
    <sortCondition descending="1" ref="H6:H118"/>
  </sortState>
  <mergeCells count="2">
    <mergeCell ref="I1:I4"/>
    <mergeCell ref="O1:O4"/>
  </mergeCells>
  <phoneticPr fontId="8" type="noConversion"/>
  <conditionalFormatting sqref="A1:A4">
    <cfRule type="duplicateValues" dxfId="58" priority="21"/>
    <cfRule type="duplicateValues" dxfId="57" priority="22"/>
    <cfRule type="duplicateValues" dxfId="56" priority="23"/>
    <cfRule type="duplicateValues" dxfId="55" priority="24"/>
  </conditionalFormatting>
  <conditionalFormatting sqref="A1:A1048576">
    <cfRule type="duplicateValues" dxfId="54" priority="3"/>
    <cfRule type="duplicateValues" dxfId="53" priority="6"/>
  </conditionalFormatting>
  <conditionalFormatting sqref="A5:A78">
    <cfRule type="duplicateValues" dxfId="52" priority="17422"/>
    <cfRule type="duplicateValues" dxfId="51" priority="17423"/>
    <cfRule type="duplicateValues" dxfId="50" priority="17424"/>
    <cfRule type="duplicateValues" dxfId="49" priority="17425"/>
  </conditionalFormatting>
  <conditionalFormatting sqref="A79">
    <cfRule type="duplicateValues" dxfId="48" priority="14"/>
  </conditionalFormatting>
  <conditionalFormatting sqref="A147:A1048576 A1:A116">
    <cfRule type="duplicateValues" dxfId="47" priority="11"/>
  </conditionalFormatting>
  <conditionalFormatting sqref="G1:G4">
    <cfRule type="duplicateValues" dxfId="46" priority="17436"/>
    <cfRule type="duplicateValues" dxfId="45" priority="17437"/>
    <cfRule type="duplicateValues" dxfId="44" priority="17438"/>
    <cfRule type="duplicateValues" dxfId="43" priority="17439"/>
  </conditionalFormatting>
  <conditionalFormatting sqref="G1:G76">
    <cfRule type="duplicateValues" dxfId="42" priority="17432"/>
    <cfRule type="duplicateValues" dxfId="41" priority="17433"/>
    <cfRule type="duplicateValues" dxfId="40" priority="17434"/>
  </conditionalFormatting>
  <conditionalFormatting sqref="G5:G70">
    <cfRule type="duplicateValues" dxfId="39" priority="17277"/>
    <cfRule type="duplicateValues" dxfId="38" priority="17278"/>
  </conditionalFormatting>
  <conditionalFormatting sqref="G5:G76">
    <cfRule type="duplicateValues" dxfId="37" priority="17281"/>
  </conditionalFormatting>
  <conditionalFormatting sqref="G110:G115">
    <cfRule type="duplicateValues" dxfId="36" priority="17251"/>
  </conditionalFormatting>
  <conditionalFormatting sqref="G117">
    <cfRule type="duplicateValues" dxfId="35" priority="5"/>
  </conditionalFormatting>
  <conditionalFormatting sqref="G118">
    <cfRule type="duplicateValues" dxfId="34" priority="4"/>
  </conditionalFormatting>
  <conditionalFormatting sqref="G147:G1048576 G1:G109">
    <cfRule type="duplicateValues" dxfId="33" priority="12"/>
    <cfRule type="duplicateValues" dxfId="32" priority="13"/>
    <cfRule type="duplicateValues" dxfId="31" priority="15"/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E2C1F3-02E8-43F9-9B2D-036DA03BB390}">
  <dimension ref="A1:G18"/>
  <sheetViews>
    <sheetView workbookViewId="0">
      <selection sqref="A1:XFD1048576"/>
    </sheetView>
  </sheetViews>
  <sheetFormatPr defaultRowHeight="14.5" x14ac:dyDescent="0.35"/>
  <cols>
    <col min="1" max="1" width="8" bestFit="1" customWidth="1"/>
    <col min="2" max="2" width="6.36328125" bestFit="1" customWidth="1"/>
    <col min="3" max="3" width="15" bestFit="1" customWidth="1"/>
    <col min="4" max="4" width="15.08984375" bestFit="1" customWidth="1"/>
    <col min="5" max="5" width="7.36328125" bestFit="1" customWidth="1"/>
    <col min="6" max="6" width="12.81640625" bestFit="1" customWidth="1"/>
    <col min="7" max="7" width="11" bestFit="1" customWidth="1"/>
  </cols>
  <sheetData>
    <row r="1" spans="1:7" x14ac:dyDescent="0.35">
      <c r="A1" s="51" t="s">
        <v>10</v>
      </c>
      <c r="B1" s="51" t="s">
        <v>11</v>
      </c>
      <c r="C1" s="52" t="s">
        <v>12</v>
      </c>
      <c r="D1" s="52" t="s">
        <v>13</v>
      </c>
      <c r="E1" s="52" t="s">
        <v>14</v>
      </c>
      <c r="F1" s="51" t="s">
        <v>15</v>
      </c>
      <c r="G1" s="52" t="s">
        <v>16</v>
      </c>
    </row>
    <row r="2" spans="1:7" x14ac:dyDescent="0.35">
      <c r="A2" s="58" t="s">
        <v>587</v>
      </c>
      <c r="B2" s="58" t="s">
        <v>169</v>
      </c>
      <c r="C2" s="58" t="s">
        <v>1062</v>
      </c>
      <c r="D2" s="58" t="s">
        <v>3407</v>
      </c>
      <c r="E2" s="58" t="s">
        <v>21</v>
      </c>
      <c r="F2" s="58">
        <v>999929114</v>
      </c>
      <c r="G2" s="55">
        <v>60</v>
      </c>
    </row>
    <row r="3" spans="1:7" x14ac:dyDescent="0.35">
      <c r="A3" s="64" t="s">
        <v>587</v>
      </c>
      <c r="B3" s="64" t="s">
        <v>23</v>
      </c>
      <c r="C3" s="58" t="s">
        <v>656</v>
      </c>
      <c r="D3" s="58" t="s">
        <v>2818</v>
      </c>
      <c r="E3" s="58" t="s">
        <v>21</v>
      </c>
      <c r="F3" s="64">
        <v>999930137</v>
      </c>
      <c r="G3" s="55">
        <v>60</v>
      </c>
    </row>
    <row r="4" spans="1:7" x14ac:dyDescent="0.35">
      <c r="A4" s="64" t="s">
        <v>587</v>
      </c>
      <c r="B4" s="64" t="s">
        <v>23</v>
      </c>
      <c r="C4" s="58" t="s">
        <v>205</v>
      </c>
      <c r="D4" s="58" t="s">
        <v>1453</v>
      </c>
      <c r="E4" s="58" t="s">
        <v>21</v>
      </c>
      <c r="F4" s="64">
        <v>999928913</v>
      </c>
      <c r="G4" s="55">
        <v>45</v>
      </c>
    </row>
    <row r="5" spans="1:7" x14ac:dyDescent="0.35">
      <c r="A5" s="64" t="s">
        <v>587</v>
      </c>
      <c r="B5" s="64" t="s">
        <v>23</v>
      </c>
      <c r="C5" s="58" t="s">
        <v>798</v>
      </c>
      <c r="D5" s="58" t="s">
        <v>250</v>
      </c>
      <c r="E5" s="58" t="s">
        <v>21</v>
      </c>
      <c r="F5" s="64">
        <v>999931020</v>
      </c>
      <c r="G5" s="55">
        <v>45</v>
      </c>
    </row>
    <row r="6" spans="1:7" x14ac:dyDescent="0.35">
      <c r="A6" s="64" t="s">
        <v>587</v>
      </c>
      <c r="B6" s="64" t="s">
        <v>25</v>
      </c>
      <c r="C6" s="58" t="s">
        <v>1045</v>
      </c>
      <c r="D6" s="58" t="s">
        <v>50</v>
      </c>
      <c r="E6" s="58" t="s">
        <v>21</v>
      </c>
      <c r="F6" s="64">
        <v>999929378</v>
      </c>
      <c r="G6" s="55">
        <v>206</v>
      </c>
    </row>
    <row r="7" spans="1:7" x14ac:dyDescent="0.35">
      <c r="A7" s="58" t="s">
        <v>587</v>
      </c>
      <c r="B7" s="58" t="s">
        <v>25</v>
      </c>
      <c r="C7" s="58" t="s">
        <v>3550</v>
      </c>
      <c r="D7" s="58" t="s">
        <v>66</v>
      </c>
      <c r="E7" s="58" t="s">
        <v>21</v>
      </c>
      <c r="F7" s="58">
        <v>999929340</v>
      </c>
      <c r="G7" s="55">
        <v>90</v>
      </c>
    </row>
    <row r="8" spans="1:7" x14ac:dyDescent="0.35">
      <c r="A8" s="64" t="s">
        <v>587</v>
      </c>
      <c r="B8" s="64" t="s">
        <v>25</v>
      </c>
      <c r="C8" s="58" t="s">
        <v>2437</v>
      </c>
      <c r="D8" s="58" t="s">
        <v>2438</v>
      </c>
      <c r="E8" s="58" t="s">
        <v>21</v>
      </c>
      <c r="F8" s="64">
        <v>999929186</v>
      </c>
      <c r="G8" s="55">
        <v>51</v>
      </c>
    </row>
    <row r="9" spans="1:7" x14ac:dyDescent="0.35">
      <c r="A9" s="64" t="s">
        <v>587</v>
      </c>
      <c r="B9" s="64" t="s">
        <v>25</v>
      </c>
      <c r="C9" s="58" t="s">
        <v>1859</v>
      </c>
      <c r="D9" s="58" t="s">
        <v>1860</v>
      </c>
      <c r="E9" s="58" t="s">
        <v>21</v>
      </c>
      <c r="F9" s="64">
        <v>999928772</v>
      </c>
      <c r="G9" s="55">
        <v>10</v>
      </c>
    </row>
    <row r="10" spans="1:7" x14ac:dyDescent="0.35">
      <c r="A10" s="58" t="s">
        <v>587</v>
      </c>
      <c r="B10" s="58" t="s">
        <v>169</v>
      </c>
      <c r="C10" s="58" t="s">
        <v>1128</v>
      </c>
      <c r="D10" s="58" t="s">
        <v>1714</v>
      </c>
      <c r="E10" s="58" t="s">
        <v>34</v>
      </c>
      <c r="F10" s="58">
        <v>999929809</v>
      </c>
      <c r="G10" s="55">
        <v>160</v>
      </c>
    </row>
    <row r="11" spans="1:7" x14ac:dyDescent="0.35">
      <c r="A11" s="64" t="s">
        <v>587</v>
      </c>
      <c r="B11" s="64" t="s">
        <v>169</v>
      </c>
      <c r="C11" s="58" t="s">
        <v>2086</v>
      </c>
      <c r="D11" s="58" t="s">
        <v>526</v>
      </c>
      <c r="E11" s="58" t="s">
        <v>34</v>
      </c>
      <c r="F11" s="64">
        <v>999929768</v>
      </c>
      <c r="G11" s="55">
        <v>30</v>
      </c>
    </row>
    <row r="12" spans="1:7" x14ac:dyDescent="0.35">
      <c r="A12" s="64" t="s">
        <v>587</v>
      </c>
      <c r="B12" s="64" t="s">
        <v>23</v>
      </c>
      <c r="C12" s="58" t="s">
        <v>1443</v>
      </c>
      <c r="D12" s="58" t="s">
        <v>1606</v>
      </c>
      <c r="E12" s="58" t="s">
        <v>34</v>
      </c>
      <c r="F12" s="64">
        <v>999929124</v>
      </c>
      <c r="G12" s="55">
        <v>134</v>
      </c>
    </row>
    <row r="13" spans="1:7" x14ac:dyDescent="0.35">
      <c r="A13" s="64" t="s">
        <v>587</v>
      </c>
      <c r="B13" s="64" t="s">
        <v>156</v>
      </c>
      <c r="C13" s="58" t="s">
        <v>2624</v>
      </c>
      <c r="D13" s="58" t="s">
        <v>95</v>
      </c>
      <c r="E13" s="58" t="s">
        <v>34</v>
      </c>
      <c r="F13" s="64">
        <v>999916756</v>
      </c>
      <c r="G13" s="55">
        <v>80.5</v>
      </c>
    </row>
    <row r="14" spans="1:7" x14ac:dyDescent="0.35">
      <c r="A14" s="58" t="s">
        <v>587</v>
      </c>
      <c r="B14" s="58" t="s">
        <v>156</v>
      </c>
      <c r="C14" s="58" t="s">
        <v>464</v>
      </c>
      <c r="D14" s="58" t="s">
        <v>66</v>
      </c>
      <c r="E14" s="58" t="s">
        <v>34</v>
      </c>
      <c r="F14" s="58">
        <v>999932492</v>
      </c>
      <c r="G14" s="55">
        <v>40</v>
      </c>
    </row>
    <row r="15" spans="1:7" x14ac:dyDescent="0.35">
      <c r="A15" s="64" t="s">
        <v>587</v>
      </c>
      <c r="B15" s="64" t="s">
        <v>25</v>
      </c>
      <c r="C15" s="58" t="s">
        <v>1856</v>
      </c>
      <c r="D15" s="58" t="s">
        <v>1187</v>
      </c>
      <c r="E15" s="58" t="s">
        <v>34</v>
      </c>
      <c r="F15" s="64">
        <v>999929069</v>
      </c>
      <c r="G15" s="55">
        <v>158</v>
      </c>
    </row>
    <row r="16" spans="1:7" x14ac:dyDescent="0.35">
      <c r="A16" s="64" t="s">
        <v>587</v>
      </c>
      <c r="B16" s="64" t="s">
        <v>25</v>
      </c>
      <c r="C16" s="58" t="s">
        <v>2296</v>
      </c>
      <c r="D16" s="58" t="s">
        <v>135</v>
      </c>
      <c r="E16" s="58" t="s">
        <v>34</v>
      </c>
      <c r="F16" s="64">
        <v>999929941</v>
      </c>
      <c r="G16" s="55">
        <v>157</v>
      </c>
    </row>
    <row r="17" spans="1:7" x14ac:dyDescent="0.35">
      <c r="A17" s="64" t="s">
        <v>587</v>
      </c>
      <c r="B17" s="64" t="s">
        <v>25</v>
      </c>
      <c r="C17" s="58" t="s">
        <v>2298</v>
      </c>
      <c r="D17" s="58" t="s">
        <v>2299</v>
      </c>
      <c r="E17" s="58" t="s">
        <v>34</v>
      </c>
      <c r="F17" s="64">
        <v>999929144</v>
      </c>
      <c r="G17" s="55">
        <v>108</v>
      </c>
    </row>
    <row r="18" spans="1:7" x14ac:dyDescent="0.35">
      <c r="A18" s="64" t="s">
        <v>587</v>
      </c>
      <c r="B18" s="64" t="s">
        <v>25</v>
      </c>
      <c r="C18" s="58" t="s">
        <v>65</v>
      </c>
      <c r="D18" s="58" t="s">
        <v>2061</v>
      </c>
      <c r="E18" s="58" t="s">
        <v>34</v>
      </c>
      <c r="F18" s="64">
        <v>999929428</v>
      </c>
      <c r="G18" s="55">
        <v>30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E7B47-75D7-4982-8A9E-624CF4AB6386}">
  <dimension ref="A1:G224"/>
  <sheetViews>
    <sheetView workbookViewId="0">
      <selection sqref="A1:XFD1048576"/>
    </sheetView>
  </sheetViews>
  <sheetFormatPr defaultRowHeight="14.5" x14ac:dyDescent="0.35"/>
  <cols>
    <col min="1" max="1" width="8" bestFit="1" customWidth="1"/>
    <col min="2" max="2" width="6.36328125" bestFit="1" customWidth="1"/>
    <col min="3" max="3" width="19.453125" bestFit="1" customWidth="1"/>
    <col min="4" max="4" width="16.6328125" bestFit="1" customWidth="1"/>
    <col min="5" max="5" width="7.36328125" bestFit="1" customWidth="1"/>
    <col min="6" max="6" width="12.81640625" bestFit="1" customWidth="1"/>
    <col min="7" max="7" width="11" bestFit="1" customWidth="1"/>
  </cols>
  <sheetData>
    <row r="1" spans="1:7" x14ac:dyDescent="0.35">
      <c r="A1" s="51" t="s">
        <v>10</v>
      </c>
      <c r="B1" s="51" t="s">
        <v>11</v>
      </c>
      <c r="C1" s="52" t="s">
        <v>12</v>
      </c>
      <c r="D1" s="52" t="s">
        <v>13</v>
      </c>
      <c r="E1" s="52" t="s">
        <v>14</v>
      </c>
      <c r="F1" s="51" t="s">
        <v>15</v>
      </c>
      <c r="G1" s="52" t="s">
        <v>16</v>
      </c>
    </row>
    <row r="2" spans="1:7" x14ac:dyDescent="0.35">
      <c r="A2" s="58" t="s">
        <v>24</v>
      </c>
      <c r="B2" s="58" t="s">
        <v>18</v>
      </c>
      <c r="C2" s="58" t="s">
        <v>1518</v>
      </c>
      <c r="D2" s="58" t="s">
        <v>514</v>
      </c>
      <c r="E2" s="58" t="s">
        <v>21</v>
      </c>
      <c r="F2" s="58">
        <v>999925840</v>
      </c>
      <c r="G2" s="55">
        <v>69.5</v>
      </c>
    </row>
    <row r="3" spans="1:7" x14ac:dyDescent="0.35">
      <c r="A3" s="64" t="s">
        <v>24</v>
      </c>
      <c r="B3" s="64" t="s">
        <v>18</v>
      </c>
      <c r="C3" s="58" t="s">
        <v>859</v>
      </c>
      <c r="D3" s="58" t="s">
        <v>251</v>
      </c>
      <c r="E3" s="58" t="s">
        <v>21</v>
      </c>
      <c r="F3" s="64">
        <v>999930358</v>
      </c>
      <c r="G3" s="55">
        <v>30</v>
      </c>
    </row>
    <row r="4" spans="1:7" x14ac:dyDescent="0.35">
      <c r="A4" s="64" t="s">
        <v>24</v>
      </c>
      <c r="B4" s="64" t="s">
        <v>169</v>
      </c>
      <c r="C4" s="58" t="s">
        <v>420</v>
      </c>
      <c r="D4" s="58" t="s">
        <v>1291</v>
      </c>
      <c r="E4" s="58" t="s">
        <v>21</v>
      </c>
      <c r="F4" s="64">
        <v>999924401</v>
      </c>
      <c r="G4" s="55">
        <v>255.8</v>
      </c>
    </row>
    <row r="5" spans="1:7" x14ac:dyDescent="0.35">
      <c r="A5" s="64" t="s">
        <v>24</v>
      </c>
      <c r="B5" s="64" t="s">
        <v>169</v>
      </c>
      <c r="C5" s="58" t="s">
        <v>1046</v>
      </c>
      <c r="D5" s="58" t="s">
        <v>664</v>
      </c>
      <c r="E5" s="58" t="s">
        <v>21</v>
      </c>
      <c r="F5" s="64">
        <v>999921559</v>
      </c>
      <c r="G5" s="55">
        <v>210</v>
      </c>
    </row>
    <row r="6" spans="1:7" x14ac:dyDescent="0.35">
      <c r="A6" s="64" t="s">
        <v>24</v>
      </c>
      <c r="B6" s="64" t="s">
        <v>169</v>
      </c>
      <c r="C6" s="58" t="s">
        <v>2152</v>
      </c>
      <c r="D6" s="58" t="s">
        <v>66</v>
      </c>
      <c r="E6" s="58" t="s">
        <v>21</v>
      </c>
      <c r="F6" s="64">
        <v>999930559</v>
      </c>
      <c r="G6" s="55">
        <v>135</v>
      </c>
    </row>
    <row r="7" spans="1:7" x14ac:dyDescent="0.35">
      <c r="A7" s="64" t="s">
        <v>24</v>
      </c>
      <c r="B7" s="64" t="s">
        <v>169</v>
      </c>
      <c r="C7" s="58" t="s">
        <v>1864</v>
      </c>
      <c r="D7" s="58" t="s">
        <v>1865</v>
      </c>
      <c r="E7" s="58" t="s">
        <v>21</v>
      </c>
      <c r="F7" s="64">
        <v>999928700</v>
      </c>
      <c r="G7" s="55">
        <v>113</v>
      </c>
    </row>
    <row r="8" spans="1:7" x14ac:dyDescent="0.35">
      <c r="A8" s="64" t="s">
        <v>24</v>
      </c>
      <c r="B8" s="64" t="s">
        <v>169</v>
      </c>
      <c r="C8" s="58" t="s">
        <v>1950</v>
      </c>
      <c r="D8" s="58" t="s">
        <v>1951</v>
      </c>
      <c r="E8" s="58" t="s">
        <v>21</v>
      </c>
      <c r="F8" s="64">
        <v>999928715</v>
      </c>
      <c r="G8" s="55">
        <v>106.6</v>
      </c>
    </row>
    <row r="9" spans="1:7" x14ac:dyDescent="0.35">
      <c r="A9" s="64" t="s">
        <v>24</v>
      </c>
      <c r="B9" s="64" t="s">
        <v>169</v>
      </c>
      <c r="C9" s="58" t="s">
        <v>263</v>
      </c>
      <c r="D9" s="58" t="s">
        <v>1431</v>
      </c>
      <c r="E9" s="58" t="s">
        <v>21</v>
      </c>
      <c r="F9" s="64">
        <v>999925341</v>
      </c>
      <c r="G9" s="55">
        <v>68</v>
      </c>
    </row>
    <row r="10" spans="1:7" x14ac:dyDescent="0.35">
      <c r="A10" s="64" t="s">
        <v>24</v>
      </c>
      <c r="B10" s="64" t="s">
        <v>169</v>
      </c>
      <c r="C10" s="55" t="s">
        <v>1622</v>
      </c>
      <c r="D10" s="55" t="s">
        <v>869</v>
      </c>
      <c r="E10" s="55" t="s">
        <v>21</v>
      </c>
      <c r="F10" s="64">
        <v>999926984</v>
      </c>
      <c r="G10" s="55">
        <v>68</v>
      </c>
    </row>
    <row r="11" spans="1:7" x14ac:dyDescent="0.35">
      <c r="A11" s="64" t="s">
        <v>24</v>
      </c>
      <c r="B11" s="64" t="s">
        <v>169</v>
      </c>
      <c r="C11" s="58" t="s">
        <v>981</v>
      </c>
      <c r="D11" s="58" t="s">
        <v>3261</v>
      </c>
      <c r="E11" s="58" t="s">
        <v>21</v>
      </c>
      <c r="F11" s="64">
        <v>999921088</v>
      </c>
      <c r="G11" s="55">
        <v>63</v>
      </c>
    </row>
    <row r="12" spans="1:7" x14ac:dyDescent="0.35">
      <c r="A12" s="64" t="s">
        <v>24</v>
      </c>
      <c r="B12" s="64" t="s">
        <v>169</v>
      </c>
      <c r="C12" s="58" t="s">
        <v>2014</v>
      </c>
      <c r="D12" s="58" t="s">
        <v>520</v>
      </c>
      <c r="E12" s="58" t="s">
        <v>21</v>
      </c>
      <c r="F12" s="64">
        <v>999927316</v>
      </c>
      <c r="G12" s="55">
        <v>60</v>
      </c>
    </row>
    <row r="13" spans="1:7" x14ac:dyDescent="0.35">
      <c r="A13" s="64" t="s">
        <v>24</v>
      </c>
      <c r="B13" s="64" t="s">
        <v>169</v>
      </c>
      <c r="C13" s="58" t="s">
        <v>629</v>
      </c>
      <c r="D13" s="58" t="s">
        <v>1453</v>
      </c>
      <c r="E13" s="58" t="s">
        <v>21</v>
      </c>
      <c r="F13" s="64">
        <v>999925416</v>
      </c>
      <c r="G13" s="55">
        <v>45</v>
      </c>
    </row>
    <row r="14" spans="1:7" x14ac:dyDescent="0.35">
      <c r="A14" s="64" t="s">
        <v>24</v>
      </c>
      <c r="B14" s="64" t="s">
        <v>169</v>
      </c>
      <c r="C14" s="58" t="s">
        <v>26</v>
      </c>
      <c r="D14" s="58" t="s">
        <v>3312</v>
      </c>
      <c r="E14" s="58" t="s">
        <v>21</v>
      </c>
      <c r="F14" s="64">
        <v>999931127</v>
      </c>
      <c r="G14" s="55">
        <v>45</v>
      </c>
    </row>
    <row r="15" spans="1:7" x14ac:dyDescent="0.35">
      <c r="A15" s="58" t="s">
        <v>24</v>
      </c>
      <c r="B15" s="64" t="s">
        <v>169</v>
      </c>
      <c r="C15" s="58" t="s">
        <v>2731</v>
      </c>
      <c r="D15" s="58" t="s">
        <v>2732</v>
      </c>
      <c r="E15" s="58" t="s">
        <v>21</v>
      </c>
      <c r="F15" s="64">
        <v>999929737</v>
      </c>
      <c r="G15" s="55">
        <v>15</v>
      </c>
    </row>
    <row r="16" spans="1:7" x14ac:dyDescent="0.35">
      <c r="A16" s="58" t="s">
        <v>24</v>
      </c>
      <c r="B16" s="64" t="s">
        <v>169</v>
      </c>
      <c r="C16" s="58" t="s">
        <v>971</v>
      </c>
      <c r="D16" s="58" t="s">
        <v>769</v>
      </c>
      <c r="E16" s="58" t="s">
        <v>21</v>
      </c>
      <c r="F16" s="64">
        <v>999930404</v>
      </c>
      <c r="G16" s="55">
        <v>15</v>
      </c>
    </row>
    <row r="17" spans="1:7" x14ac:dyDescent="0.35">
      <c r="A17" s="67" t="s">
        <v>24</v>
      </c>
      <c r="B17" s="67" t="s">
        <v>23</v>
      </c>
      <c r="C17" s="61" t="s">
        <v>1373</v>
      </c>
      <c r="D17" s="61" t="s">
        <v>1374</v>
      </c>
      <c r="E17" s="61" t="s">
        <v>21</v>
      </c>
      <c r="F17" s="67">
        <v>999925064</v>
      </c>
      <c r="G17" s="55">
        <v>431</v>
      </c>
    </row>
    <row r="18" spans="1:7" x14ac:dyDescent="0.35">
      <c r="A18" s="64" t="s">
        <v>24</v>
      </c>
      <c r="B18" s="64" t="s">
        <v>23</v>
      </c>
      <c r="C18" s="58" t="s">
        <v>164</v>
      </c>
      <c r="D18" s="58" t="s">
        <v>1489</v>
      </c>
      <c r="E18" s="58" t="s">
        <v>21</v>
      </c>
      <c r="F18" s="64">
        <v>999929616</v>
      </c>
      <c r="G18" s="55">
        <v>134</v>
      </c>
    </row>
    <row r="19" spans="1:7" x14ac:dyDescent="0.35">
      <c r="A19" s="64" t="s">
        <v>24</v>
      </c>
      <c r="B19" s="64" t="s">
        <v>23</v>
      </c>
      <c r="C19" s="58" t="s">
        <v>1706</v>
      </c>
      <c r="D19" s="58" t="s">
        <v>609</v>
      </c>
      <c r="E19" s="58" t="s">
        <v>21</v>
      </c>
      <c r="F19" s="64">
        <v>999927280</v>
      </c>
      <c r="G19" s="55">
        <v>111</v>
      </c>
    </row>
    <row r="20" spans="1:7" x14ac:dyDescent="0.35">
      <c r="A20" s="64" t="s">
        <v>24</v>
      </c>
      <c r="B20" s="64" t="s">
        <v>23</v>
      </c>
      <c r="C20" s="58" t="s">
        <v>1064</v>
      </c>
      <c r="D20" s="58" t="s">
        <v>3102</v>
      </c>
      <c r="E20" s="58" t="s">
        <v>21</v>
      </c>
      <c r="F20" s="64">
        <v>999931515</v>
      </c>
      <c r="G20" s="55">
        <v>111</v>
      </c>
    </row>
    <row r="21" spans="1:7" x14ac:dyDescent="0.35">
      <c r="A21" s="58" t="s">
        <v>24</v>
      </c>
      <c r="B21" s="58" t="s">
        <v>23</v>
      </c>
      <c r="C21" s="58" t="s">
        <v>2962</v>
      </c>
      <c r="D21" s="58" t="s">
        <v>4041</v>
      </c>
      <c r="E21" s="58" t="s">
        <v>21</v>
      </c>
      <c r="F21" s="58">
        <v>999928966</v>
      </c>
      <c r="G21" s="55">
        <v>105</v>
      </c>
    </row>
    <row r="22" spans="1:7" x14ac:dyDescent="0.35">
      <c r="A22" s="64" t="s">
        <v>24</v>
      </c>
      <c r="B22" s="64" t="s">
        <v>23</v>
      </c>
      <c r="C22" s="58" t="s">
        <v>2465</v>
      </c>
      <c r="D22" s="58" t="s">
        <v>514</v>
      </c>
      <c r="E22" s="58" t="s">
        <v>21</v>
      </c>
      <c r="F22" s="64">
        <v>999928886</v>
      </c>
      <c r="G22" s="55">
        <v>94</v>
      </c>
    </row>
    <row r="23" spans="1:7" x14ac:dyDescent="0.35">
      <c r="A23" s="64" t="s">
        <v>24</v>
      </c>
      <c r="B23" s="64" t="s">
        <v>23</v>
      </c>
      <c r="C23" s="58" t="s">
        <v>798</v>
      </c>
      <c r="D23" s="58" t="s">
        <v>1657</v>
      </c>
      <c r="E23" s="58" t="s">
        <v>21</v>
      </c>
      <c r="F23" s="64">
        <v>999926893</v>
      </c>
      <c r="G23" s="55">
        <v>90</v>
      </c>
    </row>
    <row r="24" spans="1:7" x14ac:dyDescent="0.35">
      <c r="A24" s="58" t="s">
        <v>24</v>
      </c>
      <c r="B24" s="58" t="s">
        <v>23</v>
      </c>
      <c r="C24" s="58" t="s">
        <v>3561</v>
      </c>
      <c r="D24" s="58" t="s">
        <v>3562</v>
      </c>
      <c r="E24" s="58" t="s">
        <v>21</v>
      </c>
      <c r="F24" s="58">
        <v>999932062</v>
      </c>
      <c r="G24" s="55">
        <v>90</v>
      </c>
    </row>
    <row r="25" spans="1:7" x14ac:dyDescent="0.35">
      <c r="A25" s="64" t="s">
        <v>24</v>
      </c>
      <c r="B25" s="64" t="s">
        <v>23</v>
      </c>
      <c r="C25" s="58" t="s">
        <v>786</v>
      </c>
      <c r="D25" s="58" t="s">
        <v>1236</v>
      </c>
      <c r="E25" s="58" t="s">
        <v>21</v>
      </c>
      <c r="F25" s="64">
        <v>999927019</v>
      </c>
      <c r="G25" s="55">
        <v>77</v>
      </c>
    </row>
    <row r="26" spans="1:7" x14ac:dyDescent="0.35">
      <c r="A26" s="58" t="s">
        <v>24</v>
      </c>
      <c r="B26" s="64" t="s">
        <v>23</v>
      </c>
      <c r="C26" s="58" t="s">
        <v>2550</v>
      </c>
      <c r="D26" s="58" t="s">
        <v>2551</v>
      </c>
      <c r="E26" s="58" t="s">
        <v>21</v>
      </c>
      <c r="F26" s="64">
        <v>999931476</v>
      </c>
      <c r="G26" s="55">
        <v>73.75</v>
      </c>
    </row>
    <row r="27" spans="1:7" x14ac:dyDescent="0.35">
      <c r="A27" s="65" t="s">
        <v>24</v>
      </c>
      <c r="B27" s="65" t="s">
        <v>23</v>
      </c>
      <c r="C27" s="62" t="s">
        <v>2955</v>
      </c>
      <c r="D27" s="62" t="s">
        <v>2956</v>
      </c>
      <c r="E27" s="62" t="s">
        <v>21</v>
      </c>
      <c r="F27" s="64">
        <v>999926840</v>
      </c>
      <c r="G27" s="55">
        <v>68</v>
      </c>
    </row>
    <row r="28" spans="1:7" x14ac:dyDescent="0.35">
      <c r="A28" s="64" t="s">
        <v>24</v>
      </c>
      <c r="B28" s="64" t="s">
        <v>23</v>
      </c>
      <c r="C28" s="58" t="s">
        <v>1785</v>
      </c>
      <c r="D28" s="58" t="s">
        <v>2273</v>
      </c>
      <c r="E28" s="58" t="s">
        <v>21</v>
      </c>
      <c r="F28" s="64">
        <v>999930547</v>
      </c>
      <c r="G28" s="55">
        <v>68</v>
      </c>
    </row>
    <row r="29" spans="1:7" x14ac:dyDescent="0.35">
      <c r="A29" s="58" t="s">
        <v>24</v>
      </c>
      <c r="B29" s="58" t="s">
        <v>23</v>
      </c>
      <c r="C29" s="58" t="s">
        <v>61</v>
      </c>
      <c r="D29" s="58" t="s">
        <v>3563</v>
      </c>
      <c r="E29" s="58" t="s">
        <v>21</v>
      </c>
      <c r="F29" s="58">
        <v>999932279</v>
      </c>
      <c r="G29" s="55">
        <v>68</v>
      </c>
    </row>
    <row r="30" spans="1:7" x14ac:dyDescent="0.35">
      <c r="A30" s="64" t="s">
        <v>24</v>
      </c>
      <c r="B30" s="64" t="s">
        <v>23</v>
      </c>
      <c r="C30" s="58" t="s">
        <v>253</v>
      </c>
      <c r="D30" s="58" t="s">
        <v>540</v>
      </c>
      <c r="E30" s="58" t="s">
        <v>21</v>
      </c>
      <c r="F30" s="64">
        <v>999931355</v>
      </c>
      <c r="G30" s="55">
        <v>63</v>
      </c>
    </row>
    <row r="31" spans="1:7" x14ac:dyDescent="0.35">
      <c r="A31" s="58" t="s">
        <v>24</v>
      </c>
      <c r="B31" s="58" t="s">
        <v>23</v>
      </c>
      <c r="C31" s="58" t="s">
        <v>744</v>
      </c>
      <c r="D31" s="58" t="s">
        <v>3565</v>
      </c>
      <c r="E31" s="58" t="s">
        <v>21</v>
      </c>
      <c r="F31" s="58">
        <v>999932283</v>
      </c>
      <c r="G31" s="55">
        <v>63</v>
      </c>
    </row>
    <row r="32" spans="1:7" x14ac:dyDescent="0.35">
      <c r="A32" s="64" t="s">
        <v>24</v>
      </c>
      <c r="B32" s="64" t="s">
        <v>23</v>
      </c>
      <c r="C32" s="58" t="s">
        <v>1031</v>
      </c>
      <c r="D32" s="58" t="s">
        <v>66</v>
      </c>
      <c r="E32" s="58" t="s">
        <v>21</v>
      </c>
      <c r="F32" s="64">
        <v>999925488</v>
      </c>
      <c r="G32" s="55">
        <v>60</v>
      </c>
    </row>
    <row r="33" spans="1:7" x14ac:dyDescent="0.35">
      <c r="A33" s="64" t="s">
        <v>24</v>
      </c>
      <c r="B33" s="64" t="s">
        <v>23</v>
      </c>
      <c r="C33" s="58" t="s">
        <v>1471</v>
      </c>
      <c r="D33" s="58" t="s">
        <v>1112</v>
      </c>
      <c r="E33" s="58" t="s">
        <v>21</v>
      </c>
      <c r="F33" s="64">
        <v>999925601</v>
      </c>
      <c r="G33" s="55">
        <v>60</v>
      </c>
    </row>
    <row r="34" spans="1:7" x14ac:dyDescent="0.35">
      <c r="A34" s="64" t="s">
        <v>24</v>
      </c>
      <c r="B34" s="64" t="s">
        <v>23</v>
      </c>
      <c r="C34" s="58" t="s">
        <v>1317</v>
      </c>
      <c r="D34" s="58" t="s">
        <v>1809</v>
      </c>
      <c r="E34" s="58" t="s">
        <v>21</v>
      </c>
      <c r="F34" s="64">
        <v>999930747</v>
      </c>
      <c r="G34" s="55">
        <v>60</v>
      </c>
    </row>
    <row r="35" spans="1:7" x14ac:dyDescent="0.35">
      <c r="A35" s="64" t="s">
        <v>24</v>
      </c>
      <c r="B35" s="64" t="s">
        <v>23</v>
      </c>
      <c r="C35" s="58" t="s">
        <v>84</v>
      </c>
      <c r="D35" s="58" t="s">
        <v>574</v>
      </c>
      <c r="E35" s="58" t="s">
        <v>21</v>
      </c>
      <c r="F35" s="64">
        <v>999929138</v>
      </c>
      <c r="G35" s="55">
        <v>58</v>
      </c>
    </row>
    <row r="36" spans="1:7" x14ac:dyDescent="0.35">
      <c r="A36" s="58" t="s">
        <v>24</v>
      </c>
      <c r="B36" s="58" t="s">
        <v>23</v>
      </c>
      <c r="C36" s="58" t="s">
        <v>377</v>
      </c>
      <c r="D36" s="58" t="s">
        <v>76</v>
      </c>
      <c r="E36" s="58" t="s">
        <v>21</v>
      </c>
      <c r="F36" s="58">
        <v>999931748</v>
      </c>
      <c r="G36" s="55">
        <v>45</v>
      </c>
    </row>
    <row r="37" spans="1:7" x14ac:dyDescent="0.35">
      <c r="A37" s="64" t="s">
        <v>24</v>
      </c>
      <c r="B37" s="64" t="s">
        <v>23</v>
      </c>
      <c r="C37" s="58" t="s">
        <v>84</v>
      </c>
      <c r="D37" s="58" t="s">
        <v>2155</v>
      </c>
      <c r="E37" s="58" t="s">
        <v>21</v>
      </c>
      <c r="F37" s="64">
        <v>999930877</v>
      </c>
      <c r="G37" s="55">
        <v>45</v>
      </c>
    </row>
    <row r="38" spans="1:7" x14ac:dyDescent="0.35">
      <c r="A38" s="64" t="s">
        <v>24</v>
      </c>
      <c r="B38" s="64" t="s">
        <v>23</v>
      </c>
      <c r="C38" s="64" t="s">
        <v>2469</v>
      </c>
      <c r="D38" s="64" t="s">
        <v>137</v>
      </c>
      <c r="E38" s="64" t="s">
        <v>21</v>
      </c>
      <c r="F38" s="64">
        <v>999932032</v>
      </c>
      <c r="G38" s="55">
        <v>45</v>
      </c>
    </row>
    <row r="39" spans="1:7" x14ac:dyDescent="0.35">
      <c r="A39" s="64" t="s">
        <v>24</v>
      </c>
      <c r="B39" s="64" t="s">
        <v>23</v>
      </c>
      <c r="C39" s="58" t="s">
        <v>1566</v>
      </c>
      <c r="D39" s="58" t="s">
        <v>954</v>
      </c>
      <c r="E39" s="58" t="s">
        <v>21</v>
      </c>
      <c r="F39" s="64">
        <v>999926199</v>
      </c>
      <c r="G39" s="55">
        <v>38</v>
      </c>
    </row>
    <row r="40" spans="1:7" x14ac:dyDescent="0.35">
      <c r="A40" s="64" t="s">
        <v>24</v>
      </c>
      <c r="B40" s="64" t="s">
        <v>23</v>
      </c>
      <c r="C40" s="58" t="s">
        <v>1712</v>
      </c>
      <c r="D40" s="58" t="s">
        <v>135</v>
      </c>
      <c r="E40" s="58" t="s">
        <v>21</v>
      </c>
      <c r="F40" s="64">
        <v>999927300</v>
      </c>
      <c r="G40" s="55">
        <v>38</v>
      </c>
    </row>
    <row r="41" spans="1:7" x14ac:dyDescent="0.35">
      <c r="A41" s="64" t="s">
        <v>24</v>
      </c>
      <c r="B41" s="64" t="s">
        <v>23</v>
      </c>
      <c r="C41" s="58" t="s">
        <v>2469</v>
      </c>
      <c r="D41" s="58" t="s">
        <v>298</v>
      </c>
      <c r="E41" s="58" t="s">
        <v>21</v>
      </c>
      <c r="F41" s="64">
        <v>999929159</v>
      </c>
      <c r="G41" s="55">
        <v>38</v>
      </c>
    </row>
    <row r="42" spans="1:7" x14ac:dyDescent="0.35">
      <c r="A42" s="64" t="s">
        <v>24</v>
      </c>
      <c r="B42" s="64" t="s">
        <v>23</v>
      </c>
      <c r="C42" s="58" t="s">
        <v>2467</v>
      </c>
      <c r="D42" s="58" t="s">
        <v>2468</v>
      </c>
      <c r="E42" s="58" t="s">
        <v>21</v>
      </c>
      <c r="F42" s="64">
        <v>999929190</v>
      </c>
      <c r="G42" s="55">
        <v>38</v>
      </c>
    </row>
    <row r="43" spans="1:7" x14ac:dyDescent="0.35">
      <c r="A43" s="58" t="s">
        <v>24</v>
      </c>
      <c r="B43" s="64" t="s">
        <v>23</v>
      </c>
      <c r="C43" s="58" t="s">
        <v>1271</v>
      </c>
      <c r="D43" s="58" t="s">
        <v>2016</v>
      </c>
      <c r="E43" s="58" t="s">
        <v>21</v>
      </c>
      <c r="F43" s="64">
        <v>999925561</v>
      </c>
      <c r="G43" s="55">
        <v>30</v>
      </c>
    </row>
    <row r="44" spans="1:7" x14ac:dyDescent="0.35">
      <c r="A44" s="58" t="s">
        <v>24</v>
      </c>
      <c r="B44" s="64" t="s">
        <v>23</v>
      </c>
      <c r="C44" s="58" t="s">
        <v>2464</v>
      </c>
      <c r="D44" s="58" t="s">
        <v>2346</v>
      </c>
      <c r="E44" s="58" t="s">
        <v>21</v>
      </c>
      <c r="F44" s="64">
        <v>999929832</v>
      </c>
      <c r="G44" s="55">
        <v>30</v>
      </c>
    </row>
    <row r="45" spans="1:7" x14ac:dyDescent="0.35">
      <c r="A45" s="64" t="s">
        <v>24</v>
      </c>
      <c r="B45" s="64" t="s">
        <v>23</v>
      </c>
      <c r="C45" s="55" t="s">
        <v>3003</v>
      </c>
      <c r="D45" s="55" t="s">
        <v>3004</v>
      </c>
      <c r="E45" s="55" t="s">
        <v>21</v>
      </c>
      <c r="F45" s="64">
        <v>999931695</v>
      </c>
      <c r="G45" s="55">
        <v>30</v>
      </c>
    </row>
    <row r="46" spans="1:7" x14ac:dyDescent="0.35">
      <c r="A46" s="58" t="s">
        <v>24</v>
      </c>
      <c r="B46" s="64" t="s">
        <v>23</v>
      </c>
      <c r="C46" s="58" t="s">
        <v>598</v>
      </c>
      <c r="D46" s="58" t="s">
        <v>514</v>
      </c>
      <c r="E46" s="58" t="s">
        <v>21</v>
      </c>
      <c r="F46" s="64">
        <v>999929007</v>
      </c>
      <c r="G46" s="55">
        <v>22.5</v>
      </c>
    </row>
    <row r="47" spans="1:7" x14ac:dyDescent="0.35">
      <c r="A47" s="58" t="s">
        <v>24</v>
      </c>
      <c r="B47" s="65" t="s">
        <v>23</v>
      </c>
      <c r="C47" s="62" t="s">
        <v>1005</v>
      </c>
      <c r="D47" s="62" t="s">
        <v>2967</v>
      </c>
      <c r="E47" s="62" t="s">
        <v>21</v>
      </c>
      <c r="F47" s="64">
        <v>999927330</v>
      </c>
      <c r="G47" s="55">
        <v>15</v>
      </c>
    </row>
    <row r="48" spans="1:7" x14ac:dyDescent="0.35">
      <c r="A48" s="58" t="s">
        <v>24</v>
      </c>
      <c r="B48" s="64" t="s">
        <v>23</v>
      </c>
      <c r="C48" s="64" t="s">
        <v>253</v>
      </c>
      <c r="D48" s="64" t="s">
        <v>3291</v>
      </c>
      <c r="E48" s="64" t="s">
        <v>21</v>
      </c>
      <c r="F48" s="64">
        <v>999932332</v>
      </c>
      <c r="G48" s="55">
        <v>15</v>
      </c>
    </row>
    <row r="49" spans="1:7" x14ac:dyDescent="0.35">
      <c r="A49" s="58" t="s">
        <v>24</v>
      </c>
      <c r="B49" s="58" t="s">
        <v>156</v>
      </c>
      <c r="C49" s="58" t="s">
        <v>1178</v>
      </c>
      <c r="D49" s="58" t="s">
        <v>1179</v>
      </c>
      <c r="E49" s="58" t="s">
        <v>21</v>
      </c>
      <c r="F49" s="58">
        <v>999922994</v>
      </c>
      <c r="G49" s="55">
        <v>263</v>
      </c>
    </row>
    <row r="50" spans="1:7" x14ac:dyDescent="0.35">
      <c r="A50" s="64" t="s">
        <v>24</v>
      </c>
      <c r="B50" s="64" t="s">
        <v>156</v>
      </c>
      <c r="C50" s="58" t="s">
        <v>1610</v>
      </c>
      <c r="D50" s="58" t="s">
        <v>1611</v>
      </c>
      <c r="E50" s="58" t="s">
        <v>21</v>
      </c>
      <c r="F50" s="64">
        <v>999926588</v>
      </c>
      <c r="G50" s="55">
        <v>213</v>
      </c>
    </row>
    <row r="51" spans="1:7" x14ac:dyDescent="0.35">
      <c r="A51" s="58" t="s">
        <v>24</v>
      </c>
      <c r="B51" s="64" t="s">
        <v>156</v>
      </c>
      <c r="C51" s="58" t="s">
        <v>955</v>
      </c>
      <c r="D51" s="58" t="s">
        <v>2266</v>
      </c>
      <c r="E51" s="58" t="s">
        <v>21</v>
      </c>
      <c r="F51" s="64">
        <v>999924444</v>
      </c>
      <c r="G51" s="55">
        <v>162.5</v>
      </c>
    </row>
    <row r="52" spans="1:7" x14ac:dyDescent="0.35">
      <c r="A52" s="64" t="s">
        <v>24</v>
      </c>
      <c r="B52" s="64" t="s">
        <v>156</v>
      </c>
      <c r="C52" s="58" t="s">
        <v>2741</v>
      </c>
      <c r="D52" s="58" t="s">
        <v>183</v>
      </c>
      <c r="E52" s="58" t="s">
        <v>21</v>
      </c>
      <c r="F52" s="64">
        <v>999930104</v>
      </c>
      <c r="G52" s="55">
        <v>121</v>
      </c>
    </row>
    <row r="53" spans="1:7" x14ac:dyDescent="0.35">
      <c r="A53" s="58" t="s">
        <v>24</v>
      </c>
      <c r="B53" s="58" t="s">
        <v>156</v>
      </c>
      <c r="C53" s="58" t="s">
        <v>448</v>
      </c>
      <c r="D53" s="58" t="s">
        <v>1683</v>
      </c>
      <c r="E53" s="58" t="s">
        <v>21</v>
      </c>
      <c r="F53" s="58">
        <v>999925527</v>
      </c>
      <c r="G53" s="55">
        <v>116</v>
      </c>
    </row>
    <row r="54" spans="1:7" x14ac:dyDescent="0.35">
      <c r="A54" s="58" t="s">
        <v>24</v>
      </c>
      <c r="B54" s="58" t="s">
        <v>156</v>
      </c>
      <c r="C54" s="58" t="s">
        <v>598</v>
      </c>
      <c r="D54" s="58" t="s">
        <v>376</v>
      </c>
      <c r="E54" s="58" t="s">
        <v>21</v>
      </c>
      <c r="F54" s="58">
        <v>999926712</v>
      </c>
      <c r="G54" s="55">
        <v>110</v>
      </c>
    </row>
    <row r="55" spans="1:7" x14ac:dyDescent="0.35">
      <c r="A55" s="64" t="s">
        <v>24</v>
      </c>
      <c r="B55" s="64" t="s">
        <v>156</v>
      </c>
      <c r="C55" s="55" t="s">
        <v>84</v>
      </c>
      <c r="D55" s="55" t="s">
        <v>64</v>
      </c>
      <c r="E55" s="55" t="s">
        <v>21</v>
      </c>
      <c r="F55" s="64">
        <v>999926546</v>
      </c>
      <c r="G55" s="55">
        <v>90</v>
      </c>
    </row>
    <row r="56" spans="1:7" x14ac:dyDescent="0.35">
      <c r="A56" s="58" t="s">
        <v>24</v>
      </c>
      <c r="B56" s="58" t="s">
        <v>156</v>
      </c>
      <c r="C56" s="58" t="s">
        <v>543</v>
      </c>
      <c r="D56" s="58" t="s">
        <v>66</v>
      </c>
      <c r="E56" s="58" t="s">
        <v>21</v>
      </c>
      <c r="F56" s="58">
        <v>999932496</v>
      </c>
      <c r="G56" s="55">
        <v>72</v>
      </c>
    </row>
    <row r="57" spans="1:7" x14ac:dyDescent="0.35">
      <c r="A57" s="64" t="s">
        <v>24</v>
      </c>
      <c r="B57" s="64" t="s">
        <v>156</v>
      </c>
      <c r="C57" s="58" t="s">
        <v>1050</v>
      </c>
      <c r="D57" s="58" t="s">
        <v>1049</v>
      </c>
      <c r="E57" s="58" t="s">
        <v>21</v>
      </c>
      <c r="F57" s="64">
        <v>999921578</v>
      </c>
      <c r="G57" s="55">
        <v>68</v>
      </c>
    </row>
    <row r="58" spans="1:7" x14ac:dyDescent="0.35">
      <c r="A58" s="64" t="s">
        <v>24</v>
      </c>
      <c r="B58" s="64" t="s">
        <v>156</v>
      </c>
      <c r="C58" s="58" t="s">
        <v>420</v>
      </c>
      <c r="D58" s="58" t="s">
        <v>46</v>
      </c>
      <c r="E58" s="58" t="s">
        <v>21</v>
      </c>
      <c r="F58" s="64">
        <v>999922257</v>
      </c>
      <c r="G58" s="55">
        <v>60</v>
      </c>
    </row>
    <row r="59" spans="1:7" x14ac:dyDescent="0.35">
      <c r="A59" s="64" t="s">
        <v>24</v>
      </c>
      <c r="B59" s="64" t="s">
        <v>156</v>
      </c>
      <c r="C59" s="58" t="s">
        <v>1755</v>
      </c>
      <c r="D59" s="58" t="s">
        <v>1754</v>
      </c>
      <c r="E59" s="58" t="s">
        <v>21</v>
      </c>
      <c r="F59" s="64">
        <v>999927803</v>
      </c>
      <c r="G59" s="55">
        <v>60</v>
      </c>
    </row>
    <row r="60" spans="1:7" x14ac:dyDescent="0.35">
      <c r="A60" s="58" t="s">
        <v>24</v>
      </c>
      <c r="B60" s="58" t="s">
        <v>156</v>
      </c>
      <c r="C60" s="58" t="s">
        <v>1369</v>
      </c>
      <c r="D60" s="58" t="s">
        <v>4031</v>
      </c>
      <c r="E60" s="58" t="s">
        <v>21</v>
      </c>
      <c r="F60" s="58">
        <v>999930010</v>
      </c>
      <c r="G60" s="55">
        <v>56.5</v>
      </c>
    </row>
    <row r="61" spans="1:7" x14ac:dyDescent="0.35">
      <c r="A61" s="58" t="s">
        <v>24</v>
      </c>
      <c r="B61" s="58" t="s">
        <v>156</v>
      </c>
      <c r="C61" s="58" t="s">
        <v>849</v>
      </c>
      <c r="D61" s="58" t="s">
        <v>4032</v>
      </c>
      <c r="E61" s="58" t="s">
        <v>21</v>
      </c>
      <c r="F61" s="58">
        <v>999932102</v>
      </c>
      <c r="G61" s="55">
        <v>53.5</v>
      </c>
    </row>
    <row r="62" spans="1:7" x14ac:dyDescent="0.35">
      <c r="A62" s="64" t="s">
        <v>24</v>
      </c>
      <c r="B62" s="64" t="s">
        <v>156</v>
      </c>
      <c r="C62" s="58" t="s">
        <v>702</v>
      </c>
      <c r="D62" s="58" t="s">
        <v>1866</v>
      </c>
      <c r="E62" s="58" t="s">
        <v>21</v>
      </c>
      <c r="F62" s="64">
        <v>999928746</v>
      </c>
      <c r="G62" s="55">
        <v>49</v>
      </c>
    </row>
    <row r="63" spans="1:7" x14ac:dyDescent="0.35">
      <c r="A63" s="64" t="s">
        <v>24</v>
      </c>
      <c r="B63" s="64" t="s">
        <v>156</v>
      </c>
      <c r="C63" s="64" t="s">
        <v>3292</v>
      </c>
      <c r="D63" s="64" t="s">
        <v>3293</v>
      </c>
      <c r="E63" s="64" t="s">
        <v>21</v>
      </c>
      <c r="F63" s="64">
        <v>999923208</v>
      </c>
      <c r="G63" s="55">
        <v>45</v>
      </c>
    </row>
    <row r="64" spans="1:7" x14ac:dyDescent="0.35">
      <c r="A64" s="64" t="s">
        <v>24</v>
      </c>
      <c r="B64" s="64" t="s">
        <v>156</v>
      </c>
      <c r="C64" s="58" t="s">
        <v>3265</v>
      </c>
      <c r="D64" s="58" t="s">
        <v>3266</v>
      </c>
      <c r="E64" s="58" t="s">
        <v>21</v>
      </c>
      <c r="F64" s="64">
        <v>999932169</v>
      </c>
      <c r="G64" s="55">
        <v>34</v>
      </c>
    </row>
    <row r="65" spans="1:7" x14ac:dyDescent="0.35">
      <c r="A65" s="64" t="s">
        <v>24</v>
      </c>
      <c r="B65" s="64" t="s">
        <v>25</v>
      </c>
      <c r="C65" s="58" t="s">
        <v>350</v>
      </c>
      <c r="D65" s="58" t="s">
        <v>2161</v>
      </c>
      <c r="E65" s="58" t="s">
        <v>21</v>
      </c>
      <c r="F65" s="64">
        <v>999930499</v>
      </c>
      <c r="G65" s="55">
        <v>387</v>
      </c>
    </row>
    <row r="66" spans="1:7" x14ac:dyDescent="0.35">
      <c r="A66" s="64" t="s">
        <v>24</v>
      </c>
      <c r="B66" s="64" t="s">
        <v>25</v>
      </c>
      <c r="C66" s="58" t="s">
        <v>2841</v>
      </c>
      <c r="D66" s="58" t="s">
        <v>1334</v>
      </c>
      <c r="E66" s="58" t="s">
        <v>21</v>
      </c>
      <c r="F66" s="64">
        <v>999931375</v>
      </c>
      <c r="G66" s="55">
        <v>336.5</v>
      </c>
    </row>
    <row r="67" spans="1:7" x14ac:dyDescent="0.35">
      <c r="A67" s="64" t="s">
        <v>24</v>
      </c>
      <c r="B67" s="64" t="s">
        <v>25</v>
      </c>
      <c r="C67" s="58" t="s">
        <v>1382</v>
      </c>
      <c r="D67" s="58" t="s">
        <v>2445</v>
      </c>
      <c r="E67" s="58" t="s">
        <v>21</v>
      </c>
      <c r="F67" s="64">
        <v>999929164</v>
      </c>
      <c r="G67" s="55">
        <v>305</v>
      </c>
    </row>
    <row r="68" spans="1:7" x14ac:dyDescent="0.35">
      <c r="A68" s="64" t="s">
        <v>24</v>
      </c>
      <c r="B68" s="64" t="s">
        <v>25</v>
      </c>
      <c r="C68" s="58" t="s">
        <v>1005</v>
      </c>
      <c r="D68" s="58" t="s">
        <v>2162</v>
      </c>
      <c r="E68" s="58" t="s">
        <v>21</v>
      </c>
      <c r="F68" s="64">
        <v>999928558</v>
      </c>
      <c r="G68" s="55">
        <v>269</v>
      </c>
    </row>
    <row r="69" spans="1:7" x14ac:dyDescent="0.35">
      <c r="A69" s="64" t="s">
        <v>24</v>
      </c>
      <c r="B69" s="64" t="s">
        <v>25</v>
      </c>
      <c r="C69" s="58" t="s">
        <v>214</v>
      </c>
      <c r="D69" s="58" t="s">
        <v>1956</v>
      </c>
      <c r="E69" s="58" t="s">
        <v>21</v>
      </c>
      <c r="F69" s="64">
        <v>999929657</v>
      </c>
      <c r="G69" s="55">
        <v>158</v>
      </c>
    </row>
    <row r="70" spans="1:7" x14ac:dyDescent="0.35">
      <c r="A70" s="64" t="s">
        <v>24</v>
      </c>
      <c r="B70" s="64" t="s">
        <v>25</v>
      </c>
      <c r="C70" s="58" t="s">
        <v>589</v>
      </c>
      <c r="D70" s="58" t="s">
        <v>1254</v>
      </c>
      <c r="E70" s="58" t="s">
        <v>21</v>
      </c>
      <c r="F70" s="64">
        <v>999929913</v>
      </c>
      <c r="G70" s="55">
        <v>151</v>
      </c>
    </row>
    <row r="71" spans="1:7" x14ac:dyDescent="0.35">
      <c r="A71" s="58" t="s">
        <v>24</v>
      </c>
      <c r="B71" s="58" t="s">
        <v>25</v>
      </c>
      <c r="C71" s="58" t="s">
        <v>160</v>
      </c>
      <c r="D71" s="58" t="s">
        <v>3409</v>
      </c>
      <c r="E71" s="58" t="s">
        <v>21</v>
      </c>
      <c r="F71" s="58">
        <v>999930296</v>
      </c>
      <c r="G71" s="55">
        <v>150.5</v>
      </c>
    </row>
    <row r="72" spans="1:7" x14ac:dyDescent="0.35">
      <c r="A72" s="58" t="s">
        <v>24</v>
      </c>
      <c r="B72" s="64" t="s">
        <v>25</v>
      </c>
      <c r="C72" s="58" t="s">
        <v>702</v>
      </c>
      <c r="D72" s="58" t="s">
        <v>1528</v>
      </c>
      <c r="E72" s="58" t="s">
        <v>21</v>
      </c>
      <c r="F72" s="64">
        <v>999928507</v>
      </c>
      <c r="G72" s="55">
        <v>150</v>
      </c>
    </row>
    <row r="73" spans="1:7" x14ac:dyDescent="0.35">
      <c r="A73" s="58" t="s">
        <v>24</v>
      </c>
      <c r="B73" s="58" t="s">
        <v>25</v>
      </c>
      <c r="C73" s="58" t="s">
        <v>1262</v>
      </c>
      <c r="D73" s="58" t="s">
        <v>3398</v>
      </c>
      <c r="E73" s="58" t="s">
        <v>21</v>
      </c>
      <c r="F73" s="58">
        <v>999931531</v>
      </c>
      <c r="G73" s="55">
        <v>121</v>
      </c>
    </row>
    <row r="74" spans="1:7" x14ac:dyDescent="0.35">
      <c r="A74" s="64" t="s">
        <v>24</v>
      </c>
      <c r="B74" s="64" t="s">
        <v>25</v>
      </c>
      <c r="C74" s="58" t="s">
        <v>2249</v>
      </c>
      <c r="D74" s="58" t="s">
        <v>2250</v>
      </c>
      <c r="E74" s="58" t="s">
        <v>21</v>
      </c>
      <c r="F74" s="64">
        <v>999929178</v>
      </c>
      <c r="G74" s="55">
        <v>118</v>
      </c>
    </row>
    <row r="75" spans="1:7" x14ac:dyDescent="0.35">
      <c r="A75" s="58" t="s">
        <v>24</v>
      </c>
      <c r="B75" s="64" t="s">
        <v>25</v>
      </c>
      <c r="C75" s="58" t="s">
        <v>1286</v>
      </c>
      <c r="D75" s="58" t="s">
        <v>463</v>
      </c>
      <c r="E75" s="58" t="s">
        <v>21</v>
      </c>
      <c r="F75" s="64">
        <v>999928965</v>
      </c>
      <c r="G75" s="55">
        <v>112.5</v>
      </c>
    </row>
    <row r="76" spans="1:7" x14ac:dyDescent="0.35">
      <c r="A76" s="65" t="s">
        <v>24</v>
      </c>
      <c r="B76" s="65" t="s">
        <v>25</v>
      </c>
      <c r="C76" s="62" t="s">
        <v>422</v>
      </c>
      <c r="D76" s="62" t="s">
        <v>2961</v>
      </c>
      <c r="E76" s="62" t="s">
        <v>21</v>
      </c>
      <c r="F76" s="64">
        <v>999928941</v>
      </c>
      <c r="G76" s="55">
        <v>90</v>
      </c>
    </row>
    <row r="77" spans="1:7" x14ac:dyDescent="0.35">
      <c r="A77" s="64" t="s">
        <v>24</v>
      </c>
      <c r="B77" s="64" t="s">
        <v>25</v>
      </c>
      <c r="C77" s="58" t="s">
        <v>2443</v>
      </c>
      <c r="D77" s="58" t="s">
        <v>2345</v>
      </c>
      <c r="E77" s="58" t="s">
        <v>21</v>
      </c>
      <c r="F77" s="64">
        <v>999928997</v>
      </c>
      <c r="G77" s="55">
        <v>90</v>
      </c>
    </row>
    <row r="78" spans="1:7" x14ac:dyDescent="0.35">
      <c r="A78" s="64" t="s">
        <v>24</v>
      </c>
      <c r="B78" s="64" t="s">
        <v>25</v>
      </c>
      <c r="C78" s="58" t="s">
        <v>3124</v>
      </c>
      <c r="D78" s="58" t="s">
        <v>258</v>
      </c>
      <c r="E78" s="58" t="s">
        <v>21</v>
      </c>
      <c r="F78" s="64">
        <v>999931927</v>
      </c>
      <c r="G78" s="55">
        <v>90</v>
      </c>
    </row>
    <row r="79" spans="1:7" x14ac:dyDescent="0.35">
      <c r="A79" s="58" t="s">
        <v>24</v>
      </c>
      <c r="B79" s="58" t="s">
        <v>25</v>
      </c>
      <c r="C79" s="58" t="s">
        <v>3566</v>
      </c>
      <c r="D79" s="58" t="s">
        <v>3567</v>
      </c>
      <c r="E79" s="58" t="s">
        <v>21</v>
      </c>
      <c r="F79" s="58">
        <v>999932146</v>
      </c>
      <c r="G79" s="55">
        <v>90</v>
      </c>
    </row>
    <row r="80" spans="1:7" x14ac:dyDescent="0.35">
      <c r="A80" s="58" t="s">
        <v>24</v>
      </c>
      <c r="B80" s="58" t="s">
        <v>25</v>
      </c>
      <c r="C80" s="58" t="s">
        <v>164</v>
      </c>
      <c r="D80" s="58" t="s">
        <v>1445</v>
      </c>
      <c r="E80" s="58" t="s">
        <v>21</v>
      </c>
      <c r="F80" s="58">
        <v>999929045</v>
      </c>
      <c r="G80" s="55">
        <v>82.5</v>
      </c>
    </row>
    <row r="81" spans="1:7" x14ac:dyDescent="0.35">
      <c r="A81" s="58" t="s">
        <v>24</v>
      </c>
      <c r="B81" s="64" t="s">
        <v>25</v>
      </c>
      <c r="C81" s="58" t="s">
        <v>596</v>
      </c>
      <c r="D81" s="58" t="s">
        <v>355</v>
      </c>
      <c r="E81" s="58" t="s">
        <v>21</v>
      </c>
      <c r="F81" s="64">
        <v>999929010</v>
      </c>
      <c r="G81" s="55">
        <v>81.5</v>
      </c>
    </row>
    <row r="82" spans="1:7" x14ac:dyDescent="0.35">
      <c r="A82" s="58" t="s">
        <v>24</v>
      </c>
      <c r="B82" s="64" t="s">
        <v>25</v>
      </c>
      <c r="C82" s="58" t="s">
        <v>253</v>
      </c>
      <c r="D82" s="58" t="s">
        <v>2232</v>
      </c>
      <c r="E82" s="58" t="s">
        <v>21</v>
      </c>
      <c r="F82" s="64">
        <v>999929123</v>
      </c>
      <c r="G82" s="55">
        <v>79</v>
      </c>
    </row>
    <row r="83" spans="1:7" x14ac:dyDescent="0.35">
      <c r="A83" s="58" t="s">
        <v>24</v>
      </c>
      <c r="B83" s="58" t="s">
        <v>25</v>
      </c>
      <c r="C83" s="58" t="s">
        <v>1219</v>
      </c>
      <c r="D83" s="58" t="s">
        <v>3410</v>
      </c>
      <c r="E83" s="58" t="s">
        <v>21</v>
      </c>
      <c r="F83" s="58">
        <v>999931466</v>
      </c>
      <c r="G83" s="55">
        <v>74.5</v>
      </c>
    </row>
    <row r="84" spans="1:7" x14ac:dyDescent="0.35">
      <c r="A84" s="64" t="s">
        <v>24</v>
      </c>
      <c r="B84" s="64" t="s">
        <v>25</v>
      </c>
      <c r="C84" s="58" t="s">
        <v>1359</v>
      </c>
      <c r="D84" s="58" t="s">
        <v>3267</v>
      </c>
      <c r="E84" s="58" t="s">
        <v>21</v>
      </c>
      <c r="F84" s="64">
        <v>999931430</v>
      </c>
      <c r="G84" s="55">
        <v>73</v>
      </c>
    </row>
    <row r="85" spans="1:7" x14ac:dyDescent="0.35">
      <c r="A85" s="58" t="s">
        <v>24</v>
      </c>
      <c r="B85" s="65" t="s">
        <v>25</v>
      </c>
      <c r="C85" s="62" t="s">
        <v>1073</v>
      </c>
      <c r="D85" s="62" t="s">
        <v>2966</v>
      </c>
      <c r="E85" s="62" t="s">
        <v>21</v>
      </c>
      <c r="F85" s="64">
        <v>999931486</v>
      </c>
      <c r="G85" s="55">
        <v>71.5</v>
      </c>
    </row>
    <row r="86" spans="1:7" x14ac:dyDescent="0.35">
      <c r="A86" s="64" t="s">
        <v>24</v>
      </c>
      <c r="B86" s="64" t="s">
        <v>25</v>
      </c>
      <c r="C86" s="58" t="s">
        <v>666</v>
      </c>
      <c r="D86" s="58" t="s">
        <v>2453</v>
      </c>
      <c r="E86" s="58" t="s">
        <v>21</v>
      </c>
      <c r="F86" s="64">
        <v>999929079</v>
      </c>
      <c r="G86" s="55">
        <v>71</v>
      </c>
    </row>
    <row r="87" spans="1:7" x14ac:dyDescent="0.35">
      <c r="A87" s="64" t="s">
        <v>24</v>
      </c>
      <c r="B87" s="64" t="s">
        <v>25</v>
      </c>
      <c r="C87" s="58" t="s">
        <v>2748</v>
      </c>
      <c r="D87" s="58" t="s">
        <v>2749</v>
      </c>
      <c r="E87" s="58" t="s">
        <v>21</v>
      </c>
      <c r="F87" s="64">
        <v>999923064</v>
      </c>
      <c r="G87" s="55">
        <v>68</v>
      </c>
    </row>
    <row r="88" spans="1:7" x14ac:dyDescent="0.35">
      <c r="A88" s="64" t="s">
        <v>24</v>
      </c>
      <c r="B88" s="64" t="s">
        <v>25</v>
      </c>
      <c r="C88" s="58" t="s">
        <v>1954</v>
      </c>
      <c r="D88" s="58" t="s">
        <v>1955</v>
      </c>
      <c r="E88" s="58" t="s">
        <v>21</v>
      </c>
      <c r="F88" s="64">
        <v>999929922</v>
      </c>
      <c r="G88" s="55">
        <v>68</v>
      </c>
    </row>
    <row r="89" spans="1:7" x14ac:dyDescent="0.35">
      <c r="A89" s="64" t="s">
        <v>24</v>
      </c>
      <c r="B89" s="64" t="s">
        <v>25</v>
      </c>
      <c r="C89" s="58" t="s">
        <v>712</v>
      </c>
      <c r="D89" s="58" t="s">
        <v>847</v>
      </c>
      <c r="E89" s="58" t="s">
        <v>21</v>
      </c>
      <c r="F89" s="64">
        <v>999930103</v>
      </c>
      <c r="G89" s="55">
        <v>68</v>
      </c>
    </row>
    <row r="90" spans="1:7" x14ac:dyDescent="0.35">
      <c r="A90" s="64" t="s">
        <v>24</v>
      </c>
      <c r="B90" s="64" t="s">
        <v>25</v>
      </c>
      <c r="C90" s="58" t="s">
        <v>1347</v>
      </c>
      <c r="D90" s="58" t="s">
        <v>2251</v>
      </c>
      <c r="E90" s="58" t="s">
        <v>21</v>
      </c>
      <c r="F90" s="64">
        <v>999930473</v>
      </c>
      <c r="G90" s="55">
        <v>68</v>
      </c>
    </row>
    <row r="91" spans="1:7" x14ac:dyDescent="0.35">
      <c r="A91" s="65" t="s">
        <v>24</v>
      </c>
      <c r="B91" s="65" t="s">
        <v>25</v>
      </c>
      <c r="C91" s="62" t="s">
        <v>2963</v>
      </c>
      <c r="D91" s="62" t="s">
        <v>2964</v>
      </c>
      <c r="E91" s="62" t="s">
        <v>21</v>
      </c>
      <c r="F91" s="64">
        <v>999931468</v>
      </c>
      <c r="G91" s="55">
        <v>68</v>
      </c>
    </row>
    <row r="92" spans="1:7" x14ac:dyDescent="0.35">
      <c r="A92" s="64" t="s">
        <v>24</v>
      </c>
      <c r="B92" s="64" t="s">
        <v>25</v>
      </c>
      <c r="C92" s="58" t="s">
        <v>2530</v>
      </c>
      <c r="D92" s="58" t="s">
        <v>3120</v>
      </c>
      <c r="E92" s="58" t="s">
        <v>21</v>
      </c>
      <c r="F92" s="64">
        <v>999931696</v>
      </c>
      <c r="G92" s="55">
        <v>68</v>
      </c>
    </row>
    <row r="93" spans="1:7" x14ac:dyDescent="0.35">
      <c r="A93" s="64" t="s">
        <v>24</v>
      </c>
      <c r="B93" s="64" t="s">
        <v>25</v>
      </c>
      <c r="C93" s="58" t="s">
        <v>2253</v>
      </c>
      <c r="D93" s="58" t="s">
        <v>2254</v>
      </c>
      <c r="E93" s="58" t="s">
        <v>21</v>
      </c>
      <c r="F93" s="64">
        <v>999929977</v>
      </c>
      <c r="G93" s="55">
        <v>63</v>
      </c>
    </row>
    <row r="94" spans="1:7" x14ac:dyDescent="0.35">
      <c r="A94" s="64" t="s">
        <v>24</v>
      </c>
      <c r="B94" s="64" t="s">
        <v>25</v>
      </c>
      <c r="C94" s="58" t="s">
        <v>2836</v>
      </c>
      <c r="D94" s="58" t="s">
        <v>2819</v>
      </c>
      <c r="E94" s="58" t="s">
        <v>21</v>
      </c>
      <c r="F94" s="64">
        <v>999929469</v>
      </c>
      <c r="G94" s="55">
        <v>58</v>
      </c>
    </row>
    <row r="95" spans="1:7" x14ac:dyDescent="0.35">
      <c r="A95" s="64" t="s">
        <v>24</v>
      </c>
      <c r="B95" s="64" t="s">
        <v>25</v>
      </c>
      <c r="C95" s="58" t="s">
        <v>2839</v>
      </c>
      <c r="D95" s="58" t="s">
        <v>2840</v>
      </c>
      <c r="E95" s="58" t="s">
        <v>21</v>
      </c>
      <c r="F95" s="64">
        <v>999931333</v>
      </c>
      <c r="G95" s="55">
        <v>54</v>
      </c>
    </row>
    <row r="96" spans="1:7" x14ac:dyDescent="0.35">
      <c r="A96" s="58" t="s">
        <v>24</v>
      </c>
      <c r="B96" s="64" t="s">
        <v>25</v>
      </c>
      <c r="C96" s="58" t="s">
        <v>955</v>
      </c>
      <c r="D96" s="58" t="s">
        <v>1402</v>
      </c>
      <c r="E96" s="58" t="s">
        <v>21</v>
      </c>
      <c r="F96" s="64">
        <v>999932369</v>
      </c>
      <c r="G96" s="55">
        <v>53</v>
      </c>
    </row>
    <row r="97" spans="1:7" x14ac:dyDescent="0.35">
      <c r="A97" s="64" t="s">
        <v>24</v>
      </c>
      <c r="B97" s="64" t="s">
        <v>25</v>
      </c>
      <c r="C97" s="58" t="s">
        <v>1691</v>
      </c>
      <c r="D97" s="58" t="s">
        <v>1690</v>
      </c>
      <c r="E97" s="58" t="s">
        <v>21</v>
      </c>
      <c r="F97" s="64">
        <v>999927144</v>
      </c>
      <c r="G97" s="55">
        <v>38</v>
      </c>
    </row>
    <row r="98" spans="1:7" x14ac:dyDescent="0.35">
      <c r="A98" s="64" t="s">
        <v>24</v>
      </c>
      <c r="B98" s="64" t="s">
        <v>25</v>
      </c>
      <c r="C98" s="58" t="s">
        <v>2449</v>
      </c>
      <c r="D98" s="58" t="s">
        <v>298</v>
      </c>
      <c r="E98" s="58" t="s">
        <v>21</v>
      </c>
      <c r="F98" s="64">
        <v>999929194</v>
      </c>
      <c r="G98" s="55">
        <v>38</v>
      </c>
    </row>
    <row r="99" spans="1:7" x14ac:dyDescent="0.35">
      <c r="A99" s="64" t="s">
        <v>24</v>
      </c>
      <c r="B99" s="64" t="s">
        <v>25</v>
      </c>
      <c r="C99" s="58" t="s">
        <v>2447</v>
      </c>
      <c r="D99" s="58" t="s">
        <v>2448</v>
      </c>
      <c r="E99" s="58" t="s">
        <v>21</v>
      </c>
      <c r="F99" s="64">
        <v>999929223</v>
      </c>
      <c r="G99" s="55">
        <v>38</v>
      </c>
    </row>
    <row r="100" spans="1:7" x14ac:dyDescent="0.35">
      <c r="A100" s="64" t="s">
        <v>24</v>
      </c>
      <c r="B100" s="64" t="s">
        <v>25</v>
      </c>
      <c r="C100" s="58" t="s">
        <v>2451</v>
      </c>
      <c r="D100" s="58" t="s">
        <v>2452</v>
      </c>
      <c r="E100" s="58" t="s">
        <v>21</v>
      </c>
      <c r="F100" s="64">
        <v>999929942</v>
      </c>
      <c r="G100" s="55">
        <v>38</v>
      </c>
    </row>
    <row r="101" spans="1:7" x14ac:dyDescent="0.35">
      <c r="A101" s="64" t="s">
        <v>24</v>
      </c>
      <c r="B101" s="64" t="s">
        <v>25</v>
      </c>
      <c r="C101" s="58" t="s">
        <v>1405</v>
      </c>
      <c r="D101" s="58" t="s">
        <v>76</v>
      </c>
      <c r="E101" s="58" t="s">
        <v>21</v>
      </c>
      <c r="F101" s="64">
        <v>999930088</v>
      </c>
      <c r="G101" s="55">
        <v>38</v>
      </c>
    </row>
    <row r="102" spans="1:7" x14ac:dyDescent="0.35">
      <c r="A102" s="64" t="s">
        <v>24</v>
      </c>
      <c r="B102" s="64" t="s">
        <v>25</v>
      </c>
      <c r="C102" s="58" t="s">
        <v>2450</v>
      </c>
      <c r="D102" s="58" t="s">
        <v>1416</v>
      </c>
      <c r="E102" s="58" t="s">
        <v>21</v>
      </c>
      <c r="F102" s="64">
        <v>999930425</v>
      </c>
      <c r="G102" s="55">
        <v>38</v>
      </c>
    </row>
    <row r="103" spans="1:7" x14ac:dyDescent="0.35">
      <c r="A103" s="58" t="s">
        <v>24</v>
      </c>
      <c r="B103" s="58" t="s">
        <v>25</v>
      </c>
      <c r="C103" s="58" t="s">
        <v>3438</v>
      </c>
      <c r="D103" s="58" t="s">
        <v>3552</v>
      </c>
      <c r="E103" s="58" t="s">
        <v>21</v>
      </c>
      <c r="F103" s="58">
        <v>999931252</v>
      </c>
      <c r="G103" s="55">
        <v>34</v>
      </c>
    </row>
    <row r="104" spans="1:7" x14ac:dyDescent="0.35">
      <c r="A104" s="58" t="s">
        <v>24</v>
      </c>
      <c r="B104" s="58" t="s">
        <v>25</v>
      </c>
      <c r="C104" s="58" t="s">
        <v>1042</v>
      </c>
      <c r="D104" s="58" t="s">
        <v>3551</v>
      </c>
      <c r="E104" s="58" t="s">
        <v>21</v>
      </c>
      <c r="F104" s="58">
        <v>999932112</v>
      </c>
      <c r="G104" s="55">
        <v>34</v>
      </c>
    </row>
    <row r="105" spans="1:7" x14ac:dyDescent="0.35">
      <c r="A105" s="58" t="s">
        <v>24</v>
      </c>
      <c r="B105" s="64" t="s">
        <v>25</v>
      </c>
      <c r="C105" s="55" t="s">
        <v>1763</v>
      </c>
      <c r="D105" s="55" t="s">
        <v>1764</v>
      </c>
      <c r="E105" s="55" t="s">
        <v>21</v>
      </c>
      <c r="F105" s="64">
        <v>999927900</v>
      </c>
      <c r="G105" s="55">
        <v>30</v>
      </c>
    </row>
    <row r="106" spans="1:7" x14ac:dyDescent="0.35">
      <c r="A106" s="58" t="s">
        <v>24</v>
      </c>
      <c r="B106" s="64" t="s">
        <v>25</v>
      </c>
      <c r="C106" s="58" t="s">
        <v>1001</v>
      </c>
      <c r="D106" s="58" t="s">
        <v>3119</v>
      </c>
      <c r="E106" s="58" t="s">
        <v>21</v>
      </c>
      <c r="F106" s="64">
        <v>999929631</v>
      </c>
      <c r="G106" s="55">
        <v>30</v>
      </c>
    </row>
    <row r="107" spans="1:7" x14ac:dyDescent="0.35">
      <c r="A107" s="58" t="s">
        <v>24</v>
      </c>
      <c r="B107" s="64" t="s">
        <v>25</v>
      </c>
      <c r="C107" s="58" t="s">
        <v>2835</v>
      </c>
      <c r="D107" s="58" t="s">
        <v>599</v>
      </c>
      <c r="E107" s="58" t="s">
        <v>21</v>
      </c>
      <c r="F107" s="64">
        <v>999931353</v>
      </c>
      <c r="G107" s="55">
        <v>30</v>
      </c>
    </row>
    <row r="108" spans="1:7" x14ac:dyDescent="0.35">
      <c r="A108" s="64" t="s">
        <v>24</v>
      </c>
      <c r="B108" s="64" t="s">
        <v>25</v>
      </c>
      <c r="C108" s="58" t="s">
        <v>2075</v>
      </c>
      <c r="D108" s="58" t="s">
        <v>23</v>
      </c>
      <c r="E108" s="58" t="s">
        <v>21</v>
      </c>
      <c r="F108" s="64">
        <v>999930118</v>
      </c>
      <c r="G108" s="55">
        <v>30</v>
      </c>
    </row>
    <row r="109" spans="1:7" x14ac:dyDescent="0.35">
      <c r="A109" s="64" t="s">
        <v>24</v>
      </c>
      <c r="B109" s="64" t="s">
        <v>25</v>
      </c>
      <c r="C109" s="58" t="s">
        <v>840</v>
      </c>
      <c r="D109" s="58" t="s">
        <v>1615</v>
      </c>
      <c r="E109" s="58" t="s">
        <v>21</v>
      </c>
      <c r="F109" s="64">
        <v>999931414</v>
      </c>
      <c r="G109" s="55">
        <v>30</v>
      </c>
    </row>
    <row r="110" spans="1:7" x14ac:dyDescent="0.35">
      <c r="A110" s="64" t="s">
        <v>24</v>
      </c>
      <c r="B110" s="64" t="s">
        <v>25</v>
      </c>
      <c r="C110" s="58" t="s">
        <v>253</v>
      </c>
      <c r="D110" s="58" t="s">
        <v>1399</v>
      </c>
      <c r="E110" s="58" t="s">
        <v>21</v>
      </c>
      <c r="F110" s="64">
        <v>999930763</v>
      </c>
      <c r="G110" s="55">
        <v>28</v>
      </c>
    </row>
    <row r="111" spans="1:7" x14ac:dyDescent="0.35">
      <c r="A111" s="58" t="s">
        <v>24</v>
      </c>
      <c r="B111" s="64" t="s">
        <v>25</v>
      </c>
      <c r="C111" s="58" t="s">
        <v>2439</v>
      </c>
      <c r="D111" s="58" t="s">
        <v>2440</v>
      </c>
      <c r="E111" s="58" t="s">
        <v>21</v>
      </c>
      <c r="F111" s="64">
        <v>999929219</v>
      </c>
      <c r="G111" s="55">
        <v>25.5</v>
      </c>
    </row>
    <row r="112" spans="1:7" x14ac:dyDescent="0.35">
      <c r="A112" s="58" t="s">
        <v>24</v>
      </c>
      <c r="B112" s="64" t="s">
        <v>25</v>
      </c>
      <c r="C112" s="58" t="s">
        <v>2441</v>
      </c>
      <c r="D112" s="58" t="s">
        <v>2442</v>
      </c>
      <c r="E112" s="58" t="s">
        <v>21</v>
      </c>
      <c r="F112" s="64">
        <v>999929939</v>
      </c>
      <c r="G112" s="55">
        <v>25.5</v>
      </c>
    </row>
    <row r="113" spans="1:7" x14ac:dyDescent="0.35">
      <c r="A113" s="58" t="s">
        <v>24</v>
      </c>
      <c r="B113" s="64" t="s">
        <v>25</v>
      </c>
      <c r="C113" s="58" t="s">
        <v>137</v>
      </c>
      <c r="D113" s="58" t="s">
        <v>1945</v>
      </c>
      <c r="E113" s="58" t="s">
        <v>21</v>
      </c>
      <c r="F113" s="64">
        <v>999929235</v>
      </c>
      <c r="G113" s="55">
        <v>22.5</v>
      </c>
    </row>
    <row r="114" spans="1:7" x14ac:dyDescent="0.35">
      <c r="A114" s="58" t="s">
        <v>24</v>
      </c>
      <c r="B114" s="65" t="s">
        <v>25</v>
      </c>
      <c r="C114" s="62" t="s">
        <v>2965</v>
      </c>
      <c r="D114" s="62" t="s">
        <v>2954</v>
      </c>
      <c r="E114" s="62" t="s">
        <v>21</v>
      </c>
      <c r="F114" s="64">
        <v>999929887</v>
      </c>
      <c r="G114" s="55">
        <v>22.5</v>
      </c>
    </row>
    <row r="115" spans="1:7" x14ac:dyDescent="0.35">
      <c r="A115" s="58" t="s">
        <v>24</v>
      </c>
      <c r="B115" s="64" t="s">
        <v>25</v>
      </c>
      <c r="C115" s="58" t="s">
        <v>1190</v>
      </c>
      <c r="D115" s="58" t="s">
        <v>1054</v>
      </c>
      <c r="E115" s="55" t="s">
        <v>21</v>
      </c>
      <c r="F115" s="64">
        <v>999931057</v>
      </c>
      <c r="G115" s="55">
        <v>22.5</v>
      </c>
    </row>
    <row r="116" spans="1:7" x14ac:dyDescent="0.35">
      <c r="A116" s="58" t="s">
        <v>24</v>
      </c>
      <c r="B116" s="64" t="s">
        <v>25</v>
      </c>
      <c r="C116" s="58" t="s">
        <v>3118</v>
      </c>
      <c r="D116" s="58" t="s">
        <v>1948</v>
      </c>
      <c r="E116" s="58" t="s">
        <v>21</v>
      </c>
      <c r="F116" s="64">
        <v>999932036</v>
      </c>
      <c r="G116" s="55">
        <v>22.5</v>
      </c>
    </row>
    <row r="117" spans="1:7" x14ac:dyDescent="0.35">
      <c r="A117" s="58" t="s">
        <v>24</v>
      </c>
      <c r="B117" s="64" t="s">
        <v>25</v>
      </c>
      <c r="C117" s="58" t="s">
        <v>1727</v>
      </c>
      <c r="D117" s="58" t="s">
        <v>1728</v>
      </c>
      <c r="E117" s="58" t="s">
        <v>21</v>
      </c>
      <c r="F117" s="64">
        <v>999927481</v>
      </c>
      <c r="G117" s="55">
        <v>17</v>
      </c>
    </row>
    <row r="118" spans="1:7" x14ac:dyDescent="0.35">
      <c r="A118" s="58" t="s">
        <v>24</v>
      </c>
      <c r="B118" s="64" t="s">
        <v>25</v>
      </c>
      <c r="C118" s="58" t="s">
        <v>643</v>
      </c>
      <c r="D118" s="58" t="s">
        <v>1673</v>
      </c>
      <c r="E118" s="58" t="s">
        <v>21</v>
      </c>
      <c r="F118" s="64">
        <v>999929299</v>
      </c>
      <c r="G118" s="55">
        <v>17</v>
      </c>
    </row>
    <row r="119" spans="1:7" x14ac:dyDescent="0.35">
      <c r="A119" s="58" t="s">
        <v>24</v>
      </c>
      <c r="B119" s="64" t="s">
        <v>25</v>
      </c>
      <c r="C119" s="58" t="s">
        <v>1292</v>
      </c>
      <c r="D119" s="58" t="s">
        <v>137</v>
      </c>
      <c r="E119" s="58" t="s">
        <v>21</v>
      </c>
      <c r="F119" s="64">
        <v>999929812</v>
      </c>
      <c r="G119" s="55">
        <v>15</v>
      </c>
    </row>
    <row r="120" spans="1:7" x14ac:dyDescent="0.35">
      <c r="A120" s="58" t="s">
        <v>24</v>
      </c>
      <c r="B120" s="64" t="s">
        <v>25</v>
      </c>
      <c r="C120" s="58" t="s">
        <v>1953</v>
      </c>
      <c r="D120" s="58" t="s">
        <v>2160</v>
      </c>
      <c r="E120" s="58" t="s">
        <v>21</v>
      </c>
      <c r="F120" s="64">
        <v>999930461</v>
      </c>
      <c r="G120" s="55">
        <v>15</v>
      </c>
    </row>
    <row r="121" spans="1:7" x14ac:dyDescent="0.35">
      <c r="A121" s="64" t="s">
        <v>24</v>
      </c>
      <c r="B121" s="64" t="s">
        <v>18</v>
      </c>
      <c r="C121" s="58" t="s">
        <v>1546</v>
      </c>
      <c r="D121" s="58" t="s">
        <v>1726</v>
      </c>
      <c r="E121" s="58" t="s">
        <v>34</v>
      </c>
      <c r="F121" s="64">
        <v>999927476</v>
      </c>
      <c r="G121" s="55">
        <v>240.6</v>
      </c>
    </row>
    <row r="122" spans="1:7" x14ac:dyDescent="0.35">
      <c r="A122" s="64" t="s">
        <v>24</v>
      </c>
      <c r="B122" s="64" t="s">
        <v>18</v>
      </c>
      <c r="C122" s="55" t="s">
        <v>588</v>
      </c>
      <c r="D122" s="55" t="s">
        <v>42</v>
      </c>
      <c r="E122" s="55" t="s">
        <v>34</v>
      </c>
      <c r="F122" s="64">
        <v>999911030</v>
      </c>
      <c r="G122" s="55">
        <v>87</v>
      </c>
    </row>
    <row r="123" spans="1:7" x14ac:dyDescent="0.35">
      <c r="A123" s="58" t="s">
        <v>24</v>
      </c>
      <c r="B123" s="64" t="s">
        <v>18</v>
      </c>
      <c r="C123" s="58" t="s">
        <v>312</v>
      </c>
      <c r="D123" s="58" t="s">
        <v>2753</v>
      </c>
      <c r="E123" s="58" t="s">
        <v>34</v>
      </c>
      <c r="F123" s="64">
        <v>999930072</v>
      </c>
      <c r="G123" s="55">
        <v>52.5</v>
      </c>
    </row>
    <row r="124" spans="1:7" x14ac:dyDescent="0.35">
      <c r="A124" s="64" t="s">
        <v>24</v>
      </c>
      <c r="B124" s="64" t="s">
        <v>169</v>
      </c>
      <c r="C124" s="58" t="s">
        <v>922</v>
      </c>
      <c r="D124" s="58" t="s">
        <v>1133</v>
      </c>
      <c r="E124" s="58" t="s">
        <v>34</v>
      </c>
      <c r="F124" s="64">
        <v>999923700</v>
      </c>
      <c r="G124" s="55">
        <v>385</v>
      </c>
    </row>
    <row r="125" spans="1:7" x14ac:dyDescent="0.35">
      <c r="A125" s="64" t="s">
        <v>24</v>
      </c>
      <c r="B125" s="64" t="s">
        <v>169</v>
      </c>
      <c r="C125" s="58" t="s">
        <v>1168</v>
      </c>
      <c r="D125" s="58" t="s">
        <v>2227</v>
      </c>
      <c r="E125" s="58" t="s">
        <v>34</v>
      </c>
      <c r="F125" s="64">
        <v>999924604</v>
      </c>
      <c r="G125" s="55">
        <v>207</v>
      </c>
    </row>
    <row r="126" spans="1:7" x14ac:dyDescent="0.35">
      <c r="A126" s="58" t="s">
        <v>24</v>
      </c>
      <c r="B126" s="58" t="s">
        <v>169</v>
      </c>
      <c r="C126" s="58" t="s">
        <v>3366</v>
      </c>
      <c r="D126" s="58" t="s">
        <v>3367</v>
      </c>
      <c r="E126" s="58" t="s">
        <v>34</v>
      </c>
      <c r="F126" s="58">
        <v>999931778</v>
      </c>
      <c r="G126" s="55">
        <v>141</v>
      </c>
    </row>
    <row r="127" spans="1:7" x14ac:dyDescent="0.35">
      <c r="A127" s="58" t="s">
        <v>24</v>
      </c>
      <c r="B127" s="58" t="s">
        <v>169</v>
      </c>
      <c r="C127" s="58" t="s">
        <v>1128</v>
      </c>
      <c r="D127" s="58" t="s">
        <v>869</v>
      </c>
      <c r="E127" s="58" t="s">
        <v>34</v>
      </c>
      <c r="F127" s="58">
        <v>999926216</v>
      </c>
      <c r="G127" s="55">
        <v>116</v>
      </c>
    </row>
    <row r="128" spans="1:7" x14ac:dyDescent="0.35">
      <c r="A128" s="58" t="s">
        <v>24</v>
      </c>
      <c r="B128" s="58" t="s">
        <v>169</v>
      </c>
      <c r="C128" s="58" t="s">
        <v>2997</v>
      </c>
      <c r="D128" s="58" t="s">
        <v>4048</v>
      </c>
      <c r="E128" s="58" t="s">
        <v>34</v>
      </c>
      <c r="F128" s="58">
        <v>999923278</v>
      </c>
      <c r="G128" s="55">
        <v>105</v>
      </c>
    </row>
    <row r="129" spans="1:7" x14ac:dyDescent="0.35">
      <c r="A129" s="58" t="s">
        <v>24</v>
      </c>
      <c r="B129" s="58" t="s">
        <v>169</v>
      </c>
      <c r="C129" s="58" t="s">
        <v>209</v>
      </c>
      <c r="D129" s="58" t="s">
        <v>2262</v>
      </c>
      <c r="E129" s="58" t="s">
        <v>34</v>
      </c>
      <c r="F129" s="58">
        <v>999930686</v>
      </c>
      <c r="G129" s="55">
        <v>77.400000000000006</v>
      </c>
    </row>
    <row r="130" spans="1:7" x14ac:dyDescent="0.35">
      <c r="A130" s="58" t="s">
        <v>24</v>
      </c>
      <c r="B130" s="64" t="s">
        <v>169</v>
      </c>
      <c r="C130" s="58" t="s">
        <v>1048</v>
      </c>
      <c r="D130" s="58" t="s">
        <v>1455</v>
      </c>
      <c r="E130" s="58" t="s">
        <v>34</v>
      </c>
      <c r="F130" s="64">
        <v>999928136</v>
      </c>
      <c r="G130" s="55">
        <v>63.75</v>
      </c>
    </row>
    <row r="131" spans="1:7" x14ac:dyDescent="0.35">
      <c r="A131" s="64" t="s">
        <v>24</v>
      </c>
      <c r="B131" s="64" t="s">
        <v>169</v>
      </c>
      <c r="C131" s="58" t="s">
        <v>2878</v>
      </c>
      <c r="D131" s="58" t="s">
        <v>793</v>
      </c>
      <c r="E131" s="58" t="s">
        <v>34</v>
      </c>
      <c r="F131" s="64">
        <v>999925789</v>
      </c>
      <c r="G131" s="55">
        <v>60</v>
      </c>
    </row>
    <row r="132" spans="1:7" x14ac:dyDescent="0.35">
      <c r="A132" s="64" t="s">
        <v>24</v>
      </c>
      <c r="B132" s="64" t="s">
        <v>169</v>
      </c>
      <c r="C132" s="55" t="s">
        <v>3007</v>
      </c>
      <c r="D132" s="55" t="s">
        <v>3008</v>
      </c>
      <c r="E132" s="55" t="s">
        <v>34</v>
      </c>
      <c r="F132" s="64">
        <v>999929515</v>
      </c>
      <c r="G132" s="55">
        <v>60</v>
      </c>
    </row>
    <row r="133" spans="1:7" x14ac:dyDescent="0.35">
      <c r="A133" s="65" t="s">
        <v>24</v>
      </c>
      <c r="B133" s="65" t="s">
        <v>169</v>
      </c>
      <c r="C133" s="62" t="s">
        <v>175</v>
      </c>
      <c r="D133" s="62" t="s">
        <v>1151</v>
      </c>
      <c r="E133" s="62" t="s">
        <v>34</v>
      </c>
      <c r="F133" s="64">
        <v>999926565</v>
      </c>
      <c r="G133" s="55">
        <v>45</v>
      </c>
    </row>
    <row r="134" spans="1:7" x14ac:dyDescent="0.35">
      <c r="A134" s="64" t="s">
        <v>24</v>
      </c>
      <c r="B134" s="64" t="s">
        <v>169</v>
      </c>
      <c r="C134" s="55" t="s">
        <v>3009</v>
      </c>
      <c r="D134" s="55" t="s">
        <v>3010</v>
      </c>
      <c r="E134" s="55" t="s">
        <v>34</v>
      </c>
      <c r="F134" s="64">
        <v>999931731</v>
      </c>
      <c r="G134" s="55">
        <v>45</v>
      </c>
    </row>
    <row r="135" spans="1:7" x14ac:dyDescent="0.35">
      <c r="A135" s="58" t="s">
        <v>24</v>
      </c>
      <c r="B135" s="64" t="s">
        <v>169</v>
      </c>
      <c r="C135" s="58" t="s">
        <v>960</v>
      </c>
      <c r="D135" s="58" t="s">
        <v>766</v>
      </c>
      <c r="E135" s="58" t="s">
        <v>34</v>
      </c>
      <c r="F135" s="64">
        <v>999927647</v>
      </c>
      <c r="G135" s="55">
        <v>37.5</v>
      </c>
    </row>
    <row r="136" spans="1:7" x14ac:dyDescent="0.35">
      <c r="A136" s="64" t="s">
        <v>24</v>
      </c>
      <c r="B136" s="64" t="s">
        <v>169</v>
      </c>
      <c r="C136" s="58" t="s">
        <v>2879</v>
      </c>
      <c r="D136" s="58" t="s">
        <v>1144</v>
      </c>
      <c r="E136" s="58" t="s">
        <v>34</v>
      </c>
      <c r="F136" s="64">
        <v>999930906</v>
      </c>
      <c r="G136" s="55">
        <v>34</v>
      </c>
    </row>
    <row r="137" spans="1:7" x14ac:dyDescent="0.35">
      <c r="A137" s="58" t="s">
        <v>24</v>
      </c>
      <c r="B137" s="64" t="s">
        <v>169</v>
      </c>
      <c r="C137" s="58" t="s">
        <v>1253</v>
      </c>
      <c r="D137" s="58" t="s">
        <v>2873</v>
      </c>
      <c r="E137" s="58" t="s">
        <v>34</v>
      </c>
      <c r="F137" s="64">
        <v>999931075</v>
      </c>
      <c r="G137" s="55">
        <v>30</v>
      </c>
    </row>
    <row r="138" spans="1:7" x14ac:dyDescent="0.35">
      <c r="A138" s="58" t="s">
        <v>24</v>
      </c>
      <c r="B138" s="64" t="s">
        <v>169</v>
      </c>
      <c r="C138" s="58" t="s">
        <v>2360</v>
      </c>
      <c r="D138" s="58" t="s">
        <v>1586</v>
      </c>
      <c r="E138" s="58" t="s">
        <v>34</v>
      </c>
      <c r="F138" s="64">
        <v>999930983</v>
      </c>
      <c r="G138" s="55">
        <v>22.5</v>
      </c>
    </row>
    <row r="139" spans="1:7" x14ac:dyDescent="0.35">
      <c r="A139" s="58" t="s">
        <v>24</v>
      </c>
      <c r="B139" s="64" t="s">
        <v>169</v>
      </c>
      <c r="C139" s="58" t="s">
        <v>209</v>
      </c>
      <c r="D139" s="58" t="s">
        <v>599</v>
      </c>
      <c r="E139" s="58" t="s">
        <v>34</v>
      </c>
      <c r="F139" s="64">
        <v>999930092</v>
      </c>
      <c r="G139" s="55">
        <v>17</v>
      </c>
    </row>
    <row r="140" spans="1:7" x14ac:dyDescent="0.35">
      <c r="A140" s="64" t="s">
        <v>24</v>
      </c>
      <c r="B140" s="64" t="s">
        <v>23</v>
      </c>
      <c r="C140" s="58" t="s">
        <v>2289</v>
      </c>
      <c r="D140" s="58" t="s">
        <v>283</v>
      </c>
      <c r="E140" s="58" t="s">
        <v>34</v>
      </c>
      <c r="F140" s="64">
        <v>999929105</v>
      </c>
      <c r="G140" s="55">
        <v>473</v>
      </c>
    </row>
    <row r="141" spans="1:7" x14ac:dyDescent="0.35">
      <c r="A141" s="64" t="s">
        <v>24</v>
      </c>
      <c r="B141" s="64" t="s">
        <v>23</v>
      </c>
      <c r="C141" s="58" t="s">
        <v>357</v>
      </c>
      <c r="D141" s="58" t="s">
        <v>50</v>
      </c>
      <c r="E141" s="58" t="s">
        <v>34</v>
      </c>
      <c r="F141" s="64">
        <v>999923895</v>
      </c>
      <c r="G141" s="55">
        <v>286</v>
      </c>
    </row>
    <row r="142" spans="1:7" x14ac:dyDescent="0.35">
      <c r="A142" s="64" t="s">
        <v>24</v>
      </c>
      <c r="B142" s="64" t="s">
        <v>23</v>
      </c>
      <c r="C142" s="58" t="s">
        <v>1443</v>
      </c>
      <c r="D142" s="58" t="s">
        <v>1444</v>
      </c>
      <c r="E142" s="58" t="s">
        <v>34</v>
      </c>
      <c r="F142" s="64">
        <v>999925360</v>
      </c>
      <c r="G142" s="55">
        <v>219</v>
      </c>
    </row>
    <row r="143" spans="1:7" x14ac:dyDescent="0.35">
      <c r="A143" s="64" t="s">
        <v>24</v>
      </c>
      <c r="B143" s="64" t="s">
        <v>23</v>
      </c>
      <c r="C143" s="58" t="s">
        <v>1260</v>
      </c>
      <c r="D143" s="58" t="s">
        <v>1660</v>
      </c>
      <c r="E143" s="58" t="s">
        <v>34</v>
      </c>
      <c r="F143" s="64">
        <v>999926899</v>
      </c>
      <c r="G143" s="55">
        <v>215</v>
      </c>
    </row>
    <row r="144" spans="1:7" x14ac:dyDescent="0.35">
      <c r="A144" s="64" t="s">
        <v>24</v>
      </c>
      <c r="B144" s="64" t="s">
        <v>23</v>
      </c>
      <c r="C144" s="58" t="s">
        <v>2331</v>
      </c>
      <c r="D144" s="58" t="s">
        <v>76</v>
      </c>
      <c r="E144" s="58" t="s">
        <v>34</v>
      </c>
      <c r="F144" s="64">
        <v>999929570</v>
      </c>
      <c r="G144" s="55">
        <v>203</v>
      </c>
    </row>
    <row r="145" spans="1:7" x14ac:dyDescent="0.35">
      <c r="A145" s="64" t="s">
        <v>24</v>
      </c>
      <c r="B145" s="64" t="s">
        <v>23</v>
      </c>
      <c r="C145" s="58" t="s">
        <v>569</v>
      </c>
      <c r="D145" s="58" t="s">
        <v>663</v>
      </c>
      <c r="E145" s="58" t="s">
        <v>34</v>
      </c>
      <c r="F145" s="64">
        <v>999929165</v>
      </c>
      <c r="G145" s="55">
        <v>173</v>
      </c>
    </row>
    <row r="146" spans="1:7" x14ac:dyDescent="0.35">
      <c r="A146" s="64" t="s">
        <v>24</v>
      </c>
      <c r="B146" s="64" t="s">
        <v>23</v>
      </c>
      <c r="C146" s="58" t="s">
        <v>291</v>
      </c>
      <c r="D146" s="58" t="s">
        <v>1705</v>
      </c>
      <c r="E146" s="58" t="s">
        <v>34</v>
      </c>
      <c r="F146" s="64">
        <v>999929185</v>
      </c>
      <c r="G146" s="55">
        <v>171</v>
      </c>
    </row>
    <row r="147" spans="1:7" x14ac:dyDescent="0.35">
      <c r="A147" s="64" t="s">
        <v>24</v>
      </c>
      <c r="B147" s="64" t="s">
        <v>23</v>
      </c>
      <c r="C147" s="58" t="s">
        <v>2219</v>
      </c>
      <c r="D147" s="58" t="s">
        <v>2220</v>
      </c>
      <c r="E147" s="58" t="s">
        <v>34</v>
      </c>
      <c r="F147" s="64">
        <v>999929564</v>
      </c>
      <c r="G147" s="55">
        <v>152</v>
      </c>
    </row>
    <row r="148" spans="1:7" x14ac:dyDescent="0.35">
      <c r="A148" s="58" t="s">
        <v>24</v>
      </c>
      <c r="B148" s="64" t="s">
        <v>23</v>
      </c>
      <c r="C148" s="58" t="s">
        <v>1588</v>
      </c>
      <c r="D148" s="58" t="s">
        <v>1589</v>
      </c>
      <c r="E148" s="58" t="s">
        <v>34</v>
      </c>
      <c r="F148" s="64">
        <v>999926413</v>
      </c>
      <c r="G148" s="55">
        <v>140</v>
      </c>
    </row>
    <row r="149" spans="1:7" x14ac:dyDescent="0.35">
      <c r="A149" s="65" t="s">
        <v>24</v>
      </c>
      <c r="B149" s="65" t="s">
        <v>23</v>
      </c>
      <c r="C149" s="62" t="s">
        <v>2992</v>
      </c>
      <c r="D149" s="62" t="s">
        <v>2993</v>
      </c>
      <c r="E149" s="62" t="s">
        <v>34</v>
      </c>
      <c r="F149" s="64">
        <v>999929300</v>
      </c>
      <c r="G149" s="55">
        <v>133</v>
      </c>
    </row>
    <row r="150" spans="1:7" x14ac:dyDescent="0.35">
      <c r="A150" s="64" t="s">
        <v>24</v>
      </c>
      <c r="B150" s="64" t="s">
        <v>23</v>
      </c>
      <c r="C150" s="58" t="s">
        <v>2332</v>
      </c>
      <c r="D150" s="58" t="s">
        <v>2333</v>
      </c>
      <c r="E150" s="58" t="s">
        <v>34</v>
      </c>
      <c r="F150" s="64">
        <v>999928948</v>
      </c>
      <c r="G150" s="55">
        <v>125</v>
      </c>
    </row>
    <row r="151" spans="1:7" x14ac:dyDescent="0.35">
      <c r="A151" s="65" t="s">
        <v>24</v>
      </c>
      <c r="B151" s="65" t="s">
        <v>23</v>
      </c>
      <c r="C151" s="62" t="s">
        <v>2994</v>
      </c>
      <c r="D151" s="62" t="s">
        <v>2993</v>
      </c>
      <c r="E151" s="62" t="s">
        <v>34</v>
      </c>
      <c r="F151" s="64">
        <v>999929301</v>
      </c>
      <c r="G151" s="55">
        <v>125</v>
      </c>
    </row>
    <row r="152" spans="1:7" x14ac:dyDescent="0.35">
      <c r="A152" s="58" t="s">
        <v>24</v>
      </c>
      <c r="B152" s="58" t="s">
        <v>23</v>
      </c>
      <c r="C152" s="58" t="s">
        <v>3372</v>
      </c>
      <c r="D152" s="58" t="s">
        <v>3373</v>
      </c>
      <c r="E152" s="58" t="s">
        <v>34</v>
      </c>
      <c r="F152" s="58">
        <v>999930939</v>
      </c>
      <c r="G152" s="55">
        <v>125</v>
      </c>
    </row>
    <row r="153" spans="1:7" x14ac:dyDescent="0.35">
      <c r="A153" s="64" t="s">
        <v>24</v>
      </c>
      <c r="B153" s="64" t="s">
        <v>23</v>
      </c>
      <c r="C153" s="58" t="s">
        <v>1007</v>
      </c>
      <c r="D153" s="58" t="s">
        <v>1453</v>
      </c>
      <c r="E153" s="58" t="s">
        <v>34</v>
      </c>
      <c r="F153" s="64">
        <v>999927474</v>
      </c>
      <c r="G153" s="55">
        <v>120</v>
      </c>
    </row>
    <row r="154" spans="1:7" x14ac:dyDescent="0.35">
      <c r="A154" s="58" t="s">
        <v>24</v>
      </c>
      <c r="B154" s="67" t="s">
        <v>23</v>
      </c>
      <c r="C154" s="61" t="s">
        <v>1377</v>
      </c>
      <c r="D154" s="61" t="s">
        <v>1376</v>
      </c>
      <c r="E154" s="61" t="s">
        <v>34</v>
      </c>
      <c r="F154" s="67">
        <v>999925066</v>
      </c>
      <c r="G154" s="55">
        <v>117.5</v>
      </c>
    </row>
    <row r="155" spans="1:7" x14ac:dyDescent="0.35">
      <c r="A155" s="65" t="s">
        <v>24</v>
      </c>
      <c r="B155" s="65" t="s">
        <v>23</v>
      </c>
      <c r="C155" s="62" t="s">
        <v>2995</v>
      </c>
      <c r="D155" s="62" t="s">
        <v>2996</v>
      </c>
      <c r="E155" s="62" t="s">
        <v>34</v>
      </c>
      <c r="F155" s="64">
        <v>999929362</v>
      </c>
      <c r="G155" s="55">
        <v>111</v>
      </c>
    </row>
    <row r="156" spans="1:7" x14ac:dyDescent="0.35">
      <c r="A156" s="64" t="s">
        <v>24</v>
      </c>
      <c r="B156" s="64" t="s">
        <v>23</v>
      </c>
      <c r="C156" s="58" t="s">
        <v>2089</v>
      </c>
      <c r="D156" s="58" t="s">
        <v>2074</v>
      </c>
      <c r="E156" s="58" t="s">
        <v>34</v>
      </c>
      <c r="F156" s="64">
        <v>999928279</v>
      </c>
      <c r="G156" s="55">
        <v>103</v>
      </c>
    </row>
    <row r="157" spans="1:7" x14ac:dyDescent="0.35">
      <c r="A157" s="58" t="s">
        <v>24</v>
      </c>
      <c r="B157" s="64" t="s">
        <v>23</v>
      </c>
      <c r="C157" s="58" t="s">
        <v>382</v>
      </c>
      <c r="D157" s="58" t="s">
        <v>1507</v>
      </c>
      <c r="E157" s="58" t="s">
        <v>34</v>
      </c>
      <c r="F157" s="64">
        <v>999925772</v>
      </c>
      <c r="G157" s="55">
        <v>95.5</v>
      </c>
    </row>
    <row r="158" spans="1:7" x14ac:dyDescent="0.35">
      <c r="A158" s="58" t="s">
        <v>24</v>
      </c>
      <c r="B158" s="64" t="s">
        <v>23</v>
      </c>
      <c r="C158" s="58" t="s">
        <v>1324</v>
      </c>
      <c r="D158" s="58" t="s">
        <v>1243</v>
      </c>
      <c r="E158" s="58" t="s">
        <v>34</v>
      </c>
      <c r="F158" s="64">
        <v>999929790</v>
      </c>
      <c r="G158" s="55">
        <v>78</v>
      </c>
    </row>
    <row r="159" spans="1:7" x14ac:dyDescent="0.35">
      <c r="A159" s="58" t="s">
        <v>24</v>
      </c>
      <c r="B159" s="64" t="s">
        <v>23</v>
      </c>
      <c r="C159" s="58" t="s">
        <v>518</v>
      </c>
      <c r="D159" s="58" t="s">
        <v>460</v>
      </c>
      <c r="E159" s="58" t="s">
        <v>34</v>
      </c>
      <c r="F159" s="64">
        <v>999925354</v>
      </c>
      <c r="G159" s="55">
        <v>77.5</v>
      </c>
    </row>
    <row r="160" spans="1:7" x14ac:dyDescent="0.35">
      <c r="A160" s="58" t="s">
        <v>24</v>
      </c>
      <c r="B160" s="64" t="s">
        <v>23</v>
      </c>
      <c r="C160" s="58" t="s">
        <v>2328</v>
      </c>
      <c r="D160" s="58" t="s">
        <v>2329</v>
      </c>
      <c r="E160" s="58" t="s">
        <v>34</v>
      </c>
      <c r="F160" s="64">
        <v>999929076</v>
      </c>
      <c r="G160" s="55">
        <v>67.5</v>
      </c>
    </row>
    <row r="161" spans="1:7" x14ac:dyDescent="0.35">
      <c r="A161" s="64" t="s">
        <v>24</v>
      </c>
      <c r="B161" s="64" t="s">
        <v>23</v>
      </c>
      <c r="C161" s="58" t="s">
        <v>1079</v>
      </c>
      <c r="D161" s="58" t="s">
        <v>2180</v>
      </c>
      <c r="E161" s="58" t="s">
        <v>34</v>
      </c>
      <c r="F161" s="64">
        <v>999929403</v>
      </c>
      <c r="G161" s="55">
        <v>60</v>
      </c>
    </row>
    <row r="162" spans="1:7" x14ac:dyDescent="0.35">
      <c r="A162" s="64" t="s">
        <v>24</v>
      </c>
      <c r="B162" s="64" t="s">
        <v>23</v>
      </c>
      <c r="C162" s="55" t="s">
        <v>577</v>
      </c>
      <c r="D162" s="55" t="s">
        <v>66</v>
      </c>
      <c r="E162" s="55" t="s">
        <v>34</v>
      </c>
      <c r="F162" s="64">
        <v>999931100</v>
      </c>
      <c r="G162" s="55">
        <v>60</v>
      </c>
    </row>
    <row r="163" spans="1:7" x14ac:dyDescent="0.35">
      <c r="A163" s="58" t="s">
        <v>24</v>
      </c>
      <c r="B163" s="64" t="s">
        <v>23</v>
      </c>
      <c r="C163" s="58" t="s">
        <v>1209</v>
      </c>
      <c r="D163" s="58" t="s">
        <v>1537</v>
      </c>
      <c r="E163" s="58" t="s">
        <v>34</v>
      </c>
      <c r="F163" s="64">
        <v>999930644</v>
      </c>
      <c r="G163" s="55">
        <v>58.5</v>
      </c>
    </row>
    <row r="164" spans="1:7" x14ac:dyDescent="0.35">
      <c r="A164" s="64" t="s">
        <v>24</v>
      </c>
      <c r="B164" s="64" t="s">
        <v>23</v>
      </c>
      <c r="C164" s="55" t="s">
        <v>1329</v>
      </c>
      <c r="D164" s="55" t="s">
        <v>2717</v>
      </c>
      <c r="E164" s="55" t="s">
        <v>34</v>
      </c>
      <c r="F164" s="64">
        <v>999931600</v>
      </c>
      <c r="G164" s="55">
        <v>45</v>
      </c>
    </row>
    <row r="165" spans="1:7" x14ac:dyDescent="0.35">
      <c r="A165" s="64" t="s">
        <v>24</v>
      </c>
      <c r="B165" s="64" t="s">
        <v>23</v>
      </c>
      <c r="C165" s="58" t="s">
        <v>2337</v>
      </c>
      <c r="D165" s="58" t="s">
        <v>2338</v>
      </c>
      <c r="E165" s="58" t="s">
        <v>34</v>
      </c>
      <c r="F165" s="64">
        <v>999929040</v>
      </c>
      <c r="G165" s="55">
        <v>28</v>
      </c>
    </row>
    <row r="166" spans="1:7" x14ac:dyDescent="0.35">
      <c r="A166" s="64" t="s">
        <v>24</v>
      </c>
      <c r="B166" s="64" t="s">
        <v>23</v>
      </c>
      <c r="C166" s="58" t="s">
        <v>381</v>
      </c>
      <c r="D166" s="58" t="s">
        <v>1811</v>
      </c>
      <c r="E166" s="58" t="s">
        <v>34</v>
      </c>
      <c r="F166" s="64">
        <v>999929365</v>
      </c>
      <c r="G166" s="55">
        <v>28</v>
      </c>
    </row>
    <row r="167" spans="1:7" x14ac:dyDescent="0.35">
      <c r="A167" s="64" t="s">
        <v>24</v>
      </c>
      <c r="B167" s="64" t="s">
        <v>23</v>
      </c>
      <c r="C167" s="58" t="s">
        <v>40</v>
      </c>
      <c r="D167" s="58" t="s">
        <v>71</v>
      </c>
      <c r="E167" s="58" t="s">
        <v>34</v>
      </c>
      <c r="F167" s="64">
        <v>999930153</v>
      </c>
      <c r="G167" s="55">
        <v>28</v>
      </c>
    </row>
    <row r="168" spans="1:7" x14ac:dyDescent="0.35">
      <c r="A168" s="64" t="s">
        <v>24</v>
      </c>
      <c r="B168" s="64" t="s">
        <v>23</v>
      </c>
      <c r="C168" s="58" t="s">
        <v>418</v>
      </c>
      <c r="D168" s="58" t="s">
        <v>1232</v>
      </c>
      <c r="E168" s="58" t="s">
        <v>34</v>
      </c>
      <c r="F168" s="64">
        <v>999923615</v>
      </c>
      <c r="G168" s="55">
        <v>22.5</v>
      </c>
    </row>
    <row r="169" spans="1:7" x14ac:dyDescent="0.35">
      <c r="A169" s="58" t="s">
        <v>24</v>
      </c>
      <c r="B169" s="64" t="s">
        <v>23</v>
      </c>
      <c r="C169" s="58" t="s">
        <v>289</v>
      </c>
      <c r="D169" s="58" t="s">
        <v>2621</v>
      </c>
      <c r="E169" s="58" t="s">
        <v>34</v>
      </c>
      <c r="F169" s="64">
        <v>999930372</v>
      </c>
      <c r="G169" s="55">
        <v>15</v>
      </c>
    </row>
    <row r="170" spans="1:7" x14ac:dyDescent="0.35">
      <c r="A170" s="58" t="s">
        <v>24</v>
      </c>
      <c r="B170" s="58" t="s">
        <v>156</v>
      </c>
      <c r="C170" s="58" t="s">
        <v>423</v>
      </c>
      <c r="D170" s="58" t="s">
        <v>1775</v>
      </c>
      <c r="E170" s="58" t="s">
        <v>34</v>
      </c>
      <c r="F170" s="58">
        <v>999927959</v>
      </c>
      <c r="G170" s="55">
        <v>217</v>
      </c>
    </row>
    <row r="171" spans="1:7" x14ac:dyDescent="0.35">
      <c r="A171" s="58" t="s">
        <v>24</v>
      </c>
      <c r="B171" s="58" t="s">
        <v>156</v>
      </c>
      <c r="C171" s="58" t="s">
        <v>2330</v>
      </c>
      <c r="D171" s="58" t="s">
        <v>375</v>
      </c>
      <c r="E171" s="58" t="s">
        <v>34</v>
      </c>
      <c r="F171" s="58">
        <v>999930862</v>
      </c>
      <c r="G171" s="55">
        <v>204.8</v>
      </c>
    </row>
    <row r="172" spans="1:7" x14ac:dyDescent="0.35">
      <c r="A172" s="64" t="s">
        <v>24</v>
      </c>
      <c r="B172" s="64" t="s">
        <v>156</v>
      </c>
      <c r="C172" s="58" t="s">
        <v>357</v>
      </c>
      <c r="D172" s="58" t="s">
        <v>27</v>
      </c>
      <c r="E172" s="58" t="s">
        <v>34</v>
      </c>
      <c r="F172" s="64">
        <v>999929094</v>
      </c>
      <c r="G172" s="55">
        <v>169</v>
      </c>
    </row>
    <row r="173" spans="1:7" x14ac:dyDescent="0.35">
      <c r="A173" s="64" t="s">
        <v>24</v>
      </c>
      <c r="B173" s="64" t="s">
        <v>156</v>
      </c>
      <c r="C173" s="58" t="s">
        <v>2284</v>
      </c>
      <c r="D173" s="58" t="s">
        <v>2285</v>
      </c>
      <c r="E173" s="58" t="s">
        <v>34</v>
      </c>
      <c r="F173" s="64">
        <v>999930956</v>
      </c>
      <c r="G173" s="55">
        <v>87</v>
      </c>
    </row>
    <row r="174" spans="1:7" x14ac:dyDescent="0.35">
      <c r="A174" s="58" t="s">
        <v>24</v>
      </c>
      <c r="B174" s="64" t="s">
        <v>156</v>
      </c>
      <c r="C174" s="58" t="s">
        <v>1355</v>
      </c>
      <c r="D174" s="58" t="s">
        <v>1433</v>
      </c>
      <c r="E174" s="58" t="s">
        <v>34</v>
      </c>
      <c r="F174" s="64">
        <v>999924882</v>
      </c>
      <c r="G174" s="55">
        <v>75</v>
      </c>
    </row>
    <row r="175" spans="1:7" x14ac:dyDescent="0.35">
      <c r="A175" s="58" t="s">
        <v>24</v>
      </c>
      <c r="B175" s="58" t="s">
        <v>156</v>
      </c>
      <c r="C175" s="58" t="s">
        <v>2135</v>
      </c>
      <c r="D175" s="58" t="s">
        <v>4046</v>
      </c>
      <c r="E175" s="58" t="s">
        <v>34</v>
      </c>
      <c r="F175" s="58">
        <v>999930354</v>
      </c>
      <c r="G175" s="55">
        <v>75</v>
      </c>
    </row>
    <row r="176" spans="1:7" x14ac:dyDescent="0.35">
      <c r="A176" s="64" t="s">
        <v>24</v>
      </c>
      <c r="B176" s="64" t="s">
        <v>156</v>
      </c>
      <c r="C176" s="58" t="s">
        <v>2856</v>
      </c>
      <c r="D176" s="58" t="s">
        <v>27</v>
      </c>
      <c r="E176" s="58" t="s">
        <v>34</v>
      </c>
      <c r="F176" s="64">
        <v>999925551</v>
      </c>
      <c r="G176" s="55">
        <v>68</v>
      </c>
    </row>
    <row r="177" spans="1:7" x14ac:dyDescent="0.35">
      <c r="A177" s="58" t="s">
        <v>24</v>
      </c>
      <c r="B177" s="64" t="s">
        <v>156</v>
      </c>
      <c r="C177" s="58" t="s">
        <v>1449</v>
      </c>
      <c r="D177" s="58" t="s">
        <v>1450</v>
      </c>
      <c r="E177" s="58" t="s">
        <v>34</v>
      </c>
      <c r="F177" s="64">
        <v>999925395</v>
      </c>
      <c r="G177" s="55">
        <v>50.75</v>
      </c>
    </row>
    <row r="178" spans="1:7" x14ac:dyDescent="0.35">
      <c r="A178" s="64" t="s">
        <v>24</v>
      </c>
      <c r="B178" s="64" t="s">
        <v>156</v>
      </c>
      <c r="C178" s="58" t="s">
        <v>364</v>
      </c>
      <c r="D178" s="58" t="s">
        <v>2790</v>
      </c>
      <c r="E178" s="58" t="s">
        <v>34</v>
      </c>
      <c r="F178" s="64">
        <v>999929724</v>
      </c>
      <c r="G178" s="55">
        <v>45</v>
      </c>
    </row>
    <row r="179" spans="1:7" x14ac:dyDescent="0.35">
      <c r="A179" s="64" t="s">
        <v>24</v>
      </c>
      <c r="B179" s="64" t="s">
        <v>156</v>
      </c>
      <c r="C179" s="58" t="s">
        <v>357</v>
      </c>
      <c r="D179" s="58" t="s">
        <v>520</v>
      </c>
      <c r="E179" s="58" t="s">
        <v>34</v>
      </c>
      <c r="F179" s="64">
        <v>999930141</v>
      </c>
      <c r="G179" s="55">
        <v>34</v>
      </c>
    </row>
    <row r="180" spans="1:7" x14ac:dyDescent="0.35">
      <c r="A180" s="64" t="s">
        <v>24</v>
      </c>
      <c r="B180" s="64" t="s">
        <v>156</v>
      </c>
      <c r="C180" s="58" t="s">
        <v>983</v>
      </c>
      <c r="D180" s="58" t="s">
        <v>984</v>
      </c>
      <c r="E180" s="58" t="s">
        <v>34</v>
      </c>
      <c r="F180" s="64">
        <v>999921112</v>
      </c>
      <c r="G180" s="55">
        <v>30</v>
      </c>
    </row>
    <row r="181" spans="1:7" x14ac:dyDescent="0.35">
      <c r="A181" s="64" t="s">
        <v>24</v>
      </c>
      <c r="B181" s="64" t="s">
        <v>156</v>
      </c>
      <c r="C181" s="55" t="s">
        <v>1624</v>
      </c>
      <c r="D181" s="55" t="s">
        <v>962</v>
      </c>
      <c r="E181" s="55" t="s">
        <v>34</v>
      </c>
      <c r="F181" s="64">
        <v>999926670</v>
      </c>
      <c r="G181" s="55">
        <v>30</v>
      </c>
    </row>
    <row r="182" spans="1:7" x14ac:dyDescent="0.35">
      <c r="A182" s="64" t="s">
        <v>24</v>
      </c>
      <c r="B182" s="64" t="s">
        <v>156</v>
      </c>
      <c r="C182" s="58" t="s">
        <v>747</v>
      </c>
      <c r="D182" s="58" t="s">
        <v>1596</v>
      </c>
      <c r="E182" s="58" t="s">
        <v>34</v>
      </c>
      <c r="F182" s="64">
        <v>999931068</v>
      </c>
      <c r="G182" s="55">
        <v>30</v>
      </c>
    </row>
    <row r="183" spans="1:7" x14ac:dyDescent="0.35">
      <c r="A183" s="58" t="s">
        <v>24</v>
      </c>
      <c r="B183" s="64" t="s">
        <v>156</v>
      </c>
      <c r="C183" s="58" t="s">
        <v>830</v>
      </c>
      <c r="D183" s="58" t="s">
        <v>2389</v>
      </c>
      <c r="E183" s="58" t="s">
        <v>34</v>
      </c>
      <c r="F183" s="64">
        <v>999930216</v>
      </c>
      <c r="G183" s="55">
        <v>22.5</v>
      </c>
    </row>
    <row r="184" spans="1:7" x14ac:dyDescent="0.35">
      <c r="A184" s="64" t="s">
        <v>24</v>
      </c>
      <c r="B184" s="64" t="s">
        <v>25</v>
      </c>
      <c r="C184" s="58" t="s">
        <v>702</v>
      </c>
      <c r="D184" s="58" t="s">
        <v>1946</v>
      </c>
      <c r="E184" s="58" t="s">
        <v>34</v>
      </c>
      <c r="F184" s="64">
        <v>999929901</v>
      </c>
      <c r="G184" s="55">
        <v>321</v>
      </c>
    </row>
    <row r="185" spans="1:7" x14ac:dyDescent="0.35">
      <c r="A185" s="64" t="s">
        <v>24</v>
      </c>
      <c r="B185" s="64" t="s">
        <v>25</v>
      </c>
      <c r="C185" s="58" t="s">
        <v>2312</v>
      </c>
      <c r="D185" s="58" t="s">
        <v>2313</v>
      </c>
      <c r="E185" s="58" t="s">
        <v>34</v>
      </c>
      <c r="F185" s="64">
        <v>999929385</v>
      </c>
      <c r="G185" s="55">
        <v>315</v>
      </c>
    </row>
    <row r="186" spans="1:7" x14ac:dyDescent="0.35">
      <c r="A186" s="64" t="s">
        <v>24</v>
      </c>
      <c r="B186" s="64" t="s">
        <v>25</v>
      </c>
      <c r="C186" s="58" t="s">
        <v>2192</v>
      </c>
      <c r="D186" s="58" t="s">
        <v>2193</v>
      </c>
      <c r="E186" s="58" t="s">
        <v>34</v>
      </c>
      <c r="F186" s="64">
        <v>999929137</v>
      </c>
      <c r="G186" s="55">
        <v>313</v>
      </c>
    </row>
    <row r="187" spans="1:7" x14ac:dyDescent="0.35">
      <c r="A187" s="64" t="s">
        <v>24</v>
      </c>
      <c r="B187" s="64" t="s">
        <v>25</v>
      </c>
      <c r="C187" s="58" t="s">
        <v>1351</v>
      </c>
      <c r="D187" s="58" t="s">
        <v>2915</v>
      </c>
      <c r="E187" s="58" t="s">
        <v>34</v>
      </c>
      <c r="F187" s="64">
        <v>999929613</v>
      </c>
      <c r="G187" s="55">
        <v>215</v>
      </c>
    </row>
    <row r="188" spans="1:7" x14ac:dyDescent="0.35">
      <c r="A188" s="58" t="s">
        <v>24</v>
      </c>
      <c r="B188" s="64" t="s">
        <v>25</v>
      </c>
      <c r="C188" s="58" t="s">
        <v>2204</v>
      </c>
      <c r="D188" s="58" t="s">
        <v>2205</v>
      </c>
      <c r="E188" s="58" t="s">
        <v>34</v>
      </c>
      <c r="F188" s="64">
        <v>999929883</v>
      </c>
      <c r="G188" s="55">
        <v>207.5</v>
      </c>
    </row>
    <row r="189" spans="1:7" x14ac:dyDescent="0.35">
      <c r="A189" s="64" t="s">
        <v>24</v>
      </c>
      <c r="B189" s="64" t="s">
        <v>25</v>
      </c>
      <c r="C189" s="58" t="s">
        <v>1057</v>
      </c>
      <c r="D189" s="58" t="s">
        <v>2302</v>
      </c>
      <c r="E189" s="58" t="s">
        <v>34</v>
      </c>
      <c r="F189" s="64">
        <v>999929072</v>
      </c>
      <c r="G189" s="55">
        <v>204</v>
      </c>
    </row>
    <row r="190" spans="1:7" x14ac:dyDescent="0.35">
      <c r="A190" s="58" t="s">
        <v>24</v>
      </c>
      <c r="B190" s="64" t="s">
        <v>25</v>
      </c>
      <c r="C190" s="58" t="s">
        <v>2202</v>
      </c>
      <c r="D190" s="58" t="s">
        <v>2203</v>
      </c>
      <c r="E190" s="58" t="s">
        <v>34</v>
      </c>
      <c r="F190" s="64">
        <v>999928584</v>
      </c>
      <c r="G190" s="55">
        <v>203</v>
      </c>
    </row>
    <row r="191" spans="1:7" x14ac:dyDescent="0.35">
      <c r="A191" s="64" t="s">
        <v>24</v>
      </c>
      <c r="B191" s="64" t="s">
        <v>25</v>
      </c>
      <c r="C191" s="58" t="s">
        <v>3313</v>
      </c>
      <c r="D191" s="58" t="s">
        <v>3314</v>
      </c>
      <c r="E191" s="58" t="s">
        <v>34</v>
      </c>
      <c r="F191" s="64">
        <v>999932338</v>
      </c>
      <c r="G191" s="55">
        <v>161</v>
      </c>
    </row>
    <row r="192" spans="1:7" x14ac:dyDescent="0.35">
      <c r="A192" s="58" t="s">
        <v>24</v>
      </c>
      <c r="B192" s="64" t="s">
        <v>25</v>
      </c>
      <c r="C192" s="58" t="s">
        <v>985</v>
      </c>
      <c r="D192" s="58" t="s">
        <v>298</v>
      </c>
      <c r="E192" s="58" t="s">
        <v>34</v>
      </c>
      <c r="F192" s="64">
        <v>999930680</v>
      </c>
      <c r="G192" s="55">
        <v>160.5</v>
      </c>
    </row>
    <row r="193" spans="1:7" x14ac:dyDescent="0.35">
      <c r="A193" s="64" t="s">
        <v>24</v>
      </c>
      <c r="B193" s="64" t="s">
        <v>25</v>
      </c>
      <c r="C193" s="58" t="s">
        <v>2795</v>
      </c>
      <c r="D193" s="58" t="s">
        <v>2796</v>
      </c>
      <c r="E193" s="58" t="s">
        <v>34</v>
      </c>
      <c r="F193" s="64">
        <v>999930067</v>
      </c>
      <c r="G193" s="55">
        <v>149</v>
      </c>
    </row>
    <row r="194" spans="1:7" x14ac:dyDescent="0.35">
      <c r="A194" s="64" t="s">
        <v>24</v>
      </c>
      <c r="B194" s="64" t="s">
        <v>25</v>
      </c>
      <c r="C194" s="58" t="s">
        <v>577</v>
      </c>
      <c r="D194" s="58" t="s">
        <v>92</v>
      </c>
      <c r="E194" s="58" t="s">
        <v>34</v>
      </c>
      <c r="F194" s="64">
        <v>999929611</v>
      </c>
      <c r="G194" s="55">
        <v>136</v>
      </c>
    </row>
    <row r="195" spans="1:7" x14ac:dyDescent="0.35">
      <c r="A195" s="64" t="s">
        <v>24</v>
      </c>
      <c r="B195" s="64" t="s">
        <v>25</v>
      </c>
      <c r="C195" s="58" t="s">
        <v>1561</v>
      </c>
      <c r="D195" s="58" t="s">
        <v>1560</v>
      </c>
      <c r="E195" s="58" t="s">
        <v>34</v>
      </c>
      <c r="F195" s="64">
        <v>999926158</v>
      </c>
      <c r="G195" s="55">
        <v>120</v>
      </c>
    </row>
    <row r="196" spans="1:7" x14ac:dyDescent="0.35">
      <c r="A196" s="58" t="s">
        <v>24</v>
      </c>
      <c r="B196" s="64" t="s">
        <v>25</v>
      </c>
      <c r="C196" s="58" t="s">
        <v>1281</v>
      </c>
      <c r="D196" s="58" t="s">
        <v>301</v>
      </c>
      <c r="E196" s="58" t="s">
        <v>34</v>
      </c>
      <c r="F196" s="64">
        <v>999928797</v>
      </c>
      <c r="G196" s="55">
        <v>115</v>
      </c>
    </row>
    <row r="197" spans="1:7" x14ac:dyDescent="0.35">
      <c r="A197" s="64" t="s">
        <v>24</v>
      </c>
      <c r="B197" s="64" t="s">
        <v>25</v>
      </c>
      <c r="C197" s="58" t="s">
        <v>2194</v>
      </c>
      <c r="D197" s="58" t="s">
        <v>393</v>
      </c>
      <c r="E197" s="58" t="s">
        <v>34</v>
      </c>
      <c r="F197" s="64">
        <v>999930556</v>
      </c>
      <c r="G197" s="55">
        <v>113</v>
      </c>
    </row>
    <row r="198" spans="1:7" x14ac:dyDescent="0.35">
      <c r="A198" s="64" t="s">
        <v>24</v>
      </c>
      <c r="B198" s="64" t="s">
        <v>25</v>
      </c>
      <c r="C198" s="58" t="s">
        <v>2308</v>
      </c>
      <c r="D198" s="58" t="s">
        <v>2309</v>
      </c>
      <c r="E198" s="58" t="s">
        <v>34</v>
      </c>
      <c r="F198" s="64">
        <v>999930316</v>
      </c>
      <c r="G198" s="55">
        <v>108</v>
      </c>
    </row>
    <row r="199" spans="1:7" x14ac:dyDescent="0.35">
      <c r="A199" s="64" t="s">
        <v>24</v>
      </c>
      <c r="B199" s="64" t="s">
        <v>25</v>
      </c>
      <c r="C199" s="58" t="s">
        <v>2208</v>
      </c>
      <c r="D199" s="58" t="s">
        <v>2209</v>
      </c>
      <c r="E199" s="58" t="s">
        <v>34</v>
      </c>
      <c r="F199" s="64">
        <v>999928616</v>
      </c>
      <c r="G199" s="55">
        <v>88</v>
      </c>
    </row>
    <row r="200" spans="1:7" x14ac:dyDescent="0.35">
      <c r="A200" s="64" t="s">
        <v>24</v>
      </c>
      <c r="B200" s="64" t="s">
        <v>25</v>
      </c>
      <c r="C200" s="58" t="s">
        <v>2797</v>
      </c>
      <c r="D200" s="58" t="s">
        <v>2798</v>
      </c>
      <c r="E200" s="58" t="s">
        <v>34</v>
      </c>
      <c r="F200" s="64">
        <v>999929818</v>
      </c>
      <c r="G200" s="55">
        <v>88</v>
      </c>
    </row>
    <row r="201" spans="1:7" x14ac:dyDescent="0.35">
      <c r="A201" s="58" t="s">
        <v>24</v>
      </c>
      <c r="B201" s="64" t="s">
        <v>25</v>
      </c>
      <c r="C201" s="58" t="s">
        <v>3174</v>
      </c>
      <c r="D201" s="58" t="s">
        <v>3175</v>
      </c>
      <c r="E201" s="58" t="s">
        <v>34</v>
      </c>
      <c r="F201" s="64">
        <v>999932209</v>
      </c>
      <c r="G201" s="55">
        <v>85.5</v>
      </c>
    </row>
    <row r="202" spans="1:7" x14ac:dyDescent="0.35">
      <c r="A202" s="64" t="s">
        <v>24</v>
      </c>
      <c r="B202" s="64" t="s">
        <v>25</v>
      </c>
      <c r="C202" s="58" t="s">
        <v>1587</v>
      </c>
      <c r="D202" s="58" t="s">
        <v>2307</v>
      </c>
      <c r="E202" s="58" t="s">
        <v>34</v>
      </c>
      <c r="F202" s="64">
        <v>999929042</v>
      </c>
      <c r="G202" s="55">
        <v>81</v>
      </c>
    </row>
    <row r="203" spans="1:7" x14ac:dyDescent="0.35">
      <c r="A203" s="64" t="s">
        <v>24</v>
      </c>
      <c r="B203" s="64" t="s">
        <v>25</v>
      </c>
      <c r="C203" s="58" t="s">
        <v>3176</v>
      </c>
      <c r="D203" s="58" t="s">
        <v>3177</v>
      </c>
      <c r="E203" s="58" t="s">
        <v>34</v>
      </c>
      <c r="F203" s="64">
        <v>999932364</v>
      </c>
      <c r="G203" s="55">
        <v>73</v>
      </c>
    </row>
    <row r="204" spans="1:7" x14ac:dyDescent="0.35">
      <c r="A204" s="58" t="s">
        <v>24</v>
      </c>
      <c r="B204" s="65" t="s">
        <v>25</v>
      </c>
      <c r="C204" s="66" t="s">
        <v>1760</v>
      </c>
      <c r="D204" s="66" t="s">
        <v>869</v>
      </c>
      <c r="E204" s="66" t="s">
        <v>34</v>
      </c>
      <c r="F204" s="64">
        <v>999927820</v>
      </c>
      <c r="G204" s="55">
        <v>70.5</v>
      </c>
    </row>
    <row r="205" spans="1:7" x14ac:dyDescent="0.35">
      <c r="A205" s="64" t="s">
        <v>24</v>
      </c>
      <c r="B205" s="64" t="s">
        <v>25</v>
      </c>
      <c r="C205" s="58" t="s">
        <v>2121</v>
      </c>
      <c r="D205" s="58" t="s">
        <v>2190</v>
      </c>
      <c r="E205" s="58" t="s">
        <v>34</v>
      </c>
      <c r="F205" s="64">
        <v>999930512</v>
      </c>
      <c r="G205" s="55">
        <v>68</v>
      </c>
    </row>
    <row r="206" spans="1:7" x14ac:dyDescent="0.35">
      <c r="A206" s="58" t="s">
        <v>24</v>
      </c>
      <c r="B206" s="58" t="s">
        <v>25</v>
      </c>
      <c r="C206" s="58" t="s">
        <v>3475</v>
      </c>
      <c r="D206" s="58" t="s">
        <v>3476</v>
      </c>
      <c r="E206" s="58" t="s">
        <v>34</v>
      </c>
      <c r="F206" s="58">
        <v>999931045</v>
      </c>
      <c r="G206" s="55">
        <v>68</v>
      </c>
    </row>
    <row r="207" spans="1:7" x14ac:dyDescent="0.35">
      <c r="A207" s="58" t="s">
        <v>24</v>
      </c>
      <c r="B207" s="58" t="s">
        <v>25</v>
      </c>
      <c r="C207" s="58" t="s">
        <v>1613</v>
      </c>
      <c r="D207" s="58" t="s">
        <v>3474</v>
      </c>
      <c r="E207" s="58" t="s">
        <v>34</v>
      </c>
      <c r="F207" s="58">
        <v>999932271</v>
      </c>
      <c r="G207" s="55">
        <v>68</v>
      </c>
    </row>
    <row r="208" spans="1:7" x14ac:dyDescent="0.35">
      <c r="A208" s="64" t="s">
        <v>24</v>
      </c>
      <c r="B208" s="64" t="s">
        <v>25</v>
      </c>
      <c r="C208" s="58" t="s">
        <v>2916</v>
      </c>
      <c r="D208" s="58" t="s">
        <v>2917</v>
      </c>
      <c r="E208" s="58" t="s">
        <v>34</v>
      </c>
      <c r="F208" s="64">
        <v>999930959</v>
      </c>
      <c r="G208" s="55">
        <v>63</v>
      </c>
    </row>
    <row r="209" spans="1:7" x14ac:dyDescent="0.35">
      <c r="A209" s="58" t="s">
        <v>24</v>
      </c>
      <c r="B209" s="58" t="s">
        <v>25</v>
      </c>
      <c r="C209" s="58" t="s">
        <v>3477</v>
      </c>
      <c r="D209" s="58" t="s">
        <v>3478</v>
      </c>
      <c r="E209" s="58" t="s">
        <v>34</v>
      </c>
      <c r="F209" s="58">
        <v>999931958</v>
      </c>
      <c r="G209" s="55">
        <v>63</v>
      </c>
    </row>
    <row r="210" spans="1:7" x14ac:dyDescent="0.35">
      <c r="A210" s="58" t="s">
        <v>24</v>
      </c>
      <c r="B210" s="64" t="s">
        <v>25</v>
      </c>
      <c r="C210" s="58" t="s">
        <v>2200</v>
      </c>
      <c r="D210" s="58" t="s">
        <v>2201</v>
      </c>
      <c r="E210" s="58" t="s">
        <v>34</v>
      </c>
      <c r="F210" s="64">
        <v>999930184</v>
      </c>
      <c r="G210" s="55">
        <v>58.5</v>
      </c>
    </row>
    <row r="211" spans="1:7" x14ac:dyDescent="0.35">
      <c r="A211" s="58" t="s">
        <v>24</v>
      </c>
      <c r="B211" s="64" t="s">
        <v>25</v>
      </c>
      <c r="C211" s="58" t="s">
        <v>2794</v>
      </c>
      <c r="D211" s="58" t="s">
        <v>1269</v>
      </c>
      <c r="E211" s="58" t="s">
        <v>34</v>
      </c>
      <c r="F211" s="64">
        <v>999929974</v>
      </c>
      <c r="G211" s="55">
        <v>56.5</v>
      </c>
    </row>
    <row r="212" spans="1:7" x14ac:dyDescent="0.35">
      <c r="A212" s="58" t="s">
        <v>24</v>
      </c>
      <c r="B212" s="65" t="s">
        <v>25</v>
      </c>
      <c r="C212" s="62" t="s">
        <v>3001</v>
      </c>
      <c r="D212" s="62" t="s">
        <v>3002</v>
      </c>
      <c r="E212" s="62" t="s">
        <v>34</v>
      </c>
      <c r="F212" s="64">
        <v>999929695</v>
      </c>
      <c r="G212" s="55">
        <v>43.5</v>
      </c>
    </row>
    <row r="213" spans="1:7" x14ac:dyDescent="0.35">
      <c r="A213" s="58" t="s">
        <v>24</v>
      </c>
      <c r="B213" s="58" t="s">
        <v>25</v>
      </c>
      <c r="C213" s="58" t="s">
        <v>4054</v>
      </c>
      <c r="D213" s="58" t="s">
        <v>4055</v>
      </c>
      <c r="E213" s="58" t="s">
        <v>34</v>
      </c>
      <c r="F213" s="58">
        <v>999932298</v>
      </c>
      <c r="G213" s="55">
        <v>43</v>
      </c>
    </row>
    <row r="214" spans="1:7" x14ac:dyDescent="0.35">
      <c r="A214" s="64" t="s">
        <v>24</v>
      </c>
      <c r="B214" s="64" t="s">
        <v>25</v>
      </c>
      <c r="C214" s="58" t="s">
        <v>2310</v>
      </c>
      <c r="D214" s="58" t="s">
        <v>2311</v>
      </c>
      <c r="E214" s="58" t="s">
        <v>34</v>
      </c>
      <c r="F214" s="64">
        <v>999929331</v>
      </c>
      <c r="G214" s="55">
        <v>38</v>
      </c>
    </row>
    <row r="215" spans="1:7" x14ac:dyDescent="0.35">
      <c r="A215" s="64" t="s">
        <v>24</v>
      </c>
      <c r="B215" s="64" t="s">
        <v>25</v>
      </c>
      <c r="C215" s="58" t="s">
        <v>511</v>
      </c>
      <c r="D215" s="58" t="s">
        <v>224</v>
      </c>
      <c r="E215" s="58" t="s">
        <v>34</v>
      </c>
      <c r="F215" s="64">
        <v>999931032</v>
      </c>
      <c r="G215" s="55">
        <v>38</v>
      </c>
    </row>
    <row r="216" spans="1:7" x14ac:dyDescent="0.35">
      <c r="A216" s="58" t="s">
        <v>24</v>
      </c>
      <c r="B216" s="64" t="s">
        <v>25</v>
      </c>
      <c r="C216" s="64" t="s">
        <v>677</v>
      </c>
      <c r="D216" s="64" t="s">
        <v>250</v>
      </c>
      <c r="E216" s="64" t="s">
        <v>34</v>
      </c>
      <c r="F216" s="64">
        <v>999931788</v>
      </c>
      <c r="G216" s="55">
        <v>30</v>
      </c>
    </row>
    <row r="217" spans="1:7" x14ac:dyDescent="0.35">
      <c r="A217" s="64" t="s">
        <v>24</v>
      </c>
      <c r="B217" s="64" t="s">
        <v>25</v>
      </c>
      <c r="C217" s="58" t="s">
        <v>624</v>
      </c>
      <c r="D217" s="58" t="s">
        <v>2626</v>
      </c>
      <c r="E217" s="58" t="s">
        <v>34</v>
      </c>
      <c r="F217" s="64">
        <v>999929562</v>
      </c>
      <c r="G217" s="55">
        <v>30</v>
      </c>
    </row>
    <row r="218" spans="1:7" x14ac:dyDescent="0.35">
      <c r="A218" s="58" t="s">
        <v>24</v>
      </c>
      <c r="B218" s="64" t="s">
        <v>25</v>
      </c>
      <c r="C218" s="58" t="s">
        <v>2297</v>
      </c>
      <c r="D218" s="58" t="s">
        <v>1524</v>
      </c>
      <c r="E218" s="58" t="s">
        <v>34</v>
      </c>
      <c r="F218" s="64">
        <v>999929963</v>
      </c>
      <c r="G218" s="55">
        <v>25.5</v>
      </c>
    </row>
    <row r="219" spans="1:7" x14ac:dyDescent="0.35">
      <c r="A219" s="58" t="s">
        <v>24</v>
      </c>
      <c r="B219" s="64" t="s">
        <v>25</v>
      </c>
      <c r="C219" s="58" t="s">
        <v>2187</v>
      </c>
      <c r="D219" s="58" t="s">
        <v>2188</v>
      </c>
      <c r="E219" s="58" t="s">
        <v>34</v>
      </c>
      <c r="F219" s="64">
        <v>999929811</v>
      </c>
      <c r="G219" s="55">
        <v>22.5</v>
      </c>
    </row>
    <row r="220" spans="1:7" x14ac:dyDescent="0.35">
      <c r="A220" s="58" t="s">
        <v>24</v>
      </c>
      <c r="B220" s="64" t="s">
        <v>25</v>
      </c>
      <c r="C220" s="58" t="s">
        <v>2912</v>
      </c>
      <c r="D220" s="58" t="s">
        <v>2400</v>
      </c>
      <c r="E220" s="58" t="s">
        <v>34</v>
      </c>
      <c r="F220" s="64">
        <v>999930639</v>
      </c>
      <c r="G220" s="55">
        <v>22.5</v>
      </c>
    </row>
    <row r="221" spans="1:7" x14ac:dyDescent="0.35">
      <c r="A221" s="58" t="s">
        <v>24</v>
      </c>
      <c r="B221" s="64" t="s">
        <v>25</v>
      </c>
      <c r="C221" s="64" t="s">
        <v>1128</v>
      </c>
      <c r="D221" s="64" t="s">
        <v>3302</v>
      </c>
      <c r="E221" s="64" t="s">
        <v>34</v>
      </c>
      <c r="F221" s="64">
        <v>999932236</v>
      </c>
      <c r="G221" s="55">
        <v>22.5</v>
      </c>
    </row>
    <row r="222" spans="1:7" x14ac:dyDescent="0.35">
      <c r="A222" s="58" t="s">
        <v>24</v>
      </c>
      <c r="B222" s="64" t="s">
        <v>25</v>
      </c>
      <c r="C222" s="58" t="s">
        <v>2913</v>
      </c>
      <c r="D222" s="58" t="s">
        <v>2914</v>
      </c>
      <c r="E222" s="58" t="s">
        <v>34</v>
      </c>
      <c r="F222" s="64">
        <v>999930578</v>
      </c>
      <c r="G222" s="55">
        <v>17</v>
      </c>
    </row>
    <row r="223" spans="1:7" x14ac:dyDescent="0.35">
      <c r="A223" s="58" t="s">
        <v>24</v>
      </c>
      <c r="B223" s="64" t="s">
        <v>25</v>
      </c>
      <c r="C223" s="58" t="s">
        <v>2599</v>
      </c>
      <c r="D223" s="58" t="s">
        <v>2600</v>
      </c>
      <c r="E223" s="58" t="s">
        <v>34</v>
      </c>
      <c r="F223" s="64">
        <v>999931639</v>
      </c>
      <c r="G223" s="55">
        <v>15</v>
      </c>
    </row>
    <row r="224" spans="1:7" x14ac:dyDescent="0.35">
      <c r="A224" s="58" t="s">
        <v>24</v>
      </c>
      <c r="B224" s="58" t="s">
        <v>25</v>
      </c>
      <c r="C224" s="58" t="s">
        <v>3457</v>
      </c>
      <c r="D224" s="58" t="s">
        <v>3458</v>
      </c>
      <c r="E224" s="58" t="s">
        <v>34</v>
      </c>
      <c r="F224" s="58">
        <v>999931721</v>
      </c>
      <c r="G224" s="55">
        <v>15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D0471-6C01-479B-811B-DC211764A402}">
  <dimension ref="A1:G507"/>
  <sheetViews>
    <sheetView workbookViewId="0">
      <selection sqref="A1:XFD1048576"/>
    </sheetView>
  </sheetViews>
  <sheetFormatPr defaultRowHeight="14.5" x14ac:dyDescent="0.35"/>
  <cols>
    <col min="1" max="1" width="8" bestFit="1" customWidth="1"/>
    <col min="2" max="2" width="6.36328125" bestFit="1" customWidth="1"/>
    <col min="3" max="3" width="15.26953125" bestFit="1" customWidth="1"/>
    <col min="4" max="4" width="18.6328125" bestFit="1" customWidth="1"/>
    <col min="5" max="5" width="7.36328125" bestFit="1" customWidth="1"/>
    <col min="6" max="6" width="12.81640625" bestFit="1" customWidth="1"/>
    <col min="7" max="7" width="11" bestFit="1" customWidth="1"/>
  </cols>
  <sheetData>
    <row r="1" spans="1:7" x14ac:dyDescent="0.35">
      <c r="A1" s="51" t="s">
        <v>10</v>
      </c>
      <c r="B1" s="51" t="s">
        <v>11</v>
      </c>
      <c r="C1" s="52" t="s">
        <v>12</v>
      </c>
      <c r="D1" s="52" t="s">
        <v>13</v>
      </c>
      <c r="E1" s="52" t="s">
        <v>14</v>
      </c>
      <c r="F1" s="51" t="s">
        <v>15</v>
      </c>
      <c r="G1" s="52" t="s">
        <v>16</v>
      </c>
    </row>
    <row r="2" spans="1:7" x14ac:dyDescent="0.35">
      <c r="A2" s="64" t="s">
        <v>237</v>
      </c>
      <c r="B2" s="64" t="s">
        <v>18</v>
      </c>
      <c r="C2" s="55" t="s">
        <v>961</v>
      </c>
      <c r="D2" s="55" t="s">
        <v>962</v>
      </c>
      <c r="E2" s="55" t="s">
        <v>21</v>
      </c>
      <c r="F2" s="64">
        <v>999920804</v>
      </c>
      <c r="G2" s="55">
        <v>556</v>
      </c>
    </row>
    <row r="3" spans="1:7" x14ac:dyDescent="0.35">
      <c r="A3" s="64" t="s">
        <v>237</v>
      </c>
      <c r="B3" s="64" t="s">
        <v>18</v>
      </c>
      <c r="C3" s="58" t="s">
        <v>1384</v>
      </c>
      <c r="D3" s="58" t="s">
        <v>283</v>
      </c>
      <c r="E3" s="58" t="s">
        <v>21</v>
      </c>
      <c r="F3" s="64">
        <v>999925170</v>
      </c>
      <c r="G3" s="55">
        <v>466</v>
      </c>
    </row>
    <row r="4" spans="1:7" x14ac:dyDescent="0.35">
      <c r="A4" s="64" t="s">
        <v>237</v>
      </c>
      <c r="B4" s="64" t="s">
        <v>18</v>
      </c>
      <c r="C4" s="55" t="s">
        <v>164</v>
      </c>
      <c r="D4" s="55" t="s">
        <v>699</v>
      </c>
      <c r="E4" s="55" t="s">
        <v>21</v>
      </c>
      <c r="F4" s="64">
        <v>999916628</v>
      </c>
      <c r="G4" s="55">
        <v>438</v>
      </c>
    </row>
    <row r="5" spans="1:7" x14ac:dyDescent="0.35">
      <c r="A5" s="64" t="s">
        <v>237</v>
      </c>
      <c r="B5" s="64" t="s">
        <v>18</v>
      </c>
      <c r="C5" s="58" t="s">
        <v>1220</v>
      </c>
      <c r="D5" s="58" t="s">
        <v>137</v>
      </c>
      <c r="E5" s="58" t="s">
        <v>21</v>
      </c>
      <c r="F5" s="64">
        <v>999923367</v>
      </c>
      <c r="G5" s="55">
        <v>377</v>
      </c>
    </row>
    <row r="6" spans="1:7" x14ac:dyDescent="0.35">
      <c r="A6" s="64" t="s">
        <v>237</v>
      </c>
      <c r="B6" s="64" t="s">
        <v>18</v>
      </c>
      <c r="C6" s="58" t="s">
        <v>1276</v>
      </c>
      <c r="D6" s="58" t="s">
        <v>2205</v>
      </c>
      <c r="E6" s="58" t="s">
        <v>21</v>
      </c>
      <c r="F6" s="64">
        <v>999924288</v>
      </c>
      <c r="G6" s="55">
        <v>249</v>
      </c>
    </row>
    <row r="7" spans="1:7" x14ac:dyDescent="0.35">
      <c r="A7" s="64" t="s">
        <v>237</v>
      </c>
      <c r="B7" s="64" t="s">
        <v>18</v>
      </c>
      <c r="C7" s="55" t="s">
        <v>1198</v>
      </c>
      <c r="D7" s="55" t="s">
        <v>126</v>
      </c>
      <c r="E7" s="55" t="s">
        <v>21</v>
      </c>
      <c r="F7" s="64">
        <v>999923103</v>
      </c>
      <c r="G7" s="55">
        <v>220</v>
      </c>
    </row>
    <row r="8" spans="1:7" x14ac:dyDescent="0.35">
      <c r="A8" s="64" t="s">
        <v>237</v>
      </c>
      <c r="B8" s="64" t="s">
        <v>18</v>
      </c>
      <c r="C8" s="58" t="s">
        <v>500</v>
      </c>
      <c r="D8" s="58" t="s">
        <v>590</v>
      </c>
      <c r="E8" s="58" t="s">
        <v>21</v>
      </c>
      <c r="F8" s="64">
        <v>999928936</v>
      </c>
      <c r="G8" s="55">
        <v>210</v>
      </c>
    </row>
    <row r="9" spans="1:7" x14ac:dyDescent="0.35">
      <c r="A9" s="64" t="s">
        <v>237</v>
      </c>
      <c r="B9" s="64" t="s">
        <v>18</v>
      </c>
      <c r="C9" s="55" t="s">
        <v>253</v>
      </c>
      <c r="D9" s="55" t="s">
        <v>616</v>
      </c>
      <c r="E9" s="55" t="s">
        <v>21</v>
      </c>
      <c r="F9" s="64">
        <v>999927035</v>
      </c>
      <c r="G9" s="55">
        <v>182.5</v>
      </c>
    </row>
    <row r="10" spans="1:7" x14ac:dyDescent="0.35">
      <c r="A10" s="64" t="s">
        <v>237</v>
      </c>
      <c r="B10" s="64" t="s">
        <v>18</v>
      </c>
      <c r="C10" s="55" t="s">
        <v>1810</v>
      </c>
      <c r="D10" s="55" t="s">
        <v>1811</v>
      </c>
      <c r="E10" s="55" t="s">
        <v>21</v>
      </c>
      <c r="F10" s="64">
        <v>999928254</v>
      </c>
      <c r="G10" s="55">
        <v>179.5</v>
      </c>
    </row>
    <row r="11" spans="1:7" x14ac:dyDescent="0.35">
      <c r="A11" s="64" t="s">
        <v>237</v>
      </c>
      <c r="B11" s="64" t="s">
        <v>18</v>
      </c>
      <c r="C11" s="58" t="s">
        <v>483</v>
      </c>
      <c r="D11" s="58" t="s">
        <v>375</v>
      </c>
      <c r="E11" s="58" t="s">
        <v>21</v>
      </c>
      <c r="F11" s="64">
        <v>999924295</v>
      </c>
      <c r="G11" s="55">
        <v>175.4</v>
      </c>
    </row>
    <row r="12" spans="1:7" x14ac:dyDescent="0.35">
      <c r="A12" s="64" t="s">
        <v>237</v>
      </c>
      <c r="B12" s="64" t="s">
        <v>18</v>
      </c>
      <c r="C12" s="58" t="s">
        <v>743</v>
      </c>
      <c r="D12" s="58" t="s">
        <v>66</v>
      </c>
      <c r="E12" s="58" t="s">
        <v>21</v>
      </c>
      <c r="F12" s="64">
        <v>999925643</v>
      </c>
      <c r="G12" s="55">
        <v>173</v>
      </c>
    </row>
    <row r="13" spans="1:7" x14ac:dyDescent="0.35">
      <c r="A13" s="64" t="s">
        <v>237</v>
      </c>
      <c r="B13" s="65" t="s">
        <v>18</v>
      </c>
      <c r="C13" s="66" t="s">
        <v>168</v>
      </c>
      <c r="D13" s="66" t="s">
        <v>445</v>
      </c>
      <c r="E13" s="66" t="s">
        <v>21</v>
      </c>
      <c r="F13" s="64">
        <v>999921793</v>
      </c>
      <c r="G13" s="55">
        <v>142</v>
      </c>
    </row>
    <row r="14" spans="1:7" x14ac:dyDescent="0.35">
      <c r="A14" s="64" t="s">
        <v>237</v>
      </c>
      <c r="B14" s="64" t="s">
        <v>18</v>
      </c>
      <c r="C14" s="55" t="s">
        <v>656</v>
      </c>
      <c r="D14" s="55" t="s">
        <v>1203</v>
      </c>
      <c r="E14" s="55" t="s">
        <v>21</v>
      </c>
      <c r="F14" s="64">
        <v>999923201</v>
      </c>
      <c r="G14" s="55">
        <v>140</v>
      </c>
    </row>
    <row r="15" spans="1:7" x14ac:dyDescent="0.35">
      <c r="A15" s="64" t="s">
        <v>237</v>
      </c>
      <c r="B15" s="64" t="s">
        <v>18</v>
      </c>
      <c r="C15" s="58" t="s">
        <v>1251</v>
      </c>
      <c r="D15" s="58" t="s">
        <v>180</v>
      </c>
      <c r="E15" s="58" t="s">
        <v>21</v>
      </c>
      <c r="F15" s="64">
        <v>999923868</v>
      </c>
      <c r="G15" s="55">
        <v>132.5</v>
      </c>
    </row>
    <row r="16" spans="1:7" x14ac:dyDescent="0.35">
      <c r="A16" s="58" t="s">
        <v>237</v>
      </c>
      <c r="B16" s="58" t="s">
        <v>18</v>
      </c>
      <c r="C16" s="58" t="s">
        <v>1722</v>
      </c>
      <c r="D16" s="58" t="s">
        <v>1721</v>
      </c>
      <c r="E16" s="58" t="s">
        <v>21</v>
      </c>
      <c r="F16" s="58">
        <v>999927379</v>
      </c>
      <c r="G16" s="55">
        <v>121</v>
      </c>
    </row>
    <row r="17" spans="1:7" x14ac:dyDescent="0.35">
      <c r="A17" s="64" t="s">
        <v>237</v>
      </c>
      <c r="B17" s="64" t="s">
        <v>18</v>
      </c>
      <c r="C17" s="55" t="s">
        <v>1362</v>
      </c>
      <c r="D17" s="55" t="s">
        <v>102</v>
      </c>
      <c r="E17" s="55" t="s">
        <v>21</v>
      </c>
      <c r="F17" s="64">
        <v>999924946</v>
      </c>
      <c r="G17" s="55">
        <v>115</v>
      </c>
    </row>
    <row r="18" spans="1:7" x14ac:dyDescent="0.35">
      <c r="A18" s="64" t="s">
        <v>237</v>
      </c>
      <c r="B18" s="64" t="s">
        <v>18</v>
      </c>
      <c r="C18" s="58" t="s">
        <v>1300</v>
      </c>
      <c r="D18" s="58" t="s">
        <v>2724</v>
      </c>
      <c r="E18" s="58" t="s">
        <v>21</v>
      </c>
      <c r="F18" s="64">
        <v>999922281</v>
      </c>
      <c r="G18" s="55">
        <v>111</v>
      </c>
    </row>
    <row r="19" spans="1:7" x14ac:dyDescent="0.35">
      <c r="A19" s="64" t="s">
        <v>237</v>
      </c>
      <c r="B19" s="64" t="s">
        <v>18</v>
      </c>
      <c r="C19" s="58" t="s">
        <v>966</v>
      </c>
      <c r="D19" s="58" t="s">
        <v>967</v>
      </c>
      <c r="E19" s="58" t="s">
        <v>21</v>
      </c>
      <c r="F19" s="64">
        <v>999920941</v>
      </c>
      <c r="G19" s="55">
        <v>96</v>
      </c>
    </row>
    <row r="20" spans="1:7" x14ac:dyDescent="0.35">
      <c r="A20" s="64" t="s">
        <v>237</v>
      </c>
      <c r="B20" s="58" t="s">
        <v>18</v>
      </c>
      <c r="C20" s="58" t="s">
        <v>1073</v>
      </c>
      <c r="D20" s="58" t="s">
        <v>943</v>
      </c>
      <c r="E20" s="58" t="s">
        <v>21</v>
      </c>
      <c r="F20" s="58">
        <v>999921749</v>
      </c>
      <c r="G20" s="55">
        <v>70.5</v>
      </c>
    </row>
    <row r="21" spans="1:7" x14ac:dyDescent="0.35">
      <c r="A21" s="64" t="s">
        <v>237</v>
      </c>
      <c r="B21" s="64" t="s">
        <v>18</v>
      </c>
      <c r="C21" s="58" t="s">
        <v>2725</v>
      </c>
      <c r="D21" s="58" t="s">
        <v>64</v>
      </c>
      <c r="E21" s="58" t="s">
        <v>21</v>
      </c>
      <c r="F21" s="64">
        <v>999925820</v>
      </c>
      <c r="G21" s="55">
        <v>68</v>
      </c>
    </row>
    <row r="22" spans="1:7" x14ac:dyDescent="0.35">
      <c r="A22" s="64" t="s">
        <v>237</v>
      </c>
      <c r="B22" s="64" t="s">
        <v>18</v>
      </c>
      <c r="C22" s="55" t="s">
        <v>483</v>
      </c>
      <c r="D22" s="55" t="s">
        <v>790</v>
      </c>
      <c r="E22" s="55" t="s">
        <v>21</v>
      </c>
      <c r="F22" s="64">
        <v>999929833</v>
      </c>
      <c r="G22" s="55">
        <v>68</v>
      </c>
    </row>
    <row r="23" spans="1:7" x14ac:dyDescent="0.35">
      <c r="A23" s="64" t="s">
        <v>237</v>
      </c>
      <c r="B23" s="64" t="s">
        <v>18</v>
      </c>
      <c r="C23" s="58" t="s">
        <v>1454</v>
      </c>
      <c r="D23" s="58" t="s">
        <v>1455</v>
      </c>
      <c r="E23" s="58" t="s">
        <v>21</v>
      </c>
      <c r="F23" s="64">
        <v>999925428</v>
      </c>
      <c r="G23" s="55">
        <v>63</v>
      </c>
    </row>
    <row r="24" spans="1:7" x14ac:dyDescent="0.35">
      <c r="A24" s="64" t="s">
        <v>237</v>
      </c>
      <c r="B24" s="64" t="s">
        <v>18</v>
      </c>
      <c r="C24" s="55" t="s">
        <v>69</v>
      </c>
      <c r="D24" s="55" t="s">
        <v>3030</v>
      </c>
      <c r="E24" s="55" t="s">
        <v>21</v>
      </c>
      <c r="F24" s="64">
        <v>999930652</v>
      </c>
      <c r="G24" s="55">
        <v>63</v>
      </c>
    </row>
    <row r="25" spans="1:7" x14ac:dyDescent="0.35">
      <c r="A25" s="64" t="s">
        <v>237</v>
      </c>
      <c r="B25" s="64" t="s">
        <v>18</v>
      </c>
      <c r="C25" s="55" t="s">
        <v>806</v>
      </c>
      <c r="D25" s="55" t="s">
        <v>66</v>
      </c>
      <c r="E25" s="55" t="s">
        <v>21</v>
      </c>
      <c r="F25" s="64">
        <v>999918259</v>
      </c>
      <c r="G25" s="55">
        <v>62.5</v>
      </c>
    </row>
    <row r="26" spans="1:7" x14ac:dyDescent="0.35">
      <c r="A26" s="64" t="s">
        <v>237</v>
      </c>
      <c r="B26" s="64" t="s">
        <v>18</v>
      </c>
      <c r="C26" s="58" t="s">
        <v>214</v>
      </c>
      <c r="D26" s="58" t="s">
        <v>64</v>
      </c>
      <c r="E26" s="58" t="s">
        <v>21</v>
      </c>
      <c r="F26" s="64">
        <v>999930012</v>
      </c>
      <c r="G26" s="55">
        <v>58</v>
      </c>
    </row>
    <row r="27" spans="1:7" x14ac:dyDescent="0.35">
      <c r="A27" s="64" t="s">
        <v>237</v>
      </c>
      <c r="B27" s="64" t="s">
        <v>18</v>
      </c>
      <c r="C27" s="58" t="s">
        <v>2728</v>
      </c>
      <c r="D27" s="58" t="s">
        <v>860</v>
      </c>
      <c r="E27" s="58" t="s">
        <v>21</v>
      </c>
      <c r="F27" s="64">
        <v>999930361</v>
      </c>
      <c r="G27" s="55">
        <v>51</v>
      </c>
    </row>
    <row r="28" spans="1:7" x14ac:dyDescent="0.35">
      <c r="A28" s="58" t="s">
        <v>237</v>
      </c>
      <c r="B28" s="58" t="s">
        <v>18</v>
      </c>
      <c r="C28" s="58" t="s">
        <v>3346</v>
      </c>
      <c r="D28" s="58" t="s">
        <v>3347</v>
      </c>
      <c r="E28" s="58" t="s">
        <v>21</v>
      </c>
      <c r="F28" s="58">
        <v>999932336</v>
      </c>
      <c r="G28" s="55">
        <v>51</v>
      </c>
    </row>
    <row r="29" spans="1:7" x14ac:dyDescent="0.35">
      <c r="A29" s="65" t="s">
        <v>237</v>
      </c>
      <c r="B29" s="65" t="s">
        <v>18</v>
      </c>
      <c r="C29" s="62" t="s">
        <v>865</v>
      </c>
      <c r="D29" s="62" t="s">
        <v>387</v>
      </c>
      <c r="E29" s="62" t="s">
        <v>21</v>
      </c>
      <c r="F29" s="64">
        <v>999919180</v>
      </c>
      <c r="G29" s="55">
        <v>45</v>
      </c>
    </row>
    <row r="30" spans="1:7" x14ac:dyDescent="0.35">
      <c r="A30" s="58" t="s">
        <v>237</v>
      </c>
      <c r="B30" s="58" t="s">
        <v>18</v>
      </c>
      <c r="C30" s="58" t="s">
        <v>3570</v>
      </c>
      <c r="D30" s="58" t="s">
        <v>3571</v>
      </c>
      <c r="E30" s="58" t="s">
        <v>21</v>
      </c>
      <c r="F30" s="58">
        <v>999923717</v>
      </c>
      <c r="G30" s="55">
        <v>45</v>
      </c>
    </row>
    <row r="31" spans="1:7" x14ac:dyDescent="0.35">
      <c r="A31" s="64" t="s">
        <v>237</v>
      </c>
      <c r="B31" s="64" t="s">
        <v>18</v>
      </c>
      <c r="C31" s="58" t="s">
        <v>2561</v>
      </c>
      <c r="D31" s="58" t="s">
        <v>2562</v>
      </c>
      <c r="E31" s="58" t="s">
        <v>21</v>
      </c>
      <c r="F31" s="64">
        <v>999931513</v>
      </c>
      <c r="G31" s="55">
        <v>22.5</v>
      </c>
    </row>
    <row r="32" spans="1:7" x14ac:dyDescent="0.35">
      <c r="A32" s="64" t="s">
        <v>237</v>
      </c>
      <c r="B32" s="64" t="s">
        <v>18</v>
      </c>
      <c r="C32" s="58" t="s">
        <v>850</v>
      </c>
      <c r="D32" s="58" t="s">
        <v>50</v>
      </c>
      <c r="E32" s="58" t="s">
        <v>21</v>
      </c>
      <c r="F32" s="64">
        <v>999929621</v>
      </c>
      <c r="G32" s="55">
        <v>21</v>
      </c>
    </row>
    <row r="33" spans="1:7" x14ac:dyDescent="0.35">
      <c r="A33" s="64" t="s">
        <v>237</v>
      </c>
      <c r="B33" s="64" t="s">
        <v>18</v>
      </c>
      <c r="C33" s="58" t="s">
        <v>1428</v>
      </c>
      <c r="D33" s="58" t="s">
        <v>1429</v>
      </c>
      <c r="E33" s="58" t="s">
        <v>21</v>
      </c>
      <c r="F33" s="64">
        <v>999925328</v>
      </c>
      <c r="G33" s="55">
        <v>15</v>
      </c>
    </row>
    <row r="34" spans="1:7" x14ac:dyDescent="0.35">
      <c r="A34" s="64" t="s">
        <v>237</v>
      </c>
      <c r="B34" s="64" t="s">
        <v>18</v>
      </c>
      <c r="C34" s="55" t="s">
        <v>3015</v>
      </c>
      <c r="D34" s="55" t="s">
        <v>459</v>
      </c>
      <c r="E34" s="55" t="s">
        <v>21</v>
      </c>
      <c r="F34" s="64">
        <v>999928207</v>
      </c>
      <c r="G34" s="55">
        <v>15</v>
      </c>
    </row>
    <row r="35" spans="1:7" x14ac:dyDescent="0.35">
      <c r="A35" s="64" t="s">
        <v>237</v>
      </c>
      <c r="B35" s="64" t="s">
        <v>18</v>
      </c>
      <c r="C35" s="58" t="s">
        <v>2805</v>
      </c>
      <c r="D35" s="58" t="s">
        <v>76</v>
      </c>
      <c r="E35" s="58" t="s">
        <v>21</v>
      </c>
      <c r="F35" s="64">
        <v>999929275</v>
      </c>
      <c r="G35" s="55">
        <v>15</v>
      </c>
    </row>
    <row r="36" spans="1:7" x14ac:dyDescent="0.35">
      <c r="A36" s="64" t="s">
        <v>237</v>
      </c>
      <c r="B36" s="64" t="s">
        <v>169</v>
      </c>
      <c r="C36" s="58" t="s">
        <v>1631</v>
      </c>
      <c r="D36" s="58" t="s">
        <v>1632</v>
      </c>
      <c r="E36" s="58" t="s">
        <v>21</v>
      </c>
      <c r="F36" s="64">
        <v>999926714</v>
      </c>
      <c r="G36" s="55">
        <v>400</v>
      </c>
    </row>
    <row r="37" spans="1:7" x14ac:dyDescent="0.35">
      <c r="A37" s="64" t="s">
        <v>237</v>
      </c>
      <c r="B37" s="64" t="s">
        <v>169</v>
      </c>
      <c r="C37" s="58" t="s">
        <v>1863</v>
      </c>
      <c r="D37" s="58" t="s">
        <v>2151</v>
      </c>
      <c r="E37" s="58" t="s">
        <v>21</v>
      </c>
      <c r="F37" s="64">
        <v>999928684</v>
      </c>
      <c r="G37" s="55">
        <v>303</v>
      </c>
    </row>
    <row r="38" spans="1:7" x14ac:dyDescent="0.35">
      <c r="A38" s="64" t="s">
        <v>237</v>
      </c>
      <c r="B38" s="64" t="s">
        <v>169</v>
      </c>
      <c r="C38" s="58" t="s">
        <v>1650</v>
      </c>
      <c r="D38" s="58" t="s">
        <v>2067</v>
      </c>
      <c r="E38" s="58" t="s">
        <v>21</v>
      </c>
      <c r="F38" s="64">
        <v>999927237</v>
      </c>
      <c r="G38" s="55">
        <v>293</v>
      </c>
    </row>
    <row r="39" spans="1:7" x14ac:dyDescent="0.35">
      <c r="A39" s="58" t="s">
        <v>237</v>
      </c>
      <c r="B39" s="58" t="s">
        <v>169</v>
      </c>
      <c r="C39" s="58" t="s">
        <v>448</v>
      </c>
      <c r="D39" s="58" t="s">
        <v>1224</v>
      </c>
      <c r="E39" s="58" t="s">
        <v>21</v>
      </c>
      <c r="F39" s="58">
        <v>999923479</v>
      </c>
      <c r="G39" s="55">
        <v>221</v>
      </c>
    </row>
    <row r="40" spans="1:7" x14ac:dyDescent="0.35">
      <c r="A40" s="67" t="s">
        <v>237</v>
      </c>
      <c r="B40" s="67" t="s">
        <v>169</v>
      </c>
      <c r="C40" s="61" t="s">
        <v>916</v>
      </c>
      <c r="D40" s="61" t="s">
        <v>449</v>
      </c>
      <c r="E40" s="61" t="s">
        <v>21</v>
      </c>
      <c r="F40" s="67">
        <v>999925062</v>
      </c>
      <c r="G40" s="55">
        <v>191</v>
      </c>
    </row>
    <row r="41" spans="1:7" x14ac:dyDescent="0.35">
      <c r="A41" s="64" t="s">
        <v>237</v>
      </c>
      <c r="B41" s="64" t="s">
        <v>169</v>
      </c>
      <c r="C41" s="58" t="s">
        <v>2733</v>
      </c>
      <c r="D41" s="58" t="s">
        <v>66</v>
      </c>
      <c r="E41" s="58" t="s">
        <v>21</v>
      </c>
      <c r="F41" s="64">
        <v>999930587</v>
      </c>
      <c r="G41" s="55">
        <v>157.5</v>
      </c>
    </row>
    <row r="42" spans="1:7" x14ac:dyDescent="0.35">
      <c r="A42" s="64" t="s">
        <v>237</v>
      </c>
      <c r="B42" s="64" t="s">
        <v>169</v>
      </c>
      <c r="C42" s="58" t="s">
        <v>859</v>
      </c>
      <c r="D42" s="58" t="s">
        <v>1409</v>
      </c>
      <c r="E42" s="58" t="s">
        <v>21</v>
      </c>
      <c r="F42" s="64">
        <v>999929150</v>
      </c>
      <c r="G42" s="55">
        <v>153</v>
      </c>
    </row>
    <row r="43" spans="1:7" x14ac:dyDescent="0.35">
      <c r="A43" s="58" t="s">
        <v>237</v>
      </c>
      <c r="B43" s="58" t="s">
        <v>169</v>
      </c>
      <c r="C43" s="58" t="s">
        <v>1138</v>
      </c>
      <c r="D43" s="58" t="s">
        <v>869</v>
      </c>
      <c r="E43" s="58" t="s">
        <v>21</v>
      </c>
      <c r="F43" s="58">
        <v>999922659</v>
      </c>
      <c r="G43" s="55">
        <v>147.19999999999999</v>
      </c>
    </row>
    <row r="44" spans="1:7" x14ac:dyDescent="0.35">
      <c r="A44" s="64" t="s">
        <v>237</v>
      </c>
      <c r="B44" s="64" t="s">
        <v>169</v>
      </c>
      <c r="C44" s="58" t="s">
        <v>1707</v>
      </c>
      <c r="D44" s="58" t="s">
        <v>822</v>
      </c>
      <c r="E44" s="58" t="s">
        <v>21</v>
      </c>
      <c r="F44" s="64">
        <v>999927281</v>
      </c>
      <c r="G44" s="55">
        <v>120</v>
      </c>
    </row>
    <row r="45" spans="1:7" x14ac:dyDescent="0.35">
      <c r="A45" s="64" t="s">
        <v>237</v>
      </c>
      <c r="B45" s="64" t="s">
        <v>169</v>
      </c>
      <c r="C45" s="58" t="s">
        <v>253</v>
      </c>
      <c r="D45" s="58" t="s">
        <v>1720</v>
      </c>
      <c r="E45" s="58" t="s">
        <v>21</v>
      </c>
      <c r="F45" s="64">
        <v>999927377</v>
      </c>
      <c r="G45" s="55">
        <v>119.1</v>
      </c>
    </row>
    <row r="46" spans="1:7" x14ac:dyDescent="0.35">
      <c r="A46" s="58" t="s">
        <v>237</v>
      </c>
      <c r="B46" s="58" t="s">
        <v>169</v>
      </c>
      <c r="C46" s="58" t="s">
        <v>1326</v>
      </c>
      <c r="D46" s="58" t="s">
        <v>793</v>
      </c>
      <c r="E46" s="58" t="s">
        <v>21</v>
      </c>
      <c r="F46" s="58">
        <v>999923588</v>
      </c>
      <c r="G46" s="55">
        <v>111</v>
      </c>
    </row>
    <row r="47" spans="1:7" x14ac:dyDescent="0.35">
      <c r="A47" s="64" t="s">
        <v>237</v>
      </c>
      <c r="B47" s="64" t="s">
        <v>169</v>
      </c>
      <c r="C47" s="58" t="s">
        <v>1191</v>
      </c>
      <c r="D47" s="58" t="s">
        <v>1192</v>
      </c>
      <c r="E47" s="58" t="s">
        <v>21</v>
      </c>
      <c r="F47" s="64">
        <v>999923050</v>
      </c>
      <c r="G47" s="55">
        <v>110.5</v>
      </c>
    </row>
    <row r="48" spans="1:7" x14ac:dyDescent="0.35">
      <c r="A48" s="64" t="s">
        <v>237</v>
      </c>
      <c r="B48" s="64" t="s">
        <v>169</v>
      </c>
      <c r="C48" s="58" t="s">
        <v>55</v>
      </c>
      <c r="D48" s="58" t="s">
        <v>1714</v>
      </c>
      <c r="E48" s="58" t="s">
        <v>21</v>
      </c>
      <c r="F48" s="64">
        <v>999927306</v>
      </c>
      <c r="G48" s="55">
        <v>106</v>
      </c>
    </row>
    <row r="49" spans="1:7" x14ac:dyDescent="0.35">
      <c r="A49" s="64" t="s">
        <v>237</v>
      </c>
      <c r="B49" s="64" t="s">
        <v>169</v>
      </c>
      <c r="C49" s="58" t="s">
        <v>891</v>
      </c>
      <c r="D49" s="58" t="s">
        <v>892</v>
      </c>
      <c r="E49" s="58" t="s">
        <v>21</v>
      </c>
      <c r="F49" s="64">
        <v>999919536</v>
      </c>
      <c r="G49" s="55">
        <v>103</v>
      </c>
    </row>
    <row r="50" spans="1:7" x14ac:dyDescent="0.35">
      <c r="A50" s="64" t="s">
        <v>237</v>
      </c>
      <c r="B50" s="64" t="s">
        <v>169</v>
      </c>
      <c r="C50" s="58" t="s">
        <v>214</v>
      </c>
      <c r="D50" s="58" t="s">
        <v>126</v>
      </c>
      <c r="E50" s="58" t="s">
        <v>21</v>
      </c>
      <c r="F50" s="64">
        <v>999925531</v>
      </c>
      <c r="G50" s="55">
        <v>103</v>
      </c>
    </row>
    <row r="51" spans="1:7" x14ac:dyDescent="0.35">
      <c r="A51" s="64" t="s">
        <v>237</v>
      </c>
      <c r="B51" s="64" t="s">
        <v>169</v>
      </c>
      <c r="C51" s="58" t="s">
        <v>2735</v>
      </c>
      <c r="D51" s="58" t="s">
        <v>2736</v>
      </c>
      <c r="E51" s="58" t="s">
        <v>21</v>
      </c>
      <c r="F51" s="64">
        <v>999929801</v>
      </c>
      <c r="G51" s="55">
        <v>102</v>
      </c>
    </row>
    <row r="52" spans="1:7" x14ac:dyDescent="0.35">
      <c r="A52" s="64" t="s">
        <v>237</v>
      </c>
      <c r="B52" s="64" t="s">
        <v>169</v>
      </c>
      <c r="C52" s="58" t="s">
        <v>3262</v>
      </c>
      <c r="D52" s="58" t="s">
        <v>177</v>
      </c>
      <c r="E52" s="58" t="s">
        <v>21</v>
      </c>
      <c r="F52" s="64">
        <v>999931931</v>
      </c>
      <c r="G52" s="55">
        <v>98</v>
      </c>
    </row>
    <row r="53" spans="1:7" x14ac:dyDescent="0.35">
      <c r="A53" s="64" t="s">
        <v>237</v>
      </c>
      <c r="B53" s="64" t="s">
        <v>169</v>
      </c>
      <c r="C53" s="58" t="s">
        <v>657</v>
      </c>
      <c r="D53" s="58" t="s">
        <v>1606</v>
      </c>
      <c r="E53" s="58" t="s">
        <v>21</v>
      </c>
      <c r="F53" s="64">
        <v>999926543</v>
      </c>
      <c r="G53" s="55">
        <v>95.5</v>
      </c>
    </row>
    <row r="54" spans="1:7" x14ac:dyDescent="0.35">
      <c r="A54" s="64" t="s">
        <v>237</v>
      </c>
      <c r="B54" s="64" t="s">
        <v>169</v>
      </c>
      <c r="C54" s="58" t="s">
        <v>1109</v>
      </c>
      <c r="D54" s="58" t="s">
        <v>1110</v>
      </c>
      <c r="E54" s="58" t="s">
        <v>21</v>
      </c>
      <c r="F54" s="64">
        <v>999922227</v>
      </c>
      <c r="G54" s="55">
        <v>94</v>
      </c>
    </row>
    <row r="55" spans="1:7" x14ac:dyDescent="0.35">
      <c r="A55" s="64" t="s">
        <v>237</v>
      </c>
      <c r="B55" s="64" t="s">
        <v>169</v>
      </c>
      <c r="C55" s="58" t="s">
        <v>2726</v>
      </c>
      <c r="D55" s="58" t="s">
        <v>3099</v>
      </c>
      <c r="E55" s="58" t="s">
        <v>21</v>
      </c>
      <c r="F55" s="64">
        <v>999918843</v>
      </c>
      <c r="G55" s="55">
        <v>90</v>
      </c>
    </row>
    <row r="56" spans="1:7" x14ac:dyDescent="0.35">
      <c r="A56" s="64" t="s">
        <v>237</v>
      </c>
      <c r="B56" s="64" t="s">
        <v>169</v>
      </c>
      <c r="C56" s="58" t="s">
        <v>26</v>
      </c>
      <c r="D56" s="58" t="s">
        <v>2350</v>
      </c>
      <c r="E56" s="58" t="s">
        <v>21</v>
      </c>
      <c r="F56" s="64">
        <v>999929210</v>
      </c>
      <c r="G56" s="55">
        <v>78.5</v>
      </c>
    </row>
    <row r="57" spans="1:7" x14ac:dyDescent="0.35">
      <c r="A57" s="64" t="s">
        <v>237</v>
      </c>
      <c r="B57" s="64" t="s">
        <v>169</v>
      </c>
      <c r="C57" s="58" t="s">
        <v>1004</v>
      </c>
      <c r="D57" s="58" t="s">
        <v>66</v>
      </c>
      <c r="E57" s="58" t="s">
        <v>21</v>
      </c>
      <c r="F57" s="64">
        <v>999921252</v>
      </c>
      <c r="G57" s="55">
        <v>75</v>
      </c>
    </row>
    <row r="58" spans="1:7" x14ac:dyDescent="0.35">
      <c r="A58" s="64" t="s">
        <v>237</v>
      </c>
      <c r="B58" s="64" t="s">
        <v>169</v>
      </c>
      <c r="C58" s="58" t="s">
        <v>2444</v>
      </c>
      <c r="D58" s="58" t="s">
        <v>590</v>
      </c>
      <c r="E58" s="58" t="s">
        <v>21</v>
      </c>
      <c r="F58" s="64">
        <v>999931110</v>
      </c>
      <c r="G58" s="55">
        <v>71.900000000000006</v>
      </c>
    </row>
    <row r="59" spans="1:7" x14ac:dyDescent="0.35">
      <c r="A59" s="64" t="s">
        <v>237</v>
      </c>
      <c r="B59" s="58" t="s">
        <v>169</v>
      </c>
      <c r="C59" s="58" t="s">
        <v>1387</v>
      </c>
      <c r="D59" s="58" t="s">
        <v>4038</v>
      </c>
      <c r="E59" s="58" t="s">
        <v>21</v>
      </c>
      <c r="F59" s="58">
        <v>999925179</v>
      </c>
      <c r="G59" s="55">
        <v>65.5</v>
      </c>
    </row>
    <row r="60" spans="1:7" x14ac:dyDescent="0.35">
      <c r="A60" s="64" t="s">
        <v>237</v>
      </c>
      <c r="B60" s="64" t="s">
        <v>169</v>
      </c>
      <c r="C60" s="58" t="s">
        <v>1751</v>
      </c>
      <c r="D60" s="58" t="s">
        <v>1752</v>
      </c>
      <c r="E60" s="58" t="s">
        <v>21</v>
      </c>
      <c r="F60" s="64">
        <v>999927721</v>
      </c>
      <c r="G60" s="55">
        <v>63</v>
      </c>
    </row>
    <row r="61" spans="1:7" x14ac:dyDescent="0.35">
      <c r="A61" s="58" t="s">
        <v>237</v>
      </c>
      <c r="B61" s="58" t="s">
        <v>169</v>
      </c>
      <c r="C61" s="58" t="s">
        <v>3576</v>
      </c>
      <c r="D61" s="58" t="s">
        <v>3577</v>
      </c>
      <c r="E61" s="58" t="s">
        <v>21</v>
      </c>
      <c r="F61" s="58">
        <v>999932045</v>
      </c>
      <c r="G61" s="55">
        <v>63</v>
      </c>
    </row>
    <row r="62" spans="1:7" x14ac:dyDescent="0.35">
      <c r="A62" s="64" t="s">
        <v>237</v>
      </c>
      <c r="B62" s="64" t="s">
        <v>169</v>
      </c>
      <c r="C62" s="58" t="s">
        <v>690</v>
      </c>
      <c r="D62" s="58" t="s">
        <v>1122</v>
      </c>
      <c r="E62" s="58" t="s">
        <v>21</v>
      </c>
      <c r="F62" s="64">
        <v>999925249</v>
      </c>
      <c r="G62" s="55">
        <v>62.5</v>
      </c>
    </row>
    <row r="63" spans="1:7" x14ac:dyDescent="0.35">
      <c r="A63" s="64" t="s">
        <v>237</v>
      </c>
      <c r="B63" s="64" t="s">
        <v>169</v>
      </c>
      <c r="C63" s="58" t="s">
        <v>3263</v>
      </c>
      <c r="D63" s="58" t="s">
        <v>186</v>
      </c>
      <c r="E63" s="58" t="s">
        <v>21</v>
      </c>
      <c r="F63" s="64">
        <v>999931872</v>
      </c>
      <c r="G63" s="55">
        <v>62.5</v>
      </c>
    </row>
    <row r="64" spans="1:7" x14ac:dyDescent="0.35">
      <c r="A64" s="64" t="s">
        <v>237</v>
      </c>
      <c r="B64" s="64" t="s">
        <v>169</v>
      </c>
      <c r="C64" s="58" t="s">
        <v>2485</v>
      </c>
      <c r="D64" s="58" t="s">
        <v>2486</v>
      </c>
      <c r="E64" s="58" t="s">
        <v>21</v>
      </c>
      <c r="F64" s="64">
        <v>999923185</v>
      </c>
      <c r="G64" s="55">
        <v>54</v>
      </c>
    </row>
    <row r="65" spans="1:7" x14ac:dyDescent="0.35">
      <c r="A65" s="64" t="s">
        <v>237</v>
      </c>
      <c r="B65" s="64" t="s">
        <v>169</v>
      </c>
      <c r="C65" s="58" t="s">
        <v>2815</v>
      </c>
      <c r="D65" s="58" t="s">
        <v>2816</v>
      </c>
      <c r="E65" s="58" t="s">
        <v>21</v>
      </c>
      <c r="F65" s="64">
        <v>999921979</v>
      </c>
      <c r="G65" s="55">
        <v>46.5</v>
      </c>
    </row>
    <row r="66" spans="1:7" x14ac:dyDescent="0.35">
      <c r="A66" s="64" t="s">
        <v>237</v>
      </c>
      <c r="B66" s="64" t="s">
        <v>169</v>
      </c>
      <c r="C66" s="58" t="s">
        <v>253</v>
      </c>
      <c r="D66" s="58" t="s">
        <v>2153</v>
      </c>
      <c r="E66" s="58" t="s">
        <v>21</v>
      </c>
      <c r="F66" s="64">
        <v>999920678</v>
      </c>
      <c r="G66" s="55">
        <v>45</v>
      </c>
    </row>
    <row r="67" spans="1:7" x14ac:dyDescent="0.35">
      <c r="A67" s="64" t="s">
        <v>237</v>
      </c>
      <c r="B67" s="64" t="s">
        <v>169</v>
      </c>
      <c r="C67" s="58" t="s">
        <v>619</v>
      </c>
      <c r="D67" s="58" t="s">
        <v>2576</v>
      </c>
      <c r="E67" s="58" t="s">
        <v>21</v>
      </c>
      <c r="F67" s="64">
        <v>999928915</v>
      </c>
      <c r="G67" s="55">
        <v>45</v>
      </c>
    </row>
    <row r="68" spans="1:7" x14ac:dyDescent="0.35">
      <c r="A68" s="67" t="s">
        <v>237</v>
      </c>
      <c r="B68" s="67" t="s">
        <v>169</v>
      </c>
      <c r="C68" s="61" t="s">
        <v>2107</v>
      </c>
      <c r="D68" s="61" t="s">
        <v>2108</v>
      </c>
      <c r="E68" s="61" t="s">
        <v>21</v>
      </c>
      <c r="F68" s="67">
        <v>999929176</v>
      </c>
      <c r="G68" s="55">
        <v>45</v>
      </c>
    </row>
    <row r="69" spans="1:7" x14ac:dyDescent="0.35">
      <c r="A69" s="64" t="s">
        <v>237</v>
      </c>
      <c r="B69" s="64" t="s">
        <v>169</v>
      </c>
      <c r="C69" s="58" t="s">
        <v>1028</v>
      </c>
      <c r="D69" s="58" t="s">
        <v>869</v>
      </c>
      <c r="E69" s="58" t="s">
        <v>21</v>
      </c>
      <c r="F69" s="64">
        <v>999929594</v>
      </c>
      <c r="G69" s="55">
        <v>45</v>
      </c>
    </row>
    <row r="70" spans="1:7" x14ac:dyDescent="0.35">
      <c r="A70" s="64" t="s">
        <v>237</v>
      </c>
      <c r="B70" s="64" t="s">
        <v>169</v>
      </c>
      <c r="C70" s="58" t="s">
        <v>2490</v>
      </c>
      <c r="D70" s="58" t="s">
        <v>2491</v>
      </c>
      <c r="E70" s="58" t="s">
        <v>21</v>
      </c>
      <c r="F70" s="64">
        <v>999920351</v>
      </c>
      <c r="G70" s="55">
        <v>38</v>
      </c>
    </row>
    <row r="71" spans="1:7" x14ac:dyDescent="0.35">
      <c r="A71" s="64" t="s">
        <v>237</v>
      </c>
      <c r="B71" s="64" t="s">
        <v>169</v>
      </c>
      <c r="C71" s="58" t="s">
        <v>483</v>
      </c>
      <c r="D71" s="58" t="s">
        <v>514</v>
      </c>
      <c r="E71" s="58" t="s">
        <v>21</v>
      </c>
      <c r="F71" s="64">
        <v>999928887</v>
      </c>
      <c r="G71" s="55">
        <v>38</v>
      </c>
    </row>
    <row r="72" spans="1:7" x14ac:dyDescent="0.35">
      <c r="A72" s="64" t="s">
        <v>237</v>
      </c>
      <c r="B72" s="58" t="s">
        <v>169</v>
      </c>
      <c r="C72" s="58" t="s">
        <v>3554</v>
      </c>
      <c r="D72" s="58" t="s">
        <v>3555</v>
      </c>
      <c r="E72" s="58" t="s">
        <v>21</v>
      </c>
      <c r="F72" s="58">
        <v>999932221</v>
      </c>
      <c r="G72" s="55">
        <v>34</v>
      </c>
    </row>
    <row r="73" spans="1:7" x14ac:dyDescent="0.35">
      <c r="A73" s="64" t="s">
        <v>237</v>
      </c>
      <c r="B73" s="58" t="s">
        <v>169</v>
      </c>
      <c r="C73" s="58" t="s">
        <v>3556</v>
      </c>
      <c r="D73" s="58" t="s">
        <v>3557</v>
      </c>
      <c r="E73" s="58" t="s">
        <v>21</v>
      </c>
      <c r="F73" s="58">
        <v>999932233</v>
      </c>
      <c r="G73" s="55">
        <v>34</v>
      </c>
    </row>
    <row r="74" spans="1:7" x14ac:dyDescent="0.35">
      <c r="A74" s="67" t="s">
        <v>237</v>
      </c>
      <c r="B74" s="67" t="s">
        <v>169</v>
      </c>
      <c r="C74" s="61" t="s">
        <v>2109</v>
      </c>
      <c r="D74" s="61" t="s">
        <v>2110</v>
      </c>
      <c r="E74" s="61" t="s">
        <v>21</v>
      </c>
      <c r="F74" s="67">
        <v>999929863</v>
      </c>
      <c r="G74" s="55">
        <v>34</v>
      </c>
    </row>
    <row r="75" spans="1:7" x14ac:dyDescent="0.35">
      <c r="A75" s="64" t="s">
        <v>237</v>
      </c>
      <c r="B75" s="64" t="s">
        <v>169</v>
      </c>
      <c r="C75" s="58" t="s">
        <v>2737</v>
      </c>
      <c r="D75" s="58" t="s">
        <v>2738</v>
      </c>
      <c r="E75" s="58" t="s">
        <v>21</v>
      </c>
      <c r="F75" s="64">
        <v>999930304</v>
      </c>
      <c r="G75" s="55">
        <v>34</v>
      </c>
    </row>
    <row r="76" spans="1:7" x14ac:dyDescent="0.35">
      <c r="A76" s="64" t="s">
        <v>237</v>
      </c>
      <c r="B76" s="64" t="s">
        <v>169</v>
      </c>
      <c r="C76" s="58" t="s">
        <v>2577</v>
      </c>
      <c r="D76" s="58" t="s">
        <v>2549</v>
      </c>
      <c r="E76" s="58" t="s">
        <v>21</v>
      </c>
      <c r="F76" s="64">
        <v>999931036</v>
      </c>
      <c r="G76" s="55">
        <v>34</v>
      </c>
    </row>
    <row r="77" spans="1:7" x14ac:dyDescent="0.35">
      <c r="A77" s="64" t="s">
        <v>237</v>
      </c>
      <c r="B77" s="58" t="s">
        <v>169</v>
      </c>
      <c r="C77" s="58" t="s">
        <v>744</v>
      </c>
      <c r="D77" s="58" t="s">
        <v>3558</v>
      </c>
      <c r="E77" s="58" t="s">
        <v>21</v>
      </c>
      <c r="F77" s="58">
        <v>999929988</v>
      </c>
      <c r="G77" s="55">
        <v>31.5</v>
      </c>
    </row>
    <row r="78" spans="1:7" x14ac:dyDescent="0.35">
      <c r="A78" s="64" t="s">
        <v>237</v>
      </c>
      <c r="B78" s="64" t="s">
        <v>169</v>
      </c>
      <c r="C78" s="58" t="s">
        <v>3310</v>
      </c>
      <c r="D78" s="58" t="s">
        <v>3311</v>
      </c>
      <c r="E78" s="58" t="s">
        <v>21</v>
      </c>
      <c r="F78" s="64">
        <v>999931852</v>
      </c>
      <c r="G78" s="55">
        <v>30</v>
      </c>
    </row>
    <row r="79" spans="1:7" x14ac:dyDescent="0.35">
      <c r="A79" s="64" t="s">
        <v>237</v>
      </c>
      <c r="B79" s="64" t="s">
        <v>169</v>
      </c>
      <c r="C79" s="58" t="s">
        <v>1642</v>
      </c>
      <c r="D79" s="58" t="s">
        <v>48</v>
      </c>
      <c r="E79" s="58" t="s">
        <v>21</v>
      </c>
      <c r="F79" s="64">
        <v>999926770</v>
      </c>
      <c r="G79" s="55">
        <v>28</v>
      </c>
    </row>
    <row r="80" spans="1:7" x14ac:dyDescent="0.35">
      <c r="A80" s="64" t="s">
        <v>237</v>
      </c>
      <c r="B80" s="64" t="s">
        <v>169</v>
      </c>
      <c r="C80" s="58" t="s">
        <v>181</v>
      </c>
      <c r="D80" s="58" t="s">
        <v>1657</v>
      </c>
      <c r="E80" s="58" t="s">
        <v>21</v>
      </c>
      <c r="F80" s="64">
        <v>999920429</v>
      </c>
      <c r="G80" s="55">
        <v>25.5</v>
      </c>
    </row>
    <row r="81" spans="1:7" x14ac:dyDescent="0.35">
      <c r="A81" s="64" t="s">
        <v>237</v>
      </c>
      <c r="B81" s="64" t="s">
        <v>169</v>
      </c>
      <c r="C81" s="58" t="s">
        <v>1297</v>
      </c>
      <c r="D81" s="58" t="s">
        <v>1298</v>
      </c>
      <c r="E81" s="58" t="s">
        <v>21</v>
      </c>
      <c r="F81" s="64">
        <v>999924496</v>
      </c>
      <c r="G81" s="55">
        <v>25.5</v>
      </c>
    </row>
    <row r="82" spans="1:7" x14ac:dyDescent="0.35">
      <c r="A82" s="64" t="s">
        <v>237</v>
      </c>
      <c r="B82" s="64" t="s">
        <v>169</v>
      </c>
      <c r="C82" s="58" t="s">
        <v>368</v>
      </c>
      <c r="D82" s="58" t="s">
        <v>1895</v>
      </c>
      <c r="E82" s="58" t="s">
        <v>21</v>
      </c>
      <c r="F82" s="64">
        <v>999928891</v>
      </c>
      <c r="G82" s="55">
        <v>25.5</v>
      </c>
    </row>
    <row r="83" spans="1:7" x14ac:dyDescent="0.35">
      <c r="A83" s="64" t="s">
        <v>237</v>
      </c>
      <c r="B83" s="64" t="s">
        <v>169</v>
      </c>
      <c r="C83" s="55" t="s">
        <v>3005</v>
      </c>
      <c r="D83" s="55" t="s">
        <v>3006</v>
      </c>
      <c r="E83" s="55" t="s">
        <v>21</v>
      </c>
      <c r="F83" s="64">
        <v>999931447</v>
      </c>
      <c r="G83" s="55">
        <v>22.5</v>
      </c>
    </row>
    <row r="84" spans="1:7" x14ac:dyDescent="0.35">
      <c r="A84" s="64" t="s">
        <v>237</v>
      </c>
      <c r="B84" s="64" t="s">
        <v>169</v>
      </c>
      <c r="C84" s="58" t="s">
        <v>681</v>
      </c>
      <c r="D84" s="58" t="s">
        <v>3098</v>
      </c>
      <c r="E84" s="58" t="s">
        <v>21</v>
      </c>
      <c r="F84" s="64">
        <v>999931933</v>
      </c>
      <c r="G84" s="55">
        <v>22.5</v>
      </c>
    </row>
    <row r="85" spans="1:7" x14ac:dyDescent="0.35">
      <c r="A85" s="64" t="s">
        <v>237</v>
      </c>
      <c r="B85" s="64" t="s">
        <v>169</v>
      </c>
      <c r="C85" s="58" t="s">
        <v>516</v>
      </c>
      <c r="D85" s="58" t="s">
        <v>1054</v>
      </c>
      <c r="E85" s="58" t="s">
        <v>21</v>
      </c>
      <c r="F85" s="64">
        <v>999925961</v>
      </c>
      <c r="G85" s="55">
        <v>17</v>
      </c>
    </row>
    <row r="86" spans="1:7" x14ac:dyDescent="0.35">
      <c r="A86" s="64" t="s">
        <v>237</v>
      </c>
      <c r="B86" s="64" t="s">
        <v>169</v>
      </c>
      <c r="C86" s="58" t="s">
        <v>2149</v>
      </c>
      <c r="D86" s="58" t="s">
        <v>2150</v>
      </c>
      <c r="E86" s="58" t="s">
        <v>21</v>
      </c>
      <c r="F86" s="64">
        <v>999930826</v>
      </c>
      <c r="G86" s="55">
        <v>17</v>
      </c>
    </row>
    <row r="87" spans="1:7" x14ac:dyDescent="0.35">
      <c r="A87" s="64" t="s">
        <v>237</v>
      </c>
      <c r="B87" s="65" t="s">
        <v>169</v>
      </c>
      <c r="C87" s="62" t="s">
        <v>2957</v>
      </c>
      <c r="D87" s="62" t="s">
        <v>2958</v>
      </c>
      <c r="E87" s="62" t="s">
        <v>21</v>
      </c>
      <c r="F87" s="64">
        <v>999927063</v>
      </c>
      <c r="G87" s="55">
        <v>15</v>
      </c>
    </row>
    <row r="88" spans="1:7" x14ac:dyDescent="0.35">
      <c r="A88" s="64" t="s">
        <v>237</v>
      </c>
      <c r="B88" s="64" t="s">
        <v>23</v>
      </c>
      <c r="C88" s="58" t="s">
        <v>1138</v>
      </c>
      <c r="D88" s="58" t="s">
        <v>609</v>
      </c>
      <c r="E88" s="58" t="s">
        <v>21</v>
      </c>
      <c r="F88" s="64">
        <v>999925775</v>
      </c>
      <c r="G88" s="55">
        <v>387</v>
      </c>
    </row>
    <row r="89" spans="1:7" x14ac:dyDescent="0.35">
      <c r="A89" s="64" t="s">
        <v>237</v>
      </c>
      <c r="B89" s="64" t="s">
        <v>23</v>
      </c>
      <c r="C89" s="58" t="s">
        <v>1252</v>
      </c>
      <c r="D89" s="58" t="s">
        <v>599</v>
      </c>
      <c r="E89" s="58" t="s">
        <v>21</v>
      </c>
      <c r="F89" s="64">
        <v>999923869</v>
      </c>
      <c r="G89" s="55">
        <v>343</v>
      </c>
    </row>
    <row r="90" spans="1:7" x14ac:dyDescent="0.35">
      <c r="A90" s="64" t="s">
        <v>237</v>
      </c>
      <c r="B90" s="64" t="s">
        <v>23</v>
      </c>
      <c r="C90" s="58" t="s">
        <v>543</v>
      </c>
      <c r="D90" s="58" t="s">
        <v>748</v>
      </c>
      <c r="E90" s="58" t="s">
        <v>21</v>
      </c>
      <c r="F90" s="64">
        <v>999926559</v>
      </c>
      <c r="G90" s="55">
        <v>265</v>
      </c>
    </row>
    <row r="91" spans="1:7" x14ac:dyDescent="0.35">
      <c r="A91" s="64" t="s">
        <v>237</v>
      </c>
      <c r="B91" s="64" t="s">
        <v>23</v>
      </c>
      <c r="C91" s="58" t="s">
        <v>688</v>
      </c>
      <c r="D91" s="58" t="s">
        <v>1063</v>
      </c>
      <c r="E91" s="58" t="s">
        <v>21</v>
      </c>
      <c r="F91" s="64">
        <v>999926816</v>
      </c>
      <c r="G91" s="55">
        <v>255</v>
      </c>
    </row>
    <row r="92" spans="1:7" x14ac:dyDescent="0.35">
      <c r="A92" s="64" t="s">
        <v>237</v>
      </c>
      <c r="B92" s="64" t="s">
        <v>23</v>
      </c>
      <c r="C92" s="55" t="s">
        <v>1553</v>
      </c>
      <c r="D92" s="55" t="s">
        <v>1554</v>
      </c>
      <c r="E92" s="55" t="s">
        <v>21</v>
      </c>
      <c r="F92" s="64">
        <v>999926131</v>
      </c>
      <c r="G92" s="55">
        <v>223</v>
      </c>
    </row>
    <row r="93" spans="1:7" x14ac:dyDescent="0.35">
      <c r="A93" s="58" t="s">
        <v>237</v>
      </c>
      <c r="B93" s="58" t="s">
        <v>23</v>
      </c>
      <c r="C93" s="58" t="s">
        <v>3354</v>
      </c>
      <c r="D93" s="58" t="s">
        <v>3355</v>
      </c>
      <c r="E93" s="58" t="s">
        <v>21</v>
      </c>
      <c r="F93" s="58">
        <v>999931738</v>
      </c>
      <c r="G93" s="55">
        <v>203</v>
      </c>
    </row>
    <row r="94" spans="1:7" x14ac:dyDescent="0.35">
      <c r="A94" s="64" t="s">
        <v>237</v>
      </c>
      <c r="B94" s="64" t="s">
        <v>23</v>
      </c>
      <c r="C94" s="58" t="s">
        <v>1479</v>
      </c>
      <c r="D94" s="58" t="s">
        <v>1480</v>
      </c>
      <c r="E94" s="58" t="s">
        <v>21</v>
      </c>
      <c r="F94" s="64">
        <v>999925641</v>
      </c>
      <c r="G94" s="55">
        <v>196</v>
      </c>
    </row>
    <row r="95" spans="1:7" x14ac:dyDescent="0.35">
      <c r="A95" s="64" t="s">
        <v>237</v>
      </c>
      <c r="B95" s="64" t="s">
        <v>23</v>
      </c>
      <c r="C95" s="58" t="s">
        <v>1248</v>
      </c>
      <c r="D95" s="58" t="s">
        <v>76</v>
      </c>
      <c r="E95" s="58" t="s">
        <v>21</v>
      </c>
      <c r="F95" s="64">
        <v>999926431</v>
      </c>
      <c r="G95" s="55">
        <v>180</v>
      </c>
    </row>
    <row r="96" spans="1:7" x14ac:dyDescent="0.35">
      <c r="A96" s="64" t="s">
        <v>237</v>
      </c>
      <c r="B96" s="64" t="s">
        <v>23</v>
      </c>
      <c r="C96" s="58" t="s">
        <v>516</v>
      </c>
      <c r="D96" s="58" t="s">
        <v>1814</v>
      </c>
      <c r="E96" s="58" t="s">
        <v>21</v>
      </c>
      <c r="F96" s="64">
        <v>999928263</v>
      </c>
      <c r="G96" s="55">
        <v>157</v>
      </c>
    </row>
    <row r="97" spans="1:7" x14ac:dyDescent="0.35">
      <c r="A97" s="64" t="s">
        <v>237</v>
      </c>
      <c r="B97" s="64" t="s">
        <v>23</v>
      </c>
      <c r="C97" s="58" t="s">
        <v>1472</v>
      </c>
      <c r="D97" s="58" t="s">
        <v>1473</v>
      </c>
      <c r="E97" s="58" t="s">
        <v>21</v>
      </c>
      <c r="F97" s="64">
        <v>999925614</v>
      </c>
      <c r="G97" s="55">
        <v>148</v>
      </c>
    </row>
    <row r="98" spans="1:7" x14ac:dyDescent="0.35">
      <c r="A98" s="64" t="s">
        <v>237</v>
      </c>
      <c r="B98" s="64" t="s">
        <v>23</v>
      </c>
      <c r="C98" s="58" t="s">
        <v>723</v>
      </c>
      <c r="D98" s="58" t="s">
        <v>1637</v>
      </c>
      <c r="E98" s="58" t="s">
        <v>21</v>
      </c>
      <c r="F98" s="64">
        <v>999926745</v>
      </c>
      <c r="G98" s="55">
        <v>147</v>
      </c>
    </row>
    <row r="99" spans="1:7" x14ac:dyDescent="0.35">
      <c r="A99" s="64" t="s">
        <v>237</v>
      </c>
      <c r="B99" s="64" t="s">
        <v>23</v>
      </c>
      <c r="C99" s="58" t="s">
        <v>721</v>
      </c>
      <c r="D99" s="58" t="s">
        <v>1402</v>
      </c>
      <c r="E99" s="58" t="s">
        <v>21</v>
      </c>
      <c r="F99" s="64">
        <v>999925229</v>
      </c>
      <c r="G99" s="55">
        <v>133</v>
      </c>
    </row>
    <row r="100" spans="1:7" x14ac:dyDescent="0.35">
      <c r="A100" s="64" t="s">
        <v>237</v>
      </c>
      <c r="B100" s="67" t="s">
        <v>23</v>
      </c>
      <c r="C100" s="61" t="s">
        <v>2111</v>
      </c>
      <c r="D100" s="61" t="s">
        <v>989</v>
      </c>
      <c r="E100" s="61" t="s">
        <v>21</v>
      </c>
      <c r="F100" s="67">
        <v>999921149</v>
      </c>
      <c r="G100" s="55">
        <v>123.5</v>
      </c>
    </row>
    <row r="101" spans="1:7" x14ac:dyDescent="0.35">
      <c r="A101" s="64" t="s">
        <v>237</v>
      </c>
      <c r="B101" s="64" t="s">
        <v>23</v>
      </c>
      <c r="C101" s="58" t="s">
        <v>2247</v>
      </c>
      <c r="D101" s="58" t="s">
        <v>2248</v>
      </c>
      <c r="E101" s="58" t="s">
        <v>21</v>
      </c>
      <c r="F101" s="64">
        <v>999930851</v>
      </c>
      <c r="G101" s="55">
        <v>119.60000000000001</v>
      </c>
    </row>
    <row r="102" spans="1:7" x14ac:dyDescent="0.35">
      <c r="A102" s="64" t="s">
        <v>237</v>
      </c>
      <c r="B102" s="64" t="s">
        <v>23</v>
      </c>
      <c r="C102" s="58" t="s">
        <v>486</v>
      </c>
      <c r="D102" s="58" t="s">
        <v>135</v>
      </c>
      <c r="E102" s="58" t="s">
        <v>21</v>
      </c>
      <c r="F102" s="64">
        <v>999931455</v>
      </c>
      <c r="G102" s="55">
        <v>101.5</v>
      </c>
    </row>
    <row r="103" spans="1:7" x14ac:dyDescent="0.35">
      <c r="A103" s="64" t="s">
        <v>237</v>
      </c>
      <c r="B103" s="58" t="s">
        <v>23</v>
      </c>
      <c r="C103" s="58" t="s">
        <v>1008</v>
      </c>
      <c r="D103" s="58" t="s">
        <v>3564</v>
      </c>
      <c r="E103" s="58" t="s">
        <v>21</v>
      </c>
      <c r="F103" s="58">
        <v>999926348</v>
      </c>
      <c r="G103" s="55">
        <v>93</v>
      </c>
    </row>
    <row r="104" spans="1:7" x14ac:dyDescent="0.35">
      <c r="A104" s="58" t="s">
        <v>237</v>
      </c>
      <c r="B104" s="58" t="s">
        <v>23</v>
      </c>
      <c r="C104" s="58" t="s">
        <v>3578</v>
      </c>
      <c r="D104" s="58" t="s">
        <v>3523</v>
      </c>
      <c r="E104" s="58" t="s">
        <v>21</v>
      </c>
      <c r="F104" s="58">
        <v>999927494</v>
      </c>
      <c r="G104" s="55">
        <v>90</v>
      </c>
    </row>
    <row r="105" spans="1:7" x14ac:dyDescent="0.35">
      <c r="A105" s="64" t="s">
        <v>237</v>
      </c>
      <c r="B105" s="64" t="s">
        <v>23</v>
      </c>
      <c r="C105" s="58" t="s">
        <v>377</v>
      </c>
      <c r="D105" s="58" t="s">
        <v>2061</v>
      </c>
      <c r="E105" s="58" t="s">
        <v>21</v>
      </c>
      <c r="F105" s="64">
        <v>999928026</v>
      </c>
      <c r="G105" s="55">
        <v>90</v>
      </c>
    </row>
    <row r="106" spans="1:7" x14ac:dyDescent="0.35">
      <c r="A106" s="64" t="s">
        <v>237</v>
      </c>
      <c r="B106" s="65" t="s">
        <v>23</v>
      </c>
      <c r="C106" s="62" t="s">
        <v>164</v>
      </c>
      <c r="D106" s="62" t="s">
        <v>103</v>
      </c>
      <c r="E106" s="62" t="s">
        <v>21</v>
      </c>
      <c r="F106" s="64">
        <v>999929005</v>
      </c>
      <c r="G106" s="55">
        <v>88.5</v>
      </c>
    </row>
    <row r="107" spans="1:7" x14ac:dyDescent="0.35">
      <c r="A107" s="64" t="s">
        <v>237</v>
      </c>
      <c r="B107" s="64" t="s">
        <v>23</v>
      </c>
      <c r="C107" s="58" t="s">
        <v>1792</v>
      </c>
      <c r="D107" s="58" t="s">
        <v>1692</v>
      </c>
      <c r="E107" s="58" t="s">
        <v>21</v>
      </c>
      <c r="F107" s="64">
        <v>999928155</v>
      </c>
      <c r="G107" s="55">
        <v>79</v>
      </c>
    </row>
    <row r="108" spans="1:7" x14ac:dyDescent="0.35">
      <c r="A108" s="64" t="s">
        <v>237</v>
      </c>
      <c r="B108" s="64" t="s">
        <v>23</v>
      </c>
      <c r="C108" s="58" t="s">
        <v>3257</v>
      </c>
      <c r="D108" s="58" t="s">
        <v>3258</v>
      </c>
      <c r="E108" s="58" t="s">
        <v>21</v>
      </c>
      <c r="F108" s="64">
        <v>999932174</v>
      </c>
      <c r="G108" s="55">
        <v>77</v>
      </c>
    </row>
    <row r="109" spans="1:7" x14ac:dyDescent="0.35">
      <c r="A109" s="64" t="s">
        <v>237</v>
      </c>
      <c r="B109" s="64" t="s">
        <v>23</v>
      </c>
      <c r="C109" s="58" t="s">
        <v>543</v>
      </c>
      <c r="D109" s="58" t="s">
        <v>1636</v>
      </c>
      <c r="E109" s="58" t="s">
        <v>21</v>
      </c>
      <c r="F109" s="64">
        <v>999922070</v>
      </c>
      <c r="G109" s="55">
        <v>76</v>
      </c>
    </row>
    <row r="110" spans="1:7" x14ac:dyDescent="0.35">
      <c r="A110" s="64" t="s">
        <v>237</v>
      </c>
      <c r="B110" s="65" t="s">
        <v>23</v>
      </c>
      <c r="C110" s="62" t="s">
        <v>598</v>
      </c>
      <c r="D110" s="62" t="s">
        <v>1585</v>
      </c>
      <c r="E110" s="62" t="s">
        <v>21</v>
      </c>
      <c r="F110" s="64">
        <v>999926392</v>
      </c>
      <c r="G110" s="55">
        <v>73.5</v>
      </c>
    </row>
    <row r="111" spans="1:7" x14ac:dyDescent="0.35">
      <c r="A111" s="64" t="s">
        <v>237</v>
      </c>
      <c r="B111" s="64" t="s">
        <v>23</v>
      </c>
      <c r="C111" s="58" t="s">
        <v>2260</v>
      </c>
      <c r="D111" s="58" t="s">
        <v>2209</v>
      </c>
      <c r="E111" s="58" t="s">
        <v>21</v>
      </c>
      <c r="F111" s="64">
        <v>999928617</v>
      </c>
      <c r="G111" s="55">
        <v>73</v>
      </c>
    </row>
    <row r="112" spans="1:7" x14ac:dyDescent="0.35">
      <c r="A112" s="67" t="s">
        <v>237</v>
      </c>
      <c r="B112" s="67" t="s">
        <v>23</v>
      </c>
      <c r="C112" s="61" t="s">
        <v>2112</v>
      </c>
      <c r="D112" s="61" t="s">
        <v>2113</v>
      </c>
      <c r="E112" s="61" t="s">
        <v>21</v>
      </c>
      <c r="F112" s="67">
        <v>999929336</v>
      </c>
      <c r="G112" s="55">
        <v>73</v>
      </c>
    </row>
    <row r="113" spans="1:7" x14ac:dyDescent="0.35">
      <c r="A113" s="64" t="s">
        <v>237</v>
      </c>
      <c r="B113" s="64" t="s">
        <v>23</v>
      </c>
      <c r="C113" s="58" t="s">
        <v>214</v>
      </c>
      <c r="D113" s="58" t="s">
        <v>1340</v>
      </c>
      <c r="E113" s="58" t="s">
        <v>21</v>
      </c>
      <c r="F113" s="64">
        <v>999924824</v>
      </c>
      <c r="G113" s="55">
        <v>71</v>
      </c>
    </row>
    <row r="114" spans="1:7" x14ac:dyDescent="0.35">
      <c r="A114" s="64" t="s">
        <v>237</v>
      </c>
      <c r="B114" s="64" t="s">
        <v>23</v>
      </c>
      <c r="C114" s="58" t="s">
        <v>1231</v>
      </c>
      <c r="D114" s="58" t="s">
        <v>1232</v>
      </c>
      <c r="E114" s="58" t="s">
        <v>21</v>
      </c>
      <c r="F114" s="64">
        <v>999923614</v>
      </c>
      <c r="G114" s="55">
        <v>68</v>
      </c>
    </row>
    <row r="115" spans="1:7" x14ac:dyDescent="0.35">
      <c r="A115" s="64" t="s">
        <v>237</v>
      </c>
      <c r="B115" s="64" t="s">
        <v>23</v>
      </c>
      <c r="C115" s="58" t="s">
        <v>1292</v>
      </c>
      <c r="D115" s="58" t="s">
        <v>3220</v>
      </c>
      <c r="E115" s="58" t="s">
        <v>21</v>
      </c>
      <c r="F115" s="64">
        <v>999924527</v>
      </c>
      <c r="G115" s="55">
        <v>68</v>
      </c>
    </row>
    <row r="116" spans="1:7" x14ac:dyDescent="0.35">
      <c r="A116" s="64" t="s">
        <v>237</v>
      </c>
      <c r="B116" s="64" t="s">
        <v>23</v>
      </c>
      <c r="C116" s="58" t="s">
        <v>253</v>
      </c>
      <c r="D116" s="58" t="s">
        <v>3105</v>
      </c>
      <c r="E116" s="58" t="s">
        <v>21</v>
      </c>
      <c r="F116" s="64">
        <v>999931432</v>
      </c>
      <c r="G116" s="55">
        <v>68</v>
      </c>
    </row>
    <row r="117" spans="1:7" x14ac:dyDescent="0.35">
      <c r="A117" s="58" t="s">
        <v>237</v>
      </c>
      <c r="B117" s="58" t="s">
        <v>23</v>
      </c>
      <c r="C117" s="58" t="s">
        <v>3579</v>
      </c>
      <c r="D117" s="58" t="s">
        <v>3458</v>
      </c>
      <c r="E117" s="58" t="s">
        <v>21</v>
      </c>
      <c r="F117" s="58">
        <v>999932014</v>
      </c>
      <c r="G117" s="55">
        <v>68</v>
      </c>
    </row>
    <row r="118" spans="1:7" x14ac:dyDescent="0.35">
      <c r="A118" s="64" t="s">
        <v>237</v>
      </c>
      <c r="B118" s="64" t="s">
        <v>23</v>
      </c>
      <c r="C118" s="58" t="s">
        <v>860</v>
      </c>
      <c r="D118" s="58" t="s">
        <v>625</v>
      </c>
      <c r="E118" s="58" t="s">
        <v>21</v>
      </c>
      <c r="F118" s="64">
        <v>999923803</v>
      </c>
      <c r="G118" s="55">
        <v>63</v>
      </c>
    </row>
    <row r="119" spans="1:7" x14ac:dyDescent="0.35">
      <c r="A119" s="64" t="s">
        <v>237</v>
      </c>
      <c r="B119" s="64" t="s">
        <v>23</v>
      </c>
      <c r="C119" s="58" t="s">
        <v>1758</v>
      </c>
      <c r="D119" s="58" t="s">
        <v>1759</v>
      </c>
      <c r="E119" s="58" t="s">
        <v>21</v>
      </c>
      <c r="F119" s="64">
        <v>999927813</v>
      </c>
      <c r="G119" s="55">
        <v>63</v>
      </c>
    </row>
    <row r="120" spans="1:7" x14ac:dyDescent="0.35">
      <c r="A120" s="64" t="s">
        <v>237</v>
      </c>
      <c r="B120" s="64" t="s">
        <v>23</v>
      </c>
      <c r="C120" s="58" t="s">
        <v>2820</v>
      </c>
      <c r="D120" s="58" t="s">
        <v>2400</v>
      </c>
      <c r="E120" s="58" t="s">
        <v>21</v>
      </c>
      <c r="F120" s="64">
        <v>999930638</v>
      </c>
      <c r="G120" s="55">
        <v>63</v>
      </c>
    </row>
    <row r="121" spans="1:7" x14ac:dyDescent="0.35">
      <c r="A121" s="64" t="s">
        <v>237</v>
      </c>
      <c r="B121" s="58" t="s">
        <v>23</v>
      </c>
      <c r="C121" s="58" t="s">
        <v>3559</v>
      </c>
      <c r="D121" s="58" t="s">
        <v>3560</v>
      </c>
      <c r="E121" s="58" t="s">
        <v>21</v>
      </c>
      <c r="F121" s="58">
        <v>999932107</v>
      </c>
      <c r="G121" s="55">
        <v>60</v>
      </c>
    </row>
    <row r="122" spans="1:7" x14ac:dyDescent="0.35">
      <c r="A122" s="64" t="s">
        <v>237</v>
      </c>
      <c r="B122" s="64" t="s">
        <v>23</v>
      </c>
      <c r="C122" s="58" t="s">
        <v>1369</v>
      </c>
      <c r="D122" s="58" t="s">
        <v>283</v>
      </c>
      <c r="E122" s="58" t="s">
        <v>21</v>
      </c>
      <c r="F122" s="64">
        <v>999925060</v>
      </c>
      <c r="G122" s="55">
        <v>60</v>
      </c>
    </row>
    <row r="123" spans="1:7" x14ac:dyDescent="0.35">
      <c r="A123" s="64" t="s">
        <v>237</v>
      </c>
      <c r="B123" s="64" t="s">
        <v>23</v>
      </c>
      <c r="C123" s="58" t="s">
        <v>205</v>
      </c>
      <c r="D123" s="58" t="s">
        <v>1793</v>
      </c>
      <c r="E123" s="58" t="s">
        <v>21</v>
      </c>
      <c r="F123" s="64">
        <v>999929808</v>
      </c>
      <c r="G123" s="55">
        <v>54</v>
      </c>
    </row>
    <row r="124" spans="1:7" x14ac:dyDescent="0.35">
      <c r="A124" s="64" t="s">
        <v>237</v>
      </c>
      <c r="B124" s="64" t="s">
        <v>23</v>
      </c>
      <c r="C124" s="58" t="s">
        <v>3107</v>
      </c>
      <c r="D124" s="58" t="s">
        <v>3108</v>
      </c>
      <c r="E124" s="58" t="s">
        <v>21</v>
      </c>
      <c r="F124" s="64">
        <v>999931084</v>
      </c>
      <c r="G124" s="55">
        <v>51</v>
      </c>
    </row>
    <row r="125" spans="1:7" x14ac:dyDescent="0.35">
      <c r="A125" s="64" t="s">
        <v>237</v>
      </c>
      <c r="B125" s="64" t="s">
        <v>23</v>
      </c>
      <c r="C125" s="58" t="s">
        <v>656</v>
      </c>
      <c r="D125" s="58" t="s">
        <v>1171</v>
      </c>
      <c r="E125" s="58" t="s">
        <v>21</v>
      </c>
      <c r="F125" s="64">
        <v>999930952</v>
      </c>
      <c r="G125" s="55">
        <v>45</v>
      </c>
    </row>
    <row r="126" spans="1:7" x14ac:dyDescent="0.35">
      <c r="A126" s="64" t="s">
        <v>237</v>
      </c>
      <c r="B126" s="64" t="s">
        <v>23</v>
      </c>
      <c r="C126" s="58" t="s">
        <v>687</v>
      </c>
      <c r="D126" s="58" t="s">
        <v>548</v>
      </c>
      <c r="E126" s="58" t="s">
        <v>21</v>
      </c>
      <c r="F126" s="64">
        <v>999925055</v>
      </c>
      <c r="G126" s="55">
        <v>44</v>
      </c>
    </row>
    <row r="127" spans="1:7" x14ac:dyDescent="0.35">
      <c r="A127" s="64" t="s">
        <v>237</v>
      </c>
      <c r="B127" s="64" t="s">
        <v>23</v>
      </c>
      <c r="C127" s="58" t="s">
        <v>2739</v>
      </c>
      <c r="D127" s="58" t="s">
        <v>869</v>
      </c>
      <c r="E127" s="58" t="s">
        <v>21</v>
      </c>
      <c r="F127" s="64">
        <v>999930089</v>
      </c>
      <c r="G127" s="55">
        <v>43.5</v>
      </c>
    </row>
    <row r="128" spans="1:7" x14ac:dyDescent="0.35">
      <c r="A128" s="58" t="s">
        <v>237</v>
      </c>
      <c r="B128" s="58" t="s">
        <v>23</v>
      </c>
      <c r="C128" s="58" t="s">
        <v>69</v>
      </c>
      <c r="D128" s="58" t="s">
        <v>1620</v>
      </c>
      <c r="E128" s="58" t="s">
        <v>21</v>
      </c>
      <c r="F128" s="58">
        <v>999929418</v>
      </c>
      <c r="G128" s="55">
        <v>43</v>
      </c>
    </row>
    <row r="129" spans="1:7" x14ac:dyDescent="0.35">
      <c r="A129" s="64" t="s">
        <v>237</v>
      </c>
      <c r="B129" s="64" t="s">
        <v>23</v>
      </c>
      <c r="C129" s="58" t="s">
        <v>3264</v>
      </c>
      <c r="D129" s="58" t="s">
        <v>1332</v>
      </c>
      <c r="E129" s="58" t="s">
        <v>21</v>
      </c>
      <c r="F129" s="64">
        <v>999924772</v>
      </c>
      <c r="G129" s="55">
        <v>36.5</v>
      </c>
    </row>
    <row r="130" spans="1:7" x14ac:dyDescent="0.35">
      <c r="A130" s="64" t="s">
        <v>237</v>
      </c>
      <c r="B130" s="58" t="s">
        <v>23</v>
      </c>
      <c r="C130" s="58" t="s">
        <v>2959</v>
      </c>
      <c r="D130" s="58" t="s">
        <v>1316</v>
      </c>
      <c r="E130" s="58" t="s">
        <v>21</v>
      </c>
      <c r="F130" s="58">
        <v>999923531</v>
      </c>
      <c r="G130" s="55">
        <v>35.1</v>
      </c>
    </row>
    <row r="131" spans="1:7" x14ac:dyDescent="0.35">
      <c r="A131" s="64" t="s">
        <v>237</v>
      </c>
      <c r="B131" s="64" t="s">
        <v>23</v>
      </c>
      <c r="C131" s="58" t="s">
        <v>1482</v>
      </c>
      <c r="D131" s="58" t="s">
        <v>1483</v>
      </c>
      <c r="E131" s="58" t="s">
        <v>21</v>
      </c>
      <c r="F131" s="64">
        <v>999925657</v>
      </c>
      <c r="G131" s="55">
        <v>34</v>
      </c>
    </row>
    <row r="132" spans="1:7" x14ac:dyDescent="0.35">
      <c r="A132" s="64" t="s">
        <v>237</v>
      </c>
      <c r="B132" s="65" t="s">
        <v>23</v>
      </c>
      <c r="C132" s="62" t="s">
        <v>2953</v>
      </c>
      <c r="D132" s="62" t="s">
        <v>2954</v>
      </c>
      <c r="E132" s="62" t="s">
        <v>21</v>
      </c>
      <c r="F132" s="64">
        <v>999929866</v>
      </c>
      <c r="G132" s="55">
        <v>34</v>
      </c>
    </row>
    <row r="133" spans="1:7" x14ac:dyDescent="0.35">
      <c r="A133" s="64" t="s">
        <v>237</v>
      </c>
      <c r="B133" s="67" t="s">
        <v>23</v>
      </c>
      <c r="C133" s="61" t="s">
        <v>1292</v>
      </c>
      <c r="D133" s="61" t="s">
        <v>1097</v>
      </c>
      <c r="E133" s="61" t="s">
        <v>21</v>
      </c>
      <c r="F133" s="67">
        <v>999930366</v>
      </c>
      <c r="G133" s="55">
        <v>34</v>
      </c>
    </row>
    <row r="134" spans="1:7" x14ac:dyDescent="0.35">
      <c r="A134" s="64" t="s">
        <v>237</v>
      </c>
      <c r="B134" s="64" t="s">
        <v>23</v>
      </c>
      <c r="C134" s="58" t="s">
        <v>1545</v>
      </c>
      <c r="D134" s="58" t="s">
        <v>2272</v>
      </c>
      <c r="E134" s="58" t="s">
        <v>21</v>
      </c>
      <c r="F134" s="64">
        <v>999931041</v>
      </c>
      <c r="G134" s="55">
        <v>34</v>
      </c>
    </row>
    <row r="135" spans="1:7" x14ac:dyDescent="0.35">
      <c r="A135" s="65" t="s">
        <v>237</v>
      </c>
      <c r="B135" s="65" t="s">
        <v>23</v>
      </c>
      <c r="C135" s="62" t="s">
        <v>2947</v>
      </c>
      <c r="D135" s="62" t="s">
        <v>2948</v>
      </c>
      <c r="E135" s="62" t="s">
        <v>21</v>
      </c>
      <c r="F135" s="64">
        <v>999923978</v>
      </c>
      <c r="G135" s="55">
        <v>34</v>
      </c>
    </row>
    <row r="136" spans="1:7" x14ac:dyDescent="0.35">
      <c r="A136" s="64" t="s">
        <v>237</v>
      </c>
      <c r="B136" s="64" t="s">
        <v>23</v>
      </c>
      <c r="C136" s="58" t="s">
        <v>1352</v>
      </c>
      <c r="D136" s="58" t="s">
        <v>1228</v>
      </c>
      <c r="E136" s="58" t="s">
        <v>21</v>
      </c>
      <c r="F136" s="64">
        <v>999924875</v>
      </c>
      <c r="G136" s="55">
        <v>30</v>
      </c>
    </row>
    <row r="137" spans="1:7" x14ac:dyDescent="0.35">
      <c r="A137" s="64" t="s">
        <v>237</v>
      </c>
      <c r="B137" s="64" t="s">
        <v>23</v>
      </c>
      <c r="C137" s="58" t="s">
        <v>726</v>
      </c>
      <c r="D137" s="58" t="s">
        <v>2018</v>
      </c>
      <c r="E137" s="58" t="s">
        <v>21</v>
      </c>
      <c r="F137" s="64">
        <v>999929458</v>
      </c>
      <c r="G137" s="55">
        <v>30</v>
      </c>
    </row>
    <row r="138" spans="1:7" x14ac:dyDescent="0.35">
      <c r="A138" s="64" t="s">
        <v>237</v>
      </c>
      <c r="B138" s="64" t="s">
        <v>23</v>
      </c>
      <c r="C138" s="58" t="s">
        <v>3103</v>
      </c>
      <c r="D138" s="58" t="s">
        <v>3075</v>
      </c>
      <c r="E138" s="58" t="s">
        <v>21</v>
      </c>
      <c r="F138" s="64">
        <v>999931841</v>
      </c>
      <c r="G138" s="55">
        <v>29</v>
      </c>
    </row>
    <row r="139" spans="1:7" x14ac:dyDescent="0.35">
      <c r="A139" s="64" t="s">
        <v>237</v>
      </c>
      <c r="B139" s="58" t="s">
        <v>23</v>
      </c>
      <c r="C139" s="58" t="s">
        <v>254</v>
      </c>
      <c r="D139" s="58" t="s">
        <v>433</v>
      </c>
      <c r="E139" s="58" t="s">
        <v>21</v>
      </c>
      <c r="F139" s="58">
        <v>999931330</v>
      </c>
      <c r="G139" s="55">
        <v>28.5</v>
      </c>
    </row>
    <row r="140" spans="1:7" x14ac:dyDescent="0.35">
      <c r="A140" s="64" t="s">
        <v>237</v>
      </c>
      <c r="B140" s="64" t="s">
        <v>23</v>
      </c>
      <c r="C140" s="58" t="s">
        <v>333</v>
      </c>
      <c r="D140" s="58" t="s">
        <v>2466</v>
      </c>
      <c r="E140" s="58" t="s">
        <v>21</v>
      </c>
      <c r="F140" s="64">
        <v>999929220</v>
      </c>
      <c r="G140" s="55">
        <v>25.5</v>
      </c>
    </row>
    <row r="141" spans="1:7" x14ac:dyDescent="0.35">
      <c r="A141" s="64" t="s">
        <v>237</v>
      </c>
      <c r="B141" s="64" t="s">
        <v>23</v>
      </c>
      <c r="C141" s="58" t="s">
        <v>227</v>
      </c>
      <c r="D141" s="58" t="s">
        <v>2621</v>
      </c>
      <c r="E141" s="58" t="s">
        <v>21</v>
      </c>
      <c r="F141" s="64">
        <v>999930371</v>
      </c>
      <c r="G141" s="55">
        <v>22.5</v>
      </c>
    </row>
    <row r="142" spans="1:7" x14ac:dyDescent="0.35">
      <c r="A142" s="64" t="s">
        <v>237</v>
      </c>
      <c r="B142" s="58" t="s">
        <v>23</v>
      </c>
      <c r="C142" s="58" t="s">
        <v>1401</v>
      </c>
      <c r="D142" s="58" t="s">
        <v>1620</v>
      </c>
      <c r="E142" s="58" t="s">
        <v>21</v>
      </c>
      <c r="F142" s="58">
        <v>999929419</v>
      </c>
      <c r="G142" s="55">
        <v>21.5</v>
      </c>
    </row>
    <row r="143" spans="1:7" x14ac:dyDescent="0.35">
      <c r="A143" s="64" t="s">
        <v>237</v>
      </c>
      <c r="B143" s="64" t="s">
        <v>23</v>
      </c>
      <c r="C143" s="58" t="s">
        <v>1359</v>
      </c>
      <c r="D143" s="58" t="s">
        <v>1621</v>
      </c>
      <c r="E143" s="58" t="s">
        <v>21</v>
      </c>
      <c r="F143" s="64">
        <v>999926652</v>
      </c>
      <c r="G143" s="55">
        <v>19</v>
      </c>
    </row>
    <row r="144" spans="1:7" x14ac:dyDescent="0.35">
      <c r="A144" s="64" t="s">
        <v>237</v>
      </c>
      <c r="B144" s="64" t="s">
        <v>23</v>
      </c>
      <c r="C144" s="58" t="s">
        <v>656</v>
      </c>
      <c r="D144" s="58" t="s">
        <v>135</v>
      </c>
      <c r="E144" s="58" t="s">
        <v>21</v>
      </c>
      <c r="F144" s="64">
        <v>999929117</v>
      </c>
      <c r="G144" s="55">
        <v>19</v>
      </c>
    </row>
    <row r="145" spans="1:7" x14ac:dyDescent="0.35">
      <c r="A145" s="64" t="s">
        <v>237</v>
      </c>
      <c r="B145" s="64" t="s">
        <v>23</v>
      </c>
      <c r="C145" s="58" t="s">
        <v>1369</v>
      </c>
      <c r="D145" s="58" t="s">
        <v>2130</v>
      </c>
      <c r="E145" s="58" t="s">
        <v>21</v>
      </c>
      <c r="F145" s="64">
        <v>999929169</v>
      </c>
      <c r="G145" s="55">
        <v>19</v>
      </c>
    </row>
    <row r="146" spans="1:7" x14ac:dyDescent="0.35">
      <c r="A146" s="64" t="s">
        <v>237</v>
      </c>
      <c r="B146" s="64" t="s">
        <v>23</v>
      </c>
      <c r="C146" s="58" t="s">
        <v>2470</v>
      </c>
      <c r="D146" s="58" t="s">
        <v>2352</v>
      </c>
      <c r="E146" s="58" t="s">
        <v>21</v>
      </c>
      <c r="F146" s="64">
        <v>999931227</v>
      </c>
      <c r="G146" s="55">
        <v>19</v>
      </c>
    </row>
    <row r="147" spans="1:7" x14ac:dyDescent="0.35">
      <c r="A147" s="64" t="s">
        <v>237</v>
      </c>
      <c r="B147" s="64" t="s">
        <v>23</v>
      </c>
      <c r="C147" s="58" t="s">
        <v>1551</v>
      </c>
      <c r="D147" s="58" t="s">
        <v>1552</v>
      </c>
      <c r="E147" s="58" t="s">
        <v>21</v>
      </c>
      <c r="F147" s="64">
        <v>999926129</v>
      </c>
      <c r="G147" s="55">
        <v>17</v>
      </c>
    </row>
    <row r="148" spans="1:7" x14ac:dyDescent="0.35">
      <c r="A148" s="64" t="s">
        <v>237</v>
      </c>
      <c r="B148" s="64" t="s">
        <v>23</v>
      </c>
      <c r="C148" s="58" t="s">
        <v>1264</v>
      </c>
      <c r="D148" s="58" t="s">
        <v>1952</v>
      </c>
      <c r="E148" s="58" t="s">
        <v>21</v>
      </c>
      <c r="F148" s="64">
        <v>999929878</v>
      </c>
      <c r="G148" s="55">
        <v>17</v>
      </c>
    </row>
    <row r="149" spans="1:7" x14ac:dyDescent="0.35">
      <c r="A149" s="64" t="s">
        <v>237</v>
      </c>
      <c r="B149" s="64" t="s">
        <v>23</v>
      </c>
      <c r="C149" s="58" t="s">
        <v>1796</v>
      </c>
      <c r="D149" s="58" t="s">
        <v>716</v>
      </c>
      <c r="E149" s="58" t="s">
        <v>21</v>
      </c>
      <c r="F149" s="64">
        <v>999928183</v>
      </c>
      <c r="G149" s="55">
        <v>15</v>
      </c>
    </row>
    <row r="150" spans="1:7" x14ac:dyDescent="0.35">
      <c r="A150" s="64" t="s">
        <v>237</v>
      </c>
      <c r="B150" s="64" t="s">
        <v>23</v>
      </c>
      <c r="C150" s="58" t="s">
        <v>650</v>
      </c>
      <c r="D150" s="58" t="s">
        <v>1122</v>
      </c>
      <c r="E150" s="58" t="s">
        <v>21</v>
      </c>
      <c r="F150" s="64">
        <v>999931351</v>
      </c>
      <c r="G150" s="55">
        <v>15</v>
      </c>
    </row>
    <row r="151" spans="1:7" x14ac:dyDescent="0.35">
      <c r="A151" s="64" t="s">
        <v>237</v>
      </c>
      <c r="B151" s="64" t="s">
        <v>156</v>
      </c>
      <c r="C151" s="58" t="s">
        <v>860</v>
      </c>
      <c r="D151" s="58" t="s">
        <v>2509</v>
      </c>
      <c r="E151" s="58" t="s">
        <v>21</v>
      </c>
      <c r="F151" s="64">
        <v>999928892</v>
      </c>
      <c r="G151" s="55">
        <v>407</v>
      </c>
    </row>
    <row r="152" spans="1:7" x14ac:dyDescent="0.35">
      <c r="A152" s="64" t="s">
        <v>237</v>
      </c>
      <c r="B152" s="65" t="s">
        <v>156</v>
      </c>
      <c r="C152" s="66" t="s">
        <v>891</v>
      </c>
      <c r="D152" s="66" t="s">
        <v>1341</v>
      </c>
      <c r="E152" s="66" t="s">
        <v>21</v>
      </c>
      <c r="F152" s="64">
        <v>999924829</v>
      </c>
      <c r="G152" s="55">
        <v>393</v>
      </c>
    </row>
    <row r="153" spans="1:7" x14ac:dyDescent="0.35">
      <c r="A153" s="64" t="s">
        <v>237</v>
      </c>
      <c r="B153" s="64" t="s">
        <v>156</v>
      </c>
      <c r="C153" s="55" t="s">
        <v>786</v>
      </c>
      <c r="D153" s="55" t="s">
        <v>66</v>
      </c>
      <c r="E153" s="55" t="s">
        <v>21</v>
      </c>
      <c r="F153" s="64">
        <v>999918053</v>
      </c>
      <c r="G153" s="55">
        <v>359</v>
      </c>
    </row>
    <row r="154" spans="1:7" x14ac:dyDescent="0.35">
      <c r="A154" s="64" t="s">
        <v>237</v>
      </c>
      <c r="B154" s="64" t="s">
        <v>156</v>
      </c>
      <c r="C154" s="58" t="s">
        <v>709</v>
      </c>
      <c r="D154" s="58" t="s">
        <v>1144</v>
      </c>
      <c r="E154" s="58" t="s">
        <v>21</v>
      </c>
      <c r="F154" s="64">
        <v>999922554</v>
      </c>
      <c r="G154" s="55">
        <v>359</v>
      </c>
    </row>
    <row r="155" spans="1:7" x14ac:dyDescent="0.35">
      <c r="A155" s="64" t="s">
        <v>237</v>
      </c>
      <c r="B155" s="64" t="s">
        <v>156</v>
      </c>
      <c r="C155" s="55" t="s">
        <v>1573</v>
      </c>
      <c r="D155" s="55" t="s">
        <v>1574</v>
      </c>
      <c r="E155" s="55" t="s">
        <v>21</v>
      </c>
      <c r="F155" s="64">
        <v>999926300</v>
      </c>
      <c r="G155" s="55">
        <v>229</v>
      </c>
    </row>
    <row r="156" spans="1:7" x14ac:dyDescent="0.35">
      <c r="A156" s="64" t="s">
        <v>237</v>
      </c>
      <c r="B156" s="64" t="s">
        <v>156</v>
      </c>
      <c r="C156" s="55" t="s">
        <v>1201</v>
      </c>
      <c r="D156" s="55" t="s">
        <v>180</v>
      </c>
      <c r="E156" s="55" t="s">
        <v>21</v>
      </c>
      <c r="F156" s="64">
        <v>999923149</v>
      </c>
      <c r="G156" s="55">
        <v>210</v>
      </c>
    </row>
    <row r="157" spans="1:7" x14ac:dyDescent="0.35">
      <c r="A157" s="64" t="s">
        <v>237</v>
      </c>
      <c r="B157" s="64" t="s">
        <v>156</v>
      </c>
      <c r="C157" s="58" t="s">
        <v>2268</v>
      </c>
      <c r="D157" s="58" t="s">
        <v>1698</v>
      </c>
      <c r="E157" s="58" t="s">
        <v>21</v>
      </c>
      <c r="F157" s="64">
        <v>999931456</v>
      </c>
      <c r="G157" s="55">
        <v>171</v>
      </c>
    </row>
    <row r="158" spans="1:7" x14ac:dyDescent="0.35">
      <c r="A158" s="64" t="s">
        <v>237</v>
      </c>
      <c r="B158" s="64" t="s">
        <v>156</v>
      </c>
      <c r="C158" s="58" t="s">
        <v>1138</v>
      </c>
      <c r="D158" s="58" t="s">
        <v>66</v>
      </c>
      <c r="E158" s="58" t="s">
        <v>21</v>
      </c>
      <c r="F158" s="64">
        <v>999925127</v>
      </c>
      <c r="G158" s="55">
        <v>167.5</v>
      </c>
    </row>
    <row r="159" spans="1:7" x14ac:dyDescent="0.35">
      <c r="A159" s="64" t="s">
        <v>237</v>
      </c>
      <c r="B159" s="64" t="s">
        <v>156</v>
      </c>
      <c r="C159" s="58" t="s">
        <v>589</v>
      </c>
      <c r="D159" s="58" t="s">
        <v>1409</v>
      </c>
      <c r="E159" s="58" t="s">
        <v>21</v>
      </c>
      <c r="F159" s="64">
        <v>999925263</v>
      </c>
      <c r="G159" s="55">
        <v>167</v>
      </c>
    </row>
    <row r="160" spans="1:7" x14ac:dyDescent="0.35">
      <c r="A160" s="64" t="s">
        <v>237</v>
      </c>
      <c r="B160" s="64" t="s">
        <v>156</v>
      </c>
      <c r="C160" s="58" t="s">
        <v>665</v>
      </c>
      <c r="D160" s="58" t="s">
        <v>2236</v>
      </c>
      <c r="E160" s="58" t="s">
        <v>21</v>
      </c>
      <c r="F160" s="64">
        <v>999922565</v>
      </c>
      <c r="G160" s="55">
        <v>160</v>
      </c>
    </row>
    <row r="161" spans="1:7" x14ac:dyDescent="0.35">
      <c r="A161" s="67" t="s">
        <v>237</v>
      </c>
      <c r="B161" s="67" t="s">
        <v>156</v>
      </c>
      <c r="C161" s="61" t="s">
        <v>657</v>
      </c>
      <c r="D161" s="61" t="s">
        <v>995</v>
      </c>
      <c r="E161" s="61" t="s">
        <v>21</v>
      </c>
      <c r="F161" s="67">
        <v>999921189</v>
      </c>
      <c r="G161" s="55">
        <v>133</v>
      </c>
    </row>
    <row r="162" spans="1:7" x14ac:dyDescent="0.35">
      <c r="A162" s="64" t="s">
        <v>237</v>
      </c>
      <c r="B162" s="64" t="s">
        <v>156</v>
      </c>
      <c r="C162" s="58" t="s">
        <v>715</v>
      </c>
      <c r="D162" s="58" t="s">
        <v>2502</v>
      </c>
      <c r="E162" s="58" t="s">
        <v>21</v>
      </c>
      <c r="F162" s="64">
        <v>999930612</v>
      </c>
      <c r="G162" s="55">
        <v>127</v>
      </c>
    </row>
    <row r="163" spans="1:7" x14ac:dyDescent="0.35">
      <c r="A163" s="64" t="s">
        <v>237</v>
      </c>
      <c r="B163" s="64" t="s">
        <v>156</v>
      </c>
      <c r="C163" s="55" t="s">
        <v>205</v>
      </c>
      <c r="D163" s="55" t="s">
        <v>3011</v>
      </c>
      <c r="E163" s="55" t="s">
        <v>21</v>
      </c>
      <c r="F163" s="64">
        <v>999929376</v>
      </c>
      <c r="G163" s="55">
        <v>126</v>
      </c>
    </row>
    <row r="164" spans="1:7" x14ac:dyDescent="0.35">
      <c r="A164" s="64" t="s">
        <v>237</v>
      </c>
      <c r="B164" s="64" t="s">
        <v>156</v>
      </c>
      <c r="C164" s="58" t="s">
        <v>477</v>
      </c>
      <c r="D164" s="58" t="s">
        <v>1117</v>
      </c>
      <c r="E164" s="58" t="s">
        <v>21</v>
      </c>
      <c r="F164" s="64">
        <v>999922312</v>
      </c>
      <c r="G164" s="55">
        <v>120</v>
      </c>
    </row>
    <row r="165" spans="1:7" x14ac:dyDescent="0.35">
      <c r="A165" s="64" t="s">
        <v>237</v>
      </c>
      <c r="B165" s="64" t="s">
        <v>156</v>
      </c>
      <c r="C165" s="58" t="s">
        <v>2073</v>
      </c>
      <c r="D165" s="58" t="s">
        <v>2074</v>
      </c>
      <c r="E165" s="58" t="s">
        <v>21</v>
      </c>
      <c r="F165" s="64">
        <v>999917172</v>
      </c>
      <c r="G165" s="55">
        <v>117</v>
      </c>
    </row>
    <row r="166" spans="1:7" x14ac:dyDescent="0.35">
      <c r="A166" s="64" t="s">
        <v>237</v>
      </c>
      <c r="B166" s="64" t="s">
        <v>156</v>
      </c>
      <c r="C166" s="58" t="s">
        <v>1713</v>
      </c>
      <c r="D166" s="58" t="s">
        <v>1714</v>
      </c>
      <c r="E166" s="58" t="s">
        <v>21</v>
      </c>
      <c r="F166" s="64">
        <v>999927305</v>
      </c>
      <c r="G166" s="55">
        <v>103</v>
      </c>
    </row>
    <row r="167" spans="1:7" x14ac:dyDescent="0.35">
      <c r="A167" s="64" t="s">
        <v>237</v>
      </c>
      <c r="B167" s="64" t="s">
        <v>156</v>
      </c>
      <c r="C167" s="55" t="s">
        <v>1077</v>
      </c>
      <c r="D167" s="55" t="s">
        <v>64</v>
      </c>
      <c r="E167" s="55" t="s">
        <v>21</v>
      </c>
      <c r="F167" s="64">
        <v>999921785</v>
      </c>
      <c r="G167" s="55">
        <v>92.5</v>
      </c>
    </row>
    <row r="168" spans="1:7" x14ac:dyDescent="0.35">
      <c r="A168" s="64" t="s">
        <v>237</v>
      </c>
      <c r="B168" s="64" t="s">
        <v>156</v>
      </c>
      <c r="C168" s="58" t="s">
        <v>297</v>
      </c>
      <c r="D168" s="58" t="s">
        <v>135</v>
      </c>
      <c r="E168" s="58" t="s">
        <v>21</v>
      </c>
      <c r="F168" s="64">
        <v>999925349</v>
      </c>
      <c r="G168" s="55">
        <v>89.5</v>
      </c>
    </row>
    <row r="169" spans="1:7" x14ac:dyDescent="0.35">
      <c r="A169" s="64" t="s">
        <v>237</v>
      </c>
      <c r="B169" s="64" t="s">
        <v>156</v>
      </c>
      <c r="C169" s="58" t="s">
        <v>253</v>
      </c>
      <c r="D169" s="58" t="s">
        <v>292</v>
      </c>
      <c r="E169" s="58" t="s">
        <v>21</v>
      </c>
      <c r="F169" s="64">
        <v>999927279</v>
      </c>
      <c r="G169" s="55">
        <v>88</v>
      </c>
    </row>
    <row r="170" spans="1:7" x14ac:dyDescent="0.35">
      <c r="A170" s="64" t="s">
        <v>237</v>
      </c>
      <c r="B170" s="64" t="s">
        <v>156</v>
      </c>
      <c r="C170" s="58" t="s">
        <v>160</v>
      </c>
      <c r="D170" s="58" t="s">
        <v>2563</v>
      </c>
      <c r="E170" s="58" t="s">
        <v>21</v>
      </c>
      <c r="F170" s="64">
        <v>999928883</v>
      </c>
      <c r="G170" s="55">
        <v>82.25</v>
      </c>
    </row>
    <row r="171" spans="1:7" x14ac:dyDescent="0.35">
      <c r="A171" s="64" t="s">
        <v>237</v>
      </c>
      <c r="B171" s="58" t="s">
        <v>156</v>
      </c>
      <c r="C171" s="58" t="s">
        <v>3553</v>
      </c>
      <c r="D171" s="58" t="s">
        <v>526</v>
      </c>
      <c r="E171" s="58" t="s">
        <v>21</v>
      </c>
      <c r="F171" s="58">
        <v>999931965</v>
      </c>
      <c r="G171" s="55">
        <v>81</v>
      </c>
    </row>
    <row r="172" spans="1:7" x14ac:dyDescent="0.35">
      <c r="A172" s="64" t="s">
        <v>237</v>
      </c>
      <c r="B172" s="64" t="s">
        <v>156</v>
      </c>
      <c r="C172" s="58" t="s">
        <v>1053</v>
      </c>
      <c r="D172" s="58" t="s">
        <v>616</v>
      </c>
      <c r="E172" s="58" t="s">
        <v>21</v>
      </c>
      <c r="F172" s="64">
        <v>999929221</v>
      </c>
      <c r="G172" s="55">
        <v>81</v>
      </c>
    </row>
    <row r="173" spans="1:7" x14ac:dyDescent="0.35">
      <c r="A173" s="64" t="s">
        <v>237</v>
      </c>
      <c r="B173" s="64" t="s">
        <v>156</v>
      </c>
      <c r="C173" s="55" t="s">
        <v>1331</v>
      </c>
      <c r="D173" s="55" t="s">
        <v>1330</v>
      </c>
      <c r="E173" s="55" t="s">
        <v>21</v>
      </c>
      <c r="F173" s="64">
        <v>999924757</v>
      </c>
      <c r="G173" s="55">
        <v>80.5</v>
      </c>
    </row>
    <row r="174" spans="1:7" x14ac:dyDescent="0.35">
      <c r="A174" s="64" t="s">
        <v>237</v>
      </c>
      <c r="B174" s="64" t="s">
        <v>156</v>
      </c>
      <c r="C174" s="58" t="s">
        <v>2277</v>
      </c>
      <c r="D174" s="58" t="s">
        <v>2278</v>
      </c>
      <c r="E174" s="58" t="s">
        <v>21</v>
      </c>
      <c r="F174" s="64">
        <v>999931030</v>
      </c>
      <c r="G174" s="55">
        <v>77</v>
      </c>
    </row>
    <row r="175" spans="1:7" x14ac:dyDescent="0.35">
      <c r="A175" s="67" t="s">
        <v>237</v>
      </c>
      <c r="B175" s="67" t="s">
        <v>156</v>
      </c>
      <c r="C175" s="61" t="s">
        <v>619</v>
      </c>
      <c r="D175" s="61" t="s">
        <v>2115</v>
      </c>
      <c r="E175" s="61" t="s">
        <v>21</v>
      </c>
      <c r="F175" s="67">
        <v>999923449</v>
      </c>
      <c r="G175" s="55">
        <v>68</v>
      </c>
    </row>
    <row r="176" spans="1:7" x14ac:dyDescent="0.35">
      <c r="A176" s="64" t="s">
        <v>237</v>
      </c>
      <c r="B176" s="64" t="s">
        <v>156</v>
      </c>
      <c r="C176" s="58" t="s">
        <v>26</v>
      </c>
      <c r="D176" s="58" t="s">
        <v>1333</v>
      </c>
      <c r="E176" s="58" t="s">
        <v>21</v>
      </c>
      <c r="F176" s="64">
        <v>999924785</v>
      </c>
      <c r="G176" s="55">
        <v>68</v>
      </c>
    </row>
    <row r="177" spans="1:7" x14ac:dyDescent="0.35">
      <c r="A177" s="64" t="s">
        <v>237</v>
      </c>
      <c r="B177" s="64" t="s">
        <v>156</v>
      </c>
      <c r="C177" s="58" t="s">
        <v>253</v>
      </c>
      <c r="D177" s="58" t="s">
        <v>2829</v>
      </c>
      <c r="E177" s="58" t="s">
        <v>21</v>
      </c>
      <c r="F177" s="64">
        <v>999926677</v>
      </c>
      <c r="G177" s="55">
        <v>68</v>
      </c>
    </row>
    <row r="178" spans="1:7" x14ac:dyDescent="0.35">
      <c r="A178" s="64" t="s">
        <v>237</v>
      </c>
      <c r="B178" s="64" t="s">
        <v>156</v>
      </c>
      <c r="C178" s="58" t="s">
        <v>1569</v>
      </c>
      <c r="D178" s="58" t="s">
        <v>2666</v>
      </c>
      <c r="E178" s="58" t="s">
        <v>21</v>
      </c>
      <c r="F178" s="64">
        <v>999931443</v>
      </c>
      <c r="G178" s="55">
        <v>68</v>
      </c>
    </row>
    <row r="179" spans="1:7" x14ac:dyDescent="0.35">
      <c r="A179" s="58" t="s">
        <v>237</v>
      </c>
      <c r="B179" s="58" t="s">
        <v>156</v>
      </c>
      <c r="C179" s="58" t="s">
        <v>598</v>
      </c>
      <c r="D179" s="58" t="s">
        <v>66</v>
      </c>
      <c r="E179" s="58" t="s">
        <v>21</v>
      </c>
      <c r="F179" s="58">
        <v>999932495</v>
      </c>
      <c r="G179" s="55">
        <v>68</v>
      </c>
    </row>
    <row r="180" spans="1:7" x14ac:dyDescent="0.35">
      <c r="A180" s="64" t="s">
        <v>237</v>
      </c>
      <c r="B180" s="64" t="s">
        <v>156</v>
      </c>
      <c r="C180" s="58" t="s">
        <v>850</v>
      </c>
      <c r="D180" s="58" t="s">
        <v>18</v>
      </c>
      <c r="E180" s="58" t="s">
        <v>21</v>
      </c>
      <c r="F180" s="64">
        <v>999925771</v>
      </c>
      <c r="G180" s="55">
        <v>63</v>
      </c>
    </row>
    <row r="181" spans="1:7" x14ac:dyDescent="0.35">
      <c r="A181" s="64" t="s">
        <v>237</v>
      </c>
      <c r="B181" s="64" t="s">
        <v>156</v>
      </c>
      <c r="C181" s="58" t="s">
        <v>650</v>
      </c>
      <c r="D181" s="58" t="s">
        <v>1702</v>
      </c>
      <c r="E181" s="58" t="s">
        <v>21</v>
      </c>
      <c r="F181" s="64">
        <v>999927233</v>
      </c>
      <c r="G181" s="55">
        <v>62.5</v>
      </c>
    </row>
    <row r="182" spans="1:7" x14ac:dyDescent="0.35">
      <c r="A182" s="64" t="s">
        <v>237</v>
      </c>
      <c r="B182" s="64" t="s">
        <v>156</v>
      </c>
      <c r="C182" s="58" t="s">
        <v>191</v>
      </c>
      <c r="D182" s="58" t="s">
        <v>1433</v>
      </c>
      <c r="E182" s="58" t="s">
        <v>21</v>
      </c>
      <c r="F182" s="64">
        <v>999925343</v>
      </c>
      <c r="G182" s="55">
        <v>60</v>
      </c>
    </row>
    <row r="183" spans="1:7" x14ac:dyDescent="0.35">
      <c r="A183" s="64" t="s">
        <v>237</v>
      </c>
      <c r="B183" s="64" t="s">
        <v>156</v>
      </c>
      <c r="C183" s="58" t="s">
        <v>866</v>
      </c>
      <c r="D183" s="58" t="s">
        <v>867</v>
      </c>
      <c r="E183" s="58" t="s">
        <v>21</v>
      </c>
      <c r="F183" s="64">
        <v>999919189</v>
      </c>
      <c r="G183" s="55">
        <v>60</v>
      </c>
    </row>
    <row r="184" spans="1:7" x14ac:dyDescent="0.35">
      <c r="A184" s="64" t="s">
        <v>237</v>
      </c>
      <c r="B184" s="64" t="s">
        <v>156</v>
      </c>
      <c r="C184" s="58" t="s">
        <v>2024</v>
      </c>
      <c r="D184" s="58" t="s">
        <v>2021</v>
      </c>
      <c r="E184" s="58" t="s">
        <v>21</v>
      </c>
      <c r="F184" s="64">
        <v>999926024</v>
      </c>
      <c r="G184" s="55">
        <v>60</v>
      </c>
    </row>
    <row r="185" spans="1:7" x14ac:dyDescent="0.35">
      <c r="A185" s="58" t="s">
        <v>237</v>
      </c>
      <c r="B185" s="58" t="s">
        <v>156</v>
      </c>
      <c r="C185" s="58" t="s">
        <v>1244</v>
      </c>
      <c r="D185" s="58" t="s">
        <v>3573</v>
      </c>
      <c r="E185" s="58" t="s">
        <v>21</v>
      </c>
      <c r="F185" s="58">
        <v>999923805</v>
      </c>
      <c r="G185" s="55">
        <v>58</v>
      </c>
    </row>
    <row r="186" spans="1:7" x14ac:dyDescent="0.35">
      <c r="A186" s="64" t="s">
        <v>237</v>
      </c>
      <c r="B186" s="64" t="s">
        <v>156</v>
      </c>
      <c r="C186" s="58" t="s">
        <v>2158</v>
      </c>
      <c r="D186" s="58" t="s">
        <v>540</v>
      </c>
      <c r="E186" s="58" t="s">
        <v>21</v>
      </c>
      <c r="F186" s="64">
        <v>999930075</v>
      </c>
      <c r="G186" s="55">
        <v>58</v>
      </c>
    </row>
    <row r="187" spans="1:7" x14ac:dyDescent="0.35">
      <c r="A187" s="64" t="s">
        <v>237</v>
      </c>
      <c r="B187" s="64" t="s">
        <v>156</v>
      </c>
      <c r="C187" s="58" t="s">
        <v>657</v>
      </c>
      <c r="D187" s="58" t="s">
        <v>926</v>
      </c>
      <c r="E187" s="58" t="s">
        <v>21</v>
      </c>
      <c r="F187" s="64">
        <v>999920225</v>
      </c>
      <c r="G187" s="55">
        <v>51</v>
      </c>
    </row>
    <row r="188" spans="1:7" x14ac:dyDescent="0.35">
      <c r="A188" s="58" t="s">
        <v>237</v>
      </c>
      <c r="B188" s="58" t="s">
        <v>156</v>
      </c>
      <c r="C188" s="58" t="s">
        <v>1270</v>
      </c>
      <c r="D188" s="58" t="s">
        <v>3510</v>
      </c>
      <c r="E188" s="58" t="s">
        <v>21</v>
      </c>
      <c r="F188" s="58">
        <v>999924232</v>
      </c>
      <c r="G188" s="55">
        <v>51</v>
      </c>
    </row>
    <row r="189" spans="1:7" x14ac:dyDescent="0.35">
      <c r="A189" s="58" t="s">
        <v>237</v>
      </c>
      <c r="B189" s="58" t="s">
        <v>156</v>
      </c>
      <c r="C189" s="58" t="s">
        <v>164</v>
      </c>
      <c r="D189" s="58" t="s">
        <v>449</v>
      </c>
      <c r="E189" s="58" t="s">
        <v>21</v>
      </c>
      <c r="F189" s="58">
        <v>999932435</v>
      </c>
      <c r="G189" s="55">
        <v>51</v>
      </c>
    </row>
    <row r="190" spans="1:7" x14ac:dyDescent="0.35">
      <c r="A190" s="58" t="s">
        <v>237</v>
      </c>
      <c r="B190" s="58" t="s">
        <v>156</v>
      </c>
      <c r="C190" s="58" t="s">
        <v>3401</v>
      </c>
      <c r="D190" s="58" t="s">
        <v>3402</v>
      </c>
      <c r="E190" s="58" t="s">
        <v>21</v>
      </c>
      <c r="F190" s="58">
        <v>999932497</v>
      </c>
      <c r="G190" s="55">
        <v>51</v>
      </c>
    </row>
    <row r="191" spans="1:7" x14ac:dyDescent="0.35">
      <c r="A191" s="64" t="s">
        <v>237</v>
      </c>
      <c r="B191" s="64" t="s">
        <v>156</v>
      </c>
      <c r="C191" s="58" t="s">
        <v>2827</v>
      </c>
      <c r="D191" s="58" t="s">
        <v>449</v>
      </c>
      <c r="E191" s="58" t="s">
        <v>21</v>
      </c>
      <c r="F191" s="64">
        <v>999926987</v>
      </c>
      <c r="G191" s="55">
        <v>45</v>
      </c>
    </row>
    <row r="192" spans="1:7" x14ac:dyDescent="0.35">
      <c r="A192" s="64" t="s">
        <v>237</v>
      </c>
      <c r="B192" s="64" t="s">
        <v>156</v>
      </c>
      <c r="C192" s="58" t="s">
        <v>196</v>
      </c>
      <c r="D192" s="58" t="s">
        <v>1754</v>
      </c>
      <c r="E192" s="58" t="s">
        <v>21</v>
      </c>
      <c r="F192" s="64">
        <v>999927801</v>
      </c>
      <c r="G192" s="55">
        <v>45</v>
      </c>
    </row>
    <row r="193" spans="1:7" x14ac:dyDescent="0.35">
      <c r="A193" s="64" t="s">
        <v>237</v>
      </c>
      <c r="B193" s="64" t="s">
        <v>156</v>
      </c>
      <c r="C193" s="58" t="s">
        <v>910</v>
      </c>
      <c r="D193" s="58" t="s">
        <v>2276</v>
      </c>
      <c r="E193" s="58" t="s">
        <v>21</v>
      </c>
      <c r="F193" s="64">
        <v>999930540</v>
      </c>
      <c r="G193" s="55">
        <v>45</v>
      </c>
    </row>
    <row r="194" spans="1:7" x14ac:dyDescent="0.35">
      <c r="A194" s="64" t="s">
        <v>237</v>
      </c>
      <c r="B194" s="64" t="s">
        <v>156</v>
      </c>
      <c r="C194" s="58" t="s">
        <v>1164</v>
      </c>
      <c r="D194" s="58" t="s">
        <v>1165</v>
      </c>
      <c r="E194" s="58" t="s">
        <v>21</v>
      </c>
      <c r="F194" s="64">
        <v>999922783</v>
      </c>
      <c r="G194" s="55">
        <v>43.5</v>
      </c>
    </row>
    <row r="195" spans="1:7" x14ac:dyDescent="0.35">
      <c r="A195" s="64" t="s">
        <v>237</v>
      </c>
      <c r="B195" s="64" t="s">
        <v>156</v>
      </c>
      <c r="C195" s="58" t="s">
        <v>483</v>
      </c>
      <c r="D195" s="58" t="s">
        <v>449</v>
      </c>
      <c r="E195" s="58" t="s">
        <v>21</v>
      </c>
      <c r="F195" s="64">
        <v>999930415</v>
      </c>
      <c r="G195" s="55">
        <v>34</v>
      </c>
    </row>
    <row r="196" spans="1:7" x14ac:dyDescent="0.35">
      <c r="A196" s="64" t="s">
        <v>237</v>
      </c>
      <c r="B196" s="64" t="s">
        <v>156</v>
      </c>
      <c r="C196" s="58" t="s">
        <v>2828</v>
      </c>
      <c r="D196" s="58" t="s">
        <v>283</v>
      </c>
      <c r="E196" s="58" t="s">
        <v>21</v>
      </c>
      <c r="F196" s="64">
        <v>999930535</v>
      </c>
      <c r="G196" s="55">
        <v>34</v>
      </c>
    </row>
    <row r="197" spans="1:7" x14ac:dyDescent="0.35">
      <c r="A197" s="64" t="s">
        <v>237</v>
      </c>
      <c r="B197" s="64" t="s">
        <v>156</v>
      </c>
      <c r="C197" s="55" t="s">
        <v>929</v>
      </c>
      <c r="D197" s="55" t="s">
        <v>3012</v>
      </c>
      <c r="E197" s="55" t="s">
        <v>21</v>
      </c>
      <c r="F197" s="64">
        <v>999931130</v>
      </c>
      <c r="G197" s="55">
        <v>34</v>
      </c>
    </row>
    <row r="198" spans="1:7" x14ac:dyDescent="0.35">
      <c r="A198" s="64" t="s">
        <v>237</v>
      </c>
      <c r="B198" s="58" t="s">
        <v>156</v>
      </c>
      <c r="C198" s="58" t="s">
        <v>214</v>
      </c>
      <c r="D198" s="58" t="s">
        <v>3439</v>
      </c>
      <c r="E198" s="58" t="s">
        <v>21</v>
      </c>
      <c r="F198" s="58">
        <v>999932498</v>
      </c>
      <c r="G198" s="55">
        <v>34</v>
      </c>
    </row>
    <row r="199" spans="1:7" x14ac:dyDescent="0.35">
      <c r="A199" s="64" t="s">
        <v>237</v>
      </c>
      <c r="B199" s="64" t="s">
        <v>156</v>
      </c>
      <c r="C199" s="58" t="s">
        <v>211</v>
      </c>
      <c r="D199" s="58" t="s">
        <v>1761</v>
      </c>
      <c r="E199" s="58" t="s">
        <v>21</v>
      </c>
      <c r="F199" s="64">
        <v>999927831</v>
      </c>
      <c r="G199" s="55">
        <v>34</v>
      </c>
    </row>
    <row r="200" spans="1:7" x14ac:dyDescent="0.35">
      <c r="A200" s="64" t="s">
        <v>237</v>
      </c>
      <c r="B200" s="64" t="s">
        <v>156</v>
      </c>
      <c r="C200" s="55" t="s">
        <v>3013</v>
      </c>
      <c r="D200" s="55" t="s">
        <v>3014</v>
      </c>
      <c r="E200" s="55" t="s">
        <v>21</v>
      </c>
      <c r="F200" s="64">
        <v>999931264</v>
      </c>
      <c r="G200" s="55">
        <v>31.5</v>
      </c>
    </row>
    <row r="201" spans="1:7" x14ac:dyDescent="0.35">
      <c r="A201" s="64" t="s">
        <v>237</v>
      </c>
      <c r="B201" s="58" t="s">
        <v>156</v>
      </c>
      <c r="C201" s="58" t="s">
        <v>483</v>
      </c>
      <c r="D201" s="58" t="s">
        <v>66</v>
      </c>
      <c r="E201" s="58" t="s">
        <v>21</v>
      </c>
      <c r="F201" s="58">
        <v>999931450</v>
      </c>
      <c r="G201" s="55">
        <v>30</v>
      </c>
    </row>
    <row r="202" spans="1:7" x14ac:dyDescent="0.35">
      <c r="A202" s="64" t="s">
        <v>237</v>
      </c>
      <c r="B202" s="64" t="s">
        <v>156</v>
      </c>
      <c r="C202" s="64" t="s">
        <v>160</v>
      </c>
      <c r="D202" s="64" t="s">
        <v>3291</v>
      </c>
      <c r="E202" s="64" t="s">
        <v>21</v>
      </c>
      <c r="F202" s="64">
        <v>999932331</v>
      </c>
      <c r="G202" s="55">
        <v>30</v>
      </c>
    </row>
    <row r="203" spans="1:7" x14ac:dyDescent="0.35">
      <c r="A203" s="64" t="s">
        <v>237</v>
      </c>
      <c r="B203" s="64" t="s">
        <v>156</v>
      </c>
      <c r="C203" s="58" t="s">
        <v>297</v>
      </c>
      <c r="D203" s="58" t="s">
        <v>375</v>
      </c>
      <c r="E203" s="58" t="s">
        <v>21</v>
      </c>
      <c r="F203" s="64">
        <v>999924873</v>
      </c>
      <c r="G203" s="55">
        <v>28</v>
      </c>
    </row>
    <row r="204" spans="1:7" x14ac:dyDescent="0.35">
      <c r="A204" s="64" t="s">
        <v>237</v>
      </c>
      <c r="B204" s="64" t="s">
        <v>156</v>
      </c>
      <c r="C204" s="58" t="s">
        <v>1076</v>
      </c>
      <c r="D204" s="58" t="s">
        <v>1564</v>
      </c>
      <c r="E204" s="58" t="s">
        <v>21</v>
      </c>
      <c r="F204" s="64">
        <v>999926188</v>
      </c>
      <c r="G204" s="55">
        <v>28</v>
      </c>
    </row>
    <row r="205" spans="1:7" x14ac:dyDescent="0.35">
      <c r="A205" s="64" t="s">
        <v>237</v>
      </c>
      <c r="B205" s="58" t="s">
        <v>156</v>
      </c>
      <c r="C205" s="58" t="s">
        <v>3438</v>
      </c>
      <c r="D205" s="58" t="s">
        <v>3422</v>
      </c>
      <c r="E205" s="58" t="s">
        <v>21</v>
      </c>
      <c r="F205" s="58">
        <v>999921854</v>
      </c>
      <c r="G205" s="55">
        <v>25.5</v>
      </c>
    </row>
    <row r="206" spans="1:7" x14ac:dyDescent="0.35">
      <c r="A206" s="64" t="s">
        <v>237</v>
      </c>
      <c r="B206" s="64" t="s">
        <v>156</v>
      </c>
      <c r="C206" s="58" t="s">
        <v>477</v>
      </c>
      <c r="D206" s="58" t="s">
        <v>2500</v>
      </c>
      <c r="E206" s="58" t="s">
        <v>21</v>
      </c>
      <c r="F206" s="64">
        <v>999923340</v>
      </c>
      <c r="G206" s="55">
        <v>25.5</v>
      </c>
    </row>
    <row r="207" spans="1:7" x14ac:dyDescent="0.35">
      <c r="A207" s="64" t="s">
        <v>237</v>
      </c>
      <c r="B207" s="64" t="s">
        <v>156</v>
      </c>
      <c r="C207" s="58" t="s">
        <v>998</v>
      </c>
      <c r="D207" s="58" t="s">
        <v>794</v>
      </c>
      <c r="E207" s="58" t="s">
        <v>21</v>
      </c>
      <c r="F207" s="64">
        <v>999921212</v>
      </c>
      <c r="G207" s="55">
        <v>22.5</v>
      </c>
    </row>
    <row r="208" spans="1:7" x14ac:dyDescent="0.35">
      <c r="A208" s="64" t="s">
        <v>237</v>
      </c>
      <c r="B208" s="64" t="s">
        <v>156</v>
      </c>
      <c r="C208" s="58" t="s">
        <v>927</v>
      </c>
      <c r="D208" s="58" t="s">
        <v>2267</v>
      </c>
      <c r="E208" s="58" t="s">
        <v>21</v>
      </c>
      <c r="F208" s="64">
        <v>999922895</v>
      </c>
      <c r="G208" s="55">
        <v>22.5</v>
      </c>
    </row>
    <row r="209" spans="1:7" x14ac:dyDescent="0.35">
      <c r="A209" s="64" t="s">
        <v>237</v>
      </c>
      <c r="B209" s="64" t="s">
        <v>156</v>
      </c>
      <c r="C209" s="58" t="s">
        <v>2639</v>
      </c>
      <c r="D209" s="58" t="s">
        <v>2640</v>
      </c>
      <c r="E209" s="58" t="s">
        <v>21</v>
      </c>
      <c r="F209" s="64">
        <v>999931236</v>
      </c>
      <c r="G209" s="55">
        <v>22.5</v>
      </c>
    </row>
    <row r="210" spans="1:7" x14ac:dyDescent="0.35">
      <c r="A210" s="64" t="s">
        <v>237</v>
      </c>
      <c r="B210" s="64" t="s">
        <v>156</v>
      </c>
      <c r="C210" s="58" t="s">
        <v>474</v>
      </c>
      <c r="D210" s="58" t="s">
        <v>475</v>
      </c>
      <c r="E210" s="58" t="s">
        <v>21</v>
      </c>
      <c r="F210" s="64">
        <v>999904161</v>
      </c>
      <c r="G210" s="55">
        <v>17</v>
      </c>
    </row>
    <row r="211" spans="1:7" x14ac:dyDescent="0.35">
      <c r="A211" s="64" t="s">
        <v>237</v>
      </c>
      <c r="B211" s="64" t="s">
        <v>156</v>
      </c>
      <c r="C211" s="58" t="s">
        <v>1748</v>
      </c>
      <c r="D211" s="58" t="s">
        <v>1749</v>
      </c>
      <c r="E211" s="58" t="s">
        <v>21</v>
      </c>
      <c r="F211" s="64">
        <v>999927639</v>
      </c>
      <c r="G211" s="55">
        <v>15</v>
      </c>
    </row>
    <row r="212" spans="1:7" x14ac:dyDescent="0.35">
      <c r="A212" s="64" t="s">
        <v>237</v>
      </c>
      <c r="B212" s="67" t="s">
        <v>156</v>
      </c>
      <c r="C212" s="61" t="s">
        <v>483</v>
      </c>
      <c r="D212" s="61" t="s">
        <v>92</v>
      </c>
      <c r="E212" s="61" t="s">
        <v>21</v>
      </c>
      <c r="F212" s="67">
        <v>999931119</v>
      </c>
      <c r="G212" s="55">
        <v>15</v>
      </c>
    </row>
    <row r="213" spans="1:7" x14ac:dyDescent="0.35">
      <c r="A213" s="64" t="s">
        <v>237</v>
      </c>
      <c r="B213" s="64" t="s">
        <v>25</v>
      </c>
      <c r="C213" s="55" t="s">
        <v>422</v>
      </c>
      <c r="D213" s="55" t="s">
        <v>1445</v>
      </c>
      <c r="E213" s="55" t="s">
        <v>21</v>
      </c>
      <c r="F213" s="64">
        <v>999925364</v>
      </c>
      <c r="G213" s="55">
        <v>446</v>
      </c>
    </row>
    <row r="214" spans="1:7" x14ac:dyDescent="0.35">
      <c r="A214" s="58" t="s">
        <v>237</v>
      </c>
      <c r="B214" s="58" t="s">
        <v>25</v>
      </c>
      <c r="C214" s="58" t="s">
        <v>181</v>
      </c>
      <c r="D214" s="58" t="s">
        <v>180</v>
      </c>
      <c r="E214" s="58" t="s">
        <v>21</v>
      </c>
      <c r="F214" s="58">
        <v>999932421</v>
      </c>
      <c r="G214" s="55">
        <v>260</v>
      </c>
    </row>
    <row r="215" spans="1:7" x14ac:dyDescent="0.35">
      <c r="A215" s="64" t="s">
        <v>237</v>
      </c>
      <c r="B215" s="64" t="s">
        <v>25</v>
      </c>
      <c r="C215" s="58" t="s">
        <v>1369</v>
      </c>
      <c r="D215" s="58" t="s">
        <v>2580</v>
      </c>
      <c r="E215" s="58" t="s">
        <v>21</v>
      </c>
      <c r="F215" s="64">
        <v>999931712</v>
      </c>
      <c r="G215" s="55">
        <v>247</v>
      </c>
    </row>
    <row r="216" spans="1:7" x14ac:dyDescent="0.35">
      <c r="A216" s="64" t="s">
        <v>237</v>
      </c>
      <c r="B216" s="64" t="s">
        <v>25</v>
      </c>
      <c r="C216" s="58" t="s">
        <v>84</v>
      </c>
      <c r="D216" s="58" t="s">
        <v>2417</v>
      </c>
      <c r="E216" s="58" t="s">
        <v>21</v>
      </c>
      <c r="F216" s="64">
        <v>999930932</v>
      </c>
      <c r="G216" s="55">
        <v>221</v>
      </c>
    </row>
    <row r="217" spans="1:7" x14ac:dyDescent="0.35">
      <c r="A217" s="64" t="s">
        <v>237</v>
      </c>
      <c r="B217" s="64" t="s">
        <v>25</v>
      </c>
      <c r="C217" s="58" t="s">
        <v>282</v>
      </c>
      <c r="D217" s="58" t="s">
        <v>2579</v>
      </c>
      <c r="E217" s="58" t="s">
        <v>21</v>
      </c>
      <c r="F217" s="64">
        <v>999930916</v>
      </c>
      <c r="G217" s="55">
        <v>215</v>
      </c>
    </row>
    <row r="218" spans="1:7" x14ac:dyDescent="0.35">
      <c r="A218" s="64" t="s">
        <v>237</v>
      </c>
      <c r="B218" s="64" t="s">
        <v>25</v>
      </c>
      <c r="C218" s="58" t="s">
        <v>253</v>
      </c>
      <c r="D218" s="58" t="s">
        <v>76</v>
      </c>
      <c r="E218" s="58" t="s">
        <v>21</v>
      </c>
      <c r="F218" s="64">
        <v>999931060</v>
      </c>
      <c r="G218" s="55">
        <v>203</v>
      </c>
    </row>
    <row r="219" spans="1:7" x14ac:dyDescent="0.35">
      <c r="A219" s="64" t="s">
        <v>237</v>
      </c>
      <c r="B219" s="64" t="s">
        <v>25</v>
      </c>
      <c r="C219" s="58" t="s">
        <v>448</v>
      </c>
      <c r="D219" s="58" t="s">
        <v>2232</v>
      </c>
      <c r="E219" s="58" t="s">
        <v>21</v>
      </c>
      <c r="F219" s="64">
        <v>999929122</v>
      </c>
      <c r="G219" s="55">
        <v>190</v>
      </c>
    </row>
    <row r="220" spans="1:7" x14ac:dyDescent="0.35">
      <c r="A220" s="58" t="s">
        <v>237</v>
      </c>
      <c r="B220" s="58" t="s">
        <v>25</v>
      </c>
      <c r="C220" s="58" t="s">
        <v>973</v>
      </c>
      <c r="D220" s="58" t="s">
        <v>3398</v>
      </c>
      <c r="E220" s="58" t="s">
        <v>21</v>
      </c>
      <c r="F220" s="58">
        <v>999931530</v>
      </c>
      <c r="G220" s="55">
        <v>177</v>
      </c>
    </row>
    <row r="221" spans="1:7" x14ac:dyDescent="0.35">
      <c r="A221" s="64" t="s">
        <v>237</v>
      </c>
      <c r="B221" s="64" t="s">
        <v>25</v>
      </c>
      <c r="C221" s="58" t="s">
        <v>191</v>
      </c>
      <c r="D221" s="58" t="s">
        <v>167</v>
      </c>
      <c r="E221" s="58" t="s">
        <v>21</v>
      </c>
      <c r="F221" s="64">
        <v>999930307</v>
      </c>
      <c r="G221" s="55">
        <v>150</v>
      </c>
    </row>
    <row r="222" spans="1:7" x14ac:dyDescent="0.35">
      <c r="A222" s="64" t="s">
        <v>237</v>
      </c>
      <c r="B222" s="71" t="s">
        <v>25</v>
      </c>
      <c r="C222" s="63" t="s">
        <v>1531</v>
      </c>
      <c r="D222" s="63" t="s">
        <v>1532</v>
      </c>
      <c r="E222" s="63" t="s">
        <v>21</v>
      </c>
      <c r="F222" s="71">
        <v>999925967</v>
      </c>
      <c r="G222" s="55">
        <v>137.5</v>
      </c>
    </row>
    <row r="223" spans="1:7" x14ac:dyDescent="0.35">
      <c r="A223" s="64" t="s">
        <v>237</v>
      </c>
      <c r="B223" s="64" t="s">
        <v>25</v>
      </c>
      <c r="C223" s="58" t="s">
        <v>891</v>
      </c>
      <c r="D223" s="58" t="s">
        <v>2163</v>
      </c>
      <c r="E223" s="58" t="s">
        <v>21</v>
      </c>
      <c r="F223" s="64">
        <v>999928821</v>
      </c>
      <c r="G223" s="55">
        <v>126.5</v>
      </c>
    </row>
    <row r="224" spans="1:7" x14ac:dyDescent="0.35">
      <c r="A224" s="64" t="s">
        <v>237</v>
      </c>
      <c r="B224" s="64" t="s">
        <v>25</v>
      </c>
      <c r="C224" s="58" t="s">
        <v>775</v>
      </c>
      <c r="D224" s="58" t="s">
        <v>1412</v>
      </c>
      <c r="E224" s="58" t="s">
        <v>21</v>
      </c>
      <c r="F224" s="64">
        <v>999925266</v>
      </c>
      <c r="G224" s="55">
        <v>120</v>
      </c>
    </row>
    <row r="225" spans="1:7" x14ac:dyDescent="0.35">
      <c r="A225" s="64" t="s">
        <v>237</v>
      </c>
      <c r="B225" s="64" t="s">
        <v>25</v>
      </c>
      <c r="C225" s="58" t="s">
        <v>2255</v>
      </c>
      <c r="D225" s="58" t="s">
        <v>959</v>
      </c>
      <c r="E225" s="58" t="s">
        <v>21</v>
      </c>
      <c r="F225" s="64">
        <v>999931176</v>
      </c>
      <c r="G225" s="55">
        <v>117</v>
      </c>
    </row>
    <row r="226" spans="1:7" x14ac:dyDescent="0.35">
      <c r="A226" s="58" t="s">
        <v>237</v>
      </c>
      <c r="B226" s="58" t="s">
        <v>25</v>
      </c>
      <c r="C226" s="58" t="s">
        <v>4030</v>
      </c>
      <c r="D226" s="58" t="s">
        <v>76</v>
      </c>
      <c r="E226" s="58" t="s">
        <v>21</v>
      </c>
      <c r="F226" s="58">
        <v>999932387</v>
      </c>
      <c r="G226" s="55">
        <v>101</v>
      </c>
    </row>
    <row r="227" spans="1:7" x14ac:dyDescent="0.35">
      <c r="A227" s="64" t="s">
        <v>237</v>
      </c>
      <c r="B227" s="64" t="s">
        <v>25</v>
      </c>
      <c r="C227" s="58" t="s">
        <v>3126</v>
      </c>
      <c r="D227" s="58" t="s">
        <v>1124</v>
      </c>
      <c r="E227" s="58" t="s">
        <v>21</v>
      </c>
      <c r="F227" s="64">
        <v>999931847</v>
      </c>
      <c r="G227" s="55">
        <v>90</v>
      </c>
    </row>
    <row r="228" spans="1:7" x14ac:dyDescent="0.35">
      <c r="A228" s="58" t="s">
        <v>237</v>
      </c>
      <c r="B228" s="58" t="s">
        <v>25</v>
      </c>
      <c r="C228" s="58" t="s">
        <v>3582</v>
      </c>
      <c r="D228" s="58" t="s">
        <v>48</v>
      </c>
      <c r="E228" s="58" t="s">
        <v>21</v>
      </c>
      <c r="F228" s="58">
        <v>999932313</v>
      </c>
      <c r="G228" s="55">
        <v>90</v>
      </c>
    </row>
    <row r="229" spans="1:7" x14ac:dyDescent="0.35">
      <c r="A229" s="64" t="s">
        <v>237</v>
      </c>
      <c r="B229" s="64" t="s">
        <v>25</v>
      </c>
      <c r="C229" s="58" t="s">
        <v>420</v>
      </c>
      <c r="D229" s="58" t="s">
        <v>2302</v>
      </c>
      <c r="E229" s="58" t="s">
        <v>21</v>
      </c>
      <c r="F229" s="64">
        <v>999930604</v>
      </c>
      <c r="G229" s="55">
        <v>84.5</v>
      </c>
    </row>
    <row r="230" spans="1:7" x14ac:dyDescent="0.35">
      <c r="A230" s="64" t="s">
        <v>237</v>
      </c>
      <c r="B230" s="64" t="s">
        <v>25</v>
      </c>
      <c r="C230" s="58" t="s">
        <v>3249</v>
      </c>
      <c r="D230" s="58" t="s">
        <v>137</v>
      </c>
      <c r="E230" s="58" t="s">
        <v>21</v>
      </c>
      <c r="F230" s="64">
        <v>999932284</v>
      </c>
      <c r="G230" s="55">
        <v>82.5</v>
      </c>
    </row>
    <row r="231" spans="1:7" x14ac:dyDescent="0.35">
      <c r="A231" s="64" t="s">
        <v>237</v>
      </c>
      <c r="B231" s="64" t="s">
        <v>25</v>
      </c>
      <c r="C231" s="58" t="s">
        <v>1953</v>
      </c>
      <c r="D231" s="58" t="s">
        <v>790</v>
      </c>
      <c r="E231" s="58" t="s">
        <v>21</v>
      </c>
      <c r="F231" s="64">
        <v>999929466</v>
      </c>
      <c r="G231" s="55">
        <v>79</v>
      </c>
    </row>
    <row r="232" spans="1:7" x14ac:dyDescent="0.35">
      <c r="A232" s="64" t="s">
        <v>237</v>
      </c>
      <c r="B232" s="64" t="s">
        <v>25</v>
      </c>
      <c r="C232" s="58" t="s">
        <v>2446</v>
      </c>
      <c r="D232" s="58" t="s">
        <v>2319</v>
      </c>
      <c r="E232" s="58" t="s">
        <v>21</v>
      </c>
      <c r="F232" s="64">
        <v>999929965</v>
      </c>
      <c r="G232" s="55">
        <v>76</v>
      </c>
    </row>
    <row r="233" spans="1:7" x14ac:dyDescent="0.35">
      <c r="A233" s="58" t="s">
        <v>237</v>
      </c>
      <c r="B233" s="58" t="s">
        <v>25</v>
      </c>
      <c r="C233" s="58" t="s">
        <v>3550</v>
      </c>
      <c r="D233" s="58" t="s">
        <v>3567</v>
      </c>
      <c r="E233" s="58" t="s">
        <v>21</v>
      </c>
      <c r="F233" s="58">
        <v>999932145</v>
      </c>
      <c r="G233" s="55">
        <v>68</v>
      </c>
    </row>
    <row r="234" spans="1:7" x14ac:dyDescent="0.35">
      <c r="A234" s="64" t="s">
        <v>237</v>
      </c>
      <c r="B234" s="64" t="s">
        <v>25</v>
      </c>
      <c r="C234" s="58" t="s">
        <v>2584</v>
      </c>
      <c r="D234" s="58" t="s">
        <v>2585</v>
      </c>
      <c r="E234" s="58" t="s">
        <v>21</v>
      </c>
      <c r="F234" s="64">
        <v>999929433</v>
      </c>
      <c r="G234" s="55">
        <v>63</v>
      </c>
    </row>
    <row r="235" spans="1:7" x14ac:dyDescent="0.35">
      <c r="A235" s="58" t="s">
        <v>237</v>
      </c>
      <c r="B235" s="58" t="s">
        <v>25</v>
      </c>
      <c r="C235" s="58" t="s">
        <v>3583</v>
      </c>
      <c r="D235" s="58" t="s">
        <v>449</v>
      </c>
      <c r="E235" s="58" t="s">
        <v>21</v>
      </c>
      <c r="F235" s="58">
        <v>999932242</v>
      </c>
      <c r="G235" s="55">
        <v>63</v>
      </c>
    </row>
    <row r="236" spans="1:7" x14ac:dyDescent="0.35">
      <c r="A236" s="64" t="s">
        <v>237</v>
      </c>
      <c r="B236" s="64" t="s">
        <v>25</v>
      </c>
      <c r="C236" s="58" t="s">
        <v>509</v>
      </c>
      <c r="D236" s="58" t="s">
        <v>3121</v>
      </c>
      <c r="E236" s="58" t="s">
        <v>21</v>
      </c>
      <c r="F236" s="64">
        <v>999924836</v>
      </c>
      <c r="G236" s="55">
        <v>60</v>
      </c>
    </row>
    <row r="237" spans="1:7" x14ac:dyDescent="0.35">
      <c r="A237" s="65" t="s">
        <v>237</v>
      </c>
      <c r="B237" s="65" t="s">
        <v>25</v>
      </c>
      <c r="C237" s="62" t="s">
        <v>673</v>
      </c>
      <c r="D237" s="62" t="s">
        <v>2952</v>
      </c>
      <c r="E237" s="62" t="s">
        <v>21</v>
      </c>
      <c r="F237" s="64">
        <v>999923533</v>
      </c>
      <c r="G237" s="55">
        <v>60</v>
      </c>
    </row>
    <row r="238" spans="1:7" x14ac:dyDescent="0.35">
      <c r="A238" s="64" t="s">
        <v>237</v>
      </c>
      <c r="B238" s="64" t="s">
        <v>25</v>
      </c>
      <c r="C238" s="58" t="s">
        <v>1326</v>
      </c>
      <c r="D238" s="58" t="s">
        <v>797</v>
      </c>
      <c r="E238" s="58" t="s">
        <v>21</v>
      </c>
      <c r="F238" s="64">
        <v>999924217</v>
      </c>
      <c r="G238" s="55">
        <v>60</v>
      </c>
    </row>
    <row r="239" spans="1:7" x14ac:dyDescent="0.35">
      <c r="A239" s="64" t="s">
        <v>237</v>
      </c>
      <c r="B239" s="64" t="s">
        <v>25</v>
      </c>
      <c r="C239" s="58" t="s">
        <v>1064</v>
      </c>
      <c r="D239" s="58" t="s">
        <v>1960</v>
      </c>
      <c r="E239" s="58" t="s">
        <v>21</v>
      </c>
      <c r="F239" s="64">
        <v>999929664</v>
      </c>
      <c r="G239" s="55">
        <v>60</v>
      </c>
    </row>
    <row r="240" spans="1:7" x14ac:dyDescent="0.35">
      <c r="A240" s="64" t="s">
        <v>237</v>
      </c>
      <c r="B240" s="64" t="s">
        <v>25</v>
      </c>
      <c r="C240" s="58" t="s">
        <v>953</v>
      </c>
      <c r="D240" s="58" t="s">
        <v>2844</v>
      </c>
      <c r="E240" s="58" t="s">
        <v>21</v>
      </c>
      <c r="F240" s="64">
        <v>999929729</v>
      </c>
      <c r="G240" s="55">
        <v>60</v>
      </c>
    </row>
    <row r="241" spans="1:7" x14ac:dyDescent="0.35">
      <c r="A241" s="64" t="s">
        <v>237</v>
      </c>
      <c r="B241" s="64" t="s">
        <v>25</v>
      </c>
      <c r="C241" s="58" t="s">
        <v>2752</v>
      </c>
      <c r="D241" s="58" t="s">
        <v>64</v>
      </c>
      <c r="E241" s="58" t="s">
        <v>21</v>
      </c>
      <c r="F241" s="64">
        <v>999930672</v>
      </c>
      <c r="G241" s="55">
        <v>60</v>
      </c>
    </row>
    <row r="242" spans="1:7" x14ac:dyDescent="0.35">
      <c r="A242" s="64" t="s">
        <v>237</v>
      </c>
      <c r="B242" s="68" t="s">
        <v>25</v>
      </c>
      <c r="C242" s="69" t="s">
        <v>132</v>
      </c>
      <c r="D242" s="69" t="s">
        <v>1781</v>
      </c>
      <c r="E242" s="69" t="s">
        <v>21</v>
      </c>
      <c r="F242" s="68">
        <v>999927995</v>
      </c>
      <c r="G242" s="55">
        <v>58</v>
      </c>
    </row>
    <row r="243" spans="1:7" x14ac:dyDescent="0.35">
      <c r="A243" s="58" t="s">
        <v>237</v>
      </c>
      <c r="B243" s="58" t="s">
        <v>25</v>
      </c>
      <c r="C243" s="58" t="s">
        <v>1045</v>
      </c>
      <c r="D243" s="58" t="s">
        <v>3584</v>
      </c>
      <c r="E243" s="58" t="s">
        <v>21</v>
      </c>
      <c r="F243" s="58">
        <v>999931742</v>
      </c>
      <c r="G243" s="55">
        <v>58</v>
      </c>
    </row>
    <row r="244" spans="1:7" x14ac:dyDescent="0.35">
      <c r="A244" s="64" t="s">
        <v>237</v>
      </c>
      <c r="B244" s="64" t="s">
        <v>25</v>
      </c>
      <c r="C244" s="58" t="s">
        <v>1373</v>
      </c>
      <c r="D244" s="58" t="s">
        <v>2643</v>
      </c>
      <c r="E244" s="58" t="s">
        <v>21</v>
      </c>
      <c r="F244" s="64">
        <v>999931287</v>
      </c>
      <c r="G244" s="55">
        <v>51.5</v>
      </c>
    </row>
    <row r="245" spans="1:7" x14ac:dyDescent="0.35">
      <c r="A245" s="64" t="s">
        <v>237</v>
      </c>
      <c r="B245" s="64" t="s">
        <v>25</v>
      </c>
      <c r="C245" s="58" t="s">
        <v>84</v>
      </c>
      <c r="D245" s="58" t="s">
        <v>946</v>
      </c>
      <c r="E245" s="58" t="s">
        <v>21</v>
      </c>
      <c r="F245" s="64">
        <v>999928975</v>
      </c>
      <c r="G245" s="55">
        <v>51</v>
      </c>
    </row>
    <row r="246" spans="1:7" x14ac:dyDescent="0.35">
      <c r="A246" s="64" t="s">
        <v>237</v>
      </c>
      <c r="B246" s="64" t="s">
        <v>25</v>
      </c>
      <c r="C246" s="58" t="s">
        <v>1563</v>
      </c>
      <c r="D246" s="58" t="s">
        <v>2456</v>
      </c>
      <c r="E246" s="58" t="s">
        <v>21</v>
      </c>
      <c r="F246" s="64">
        <v>999929612</v>
      </c>
      <c r="G246" s="55">
        <v>51</v>
      </c>
    </row>
    <row r="247" spans="1:7" x14ac:dyDescent="0.35">
      <c r="A247" s="64" t="s">
        <v>237</v>
      </c>
      <c r="B247" s="64" t="s">
        <v>25</v>
      </c>
      <c r="C247" s="58" t="s">
        <v>379</v>
      </c>
      <c r="D247" s="58" t="s">
        <v>1673</v>
      </c>
      <c r="E247" s="58" t="s">
        <v>21</v>
      </c>
      <c r="F247" s="64">
        <v>999929298</v>
      </c>
      <c r="G247" s="55">
        <v>45</v>
      </c>
    </row>
    <row r="248" spans="1:7" x14ac:dyDescent="0.35">
      <c r="A248" s="64" t="s">
        <v>237</v>
      </c>
      <c r="B248" s="64" t="s">
        <v>25</v>
      </c>
      <c r="C248" s="58" t="s">
        <v>500</v>
      </c>
      <c r="D248" s="58" t="s">
        <v>1381</v>
      </c>
      <c r="E248" s="58" t="s">
        <v>21</v>
      </c>
      <c r="F248" s="64">
        <v>999930196</v>
      </c>
      <c r="G248" s="55">
        <v>45</v>
      </c>
    </row>
    <row r="249" spans="1:7" x14ac:dyDescent="0.35">
      <c r="A249" s="64" t="s">
        <v>237</v>
      </c>
      <c r="B249" s="64" t="s">
        <v>25</v>
      </c>
      <c r="C249" s="58" t="s">
        <v>2644</v>
      </c>
      <c r="D249" s="58" t="s">
        <v>2645</v>
      </c>
      <c r="E249" s="58" t="s">
        <v>21</v>
      </c>
      <c r="F249" s="64">
        <v>999931757</v>
      </c>
      <c r="G249" s="55">
        <v>44</v>
      </c>
    </row>
    <row r="250" spans="1:7" x14ac:dyDescent="0.35">
      <c r="A250" s="64" t="s">
        <v>237</v>
      </c>
      <c r="B250" s="58" t="s">
        <v>25</v>
      </c>
      <c r="C250" s="58" t="s">
        <v>3440</v>
      </c>
      <c r="D250" s="58" t="s">
        <v>3441</v>
      </c>
      <c r="E250" s="58" t="s">
        <v>21</v>
      </c>
      <c r="F250" s="58">
        <v>999932489</v>
      </c>
      <c r="G250" s="55">
        <v>42</v>
      </c>
    </row>
    <row r="251" spans="1:7" x14ac:dyDescent="0.35">
      <c r="A251" s="64" t="s">
        <v>237</v>
      </c>
      <c r="B251" s="64" t="s">
        <v>25</v>
      </c>
      <c r="C251" s="58" t="s">
        <v>1573</v>
      </c>
      <c r="D251" s="58" t="s">
        <v>2026</v>
      </c>
      <c r="E251" s="58" t="s">
        <v>21</v>
      </c>
      <c r="F251" s="64">
        <v>999929889</v>
      </c>
      <c r="G251" s="55">
        <v>36.5</v>
      </c>
    </row>
    <row r="252" spans="1:7" x14ac:dyDescent="0.35">
      <c r="A252" s="64" t="s">
        <v>237</v>
      </c>
      <c r="B252" s="64" t="s">
        <v>25</v>
      </c>
      <c r="C252" s="58" t="s">
        <v>2750</v>
      </c>
      <c r="D252" s="58" t="s">
        <v>402</v>
      </c>
      <c r="E252" s="58" t="s">
        <v>21</v>
      </c>
      <c r="F252" s="64">
        <v>999930193</v>
      </c>
      <c r="G252" s="55">
        <v>34</v>
      </c>
    </row>
    <row r="253" spans="1:7" x14ac:dyDescent="0.35">
      <c r="A253" s="64" t="s">
        <v>237</v>
      </c>
      <c r="B253" s="64" t="s">
        <v>25</v>
      </c>
      <c r="C253" s="58" t="s">
        <v>692</v>
      </c>
      <c r="D253" s="58" t="s">
        <v>2252</v>
      </c>
      <c r="E253" s="58" t="s">
        <v>21</v>
      </c>
      <c r="F253" s="64">
        <v>999930480</v>
      </c>
      <c r="G253" s="55">
        <v>34</v>
      </c>
    </row>
    <row r="254" spans="1:7" x14ac:dyDescent="0.35">
      <c r="A254" s="64" t="s">
        <v>237</v>
      </c>
      <c r="B254" s="64" t="s">
        <v>25</v>
      </c>
      <c r="C254" s="58" t="s">
        <v>1262</v>
      </c>
      <c r="D254" s="58" t="s">
        <v>1210</v>
      </c>
      <c r="E254" s="58" t="s">
        <v>21</v>
      </c>
      <c r="F254" s="64">
        <v>999930880</v>
      </c>
      <c r="G254" s="55">
        <v>34</v>
      </c>
    </row>
    <row r="255" spans="1:7" x14ac:dyDescent="0.35">
      <c r="A255" s="64" t="s">
        <v>237</v>
      </c>
      <c r="B255" s="64" t="s">
        <v>25</v>
      </c>
      <c r="C255" s="58" t="s">
        <v>3122</v>
      </c>
      <c r="D255" s="58" t="s">
        <v>3123</v>
      </c>
      <c r="E255" s="58" t="s">
        <v>21</v>
      </c>
      <c r="F255" s="64">
        <v>999931583</v>
      </c>
      <c r="G255" s="55">
        <v>34</v>
      </c>
    </row>
    <row r="256" spans="1:7" x14ac:dyDescent="0.35">
      <c r="A256" s="64" t="s">
        <v>237</v>
      </c>
      <c r="B256" s="58" t="s">
        <v>25</v>
      </c>
      <c r="C256" s="58" t="s">
        <v>3568</v>
      </c>
      <c r="D256" s="58" t="s">
        <v>540</v>
      </c>
      <c r="E256" s="58" t="s">
        <v>21</v>
      </c>
      <c r="F256" s="58">
        <v>999932246</v>
      </c>
      <c r="G256" s="55">
        <v>34</v>
      </c>
    </row>
    <row r="257" spans="1:7" x14ac:dyDescent="0.35">
      <c r="A257" s="64" t="s">
        <v>237</v>
      </c>
      <c r="B257" s="65" t="s">
        <v>25</v>
      </c>
      <c r="C257" s="62" t="s">
        <v>1064</v>
      </c>
      <c r="D257" s="62" t="s">
        <v>2960</v>
      </c>
      <c r="E257" s="62" t="s">
        <v>21</v>
      </c>
      <c r="F257" s="64">
        <v>999926411</v>
      </c>
      <c r="G257" s="55">
        <v>31.5</v>
      </c>
    </row>
    <row r="258" spans="1:7" x14ac:dyDescent="0.35">
      <c r="A258" s="64" t="s">
        <v>237</v>
      </c>
      <c r="B258" s="64" t="s">
        <v>25</v>
      </c>
      <c r="C258" s="58" t="s">
        <v>1740</v>
      </c>
      <c r="D258" s="58" t="s">
        <v>245</v>
      </c>
      <c r="E258" s="58" t="s">
        <v>21</v>
      </c>
      <c r="F258" s="64">
        <v>999927569</v>
      </c>
      <c r="G258" s="55">
        <v>31.5</v>
      </c>
    </row>
    <row r="259" spans="1:7" x14ac:dyDescent="0.35">
      <c r="A259" s="64" t="s">
        <v>237</v>
      </c>
      <c r="B259" s="64" t="s">
        <v>25</v>
      </c>
      <c r="C259" s="58" t="s">
        <v>2837</v>
      </c>
      <c r="D259" s="58" t="s">
        <v>2838</v>
      </c>
      <c r="E259" s="58" t="s">
        <v>21</v>
      </c>
      <c r="F259" s="64">
        <v>999930819</v>
      </c>
      <c r="G259" s="55">
        <v>31.5</v>
      </c>
    </row>
    <row r="260" spans="1:7" x14ac:dyDescent="0.35">
      <c r="A260" s="64" t="s">
        <v>237</v>
      </c>
      <c r="B260" s="64" t="s">
        <v>25</v>
      </c>
      <c r="C260" s="58" t="s">
        <v>3216</v>
      </c>
      <c r="D260" s="58" t="s">
        <v>836</v>
      </c>
      <c r="E260" s="58" t="s">
        <v>21</v>
      </c>
      <c r="F260" s="64">
        <v>999932372</v>
      </c>
      <c r="G260" s="55">
        <v>30</v>
      </c>
    </row>
    <row r="261" spans="1:7" x14ac:dyDescent="0.35">
      <c r="A261" s="64" t="s">
        <v>237</v>
      </c>
      <c r="B261" s="58" t="s">
        <v>25</v>
      </c>
      <c r="C261" s="58" t="s">
        <v>765</v>
      </c>
      <c r="D261" s="58" t="s">
        <v>4044</v>
      </c>
      <c r="E261" s="58" t="s">
        <v>21</v>
      </c>
      <c r="F261" s="58">
        <v>999929280</v>
      </c>
      <c r="G261" s="55">
        <v>21.5</v>
      </c>
    </row>
    <row r="262" spans="1:7" x14ac:dyDescent="0.35">
      <c r="A262" s="64" t="s">
        <v>237</v>
      </c>
      <c r="B262" s="64" t="s">
        <v>25</v>
      </c>
      <c r="C262" s="58" t="s">
        <v>1571</v>
      </c>
      <c r="D262" s="58" t="s">
        <v>1021</v>
      </c>
      <c r="E262" s="58" t="s">
        <v>21</v>
      </c>
      <c r="F262" s="64">
        <v>999926254</v>
      </c>
      <c r="G262" s="55">
        <v>19</v>
      </c>
    </row>
    <row r="263" spans="1:7" x14ac:dyDescent="0.35">
      <c r="A263" s="64" t="s">
        <v>237</v>
      </c>
      <c r="B263" s="64" t="s">
        <v>25</v>
      </c>
      <c r="C263" s="58" t="s">
        <v>61</v>
      </c>
      <c r="D263" s="58" t="s">
        <v>1690</v>
      </c>
      <c r="E263" s="58" t="s">
        <v>21</v>
      </c>
      <c r="F263" s="64">
        <v>999931606</v>
      </c>
      <c r="G263" s="55">
        <v>19</v>
      </c>
    </row>
    <row r="264" spans="1:7" x14ac:dyDescent="0.35">
      <c r="A264" s="64" t="s">
        <v>237</v>
      </c>
      <c r="B264" s="64" t="s">
        <v>25</v>
      </c>
      <c r="C264" s="58" t="s">
        <v>768</v>
      </c>
      <c r="D264" s="58" t="s">
        <v>3215</v>
      </c>
      <c r="E264" s="58" t="s">
        <v>21</v>
      </c>
      <c r="F264" s="64">
        <v>999931497</v>
      </c>
      <c r="G264" s="55">
        <v>15</v>
      </c>
    </row>
    <row r="265" spans="1:7" x14ac:dyDescent="0.35">
      <c r="A265" s="64" t="s">
        <v>237</v>
      </c>
      <c r="B265" s="64" t="s">
        <v>25</v>
      </c>
      <c r="C265" s="58" t="s">
        <v>3062</v>
      </c>
      <c r="D265" s="58" t="s">
        <v>3063</v>
      </c>
      <c r="E265" s="55" t="s">
        <v>21</v>
      </c>
      <c r="F265" s="64">
        <v>999931830</v>
      </c>
      <c r="G265" s="55">
        <v>15</v>
      </c>
    </row>
    <row r="266" spans="1:7" x14ac:dyDescent="0.35">
      <c r="A266" s="64" t="s">
        <v>237</v>
      </c>
      <c r="B266" s="64" t="s">
        <v>25</v>
      </c>
      <c r="C266" s="58" t="s">
        <v>55</v>
      </c>
      <c r="D266" s="58" t="s">
        <v>2454</v>
      </c>
      <c r="E266" s="58" t="s">
        <v>21</v>
      </c>
      <c r="F266" s="64">
        <v>999929802</v>
      </c>
      <c r="G266" s="55">
        <v>14</v>
      </c>
    </row>
    <row r="267" spans="1:7" x14ac:dyDescent="0.35">
      <c r="A267" s="64" t="s">
        <v>237</v>
      </c>
      <c r="B267" s="65" t="s">
        <v>18</v>
      </c>
      <c r="C267" s="66" t="s">
        <v>575</v>
      </c>
      <c r="D267" s="66" t="s">
        <v>337</v>
      </c>
      <c r="E267" s="66" t="s">
        <v>34</v>
      </c>
      <c r="F267" s="64">
        <v>999925206</v>
      </c>
      <c r="G267" s="55">
        <v>426.5</v>
      </c>
    </row>
    <row r="268" spans="1:7" x14ac:dyDescent="0.35">
      <c r="A268" s="64" t="s">
        <v>237</v>
      </c>
      <c r="B268" s="64" t="s">
        <v>18</v>
      </c>
      <c r="C268" s="55" t="s">
        <v>1452</v>
      </c>
      <c r="D268" s="55" t="s">
        <v>76</v>
      </c>
      <c r="E268" s="55" t="s">
        <v>34</v>
      </c>
      <c r="F268" s="64">
        <v>999925404</v>
      </c>
      <c r="G268" s="55">
        <v>340</v>
      </c>
    </row>
    <row r="269" spans="1:7" x14ac:dyDescent="0.35">
      <c r="A269" s="64" t="s">
        <v>237</v>
      </c>
      <c r="B269" s="65" t="s">
        <v>18</v>
      </c>
      <c r="C269" s="66" t="s">
        <v>1710</v>
      </c>
      <c r="D269" s="66" t="s">
        <v>1709</v>
      </c>
      <c r="E269" s="66" t="s">
        <v>34</v>
      </c>
      <c r="F269" s="64">
        <v>999927285</v>
      </c>
      <c r="G269" s="55">
        <v>310</v>
      </c>
    </row>
    <row r="270" spans="1:7" x14ac:dyDescent="0.35">
      <c r="A270" s="64" t="s">
        <v>237</v>
      </c>
      <c r="B270" s="65" t="s">
        <v>18</v>
      </c>
      <c r="C270" s="66" t="s">
        <v>803</v>
      </c>
      <c r="D270" s="66" t="s">
        <v>804</v>
      </c>
      <c r="E270" s="66" t="s">
        <v>34</v>
      </c>
      <c r="F270" s="64">
        <v>999918249</v>
      </c>
      <c r="G270" s="55">
        <v>309</v>
      </c>
    </row>
    <row r="271" spans="1:7" x14ac:dyDescent="0.35">
      <c r="A271" s="64" t="s">
        <v>237</v>
      </c>
      <c r="B271" s="64" t="s">
        <v>18</v>
      </c>
      <c r="C271" s="55" t="s">
        <v>1422</v>
      </c>
      <c r="D271" s="55" t="s">
        <v>1423</v>
      </c>
      <c r="E271" s="55" t="s">
        <v>34</v>
      </c>
      <c r="F271" s="64">
        <v>999925299</v>
      </c>
      <c r="G271" s="55">
        <v>299</v>
      </c>
    </row>
    <row r="272" spans="1:7" x14ac:dyDescent="0.35">
      <c r="A272" s="64" t="s">
        <v>237</v>
      </c>
      <c r="B272" s="64" t="s">
        <v>18</v>
      </c>
      <c r="C272" s="55" t="s">
        <v>26</v>
      </c>
      <c r="D272" s="55" t="s">
        <v>1309</v>
      </c>
      <c r="E272" s="55" t="s">
        <v>34</v>
      </c>
      <c r="F272" s="64">
        <v>999924566</v>
      </c>
      <c r="G272" s="55">
        <v>251</v>
      </c>
    </row>
    <row r="273" spans="1:7" x14ac:dyDescent="0.35">
      <c r="A273" s="64" t="s">
        <v>237</v>
      </c>
      <c r="B273" s="64" t="s">
        <v>18</v>
      </c>
      <c r="C273" s="58" t="s">
        <v>1141</v>
      </c>
      <c r="D273" s="58" t="s">
        <v>1142</v>
      </c>
      <c r="E273" s="58" t="s">
        <v>34</v>
      </c>
      <c r="F273" s="64">
        <v>999922542</v>
      </c>
      <c r="G273" s="55">
        <v>237</v>
      </c>
    </row>
    <row r="274" spans="1:7" x14ac:dyDescent="0.35">
      <c r="A274" s="64" t="s">
        <v>237</v>
      </c>
      <c r="B274" s="64" t="s">
        <v>18</v>
      </c>
      <c r="C274" s="58" t="s">
        <v>1118</v>
      </c>
      <c r="D274" s="58" t="s">
        <v>76</v>
      </c>
      <c r="E274" s="58" t="s">
        <v>34</v>
      </c>
      <c r="F274" s="64">
        <v>999922333</v>
      </c>
      <c r="G274" s="55">
        <v>234</v>
      </c>
    </row>
    <row r="275" spans="1:7" x14ac:dyDescent="0.35">
      <c r="A275" s="64" t="s">
        <v>237</v>
      </c>
      <c r="B275" s="64" t="s">
        <v>18</v>
      </c>
      <c r="C275" s="55" t="s">
        <v>1408</v>
      </c>
      <c r="D275" s="55" t="s">
        <v>226</v>
      </c>
      <c r="E275" s="55" t="s">
        <v>34</v>
      </c>
      <c r="F275" s="64">
        <v>999925262</v>
      </c>
      <c r="G275" s="55">
        <v>178</v>
      </c>
    </row>
    <row r="276" spans="1:7" x14ac:dyDescent="0.35">
      <c r="A276" s="64" t="s">
        <v>237</v>
      </c>
      <c r="B276" s="64" t="s">
        <v>18</v>
      </c>
      <c r="C276" s="55" t="s">
        <v>1155</v>
      </c>
      <c r="D276" s="55" t="s">
        <v>1156</v>
      </c>
      <c r="E276" s="55" t="s">
        <v>34</v>
      </c>
      <c r="F276" s="64">
        <v>999922729</v>
      </c>
      <c r="G276" s="55">
        <v>169</v>
      </c>
    </row>
    <row r="277" spans="1:7" x14ac:dyDescent="0.35">
      <c r="A277" s="64" t="s">
        <v>237</v>
      </c>
      <c r="B277" s="64" t="s">
        <v>18</v>
      </c>
      <c r="C277" s="55" t="s">
        <v>324</v>
      </c>
      <c r="D277" s="55" t="s">
        <v>1438</v>
      </c>
      <c r="E277" s="55" t="s">
        <v>34</v>
      </c>
      <c r="F277" s="64">
        <v>999925353</v>
      </c>
      <c r="G277" s="55">
        <v>165</v>
      </c>
    </row>
    <row r="278" spans="1:7" x14ac:dyDescent="0.35">
      <c r="A278" s="64" t="s">
        <v>237</v>
      </c>
      <c r="B278" s="64" t="s">
        <v>18</v>
      </c>
      <c r="C278" s="58" t="s">
        <v>1466</v>
      </c>
      <c r="D278" s="58" t="s">
        <v>1467</v>
      </c>
      <c r="E278" s="58" t="s">
        <v>34</v>
      </c>
      <c r="F278" s="64">
        <v>999925515</v>
      </c>
      <c r="G278" s="55">
        <v>155</v>
      </c>
    </row>
    <row r="279" spans="1:7" x14ac:dyDescent="0.35">
      <c r="A279" s="64" t="s">
        <v>237</v>
      </c>
      <c r="B279" s="64" t="s">
        <v>18</v>
      </c>
      <c r="C279" s="58" t="s">
        <v>661</v>
      </c>
      <c r="D279" s="58" t="s">
        <v>848</v>
      </c>
      <c r="E279" s="58" t="s">
        <v>34</v>
      </c>
      <c r="F279" s="64">
        <v>999928782</v>
      </c>
      <c r="G279" s="55">
        <v>142</v>
      </c>
    </row>
    <row r="280" spans="1:7" x14ac:dyDescent="0.35">
      <c r="A280" s="64" t="s">
        <v>237</v>
      </c>
      <c r="B280" s="64" t="s">
        <v>18</v>
      </c>
      <c r="C280" s="58" t="s">
        <v>1072</v>
      </c>
      <c r="D280" s="58" t="s">
        <v>590</v>
      </c>
      <c r="E280" s="58" t="s">
        <v>34</v>
      </c>
      <c r="F280" s="64">
        <v>999926298</v>
      </c>
      <c r="G280" s="55">
        <v>132</v>
      </c>
    </row>
    <row r="281" spans="1:7" x14ac:dyDescent="0.35">
      <c r="A281" s="58" t="s">
        <v>237</v>
      </c>
      <c r="B281" s="58" t="s">
        <v>18</v>
      </c>
      <c r="C281" s="58" t="s">
        <v>1293</v>
      </c>
      <c r="D281" s="58" t="s">
        <v>2237</v>
      </c>
      <c r="E281" s="58" t="s">
        <v>34</v>
      </c>
      <c r="F281" s="58">
        <v>999924467</v>
      </c>
      <c r="G281" s="55">
        <v>119</v>
      </c>
    </row>
    <row r="282" spans="1:7" x14ac:dyDescent="0.35">
      <c r="A282" s="64" t="s">
        <v>237</v>
      </c>
      <c r="B282" s="64" t="s">
        <v>18</v>
      </c>
      <c r="C282" s="55" t="s">
        <v>3031</v>
      </c>
      <c r="D282" s="55" t="s">
        <v>1092</v>
      </c>
      <c r="E282" s="55" t="s">
        <v>34</v>
      </c>
      <c r="F282" s="64">
        <v>999930602</v>
      </c>
      <c r="G282" s="55">
        <v>114</v>
      </c>
    </row>
    <row r="283" spans="1:7" x14ac:dyDescent="0.35">
      <c r="A283" s="64" t="s">
        <v>237</v>
      </c>
      <c r="B283" s="64" t="s">
        <v>18</v>
      </c>
      <c r="C283" s="58" t="s">
        <v>113</v>
      </c>
      <c r="D283" s="58" t="s">
        <v>66</v>
      </c>
      <c r="E283" s="58" t="s">
        <v>34</v>
      </c>
      <c r="F283" s="64">
        <v>999927907</v>
      </c>
      <c r="G283" s="55">
        <v>109</v>
      </c>
    </row>
    <row r="284" spans="1:7" x14ac:dyDescent="0.35">
      <c r="A284" s="58" t="s">
        <v>237</v>
      </c>
      <c r="B284" s="58" t="s">
        <v>18</v>
      </c>
      <c r="C284" s="58" t="s">
        <v>942</v>
      </c>
      <c r="D284" s="58" t="s">
        <v>943</v>
      </c>
      <c r="E284" s="58" t="s">
        <v>34</v>
      </c>
      <c r="F284" s="58">
        <v>999920403</v>
      </c>
      <c r="G284" s="55">
        <v>108</v>
      </c>
    </row>
    <row r="285" spans="1:7" x14ac:dyDescent="0.35">
      <c r="A285" s="64" t="s">
        <v>237</v>
      </c>
      <c r="B285" s="64" t="s">
        <v>18</v>
      </c>
      <c r="C285" s="58" t="s">
        <v>1000</v>
      </c>
      <c r="D285" s="58" t="s">
        <v>999</v>
      </c>
      <c r="E285" s="58" t="s">
        <v>34</v>
      </c>
      <c r="F285" s="64">
        <v>999921215</v>
      </c>
      <c r="G285" s="55">
        <v>97.800000000000011</v>
      </c>
    </row>
    <row r="286" spans="1:7" x14ac:dyDescent="0.35">
      <c r="A286" s="64" t="s">
        <v>237</v>
      </c>
      <c r="B286" s="64" t="s">
        <v>18</v>
      </c>
      <c r="C286" s="58" t="s">
        <v>2390</v>
      </c>
      <c r="D286" s="58" t="s">
        <v>76</v>
      </c>
      <c r="E286" s="58" t="s">
        <v>34</v>
      </c>
      <c r="F286" s="64">
        <v>999931345</v>
      </c>
      <c r="G286" s="55">
        <v>93.7</v>
      </c>
    </row>
    <row r="287" spans="1:7" x14ac:dyDescent="0.35">
      <c r="A287" s="64" t="s">
        <v>237</v>
      </c>
      <c r="B287" s="64" t="s">
        <v>18</v>
      </c>
      <c r="C287" s="55" t="s">
        <v>340</v>
      </c>
      <c r="D287" s="55" t="s">
        <v>1705</v>
      </c>
      <c r="E287" s="55" t="s">
        <v>34</v>
      </c>
      <c r="F287" s="64">
        <v>999927274</v>
      </c>
      <c r="G287" s="55">
        <v>86.6</v>
      </c>
    </row>
    <row r="288" spans="1:7" x14ac:dyDescent="0.35">
      <c r="A288" s="64" t="s">
        <v>237</v>
      </c>
      <c r="B288" s="64" t="s">
        <v>18</v>
      </c>
      <c r="C288" s="58" t="s">
        <v>268</v>
      </c>
      <c r="D288" s="58" t="s">
        <v>1774</v>
      </c>
      <c r="E288" s="58" t="s">
        <v>34</v>
      </c>
      <c r="F288" s="64">
        <v>999927955</v>
      </c>
      <c r="G288" s="55">
        <v>73</v>
      </c>
    </row>
    <row r="289" spans="1:7" x14ac:dyDescent="0.35">
      <c r="A289" s="64" t="s">
        <v>237</v>
      </c>
      <c r="B289" s="64" t="s">
        <v>18</v>
      </c>
      <c r="C289" s="58" t="s">
        <v>209</v>
      </c>
      <c r="D289" s="58" t="s">
        <v>2415</v>
      </c>
      <c r="E289" s="58" t="s">
        <v>34</v>
      </c>
      <c r="F289" s="64">
        <v>999929410</v>
      </c>
      <c r="G289" s="55">
        <v>72</v>
      </c>
    </row>
    <row r="290" spans="1:7" x14ac:dyDescent="0.35">
      <c r="A290" s="64" t="s">
        <v>237</v>
      </c>
      <c r="B290" s="64" t="s">
        <v>18</v>
      </c>
      <c r="C290" s="58" t="s">
        <v>2754</v>
      </c>
      <c r="D290" s="58" t="s">
        <v>2724</v>
      </c>
      <c r="E290" s="58" t="s">
        <v>34</v>
      </c>
      <c r="F290" s="64">
        <v>999922280</v>
      </c>
      <c r="G290" s="55">
        <v>71.5</v>
      </c>
    </row>
    <row r="291" spans="1:7" x14ac:dyDescent="0.35">
      <c r="A291" s="58" t="s">
        <v>237</v>
      </c>
      <c r="B291" s="58" t="s">
        <v>18</v>
      </c>
      <c r="C291" s="58" t="s">
        <v>1111</v>
      </c>
      <c r="D291" s="58" t="s">
        <v>3482</v>
      </c>
      <c r="E291" s="58" t="s">
        <v>34</v>
      </c>
      <c r="F291" s="58">
        <v>999930403</v>
      </c>
      <c r="G291" s="55">
        <v>68</v>
      </c>
    </row>
    <row r="292" spans="1:7" x14ac:dyDescent="0.35">
      <c r="A292" s="64" t="s">
        <v>237</v>
      </c>
      <c r="B292" s="64" t="s">
        <v>18</v>
      </c>
      <c r="C292" s="58" t="s">
        <v>65</v>
      </c>
      <c r="D292" s="58" t="s">
        <v>66</v>
      </c>
      <c r="E292" s="58" t="s">
        <v>34</v>
      </c>
      <c r="F292" s="64">
        <v>999931528</v>
      </c>
      <c r="G292" s="55">
        <v>68</v>
      </c>
    </row>
    <row r="293" spans="1:7" x14ac:dyDescent="0.35">
      <c r="A293" s="64" t="s">
        <v>237</v>
      </c>
      <c r="B293" s="64" t="s">
        <v>18</v>
      </c>
      <c r="C293" s="55" t="s">
        <v>719</v>
      </c>
      <c r="D293" s="55" t="s">
        <v>563</v>
      </c>
      <c r="E293" s="55" t="s">
        <v>34</v>
      </c>
      <c r="F293" s="64">
        <v>999916768</v>
      </c>
      <c r="G293" s="55">
        <v>62.5</v>
      </c>
    </row>
    <row r="294" spans="1:7" x14ac:dyDescent="0.35">
      <c r="A294" s="64" t="s">
        <v>237</v>
      </c>
      <c r="B294" s="64" t="s">
        <v>18</v>
      </c>
      <c r="C294" s="58" t="s">
        <v>2772</v>
      </c>
      <c r="D294" s="58" t="s">
        <v>2773</v>
      </c>
      <c r="E294" s="58" t="s">
        <v>34</v>
      </c>
      <c r="F294" s="64">
        <v>999929617</v>
      </c>
      <c r="G294" s="55">
        <v>60</v>
      </c>
    </row>
    <row r="295" spans="1:7" x14ac:dyDescent="0.35">
      <c r="A295" s="64" t="s">
        <v>237</v>
      </c>
      <c r="B295" s="64" t="s">
        <v>18</v>
      </c>
      <c r="C295" s="55" t="s">
        <v>3032</v>
      </c>
      <c r="D295" s="55" t="s">
        <v>2717</v>
      </c>
      <c r="E295" s="55" t="s">
        <v>34</v>
      </c>
      <c r="F295" s="64">
        <v>999922044</v>
      </c>
      <c r="G295" s="55">
        <v>58</v>
      </c>
    </row>
    <row r="296" spans="1:7" x14ac:dyDescent="0.35">
      <c r="A296" s="64" t="s">
        <v>237</v>
      </c>
      <c r="B296" s="64" t="s">
        <v>18</v>
      </c>
      <c r="C296" s="58" t="s">
        <v>838</v>
      </c>
      <c r="D296" s="58" t="s">
        <v>2862</v>
      </c>
      <c r="E296" s="58" t="s">
        <v>34</v>
      </c>
      <c r="F296" s="64">
        <v>999930922</v>
      </c>
      <c r="G296" s="55">
        <v>54</v>
      </c>
    </row>
    <row r="297" spans="1:7" x14ac:dyDescent="0.35">
      <c r="A297" s="64" t="s">
        <v>237</v>
      </c>
      <c r="B297" s="65" t="s">
        <v>18</v>
      </c>
      <c r="C297" s="66" t="s">
        <v>661</v>
      </c>
      <c r="D297" s="66" t="s">
        <v>848</v>
      </c>
      <c r="E297" s="66" t="s">
        <v>34</v>
      </c>
      <c r="F297" s="64">
        <v>999927473</v>
      </c>
      <c r="G297" s="55">
        <v>53</v>
      </c>
    </row>
    <row r="298" spans="1:7" x14ac:dyDescent="0.35">
      <c r="A298" s="64" t="s">
        <v>237</v>
      </c>
      <c r="B298" s="58" t="s">
        <v>18</v>
      </c>
      <c r="C298" s="58" t="s">
        <v>418</v>
      </c>
      <c r="D298" s="58" t="s">
        <v>2235</v>
      </c>
      <c r="E298" s="58" t="s">
        <v>34</v>
      </c>
      <c r="F298" s="58">
        <v>999925099</v>
      </c>
      <c r="G298" s="55">
        <v>50.5</v>
      </c>
    </row>
    <row r="299" spans="1:7" x14ac:dyDescent="0.35">
      <c r="A299" s="64" t="s">
        <v>237</v>
      </c>
      <c r="B299" s="64" t="s">
        <v>18</v>
      </c>
      <c r="C299" s="58" t="s">
        <v>670</v>
      </c>
      <c r="D299" s="58" t="s">
        <v>729</v>
      </c>
      <c r="E299" s="55" t="s">
        <v>34</v>
      </c>
      <c r="F299" s="64">
        <v>999917036</v>
      </c>
      <c r="G299" s="55">
        <v>45</v>
      </c>
    </row>
    <row r="300" spans="1:7" x14ac:dyDescent="0.35">
      <c r="A300" s="58" t="s">
        <v>237</v>
      </c>
      <c r="B300" s="58" t="s">
        <v>18</v>
      </c>
      <c r="C300" s="58" t="s">
        <v>2894</v>
      </c>
      <c r="D300" s="58" t="s">
        <v>4066</v>
      </c>
      <c r="E300" s="58" t="s">
        <v>34</v>
      </c>
      <c r="F300" s="58">
        <v>999932121</v>
      </c>
      <c r="G300" s="55">
        <v>43</v>
      </c>
    </row>
    <row r="301" spans="1:7" x14ac:dyDescent="0.35">
      <c r="A301" s="64" t="s">
        <v>237</v>
      </c>
      <c r="B301" s="64" t="s">
        <v>18</v>
      </c>
      <c r="C301" s="58" t="s">
        <v>2864</v>
      </c>
      <c r="D301" s="58" t="s">
        <v>2865</v>
      </c>
      <c r="E301" s="58" t="s">
        <v>34</v>
      </c>
      <c r="F301" s="64">
        <v>999920593</v>
      </c>
      <c r="G301" s="55">
        <v>38</v>
      </c>
    </row>
    <row r="302" spans="1:7" x14ac:dyDescent="0.35">
      <c r="A302" s="64" t="s">
        <v>237</v>
      </c>
      <c r="B302" s="64" t="s">
        <v>18</v>
      </c>
      <c r="C302" s="58" t="s">
        <v>2418</v>
      </c>
      <c r="D302" s="58" t="s">
        <v>216</v>
      </c>
      <c r="E302" s="58" t="s">
        <v>34</v>
      </c>
      <c r="F302" s="64">
        <v>999929059</v>
      </c>
      <c r="G302" s="55">
        <v>38</v>
      </c>
    </row>
    <row r="303" spans="1:7" x14ac:dyDescent="0.35">
      <c r="A303" s="64" t="s">
        <v>237</v>
      </c>
      <c r="B303" s="64" t="s">
        <v>18</v>
      </c>
      <c r="C303" s="58" t="s">
        <v>1002</v>
      </c>
      <c r="D303" s="58" t="s">
        <v>1003</v>
      </c>
      <c r="E303" s="58" t="s">
        <v>34</v>
      </c>
      <c r="F303" s="64">
        <v>999921250</v>
      </c>
      <c r="G303" s="55">
        <v>34</v>
      </c>
    </row>
    <row r="304" spans="1:7" x14ac:dyDescent="0.35">
      <c r="A304" s="64" t="s">
        <v>237</v>
      </c>
      <c r="B304" s="64" t="s">
        <v>18</v>
      </c>
      <c r="C304" s="58" t="s">
        <v>1308</v>
      </c>
      <c r="D304" s="58" t="s">
        <v>2400</v>
      </c>
      <c r="E304" s="58" t="s">
        <v>34</v>
      </c>
      <c r="F304" s="64">
        <v>999924561</v>
      </c>
      <c r="G304" s="55">
        <v>28.2</v>
      </c>
    </row>
    <row r="305" spans="1:7" x14ac:dyDescent="0.35">
      <c r="A305" s="64" t="s">
        <v>237</v>
      </c>
      <c r="B305" s="64" t="s">
        <v>18</v>
      </c>
      <c r="C305" s="58" t="s">
        <v>1281</v>
      </c>
      <c r="D305" s="58" t="s">
        <v>1544</v>
      </c>
      <c r="E305" s="58" t="s">
        <v>34</v>
      </c>
      <c r="F305" s="64">
        <v>999930581</v>
      </c>
      <c r="G305" s="55">
        <v>22.5</v>
      </c>
    </row>
    <row r="306" spans="1:7" x14ac:dyDescent="0.35">
      <c r="A306" s="64" t="s">
        <v>237</v>
      </c>
      <c r="B306" s="64" t="s">
        <v>18</v>
      </c>
      <c r="C306" s="55" t="s">
        <v>3016</v>
      </c>
      <c r="D306" s="55" t="s">
        <v>165</v>
      </c>
      <c r="E306" s="55" t="s">
        <v>34</v>
      </c>
      <c r="F306" s="64">
        <v>999930991</v>
      </c>
      <c r="G306" s="55">
        <v>22.5</v>
      </c>
    </row>
    <row r="307" spans="1:7" x14ac:dyDescent="0.35">
      <c r="A307" s="64" t="s">
        <v>237</v>
      </c>
      <c r="B307" s="64" t="s">
        <v>18</v>
      </c>
      <c r="C307" s="55" t="s">
        <v>3017</v>
      </c>
      <c r="D307" s="55" t="s">
        <v>137</v>
      </c>
      <c r="E307" s="55" t="s">
        <v>34</v>
      </c>
      <c r="F307" s="64">
        <v>999929406</v>
      </c>
      <c r="G307" s="55">
        <v>17</v>
      </c>
    </row>
    <row r="308" spans="1:7" x14ac:dyDescent="0.35">
      <c r="A308" s="64" t="s">
        <v>237</v>
      </c>
      <c r="B308" s="64" t="s">
        <v>18</v>
      </c>
      <c r="C308" s="58" t="s">
        <v>2845</v>
      </c>
      <c r="D308" s="58" t="s">
        <v>2846</v>
      </c>
      <c r="E308" s="58" t="s">
        <v>34</v>
      </c>
      <c r="F308" s="64">
        <v>999931342</v>
      </c>
      <c r="G308" s="55">
        <v>17</v>
      </c>
    </row>
    <row r="309" spans="1:7" x14ac:dyDescent="0.35">
      <c r="A309" s="58" t="s">
        <v>237</v>
      </c>
      <c r="B309" s="64" t="s">
        <v>18</v>
      </c>
      <c r="C309" s="58" t="s">
        <v>4086</v>
      </c>
      <c r="D309" s="58" t="s">
        <v>137</v>
      </c>
      <c r="E309" s="58" t="s">
        <v>34</v>
      </c>
      <c r="F309" s="58">
        <v>999932863</v>
      </c>
      <c r="G309" s="58"/>
    </row>
    <row r="310" spans="1:7" x14ac:dyDescent="0.35">
      <c r="A310" s="67" t="s">
        <v>237</v>
      </c>
      <c r="B310" s="67" t="s">
        <v>169</v>
      </c>
      <c r="C310" s="61" t="s">
        <v>1643</v>
      </c>
      <c r="D310" s="61" t="s">
        <v>1644</v>
      </c>
      <c r="E310" s="61" t="s">
        <v>34</v>
      </c>
      <c r="F310" s="67">
        <v>999926780</v>
      </c>
      <c r="G310" s="55">
        <v>375</v>
      </c>
    </row>
    <row r="311" spans="1:7" x14ac:dyDescent="0.35">
      <c r="A311" s="64" t="s">
        <v>237</v>
      </c>
      <c r="B311" s="64" t="s">
        <v>169</v>
      </c>
      <c r="C311" s="58" t="s">
        <v>2176</v>
      </c>
      <c r="D311" s="58" t="s">
        <v>2177</v>
      </c>
      <c r="E311" s="58" t="s">
        <v>34</v>
      </c>
      <c r="F311" s="64">
        <v>999930082</v>
      </c>
      <c r="G311" s="55">
        <v>324</v>
      </c>
    </row>
    <row r="312" spans="1:7" x14ac:dyDescent="0.35">
      <c r="A312" s="64" t="s">
        <v>237</v>
      </c>
      <c r="B312" s="64" t="s">
        <v>169</v>
      </c>
      <c r="C312" s="58" t="s">
        <v>1253</v>
      </c>
      <c r="D312" s="58" t="s">
        <v>64</v>
      </c>
      <c r="E312" s="58" t="s">
        <v>34</v>
      </c>
      <c r="F312" s="64">
        <v>999929352</v>
      </c>
      <c r="G312" s="55">
        <v>302</v>
      </c>
    </row>
    <row r="313" spans="1:7" x14ac:dyDescent="0.35">
      <c r="A313" s="64" t="s">
        <v>237</v>
      </c>
      <c r="B313" s="64" t="s">
        <v>169</v>
      </c>
      <c r="C313" s="58" t="s">
        <v>1647</v>
      </c>
      <c r="D313" s="58" t="s">
        <v>1711</v>
      </c>
      <c r="E313" s="58" t="s">
        <v>34</v>
      </c>
      <c r="F313" s="64">
        <v>999927291</v>
      </c>
      <c r="G313" s="55">
        <v>293</v>
      </c>
    </row>
    <row r="314" spans="1:7" x14ac:dyDescent="0.35">
      <c r="A314" s="64" t="s">
        <v>237</v>
      </c>
      <c r="B314" s="64" t="s">
        <v>169</v>
      </c>
      <c r="C314" s="58" t="s">
        <v>1861</v>
      </c>
      <c r="D314" s="58" t="s">
        <v>1862</v>
      </c>
      <c r="E314" s="58" t="s">
        <v>34</v>
      </c>
      <c r="F314" s="64">
        <v>999928686</v>
      </c>
      <c r="G314" s="55">
        <v>262</v>
      </c>
    </row>
    <row r="315" spans="1:7" x14ac:dyDescent="0.35">
      <c r="A315" s="64" t="s">
        <v>237</v>
      </c>
      <c r="B315" s="65" t="s">
        <v>169</v>
      </c>
      <c r="C315" s="66" t="s">
        <v>386</v>
      </c>
      <c r="D315" s="66" t="s">
        <v>167</v>
      </c>
      <c r="E315" s="66" t="s">
        <v>34</v>
      </c>
      <c r="F315" s="64">
        <v>999926030</v>
      </c>
      <c r="G315" s="55">
        <v>209</v>
      </c>
    </row>
    <row r="316" spans="1:7" x14ac:dyDescent="0.35">
      <c r="A316" s="64" t="s">
        <v>237</v>
      </c>
      <c r="B316" s="64" t="s">
        <v>169</v>
      </c>
      <c r="C316" s="58" t="s">
        <v>661</v>
      </c>
      <c r="D316" s="58" t="s">
        <v>1385</v>
      </c>
      <c r="E316" s="58" t="s">
        <v>34</v>
      </c>
      <c r="F316" s="64">
        <v>999925177</v>
      </c>
      <c r="G316" s="55">
        <v>184</v>
      </c>
    </row>
    <row r="317" spans="1:7" x14ac:dyDescent="0.35">
      <c r="A317" s="64" t="s">
        <v>237</v>
      </c>
      <c r="B317" s="64" t="s">
        <v>169</v>
      </c>
      <c r="C317" s="58" t="s">
        <v>1038</v>
      </c>
      <c r="D317" s="58" t="s">
        <v>1039</v>
      </c>
      <c r="E317" s="58" t="s">
        <v>34</v>
      </c>
      <c r="F317" s="64">
        <v>999921489</v>
      </c>
      <c r="G317" s="55">
        <v>177</v>
      </c>
    </row>
    <row r="318" spans="1:7" x14ac:dyDescent="0.35">
      <c r="A318" s="64" t="s">
        <v>237</v>
      </c>
      <c r="B318" s="64" t="s">
        <v>169</v>
      </c>
      <c r="C318" s="58" t="s">
        <v>2372</v>
      </c>
      <c r="D318" s="58" t="s">
        <v>298</v>
      </c>
      <c r="E318" s="58" t="s">
        <v>34</v>
      </c>
      <c r="F318" s="64">
        <v>999924425</v>
      </c>
      <c r="G318" s="55">
        <v>175</v>
      </c>
    </row>
    <row r="319" spans="1:7" x14ac:dyDescent="0.35">
      <c r="A319" s="64" t="s">
        <v>237</v>
      </c>
      <c r="B319" s="64" t="s">
        <v>169</v>
      </c>
      <c r="C319" s="58" t="s">
        <v>1301</v>
      </c>
      <c r="D319" s="58" t="s">
        <v>2223</v>
      </c>
      <c r="E319" s="58" t="s">
        <v>34</v>
      </c>
      <c r="F319" s="64">
        <v>999924539</v>
      </c>
      <c r="G319" s="55">
        <v>174.2</v>
      </c>
    </row>
    <row r="320" spans="1:7" x14ac:dyDescent="0.35">
      <c r="A320" s="64" t="s">
        <v>237</v>
      </c>
      <c r="B320" s="64" t="s">
        <v>169</v>
      </c>
      <c r="C320" s="58" t="s">
        <v>2228</v>
      </c>
      <c r="D320" s="58" t="s">
        <v>2229</v>
      </c>
      <c r="E320" s="58" t="s">
        <v>34</v>
      </c>
      <c r="F320" s="64">
        <v>999925168</v>
      </c>
      <c r="G320" s="55">
        <v>169.5</v>
      </c>
    </row>
    <row r="321" spans="1:7" x14ac:dyDescent="0.35">
      <c r="A321" s="64" t="s">
        <v>237</v>
      </c>
      <c r="B321" s="64" t="s">
        <v>169</v>
      </c>
      <c r="C321" s="58" t="s">
        <v>1168</v>
      </c>
      <c r="D321" s="58" t="s">
        <v>66</v>
      </c>
      <c r="E321" s="58" t="s">
        <v>34</v>
      </c>
      <c r="F321" s="64">
        <v>999922790</v>
      </c>
      <c r="G321" s="55">
        <v>156</v>
      </c>
    </row>
    <row r="322" spans="1:7" x14ac:dyDescent="0.35">
      <c r="A322" s="64" t="s">
        <v>237</v>
      </c>
      <c r="B322" s="64" t="s">
        <v>169</v>
      </c>
      <c r="C322" s="58" t="s">
        <v>2361</v>
      </c>
      <c r="D322" s="58" t="s">
        <v>2362</v>
      </c>
      <c r="E322" s="58" t="s">
        <v>34</v>
      </c>
      <c r="F322" s="64">
        <v>999931123</v>
      </c>
      <c r="G322" s="55">
        <v>150</v>
      </c>
    </row>
    <row r="323" spans="1:7" x14ac:dyDescent="0.35">
      <c r="A323" s="64" t="s">
        <v>237</v>
      </c>
      <c r="B323" s="64" t="s">
        <v>169</v>
      </c>
      <c r="C323" s="58" t="s">
        <v>838</v>
      </c>
      <c r="D323" s="58" t="s">
        <v>2364</v>
      </c>
      <c r="E323" s="58" t="s">
        <v>34</v>
      </c>
      <c r="F323" s="64">
        <v>999929602</v>
      </c>
      <c r="G323" s="55">
        <v>125</v>
      </c>
    </row>
    <row r="324" spans="1:7" x14ac:dyDescent="0.35">
      <c r="A324" s="64" t="s">
        <v>237</v>
      </c>
      <c r="B324" s="64" t="s">
        <v>169</v>
      </c>
      <c r="C324" s="58" t="s">
        <v>577</v>
      </c>
      <c r="D324" s="58" t="s">
        <v>2329</v>
      </c>
      <c r="E324" s="58" t="s">
        <v>34</v>
      </c>
      <c r="F324" s="64">
        <v>999924390</v>
      </c>
      <c r="G324" s="55">
        <v>92.5</v>
      </c>
    </row>
    <row r="325" spans="1:7" x14ac:dyDescent="0.35">
      <c r="A325" s="58" t="s">
        <v>237</v>
      </c>
      <c r="B325" s="58" t="s">
        <v>169</v>
      </c>
      <c r="C325" s="58" t="s">
        <v>3493</v>
      </c>
      <c r="D325" s="58" t="s">
        <v>3494</v>
      </c>
      <c r="E325" s="58" t="s">
        <v>34</v>
      </c>
      <c r="F325" s="58">
        <v>999929140</v>
      </c>
      <c r="G325" s="55">
        <v>90</v>
      </c>
    </row>
    <row r="326" spans="1:7" x14ac:dyDescent="0.35">
      <c r="A326" s="64" t="s">
        <v>237</v>
      </c>
      <c r="B326" s="64" t="s">
        <v>169</v>
      </c>
      <c r="C326" s="58" t="s">
        <v>1024</v>
      </c>
      <c r="D326" s="58" t="s">
        <v>76</v>
      </c>
      <c r="E326" s="58" t="s">
        <v>34</v>
      </c>
      <c r="F326" s="64">
        <v>999926906</v>
      </c>
      <c r="G326" s="55">
        <v>84.5</v>
      </c>
    </row>
    <row r="327" spans="1:7" x14ac:dyDescent="0.35">
      <c r="A327" s="64" t="s">
        <v>237</v>
      </c>
      <c r="B327" s="64" t="s">
        <v>169</v>
      </c>
      <c r="C327" s="58" t="s">
        <v>1088</v>
      </c>
      <c r="D327" s="58" t="s">
        <v>2287</v>
      </c>
      <c r="E327" s="58" t="s">
        <v>34</v>
      </c>
      <c r="F327" s="64">
        <v>999929254</v>
      </c>
      <c r="G327" s="55">
        <v>77</v>
      </c>
    </row>
    <row r="328" spans="1:7" x14ac:dyDescent="0.35">
      <c r="A328" s="64" t="s">
        <v>237</v>
      </c>
      <c r="B328" s="58" t="s">
        <v>169</v>
      </c>
      <c r="C328" s="58" t="s">
        <v>3461</v>
      </c>
      <c r="D328" s="58" t="s">
        <v>3462</v>
      </c>
      <c r="E328" s="58" t="s">
        <v>34</v>
      </c>
      <c r="F328" s="58">
        <v>999921044</v>
      </c>
      <c r="G328" s="55">
        <v>73.5</v>
      </c>
    </row>
    <row r="329" spans="1:7" x14ac:dyDescent="0.35">
      <c r="A329" s="67" t="s">
        <v>237</v>
      </c>
      <c r="B329" s="67" t="s">
        <v>169</v>
      </c>
      <c r="C329" s="61" t="s">
        <v>2136</v>
      </c>
      <c r="D329" s="61" t="s">
        <v>473</v>
      </c>
      <c r="E329" s="61" t="s">
        <v>34</v>
      </c>
      <c r="F329" s="67">
        <v>999903729</v>
      </c>
      <c r="G329" s="55">
        <v>73</v>
      </c>
    </row>
    <row r="330" spans="1:7" x14ac:dyDescent="0.35">
      <c r="A330" s="64" t="s">
        <v>237</v>
      </c>
      <c r="B330" s="64" t="s">
        <v>169</v>
      </c>
      <c r="C330" s="58" t="s">
        <v>2230</v>
      </c>
      <c r="D330" s="58" t="s">
        <v>2231</v>
      </c>
      <c r="E330" s="58" t="s">
        <v>34</v>
      </c>
      <c r="F330" s="64">
        <v>999931536</v>
      </c>
      <c r="G330" s="55">
        <v>73</v>
      </c>
    </row>
    <row r="331" spans="1:7" x14ac:dyDescent="0.35">
      <c r="A331" s="64" t="s">
        <v>237</v>
      </c>
      <c r="B331" s="65" t="s">
        <v>169</v>
      </c>
      <c r="C331" s="62" t="s">
        <v>2999</v>
      </c>
      <c r="D331" s="62" t="s">
        <v>3000</v>
      </c>
      <c r="E331" s="62" t="s">
        <v>34</v>
      </c>
      <c r="F331" s="64">
        <v>999921209</v>
      </c>
      <c r="G331" s="55">
        <v>68</v>
      </c>
    </row>
    <row r="332" spans="1:7" x14ac:dyDescent="0.35">
      <c r="A332" s="64" t="s">
        <v>237</v>
      </c>
      <c r="B332" s="64" t="s">
        <v>169</v>
      </c>
      <c r="C332" s="55" t="s">
        <v>3023</v>
      </c>
      <c r="D332" s="55" t="s">
        <v>3024</v>
      </c>
      <c r="E332" s="55" t="s">
        <v>34</v>
      </c>
      <c r="F332" s="64">
        <v>999931693</v>
      </c>
      <c r="G332" s="55">
        <v>68</v>
      </c>
    </row>
    <row r="333" spans="1:7" x14ac:dyDescent="0.35">
      <c r="A333" s="64" t="s">
        <v>237</v>
      </c>
      <c r="B333" s="64" t="s">
        <v>169</v>
      </c>
      <c r="C333" s="55" t="s">
        <v>3021</v>
      </c>
      <c r="D333" s="55" t="s">
        <v>3022</v>
      </c>
      <c r="E333" s="55" t="s">
        <v>34</v>
      </c>
      <c r="F333" s="64">
        <v>999931729</v>
      </c>
      <c r="G333" s="55">
        <v>68</v>
      </c>
    </row>
    <row r="334" spans="1:7" x14ac:dyDescent="0.35">
      <c r="A334" s="58" t="s">
        <v>237</v>
      </c>
      <c r="B334" s="58" t="s">
        <v>169</v>
      </c>
      <c r="C334" s="58" t="s">
        <v>3495</v>
      </c>
      <c r="D334" s="58" t="s">
        <v>3496</v>
      </c>
      <c r="E334" s="58" t="s">
        <v>34</v>
      </c>
      <c r="F334" s="58">
        <v>999932180</v>
      </c>
      <c r="G334" s="55">
        <v>68</v>
      </c>
    </row>
    <row r="335" spans="1:7" x14ac:dyDescent="0.35">
      <c r="A335" s="58" t="s">
        <v>237</v>
      </c>
      <c r="B335" s="58" t="s">
        <v>169</v>
      </c>
      <c r="C335" s="58" t="s">
        <v>2341</v>
      </c>
      <c r="D335" s="58" t="s">
        <v>2262</v>
      </c>
      <c r="E335" s="58" t="s">
        <v>34</v>
      </c>
      <c r="F335" s="58">
        <v>999930688</v>
      </c>
      <c r="G335" s="55">
        <v>63.400000000000006</v>
      </c>
    </row>
    <row r="336" spans="1:7" x14ac:dyDescent="0.35">
      <c r="A336" s="64" t="s">
        <v>237</v>
      </c>
      <c r="B336" s="64" t="s">
        <v>169</v>
      </c>
      <c r="C336" s="58" t="s">
        <v>2045</v>
      </c>
      <c r="D336" s="58" t="s">
        <v>1414</v>
      </c>
      <c r="E336" s="58" t="s">
        <v>34</v>
      </c>
      <c r="F336" s="64">
        <v>999929459</v>
      </c>
      <c r="G336" s="55">
        <v>51</v>
      </c>
    </row>
    <row r="337" spans="1:7" x14ac:dyDescent="0.35">
      <c r="A337" s="58" t="s">
        <v>237</v>
      </c>
      <c r="B337" s="58" t="s">
        <v>169</v>
      </c>
      <c r="C337" s="58" t="s">
        <v>3368</v>
      </c>
      <c r="D337" s="58" t="s">
        <v>3369</v>
      </c>
      <c r="E337" s="58" t="s">
        <v>34</v>
      </c>
      <c r="F337" s="58">
        <v>999920303</v>
      </c>
      <c r="G337" s="55">
        <v>51</v>
      </c>
    </row>
    <row r="338" spans="1:7" x14ac:dyDescent="0.35">
      <c r="A338" s="64" t="s">
        <v>237</v>
      </c>
      <c r="B338" s="64" t="s">
        <v>169</v>
      </c>
      <c r="C338" s="58" t="s">
        <v>1576</v>
      </c>
      <c r="D338" s="58" t="s">
        <v>1577</v>
      </c>
      <c r="E338" s="58" t="s">
        <v>34</v>
      </c>
      <c r="F338" s="64">
        <v>999926315</v>
      </c>
      <c r="G338" s="55">
        <v>45.5</v>
      </c>
    </row>
    <row r="339" spans="1:7" x14ac:dyDescent="0.35">
      <c r="A339" s="64" t="s">
        <v>237</v>
      </c>
      <c r="B339" s="64" t="s">
        <v>169</v>
      </c>
      <c r="C339" s="58" t="s">
        <v>1168</v>
      </c>
      <c r="D339" s="58" t="s">
        <v>2286</v>
      </c>
      <c r="E339" s="58" t="s">
        <v>34</v>
      </c>
      <c r="F339" s="64">
        <v>999928957</v>
      </c>
      <c r="G339" s="55">
        <v>43.5</v>
      </c>
    </row>
    <row r="340" spans="1:7" x14ac:dyDescent="0.35">
      <c r="A340" s="58" t="s">
        <v>237</v>
      </c>
      <c r="B340" s="58" t="s">
        <v>169</v>
      </c>
      <c r="C340" s="58" t="s">
        <v>371</v>
      </c>
      <c r="D340" s="58" t="s">
        <v>2179</v>
      </c>
      <c r="E340" s="58" t="s">
        <v>34</v>
      </c>
      <c r="F340" s="58">
        <v>999928738</v>
      </c>
      <c r="G340" s="55">
        <v>43</v>
      </c>
    </row>
    <row r="341" spans="1:7" x14ac:dyDescent="0.35">
      <c r="A341" s="64" t="s">
        <v>237</v>
      </c>
      <c r="B341" s="64" t="s">
        <v>169</v>
      </c>
      <c r="C341" s="58" t="s">
        <v>1584</v>
      </c>
      <c r="D341" s="58" t="s">
        <v>1583</v>
      </c>
      <c r="E341" s="58" t="s">
        <v>34</v>
      </c>
      <c r="F341" s="64">
        <v>999926384</v>
      </c>
      <c r="G341" s="55">
        <v>38</v>
      </c>
    </row>
    <row r="342" spans="1:7" x14ac:dyDescent="0.35">
      <c r="A342" s="64" t="s">
        <v>237</v>
      </c>
      <c r="B342" s="64" t="s">
        <v>169</v>
      </c>
      <c r="C342" s="58" t="s">
        <v>624</v>
      </c>
      <c r="D342" s="58" t="s">
        <v>2365</v>
      </c>
      <c r="E342" s="58" t="s">
        <v>34</v>
      </c>
      <c r="F342" s="64">
        <v>999929139</v>
      </c>
      <c r="G342" s="55">
        <v>38</v>
      </c>
    </row>
    <row r="343" spans="1:7" x14ac:dyDescent="0.35">
      <c r="A343" s="64" t="s">
        <v>237</v>
      </c>
      <c r="B343" s="64" t="s">
        <v>169</v>
      </c>
      <c r="C343" s="58" t="s">
        <v>319</v>
      </c>
      <c r="D343" s="58" t="s">
        <v>2369</v>
      </c>
      <c r="E343" s="58" t="s">
        <v>34</v>
      </c>
      <c r="F343" s="64">
        <v>999930591</v>
      </c>
      <c r="G343" s="55">
        <v>38</v>
      </c>
    </row>
    <row r="344" spans="1:7" x14ac:dyDescent="0.35">
      <c r="A344" s="64" t="s">
        <v>237</v>
      </c>
      <c r="B344" s="64" t="s">
        <v>169</v>
      </c>
      <c r="C344" s="58" t="s">
        <v>1541</v>
      </c>
      <c r="D344" s="58" t="s">
        <v>2362</v>
      </c>
      <c r="E344" s="58" t="s">
        <v>34</v>
      </c>
      <c r="F344" s="64">
        <v>999931037</v>
      </c>
      <c r="G344" s="55">
        <v>38</v>
      </c>
    </row>
    <row r="345" spans="1:7" x14ac:dyDescent="0.35">
      <c r="A345" s="64" t="s">
        <v>237</v>
      </c>
      <c r="B345" s="58" t="s">
        <v>169</v>
      </c>
      <c r="C345" s="58" t="s">
        <v>3463</v>
      </c>
      <c r="D345" s="58" t="s">
        <v>3464</v>
      </c>
      <c r="E345" s="58" t="s">
        <v>34</v>
      </c>
      <c r="F345" s="58">
        <v>999931087</v>
      </c>
      <c r="G345" s="55">
        <v>34</v>
      </c>
    </row>
    <row r="346" spans="1:7" x14ac:dyDescent="0.35">
      <c r="A346" s="64" t="s">
        <v>237</v>
      </c>
      <c r="B346" s="64" t="s">
        <v>169</v>
      </c>
      <c r="C346" s="58" t="s">
        <v>1460</v>
      </c>
      <c r="D346" s="58" t="s">
        <v>1461</v>
      </c>
      <c r="E346" s="58" t="s">
        <v>34</v>
      </c>
      <c r="F346" s="64">
        <v>999925462</v>
      </c>
      <c r="G346" s="55">
        <v>34</v>
      </c>
    </row>
    <row r="347" spans="1:7" x14ac:dyDescent="0.35">
      <c r="A347" s="64" t="s">
        <v>237</v>
      </c>
      <c r="B347" s="64" t="s">
        <v>169</v>
      </c>
      <c r="C347" s="64" t="s">
        <v>670</v>
      </c>
      <c r="D347" s="64" t="s">
        <v>3296</v>
      </c>
      <c r="E347" s="64" t="s">
        <v>34</v>
      </c>
      <c r="F347" s="64">
        <v>999932202</v>
      </c>
      <c r="G347" s="55">
        <v>34</v>
      </c>
    </row>
    <row r="348" spans="1:7" x14ac:dyDescent="0.35">
      <c r="A348" s="64" t="s">
        <v>237</v>
      </c>
      <c r="B348" s="58" t="s">
        <v>169</v>
      </c>
      <c r="C348" s="58" t="s">
        <v>3465</v>
      </c>
      <c r="D348" s="58" t="s">
        <v>3466</v>
      </c>
      <c r="E348" s="58" t="s">
        <v>34</v>
      </c>
      <c r="F348" s="58">
        <v>999929990</v>
      </c>
      <c r="G348" s="55">
        <v>31.5</v>
      </c>
    </row>
    <row r="349" spans="1:7" x14ac:dyDescent="0.35">
      <c r="A349" s="64" t="s">
        <v>237</v>
      </c>
      <c r="B349" s="67" t="s">
        <v>169</v>
      </c>
      <c r="C349" s="61" t="s">
        <v>2133</v>
      </c>
      <c r="D349" s="61" t="s">
        <v>2134</v>
      </c>
      <c r="E349" s="61" t="s">
        <v>34</v>
      </c>
      <c r="F349" s="67">
        <v>999929761</v>
      </c>
      <c r="G349" s="55">
        <v>30</v>
      </c>
    </row>
    <row r="350" spans="1:7" x14ac:dyDescent="0.35">
      <c r="A350" s="64" t="s">
        <v>237</v>
      </c>
      <c r="B350" s="58" t="s">
        <v>169</v>
      </c>
      <c r="C350" s="58" t="s">
        <v>3467</v>
      </c>
      <c r="D350" s="58" t="s">
        <v>3468</v>
      </c>
      <c r="E350" s="58" t="s">
        <v>34</v>
      </c>
      <c r="F350" s="58">
        <v>999931791</v>
      </c>
      <c r="G350" s="55">
        <v>29</v>
      </c>
    </row>
    <row r="351" spans="1:7" x14ac:dyDescent="0.35">
      <c r="A351" s="64" t="s">
        <v>237</v>
      </c>
      <c r="B351" s="64" t="s">
        <v>169</v>
      </c>
      <c r="C351" s="58" t="s">
        <v>511</v>
      </c>
      <c r="D351" s="58" t="s">
        <v>1701</v>
      </c>
      <c r="E351" s="58" t="s">
        <v>34</v>
      </c>
      <c r="F351" s="64">
        <v>999927227</v>
      </c>
      <c r="G351" s="55">
        <v>28</v>
      </c>
    </row>
    <row r="352" spans="1:7" x14ac:dyDescent="0.35">
      <c r="A352" s="64" t="s">
        <v>237</v>
      </c>
      <c r="B352" s="64" t="s">
        <v>169</v>
      </c>
      <c r="C352" s="58" t="s">
        <v>897</v>
      </c>
      <c r="D352" s="58" t="s">
        <v>514</v>
      </c>
      <c r="E352" s="58" t="s">
        <v>34</v>
      </c>
      <c r="F352" s="64">
        <v>999929006</v>
      </c>
      <c r="G352" s="55">
        <v>28</v>
      </c>
    </row>
    <row r="353" spans="1:7" x14ac:dyDescent="0.35">
      <c r="A353" s="64" t="s">
        <v>237</v>
      </c>
      <c r="B353" s="64" t="s">
        <v>169</v>
      </c>
      <c r="C353" s="58" t="s">
        <v>833</v>
      </c>
      <c r="D353" s="58" t="s">
        <v>1701</v>
      </c>
      <c r="E353" s="58" t="s">
        <v>34</v>
      </c>
      <c r="F353" s="64">
        <v>999929661</v>
      </c>
      <c r="G353" s="55">
        <v>28</v>
      </c>
    </row>
    <row r="354" spans="1:7" x14ac:dyDescent="0.35">
      <c r="A354" s="64" t="s">
        <v>237</v>
      </c>
      <c r="B354" s="64" t="s">
        <v>169</v>
      </c>
      <c r="C354" s="58" t="s">
        <v>1168</v>
      </c>
      <c r="D354" s="58" t="s">
        <v>2370</v>
      </c>
      <c r="E354" s="58" t="s">
        <v>34</v>
      </c>
      <c r="F354" s="64">
        <v>999931188</v>
      </c>
      <c r="G354" s="55">
        <v>28</v>
      </c>
    </row>
    <row r="355" spans="1:7" x14ac:dyDescent="0.35">
      <c r="A355" s="64" t="s">
        <v>237</v>
      </c>
      <c r="B355" s="64" t="s">
        <v>169</v>
      </c>
      <c r="C355" s="58" t="s">
        <v>1645</v>
      </c>
      <c r="D355" s="58" t="s">
        <v>1204</v>
      </c>
      <c r="E355" s="58" t="s">
        <v>34</v>
      </c>
      <c r="F355" s="64">
        <v>999926784</v>
      </c>
      <c r="G355" s="55">
        <v>25.5</v>
      </c>
    </row>
    <row r="356" spans="1:7" x14ac:dyDescent="0.35">
      <c r="A356" s="64" t="s">
        <v>237</v>
      </c>
      <c r="B356" s="64" t="s">
        <v>169</v>
      </c>
      <c r="C356" s="58" t="s">
        <v>1746</v>
      </c>
      <c r="D356" s="58" t="s">
        <v>2363</v>
      </c>
      <c r="E356" s="58" t="s">
        <v>34</v>
      </c>
      <c r="F356" s="64">
        <v>999928517</v>
      </c>
      <c r="G356" s="55">
        <v>25.5</v>
      </c>
    </row>
    <row r="357" spans="1:7" x14ac:dyDescent="0.35">
      <c r="A357" s="64" t="s">
        <v>237</v>
      </c>
      <c r="B357" s="64" t="s">
        <v>169</v>
      </c>
      <c r="C357" s="58" t="s">
        <v>2877</v>
      </c>
      <c r="D357" s="58" t="s">
        <v>298</v>
      </c>
      <c r="E357" s="58" t="s">
        <v>34</v>
      </c>
      <c r="F357" s="64">
        <v>999930945</v>
      </c>
      <c r="G357" s="55">
        <v>22.5</v>
      </c>
    </row>
    <row r="358" spans="1:7" x14ac:dyDescent="0.35">
      <c r="A358" s="64" t="s">
        <v>237</v>
      </c>
      <c r="B358" s="64" t="s">
        <v>169</v>
      </c>
      <c r="C358" s="58" t="s">
        <v>2775</v>
      </c>
      <c r="D358" s="58" t="s">
        <v>1581</v>
      </c>
      <c r="E358" s="58" t="s">
        <v>34</v>
      </c>
      <c r="F358" s="64">
        <v>999926355</v>
      </c>
      <c r="G358" s="55">
        <v>17</v>
      </c>
    </row>
    <row r="359" spans="1:7" x14ac:dyDescent="0.35">
      <c r="A359" s="67" t="s">
        <v>237</v>
      </c>
      <c r="B359" s="67" t="s">
        <v>23</v>
      </c>
      <c r="C359" s="61" t="s">
        <v>1394</v>
      </c>
      <c r="D359" s="61" t="s">
        <v>1395</v>
      </c>
      <c r="E359" s="61" t="s">
        <v>34</v>
      </c>
      <c r="F359" s="67">
        <v>999925194</v>
      </c>
      <c r="G359" s="55">
        <v>360</v>
      </c>
    </row>
    <row r="360" spans="1:7" x14ac:dyDescent="0.35">
      <c r="A360" s="64" t="s">
        <v>237</v>
      </c>
      <c r="B360" s="64" t="s">
        <v>23</v>
      </c>
      <c r="C360" s="58" t="s">
        <v>2221</v>
      </c>
      <c r="D360" s="58" t="s">
        <v>2222</v>
      </c>
      <c r="E360" s="58" t="s">
        <v>34</v>
      </c>
      <c r="F360" s="64">
        <v>999929852</v>
      </c>
      <c r="G360" s="55">
        <v>360</v>
      </c>
    </row>
    <row r="361" spans="1:7" x14ac:dyDescent="0.35">
      <c r="A361" s="64" t="s">
        <v>237</v>
      </c>
      <c r="B361" s="64" t="s">
        <v>23</v>
      </c>
      <c r="C361" s="55" t="s">
        <v>408</v>
      </c>
      <c r="D361" s="55" t="s">
        <v>64</v>
      </c>
      <c r="E361" s="55" t="s">
        <v>34</v>
      </c>
      <c r="F361" s="64">
        <v>999924886</v>
      </c>
      <c r="G361" s="55">
        <v>289</v>
      </c>
    </row>
    <row r="362" spans="1:7" x14ac:dyDescent="0.35">
      <c r="A362" s="58" t="s">
        <v>237</v>
      </c>
      <c r="B362" s="58" t="s">
        <v>23</v>
      </c>
      <c r="C362" s="58" t="s">
        <v>2241</v>
      </c>
      <c r="D362" s="58" t="s">
        <v>3342</v>
      </c>
      <c r="E362" s="58" t="s">
        <v>34</v>
      </c>
      <c r="F362" s="58">
        <v>999928925</v>
      </c>
      <c r="G362" s="55">
        <v>228.4</v>
      </c>
    </row>
    <row r="363" spans="1:7" x14ac:dyDescent="0.35">
      <c r="A363" s="64" t="s">
        <v>237</v>
      </c>
      <c r="B363" s="64" t="s">
        <v>23</v>
      </c>
      <c r="C363" s="58" t="s">
        <v>1684</v>
      </c>
      <c r="D363" s="58" t="s">
        <v>1685</v>
      </c>
      <c r="E363" s="58" t="s">
        <v>34</v>
      </c>
      <c r="F363" s="64">
        <v>999927061</v>
      </c>
      <c r="G363" s="55">
        <v>225</v>
      </c>
    </row>
    <row r="364" spans="1:7" x14ac:dyDescent="0.35">
      <c r="A364" s="64" t="s">
        <v>237</v>
      </c>
      <c r="B364" s="64" t="s">
        <v>23</v>
      </c>
      <c r="C364" s="58" t="s">
        <v>1957</v>
      </c>
      <c r="D364" s="58" t="s">
        <v>66</v>
      </c>
      <c r="E364" s="58" t="s">
        <v>34</v>
      </c>
      <c r="F364" s="64">
        <v>999929551</v>
      </c>
      <c r="G364" s="55">
        <v>215</v>
      </c>
    </row>
    <row r="365" spans="1:7" x14ac:dyDescent="0.35">
      <c r="A365" s="64" t="s">
        <v>237</v>
      </c>
      <c r="B365" s="64" t="s">
        <v>23</v>
      </c>
      <c r="C365" s="58" t="s">
        <v>1253</v>
      </c>
      <c r="D365" s="58" t="s">
        <v>599</v>
      </c>
      <c r="E365" s="58" t="s">
        <v>34</v>
      </c>
      <c r="F365" s="64">
        <v>999923870</v>
      </c>
      <c r="G365" s="55">
        <v>200</v>
      </c>
    </row>
    <row r="366" spans="1:7" x14ac:dyDescent="0.35">
      <c r="A366" s="64" t="s">
        <v>237</v>
      </c>
      <c r="B366" s="64" t="s">
        <v>23</v>
      </c>
      <c r="C366" s="58" t="s">
        <v>1335</v>
      </c>
      <c r="D366" s="58" t="s">
        <v>1041</v>
      </c>
      <c r="E366" s="58" t="s">
        <v>34</v>
      </c>
      <c r="F366" s="64">
        <v>999929202</v>
      </c>
      <c r="G366" s="55">
        <v>152</v>
      </c>
    </row>
    <row r="367" spans="1:7" x14ac:dyDescent="0.35">
      <c r="A367" s="64" t="s">
        <v>237</v>
      </c>
      <c r="B367" s="64" t="s">
        <v>23</v>
      </c>
      <c r="C367" s="58" t="s">
        <v>229</v>
      </c>
      <c r="D367" s="58" t="s">
        <v>2340</v>
      </c>
      <c r="E367" s="58" t="s">
        <v>34</v>
      </c>
      <c r="F367" s="64">
        <v>999929191</v>
      </c>
      <c r="G367" s="55">
        <v>134</v>
      </c>
    </row>
    <row r="368" spans="1:7" x14ac:dyDescent="0.35">
      <c r="A368" s="64" t="s">
        <v>237</v>
      </c>
      <c r="B368" s="64" t="s">
        <v>23</v>
      </c>
      <c r="C368" s="58" t="s">
        <v>2889</v>
      </c>
      <c r="D368" s="58" t="s">
        <v>2890</v>
      </c>
      <c r="E368" s="58" t="s">
        <v>34</v>
      </c>
      <c r="F368" s="64">
        <v>999929649</v>
      </c>
      <c r="G368" s="55">
        <v>133</v>
      </c>
    </row>
    <row r="369" spans="1:7" x14ac:dyDescent="0.35">
      <c r="A369" s="64" t="s">
        <v>237</v>
      </c>
      <c r="B369" s="64" t="s">
        <v>23</v>
      </c>
      <c r="C369" s="58" t="s">
        <v>3188</v>
      </c>
      <c r="D369" s="58" t="s">
        <v>3189</v>
      </c>
      <c r="E369" s="58" t="s">
        <v>34</v>
      </c>
      <c r="F369" s="64">
        <v>999928670</v>
      </c>
      <c r="G369" s="55">
        <v>129</v>
      </c>
    </row>
    <row r="370" spans="1:7" x14ac:dyDescent="0.35">
      <c r="A370" s="64" t="s">
        <v>237</v>
      </c>
      <c r="B370" s="64" t="s">
        <v>23</v>
      </c>
      <c r="C370" s="58" t="s">
        <v>1358</v>
      </c>
      <c r="D370" s="58" t="s">
        <v>2216</v>
      </c>
      <c r="E370" s="58" t="s">
        <v>34</v>
      </c>
      <c r="F370" s="64">
        <v>999924899</v>
      </c>
      <c r="G370" s="55">
        <v>127</v>
      </c>
    </row>
    <row r="371" spans="1:7" x14ac:dyDescent="0.35">
      <c r="A371" s="64" t="s">
        <v>237</v>
      </c>
      <c r="B371" s="67" t="s">
        <v>23</v>
      </c>
      <c r="C371" s="61" t="s">
        <v>406</v>
      </c>
      <c r="D371" s="61" t="s">
        <v>1370</v>
      </c>
      <c r="E371" s="61" t="s">
        <v>34</v>
      </c>
      <c r="F371" s="67">
        <v>999925061</v>
      </c>
      <c r="G371" s="55">
        <v>126.5</v>
      </c>
    </row>
    <row r="372" spans="1:7" x14ac:dyDescent="0.35">
      <c r="A372" s="64" t="s">
        <v>237</v>
      </c>
      <c r="B372" s="64" t="s">
        <v>23</v>
      </c>
      <c r="C372" s="58" t="s">
        <v>899</v>
      </c>
      <c r="D372" s="58" t="s">
        <v>1793</v>
      </c>
      <c r="E372" s="58" t="s">
        <v>34</v>
      </c>
      <c r="F372" s="64">
        <v>999928158</v>
      </c>
      <c r="G372" s="55">
        <v>121.5</v>
      </c>
    </row>
    <row r="373" spans="1:7" x14ac:dyDescent="0.35">
      <c r="A373" s="64" t="s">
        <v>237</v>
      </c>
      <c r="B373" s="64" t="s">
        <v>23</v>
      </c>
      <c r="C373" s="58" t="s">
        <v>734</v>
      </c>
      <c r="D373" s="58" t="s">
        <v>3155</v>
      </c>
      <c r="E373" s="58" t="s">
        <v>34</v>
      </c>
      <c r="F373" s="64">
        <v>999931853</v>
      </c>
      <c r="G373" s="55">
        <v>120</v>
      </c>
    </row>
    <row r="374" spans="1:7" x14ac:dyDescent="0.35">
      <c r="A374" s="64" t="s">
        <v>237</v>
      </c>
      <c r="B374" s="64" t="s">
        <v>23</v>
      </c>
      <c r="C374" s="58" t="s">
        <v>3186</v>
      </c>
      <c r="D374" s="58" t="s">
        <v>3187</v>
      </c>
      <c r="E374" s="58" t="s">
        <v>34</v>
      </c>
      <c r="F374" s="64">
        <v>999932416</v>
      </c>
      <c r="G374" s="55">
        <v>103</v>
      </c>
    </row>
    <row r="375" spans="1:7" x14ac:dyDescent="0.35">
      <c r="A375" s="64" t="s">
        <v>237</v>
      </c>
      <c r="B375" s="64" t="s">
        <v>23</v>
      </c>
      <c r="C375" s="58" t="s">
        <v>1307</v>
      </c>
      <c r="D375" s="58" t="s">
        <v>2217</v>
      </c>
      <c r="E375" s="58" t="s">
        <v>34</v>
      </c>
      <c r="F375" s="64">
        <v>999924553</v>
      </c>
      <c r="G375" s="55">
        <v>100</v>
      </c>
    </row>
    <row r="376" spans="1:7" x14ac:dyDescent="0.35">
      <c r="A376" s="64" t="s">
        <v>237</v>
      </c>
      <c r="B376" s="64" t="s">
        <v>23</v>
      </c>
      <c r="C376" s="58" t="s">
        <v>1603</v>
      </c>
      <c r="D376" s="58" t="s">
        <v>1674</v>
      </c>
      <c r="E376" s="58" t="s">
        <v>34</v>
      </c>
      <c r="F376" s="64">
        <v>999926973</v>
      </c>
      <c r="G376" s="55">
        <v>90</v>
      </c>
    </row>
    <row r="377" spans="1:7" x14ac:dyDescent="0.35">
      <c r="A377" s="64" t="s">
        <v>237</v>
      </c>
      <c r="B377" s="64" t="s">
        <v>23</v>
      </c>
      <c r="C377" s="58" t="s">
        <v>3282</v>
      </c>
      <c r="D377" s="58" t="s">
        <v>3283</v>
      </c>
      <c r="E377" s="58" t="s">
        <v>34</v>
      </c>
      <c r="F377" s="64">
        <v>999925644</v>
      </c>
      <c r="G377" s="55">
        <v>88</v>
      </c>
    </row>
    <row r="378" spans="1:7" x14ac:dyDescent="0.35">
      <c r="A378" s="64" t="s">
        <v>237</v>
      </c>
      <c r="B378" s="64" t="s">
        <v>23</v>
      </c>
      <c r="C378" s="58" t="s">
        <v>305</v>
      </c>
      <c r="D378" s="58" t="s">
        <v>2049</v>
      </c>
      <c r="E378" s="58" t="s">
        <v>34</v>
      </c>
      <c r="F378" s="64">
        <v>999929492</v>
      </c>
      <c r="G378" s="55">
        <v>88</v>
      </c>
    </row>
    <row r="379" spans="1:7" x14ac:dyDescent="0.35">
      <c r="A379" s="64" t="s">
        <v>237</v>
      </c>
      <c r="B379" s="64" t="s">
        <v>23</v>
      </c>
      <c r="C379" s="58" t="s">
        <v>1182</v>
      </c>
      <c r="D379" s="58" t="s">
        <v>1381</v>
      </c>
      <c r="E379" s="58" t="s">
        <v>34</v>
      </c>
      <c r="F379" s="64">
        <v>999925149</v>
      </c>
      <c r="G379" s="55">
        <v>85.5</v>
      </c>
    </row>
    <row r="380" spans="1:7" x14ac:dyDescent="0.35">
      <c r="A380" s="64" t="s">
        <v>237</v>
      </c>
      <c r="B380" s="64" t="s">
        <v>23</v>
      </c>
      <c r="C380" s="58" t="s">
        <v>1405</v>
      </c>
      <c r="D380" s="58" t="s">
        <v>2218</v>
      </c>
      <c r="E380" s="58" t="s">
        <v>34</v>
      </c>
      <c r="F380" s="64">
        <v>999925237</v>
      </c>
      <c r="G380" s="55">
        <v>84.5</v>
      </c>
    </row>
    <row r="381" spans="1:7" x14ac:dyDescent="0.35">
      <c r="A381" s="64" t="s">
        <v>237</v>
      </c>
      <c r="B381" s="64" t="s">
        <v>23</v>
      </c>
      <c r="C381" s="58" t="s">
        <v>2335</v>
      </c>
      <c r="D381" s="58" t="s">
        <v>663</v>
      </c>
      <c r="E381" s="58" t="s">
        <v>34</v>
      </c>
      <c r="F381" s="64">
        <v>999922189</v>
      </c>
      <c r="G381" s="55">
        <v>83.5</v>
      </c>
    </row>
    <row r="382" spans="1:7" x14ac:dyDescent="0.35">
      <c r="A382" s="64" t="s">
        <v>237</v>
      </c>
      <c r="B382" s="64" t="s">
        <v>23</v>
      </c>
      <c r="C382" s="58" t="s">
        <v>284</v>
      </c>
      <c r="D382" s="58" t="s">
        <v>1416</v>
      </c>
      <c r="E382" s="58" t="s">
        <v>34</v>
      </c>
      <c r="F382" s="64">
        <v>999929329</v>
      </c>
      <c r="G382" s="55">
        <v>81</v>
      </c>
    </row>
    <row r="383" spans="1:7" x14ac:dyDescent="0.35">
      <c r="A383" s="64" t="s">
        <v>237</v>
      </c>
      <c r="B383" s="64" t="s">
        <v>23</v>
      </c>
      <c r="C383" s="58" t="s">
        <v>1492</v>
      </c>
      <c r="D383" s="58" t="s">
        <v>133</v>
      </c>
      <c r="E383" s="58" t="s">
        <v>34</v>
      </c>
      <c r="F383" s="64">
        <v>999925709</v>
      </c>
      <c r="G383" s="55">
        <v>72</v>
      </c>
    </row>
    <row r="384" spans="1:7" x14ac:dyDescent="0.35">
      <c r="A384" s="64" t="s">
        <v>237</v>
      </c>
      <c r="B384" s="64" t="s">
        <v>23</v>
      </c>
      <c r="C384" s="58" t="s">
        <v>1562</v>
      </c>
      <c r="D384" s="58" t="s">
        <v>493</v>
      </c>
      <c r="E384" s="58" t="s">
        <v>34</v>
      </c>
      <c r="F384" s="64">
        <v>999926166</v>
      </c>
      <c r="G384" s="55">
        <v>68</v>
      </c>
    </row>
    <row r="385" spans="1:7" x14ac:dyDescent="0.35">
      <c r="A385" s="64" t="s">
        <v>237</v>
      </c>
      <c r="B385" s="64" t="s">
        <v>23</v>
      </c>
      <c r="C385" s="58" t="s">
        <v>1417</v>
      </c>
      <c r="D385" s="58" t="s">
        <v>1418</v>
      </c>
      <c r="E385" s="58" t="s">
        <v>34</v>
      </c>
      <c r="F385" s="64">
        <v>999925286</v>
      </c>
      <c r="G385" s="55">
        <v>68</v>
      </c>
    </row>
    <row r="386" spans="1:7" x14ac:dyDescent="0.35">
      <c r="A386" s="64" t="s">
        <v>237</v>
      </c>
      <c r="B386" s="64" t="s">
        <v>23</v>
      </c>
      <c r="C386" s="58" t="s">
        <v>3158</v>
      </c>
      <c r="D386" s="58" t="s">
        <v>488</v>
      </c>
      <c r="E386" s="58" t="s">
        <v>34</v>
      </c>
      <c r="F386" s="64">
        <v>999931043</v>
      </c>
      <c r="G386" s="55">
        <v>68</v>
      </c>
    </row>
    <row r="387" spans="1:7" x14ac:dyDescent="0.35">
      <c r="A387" s="64" t="s">
        <v>237</v>
      </c>
      <c r="B387" s="64" t="s">
        <v>23</v>
      </c>
      <c r="C387" s="58" t="s">
        <v>1870</v>
      </c>
      <c r="D387" s="58" t="s">
        <v>1866</v>
      </c>
      <c r="E387" s="58" t="s">
        <v>34</v>
      </c>
      <c r="F387" s="64">
        <v>999928747</v>
      </c>
      <c r="G387" s="55">
        <v>65.5</v>
      </c>
    </row>
    <row r="388" spans="1:7" x14ac:dyDescent="0.35">
      <c r="A388" s="64" t="s">
        <v>237</v>
      </c>
      <c r="B388" s="64" t="s">
        <v>23</v>
      </c>
      <c r="C388" s="58" t="s">
        <v>1357</v>
      </c>
      <c r="D388" s="58" t="s">
        <v>1725</v>
      </c>
      <c r="E388" s="58" t="s">
        <v>34</v>
      </c>
      <c r="F388" s="64">
        <v>999927442</v>
      </c>
      <c r="G388" s="55">
        <v>60</v>
      </c>
    </row>
    <row r="389" spans="1:7" x14ac:dyDescent="0.35">
      <c r="A389" s="65" t="s">
        <v>237</v>
      </c>
      <c r="B389" s="65" t="s">
        <v>23</v>
      </c>
      <c r="C389" s="62" t="s">
        <v>2987</v>
      </c>
      <c r="D389" s="62" t="s">
        <v>66</v>
      </c>
      <c r="E389" s="62" t="s">
        <v>34</v>
      </c>
      <c r="F389" s="64">
        <v>999931180</v>
      </c>
      <c r="G389" s="55">
        <v>60</v>
      </c>
    </row>
    <row r="390" spans="1:7" x14ac:dyDescent="0.35">
      <c r="A390" s="64" t="s">
        <v>237</v>
      </c>
      <c r="B390" s="64" t="s">
        <v>23</v>
      </c>
      <c r="C390" s="58" t="s">
        <v>2884</v>
      </c>
      <c r="D390" s="58" t="s">
        <v>216</v>
      </c>
      <c r="E390" s="58" t="s">
        <v>34</v>
      </c>
      <c r="F390" s="64">
        <v>999929056</v>
      </c>
      <c r="G390" s="55">
        <v>55.5</v>
      </c>
    </row>
    <row r="391" spans="1:7" x14ac:dyDescent="0.35">
      <c r="A391" s="64" t="s">
        <v>237</v>
      </c>
      <c r="B391" s="58" t="s">
        <v>23</v>
      </c>
      <c r="C391" s="58" t="s">
        <v>3469</v>
      </c>
      <c r="D391" s="58" t="s">
        <v>3470</v>
      </c>
      <c r="E391" s="58" t="s">
        <v>34</v>
      </c>
      <c r="F391" s="58">
        <v>999930419</v>
      </c>
      <c r="G391" s="55">
        <v>51.5</v>
      </c>
    </row>
    <row r="392" spans="1:7" x14ac:dyDescent="0.35">
      <c r="A392" s="65" t="s">
        <v>237</v>
      </c>
      <c r="B392" s="65" t="s">
        <v>23</v>
      </c>
      <c r="C392" s="62" t="s">
        <v>2989</v>
      </c>
      <c r="D392" s="62" t="s">
        <v>2990</v>
      </c>
      <c r="E392" s="62" t="s">
        <v>34</v>
      </c>
      <c r="F392" s="64">
        <v>999930224</v>
      </c>
      <c r="G392" s="55">
        <v>45</v>
      </c>
    </row>
    <row r="393" spans="1:7" x14ac:dyDescent="0.35">
      <c r="A393" s="64" t="s">
        <v>237</v>
      </c>
      <c r="B393" s="64" t="s">
        <v>23</v>
      </c>
      <c r="C393" s="58" t="s">
        <v>162</v>
      </c>
      <c r="D393" s="58" t="s">
        <v>64</v>
      </c>
      <c r="E393" s="58" t="s">
        <v>34</v>
      </c>
      <c r="F393" s="64">
        <v>999930910</v>
      </c>
      <c r="G393" s="55">
        <v>45</v>
      </c>
    </row>
    <row r="394" spans="1:7" x14ac:dyDescent="0.35">
      <c r="A394" s="58" t="s">
        <v>237</v>
      </c>
      <c r="B394" s="58" t="s">
        <v>23</v>
      </c>
      <c r="C394" s="58" t="s">
        <v>3429</v>
      </c>
      <c r="D394" s="58" t="s">
        <v>3430</v>
      </c>
      <c r="E394" s="58" t="s">
        <v>34</v>
      </c>
      <c r="F394" s="58">
        <v>999932531</v>
      </c>
      <c r="G394" s="55">
        <v>45</v>
      </c>
    </row>
    <row r="395" spans="1:7" x14ac:dyDescent="0.35">
      <c r="A395" s="58" t="s">
        <v>237</v>
      </c>
      <c r="B395" s="58" t="s">
        <v>23</v>
      </c>
      <c r="C395" s="58" t="s">
        <v>381</v>
      </c>
      <c r="D395" s="58" t="s">
        <v>4067</v>
      </c>
      <c r="E395" s="58" t="s">
        <v>34</v>
      </c>
      <c r="F395" s="58">
        <v>999925703</v>
      </c>
      <c r="G395" s="55">
        <v>43</v>
      </c>
    </row>
    <row r="396" spans="1:7" x14ac:dyDescent="0.35">
      <c r="A396" s="64" t="s">
        <v>237</v>
      </c>
      <c r="B396" s="64" t="s">
        <v>23</v>
      </c>
      <c r="C396" s="58" t="s">
        <v>96</v>
      </c>
      <c r="D396" s="58" t="s">
        <v>1425</v>
      </c>
      <c r="E396" s="58" t="s">
        <v>34</v>
      </c>
      <c r="F396" s="64">
        <v>999930853</v>
      </c>
      <c r="G396" s="55">
        <v>42.5</v>
      </c>
    </row>
    <row r="397" spans="1:7" x14ac:dyDescent="0.35">
      <c r="A397" s="64" t="s">
        <v>237</v>
      </c>
      <c r="B397" s="64" t="s">
        <v>23</v>
      </c>
      <c r="C397" s="58" t="s">
        <v>1123</v>
      </c>
      <c r="D397" s="58" t="s">
        <v>2784</v>
      </c>
      <c r="E397" s="58" t="s">
        <v>34</v>
      </c>
      <c r="F397" s="64">
        <v>999930522</v>
      </c>
      <c r="G397" s="55">
        <v>36.5</v>
      </c>
    </row>
    <row r="398" spans="1:7" x14ac:dyDescent="0.35">
      <c r="A398" s="64" t="s">
        <v>237</v>
      </c>
      <c r="B398" s="64" t="s">
        <v>23</v>
      </c>
      <c r="C398" s="58" t="s">
        <v>3268</v>
      </c>
      <c r="D398" s="58" t="s">
        <v>3269</v>
      </c>
      <c r="E398" s="58" t="s">
        <v>34</v>
      </c>
      <c r="F398" s="64">
        <v>999932176</v>
      </c>
      <c r="G398" s="55">
        <v>36.5</v>
      </c>
    </row>
    <row r="399" spans="1:7" x14ac:dyDescent="0.35">
      <c r="A399" s="64" t="s">
        <v>237</v>
      </c>
      <c r="B399" s="64" t="s">
        <v>23</v>
      </c>
      <c r="C399" s="58" t="s">
        <v>225</v>
      </c>
      <c r="D399" s="58" t="s">
        <v>46</v>
      </c>
      <c r="E399" s="58" t="s">
        <v>34</v>
      </c>
      <c r="F399" s="64">
        <v>999926219</v>
      </c>
      <c r="G399" s="55">
        <v>34</v>
      </c>
    </row>
    <row r="400" spans="1:7" x14ac:dyDescent="0.35">
      <c r="A400" s="64" t="s">
        <v>237</v>
      </c>
      <c r="B400" s="64" t="s">
        <v>23</v>
      </c>
      <c r="C400" s="58" t="s">
        <v>2623</v>
      </c>
      <c r="D400" s="58" t="s">
        <v>2061</v>
      </c>
      <c r="E400" s="58" t="s">
        <v>34</v>
      </c>
      <c r="F400" s="64">
        <v>999928027</v>
      </c>
      <c r="G400" s="55">
        <v>34</v>
      </c>
    </row>
    <row r="401" spans="1:7" x14ac:dyDescent="0.35">
      <c r="A401" s="64" t="s">
        <v>237</v>
      </c>
      <c r="B401" s="64" t="s">
        <v>23</v>
      </c>
      <c r="C401" s="58" t="s">
        <v>2224</v>
      </c>
      <c r="D401" s="58" t="s">
        <v>1885</v>
      </c>
      <c r="E401" s="58" t="s">
        <v>34</v>
      </c>
      <c r="F401" s="64">
        <v>999929820</v>
      </c>
      <c r="G401" s="55">
        <v>34</v>
      </c>
    </row>
    <row r="402" spans="1:7" x14ac:dyDescent="0.35">
      <c r="A402" s="65" t="s">
        <v>237</v>
      </c>
      <c r="B402" s="65" t="s">
        <v>23</v>
      </c>
      <c r="C402" s="62" t="s">
        <v>2988</v>
      </c>
      <c r="D402" s="62" t="s">
        <v>64</v>
      </c>
      <c r="E402" s="62" t="s">
        <v>34</v>
      </c>
      <c r="F402" s="64">
        <v>999931537</v>
      </c>
      <c r="G402" s="55">
        <v>34</v>
      </c>
    </row>
    <row r="403" spans="1:7" x14ac:dyDescent="0.35">
      <c r="A403" s="58" t="s">
        <v>237</v>
      </c>
      <c r="B403" s="58" t="s">
        <v>23</v>
      </c>
      <c r="C403" s="58" t="s">
        <v>3501</v>
      </c>
      <c r="D403" s="58" t="s">
        <v>3502</v>
      </c>
      <c r="E403" s="58" t="s">
        <v>34</v>
      </c>
      <c r="F403" s="58">
        <v>999932058</v>
      </c>
      <c r="G403" s="55">
        <v>34</v>
      </c>
    </row>
    <row r="404" spans="1:7" x14ac:dyDescent="0.35">
      <c r="A404" s="64" t="s">
        <v>237</v>
      </c>
      <c r="B404" s="65" t="s">
        <v>23</v>
      </c>
      <c r="C404" s="62" t="s">
        <v>1365</v>
      </c>
      <c r="D404" s="62" t="s">
        <v>2967</v>
      </c>
      <c r="E404" s="62" t="s">
        <v>34</v>
      </c>
      <c r="F404" s="64">
        <v>999927331</v>
      </c>
      <c r="G404" s="55">
        <v>31.5</v>
      </c>
    </row>
    <row r="405" spans="1:7" x14ac:dyDescent="0.35">
      <c r="A405" s="64" t="s">
        <v>237</v>
      </c>
      <c r="B405" s="64" t="s">
        <v>23</v>
      </c>
      <c r="C405" s="58" t="s">
        <v>2092</v>
      </c>
      <c r="D405" s="58" t="s">
        <v>2093</v>
      </c>
      <c r="E405" s="58" t="s">
        <v>34</v>
      </c>
      <c r="F405" s="64">
        <v>999929333</v>
      </c>
      <c r="G405" s="55">
        <v>30</v>
      </c>
    </row>
    <row r="406" spans="1:7" x14ac:dyDescent="0.35">
      <c r="A406" s="64" t="s">
        <v>237</v>
      </c>
      <c r="B406" s="58" t="s">
        <v>23</v>
      </c>
      <c r="C406" s="58" t="s">
        <v>4050</v>
      </c>
      <c r="D406" s="58" t="s">
        <v>4051</v>
      </c>
      <c r="E406" s="58" t="s">
        <v>34</v>
      </c>
      <c r="F406" s="58">
        <v>999924159</v>
      </c>
      <c r="G406" s="55">
        <v>28.5</v>
      </c>
    </row>
    <row r="407" spans="1:7" x14ac:dyDescent="0.35">
      <c r="A407" s="64" t="s">
        <v>237</v>
      </c>
      <c r="B407" s="64" t="s">
        <v>23</v>
      </c>
      <c r="C407" s="58" t="s">
        <v>1607</v>
      </c>
      <c r="D407" s="58" t="s">
        <v>438</v>
      </c>
      <c r="E407" s="58" t="s">
        <v>34</v>
      </c>
      <c r="F407" s="64">
        <v>999926555</v>
      </c>
      <c r="G407" s="55">
        <v>25.5</v>
      </c>
    </row>
    <row r="408" spans="1:7" x14ac:dyDescent="0.35">
      <c r="A408" s="64" t="s">
        <v>237</v>
      </c>
      <c r="B408" s="64" t="s">
        <v>23</v>
      </c>
      <c r="C408" s="58" t="s">
        <v>2334</v>
      </c>
      <c r="D408" s="58" t="s">
        <v>590</v>
      </c>
      <c r="E408" s="58" t="s">
        <v>34</v>
      </c>
      <c r="F408" s="64">
        <v>999928946</v>
      </c>
      <c r="G408" s="55">
        <v>25.5</v>
      </c>
    </row>
    <row r="409" spans="1:7" x14ac:dyDescent="0.35">
      <c r="A409" s="64" t="s">
        <v>237</v>
      </c>
      <c r="B409" s="64" t="s">
        <v>23</v>
      </c>
      <c r="C409" s="58" t="s">
        <v>1746</v>
      </c>
      <c r="D409" s="58" t="s">
        <v>434</v>
      </c>
      <c r="E409" s="58" t="s">
        <v>34</v>
      </c>
      <c r="F409" s="64">
        <v>999925638</v>
      </c>
      <c r="G409" s="55">
        <v>22.5</v>
      </c>
    </row>
    <row r="410" spans="1:7" x14ac:dyDescent="0.35">
      <c r="A410" s="64" t="s">
        <v>237</v>
      </c>
      <c r="B410" s="64" t="s">
        <v>23</v>
      </c>
      <c r="C410" s="58" t="s">
        <v>840</v>
      </c>
      <c r="D410" s="58" t="s">
        <v>2090</v>
      </c>
      <c r="E410" s="58" t="s">
        <v>34</v>
      </c>
      <c r="F410" s="64">
        <v>999929343</v>
      </c>
      <c r="G410" s="55">
        <v>22.5</v>
      </c>
    </row>
    <row r="411" spans="1:7" x14ac:dyDescent="0.35">
      <c r="A411" s="64" t="s">
        <v>237</v>
      </c>
      <c r="B411" s="64" t="s">
        <v>23</v>
      </c>
      <c r="C411" s="58" t="s">
        <v>380</v>
      </c>
      <c r="D411" s="58" t="s">
        <v>871</v>
      </c>
      <c r="E411" s="58" t="s">
        <v>34</v>
      </c>
      <c r="F411" s="64">
        <v>999930508</v>
      </c>
      <c r="G411" s="55">
        <v>22.5</v>
      </c>
    </row>
    <row r="412" spans="1:7" x14ac:dyDescent="0.35">
      <c r="A412" s="64" t="s">
        <v>237</v>
      </c>
      <c r="B412" s="64" t="s">
        <v>23</v>
      </c>
      <c r="C412" s="58" t="s">
        <v>3151</v>
      </c>
      <c r="D412" s="58" t="s">
        <v>3152</v>
      </c>
      <c r="E412" s="58" t="s">
        <v>34</v>
      </c>
      <c r="F412" s="64">
        <v>999931262</v>
      </c>
      <c r="G412" s="55">
        <v>22.5</v>
      </c>
    </row>
    <row r="413" spans="1:7" x14ac:dyDescent="0.35">
      <c r="A413" s="64" t="s">
        <v>237</v>
      </c>
      <c r="B413" s="58" t="s">
        <v>23</v>
      </c>
      <c r="C413" s="58" t="s">
        <v>569</v>
      </c>
      <c r="D413" s="58" t="s">
        <v>3471</v>
      </c>
      <c r="E413" s="58" t="s">
        <v>34</v>
      </c>
      <c r="F413" s="58">
        <v>999932280</v>
      </c>
      <c r="G413" s="55">
        <v>22.5</v>
      </c>
    </row>
    <row r="414" spans="1:7" x14ac:dyDescent="0.35">
      <c r="A414" s="64" t="s">
        <v>237</v>
      </c>
      <c r="B414" s="64" t="s">
        <v>23</v>
      </c>
      <c r="C414" s="58" t="s">
        <v>1024</v>
      </c>
      <c r="D414" s="58" t="s">
        <v>135</v>
      </c>
      <c r="E414" s="58" t="s">
        <v>34</v>
      </c>
      <c r="F414" s="64">
        <v>999929035</v>
      </c>
      <c r="G414" s="55">
        <v>19</v>
      </c>
    </row>
    <row r="415" spans="1:7" x14ac:dyDescent="0.35">
      <c r="A415" s="64" t="s">
        <v>237</v>
      </c>
      <c r="B415" s="64" t="s">
        <v>23</v>
      </c>
      <c r="C415" s="58" t="s">
        <v>175</v>
      </c>
      <c r="D415" s="58" t="s">
        <v>1196</v>
      </c>
      <c r="E415" s="58" t="s">
        <v>34</v>
      </c>
      <c r="F415" s="64">
        <v>999929100</v>
      </c>
      <c r="G415" s="55">
        <v>19</v>
      </c>
    </row>
    <row r="416" spans="1:7" x14ac:dyDescent="0.35">
      <c r="A416" s="64" t="s">
        <v>237</v>
      </c>
      <c r="B416" s="64" t="s">
        <v>23</v>
      </c>
      <c r="C416" s="58" t="s">
        <v>2290</v>
      </c>
      <c r="D416" s="58" t="s">
        <v>2291</v>
      </c>
      <c r="E416" s="58" t="s">
        <v>34</v>
      </c>
      <c r="F416" s="64">
        <v>999929288</v>
      </c>
      <c r="G416" s="55">
        <v>17</v>
      </c>
    </row>
    <row r="417" spans="1:7" x14ac:dyDescent="0.35">
      <c r="A417" s="64" t="s">
        <v>237</v>
      </c>
      <c r="B417" s="64" t="s">
        <v>23</v>
      </c>
      <c r="C417" s="58" t="s">
        <v>170</v>
      </c>
      <c r="D417" s="58" t="s">
        <v>449</v>
      </c>
      <c r="E417" s="58" t="s">
        <v>34</v>
      </c>
      <c r="F417" s="64">
        <v>999930951</v>
      </c>
      <c r="G417" s="55">
        <v>17</v>
      </c>
    </row>
    <row r="418" spans="1:7" x14ac:dyDescent="0.35">
      <c r="A418" s="64" t="s">
        <v>237</v>
      </c>
      <c r="B418" s="58" t="s">
        <v>23</v>
      </c>
      <c r="C418" s="58" t="s">
        <v>3472</v>
      </c>
      <c r="D418" s="58" t="s">
        <v>3473</v>
      </c>
      <c r="E418" s="58" t="s">
        <v>34</v>
      </c>
      <c r="F418" s="58">
        <v>999932125</v>
      </c>
      <c r="G418" s="55">
        <v>17</v>
      </c>
    </row>
    <row r="419" spans="1:7" x14ac:dyDescent="0.35">
      <c r="A419" s="64" t="s">
        <v>237</v>
      </c>
      <c r="B419" s="64" t="s">
        <v>23</v>
      </c>
      <c r="C419" s="58" t="s">
        <v>2602</v>
      </c>
      <c r="D419" s="58" t="s">
        <v>2603</v>
      </c>
      <c r="E419" s="58" t="s">
        <v>34</v>
      </c>
      <c r="F419" s="64">
        <v>999931701</v>
      </c>
      <c r="G419" s="55">
        <v>15</v>
      </c>
    </row>
    <row r="420" spans="1:7" x14ac:dyDescent="0.35">
      <c r="A420" s="64" t="s">
        <v>237</v>
      </c>
      <c r="B420" s="64" t="s">
        <v>23</v>
      </c>
      <c r="C420" s="58" t="s">
        <v>74</v>
      </c>
      <c r="D420" s="58" t="s">
        <v>2336</v>
      </c>
      <c r="E420" s="58" t="s">
        <v>34</v>
      </c>
      <c r="F420" s="64">
        <v>999928888</v>
      </c>
      <c r="G420" s="55">
        <v>14</v>
      </c>
    </row>
    <row r="421" spans="1:7" x14ac:dyDescent="0.35">
      <c r="A421" s="64" t="s">
        <v>237</v>
      </c>
      <c r="B421" s="64" t="s">
        <v>156</v>
      </c>
      <c r="C421" s="55" t="s">
        <v>1237</v>
      </c>
      <c r="D421" s="55" t="s">
        <v>1236</v>
      </c>
      <c r="E421" s="58" t="s">
        <v>34</v>
      </c>
      <c r="F421" s="64">
        <v>999923738</v>
      </c>
      <c r="G421" s="55">
        <v>371</v>
      </c>
    </row>
    <row r="422" spans="1:7" x14ac:dyDescent="0.35">
      <c r="A422" s="64" t="s">
        <v>237</v>
      </c>
      <c r="B422" s="64" t="s">
        <v>156</v>
      </c>
      <c r="C422" s="58" t="s">
        <v>2618</v>
      </c>
      <c r="D422" s="58" t="s">
        <v>2551</v>
      </c>
      <c r="E422" s="58" t="s">
        <v>34</v>
      </c>
      <c r="F422" s="64">
        <v>999931474</v>
      </c>
      <c r="G422" s="55">
        <v>224</v>
      </c>
    </row>
    <row r="423" spans="1:7" x14ac:dyDescent="0.35">
      <c r="A423" s="64" t="s">
        <v>237</v>
      </c>
      <c r="B423" s="58" t="s">
        <v>156</v>
      </c>
      <c r="C423" s="58" t="s">
        <v>32</v>
      </c>
      <c r="D423" s="58" t="s">
        <v>4047</v>
      </c>
      <c r="E423" s="58" t="s">
        <v>34</v>
      </c>
      <c r="F423" s="58">
        <v>999926584</v>
      </c>
      <c r="G423" s="55">
        <v>188.1</v>
      </c>
    </row>
    <row r="424" spans="1:7" x14ac:dyDescent="0.35">
      <c r="A424" s="65" t="s">
        <v>237</v>
      </c>
      <c r="B424" s="65" t="s">
        <v>156</v>
      </c>
      <c r="C424" s="62" t="s">
        <v>1177</v>
      </c>
      <c r="D424" s="62" t="s">
        <v>613</v>
      </c>
      <c r="E424" s="62" t="s">
        <v>34</v>
      </c>
      <c r="F424" s="64">
        <v>999922969</v>
      </c>
      <c r="G424" s="55">
        <v>165</v>
      </c>
    </row>
    <row r="425" spans="1:7" x14ac:dyDescent="0.35">
      <c r="A425" s="64" t="s">
        <v>237</v>
      </c>
      <c r="B425" s="64" t="s">
        <v>156</v>
      </c>
      <c r="C425" s="58" t="s">
        <v>386</v>
      </c>
      <c r="D425" s="58" t="s">
        <v>224</v>
      </c>
      <c r="E425" s="58" t="s">
        <v>34</v>
      </c>
      <c r="F425" s="64">
        <v>999921408</v>
      </c>
      <c r="G425" s="55">
        <v>155.5</v>
      </c>
    </row>
    <row r="426" spans="1:7" x14ac:dyDescent="0.35">
      <c r="A426" s="64" t="s">
        <v>237</v>
      </c>
      <c r="B426" s="64" t="s">
        <v>156</v>
      </c>
      <c r="C426" s="58" t="s">
        <v>1051</v>
      </c>
      <c r="D426" s="58" t="s">
        <v>463</v>
      </c>
      <c r="E426" s="58" t="s">
        <v>34</v>
      </c>
      <c r="F426" s="64">
        <v>999921580</v>
      </c>
      <c r="G426" s="55">
        <v>150</v>
      </c>
    </row>
    <row r="427" spans="1:7" x14ac:dyDescent="0.35">
      <c r="A427" s="64" t="s">
        <v>237</v>
      </c>
      <c r="B427" s="64" t="s">
        <v>156</v>
      </c>
      <c r="C427" s="58" t="s">
        <v>2183</v>
      </c>
      <c r="D427" s="58" t="s">
        <v>2184</v>
      </c>
      <c r="E427" s="58" t="s">
        <v>34</v>
      </c>
      <c r="F427" s="64">
        <v>999930139</v>
      </c>
      <c r="G427" s="55">
        <v>140</v>
      </c>
    </row>
    <row r="428" spans="1:7" x14ac:dyDescent="0.35">
      <c r="A428" s="64" t="s">
        <v>237</v>
      </c>
      <c r="B428" s="64" t="s">
        <v>156</v>
      </c>
      <c r="C428" s="58" t="s">
        <v>418</v>
      </c>
      <c r="D428" s="58" t="s">
        <v>372</v>
      </c>
      <c r="E428" s="58" t="s">
        <v>34</v>
      </c>
      <c r="F428" s="64">
        <v>999930396</v>
      </c>
      <c r="G428" s="55">
        <v>128</v>
      </c>
    </row>
    <row r="429" spans="1:7" x14ac:dyDescent="0.35">
      <c r="A429" s="64" t="s">
        <v>237</v>
      </c>
      <c r="B429" s="64" t="s">
        <v>156</v>
      </c>
      <c r="C429" s="58" t="s">
        <v>799</v>
      </c>
      <c r="D429" s="58" t="s">
        <v>992</v>
      </c>
      <c r="E429" s="58" t="s">
        <v>34</v>
      </c>
      <c r="F429" s="64">
        <v>999921169</v>
      </c>
      <c r="G429" s="55">
        <v>125</v>
      </c>
    </row>
    <row r="430" spans="1:7" x14ac:dyDescent="0.35">
      <c r="A430" s="64" t="s">
        <v>237</v>
      </c>
      <c r="B430" s="64" t="s">
        <v>156</v>
      </c>
      <c r="C430" s="58" t="s">
        <v>872</v>
      </c>
      <c r="D430" s="58" t="s">
        <v>873</v>
      </c>
      <c r="E430" s="58" t="s">
        <v>34</v>
      </c>
      <c r="F430" s="64">
        <v>999919223</v>
      </c>
      <c r="G430" s="55">
        <v>120</v>
      </c>
    </row>
    <row r="431" spans="1:7" x14ac:dyDescent="0.35">
      <c r="A431" s="64" t="s">
        <v>237</v>
      </c>
      <c r="B431" s="64" t="s">
        <v>156</v>
      </c>
      <c r="C431" s="58" t="s">
        <v>2616</v>
      </c>
      <c r="D431" s="58" t="s">
        <v>2617</v>
      </c>
      <c r="E431" s="58" t="s">
        <v>34</v>
      </c>
      <c r="F431" s="64">
        <v>999923881</v>
      </c>
      <c r="G431" s="55">
        <v>120</v>
      </c>
    </row>
    <row r="432" spans="1:7" x14ac:dyDescent="0.35">
      <c r="A432" s="64" t="s">
        <v>237</v>
      </c>
      <c r="B432" s="64" t="s">
        <v>156</v>
      </c>
      <c r="C432" s="58" t="s">
        <v>529</v>
      </c>
      <c r="D432" s="58" t="s">
        <v>590</v>
      </c>
      <c r="E432" s="58" t="s">
        <v>34</v>
      </c>
      <c r="F432" s="64">
        <v>999929097</v>
      </c>
      <c r="G432" s="55">
        <v>108</v>
      </c>
    </row>
    <row r="433" spans="1:7" x14ac:dyDescent="0.35">
      <c r="A433" s="64" t="s">
        <v>237</v>
      </c>
      <c r="B433" s="64" t="s">
        <v>156</v>
      </c>
      <c r="C433" s="58" t="s">
        <v>922</v>
      </c>
      <c r="D433" s="58" t="s">
        <v>923</v>
      </c>
      <c r="E433" s="58" t="s">
        <v>34</v>
      </c>
      <c r="F433" s="64">
        <v>999920212</v>
      </c>
      <c r="G433" s="55">
        <v>94</v>
      </c>
    </row>
    <row r="434" spans="1:7" x14ac:dyDescent="0.35">
      <c r="A434" s="64" t="s">
        <v>237</v>
      </c>
      <c r="B434" s="64" t="s">
        <v>156</v>
      </c>
      <c r="C434" s="58" t="s">
        <v>406</v>
      </c>
      <c r="D434" s="58" t="s">
        <v>937</v>
      </c>
      <c r="E434" s="58" t="s">
        <v>34</v>
      </c>
      <c r="F434" s="64">
        <v>999920315</v>
      </c>
      <c r="G434" s="55">
        <v>94</v>
      </c>
    </row>
    <row r="435" spans="1:7" x14ac:dyDescent="0.35">
      <c r="A435" s="64" t="s">
        <v>237</v>
      </c>
      <c r="B435" s="64" t="s">
        <v>156</v>
      </c>
      <c r="C435" s="58" t="s">
        <v>259</v>
      </c>
      <c r="D435" s="58" t="s">
        <v>625</v>
      </c>
      <c r="E435" s="58" t="s">
        <v>34</v>
      </c>
      <c r="F435" s="64">
        <v>999930143</v>
      </c>
      <c r="G435" s="55">
        <v>93</v>
      </c>
    </row>
    <row r="436" spans="1:7" x14ac:dyDescent="0.35">
      <c r="A436" s="64" t="s">
        <v>237</v>
      </c>
      <c r="B436" s="64" t="s">
        <v>156</v>
      </c>
      <c r="C436" s="58" t="s">
        <v>1281</v>
      </c>
      <c r="D436" s="58" t="s">
        <v>66</v>
      </c>
      <c r="E436" s="58" t="s">
        <v>34</v>
      </c>
      <c r="F436" s="64">
        <v>999925853</v>
      </c>
      <c r="G436" s="55">
        <v>92.5</v>
      </c>
    </row>
    <row r="437" spans="1:7" x14ac:dyDescent="0.35">
      <c r="A437" s="64" t="s">
        <v>237</v>
      </c>
      <c r="B437" s="64" t="s">
        <v>156</v>
      </c>
      <c r="C437" s="58" t="s">
        <v>1324</v>
      </c>
      <c r="D437" s="58" t="s">
        <v>599</v>
      </c>
      <c r="E437" s="58" t="s">
        <v>34</v>
      </c>
      <c r="F437" s="64">
        <v>999927659</v>
      </c>
      <c r="G437" s="55">
        <v>90</v>
      </c>
    </row>
    <row r="438" spans="1:7" x14ac:dyDescent="0.35">
      <c r="A438" s="58" t="s">
        <v>237</v>
      </c>
      <c r="B438" s="58" t="s">
        <v>156</v>
      </c>
      <c r="C438" s="58" t="s">
        <v>3483</v>
      </c>
      <c r="D438" s="58" t="s">
        <v>1761</v>
      </c>
      <c r="E438" s="58" t="s">
        <v>34</v>
      </c>
      <c r="F438" s="58">
        <v>999932044</v>
      </c>
      <c r="G438" s="55">
        <v>90</v>
      </c>
    </row>
    <row r="439" spans="1:7" x14ac:dyDescent="0.35">
      <c r="A439" s="64" t="s">
        <v>237</v>
      </c>
      <c r="B439" s="64" t="s">
        <v>156</v>
      </c>
      <c r="C439" s="58" t="s">
        <v>887</v>
      </c>
      <c r="D439" s="58" t="s">
        <v>3197</v>
      </c>
      <c r="E439" s="58" t="s">
        <v>34</v>
      </c>
      <c r="F439" s="64">
        <v>999919499</v>
      </c>
      <c r="G439" s="55">
        <v>88.5</v>
      </c>
    </row>
    <row r="440" spans="1:7" x14ac:dyDescent="0.35">
      <c r="A440" s="64" t="s">
        <v>237</v>
      </c>
      <c r="B440" s="64" t="s">
        <v>156</v>
      </c>
      <c r="C440" s="55" t="s">
        <v>1534</v>
      </c>
      <c r="D440" s="55" t="s">
        <v>476</v>
      </c>
      <c r="E440" s="55" t="s">
        <v>34</v>
      </c>
      <c r="F440" s="64">
        <v>999925985</v>
      </c>
      <c r="G440" s="55">
        <v>88</v>
      </c>
    </row>
    <row r="441" spans="1:7" x14ac:dyDescent="0.35">
      <c r="A441" s="64" t="s">
        <v>237</v>
      </c>
      <c r="B441" s="64" t="s">
        <v>156</v>
      </c>
      <c r="C441" s="58" t="s">
        <v>646</v>
      </c>
      <c r="D441" s="58" t="s">
        <v>901</v>
      </c>
      <c r="E441" s="58" t="s">
        <v>34</v>
      </c>
      <c r="F441" s="64">
        <v>999919650</v>
      </c>
      <c r="G441" s="55">
        <v>73</v>
      </c>
    </row>
    <row r="442" spans="1:7" x14ac:dyDescent="0.35">
      <c r="A442" s="64" t="s">
        <v>237</v>
      </c>
      <c r="B442" s="64" t="s">
        <v>156</v>
      </c>
      <c r="C442" s="58" t="s">
        <v>1161</v>
      </c>
      <c r="D442" s="58" t="s">
        <v>337</v>
      </c>
      <c r="E442" s="58" t="s">
        <v>34</v>
      </c>
      <c r="F442" s="64">
        <v>999922765</v>
      </c>
      <c r="G442" s="55">
        <v>68</v>
      </c>
    </row>
    <row r="443" spans="1:7" x14ac:dyDescent="0.35">
      <c r="A443" s="64" t="s">
        <v>237</v>
      </c>
      <c r="B443" s="64" t="s">
        <v>156</v>
      </c>
      <c r="C443" s="58" t="s">
        <v>1007</v>
      </c>
      <c r="D443" s="58" t="s">
        <v>1299</v>
      </c>
      <c r="E443" s="58" t="s">
        <v>34</v>
      </c>
      <c r="F443" s="64">
        <v>999927846</v>
      </c>
      <c r="G443" s="55">
        <v>68</v>
      </c>
    </row>
    <row r="444" spans="1:7" x14ac:dyDescent="0.35">
      <c r="A444" s="64" t="s">
        <v>237</v>
      </c>
      <c r="B444" s="64" t="s">
        <v>156</v>
      </c>
      <c r="C444" s="58" t="s">
        <v>1949</v>
      </c>
      <c r="D444" s="58" t="s">
        <v>2185</v>
      </c>
      <c r="E444" s="58" t="s">
        <v>34</v>
      </c>
      <c r="F444" s="64">
        <v>999929850</v>
      </c>
      <c r="G444" s="55">
        <v>68</v>
      </c>
    </row>
    <row r="445" spans="1:7" x14ac:dyDescent="0.35">
      <c r="A445" s="64" t="s">
        <v>237</v>
      </c>
      <c r="B445" s="64" t="s">
        <v>156</v>
      </c>
      <c r="C445" s="58" t="s">
        <v>1127</v>
      </c>
      <c r="D445" s="58" t="s">
        <v>2295</v>
      </c>
      <c r="E445" s="58" t="s">
        <v>34</v>
      </c>
      <c r="F445" s="64">
        <v>999930940</v>
      </c>
      <c r="G445" s="55">
        <v>68</v>
      </c>
    </row>
    <row r="446" spans="1:7" x14ac:dyDescent="0.35">
      <c r="A446" s="58" t="s">
        <v>237</v>
      </c>
      <c r="B446" s="58" t="s">
        <v>156</v>
      </c>
      <c r="C446" s="58" t="s">
        <v>1534</v>
      </c>
      <c r="D446" s="58" t="s">
        <v>1761</v>
      </c>
      <c r="E446" s="58" t="s">
        <v>34</v>
      </c>
      <c r="F446" s="58">
        <v>999932043</v>
      </c>
      <c r="G446" s="55">
        <v>68</v>
      </c>
    </row>
    <row r="447" spans="1:7" x14ac:dyDescent="0.35">
      <c r="A447" s="64" t="s">
        <v>237</v>
      </c>
      <c r="B447" s="64" t="s">
        <v>156</v>
      </c>
      <c r="C447" s="55" t="s">
        <v>1288</v>
      </c>
      <c r="D447" s="55" t="s">
        <v>986</v>
      </c>
      <c r="E447" s="55" t="s">
        <v>34</v>
      </c>
      <c r="F447" s="64">
        <v>999926864</v>
      </c>
      <c r="G447" s="55">
        <v>66</v>
      </c>
    </row>
    <row r="448" spans="1:7" x14ac:dyDescent="0.35">
      <c r="A448" s="58" t="s">
        <v>237</v>
      </c>
      <c r="B448" s="58" t="s">
        <v>156</v>
      </c>
      <c r="C448" s="58" t="s">
        <v>577</v>
      </c>
      <c r="D448" s="58" t="s">
        <v>3485</v>
      </c>
      <c r="E448" s="58" t="s">
        <v>34</v>
      </c>
      <c r="F448" s="58">
        <v>999929687</v>
      </c>
      <c r="G448" s="55">
        <v>63</v>
      </c>
    </row>
    <row r="449" spans="1:7" x14ac:dyDescent="0.35">
      <c r="A449" s="64" t="s">
        <v>237</v>
      </c>
      <c r="B449" s="64" t="s">
        <v>156</v>
      </c>
      <c r="C449" s="58" t="s">
        <v>2391</v>
      </c>
      <c r="D449" s="58" t="s">
        <v>2392</v>
      </c>
      <c r="E449" s="58" t="s">
        <v>34</v>
      </c>
      <c r="F449" s="64">
        <v>999928331</v>
      </c>
      <c r="G449" s="55">
        <v>54</v>
      </c>
    </row>
    <row r="450" spans="1:7" x14ac:dyDescent="0.35">
      <c r="A450" s="58" t="s">
        <v>237</v>
      </c>
      <c r="B450" s="58" t="s">
        <v>156</v>
      </c>
      <c r="C450" s="58" t="s">
        <v>3417</v>
      </c>
      <c r="D450" s="58" t="s">
        <v>3418</v>
      </c>
      <c r="E450" s="58" t="s">
        <v>34</v>
      </c>
      <c r="F450" s="58">
        <v>999932499</v>
      </c>
      <c r="G450" s="55">
        <v>51</v>
      </c>
    </row>
    <row r="451" spans="1:7" x14ac:dyDescent="0.35">
      <c r="A451" s="64" t="s">
        <v>237</v>
      </c>
      <c r="B451" s="71" t="s">
        <v>156</v>
      </c>
      <c r="C451" s="63" t="s">
        <v>1592</v>
      </c>
      <c r="D451" s="63" t="s">
        <v>1591</v>
      </c>
      <c r="E451" s="63" t="s">
        <v>34</v>
      </c>
      <c r="F451" s="71">
        <v>999926438</v>
      </c>
      <c r="G451" s="55">
        <v>45</v>
      </c>
    </row>
    <row r="452" spans="1:7" x14ac:dyDescent="0.35">
      <c r="A452" s="64" t="s">
        <v>237</v>
      </c>
      <c r="B452" s="64" t="s">
        <v>156</v>
      </c>
      <c r="C452" s="55" t="s">
        <v>3027</v>
      </c>
      <c r="D452" s="55" t="s">
        <v>905</v>
      </c>
      <c r="E452" s="55" t="s">
        <v>34</v>
      </c>
      <c r="F452" s="64">
        <v>999930995</v>
      </c>
      <c r="G452" s="55">
        <v>45</v>
      </c>
    </row>
    <row r="453" spans="1:7" x14ac:dyDescent="0.35">
      <c r="A453" s="64" t="s">
        <v>237</v>
      </c>
      <c r="B453" s="64" t="s">
        <v>156</v>
      </c>
      <c r="C453" s="58" t="s">
        <v>3064</v>
      </c>
      <c r="D453" s="58" t="s">
        <v>740</v>
      </c>
      <c r="E453" s="55" t="s">
        <v>34</v>
      </c>
      <c r="F453" s="64">
        <v>999931609</v>
      </c>
      <c r="G453" s="55">
        <v>43.5</v>
      </c>
    </row>
    <row r="454" spans="1:7" x14ac:dyDescent="0.35">
      <c r="A454" s="64" t="s">
        <v>237</v>
      </c>
      <c r="B454" s="64" t="s">
        <v>156</v>
      </c>
      <c r="C454" s="58" t="s">
        <v>2397</v>
      </c>
      <c r="D454" s="58" t="s">
        <v>1069</v>
      </c>
      <c r="E454" s="58" t="s">
        <v>34</v>
      </c>
      <c r="F454" s="64">
        <v>999930102</v>
      </c>
      <c r="G454" s="55">
        <v>38</v>
      </c>
    </row>
    <row r="455" spans="1:7" x14ac:dyDescent="0.35">
      <c r="A455" s="64" t="s">
        <v>237</v>
      </c>
      <c r="B455" s="58" t="s">
        <v>156</v>
      </c>
      <c r="C455" s="58" t="s">
        <v>74</v>
      </c>
      <c r="D455" s="58" t="s">
        <v>4045</v>
      </c>
      <c r="E455" s="58" t="s">
        <v>34</v>
      </c>
      <c r="F455" s="58">
        <v>999926504</v>
      </c>
      <c r="G455" s="55">
        <v>37.5</v>
      </c>
    </row>
    <row r="456" spans="1:7" x14ac:dyDescent="0.35">
      <c r="A456" s="64" t="s">
        <v>237</v>
      </c>
      <c r="B456" s="64" t="s">
        <v>156</v>
      </c>
      <c r="C456" s="58" t="s">
        <v>668</v>
      </c>
      <c r="D456" s="58" t="s">
        <v>27</v>
      </c>
      <c r="E456" s="58" t="s">
        <v>34</v>
      </c>
      <c r="F456" s="64">
        <v>999925550</v>
      </c>
      <c r="G456" s="55">
        <v>34</v>
      </c>
    </row>
    <row r="457" spans="1:7" x14ac:dyDescent="0.35">
      <c r="A457" s="64" t="s">
        <v>237</v>
      </c>
      <c r="B457" s="64" t="s">
        <v>156</v>
      </c>
      <c r="C457" s="55" t="s">
        <v>3028</v>
      </c>
      <c r="D457" s="55" t="s">
        <v>3029</v>
      </c>
      <c r="E457" s="55" t="s">
        <v>34</v>
      </c>
      <c r="F457" s="64">
        <v>999930362</v>
      </c>
      <c r="G457" s="55">
        <v>34</v>
      </c>
    </row>
    <row r="458" spans="1:7" x14ac:dyDescent="0.35">
      <c r="A458" s="64" t="s">
        <v>237</v>
      </c>
      <c r="B458" s="64" t="s">
        <v>156</v>
      </c>
      <c r="C458" s="58" t="s">
        <v>170</v>
      </c>
      <c r="D458" s="58" t="s">
        <v>1117</v>
      </c>
      <c r="E458" s="58" t="s">
        <v>34</v>
      </c>
      <c r="F458" s="64">
        <v>999922311</v>
      </c>
      <c r="G458" s="55">
        <v>30</v>
      </c>
    </row>
    <row r="459" spans="1:7" x14ac:dyDescent="0.35">
      <c r="A459" s="64" t="s">
        <v>237</v>
      </c>
      <c r="B459" s="64" t="s">
        <v>156</v>
      </c>
      <c r="C459" s="58" t="s">
        <v>1281</v>
      </c>
      <c r="D459" s="58" t="s">
        <v>625</v>
      </c>
      <c r="E459" s="55" t="s">
        <v>34</v>
      </c>
      <c r="F459" s="64">
        <v>999922335</v>
      </c>
      <c r="G459" s="55">
        <v>30</v>
      </c>
    </row>
    <row r="460" spans="1:7" x14ac:dyDescent="0.35">
      <c r="A460" s="64" t="s">
        <v>237</v>
      </c>
      <c r="B460" s="64" t="s">
        <v>156</v>
      </c>
      <c r="C460" s="58" t="s">
        <v>381</v>
      </c>
      <c r="D460" s="58" t="s">
        <v>959</v>
      </c>
      <c r="E460" s="58" t="s">
        <v>34</v>
      </c>
      <c r="F460" s="64">
        <v>999929891</v>
      </c>
      <c r="G460" s="55">
        <v>28</v>
      </c>
    </row>
    <row r="461" spans="1:7" x14ac:dyDescent="0.35">
      <c r="A461" s="64" t="s">
        <v>237</v>
      </c>
      <c r="B461" s="64" t="s">
        <v>156</v>
      </c>
      <c r="C461" s="58" t="s">
        <v>2393</v>
      </c>
      <c r="D461" s="58" t="s">
        <v>2394</v>
      </c>
      <c r="E461" s="58" t="s">
        <v>34</v>
      </c>
      <c r="F461" s="64">
        <v>999929946</v>
      </c>
      <c r="G461" s="55">
        <v>25.5</v>
      </c>
    </row>
    <row r="462" spans="1:7" x14ac:dyDescent="0.35">
      <c r="A462" s="64" t="s">
        <v>237</v>
      </c>
      <c r="B462" s="58" t="s">
        <v>156</v>
      </c>
      <c r="C462" s="58" t="s">
        <v>677</v>
      </c>
      <c r="D462" s="58" t="s">
        <v>46</v>
      </c>
      <c r="E462" s="58" t="s">
        <v>34</v>
      </c>
      <c r="F462" s="58">
        <v>999929495</v>
      </c>
      <c r="G462" s="55">
        <v>22.5</v>
      </c>
    </row>
    <row r="463" spans="1:7" x14ac:dyDescent="0.35">
      <c r="A463" s="64" t="s">
        <v>237</v>
      </c>
      <c r="B463" s="64" t="s">
        <v>156</v>
      </c>
      <c r="C463" s="58" t="s">
        <v>2181</v>
      </c>
      <c r="D463" s="58" t="s">
        <v>2182</v>
      </c>
      <c r="E463" s="58" t="s">
        <v>34</v>
      </c>
      <c r="F463" s="64">
        <v>999930455</v>
      </c>
      <c r="G463" s="55">
        <v>22.5</v>
      </c>
    </row>
    <row r="464" spans="1:7" x14ac:dyDescent="0.35">
      <c r="A464" s="64" t="s">
        <v>237</v>
      </c>
      <c r="B464" s="64" t="s">
        <v>156</v>
      </c>
      <c r="C464" s="58" t="s">
        <v>1462</v>
      </c>
      <c r="D464" s="58" t="s">
        <v>1463</v>
      </c>
      <c r="E464" s="58" t="s">
        <v>34</v>
      </c>
      <c r="F464" s="64">
        <v>999925498</v>
      </c>
      <c r="G464" s="55">
        <v>19</v>
      </c>
    </row>
    <row r="465" spans="1:7" x14ac:dyDescent="0.35">
      <c r="A465" s="64" t="s">
        <v>237</v>
      </c>
      <c r="B465" s="64" t="s">
        <v>156</v>
      </c>
      <c r="C465" s="58" t="s">
        <v>1281</v>
      </c>
      <c r="D465" s="58" t="s">
        <v>2389</v>
      </c>
      <c r="E465" s="58" t="s">
        <v>34</v>
      </c>
      <c r="F465" s="64">
        <v>999930215</v>
      </c>
      <c r="G465" s="55">
        <v>19</v>
      </c>
    </row>
    <row r="466" spans="1:7" x14ac:dyDescent="0.35">
      <c r="A466" s="64" t="s">
        <v>237</v>
      </c>
      <c r="B466" s="58" t="s">
        <v>156</v>
      </c>
      <c r="C466" s="58" t="s">
        <v>3459</v>
      </c>
      <c r="D466" s="58" t="s">
        <v>3460</v>
      </c>
      <c r="E466" s="58" t="s">
        <v>34</v>
      </c>
      <c r="F466" s="58">
        <v>999932018</v>
      </c>
      <c r="G466" s="55">
        <v>17</v>
      </c>
    </row>
    <row r="467" spans="1:7" x14ac:dyDescent="0.35">
      <c r="A467" s="64" t="s">
        <v>237</v>
      </c>
      <c r="B467" s="64" t="s">
        <v>25</v>
      </c>
      <c r="C467" s="58" t="s">
        <v>852</v>
      </c>
      <c r="D467" s="58" t="s">
        <v>2314</v>
      </c>
      <c r="E467" s="58" t="s">
        <v>34</v>
      </c>
      <c r="F467" s="64">
        <v>999929181</v>
      </c>
      <c r="G467" s="55">
        <v>300</v>
      </c>
    </row>
    <row r="468" spans="1:7" x14ac:dyDescent="0.35">
      <c r="A468" s="64" t="s">
        <v>237</v>
      </c>
      <c r="B468" s="64" t="s">
        <v>25</v>
      </c>
      <c r="C468" s="58" t="s">
        <v>381</v>
      </c>
      <c r="D468" s="58" t="s">
        <v>1636</v>
      </c>
      <c r="E468" s="58" t="s">
        <v>34</v>
      </c>
      <c r="F468" s="64">
        <v>999929276</v>
      </c>
      <c r="G468" s="55">
        <v>203</v>
      </c>
    </row>
    <row r="469" spans="1:7" x14ac:dyDescent="0.35">
      <c r="A469" s="64" t="s">
        <v>237</v>
      </c>
      <c r="B469" s="64" t="s">
        <v>25</v>
      </c>
      <c r="C469" s="58" t="s">
        <v>386</v>
      </c>
      <c r="D469" s="58" t="s">
        <v>2803</v>
      </c>
      <c r="E469" s="58" t="s">
        <v>34</v>
      </c>
      <c r="F469" s="64">
        <v>999930313</v>
      </c>
      <c r="G469" s="55">
        <v>191</v>
      </c>
    </row>
    <row r="470" spans="1:7" x14ac:dyDescent="0.35">
      <c r="A470" s="64" t="s">
        <v>237</v>
      </c>
      <c r="B470" s="64" t="s">
        <v>25</v>
      </c>
      <c r="C470" s="58" t="s">
        <v>2926</v>
      </c>
      <c r="D470" s="58" t="s">
        <v>2927</v>
      </c>
      <c r="E470" s="58" t="s">
        <v>34</v>
      </c>
      <c r="F470" s="64">
        <v>999928683</v>
      </c>
      <c r="G470" s="55">
        <v>183</v>
      </c>
    </row>
    <row r="471" spans="1:7" x14ac:dyDescent="0.35">
      <c r="A471" s="64" t="s">
        <v>237</v>
      </c>
      <c r="B471" s="64" t="s">
        <v>25</v>
      </c>
      <c r="C471" s="58" t="s">
        <v>1289</v>
      </c>
      <c r="D471" s="58" t="s">
        <v>2925</v>
      </c>
      <c r="E471" s="58" t="s">
        <v>34</v>
      </c>
      <c r="F471" s="64">
        <v>999930760</v>
      </c>
      <c r="G471" s="55">
        <v>174</v>
      </c>
    </row>
    <row r="472" spans="1:7" x14ac:dyDescent="0.35">
      <c r="A472" s="64" t="s">
        <v>237</v>
      </c>
      <c r="B472" s="64" t="s">
        <v>25</v>
      </c>
      <c r="C472" s="58" t="s">
        <v>2315</v>
      </c>
      <c r="D472" s="58" t="s">
        <v>2309</v>
      </c>
      <c r="E472" s="58" t="s">
        <v>34</v>
      </c>
      <c r="F472" s="64">
        <v>999930312</v>
      </c>
      <c r="G472" s="55">
        <v>173</v>
      </c>
    </row>
    <row r="473" spans="1:7" x14ac:dyDescent="0.35">
      <c r="A473" s="64" t="s">
        <v>237</v>
      </c>
      <c r="B473" s="64" t="s">
        <v>25</v>
      </c>
      <c r="C473" s="58" t="s">
        <v>2929</v>
      </c>
      <c r="D473" s="58" t="s">
        <v>1673</v>
      </c>
      <c r="E473" s="58" t="s">
        <v>34</v>
      </c>
      <c r="F473" s="64">
        <v>999930761</v>
      </c>
      <c r="G473" s="55">
        <v>158</v>
      </c>
    </row>
    <row r="474" spans="1:7" x14ac:dyDescent="0.35">
      <c r="A474" s="64" t="s">
        <v>237</v>
      </c>
      <c r="B474" s="64" t="s">
        <v>25</v>
      </c>
      <c r="C474" s="58" t="s">
        <v>2924</v>
      </c>
      <c r="D474" s="58" t="s">
        <v>2858</v>
      </c>
      <c r="E474" s="58" t="s">
        <v>34</v>
      </c>
      <c r="F474" s="64">
        <v>999931374</v>
      </c>
      <c r="G474" s="55">
        <v>150</v>
      </c>
    </row>
    <row r="475" spans="1:7" x14ac:dyDescent="0.35">
      <c r="A475" s="64" t="s">
        <v>237</v>
      </c>
      <c r="B475" s="64" t="s">
        <v>25</v>
      </c>
      <c r="C475" s="58" t="s">
        <v>924</v>
      </c>
      <c r="D475" s="58" t="s">
        <v>2302</v>
      </c>
      <c r="E475" s="58" t="s">
        <v>34</v>
      </c>
      <c r="F475" s="64">
        <v>999929071</v>
      </c>
      <c r="G475" s="55">
        <v>142.5</v>
      </c>
    </row>
    <row r="476" spans="1:7" x14ac:dyDescent="0.35">
      <c r="A476" s="64" t="s">
        <v>237</v>
      </c>
      <c r="B476" s="64" t="s">
        <v>25</v>
      </c>
      <c r="C476" s="58" t="s">
        <v>3335</v>
      </c>
      <c r="D476" s="58" t="s">
        <v>50</v>
      </c>
      <c r="E476" s="58" t="s">
        <v>34</v>
      </c>
      <c r="F476" s="64">
        <v>999930759</v>
      </c>
      <c r="G476" s="55">
        <v>140</v>
      </c>
    </row>
    <row r="477" spans="1:7" x14ac:dyDescent="0.35">
      <c r="A477" s="64" t="s">
        <v>237</v>
      </c>
      <c r="B477" s="64" t="s">
        <v>25</v>
      </c>
      <c r="C477" s="58" t="s">
        <v>1280</v>
      </c>
      <c r="D477" s="58" t="s">
        <v>2684</v>
      </c>
      <c r="E477" s="58" t="s">
        <v>34</v>
      </c>
      <c r="F477" s="64">
        <v>999929904</v>
      </c>
      <c r="G477" s="55">
        <v>132</v>
      </c>
    </row>
    <row r="478" spans="1:7" x14ac:dyDescent="0.35">
      <c r="A478" s="58" t="s">
        <v>237</v>
      </c>
      <c r="B478" s="58" t="s">
        <v>25</v>
      </c>
      <c r="C478" s="58" t="s">
        <v>3503</v>
      </c>
      <c r="D478" s="58" t="s">
        <v>3504</v>
      </c>
      <c r="E478" s="58" t="s">
        <v>34</v>
      </c>
      <c r="F478" s="58">
        <v>999928930</v>
      </c>
      <c r="G478" s="55">
        <v>125</v>
      </c>
    </row>
    <row r="479" spans="1:7" x14ac:dyDescent="0.35">
      <c r="A479" s="64" t="s">
        <v>237</v>
      </c>
      <c r="B479" s="64" t="s">
        <v>25</v>
      </c>
      <c r="C479" s="58" t="s">
        <v>624</v>
      </c>
      <c r="D479" s="58" t="s">
        <v>102</v>
      </c>
      <c r="E479" s="58" t="s">
        <v>34</v>
      </c>
      <c r="F479" s="64">
        <v>999930561</v>
      </c>
      <c r="G479" s="55">
        <v>112.5</v>
      </c>
    </row>
    <row r="480" spans="1:7" x14ac:dyDescent="0.35">
      <c r="A480" s="64" t="s">
        <v>237</v>
      </c>
      <c r="B480" s="64" t="s">
        <v>25</v>
      </c>
      <c r="C480" s="58" t="s">
        <v>1424</v>
      </c>
      <c r="D480" s="58" t="s">
        <v>1187</v>
      </c>
      <c r="E480" s="58" t="s">
        <v>34</v>
      </c>
      <c r="F480" s="64">
        <v>999929068</v>
      </c>
      <c r="G480" s="55">
        <v>111</v>
      </c>
    </row>
    <row r="481" spans="1:7" x14ac:dyDescent="0.35">
      <c r="A481" s="64" t="s">
        <v>237</v>
      </c>
      <c r="B481" s="64" t="s">
        <v>25</v>
      </c>
      <c r="C481" s="58" t="s">
        <v>340</v>
      </c>
      <c r="D481" s="58" t="s">
        <v>3260</v>
      </c>
      <c r="E481" s="58" t="s">
        <v>34</v>
      </c>
      <c r="F481" s="64">
        <v>999931146</v>
      </c>
      <c r="G481" s="55">
        <v>106</v>
      </c>
    </row>
    <row r="482" spans="1:7" x14ac:dyDescent="0.35">
      <c r="A482" s="64" t="s">
        <v>237</v>
      </c>
      <c r="B482" s="65" t="s">
        <v>25</v>
      </c>
      <c r="C482" s="62" t="s">
        <v>661</v>
      </c>
      <c r="D482" s="62" t="s">
        <v>2998</v>
      </c>
      <c r="E482" s="62" t="s">
        <v>34</v>
      </c>
      <c r="F482" s="64">
        <v>999930597</v>
      </c>
      <c r="G482" s="55">
        <v>105</v>
      </c>
    </row>
    <row r="483" spans="1:7" x14ac:dyDescent="0.35">
      <c r="A483" s="64" t="s">
        <v>237</v>
      </c>
      <c r="B483" s="64" t="s">
        <v>25</v>
      </c>
      <c r="C483" s="58" t="s">
        <v>575</v>
      </c>
      <c r="D483" s="58" t="s">
        <v>414</v>
      </c>
      <c r="E483" s="58" t="s">
        <v>34</v>
      </c>
      <c r="F483" s="64">
        <v>999931357</v>
      </c>
      <c r="G483" s="55">
        <v>75</v>
      </c>
    </row>
    <row r="484" spans="1:7" x14ac:dyDescent="0.35">
      <c r="A484" s="64" t="s">
        <v>237</v>
      </c>
      <c r="B484" s="64" t="s">
        <v>25</v>
      </c>
      <c r="C484" s="58" t="s">
        <v>2604</v>
      </c>
      <c r="D484" s="58" t="s">
        <v>2605</v>
      </c>
      <c r="E484" s="58" t="s">
        <v>34</v>
      </c>
      <c r="F484" s="64">
        <v>999931672</v>
      </c>
      <c r="G484" s="55">
        <v>74</v>
      </c>
    </row>
    <row r="485" spans="1:7" x14ac:dyDescent="0.35">
      <c r="A485" s="64" t="s">
        <v>237</v>
      </c>
      <c r="B485" s="64" t="s">
        <v>25</v>
      </c>
      <c r="C485" s="58" t="s">
        <v>3315</v>
      </c>
      <c r="D485" s="58" t="s">
        <v>3316</v>
      </c>
      <c r="E485" s="58" t="s">
        <v>34</v>
      </c>
      <c r="F485" s="64">
        <v>999932073</v>
      </c>
      <c r="G485" s="55">
        <v>73</v>
      </c>
    </row>
    <row r="486" spans="1:7" x14ac:dyDescent="0.35">
      <c r="A486" s="64" t="s">
        <v>237</v>
      </c>
      <c r="B486" s="64" t="s">
        <v>25</v>
      </c>
      <c r="C486" s="58" t="s">
        <v>1867</v>
      </c>
      <c r="D486" s="58" t="s">
        <v>1868</v>
      </c>
      <c r="E486" s="58" t="s">
        <v>34</v>
      </c>
      <c r="F486" s="64">
        <v>999927230</v>
      </c>
      <c r="G486" s="55">
        <v>70</v>
      </c>
    </row>
    <row r="487" spans="1:7" x14ac:dyDescent="0.35">
      <c r="A487" s="64" t="s">
        <v>237</v>
      </c>
      <c r="B487" s="64" t="s">
        <v>25</v>
      </c>
      <c r="C487" s="58" t="s">
        <v>1783</v>
      </c>
      <c r="D487" s="58" t="s">
        <v>1113</v>
      </c>
      <c r="E487" s="58" t="s">
        <v>34</v>
      </c>
      <c r="F487" s="64">
        <v>999928085</v>
      </c>
      <c r="G487" s="55">
        <v>68</v>
      </c>
    </row>
    <row r="488" spans="1:7" x14ac:dyDescent="0.35">
      <c r="A488" s="64" t="s">
        <v>237</v>
      </c>
      <c r="B488" s="58" t="s">
        <v>25</v>
      </c>
      <c r="C488" s="58" t="s">
        <v>1267</v>
      </c>
      <c r="D488" s="58" t="s">
        <v>3376</v>
      </c>
      <c r="E488" s="58" t="s">
        <v>34</v>
      </c>
      <c r="F488" s="58">
        <v>999932315</v>
      </c>
      <c r="G488" s="55">
        <v>66.5</v>
      </c>
    </row>
    <row r="489" spans="1:7" x14ac:dyDescent="0.35">
      <c r="A489" s="64" t="s">
        <v>237</v>
      </c>
      <c r="B489" s="64" t="s">
        <v>25</v>
      </c>
      <c r="C489" s="58" t="s">
        <v>65</v>
      </c>
      <c r="D489" s="58" t="s">
        <v>135</v>
      </c>
      <c r="E489" s="58" t="s">
        <v>34</v>
      </c>
      <c r="F489" s="64">
        <v>999929149</v>
      </c>
      <c r="G489" s="55">
        <v>60</v>
      </c>
    </row>
    <row r="490" spans="1:7" x14ac:dyDescent="0.35">
      <c r="A490" s="65" t="s">
        <v>237</v>
      </c>
      <c r="B490" s="65" t="s">
        <v>25</v>
      </c>
      <c r="C490" s="62" t="s">
        <v>854</v>
      </c>
      <c r="D490" s="62" t="s">
        <v>2985</v>
      </c>
      <c r="E490" s="62" t="s">
        <v>34</v>
      </c>
      <c r="F490" s="64">
        <v>999931300</v>
      </c>
      <c r="G490" s="55">
        <v>60</v>
      </c>
    </row>
    <row r="491" spans="1:7" x14ac:dyDescent="0.35">
      <c r="A491" s="64" t="s">
        <v>237</v>
      </c>
      <c r="B491" s="64" t="s">
        <v>25</v>
      </c>
      <c r="C491" s="58" t="s">
        <v>747</v>
      </c>
      <c r="D491" s="58" t="s">
        <v>3065</v>
      </c>
      <c r="E491" s="55" t="s">
        <v>34</v>
      </c>
      <c r="F491" s="64">
        <v>999931148</v>
      </c>
      <c r="G491" s="55">
        <v>58.5</v>
      </c>
    </row>
    <row r="492" spans="1:7" x14ac:dyDescent="0.35">
      <c r="A492" s="64" t="s">
        <v>237</v>
      </c>
      <c r="B492" s="64" t="s">
        <v>25</v>
      </c>
      <c r="C492" s="58" t="s">
        <v>3270</v>
      </c>
      <c r="D492" s="58" t="s">
        <v>3271</v>
      </c>
      <c r="E492" s="58" t="s">
        <v>34</v>
      </c>
      <c r="F492" s="64">
        <v>999930562</v>
      </c>
      <c r="G492" s="55">
        <v>51.5</v>
      </c>
    </row>
    <row r="493" spans="1:7" x14ac:dyDescent="0.35">
      <c r="A493" s="64" t="s">
        <v>237</v>
      </c>
      <c r="B493" s="64" t="s">
        <v>25</v>
      </c>
      <c r="C493" s="58" t="s">
        <v>2306</v>
      </c>
      <c r="D493" s="58" t="s">
        <v>2307</v>
      </c>
      <c r="E493" s="58" t="s">
        <v>34</v>
      </c>
      <c r="F493" s="64">
        <v>999929041</v>
      </c>
      <c r="G493" s="55">
        <v>47</v>
      </c>
    </row>
    <row r="494" spans="1:7" x14ac:dyDescent="0.35">
      <c r="A494" s="64" t="s">
        <v>237</v>
      </c>
      <c r="B494" s="64" t="s">
        <v>25</v>
      </c>
      <c r="C494" s="58" t="s">
        <v>319</v>
      </c>
      <c r="D494" s="58" t="s">
        <v>2191</v>
      </c>
      <c r="E494" s="58" t="s">
        <v>34</v>
      </c>
      <c r="F494" s="64">
        <v>999930888</v>
      </c>
      <c r="G494" s="55">
        <v>45</v>
      </c>
    </row>
    <row r="495" spans="1:7" x14ac:dyDescent="0.35">
      <c r="A495" s="64" t="s">
        <v>237</v>
      </c>
      <c r="B495" s="64" t="s">
        <v>25</v>
      </c>
      <c r="C495" s="58" t="s">
        <v>1861</v>
      </c>
      <c r="D495" s="58" t="s">
        <v>1958</v>
      </c>
      <c r="E495" s="58" t="s">
        <v>34</v>
      </c>
      <c r="F495" s="64">
        <v>999928992</v>
      </c>
      <c r="G495" s="55">
        <v>45</v>
      </c>
    </row>
    <row r="496" spans="1:7" x14ac:dyDescent="0.35">
      <c r="A496" s="65" t="s">
        <v>237</v>
      </c>
      <c r="B496" s="65" t="s">
        <v>25</v>
      </c>
      <c r="C496" s="62" t="s">
        <v>2991</v>
      </c>
      <c r="D496" s="62" t="s">
        <v>1499</v>
      </c>
      <c r="E496" s="62" t="s">
        <v>34</v>
      </c>
      <c r="F496" s="64">
        <v>999931384</v>
      </c>
      <c r="G496" s="55">
        <v>45</v>
      </c>
    </row>
    <row r="497" spans="1:7" x14ac:dyDescent="0.35">
      <c r="A497" s="64" t="s">
        <v>237</v>
      </c>
      <c r="B497" s="64" t="s">
        <v>25</v>
      </c>
      <c r="C497" s="58" t="s">
        <v>3066</v>
      </c>
      <c r="D497" s="58" t="s">
        <v>3067</v>
      </c>
      <c r="E497" s="55" t="s">
        <v>34</v>
      </c>
      <c r="F497" s="64">
        <v>999931773</v>
      </c>
      <c r="G497" s="55">
        <v>44</v>
      </c>
    </row>
    <row r="498" spans="1:7" x14ac:dyDescent="0.35">
      <c r="A498" s="64" t="s">
        <v>237</v>
      </c>
      <c r="B498" s="64" t="s">
        <v>25</v>
      </c>
      <c r="C498" s="58" t="s">
        <v>3272</v>
      </c>
      <c r="D498" s="58" t="s">
        <v>3273</v>
      </c>
      <c r="E498" s="58" t="s">
        <v>34</v>
      </c>
      <c r="F498" s="64">
        <v>999932200</v>
      </c>
      <c r="G498" s="55">
        <v>44</v>
      </c>
    </row>
    <row r="499" spans="1:7" x14ac:dyDescent="0.35">
      <c r="A499" s="64" t="s">
        <v>237</v>
      </c>
      <c r="B499" s="67" t="s">
        <v>25</v>
      </c>
      <c r="C499" s="61" t="s">
        <v>2142</v>
      </c>
      <c r="D499" s="61" t="s">
        <v>1735</v>
      </c>
      <c r="E499" s="61" t="s">
        <v>34</v>
      </c>
      <c r="F499" s="67">
        <v>999928942</v>
      </c>
      <c r="G499" s="55">
        <v>34</v>
      </c>
    </row>
    <row r="500" spans="1:7" x14ac:dyDescent="0.35">
      <c r="A500" s="64" t="s">
        <v>237</v>
      </c>
      <c r="B500" s="64" t="s">
        <v>25</v>
      </c>
      <c r="C500" s="58" t="s">
        <v>2300</v>
      </c>
      <c r="D500" s="58" t="s">
        <v>2301</v>
      </c>
      <c r="E500" s="58" t="s">
        <v>34</v>
      </c>
      <c r="F500" s="64">
        <v>999929943</v>
      </c>
      <c r="G500" s="55">
        <v>34</v>
      </c>
    </row>
    <row r="501" spans="1:7" x14ac:dyDescent="0.35">
      <c r="A501" s="64" t="s">
        <v>237</v>
      </c>
      <c r="B501" s="64" t="s">
        <v>25</v>
      </c>
      <c r="C501" s="58" t="s">
        <v>1947</v>
      </c>
      <c r="D501" s="58" t="s">
        <v>1948</v>
      </c>
      <c r="E501" s="58" t="s">
        <v>34</v>
      </c>
      <c r="F501" s="64">
        <v>999930212</v>
      </c>
      <c r="G501" s="55">
        <v>34</v>
      </c>
    </row>
    <row r="502" spans="1:7" x14ac:dyDescent="0.35">
      <c r="A502" s="64" t="s">
        <v>237</v>
      </c>
      <c r="B502" s="64" t="s">
        <v>25</v>
      </c>
      <c r="C502" s="58" t="s">
        <v>1949</v>
      </c>
      <c r="D502" s="58" t="s">
        <v>126</v>
      </c>
      <c r="E502" s="58" t="s">
        <v>34</v>
      </c>
      <c r="F502" s="64">
        <v>999929234</v>
      </c>
      <c r="G502" s="55">
        <v>31.5</v>
      </c>
    </row>
    <row r="503" spans="1:7" x14ac:dyDescent="0.35">
      <c r="A503" s="64" t="s">
        <v>237</v>
      </c>
      <c r="B503" s="64" t="s">
        <v>25</v>
      </c>
      <c r="C503" s="58" t="s">
        <v>2206</v>
      </c>
      <c r="D503" s="58" t="s">
        <v>2207</v>
      </c>
      <c r="E503" s="58" t="s">
        <v>34</v>
      </c>
      <c r="F503" s="64">
        <v>999931092</v>
      </c>
      <c r="G503" s="55">
        <v>30</v>
      </c>
    </row>
    <row r="504" spans="1:7" x14ac:dyDescent="0.35">
      <c r="A504" s="64" t="s">
        <v>237</v>
      </c>
      <c r="B504" s="64" t="s">
        <v>25</v>
      </c>
      <c r="C504" s="58" t="s">
        <v>577</v>
      </c>
      <c r="D504" s="58" t="s">
        <v>2627</v>
      </c>
      <c r="E504" s="58" t="s">
        <v>34</v>
      </c>
      <c r="F504" s="64">
        <v>999929538</v>
      </c>
      <c r="G504" s="55">
        <v>30</v>
      </c>
    </row>
    <row r="505" spans="1:7" x14ac:dyDescent="0.35">
      <c r="A505" s="64" t="s">
        <v>237</v>
      </c>
      <c r="B505" s="64" t="s">
        <v>25</v>
      </c>
      <c r="C505" s="58" t="s">
        <v>2303</v>
      </c>
      <c r="D505" s="58" t="s">
        <v>2304</v>
      </c>
      <c r="E505" s="58" t="s">
        <v>34</v>
      </c>
      <c r="F505" s="64">
        <v>999929558</v>
      </c>
      <c r="G505" s="55">
        <v>25.5</v>
      </c>
    </row>
    <row r="506" spans="1:7" x14ac:dyDescent="0.35">
      <c r="A506" s="64" t="s">
        <v>237</v>
      </c>
      <c r="B506" s="64" t="s">
        <v>25</v>
      </c>
      <c r="C506" s="58" t="s">
        <v>2305</v>
      </c>
      <c r="D506" s="58" t="s">
        <v>2301</v>
      </c>
      <c r="E506" s="58" t="s">
        <v>34</v>
      </c>
      <c r="F506" s="64">
        <v>999929944</v>
      </c>
      <c r="G506" s="55">
        <v>25.5</v>
      </c>
    </row>
    <row r="507" spans="1:7" x14ac:dyDescent="0.35">
      <c r="A507" s="64" t="s">
        <v>237</v>
      </c>
      <c r="B507" s="64" t="s">
        <v>25</v>
      </c>
      <c r="C507" s="58" t="s">
        <v>319</v>
      </c>
      <c r="D507" s="58" t="s">
        <v>526</v>
      </c>
      <c r="E507" s="58" t="s">
        <v>34</v>
      </c>
      <c r="F507" s="64">
        <v>999931648</v>
      </c>
      <c r="G507" s="55">
        <v>22.5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652A0-74E0-41DD-8A75-50B5B19C0FB3}">
  <dimension ref="A1:G817"/>
  <sheetViews>
    <sheetView workbookViewId="0">
      <selection sqref="A1:XFD1048576"/>
    </sheetView>
  </sheetViews>
  <sheetFormatPr defaultRowHeight="14.5" x14ac:dyDescent="0.35"/>
  <cols>
    <col min="1" max="1" width="8" bestFit="1" customWidth="1"/>
    <col min="2" max="2" width="6.36328125" bestFit="1" customWidth="1"/>
    <col min="3" max="3" width="15.54296875" bestFit="1" customWidth="1"/>
    <col min="4" max="4" width="19.7265625" bestFit="1" customWidth="1"/>
    <col min="5" max="5" width="7.36328125" bestFit="1" customWidth="1"/>
    <col min="6" max="6" width="12.81640625" bestFit="1" customWidth="1"/>
    <col min="7" max="7" width="11" bestFit="1" customWidth="1"/>
  </cols>
  <sheetData>
    <row r="1" spans="1:7" x14ac:dyDescent="0.35">
      <c r="A1" s="51" t="s">
        <v>10</v>
      </c>
      <c r="B1" s="51" t="s">
        <v>11</v>
      </c>
      <c r="C1" s="52" t="s">
        <v>12</v>
      </c>
      <c r="D1" s="52" t="s">
        <v>13</v>
      </c>
      <c r="E1" s="52" t="s">
        <v>14</v>
      </c>
      <c r="F1" s="51" t="s">
        <v>15</v>
      </c>
      <c r="G1" s="52" t="s">
        <v>16</v>
      </c>
    </row>
    <row r="2" spans="1:7" x14ac:dyDescent="0.35">
      <c r="A2" s="65" t="s">
        <v>22</v>
      </c>
      <c r="B2" s="65" t="s">
        <v>18</v>
      </c>
      <c r="C2" s="66" t="s">
        <v>723</v>
      </c>
      <c r="D2" s="66" t="s">
        <v>1393</v>
      </c>
      <c r="E2" s="66" t="s">
        <v>21</v>
      </c>
      <c r="F2" s="64">
        <v>999925192</v>
      </c>
      <c r="G2" s="55">
        <v>998</v>
      </c>
    </row>
    <row r="3" spans="1:7" x14ac:dyDescent="0.35">
      <c r="A3" s="64" t="s">
        <v>22</v>
      </c>
      <c r="B3" s="64" t="s">
        <v>18</v>
      </c>
      <c r="C3" s="58" t="s">
        <v>132</v>
      </c>
      <c r="D3" s="58" t="s">
        <v>66</v>
      </c>
      <c r="E3" s="58" t="s">
        <v>21</v>
      </c>
      <c r="F3" s="64">
        <v>999915820</v>
      </c>
      <c r="G3" s="55">
        <v>900</v>
      </c>
    </row>
    <row r="4" spans="1:7" x14ac:dyDescent="0.35">
      <c r="A4" s="64" t="s">
        <v>22</v>
      </c>
      <c r="B4" s="64" t="s">
        <v>18</v>
      </c>
      <c r="C4" s="55" t="s">
        <v>598</v>
      </c>
      <c r="D4" s="55" t="s">
        <v>421</v>
      </c>
      <c r="E4" s="55" t="s">
        <v>21</v>
      </c>
      <c r="F4" s="64">
        <v>999914689</v>
      </c>
      <c r="G4" s="55">
        <v>674</v>
      </c>
    </row>
    <row r="5" spans="1:7" x14ac:dyDescent="0.35">
      <c r="A5" s="65" t="s">
        <v>22</v>
      </c>
      <c r="B5" s="64" t="s">
        <v>18</v>
      </c>
      <c r="C5" s="58" t="s">
        <v>1076</v>
      </c>
      <c r="D5" s="58" t="s">
        <v>1047</v>
      </c>
      <c r="E5" s="58" t="s">
        <v>21</v>
      </c>
      <c r="F5" s="64">
        <v>999921771</v>
      </c>
      <c r="G5" s="55">
        <v>628</v>
      </c>
    </row>
    <row r="6" spans="1:7" x14ac:dyDescent="0.35">
      <c r="A6" s="65" t="s">
        <v>22</v>
      </c>
      <c r="B6" s="64" t="s">
        <v>18</v>
      </c>
      <c r="C6" s="58" t="s">
        <v>513</v>
      </c>
      <c r="D6" s="58" t="s">
        <v>616</v>
      </c>
      <c r="E6" s="55" t="s">
        <v>21</v>
      </c>
      <c r="F6" s="64">
        <v>999921227</v>
      </c>
      <c r="G6" s="55">
        <v>557</v>
      </c>
    </row>
    <row r="7" spans="1:7" x14ac:dyDescent="0.35">
      <c r="A7" s="64" t="s">
        <v>22</v>
      </c>
      <c r="B7" s="64" t="s">
        <v>18</v>
      </c>
      <c r="C7" s="58" t="s">
        <v>543</v>
      </c>
      <c r="D7" s="58" t="s">
        <v>137</v>
      </c>
      <c r="E7" s="58" t="s">
        <v>21</v>
      </c>
      <c r="F7" s="64">
        <v>999923167</v>
      </c>
      <c r="G7" s="55">
        <v>467</v>
      </c>
    </row>
    <row r="8" spans="1:7" x14ac:dyDescent="0.35">
      <c r="A8" s="65" t="s">
        <v>22</v>
      </c>
      <c r="B8" s="64" t="s">
        <v>18</v>
      </c>
      <c r="C8" s="55" t="s">
        <v>556</v>
      </c>
      <c r="D8" s="55" t="s">
        <v>224</v>
      </c>
      <c r="E8" s="55" t="s">
        <v>21</v>
      </c>
      <c r="F8" s="64">
        <v>999909516</v>
      </c>
      <c r="G8" s="55">
        <v>410</v>
      </c>
    </row>
    <row r="9" spans="1:7" x14ac:dyDescent="0.35">
      <c r="A9" s="64" t="s">
        <v>22</v>
      </c>
      <c r="B9" s="64" t="s">
        <v>18</v>
      </c>
      <c r="C9" s="55" t="s">
        <v>516</v>
      </c>
      <c r="D9" s="55" t="s">
        <v>517</v>
      </c>
      <c r="E9" s="55" t="s">
        <v>21</v>
      </c>
      <c r="F9" s="64">
        <v>999907553</v>
      </c>
      <c r="G9" s="55">
        <v>405</v>
      </c>
    </row>
    <row r="10" spans="1:7" x14ac:dyDescent="0.35">
      <c r="A10" s="64" t="s">
        <v>22</v>
      </c>
      <c r="B10" s="64" t="s">
        <v>18</v>
      </c>
      <c r="C10" s="58" t="s">
        <v>238</v>
      </c>
      <c r="D10" s="58" t="s">
        <v>125</v>
      </c>
      <c r="E10" s="58" t="s">
        <v>21</v>
      </c>
      <c r="F10" s="64">
        <v>999869113</v>
      </c>
      <c r="G10" s="55">
        <v>396</v>
      </c>
    </row>
    <row r="11" spans="1:7" x14ac:dyDescent="0.35">
      <c r="A11" s="64" t="s">
        <v>22</v>
      </c>
      <c r="B11" s="64" t="s">
        <v>18</v>
      </c>
      <c r="C11" s="58" t="s">
        <v>987</v>
      </c>
      <c r="D11" s="58" t="s">
        <v>1214</v>
      </c>
      <c r="E11" s="58" t="s">
        <v>21</v>
      </c>
      <c r="F11" s="64">
        <v>999923262</v>
      </c>
      <c r="G11" s="55">
        <v>344</v>
      </c>
    </row>
    <row r="12" spans="1:7" x14ac:dyDescent="0.35">
      <c r="A12" s="64" t="s">
        <v>22</v>
      </c>
      <c r="B12" s="64" t="s">
        <v>18</v>
      </c>
      <c r="C12" s="58" t="s">
        <v>977</v>
      </c>
      <c r="D12" s="58" t="s">
        <v>155</v>
      </c>
      <c r="E12" s="58" t="s">
        <v>21</v>
      </c>
      <c r="F12" s="64">
        <v>999922026</v>
      </c>
      <c r="G12" s="55">
        <v>321</v>
      </c>
    </row>
    <row r="13" spans="1:7" x14ac:dyDescent="0.35">
      <c r="A13" s="65" t="s">
        <v>22</v>
      </c>
      <c r="B13" s="64" t="s">
        <v>18</v>
      </c>
      <c r="C13" s="55" t="s">
        <v>656</v>
      </c>
      <c r="D13" s="55" t="s">
        <v>372</v>
      </c>
      <c r="E13" s="55" t="s">
        <v>21</v>
      </c>
      <c r="F13" s="64">
        <v>999915157</v>
      </c>
      <c r="G13" s="55">
        <v>280</v>
      </c>
    </row>
    <row r="14" spans="1:7" x14ac:dyDescent="0.35">
      <c r="A14" s="64" t="s">
        <v>22</v>
      </c>
      <c r="B14" s="64" t="s">
        <v>18</v>
      </c>
      <c r="C14" s="58" t="s">
        <v>1854</v>
      </c>
      <c r="D14" s="58" t="s">
        <v>66</v>
      </c>
      <c r="E14" s="58" t="s">
        <v>21</v>
      </c>
      <c r="F14" s="64">
        <v>999921553</v>
      </c>
      <c r="G14" s="55">
        <v>279</v>
      </c>
    </row>
    <row r="15" spans="1:7" x14ac:dyDescent="0.35">
      <c r="A15" s="64" t="s">
        <v>22</v>
      </c>
      <c r="B15" s="64" t="s">
        <v>18</v>
      </c>
      <c r="C15" s="55" t="s">
        <v>140</v>
      </c>
      <c r="D15" s="55" t="s">
        <v>574</v>
      </c>
      <c r="E15" s="55" t="s">
        <v>21</v>
      </c>
      <c r="F15" s="64">
        <v>999919654</v>
      </c>
      <c r="G15" s="55">
        <v>270</v>
      </c>
    </row>
    <row r="16" spans="1:7" x14ac:dyDescent="0.35">
      <c r="A16" s="65" t="s">
        <v>22</v>
      </c>
      <c r="B16" s="64" t="s">
        <v>18</v>
      </c>
      <c r="C16" s="55" t="s">
        <v>1143</v>
      </c>
      <c r="D16" s="55" t="s">
        <v>869</v>
      </c>
      <c r="E16" s="55" t="s">
        <v>21</v>
      </c>
      <c r="F16" s="64">
        <v>999922551</v>
      </c>
      <c r="G16" s="55">
        <v>266</v>
      </c>
    </row>
    <row r="17" spans="1:7" x14ac:dyDescent="0.35">
      <c r="A17" s="64" t="s">
        <v>22</v>
      </c>
      <c r="B17" s="64" t="s">
        <v>18</v>
      </c>
      <c r="C17" s="55" t="s">
        <v>106</v>
      </c>
      <c r="D17" s="55" t="s">
        <v>66</v>
      </c>
      <c r="E17" s="55" t="s">
        <v>21</v>
      </c>
      <c r="F17" s="64">
        <v>999916729</v>
      </c>
      <c r="G17" s="55">
        <v>262</v>
      </c>
    </row>
    <row r="18" spans="1:7" x14ac:dyDescent="0.35">
      <c r="A18" s="65" t="s">
        <v>22</v>
      </c>
      <c r="B18" s="65" t="s">
        <v>18</v>
      </c>
      <c r="C18" s="66" t="s">
        <v>1708</v>
      </c>
      <c r="D18" s="66" t="s">
        <v>1709</v>
      </c>
      <c r="E18" s="66" t="s">
        <v>21</v>
      </c>
      <c r="F18" s="64">
        <v>999927283</v>
      </c>
      <c r="G18" s="55">
        <v>252</v>
      </c>
    </row>
    <row r="19" spans="1:7" x14ac:dyDescent="0.35">
      <c r="A19" s="64" t="s">
        <v>22</v>
      </c>
      <c r="B19" s="64" t="s">
        <v>18</v>
      </c>
      <c r="C19" s="55" t="s">
        <v>1284</v>
      </c>
      <c r="D19" s="55" t="s">
        <v>1285</v>
      </c>
      <c r="E19" s="55" t="s">
        <v>21</v>
      </c>
      <c r="F19" s="64">
        <v>999924363</v>
      </c>
      <c r="G19" s="55">
        <v>238</v>
      </c>
    </row>
    <row r="20" spans="1:7" x14ac:dyDescent="0.35">
      <c r="A20" s="64" t="s">
        <v>22</v>
      </c>
      <c r="B20" s="64" t="s">
        <v>18</v>
      </c>
      <c r="C20" s="58" t="s">
        <v>4075</v>
      </c>
      <c r="D20" s="58" t="s">
        <v>64</v>
      </c>
      <c r="E20" s="58" t="s">
        <v>21</v>
      </c>
      <c r="F20" s="64">
        <v>999923630</v>
      </c>
      <c r="G20" s="55">
        <v>231.5</v>
      </c>
    </row>
    <row r="21" spans="1:7" x14ac:dyDescent="0.35">
      <c r="A21" s="64" t="s">
        <v>22</v>
      </c>
      <c r="B21" s="64" t="s">
        <v>18</v>
      </c>
      <c r="C21" s="58" t="s">
        <v>164</v>
      </c>
      <c r="D21" s="58" t="s">
        <v>535</v>
      </c>
      <c r="E21" s="58" t="s">
        <v>21</v>
      </c>
      <c r="F21" s="64">
        <v>999928755</v>
      </c>
      <c r="G21" s="55">
        <v>231</v>
      </c>
    </row>
    <row r="22" spans="1:7" x14ac:dyDescent="0.35">
      <c r="A22" s="64" t="s">
        <v>22</v>
      </c>
      <c r="B22" s="64" t="s">
        <v>18</v>
      </c>
      <c r="C22" s="55" t="s">
        <v>834</v>
      </c>
      <c r="D22" s="55" t="s">
        <v>835</v>
      </c>
      <c r="E22" s="55" t="s">
        <v>21</v>
      </c>
      <c r="F22" s="64">
        <v>999918722</v>
      </c>
      <c r="G22" s="55">
        <v>224.5</v>
      </c>
    </row>
    <row r="23" spans="1:7" x14ac:dyDescent="0.35">
      <c r="A23" s="65" t="s">
        <v>22</v>
      </c>
      <c r="B23" s="64" t="s">
        <v>18</v>
      </c>
      <c r="C23" s="55" t="s">
        <v>552</v>
      </c>
      <c r="D23" s="55" t="s">
        <v>250</v>
      </c>
      <c r="E23" s="55" t="s">
        <v>21</v>
      </c>
      <c r="F23" s="64">
        <v>999922548</v>
      </c>
      <c r="G23" s="55">
        <v>221</v>
      </c>
    </row>
    <row r="24" spans="1:7" x14ac:dyDescent="0.35">
      <c r="A24" s="65" t="s">
        <v>22</v>
      </c>
      <c r="B24" s="64" t="s">
        <v>18</v>
      </c>
      <c r="C24" s="55" t="s">
        <v>1565</v>
      </c>
      <c r="D24" s="55" t="s">
        <v>325</v>
      </c>
      <c r="E24" s="55" t="s">
        <v>21</v>
      </c>
      <c r="F24" s="64">
        <v>999926198</v>
      </c>
      <c r="G24" s="55">
        <v>216</v>
      </c>
    </row>
    <row r="25" spans="1:7" x14ac:dyDescent="0.35">
      <c r="A25" s="64" t="s">
        <v>22</v>
      </c>
      <c r="B25" s="64" t="s">
        <v>18</v>
      </c>
      <c r="C25" s="55" t="s">
        <v>987</v>
      </c>
      <c r="D25" s="55" t="s">
        <v>1173</v>
      </c>
      <c r="E25" s="55" t="s">
        <v>21</v>
      </c>
      <c r="F25" s="64">
        <v>999922924</v>
      </c>
      <c r="G25" s="55">
        <v>192.5</v>
      </c>
    </row>
    <row r="26" spans="1:7" x14ac:dyDescent="0.35">
      <c r="A26" s="65" t="s">
        <v>22</v>
      </c>
      <c r="B26" s="64" t="s">
        <v>18</v>
      </c>
      <c r="C26" s="55" t="s">
        <v>736</v>
      </c>
      <c r="D26" s="55" t="s">
        <v>737</v>
      </c>
      <c r="E26" s="55" t="s">
        <v>21</v>
      </c>
      <c r="F26" s="64">
        <v>999917180</v>
      </c>
      <c r="G26" s="55">
        <v>183</v>
      </c>
    </row>
    <row r="27" spans="1:7" x14ac:dyDescent="0.35">
      <c r="A27" s="64" t="s">
        <v>22</v>
      </c>
      <c r="B27" s="64" t="s">
        <v>18</v>
      </c>
      <c r="C27" s="58" t="s">
        <v>2143</v>
      </c>
      <c r="D27" s="58" t="s">
        <v>445</v>
      </c>
      <c r="E27" s="58" t="s">
        <v>21</v>
      </c>
      <c r="F27" s="64">
        <v>999910553</v>
      </c>
      <c r="G27" s="55">
        <v>177</v>
      </c>
    </row>
    <row r="28" spans="1:7" x14ac:dyDescent="0.35">
      <c r="A28" s="64" t="s">
        <v>22</v>
      </c>
      <c r="B28" s="64" t="s">
        <v>18</v>
      </c>
      <c r="C28" s="58" t="s">
        <v>1125</v>
      </c>
      <c r="D28" s="58" t="s">
        <v>1126</v>
      </c>
      <c r="E28" s="58" t="s">
        <v>21</v>
      </c>
      <c r="F28" s="64">
        <v>999922372</v>
      </c>
      <c r="G28" s="55">
        <v>174</v>
      </c>
    </row>
    <row r="29" spans="1:7" x14ac:dyDescent="0.35">
      <c r="A29" s="64" t="s">
        <v>22</v>
      </c>
      <c r="B29" s="64" t="s">
        <v>18</v>
      </c>
      <c r="C29" s="58" t="s">
        <v>2742</v>
      </c>
      <c r="D29" s="58" t="s">
        <v>785</v>
      </c>
      <c r="E29" s="58" t="s">
        <v>21</v>
      </c>
      <c r="F29" s="64">
        <v>999918021</v>
      </c>
      <c r="G29" s="55">
        <v>173.6</v>
      </c>
    </row>
    <row r="30" spans="1:7" x14ac:dyDescent="0.35">
      <c r="A30" s="64" t="s">
        <v>22</v>
      </c>
      <c r="B30" s="64" t="s">
        <v>18</v>
      </c>
      <c r="C30" s="55" t="s">
        <v>859</v>
      </c>
      <c r="D30" s="55" t="s">
        <v>66</v>
      </c>
      <c r="E30" s="55" t="s">
        <v>21</v>
      </c>
      <c r="F30" s="64">
        <v>999919200</v>
      </c>
      <c r="G30" s="55">
        <v>160</v>
      </c>
    </row>
    <row r="31" spans="1:7" x14ac:dyDescent="0.35">
      <c r="A31" s="64" t="s">
        <v>22</v>
      </c>
      <c r="B31" s="64" t="s">
        <v>18</v>
      </c>
      <c r="C31" s="58" t="s">
        <v>1912</v>
      </c>
      <c r="D31" s="58" t="s">
        <v>1913</v>
      </c>
      <c r="E31" s="58" t="s">
        <v>21</v>
      </c>
      <c r="F31" s="64">
        <v>999921014</v>
      </c>
      <c r="G31" s="55">
        <v>159</v>
      </c>
    </row>
    <row r="32" spans="1:7" x14ac:dyDescent="0.35">
      <c r="A32" s="64" t="s">
        <v>22</v>
      </c>
      <c r="B32" s="64" t="s">
        <v>18</v>
      </c>
      <c r="C32" s="58" t="s">
        <v>712</v>
      </c>
      <c r="D32" s="58" t="s">
        <v>1291</v>
      </c>
      <c r="E32" s="58" t="s">
        <v>21</v>
      </c>
      <c r="F32" s="64">
        <v>999924722</v>
      </c>
      <c r="G32" s="55">
        <v>152</v>
      </c>
    </row>
    <row r="33" spans="1:7" x14ac:dyDescent="0.35">
      <c r="A33" s="64" t="s">
        <v>22</v>
      </c>
      <c r="B33" s="64" t="s">
        <v>18</v>
      </c>
      <c r="C33" s="58" t="s">
        <v>253</v>
      </c>
      <c r="D33" s="58" t="s">
        <v>761</v>
      </c>
      <c r="E33" s="58" t="s">
        <v>21</v>
      </c>
      <c r="F33" s="64">
        <v>999917696</v>
      </c>
      <c r="G33" s="55">
        <v>143.5</v>
      </c>
    </row>
    <row r="34" spans="1:7" x14ac:dyDescent="0.35">
      <c r="A34" s="64" t="s">
        <v>22</v>
      </c>
      <c r="B34" s="64" t="s">
        <v>18</v>
      </c>
      <c r="C34" s="58" t="s">
        <v>2521</v>
      </c>
      <c r="D34" s="58" t="s">
        <v>616</v>
      </c>
      <c r="E34" s="58" t="s">
        <v>21</v>
      </c>
      <c r="F34" s="64">
        <v>999928587</v>
      </c>
      <c r="G34" s="55">
        <v>143</v>
      </c>
    </row>
    <row r="35" spans="1:7" x14ac:dyDescent="0.35">
      <c r="A35" s="64" t="s">
        <v>22</v>
      </c>
      <c r="B35" s="64" t="s">
        <v>18</v>
      </c>
      <c r="C35" s="58" t="s">
        <v>1092</v>
      </c>
      <c r="D35" s="58" t="s">
        <v>1873</v>
      </c>
      <c r="E35" s="58" t="s">
        <v>21</v>
      </c>
      <c r="F35" s="64">
        <v>999922323</v>
      </c>
      <c r="G35" s="55">
        <v>139</v>
      </c>
    </row>
    <row r="36" spans="1:7" x14ac:dyDescent="0.35">
      <c r="A36" s="64" t="s">
        <v>22</v>
      </c>
      <c r="B36" s="64" t="s">
        <v>18</v>
      </c>
      <c r="C36" s="55" t="s">
        <v>4076</v>
      </c>
      <c r="D36" s="55" t="s">
        <v>64</v>
      </c>
      <c r="E36" s="55" t="s">
        <v>21</v>
      </c>
      <c r="F36" s="64">
        <v>999928166</v>
      </c>
      <c r="G36" s="55">
        <v>133.5</v>
      </c>
    </row>
    <row r="37" spans="1:7" x14ac:dyDescent="0.35">
      <c r="A37" s="64" t="s">
        <v>22</v>
      </c>
      <c r="B37" s="64" t="s">
        <v>18</v>
      </c>
      <c r="C37" s="55" t="s">
        <v>411</v>
      </c>
      <c r="D37" s="55" t="s">
        <v>1683</v>
      </c>
      <c r="E37" s="55" t="s">
        <v>21</v>
      </c>
      <c r="F37" s="64">
        <v>999902251</v>
      </c>
      <c r="G37" s="55">
        <v>120</v>
      </c>
    </row>
    <row r="38" spans="1:7" x14ac:dyDescent="0.35">
      <c r="A38" s="64" t="s">
        <v>22</v>
      </c>
      <c r="B38" s="64" t="s">
        <v>18</v>
      </c>
      <c r="C38" s="58" t="s">
        <v>1538</v>
      </c>
      <c r="D38" s="58" t="s">
        <v>1539</v>
      </c>
      <c r="E38" s="58" t="s">
        <v>21</v>
      </c>
      <c r="F38" s="64">
        <v>999926020</v>
      </c>
      <c r="G38" s="55">
        <v>119.5</v>
      </c>
    </row>
    <row r="39" spans="1:7" x14ac:dyDescent="0.35">
      <c r="A39" s="64" t="s">
        <v>22</v>
      </c>
      <c r="B39" s="64" t="s">
        <v>18</v>
      </c>
      <c r="C39" s="58" t="s">
        <v>164</v>
      </c>
      <c r="D39" s="58" t="s">
        <v>66</v>
      </c>
      <c r="E39" s="58" t="s">
        <v>21</v>
      </c>
      <c r="F39" s="64">
        <v>999921792</v>
      </c>
      <c r="G39" s="55">
        <v>116</v>
      </c>
    </row>
    <row r="40" spans="1:7" x14ac:dyDescent="0.35">
      <c r="A40" s="64" t="s">
        <v>22</v>
      </c>
      <c r="B40" s="64" t="s">
        <v>18</v>
      </c>
      <c r="C40" s="55" t="s">
        <v>1557</v>
      </c>
      <c r="D40" s="55" t="s">
        <v>1558</v>
      </c>
      <c r="E40" s="55" t="s">
        <v>21</v>
      </c>
      <c r="F40" s="64">
        <v>999926141</v>
      </c>
      <c r="G40" s="55">
        <v>106</v>
      </c>
    </row>
    <row r="41" spans="1:7" x14ac:dyDescent="0.35">
      <c r="A41" s="65" t="s">
        <v>22</v>
      </c>
      <c r="B41" s="64" t="s">
        <v>18</v>
      </c>
      <c r="C41" s="58" t="s">
        <v>659</v>
      </c>
      <c r="D41" s="58" t="s">
        <v>46</v>
      </c>
      <c r="E41" s="58" t="s">
        <v>21</v>
      </c>
      <c r="F41" s="64">
        <v>999915402</v>
      </c>
      <c r="G41" s="55">
        <v>94</v>
      </c>
    </row>
    <row r="42" spans="1:7" x14ac:dyDescent="0.35">
      <c r="A42" s="64" t="s">
        <v>22</v>
      </c>
      <c r="B42" s="64" t="s">
        <v>18</v>
      </c>
      <c r="C42" s="55" t="s">
        <v>893</v>
      </c>
      <c r="D42" s="55" t="s">
        <v>165</v>
      </c>
      <c r="E42" s="55" t="s">
        <v>21</v>
      </c>
      <c r="F42" s="64">
        <v>999919583</v>
      </c>
      <c r="G42" s="55">
        <v>94</v>
      </c>
    </row>
    <row r="43" spans="1:7" x14ac:dyDescent="0.35">
      <c r="A43" s="58" t="s">
        <v>22</v>
      </c>
      <c r="B43" s="58" t="s">
        <v>18</v>
      </c>
      <c r="C43" s="58" t="s">
        <v>1544</v>
      </c>
      <c r="D43" s="58" t="s">
        <v>46</v>
      </c>
      <c r="E43" s="58" t="s">
        <v>21</v>
      </c>
      <c r="F43" s="58">
        <v>999927208</v>
      </c>
      <c r="G43" s="55">
        <v>94</v>
      </c>
    </row>
    <row r="44" spans="1:7" x14ac:dyDescent="0.35">
      <c r="A44" s="67" t="s">
        <v>22</v>
      </c>
      <c r="B44" s="67" t="s">
        <v>18</v>
      </c>
      <c r="C44" s="61" t="s">
        <v>1413</v>
      </c>
      <c r="D44" s="61" t="s">
        <v>647</v>
      </c>
      <c r="E44" s="61" t="s">
        <v>21</v>
      </c>
      <c r="F44" s="67">
        <v>999929874</v>
      </c>
      <c r="G44" s="55">
        <v>90</v>
      </c>
    </row>
    <row r="45" spans="1:7" x14ac:dyDescent="0.35">
      <c r="A45" s="65" t="s">
        <v>22</v>
      </c>
      <c r="B45" s="64" t="s">
        <v>18</v>
      </c>
      <c r="C45" s="55" t="s">
        <v>870</v>
      </c>
      <c r="D45" s="55" t="s">
        <v>682</v>
      </c>
      <c r="E45" s="55" t="s">
        <v>21</v>
      </c>
      <c r="F45" s="64">
        <v>999919204</v>
      </c>
      <c r="G45" s="55">
        <v>89</v>
      </c>
    </row>
    <row r="46" spans="1:7" x14ac:dyDescent="0.35">
      <c r="A46" s="64" t="s">
        <v>22</v>
      </c>
      <c r="B46" s="64" t="s">
        <v>18</v>
      </c>
      <c r="C46" s="55" t="s">
        <v>916</v>
      </c>
      <c r="D46" s="55" t="s">
        <v>917</v>
      </c>
      <c r="E46" s="55" t="s">
        <v>21</v>
      </c>
      <c r="F46" s="64">
        <v>999919965</v>
      </c>
      <c r="G46" s="55">
        <v>89</v>
      </c>
    </row>
    <row r="47" spans="1:7" x14ac:dyDescent="0.35">
      <c r="A47" s="64" t="s">
        <v>22</v>
      </c>
      <c r="B47" s="64" t="s">
        <v>18</v>
      </c>
      <c r="C47" s="58" t="s">
        <v>1914</v>
      </c>
      <c r="D47" s="58" t="s">
        <v>1915</v>
      </c>
      <c r="E47" s="58" t="s">
        <v>21</v>
      </c>
      <c r="F47" s="64">
        <v>999920209</v>
      </c>
      <c r="G47" s="55">
        <v>86</v>
      </c>
    </row>
    <row r="48" spans="1:7" x14ac:dyDescent="0.35">
      <c r="A48" s="64" t="s">
        <v>22</v>
      </c>
      <c r="B48" s="64" t="s">
        <v>18</v>
      </c>
      <c r="C48" s="55" t="s">
        <v>1022</v>
      </c>
      <c r="D48" s="55" t="s">
        <v>1023</v>
      </c>
      <c r="E48" s="55" t="s">
        <v>21</v>
      </c>
      <c r="F48" s="64">
        <v>999921432</v>
      </c>
      <c r="G48" s="55">
        <v>77</v>
      </c>
    </row>
    <row r="49" spans="1:7" x14ac:dyDescent="0.35">
      <c r="A49" s="64" t="s">
        <v>22</v>
      </c>
      <c r="B49" s="64" t="s">
        <v>18</v>
      </c>
      <c r="C49" s="58" t="s">
        <v>2808</v>
      </c>
      <c r="D49" s="58" t="s">
        <v>76</v>
      </c>
      <c r="E49" s="58" t="s">
        <v>21</v>
      </c>
      <c r="F49" s="64">
        <v>999929274</v>
      </c>
      <c r="G49" s="55">
        <v>76</v>
      </c>
    </row>
    <row r="50" spans="1:7" x14ac:dyDescent="0.35">
      <c r="A50" s="64" t="s">
        <v>22</v>
      </c>
      <c r="B50" s="64" t="s">
        <v>18</v>
      </c>
      <c r="C50" s="55" t="s">
        <v>1321</v>
      </c>
      <c r="D50" s="55" t="s">
        <v>199</v>
      </c>
      <c r="E50" s="55" t="s">
        <v>21</v>
      </c>
      <c r="F50" s="64">
        <v>999924678</v>
      </c>
      <c r="G50" s="55">
        <v>72</v>
      </c>
    </row>
    <row r="51" spans="1:7" x14ac:dyDescent="0.35">
      <c r="A51" s="58" t="s">
        <v>22</v>
      </c>
      <c r="B51" s="58" t="s">
        <v>18</v>
      </c>
      <c r="C51" s="58" t="s">
        <v>1115</v>
      </c>
      <c r="D51" s="58" t="s">
        <v>3369</v>
      </c>
      <c r="E51" s="58" t="s">
        <v>21</v>
      </c>
      <c r="F51" s="58">
        <v>999920302</v>
      </c>
      <c r="G51" s="55">
        <v>70</v>
      </c>
    </row>
    <row r="52" spans="1:7" x14ac:dyDescent="0.35">
      <c r="A52" s="58" t="s">
        <v>22</v>
      </c>
      <c r="B52" s="58" t="s">
        <v>18</v>
      </c>
      <c r="C52" s="58" t="s">
        <v>3377</v>
      </c>
      <c r="D52" s="58" t="s">
        <v>3357</v>
      </c>
      <c r="E52" s="58" t="s">
        <v>21</v>
      </c>
      <c r="F52" s="58">
        <v>999928920</v>
      </c>
      <c r="G52" s="55">
        <v>70</v>
      </c>
    </row>
    <row r="53" spans="1:7" x14ac:dyDescent="0.35">
      <c r="A53" s="64" t="s">
        <v>22</v>
      </c>
      <c r="B53" s="64" t="s">
        <v>18</v>
      </c>
      <c r="C53" s="58" t="s">
        <v>968</v>
      </c>
      <c r="D53" s="58" t="s">
        <v>969</v>
      </c>
      <c r="E53" s="58" t="s">
        <v>21</v>
      </c>
      <c r="F53" s="64">
        <v>999920987</v>
      </c>
      <c r="G53" s="55">
        <v>68</v>
      </c>
    </row>
    <row r="54" spans="1:7" x14ac:dyDescent="0.35">
      <c r="A54" s="64" t="s">
        <v>22</v>
      </c>
      <c r="B54" s="64" t="s">
        <v>18</v>
      </c>
      <c r="C54" s="58" t="s">
        <v>1045</v>
      </c>
      <c r="D54" s="58" t="s">
        <v>3076</v>
      </c>
      <c r="E54" s="58" t="s">
        <v>21</v>
      </c>
      <c r="F54" s="64">
        <v>999923267</v>
      </c>
      <c r="G54" s="55">
        <v>68</v>
      </c>
    </row>
    <row r="55" spans="1:7" x14ac:dyDescent="0.35">
      <c r="A55" s="67" t="s">
        <v>22</v>
      </c>
      <c r="B55" s="67" t="s">
        <v>18</v>
      </c>
      <c r="C55" s="61" t="s">
        <v>1256</v>
      </c>
      <c r="D55" s="61" t="s">
        <v>1257</v>
      </c>
      <c r="E55" s="61" t="s">
        <v>21</v>
      </c>
      <c r="F55" s="67">
        <v>999923920</v>
      </c>
      <c r="G55" s="55">
        <v>68</v>
      </c>
    </row>
    <row r="56" spans="1:7" x14ac:dyDescent="0.35">
      <c r="A56" s="64" t="s">
        <v>22</v>
      </c>
      <c r="B56" s="64" t="s">
        <v>18</v>
      </c>
      <c r="C56" s="55" t="s">
        <v>191</v>
      </c>
      <c r="D56" s="55" t="s">
        <v>66</v>
      </c>
      <c r="E56" s="55" t="s">
        <v>21</v>
      </c>
      <c r="F56" s="64">
        <v>999925619</v>
      </c>
      <c r="G56" s="55">
        <v>68</v>
      </c>
    </row>
    <row r="57" spans="1:7" x14ac:dyDescent="0.35">
      <c r="A57" s="58" t="s">
        <v>22</v>
      </c>
      <c r="B57" s="58" t="s">
        <v>18</v>
      </c>
      <c r="C57" s="58" t="s">
        <v>2009</v>
      </c>
      <c r="D57" s="58" t="s">
        <v>1540</v>
      </c>
      <c r="E57" s="58" t="s">
        <v>21</v>
      </c>
      <c r="F57" s="58">
        <v>999928854</v>
      </c>
      <c r="G57" s="55">
        <v>68</v>
      </c>
    </row>
    <row r="58" spans="1:7" x14ac:dyDescent="0.35">
      <c r="A58" s="64" t="s">
        <v>22</v>
      </c>
      <c r="B58" s="64" t="s">
        <v>18</v>
      </c>
      <c r="C58" s="58" t="s">
        <v>26</v>
      </c>
      <c r="D58" s="58" t="s">
        <v>135</v>
      </c>
      <c r="E58" s="58" t="s">
        <v>21</v>
      </c>
      <c r="F58" s="64">
        <v>999921055</v>
      </c>
      <c r="G58" s="55">
        <v>66.5</v>
      </c>
    </row>
    <row r="59" spans="1:7" x14ac:dyDescent="0.35">
      <c r="A59" s="64" t="s">
        <v>22</v>
      </c>
      <c r="B59" s="64" t="s">
        <v>18</v>
      </c>
      <c r="C59" s="55" t="s">
        <v>1490</v>
      </c>
      <c r="D59" s="55" t="s">
        <v>66</v>
      </c>
      <c r="E59" s="55" t="s">
        <v>21</v>
      </c>
      <c r="F59" s="64">
        <v>999925695</v>
      </c>
      <c r="G59" s="55">
        <v>63</v>
      </c>
    </row>
    <row r="60" spans="1:7" x14ac:dyDescent="0.35">
      <c r="A60" s="64" t="s">
        <v>22</v>
      </c>
      <c r="B60" s="64" t="s">
        <v>18</v>
      </c>
      <c r="C60" s="58" t="s">
        <v>248</v>
      </c>
      <c r="D60" s="58" t="s">
        <v>1171</v>
      </c>
      <c r="E60" s="58" t="s">
        <v>21</v>
      </c>
      <c r="F60" s="64">
        <v>999929694</v>
      </c>
      <c r="G60" s="55">
        <v>63</v>
      </c>
    </row>
    <row r="61" spans="1:7" x14ac:dyDescent="0.35">
      <c r="A61" s="64" t="s">
        <v>22</v>
      </c>
      <c r="B61" s="64" t="s">
        <v>18</v>
      </c>
      <c r="C61" s="58" t="s">
        <v>596</v>
      </c>
      <c r="D61" s="58" t="s">
        <v>2538</v>
      </c>
      <c r="E61" s="58" t="s">
        <v>21</v>
      </c>
      <c r="F61" s="64">
        <v>999931496</v>
      </c>
      <c r="G61" s="55">
        <v>63</v>
      </c>
    </row>
    <row r="62" spans="1:7" x14ac:dyDescent="0.35">
      <c r="A62" s="64" t="s">
        <v>22</v>
      </c>
      <c r="B62" s="64" t="s">
        <v>18</v>
      </c>
      <c r="C62" s="55" t="s">
        <v>981</v>
      </c>
      <c r="D62" s="55" t="s">
        <v>1696</v>
      </c>
      <c r="E62" s="55" t="s">
        <v>21</v>
      </c>
      <c r="F62" s="64">
        <v>999927187</v>
      </c>
      <c r="G62" s="55">
        <v>62</v>
      </c>
    </row>
    <row r="63" spans="1:7" x14ac:dyDescent="0.35">
      <c r="A63" s="64" t="s">
        <v>22</v>
      </c>
      <c r="B63" s="64" t="s">
        <v>18</v>
      </c>
      <c r="C63" s="58" t="s">
        <v>132</v>
      </c>
      <c r="D63" s="58" t="s">
        <v>1617</v>
      </c>
      <c r="E63" s="58" t="s">
        <v>21</v>
      </c>
      <c r="F63" s="64">
        <v>999926637</v>
      </c>
      <c r="G63" s="55">
        <v>60.9</v>
      </c>
    </row>
    <row r="64" spans="1:7" x14ac:dyDescent="0.35">
      <c r="A64" s="64" t="s">
        <v>22</v>
      </c>
      <c r="B64" s="64" t="s">
        <v>18</v>
      </c>
      <c r="C64" s="58" t="s">
        <v>2628</v>
      </c>
      <c r="D64" s="58" t="s">
        <v>2629</v>
      </c>
      <c r="E64" s="58" t="s">
        <v>21</v>
      </c>
      <c r="F64" s="64">
        <v>999903960</v>
      </c>
      <c r="G64" s="55">
        <v>60</v>
      </c>
    </row>
    <row r="65" spans="1:7" x14ac:dyDescent="0.35">
      <c r="A65" s="64" t="s">
        <v>22</v>
      </c>
      <c r="B65" s="64" t="s">
        <v>18</v>
      </c>
      <c r="C65" s="55" t="s">
        <v>787</v>
      </c>
      <c r="D65" s="55" t="s">
        <v>788</v>
      </c>
      <c r="E65" s="55" t="s">
        <v>21</v>
      </c>
      <c r="F65" s="64">
        <v>999918064</v>
      </c>
      <c r="G65" s="55">
        <v>60</v>
      </c>
    </row>
    <row r="66" spans="1:7" x14ac:dyDescent="0.35">
      <c r="A66" s="64" t="s">
        <v>22</v>
      </c>
      <c r="B66" s="64" t="s">
        <v>18</v>
      </c>
      <c r="C66" s="55" t="s">
        <v>171</v>
      </c>
      <c r="D66" s="55" t="s">
        <v>440</v>
      </c>
      <c r="E66" s="55" t="s">
        <v>21</v>
      </c>
      <c r="F66" s="64">
        <v>999921934</v>
      </c>
      <c r="G66" s="55">
        <v>58</v>
      </c>
    </row>
    <row r="67" spans="1:7" x14ac:dyDescent="0.35">
      <c r="A67" s="64" t="s">
        <v>22</v>
      </c>
      <c r="B67" s="64" t="s">
        <v>18</v>
      </c>
      <c r="C67" s="58" t="s">
        <v>211</v>
      </c>
      <c r="D67" s="58" t="s">
        <v>889</v>
      </c>
      <c r="E67" s="58" t="s">
        <v>21</v>
      </c>
      <c r="F67" s="64">
        <v>999931508</v>
      </c>
      <c r="G67" s="55">
        <v>58</v>
      </c>
    </row>
    <row r="68" spans="1:7" x14ac:dyDescent="0.35">
      <c r="A68" s="64" t="s">
        <v>22</v>
      </c>
      <c r="B68" s="64" t="s">
        <v>18</v>
      </c>
      <c r="C68" s="58" t="s">
        <v>516</v>
      </c>
      <c r="D68" s="58" t="s">
        <v>66</v>
      </c>
      <c r="E68" s="58" t="s">
        <v>21</v>
      </c>
      <c r="F68" s="64">
        <v>999931052</v>
      </c>
      <c r="G68" s="55">
        <v>55.5</v>
      </c>
    </row>
    <row r="69" spans="1:7" x14ac:dyDescent="0.35">
      <c r="A69" s="64" t="s">
        <v>22</v>
      </c>
      <c r="B69" s="64" t="s">
        <v>18</v>
      </c>
      <c r="C69" s="58" t="s">
        <v>757</v>
      </c>
      <c r="D69" s="58" t="s">
        <v>758</v>
      </c>
      <c r="E69" s="58" t="s">
        <v>21</v>
      </c>
      <c r="F69" s="64">
        <v>999917672</v>
      </c>
      <c r="G69" s="55">
        <v>54</v>
      </c>
    </row>
    <row r="70" spans="1:7" x14ac:dyDescent="0.35">
      <c r="A70" s="64" t="s">
        <v>22</v>
      </c>
      <c r="B70" s="64" t="s">
        <v>18</v>
      </c>
      <c r="C70" s="55" t="s">
        <v>3039</v>
      </c>
      <c r="D70" s="55" t="s">
        <v>440</v>
      </c>
      <c r="E70" s="55" t="s">
        <v>21</v>
      </c>
      <c r="F70" s="64">
        <v>999921933</v>
      </c>
      <c r="G70" s="55">
        <v>54</v>
      </c>
    </row>
    <row r="71" spans="1:7" x14ac:dyDescent="0.35">
      <c r="A71" s="64" t="s">
        <v>22</v>
      </c>
      <c r="B71" s="64" t="s">
        <v>18</v>
      </c>
      <c r="C71" s="58" t="s">
        <v>84</v>
      </c>
      <c r="D71" s="58" t="s">
        <v>2539</v>
      </c>
      <c r="E71" s="58" t="s">
        <v>21</v>
      </c>
      <c r="F71" s="64">
        <v>999926756</v>
      </c>
      <c r="G71" s="55">
        <v>54</v>
      </c>
    </row>
    <row r="72" spans="1:7" x14ac:dyDescent="0.35">
      <c r="A72" s="64" t="s">
        <v>22</v>
      </c>
      <c r="B72" s="64" t="s">
        <v>18</v>
      </c>
      <c r="C72" s="58" t="s">
        <v>446</v>
      </c>
      <c r="D72" s="58" t="s">
        <v>1874</v>
      </c>
      <c r="E72" s="58" t="s">
        <v>21</v>
      </c>
      <c r="F72" s="64">
        <v>999922610</v>
      </c>
      <c r="G72" s="55">
        <v>54</v>
      </c>
    </row>
    <row r="73" spans="1:7" x14ac:dyDescent="0.35">
      <c r="A73" s="64" t="s">
        <v>22</v>
      </c>
      <c r="B73" s="65" t="s">
        <v>18</v>
      </c>
      <c r="C73" s="62" t="s">
        <v>2944</v>
      </c>
      <c r="D73" s="62" t="s">
        <v>2945</v>
      </c>
      <c r="E73" s="62" t="s">
        <v>21</v>
      </c>
      <c r="F73" s="64">
        <v>999923421</v>
      </c>
      <c r="G73" s="55">
        <v>51.5</v>
      </c>
    </row>
    <row r="74" spans="1:7" x14ac:dyDescent="0.35">
      <c r="A74" s="64" t="s">
        <v>22</v>
      </c>
      <c r="B74" s="64" t="s">
        <v>18</v>
      </c>
      <c r="C74" s="55" t="s">
        <v>3040</v>
      </c>
      <c r="D74" s="55" t="s">
        <v>459</v>
      </c>
      <c r="E74" s="55" t="s">
        <v>21</v>
      </c>
      <c r="F74" s="64">
        <v>999921858</v>
      </c>
      <c r="G74" s="55">
        <v>51</v>
      </c>
    </row>
    <row r="75" spans="1:7" x14ac:dyDescent="0.35">
      <c r="A75" s="64" t="s">
        <v>22</v>
      </c>
      <c r="B75" s="64" t="s">
        <v>18</v>
      </c>
      <c r="C75" s="58" t="s">
        <v>2540</v>
      </c>
      <c r="D75" s="58" t="s">
        <v>283</v>
      </c>
      <c r="E75" s="58" t="s">
        <v>21</v>
      </c>
      <c r="F75" s="64">
        <v>999930919</v>
      </c>
      <c r="G75" s="55">
        <v>51</v>
      </c>
    </row>
    <row r="76" spans="1:7" x14ac:dyDescent="0.35">
      <c r="A76" s="64" t="s">
        <v>22</v>
      </c>
      <c r="B76" s="64" t="s">
        <v>18</v>
      </c>
      <c r="C76" s="58" t="s">
        <v>826</v>
      </c>
      <c r="D76" s="58" t="s">
        <v>3221</v>
      </c>
      <c r="E76" s="58" t="s">
        <v>21</v>
      </c>
      <c r="F76" s="64">
        <v>999918533</v>
      </c>
      <c r="G76" s="55">
        <v>48.6</v>
      </c>
    </row>
    <row r="77" spans="1:7" x14ac:dyDescent="0.35">
      <c r="A77" s="64" t="s">
        <v>22</v>
      </c>
      <c r="B77" s="64" t="s">
        <v>18</v>
      </c>
      <c r="C77" s="58" t="s">
        <v>1910</v>
      </c>
      <c r="D77" s="58" t="s">
        <v>1911</v>
      </c>
      <c r="E77" s="58" t="s">
        <v>21</v>
      </c>
      <c r="F77" s="64">
        <v>999928862</v>
      </c>
      <c r="G77" s="55">
        <v>48</v>
      </c>
    </row>
    <row r="78" spans="1:7" x14ac:dyDescent="0.35">
      <c r="A78" s="64" t="s">
        <v>22</v>
      </c>
      <c r="B78" s="64" t="s">
        <v>18</v>
      </c>
      <c r="C78" s="58" t="s">
        <v>619</v>
      </c>
      <c r="D78" s="58" t="s">
        <v>165</v>
      </c>
      <c r="E78" s="58" t="s">
        <v>21</v>
      </c>
      <c r="F78" s="64">
        <v>999924318</v>
      </c>
      <c r="G78" s="55">
        <v>45</v>
      </c>
    </row>
    <row r="79" spans="1:7" x14ac:dyDescent="0.35">
      <c r="A79" s="58" t="s">
        <v>22</v>
      </c>
      <c r="B79" s="58" t="s">
        <v>18</v>
      </c>
      <c r="C79" s="58" t="s">
        <v>3585</v>
      </c>
      <c r="D79" s="58" t="s">
        <v>3586</v>
      </c>
      <c r="E79" s="58" t="s">
        <v>21</v>
      </c>
      <c r="F79" s="58">
        <v>999932266</v>
      </c>
      <c r="G79" s="55">
        <v>45</v>
      </c>
    </row>
    <row r="80" spans="1:7" x14ac:dyDescent="0.35">
      <c r="A80" s="64" t="s">
        <v>22</v>
      </c>
      <c r="B80" s="64" t="s">
        <v>18</v>
      </c>
      <c r="C80" s="55" t="s">
        <v>2010</v>
      </c>
      <c r="D80" s="55" t="s">
        <v>2011</v>
      </c>
      <c r="E80" s="55" t="s">
        <v>21</v>
      </c>
      <c r="F80" s="64">
        <v>999929537</v>
      </c>
      <c r="G80" s="55">
        <v>45</v>
      </c>
    </row>
    <row r="81" spans="1:7" x14ac:dyDescent="0.35">
      <c r="A81" s="64" t="s">
        <v>22</v>
      </c>
      <c r="B81" s="64" t="s">
        <v>18</v>
      </c>
      <c r="C81" s="58" t="s">
        <v>1234</v>
      </c>
      <c r="D81" s="58" t="s">
        <v>2363</v>
      </c>
      <c r="E81" s="58" t="s">
        <v>21</v>
      </c>
      <c r="F81" s="64">
        <v>999928516</v>
      </c>
      <c r="G81" s="55">
        <v>40.5</v>
      </c>
    </row>
    <row r="82" spans="1:7" x14ac:dyDescent="0.35">
      <c r="A82" s="58" t="s">
        <v>22</v>
      </c>
      <c r="B82" s="58" t="s">
        <v>18</v>
      </c>
      <c r="C82" s="58" t="s">
        <v>985</v>
      </c>
      <c r="D82" s="58" t="s">
        <v>1233</v>
      </c>
      <c r="E82" s="58" t="s">
        <v>21</v>
      </c>
      <c r="F82" s="58">
        <v>999923041</v>
      </c>
      <c r="G82" s="55">
        <v>38</v>
      </c>
    </row>
    <row r="83" spans="1:7" x14ac:dyDescent="0.35">
      <c r="A83" s="58" t="s">
        <v>22</v>
      </c>
      <c r="B83" s="58" t="s">
        <v>18</v>
      </c>
      <c r="C83" s="58" t="s">
        <v>3434</v>
      </c>
      <c r="D83" s="58" t="s">
        <v>480</v>
      </c>
      <c r="E83" s="58" t="s">
        <v>21</v>
      </c>
      <c r="F83" s="58">
        <v>999923942</v>
      </c>
      <c r="G83" s="55">
        <v>38</v>
      </c>
    </row>
    <row r="84" spans="1:7" x14ac:dyDescent="0.35">
      <c r="A84" s="64" t="s">
        <v>22</v>
      </c>
      <c r="B84" s="64" t="s">
        <v>18</v>
      </c>
      <c r="C84" s="58" t="s">
        <v>868</v>
      </c>
      <c r="D84" s="58" t="s">
        <v>2542</v>
      </c>
      <c r="E84" s="58" t="s">
        <v>21</v>
      </c>
      <c r="F84" s="64">
        <v>999924710</v>
      </c>
      <c r="G84" s="55">
        <v>38</v>
      </c>
    </row>
    <row r="85" spans="1:7" x14ac:dyDescent="0.35">
      <c r="A85" s="64" t="s">
        <v>22</v>
      </c>
      <c r="B85" s="64" t="s">
        <v>18</v>
      </c>
      <c r="C85" s="58" t="s">
        <v>3070</v>
      </c>
      <c r="D85" s="58" t="s">
        <v>3071</v>
      </c>
      <c r="E85" s="58" t="s">
        <v>21</v>
      </c>
      <c r="F85" s="64">
        <v>999928478</v>
      </c>
      <c r="G85" s="55">
        <v>38</v>
      </c>
    </row>
    <row r="86" spans="1:7" x14ac:dyDescent="0.35">
      <c r="A86" s="64" t="s">
        <v>22</v>
      </c>
      <c r="B86" s="64" t="s">
        <v>18</v>
      </c>
      <c r="C86" s="58" t="s">
        <v>483</v>
      </c>
      <c r="D86" s="58" t="s">
        <v>459</v>
      </c>
      <c r="E86" s="58" t="s">
        <v>21</v>
      </c>
      <c r="F86" s="64">
        <v>999930969</v>
      </c>
      <c r="G86" s="55">
        <v>38</v>
      </c>
    </row>
    <row r="87" spans="1:7" x14ac:dyDescent="0.35">
      <c r="A87" s="64" t="s">
        <v>22</v>
      </c>
      <c r="B87" s="64" t="s">
        <v>18</v>
      </c>
      <c r="C87" s="58" t="s">
        <v>2543</v>
      </c>
      <c r="D87" s="58" t="s">
        <v>2544</v>
      </c>
      <c r="E87" s="58" t="s">
        <v>21</v>
      </c>
      <c r="F87" s="64">
        <v>999931350</v>
      </c>
      <c r="G87" s="55">
        <v>38</v>
      </c>
    </row>
    <row r="88" spans="1:7" x14ac:dyDescent="0.35">
      <c r="A88" s="64" t="s">
        <v>22</v>
      </c>
      <c r="B88" s="64" t="s">
        <v>18</v>
      </c>
      <c r="C88" s="58" t="s">
        <v>2806</v>
      </c>
      <c r="D88" s="58" t="s">
        <v>2807</v>
      </c>
      <c r="E88" s="58" t="s">
        <v>21</v>
      </c>
      <c r="F88" s="64">
        <v>999931616</v>
      </c>
      <c r="G88" s="55">
        <v>38</v>
      </c>
    </row>
    <row r="89" spans="1:7" x14ac:dyDescent="0.35">
      <c r="A89" s="64" t="s">
        <v>22</v>
      </c>
      <c r="B89" s="64" t="s">
        <v>18</v>
      </c>
      <c r="C89" s="58" t="s">
        <v>360</v>
      </c>
      <c r="D89" s="58" t="s">
        <v>2541</v>
      </c>
      <c r="E89" s="58" t="s">
        <v>21</v>
      </c>
      <c r="F89" s="64">
        <v>999931677</v>
      </c>
      <c r="G89" s="55">
        <v>38</v>
      </c>
    </row>
    <row r="90" spans="1:7" x14ac:dyDescent="0.35">
      <c r="A90" s="58" t="s">
        <v>22</v>
      </c>
      <c r="B90" s="58" t="s">
        <v>18</v>
      </c>
      <c r="C90" s="58" t="s">
        <v>446</v>
      </c>
      <c r="D90" s="58" t="s">
        <v>1309</v>
      </c>
      <c r="E90" s="58" t="s">
        <v>21</v>
      </c>
      <c r="F90" s="58">
        <v>999932373</v>
      </c>
      <c r="G90" s="55">
        <v>38</v>
      </c>
    </row>
    <row r="91" spans="1:7" x14ac:dyDescent="0.35">
      <c r="A91" s="58" t="s">
        <v>22</v>
      </c>
      <c r="B91" s="58" t="s">
        <v>18</v>
      </c>
      <c r="C91" s="58" t="s">
        <v>3435</v>
      </c>
      <c r="D91" s="58" t="s">
        <v>135</v>
      </c>
      <c r="E91" s="58" t="s">
        <v>21</v>
      </c>
      <c r="F91" s="58">
        <v>999932485</v>
      </c>
      <c r="G91" s="55">
        <v>38</v>
      </c>
    </row>
    <row r="92" spans="1:7" x14ac:dyDescent="0.35">
      <c r="A92" s="58" t="s">
        <v>22</v>
      </c>
      <c r="B92" s="58" t="s">
        <v>18</v>
      </c>
      <c r="C92" s="58" t="s">
        <v>1238</v>
      </c>
      <c r="D92" s="58" t="s">
        <v>3436</v>
      </c>
      <c r="E92" s="58" t="s">
        <v>21</v>
      </c>
      <c r="F92" s="58">
        <v>999932505</v>
      </c>
      <c r="G92" s="55">
        <v>38</v>
      </c>
    </row>
    <row r="93" spans="1:7" x14ac:dyDescent="0.35">
      <c r="A93" s="64" t="s">
        <v>22</v>
      </c>
      <c r="B93" s="64" t="s">
        <v>18</v>
      </c>
      <c r="C93" s="58" t="s">
        <v>861</v>
      </c>
      <c r="D93" s="58" t="s">
        <v>50</v>
      </c>
      <c r="E93" s="58" t="s">
        <v>21</v>
      </c>
      <c r="F93" s="64">
        <v>999928451</v>
      </c>
      <c r="G93" s="55">
        <v>36.5</v>
      </c>
    </row>
    <row r="94" spans="1:7" x14ac:dyDescent="0.35">
      <c r="A94" s="64" t="s">
        <v>22</v>
      </c>
      <c r="B94" s="64" t="s">
        <v>18</v>
      </c>
      <c r="C94" s="58" t="s">
        <v>1008</v>
      </c>
      <c r="D94" s="58" t="s">
        <v>2013</v>
      </c>
      <c r="E94" s="58" t="s">
        <v>21</v>
      </c>
      <c r="F94" s="64">
        <v>999925335</v>
      </c>
      <c r="G94" s="55">
        <v>34</v>
      </c>
    </row>
    <row r="95" spans="1:7" x14ac:dyDescent="0.35">
      <c r="A95" s="64" t="s">
        <v>22</v>
      </c>
      <c r="B95" s="64" t="s">
        <v>18</v>
      </c>
      <c r="C95" s="55" t="s">
        <v>61</v>
      </c>
      <c r="D95" s="55" t="s">
        <v>2012</v>
      </c>
      <c r="E95" s="55" t="s">
        <v>21</v>
      </c>
      <c r="F95" s="64">
        <v>999930172</v>
      </c>
      <c r="G95" s="55">
        <v>34</v>
      </c>
    </row>
    <row r="96" spans="1:7" x14ac:dyDescent="0.35">
      <c r="A96" s="64" t="s">
        <v>22</v>
      </c>
      <c r="B96" s="64" t="s">
        <v>18</v>
      </c>
      <c r="C96" s="58" t="s">
        <v>377</v>
      </c>
      <c r="D96" s="58" t="s">
        <v>2520</v>
      </c>
      <c r="E96" s="58" t="s">
        <v>21</v>
      </c>
      <c r="F96" s="64">
        <v>999929670</v>
      </c>
      <c r="G96" s="55">
        <v>33.5</v>
      </c>
    </row>
    <row r="97" spans="1:7" x14ac:dyDescent="0.35">
      <c r="A97" s="64" t="s">
        <v>22</v>
      </c>
      <c r="B97" s="64" t="s">
        <v>18</v>
      </c>
      <c r="C97" s="58" t="s">
        <v>730</v>
      </c>
      <c r="D97" s="58" t="s">
        <v>731</v>
      </c>
      <c r="E97" s="58" t="s">
        <v>21</v>
      </c>
      <c r="F97" s="64">
        <v>999917048</v>
      </c>
      <c r="G97" s="55">
        <v>31.5</v>
      </c>
    </row>
    <row r="98" spans="1:7" x14ac:dyDescent="0.35">
      <c r="A98" s="64" t="s">
        <v>22</v>
      </c>
      <c r="B98" s="64" t="s">
        <v>18</v>
      </c>
      <c r="C98" s="58" t="s">
        <v>1300</v>
      </c>
      <c r="D98" s="58" t="s">
        <v>949</v>
      </c>
      <c r="E98" s="58" t="s">
        <v>21</v>
      </c>
      <c r="F98" s="64">
        <v>999931442</v>
      </c>
      <c r="G98" s="55">
        <v>31.5</v>
      </c>
    </row>
    <row r="99" spans="1:7" x14ac:dyDescent="0.35">
      <c r="A99" s="65" t="s">
        <v>22</v>
      </c>
      <c r="B99" s="65" t="s">
        <v>18</v>
      </c>
      <c r="C99" s="62" t="s">
        <v>546</v>
      </c>
      <c r="D99" s="62" t="s">
        <v>2935</v>
      </c>
      <c r="E99" s="62" t="s">
        <v>21</v>
      </c>
      <c r="F99" s="64">
        <v>999914108</v>
      </c>
      <c r="G99" s="55">
        <v>30</v>
      </c>
    </row>
    <row r="100" spans="1:7" x14ac:dyDescent="0.35">
      <c r="A100" s="64" t="s">
        <v>22</v>
      </c>
      <c r="B100" s="58" t="s">
        <v>18</v>
      </c>
      <c r="C100" s="58" t="s">
        <v>643</v>
      </c>
      <c r="D100" s="58" t="s">
        <v>3569</v>
      </c>
      <c r="E100" s="58" t="s">
        <v>21</v>
      </c>
      <c r="F100" s="58">
        <v>999932264</v>
      </c>
      <c r="G100" s="55">
        <v>30</v>
      </c>
    </row>
    <row r="101" spans="1:7" x14ac:dyDescent="0.35">
      <c r="A101" s="64" t="s">
        <v>22</v>
      </c>
      <c r="B101" s="64" t="s">
        <v>18</v>
      </c>
      <c r="C101" s="58" t="s">
        <v>877</v>
      </c>
      <c r="D101" s="58" t="s">
        <v>878</v>
      </c>
      <c r="E101" s="58" t="s">
        <v>21</v>
      </c>
      <c r="F101" s="64">
        <v>999919244</v>
      </c>
      <c r="G101" s="55">
        <v>29</v>
      </c>
    </row>
    <row r="102" spans="1:7" x14ac:dyDescent="0.35">
      <c r="A102" s="64" t="s">
        <v>22</v>
      </c>
      <c r="B102" s="64" t="s">
        <v>18</v>
      </c>
      <c r="C102" s="58" t="s">
        <v>787</v>
      </c>
      <c r="D102" s="58" t="s">
        <v>102</v>
      </c>
      <c r="E102" s="58" t="s">
        <v>21</v>
      </c>
      <c r="F102" s="64">
        <v>999925362</v>
      </c>
      <c r="G102" s="55">
        <v>29</v>
      </c>
    </row>
    <row r="103" spans="1:7" x14ac:dyDescent="0.35">
      <c r="A103" s="64" t="s">
        <v>22</v>
      </c>
      <c r="B103" s="64" t="s">
        <v>18</v>
      </c>
      <c r="C103" s="58" t="s">
        <v>2525</v>
      </c>
      <c r="D103" s="58" t="s">
        <v>135</v>
      </c>
      <c r="E103" s="58" t="s">
        <v>21</v>
      </c>
      <c r="F103" s="64">
        <v>999930043</v>
      </c>
      <c r="G103" s="55">
        <v>29</v>
      </c>
    </row>
    <row r="104" spans="1:7" x14ac:dyDescent="0.35">
      <c r="A104" s="64" t="s">
        <v>22</v>
      </c>
      <c r="B104" s="64" t="s">
        <v>18</v>
      </c>
      <c r="C104" s="58" t="s">
        <v>777</v>
      </c>
      <c r="D104" s="58" t="s">
        <v>2524</v>
      </c>
      <c r="E104" s="58" t="s">
        <v>21</v>
      </c>
      <c r="F104" s="64">
        <v>999931395</v>
      </c>
      <c r="G104" s="55">
        <v>29</v>
      </c>
    </row>
    <row r="105" spans="1:7" x14ac:dyDescent="0.35">
      <c r="A105" s="64" t="s">
        <v>22</v>
      </c>
      <c r="B105" s="64" t="s">
        <v>18</v>
      </c>
      <c r="C105" s="58" t="s">
        <v>2523</v>
      </c>
      <c r="D105" s="58" t="s">
        <v>2350</v>
      </c>
      <c r="E105" s="58" t="s">
        <v>21</v>
      </c>
      <c r="F105" s="64">
        <v>999931535</v>
      </c>
      <c r="G105" s="55">
        <v>29</v>
      </c>
    </row>
    <row r="106" spans="1:7" x14ac:dyDescent="0.35">
      <c r="A106" s="64" t="s">
        <v>22</v>
      </c>
      <c r="B106" s="64" t="s">
        <v>18</v>
      </c>
      <c r="C106" s="58" t="s">
        <v>1045</v>
      </c>
      <c r="D106" s="58" t="s">
        <v>135</v>
      </c>
      <c r="E106" s="58" t="s">
        <v>21</v>
      </c>
      <c r="F106" s="64">
        <v>999931063</v>
      </c>
      <c r="G106" s="55">
        <v>29</v>
      </c>
    </row>
    <row r="107" spans="1:7" x14ac:dyDescent="0.35">
      <c r="A107" s="64" t="s">
        <v>22</v>
      </c>
      <c r="B107" s="64" t="s">
        <v>18</v>
      </c>
      <c r="C107" s="58" t="s">
        <v>2726</v>
      </c>
      <c r="D107" s="58" t="s">
        <v>2727</v>
      </c>
      <c r="E107" s="58" t="s">
        <v>21</v>
      </c>
      <c r="F107" s="64">
        <v>999917025</v>
      </c>
      <c r="G107" s="55">
        <v>27</v>
      </c>
    </row>
    <row r="108" spans="1:7" x14ac:dyDescent="0.35">
      <c r="A108" s="64" t="s">
        <v>22</v>
      </c>
      <c r="B108" s="64" t="s">
        <v>18</v>
      </c>
      <c r="C108" s="58" t="s">
        <v>1286</v>
      </c>
      <c r="D108" s="58" t="s">
        <v>2387</v>
      </c>
      <c r="E108" s="58" t="s">
        <v>21</v>
      </c>
      <c r="F108" s="64">
        <v>999914534</v>
      </c>
      <c r="G108" s="55">
        <v>25.5</v>
      </c>
    </row>
    <row r="109" spans="1:7" x14ac:dyDescent="0.35">
      <c r="A109" s="64" t="s">
        <v>22</v>
      </c>
      <c r="B109" s="64" t="s">
        <v>18</v>
      </c>
      <c r="C109" s="58" t="s">
        <v>1050</v>
      </c>
      <c r="D109" s="58" t="s">
        <v>2814</v>
      </c>
      <c r="E109" s="58" t="s">
        <v>21</v>
      </c>
      <c r="F109" s="64">
        <v>999921536</v>
      </c>
      <c r="G109" s="55">
        <v>25.5</v>
      </c>
    </row>
    <row r="110" spans="1:7" x14ac:dyDescent="0.35">
      <c r="A110" s="64" t="s">
        <v>22</v>
      </c>
      <c r="B110" s="65" t="s">
        <v>18</v>
      </c>
      <c r="C110" s="62" t="s">
        <v>2942</v>
      </c>
      <c r="D110" s="62" t="s">
        <v>2943</v>
      </c>
      <c r="E110" s="62" t="s">
        <v>21</v>
      </c>
      <c r="F110" s="64">
        <v>999915493</v>
      </c>
      <c r="G110" s="55">
        <v>17</v>
      </c>
    </row>
    <row r="111" spans="1:7" x14ac:dyDescent="0.35">
      <c r="A111" s="64" t="s">
        <v>22</v>
      </c>
      <c r="B111" s="67" t="s">
        <v>18</v>
      </c>
      <c r="C111" s="61" t="s">
        <v>2116</v>
      </c>
      <c r="D111" s="61" t="s">
        <v>2117</v>
      </c>
      <c r="E111" s="61" t="s">
        <v>21</v>
      </c>
      <c r="F111" s="67">
        <v>999920760</v>
      </c>
      <c r="G111" s="55">
        <v>15</v>
      </c>
    </row>
    <row r="112" spans="1:7" x14ac:dyDescent="0.35">
      <c r="A112" s="64" t="s">
        <v>22</v>
      </c>
      <c r="B112" s="64" t="s">
        <v>18</v>
      </c>
      <c r="C112" s="64" t="s">
        <v>1053</v>
      </c>
      <c r="D112" s="64" t="s">
        <v>66</v>
      </c>
      <c r="E112" s="64" t="s">
        <v>21</v>
      </c>
      <c r="F112" s="64">
        <v>999931495</v>
      </c>
      <c r="G112" s="55">
        <v>15</v>
      </c>
    </row>
    <row r="113" spans="1:7" x14ac:dyDescent="0.35">
      <c r="A113" s="58" t="s">
        <v>22</v>
      </c>
      <c r="B113" s="64" t="s">
        <v>18</v>
      </c>
      <c r="C113" s="58" t="s">
        <v>164</v>
      </c>
      <c r="D113" s="58" t="s">
        <v>843</v>
      </c>
      <c r="E113" s="58" t="s">
        <v>21</v>
      </c>
      <c r="F113" s="58">
        <v>999920204</v>
      </c>
      <c r="G113" s="58"/>
    </row>
    <row r="114" spans="1:7" x14ac:dyDescent="0.35">
      <c r="A114" s="58" t="s">
        <v>22</v>
      </c>
      <c r="B114" s="64" t="s">
        <v>18</v>
      </c>
      <c r="C114" s="58" t="s">
        <v>4102</v>
      </c>
      <c r="D114" s="58" t="s">
        <v>64</v>
      </c>
      <c r="E114" s="58" t="s">
        <v>21</v>
      </c>
      <c r="F114" s="58">
        <v>999931026</v>
      </c>
      <c r="G114" s="58"/>
    </row>
    <row r="115" spans="1:7" x14ac:dyDescent="0.35">
      <c r="A115" s="64" t="s">
        <v>22</v>
      </c>
      <c r="B115" s="64" t="s">
        <v>18</v>
      </c>
      <c r="C115" s="58" t="s">
        <v>681</v>
      </c>
      <c r="D115" s="58" t="s">
        <v>4100</v>
      </c>
      <c r="E115" s="58" t="s">
        <v>21</v>
      </c>
      <c r="F115" s="58">
        <v>999932927</v>
      </c>
      <c r="G115" s="58"/>
    </row>
    <row r="116" spans="1:7" x14ac:dyDescent="0.35">
      <c r="A116" s="64" t="s">
        <v>22</v>
      </c>
      <c r="B116" s="64" t="s">
        <v>169</v>
      </c>
      <c r="C116" s="58" t="s">
        <v>886</v>
      </c>
      <c r="D116" s="58" t="s">
        <v>1018</v>
      </c>
      <c r="E116" s="58" t="s">
        <v>21</v>
      </c>
      <c r="F116" s="64">
        <v>999921369</v>
      </c>
      <c r="G116" s="55">
        <v>480</v>
      </c>
    </row>
    <row r="117" spans="1:7" x14ac:dyDescent="0.35">
      <c r="A117" s="65" t="s">
        <v>22</v>
      </c>
      <c r="B117" s="64" t="s">
        <v>169</v>
      </c>
      <c r="C117" s="58" t="s">
        <v>205</v>
      </c>
      <c r="D117" s="58" t="s">
        <v>864</v>
      </c>
      <c r="E117" s="58" t="s">
        <v>21</v>
      </c>
      <c r="F117" s="64">
        <v>999919169</v>
      </c>
      <c r="G117" s="55">
        <v>467</v>
      </c>
    </row>
    <row r="118" spans="1:7" x14ac:dyDescent="0.35">
      <c r="A118" s="64" t="s">
        <v>22</v>
      </c>
      <c r="B118" s="64" t="s">
        <v>169</v>
      </c>
      <c r="C118" s="58" t="s">
        <v>1219</v>
      </c>
      <c r="D118" s="58" t="s">
        <v>1378</v>
      </c>
      <c r="E118" s="58" t="s">
        <v>21</v>
      </c>
      <c r="F118" s="64">
        <v>999925097</v>
      </c>
      <c r="G118" s="55">
        <v>227</v>
      </c>
    </row>
    <row r="119" spans="1:7" x14ac:dyDescent="0.35">
      <c r="A119" s="64" t="s">
        <v>22</v>
      </c>
      <c r="B119" s="64" t="s">
        <v>169</v>
      </c>
      <c r="C119" s="58" t="s">
        <v>665</v>
      </c>
      <c r="D119" s="58" t="s">
        <v>1061</v>
      </c>
      <c r="E119" s="58" t="s">
        <v>21</v>
      </c>
      <c r="F119" s="64">
        <v>999921662</v>
      </c>
      <c r="G119" s="55">
        <v>203</v>
      </c>
    </row>
    <row r="120" spans="1:7" x14ac:dyDescent="0.35">
      <c r="A120" s="64" t="s">
        <v>22</v>
      </c>
      <c r="B120" s="64" t="s">
        <v>169</v>
      </c>
      <c r="C120" s="58" t="s">
        <v>2495</v>
      </c>
      <c r="D120" s="58" t="s">
        <v>1540</v>
      </c>
      <c r="E120" s="58" t="s">
        <v>21</v>
      </c>
      <c r="F120" s="64">
        <v>999929120</v>
      </c>
      <c r="G120" s="55">
        <v>191</v>
      </c>
    </row>
    <row r="121" spans="1:7" x14ac:dyDescent="0.35">
      <c r="A121" s="64" t="s">
        <v>22</v>
      </c>
      <c r="B121" s="64" t="s">
        <v>169</v>
      </c>
      <c r="C121" s="58" t="s">
        <v>486</v>
      </c>
      <c r="D121" s="58" t="s">
        <v>92</v>
      </c>
      <c r="E121" s="58" t="s">
        <v>21</v>
      </c>
      <c r="F121" s="64">
        <v>999921280</v>
      </c>
      <c r="G121" s="55">
        <v>185</v>
      </c>
    </row>
    <row r="122" spans="1:7" x14ac:dyDescent="0.35">
      <c r="A122" s="64" t="s">
        <v>22</v>
      </c>
      <c r="B122" s="64" t="s">
        <v>169</v>
      </c>
      <c r="C122" s="58" t="s">
        <v>211</v>
      </c>
      <c r="D122" s="58" t="s">
        <v>1383</v>
      </c>
      <c r="E122" s="58" t="s">
        <v>21</v>
      </c>
      <c r="F122" s="64">
        <v>999925169</v>
      </c>
      <c r="G122" s="55">
        <v>180</v>
      </c>
    </row>
    <row r="123" spans="1:7" x14ac:dyDescent="0.35">
      <c r="A123" s="65" t="s">
        <v>22</v>
      </c>
      <c r="B123" s="65" t="s">
        <v>169</v>
      </c>
      <c r="C123" s="62" t="s">
        <v>1134</v>
      </c>
      <c r="D123" s="62" t="s">
        <v>1135</v>
      </c>
      <c r="E123" s="62" t="s">
        <v>21</v>
      </c>
      <c r="F123" s="64">
        <v>999922489</v>
      </c>
      <c r="G123" s="55">
        <v>177</v>
      </c>
    </row>
    <row r="124" spans="1:7" x14ac:dyDescent="0.35">
      <c r="A124" s="64" t="s">
        <v>22</v>
      </c>
      <c r="B124" s="64" t="s">
        <v>169</v>
      </c>
      <c r="C124" s="58" t="s">
        <v>367</v>
      </c>
      <c r="D124" s="58" t="s">
        <v>137</v>
      </c>
      <c r="E124" s="58" t="s">
        <v>21</v>
      </c>
      <c r="F124" s="64">
        <v>999921537</v>
      </c>
      <c r="G124" s="55">
        <v>149</v>
      </c>
    </row>
    <row r="125" spans="1:7" x14ac:dyDescent="0.35">
      <c r="A125" s="65" t="s">
        <v>22</v>
      </c>
      <c r="B125" s="65" t="s">
        <v>169</v>
      </c>
      <c r="C125" s="62" t="s">
        <v>2807</v>
      </c>
      <c r="D125" s="62" t="s">
        <v>2938</v>
      </c>
      <c r="E125" s="62" t="s">
        <v>21</v>
      </c>
      <c r="F125" s="64">
        <v>999924033</v>
      </c>
      <c r="G125" s="55">
        <v>147</v>
      </c>
    </row>
    <row r="126" spans="1:7" x14ac:dyDescent="0.35">
      <c r="A126" s="58" t="s">
        <v>22</v>
      </c>
      <c r="B126" s="58" t="s">
        <v>169</v>
      </c>
      <c r="C126" s="58" t="s">
        <v>596</v>
      </c>
      <c r="D126" s="58" t="s">
        <v>1175</v>
      </c>
      <c r="E126" s="58" t="s">
        <v>21</v>
      </c>
      <c r="F126" s="58">
        <v>999922958</v>
      </c>
      <c r="G126" s="55">
        <v>144.4</v>
      </c>
    </row>
    <row r="127" spans="1:7" x14ac:dyDescent="0.35">
      <c r="A127" s="64" t="s">
        <v>22</v>
      </c>
      <c r="B127" s="64" t="s">
        <v>169</v>
      </c>
      <c r="C127" s="58" t="s">
        <v>1045</v>
      </c>
      <c r="D127" s="58" t="s">
        <v>2362</v>
      </c>
      <c r="E127" s="58" t="s">
        <v>21</v>
      </c>
      <c r="F127" s="64">
        <v>999931120</v>
      </c>
      <c r="G127" s="55">
        <v>127.5</v>
      </c>
    </row>
    <row r="128" spans="1:7" x14ac:dyDescent="0.35">
      <c r="A128" s="64" t="s">
        <v>22</v>
      </c>
      <c r="B128" s="64" t="s">
        <v>169</v>
      </c>
      <c r="C128" s="58" t="s">
        <v>964</v>
      </c>
      <c r="D128" s="58" t="s">
        <v>1194</v>
      </c>
      <c r="E128" s="58" t="s">
        <v>21</v>
      </c>
      <c r="F128" s="64">
        <v>999923057</v>
      </c>
      <c r="G128" s="55">
        <v>126.5</v>
      </c>
    </row>
    <row r="129" spans="1:7" x14ac:dyDescent="0.35">
      <c r="A129" s="64" t="s">
        <v>22</v>
      </c>
      <c r="B129" s="64" t="s">
        <v>169</v>
      </c>
      <c r="C129" s="58" t="s">
        <v>1186</v>
      </c>
      <c r="D129" s="58" t="s">
        <v>1187</v>
      </c>
      <c r="E129" s="58" t="s">
        <v>21</v>
      </c>
      <c r="F129" s="64">
        <v>999923026</v>
      </c>
      <c r="G129" s="55">
        <v>123.5</v>
      </c>
    </row>
    <row r="130" spans="1:7" x14ac:dyDescent="0.35">
      <c r="A130" s="64" t="s">
        <v>22</v>
      </c>
      <c r="B130" s="64" t="s">
        <v>169</v>
      </c>
      <c r="C130" s="58" t="s">
        <v>164</v>
      </c>
      <c r="D130" s="58" t="s">
        <v>29</v>
      </c>
      <c r="E130" s="58" t="s">
        <v>21</v>
      </c>
      <c r="F130" s="64">
        <v>999921509</v>
      </c>
      <c r="G130" s="55">
        <v>102</v>
      </c>
    </row>
    <row r="131" spans="1:7" x14ac:dyDescent="0.35">
      <c r="A131" s="64" t="s">
        <v>22</v>
      </c>
      <c r="B131" s="64" t="s">
        <v>169</v>
      </c>
      <c r="C131" s="58" t="s">
        <v>726</v>
      </c>
      <c r="D131" s="58" t="s">
        <v>2545</v>
      </c>
      <c r="E131" s="58" t="s">
        <v>21</v>
      </c>
      <c r="F131" s="64">
        <v>999931817</v>
      </c>
      <c r="G131" s="55">
        <v>101.5</v>
      </c>
    </row>
    <row r="132" spans="1:7" x14ac:dyDescent="0.35">
      <c r="A132" s="64" t="s">
        <v>22</v>
      </c>
      <c r="B132" s="64" t="s">
        <v>169</v>
      </c>
      <c r="C132" s="58" t="s">
        <v>1361</v>
      </c>
      <c r="D132" s="58" t="s">
        <v>2263</v>
      </c>
      <c r="E132" s="58" t="s">
        <v>21</v>
      </c>
      <c r="F132" s="64">
        <v>999924936</v>
      </c>
      <c r="G132" s="55">
        <v>96</v>
      </c>
    </row>
    <row r="133" spans="1:7" x14ac:dyDescent="0.35">
      <c r="A133" s="64" t="s">
        <v>22</v>
      </c>
      <c r="B133" s="64" t="s">
        <v>169</v>
      </c>
      <c r="C133" s="58" t="s">
        <v>446</v>
      </c>
      <c r="D133" s="58" t="s">
        <v>2496</v>
      </c>
      <c r="E133" s="58" t="s">
        <v>21</v>
      </c>
      <c r="F133" s="64">
        <v>999929074</v>
      </c>
      <c r="G133" s="55">
        <v>95</v>
      </c>
    </row>
    <row r="134" spans="1:7" x14ac:dyDescent="0.35">
      <c r="A134" s="58" t="s">
        <v>22</v>
      </c>
      <c r="B134" s="58" t="s">
        <v>169</v>
      </c>
      <c r="C134" s="58" t="s">
        <v>1535</v>
      </c>
      <c r="D134" s="58" t="s">
        <v>1536</v>
      </c>
      <c r="E134" s="58" t="s">
        <v>21</v>
      </c>
      <c r="F134" s="58">
        <v>999925988</v>
      </c>
      <c r="G134" s="55">
        <v>90</v>
      </c>
    </row>
    <row r="135" spans="1:7" x14ac:dyDescent="0.35">
      <c r="A135" s="64" t="s">
        <v>22</v>
      </c>
      <c r="B135" s="64" t="s">
        <v>169</v>
      </c>
      <c r="C135" s="58" t="s">
        <v>859</v>
      </c>
      <c r="D135" s="58" t="s">
        <v>3092</v>
      </c>
      <c r="E135" s="58" t="s">
        <v>21</v>
      </c>
      <c r="F135" s="64">
        <v>999932033</v>
      </c>
      <c r="G135" s="55">
        <v>90</v>
      </c>
    </row>
    <row r="136" spans="1:7" x14ac:dyDescent="0.35">
      <c r="A136" s="64" t="s">
        <v>22</v>
      </c>
      <c r="B136" s="64" t="s">
        <v>169</v>
      </c>
      <c r="C136" s="58" t="s">
        <v>160</v>
      </c>
      <c r="D136" s="58" t="s">
        <v>64</v>
      </c>
      <c r="E136" s="58" t="s">
        <v>21</v>
      </c>
      <c r="F136" s="64">
        <v>999931937</v>
      </c>
      <c r="G136" s="55">
        <v>87</v>
      </c>
    </row>
    <row r="137" spans="1:7" x14ac:dyDescent="0.35">
      <c r="A137" s="64" t="s">
        <v>22</v>
      </c>
      <c r="B137" s="58" t="s">
        <v>169</v>
      </c>
      <c r="C137" s="58" t="s">
        <v>61</v>
      </c>
      <c r="D137" s="58" t="s">
        <v>3548</v>
      </c>
      <c r="E137" s="58" t="s">
        <v>21</v>
      </c>
      <c r="F137" s="58">
        <v>999932337</v>
      </c>
      <c r="G137" s="55">
        <v>83.75</v>
      </c>
    </row>
    <row r="138" spans="1:7" x14ac:dyDescent="0.35">
      <c r="A138" s="64" t="s">
        <v>22</v>
      </c>
      <c r="B138" s="64" t="s">
        <v>169</v>
      </c>
      <c r="C138" s="58" t="s">
        <v>356</v>
      </c>
      <c r="D138" s="58" t="s">
        <v>902</v>
      </c>
      <c r="E138" s="58" t="s">
        <v>21</v>
      </c>
      <c r="F138" s="64">
        <v>999919666</v>
      </c>
      <c r="G138" s="55">
        <v>83</v>
      </c>
    </row>
    <row r="139" spans="1:7" x14ac:dyDescent="0.35">
      <c r="A139" s="65" t="s">
        <v>22</v>
      </c>
      <c r="B139" s="65" t="s">
        <v>169</v>
      </c>
      <c r="C139" s="62" t="s">
        <v>2939</v>
      </c>
      <c r="D139" s="62" t="s">
        <v>2940</v>
      </c>
      <c r="E139" s="62" t="s">
        <v>21</v>
      </c>
      <c r="F139" s="64">
        <v>999916384</v>
      </c>
      <c r="G139" s="55">
        <v>68</v>
      </c>
    </row>
    <row r="140" spans="1:7" x14ac:dyDescent="0.35">
      <c r="A140" s="64" t="s">
        <v>22</v>
      </c>
      <c r="B140" s="64" t="s">
        <v>169</v>
      </c>
      <c r="C140" s="58" t="s">
        <v>1969</v>
      </c>
      <c r="D140" s="58" t="s">
        <v>1970</v>
      </c>
      <c r="E140" s="58" t="s">
        <v>21</v>
      </c>
      <c r="F140" s="64">
        <v>999930294</v>
      </c>
      <c r="G140" s="55">
        <v>68</v>
      </c>
    </row>
    <row r="141" spans="1:7" x14ac:dyDescent="0.35">
      <c r="A141" s="64" t="s">
        <v>22</v>
      </c>
      <c r="B141" s="64" t="s">
        <v>169</v>
      </c>
      <c r="C141" s="58" t="s">
        <v>61</v>
      </c>
      <c r="D141" s="58" t="s">
        <v>3093</v>
      </c>
      <c r="E141" s="58" t="s">
        <v>21</v>
      </c>
      <c r="F141" s="64">
        <v>999931932</v>
      </c>
      <c r="G141" s="55">
        <v>68</v>
      </c>
    </row>
    <row r="142" spans="1:7" x14ac:dyDescent="0.35">
      <c r="A142" s="64" t="s">
        <v>22</v>
      </c>
      <c r="B142" s="64" t="s">
        <v>169</v>
      </c>
      <c r="C142" s="58" t="s">
        <v>3094</v>
      </c>
      <c r="D142" s="58" t="s">
        <v>3095</v>
      </c>
      <c r="E142" s="58" t="s">
        <v>21</v>
      </c>
      <c r="F142" s="64">
        <v>999932047</v>
      </c>
      <c r="G142" s="55">
        <v>68</v>
      </c>
    </row>
    <row r="143" spans="1:7" x14ac:dyDescent="0.35">
      <c r="A143" s="64" t="s">
        <v>22</v>
      </c>
      <c r="B143" s="58" t="s">
        <v>169</v>
      </c>
      <c r="C143" s="58" t="s">
        <v>786</v>
      </c>
      <c r="D143" s="58" t="s">
        <v>3352</v>
      </c>
      <c r="E143" s="58" t="s">
        <v>21</v>
      </c>
      <c r="F143" s="58">
        <v>999924914</v>
      </c>
      <c r="G143" s="55">
        <v>63.5</v>
      </c>
    </row>
    <row r="144" spans="1:7" x14ac:dyDescent="0.35">
      <c r="A144" s="64" t="s">
        <v>22</v>
      </c>
      <c r="B144" s="64" t="s">
        <v>169</v>
      </c>
      <c r="C144" s="58" t="s">
        <v>282</v>
      </c>
      <c r="D144" s="58" t="s">
        <v>2362</v>
      </c>
      <c r="E144" s="58" t="s">
        <v>21</v>
      </c>
      <c r="F144" s="64">
        <v>999931122</v>
      </c>
      <c r="G144" s="55">
        <v>63.5</v>
      </c>
    </row>
    <row r="145" spans="1:7" x14ac:dyDescent="0.35">
      <c r="A145" s="65" t="s">
        <v>22</v>
      </c>
      <c r="B145" s="65" t="s">
        <v>169</v>
      </c>
      <c r="C145" s="62" t="s">
        <v>2941</v>
      </c>
      <c r="D145" s="62" t="s">
        <v>126</v>
      </c>
      <c r="E145" s="62" t="s">
        <v>21</v>
      </c>
      <c r="F145" s="64">
        <v>999930364</v>
      </c>
      <c r="G145" s="55">
        <v>63</v>
      </c>
    </row>
    <row r="146" spans="1:7" x14ac:dyDescent="0.35">
      <c r="A146" s="64" t="s">
        <v>22</v>
      </c>
      <c r="B146" s="64" t="s">
        <v>169</v>
      </c>
      <c r="C146" s="58" t="s">
        <v>1744</v>
      </c>
      <c r="D146" s="58" t="s">
        <v>1745</v>
      </c>
      <c r="E146" s="58" t="s">
        <v>21</v>
      </c>
      <c r="F146" s="64">
        <v>999927614</v>
      </c>
      <c r="G146" s="55">
        <v>60</v>
      </c>
    </row>
    <row r="147" spans="1:7" x14ac:dyDescent="0.35">
      <c r="A147" s="64" t="s">
        <v>22</v>
      </c>
      <c r="B147" s="64" t="s">
        <v>169</v>
      </c>
      <c r="C147" s="58" t="s">
        <v>681</v>
      </c>
      <c r="D147" s="58" t="s">
        <v>2154</v>
      </c>
      <c r="E147" s="58" t="s">
        <v>21</v>
      </c>
      <c r="F147" s="64">
        <v>999928827</v>
      </c>
      <c r="G147" s="55">
        <v>60</v>
      </c>
    </row>
    <row r="148" spans="1:7" x14ac:dyDescent="0.35">
      <c r="A148" s="64" t="s">
        <v>22</v>
      </c>
      <c r="B148" s="64" t="s">
        <v>169</v>
      </c>
      <c r="C148" s="58" t="s">
        <v>3254</v>
      </c>
      <c r="D148" s="58" t="s">
        <v>177</v>
      </c>
      <c r="E148" s="58" t="s">
        <v>21</v>
      </c>
      <c r="F148" s="64">
        <v>999931930</v>
      </c>
      <c r="G148" s="55">
        <v>58.5</v>
      </c>
    </row>
    <row r="149" spans="1:7" x14ac:dyDescent="0.35">
      <c r="A149" s="58" t="s">
        <v>22</v>
      </c>
      <c r="B149" s="58" t="s">
        <v>169</v>
      </c>
      <c r="C149" s="58" t="s">
        <v>4039</v>
      </c>
      <c r="D149" s="58" t="s">
        <v>4040</v>
      </c>
      <c r="E149" s="58" t="s">
        <v>21</v>
      </c>
      <c r="F149" s="58">
        <v>999923276</v>
      </c>
      <c r="G149" s="55">
        <v>57</v>
      </c>
    </row>
    <row r="150" spans="1:7" x14ac:dyDescent="0.35">
      <c r="A150" s="64" t="s">
        <v>22</v>
      </c>
      <c r="B150" s="64" t="s">
        <v>169</v>
      </c>
      <c r="C150" s="58" t="s">
        <v>1493</v>
      </c>
      <c r="D150" s="58" t="s">
        <v>1494</v>
      </c>
      <c r="E150" s="58" t="s">
        <v>21</v>
      </c>
      <c r="F150" s="64">
        <v>999925716</v>
      </c>
      <c r="G150" s="55">
        <v>55.5</v>
      </c>
    </row>
    <row r="151" spans="1:7" x14ac:dyDescent="0.35">
      <c r="A151" s="64" t="s">
        <v>22</v>
      </c>
      <c r="B151" s="64" t="s">
        <v>169</v>
      </c>
      <c r="C151" s="58" t="s">
        <v>1031</v>
      </c>
      <c r="D151" s="58" t="s">
        <v>1606</v>
      </c>
      <c r="E151" s="58" t="s">
        <v>21</v>
      </c>
      <c r="F151" s="64">
        <v>999926542</v>
      </c>
      <c r="G151" s="55">
        <v>54</v>
      </c>
    </row>
    <row r="152" spans="1:7" x14ac:dyDescent="0.35">
      <c r="A152" s="64" t="s">
        <v>22</v>
      </c>
      <c r="B152" s="64" t="s">
        <v>169</v>
      </c>
      <c r="C152" s="58" t="s">
        <v>2269</v>
      </c>
      <c r="D152" s="58" t="s">
        <v>2578</v>
      </c>
      <c r="E152" s="58" t="s">
        <v>21</v>
      </c>
      <c r="F152" s="64">
        <v>999931540</v>
      </c>
      <c r="G152" s="55">
        <v>51.1</v>
      </c>
    </row>
    <row r="153" spans="1:7" x14ac:dyDescent="0.35">
      <c r="A153" s="64" t="s">
        <v>22</v>
      </c>
      <c r="B153" s="64" t="s">
        <v>169</v>
      </c>
      <c r="C153" s="58" t="s">
        <v>1664</v>
      </c>
      <c r="D153" s="58" t="s">
        <v>1524</v>
      </c>
      <c r="E153" s="58" t="s">
        <v>21</v>
      </c>
      <c r="F153" s="64">
        <v>999926909</v>
      </c>
      <c r="G153" s="55">
        <v>51</v>
      </c>
    </row>
    <row r="154" spans="1:7" x14ac:dyDescent="0.35">
      <c r="A154" s="64" t="s">
        <v>22</v>
      </c>
      <c r="B154" s="64" t="s">
        <v>169</v>
      </c>
      <c r="C154" s="58" t="s">
        <v>2493</v>
      </c>
      <c r="D154" s="58" t="s">
        <v>2494</v>
      </c>
      <c r="E154" s="58" t="s">
        <v>21</v>
      </c>
      <c r="F154" s="64">
        <v>999929077</v>
      </c>
      <c r="G154" s="55">
        <v>51</v>
      </c>
    </row>
    <row r="155" spans="1:7" x14ac:dyDescent="0.35">
      <c r="A155" s="64" t="s">
        <v>22</v>
      </c>
      <c r="B155" s="64" t="s">
        <v>169</v>
      </c>
      <c r="C155" s="58" t="s">
        <v>1356</v>
      </c>
      <c r="D155" s="58" t="s">
        <v>3255</v>
      </c>
      <c r="E155" s="58" t="s">
        <v>21</v>
      </c>
      <c r="F155" s="64">
        <v>999931126</v>
      </c>
      <c r="G155" s="55">
        <v>51</v>
      </c>
    </row>
    <row r="156" spans="1:7" x14ac:dyDescent="0.35">
      <c r="A156" s="64" t="s">
        <v>22</v>
      </c>
      <c r="B156" s="64" t="s">
        <v>169</v>
      </c>
      <c r="C156" s="58" t="s">
        <v>293</v>
      </c>
      <c r="D156" s="58" t="s">
        <v>869</v>
      </c>
      <c r="E156" s="58" t="s">
        <v>21</v>
      </c>
      <c r="F156" s="64">
        <v>999929593</v>
      </c>
      <c r="G156" s="55">
        <v>45</v>
      </c>
    </row>
    <row r="157" spans="1:7" x14ac:dyDescent="0.35">
      <c r="A157" s="64" t="s">
        <v>22</v>
      </c>
      <c r="B157" s="58" t="s">
        <v>169</v>
      </c>
      <c r="C157" s="58" t="s">
        <v>3575</v>
      </c>
      <c r="D157" s="58" t="s">
        <v>3551</v>
      </c>
      <c r="E157" s="58" t="s">
        <v>21</v>
      </c>
      <c r="F157" s="58">
        <v>999929172</v>
      </c>
      <c r="G157" s="55">
        <v>45</v>
      </c>
    </row>
    <row r="158" spans="1:7" x14ac:dyDescent="0.35">
      <c r="A158" s="64" t="s">
        <v>22</v>
      </c>
      <c r="B158" s="64" t="s">
        <v>169</v>
      </c>
      <c r="C158" s="58" t="s">
        <v>711</v>
      </c>
      <c r="D158" s="58" t="s">
        <v>393</v>
      </c>
      <c r="E158" s="58" t="s">
        <v>21</v>
      </c>
      <c r="F158" s="64">
        <v>999921923</v>
      </c>
      <c r="G158" s="55">
        <v>39.5</v>
      </c>
    </row>
    <row r="159" spans="1:7" x14ac:dyDescent="0.35">
      <c r="A159" s="64" t="s">
        <v>22</v>
      </c>
      <c r="B159" s="64" t="s">
        <v>169</v>
      </c>
      <c r="C159" s="58" t="s">
        <v>656</v>
      </c>
      <c r="D159" s="58" t="s">
        <v>76</v>
      </c>
      <c r="E159" s="58" t="s">
        <v>21</v>
      </c>
      <c r="F159" s="64">
        <v>999929351</v>
      </c>
      <c r="G159" s="55">
        <v>38</v>
      </c>
    </row>
    <row r="160" spans="1:7" x14ac:dyDescent="0.35">
      <c r="A160" s="64" t="s">
        <v>22</v>
      </c>
      <c r="B160" s="64" t="s">
        <v>169</v>
      </c>
      <c r="C160" s="58" t="s">
        <v>657</v>
      </c>
      <c r="D160" s="58" t="s">
        <v>485</v>
      </c>
      <c r="E160" s="58" t="s">
        <v>21</v>
      </c>
      <c r="F160" s="64">
        <v>999930926</v>
      </c>
      <c r="G160" s="55">
        <v>38</v>
      </c>
    </row>
    <row r="161" spans="1:7" x14ac:dyDescent="0.35">
      <c r="A161" s="64" t="s">
        <v>22</v>
      </c>
      <c r="B161" s="64" t="s">
        <v>169</v>
      </c>
      <c r="C161" s="58" t="s">
        <v>446</v>
      </c>
      <c r="D161" s="58" t="s">
        <v>1757</v>
      </c>
      <c r="E161" s="58" t="s">
        <v>21</v>
      </c>
      <c r="F161" s="64">
        <v>999927812</v>
      </c>
      <c r="G161" s="55">
        <v>36.5</v>
      </c>
    </row>
    <row r="162" spans="1:7" x14ac:dyDescent="0.35">
      <c r="A162" s="64" t="s">
        <v>22</v>
      </c>
      <c r="B162" s="64" t="s">
        <v>169</v>
      </c>
      <c r="C162" s="58" t="s">
        <v>1115</v>
      </c>
      <c r="D162" s="58" t="s">
        <v>1116</v>
      </c>
      <c r="E162" s="58" t="s">
        <v>21</v>
      </c>
      <c r="F162" s="64">
        <v>999922299</v>
      </c>
      <c r="G162" s="55">
        <v>34</v>
      </c>
    </row>
    <row r="163" spans="1:7" x14ac:dyDescent="0.35">
      <c r="A163" s="64" t="s">
        <v>22</v>
      </c>
      <c r="B163" s="58" t="s">
        <v>169</v>
      </c>
      <c r="C163" s="58" t="s">
        <v>1522</v>
      </c>
      <c r="D163" s="58" t="s">
        <v>3353</v>
      </c>
      <c r="E163" s="58" t="s">
        <v>21</v>
      </c>
      <c r="F163" s="58">
        <v>999925870</v>
      </c>
      <c r="G163" s="55">
        <v>34</v>
      </c>
    </row>
    <row r="164" spans="1:7" x14ac:dyDescent="0.35">
      <c r="A164" s="64" t="s">
        <v>22</v>
      </c>
      <c r="B164" s="64" t="s">
        <v>169</v>
      </c>
      <c r="C164" s="58" t="s">
        <v>2471</v>
      </c>
      <c r="D164" s="58" t="s">
        <v>2472</v>
      </c>
      <c r="E164" s="58" t="s">
        <v>21</v>
      </c>
      <c r="F164" s="64">
        <v>999931181</v>
      </c>
      <c r="G164" s="55">
        <v>34</v>
      </c>
    </row>
    <row r="165" spans="1:7" x14ac:dyDescent="0.35">
      <c r="A165" s="64" t="s">
        <v>22</v>
      </c>
      <c r="B165" s="58" t="s">
        <v>169</v>
      </c>
      <c r="C165" s="58" t="s">
        <v>656</v>
      </c>
      <c r="D165" s="58" t="s">
        <v>4060</v>
      </c>
      <c r="E165" s="58" t="s">
        <v>21</v>
      </c>
      <c r="F165" s="58">
        <v>999921094</v>
      </c>
      <c r="G165" s="55">
        <v>33.5</v>
      </c>
    </row>
    <row r="166" spans="1:7" x14ac:dyDescent="0.35">
      <c r="A166" s="64" t="s">
        <v>22</v>
      </c>
      <c r="B166" s="64" t="s">
        <v>169</v>
      </c>
      <c r="C166" s="58" t="s">
        <v>1221</v>
      </c>
      <c r="D166" s="58" t="s">
        <v>1227</v>
      </c>
      <c r="E166" s="58" t="s">
        <v>21</v>
      </c>
      <c r="F166" s="64">
        <v>999923557</v>
      </c>
      <c r="G166" s="55">
        <v>30</v>
      </c>
    </row>
    <row r="167" spans="1:7" x14ac:dyDescent="0.35">
      <c r="A167" s="64" t="s">
        <v>22</v>
      </c>
      <c r="B167" s="64" t="s">
        <v>169</v>
      </c>
      <c r="C167" s="58" t="s">
        <v>2264</v>
      </c>
      <c r="D167" s="58" t="s">
        <v>2265</v>
      </c>
      <c r="E167" s="58" t="s">
        <v>21</v>
      </c>
      <c r="F167" s="64">
        <v>999930321</v>
      </c>
      <c r="G167" s="55">
        <v>30</v>
      </c>
    </row>
    <row r="168" spans="1:7" x14ac:dyDescent="0.35">
      <c r="A168" s="64" t="s">
        <v>22</v>
      </c>
      <c r="B168" s="64" t="s">
        <v>169</v>
      </c>
      <c r="C168" s="58" t="s">
        <v>3288</v>
      </c>
      <c r="D168" s="58" t="s">
        <v>3289</v>
      </c>
      <c r="E168" s="58" t="s">
        <v>21</v>
      </c>
      <c r="F168" s="64">
        <v>999931192</v>
      </c>
      <c r="G168" s="55">
        <v>30</v>
      </c>
    </row>
    <row r="169" spans="1:7" x14ac:dyDescent="0.35">
      <c r="A169" s="64" t="s">
        <v>22</v>
      </c>
      <c r="B169" s="64" t="s">
        <v>169</v>
      </c>
      <c r="C169" s="58" t="s">
        <v>2817</v>
      </c>
      <c r="D169" s="58" t="s">
        <v>2818</v>
      </c>
      <c r="E169" s="58" t="s">
        <v>21</v>
      </c>
      <c r="F169" s="64">
        <v>999925560</v>
      </c>
      <c r="G169" s="55">
        <v>30</v>
      </c>
    </row>
    <row r="170" spans="1:7" x14ac:dyDescent="0.35">
      <c r="A170" s="64" t="s">
        <v>22</v>
      </c>
      <c r="B170" s="64" t="s">
        <v>169</v>
      </c>
      <c r="C170" s="58" t="s">
        <v>246</v>
      </c>
      <c r="D170" s="58" t="s">
        <v>1514</v>
      </c>
      <c r="E170" s="58" t="s">
        <v>21</v>
      </c>
      <c r="F170" s="64">
        <v>999927040</v>
      </c>
      <c r="G170" s="55">
        <v>30</v>
      </c>
    </row>
    <row r="171" spans="1:7" x14ac:dyDescent="0.35">
      <c r="A171" s="64" t="s">
        <v>22</v>
      </c>
      <c r="B171" s="64" t="s">
        <v>169</v>
      </c>
      <c r="C171" s="58" t="s">
        <v>764</v>
      </c>
      <c r="D171" s="58" t="s">
        <v>1770</v>
      </c>
      <c r="E171" s="58" t="s">
        <v>21</v>
      </c>
      <c r="F171" s="64">
        <v>999927942</v>
      </c>
      <c r="G171" s="55">
        <v>29</v>
      </c>
    </row>
    <row r="172" spans="1:7" x14ac:dyDescent="0.35">
      <c r="A172" s="64" t="s">
        <v>22</v>
      </c>
      <c r="B172" s="64" t="s">
        <v>169</v>
      </c>
      <c r="C172" s="58" t="s">
        <v>1768</v>
      </c>
      <c r="D172" s="58" t="s">
        <v>1769</v>
      </c>
      <c r="E172" s="58" t="s">
        <v>21</v>
      </c>
      <c r="F172" s="64">
        <v>999927941</v>
      </c>
      <c r="G172" s="55">
        <v>27</v>
      </c>
    </row>
    <row r="173" spans="1:7" x14ac:dyDescent="0.35">
      <c r="A173" s="64" t="s">
        <v>22</v>
      </c>
      <c r="B173" s="65" t="s">
        <v>169</v>
      </c>
      <c r="C173" s="62" t="s">
        <v>886</v>
      </c>
      <c r="D173" s="62" t="s">
        <v>2946</v>
      </c>
      <c r="E173" s="62" t="s">
        <v>21</v>
      </c>
      <c r="F173" s="64">
        <v>999923727</v>
      </c>
      <c r="G173" s="55">
        <v>22.5</v>
      </c>
    </row>
    <row r="174" spans="1:7" x14ac:dyDescent="0.35">
      <c r="A174" s="64" t="s">
        <v>22</v>
      </c>
      <c r="B174" s="64" t="s">
        <v>169</v>
      </c>
      <c r="C174" s="58" t="s">
        <v>953</v>
      </c>
      <c r="D174" s="58" t="s">
        <v>954</v>
      </c>
      <c r="E174" s="58" t="s">
        <v>21</v>
      </c>
      <c r="F174" s="64">
        <v>999920533</v>
      </c>
      <c r="G174" s="55">
        <v>19</v>
      </c>
    </row>
    <row r="175" spans="1:7" x14ac:dyDescent="0.35">
      <c r="A175" s="64" t="s">
        <v>22</v>
      </c>
      <c r="B175" s="64" t="s">
        <v>169</v>
      </c>
      <c r="C175" s="58" t="s">
        <v>1410</v>
      </c>
      <c r="D175" s="58" t="s">
        <v>1411</v>
      </c>
      <c r="E175" s="58" t="s">
        <v>21</v>
      </c>
      <c r="F175" s="64">
        <v>999925264</v>
      </c>
      <c r="G175" s="55">
        <v>19</v>
      </c>
    </row>
    <row r="176" spans="1:7" x14ac:dyDescent="0.35">
      <c r="A176" s="64" t="s">
        <v>22</v>
      </c>
      <c r="B176" s="64" t="s">
        <v>169</v>
      </c>
      <c r="C176" s="58" t="s">
        <v>1415</v>
      </c>
      <c r="D176" s="58" t="s">
        <v>1416</v>
      </c>
      <c r="E176" s="58" t="s">
        <v>21</v>
      </c>
      <c r="F176" s="64">
        <v>999925279</v>
      </c>
      <c r="G176" s="55">
        <v>19</v>
      </c>
    </row>
    <row r="177" spans="1:7" x14ac:dyDescent="0.35">
      <c r="A177" s="64" t="s">
        <v>22</v>
      </c>
      <c r="B177" s="64" t="s">
        <v>169</v>
      </c>
      <c r="C177" s="58" t="s">
        <v>1369</v>
      </c>
      <c r="D177" s="58" t="s">
        <v>1583</v>
      </c>
      <c r="E177" s="58" t="s">
        <v>21</v>
      </c>
      <c r="F177" s="64">
        <v>999926386</v>
      </c>
      <c r="G177" s="55">
        <v>19</v>
      </c>
    </row>
    <row r="178" spans="1:7" x14ac:dyDescent="0.35">
      <c r="A178" s="64" t="s">
        <v>22</v>
      </c>
      <c r="B178" s="64" t="s">
        <v>169</v>
      </c>
      <c r="C178" s="58" t="s">
        <v>2489</v>
      </c>
      <c r="D178" s="58" t="s">
        <v>298</v>
      </c>
      <c r="E178" s="58" t="s">
        <v>21</v>
      </c>
      <c r="F178" s="64">
        <v>999929309</v>
      </c>
      <c r="G178" s="55">
        <v>19</v>
      </c>
    </row>
    <row r="179" spans="1:7" x14ac:dyDescent="0.35">
      <c r="A179" s="64" t="s">
        <v>22</v>
      </c>
      <c r="B179" s="64" t="s">
        <v>169</v>
      </c>
      <c r="C179" s="58" t="s">
        <v>1317</v>
      </c>
      <c r="D179" s="58" t="s">
        <v>1765</v>
      </c>
      <c r="E179" s="55" t="s">
        <v>21</v>
      </c>
      <c r="F179" s="64">
        <v>999927908</v>
      </c>
      <c r="G179" s="55">
        <v>15</v>
      </c>
    </row>
    <row r="180" spans="1:7" x14ac:dyDescent="0.35">
      <c r="A180" s="64" t="s">
        <v>22</v>
      </c>
      <c r="B180" s="64" t="s">
        <v>169</v>
      </c>
      <c r="C180" s="58" t="s">
        <v>356</v>
      </c>
      <c r="D180" s="58" t="s">
        <v>678</v>
      </c>
      <c r="E180" s="58" t="s">
        <v>21</v>
      </c>
      <c r="F180" s="64">
        <v>999929261</v>
      </c>
      <c r="G180" s="55">
        <v>15</v>
      </c>
    </row>
    <row r="181" spans="1:7" x14ac:dyDescent="0.35">
      <c r="A181" s="64" t="s">
        <v>22</v>
      </c>
      <c r="B181" s="64" t="s">
        <v>169</v>
      </c>
      <c r="C181" s="58" t="s">
        <v>26</v>
      </c>
      <c r="D181" s="58" t="s">
        <v>2015</v>
      </c>
      <c r="E181" s="58" t="s">
        <v>21</v>
      </c>
      <c r="F181" s="64">
        <v>999929344</v>
      </c>
      <c r="G181" s="55">
        <v>15</v>
      </c>
    </row>
    <row r="182" spans="1:7" x14ac:dyDescent="0.35">
      <c r="A182" s="64" t="s">
        <v>22</v>
      </c>
      <c r="B182" s="64" t="s">
        <v>169</v>
      </c>
      <c r="C182" s="58" t="s">
        <v>483</v>
      </c>
      <c r="D182" s="58" t="s">
        <v>2658</v>
      </c>
      <c r="E182" s="58" t="s">
        <v>21</v>
      </c>
      <c r="F182" s="64">
        <v>999930433</v>
      </c>
      <c r="G182" s="55">
        <v>15</v>
      </c>
    </row>
    <row r="183" spans="1:7" x14ac:dyDescent="0.35">
      <c r="A183" s="64" t="s">
        <v>22</v>
      </c>
      <c r="B183" s="64" t="s">
        <v>169</v>
      </c>
      <c r="C183" s="58" t="s">
        <v>1398</v>
      </c>
      <c r="D183" s="58" t="s">
        <v>1399</v>
      </c>
      <c r="E183" s="58" t="s">
        <v>21</v>
      </c>
      <c r="F183" s="64">
        <v>999925210</v>
      </c>
      <c r="G183" s="55">
        <v>14</v>
      </c>
    </row>
    <row r="184" spans="1:7" x14ac:dyDescent="0.35">
      <c r="A184" s="64" t="s">
        <v>22</v>
      </c>
      <c r="B184" s="64" t="s">
        <v>169</v>
      </c>
      <c r="C184" s="58" t="s">
        <v>859</v>
      </c>
      <c r="D184" s="58" t="s">
        <v>2492</v>
      </c>
      <c r="E184" s="58" t="s">
        <v>21</v>
      </c>
      <c r="F184" s="64">
        <v>999931329</v>
      </c>
      <c r="G184" s="55">
        <v>14</v>
      </c>
    </row>
    <row r="185" spans="1:7" x14ac:dyDescent="0.35">
      <c r="A185" s="64" t="s">
        <v>22</v>
      </c>
      <c r="B185" s="64" t="s">
        <v>23</v>
      </c>
      <c r="C185" s="58" t="s">
        <v>3304</v>
      </c>
      <c r="D185" s="58" t="s">
        <v>251</v>
      </c>
      <c r="E185" s="58" t="s">
        <v>21</v>
      </c>
      <c r="F185" s="64">
        <v>999932410</v>
      </c>
      <c r="G185" s="55">
        <v>370</v>
      </c>
    </row>
    <row r="186" spans="1:7" x14ac:dyDescent="0.35">
      <c r="A186" s="64" t="s">
        <v>22</v>
      </c>
      <c r="B186" s="64" t="s">
        <v>23</v>
      </c>
      <c r="C186" s="58" t="s">
        <v>1971</v>
      </c>
      <c r="D186" s="58" t="s">
        <v>251</v>
      </c>
      <c r="E186" s="58" t="s">
        <v>21</v>
      </c>
      <c r="F186" s="64">
        <v>999929599</v>
      </c>
      <c r="G186" s="55">
        <v>281</v>
      </c>
    </row>
    <row r="187" spans="1:7" x14ac:dyDescent="0.35">
      <c r="A187" s="67" t="s">
        <v>22</v>
      </c>
      <c r="B187" s="67" t="s">
        <v>23</v>
      </c>
      <c r="C187" s="61" t="s">
        <v>2075</v>
      </c>
      <c r="D187" s="61" t="s">
        <v>1395</v>
      </c>
      <c r="E187" s="61" t="s">
        <v>21</v>
      </c>
      <c r="F187" s="67">
        <v>999925195</v>
      </c>
      <c r="G187" s="55">
        <v>241</v>
      </c>
    </row>
    <row r="188" spans="1:7" x14ac:dyDescent="0.35">
      <c r="A188" s="64" t="s">
        <v>22</v>
      </c>
      <c r="B188" s="64" t="s">
        <v>23</v>
      </c>
      <c r="C188" s="58" t="s">
        <v>483</v>
      </c>
      <c r="D188" s="58" t="s">
        <v>2262</v>
      </c>
      <c r="E188" s="58" t="s">
        <v>21</v>
      </c>
      <c r="F188" s="64">
        <v>999924731</v>
      </c>
      <c r="G188" s="55">
        <v>225</v>
      </c>
    </row>
    <row r="189" spans="1:7" x14ac:dyDescent="0.35">
      <c r="A189" s="64" t="s">
        <v>22</v>
      </c>
      <c r="B189" s="64" t="s">
        <v>23</v>
      </c>
      <c r="C189" s="58" t="s">
        <v>768</v>
      </c>
      <c r="D189" s="58" t="s">
        <v>1797</v>
      </c>
      <c r="E189" s="58" t="s">
        <v>21</v>
      </c>
      <c r="F189" s="64">
        <v>999928190</v>
      </c>
      <c r="G189" s="55">
        <v>223</v>
      </c>
    </row>
    <row r="190" spans="1:7" x14ac:dyDescent="0.35">
      <c r="A190" s="64" t="s">
        <v>22</v>
      </c>
      <c r="B190" s="64" t="s">
        <v>23</v>
      </c>
      <c r="C190" s="55" t="s">
        <v>1672</v>
      </c>
      <c r="D190" s="55" t="s">
        <v>1671</v>
      </c>
      <c r="E190" s="55" t="s">
        <v>21</v>
      </c>
      <c r="F190" s="64">
        <v>999926940</v>
      </c>
      <c r="G190" s="55">
        <v>213</v>
      </c>
    </row>
    <row r="191" spans="1:7" x14ac:dyDescent="0.35">
      <c r="A191" s="64" t="s">
        <v>22</v>
      </c>
      <c r="B191" s="64" t="s">
        <v>23</v>
      </c>
      <c r="C191" s="58" t="s">
        <v>1959</v>
      </c>
      <c r="D191" s="58" t="s">
        <v>66</v>
      </c>
      <c r="E191" s="58" t="s">
        <v>21</v>
      </c>
      <c r="F191" s="64">
        <v>999929640</v>
      </c>
      <c r="G191" s="55">
        <v>210</v>
      </c>
    </row>
    <row r="192" spans="1:7" x14ac:dyDescent="0.35">
      <c r="A192" s="64" t="s">
        <v>22</v>
      </c>
      <c r="B192" s="64" t="s">
        <v>23</v>
      </c>
      <c r="C192" s="58" t="s">
        <v>293</v>
      </c>
      <c r="D192" s="58" t="s">
        <v>1798</v>
      </c>
      <c r="E192" s="58" t="s">
        <v>21</v>
      </c>
      <c r="F192" s="64">
        <v>999928196</v>
      </c>
      <c r="G192" s="55">
        <v>201</v>
      </c>
    </row>
    <row r="193" spans="1:7" x14ac:dyDescent="0.35">
      <c r="A193" s="65" t="s">
        <v>22</v>
      </c>
      <c r="B193" s="64" t="s">
        <v>23</v>
      </c>
      <c r="C193" s="55" t="s">
        <v>1045</v>
      </c>
      <c r="D193" s="55" t="s">
        <v>1175</v>
      </c>
      <c r="E193" s="55" t="s">
        <v>21</v>
      </c>
      <c r="F193" s="64">
        <v>999922959</v>
      </c>
      <c r="G193" s="55">
        <v>141</v>
      </c>
    </row>
    <row r="194" spans="1:7" x14ac:dyDescent="0.35">
      <c r="A194" s="64" t="s">
        <v>22</v>
      </c>
      <c r="B194" s="64" t="s">
        <v>23</v>
      </c>
      <c r="C194" s="58" t="s">
        <v>264</v>
      </c>
      <c r="D194" s="58" t="s">
        <v>449</v>
      </c>
      <c r="E194" s="58" t="s">
        <v>21</v>
      </c>
      <c r="F194" s="64">
        <v>999927352</v>
      </c>
      <c r="G194" s="55">
        <v>135</v>
      </c>
    </row>
    <row r="195" spans="1:7" x14ac:dyDescent="0.35">
      <c r="A195" s="65" t="s">
        <v>22</v>
      </c>
      <c r="B195" s="64" t="s">
        <v>23</v>
      </c>
      <c r="C195" s="58" t="s">
        <v>1098</v>
      </c>
      <c r="D195" s="58" t="s">
        <v>1099</v>
      </c>
      <c r="E195" s="58" t="s">
        <v>21</v>
      </c>
      <c r="F195" s="64">
        <v>999922019</v>
      </c>
      <c r="G195" s="55">
        <v>125</v>
      </c>
    </row>
    <row r="196" spans="1:7" x14ac:dyDescent="0.35">
      <c r="A196" s="58" t="s">
        <v>22</v>
      </c>
      <c r="B196" s="58" t="s">
        <v>23</v>
      </c>
      <c r="C196" s="58" t="s">
        <v>1559</v>
      </c>
      <c r="D196" s="58" t="s">
        <v>1560</v>
      </c>
      <c r="E196" s="58" t="s">
        <v>21</v>
      </c>
      <c r="F196" s="58">
        <v>999926154</v>
      </c>
      <c r="G196" s="55">
        <v>120</v>
      </c>
    </row>
    <row r="197" spans="1:7" x14ac:dyDescent="0.35">
      <c r="A197" s="64" t="s">
        <v>22</v>
      </c>
      <c r="B197" s="64" t="s">
        <v>23</v>
      </c>
      <c r="C197" s="58" t="s">
        <v>377</v>
      </c>
      <c r="D197" s="58" t="s">
        <v>2633</v>
      </c>
      <c r="E197" s="58" t="s">
        <v>21</v>
      </c>
      <c r="F197" s="64">
        <v>999927862</v>
      </c>
      <c r="G197" s="55">
        <v>120</v>
      </c>
    </row>
    <row r="198" spans="1:7" x14ac:dyDescent="0.35">
      <c r="A198" s="64" t="s">
        <v>22</v>
      </c>
      <c r="B198" s="64" t="s">
        <v>23</v>
      </c>
      <c r="C198" s="58" t="s">
        <v>214</v>
      </c>
      <c r="D198" s="58" t="s">
        <v>375</v>
      </c>
      <c r="E198" s="58" t="s">
        <v>21</v>
      </c>
      <c r="F198" s="64">
        <v>999931483</v>
      </c>
      <c r="G198" s="55">
        <v>114</v>
      </c>
    </row>
    <row r="199" spans="1:7" x14ac:dyDescent="0.35">
      <c r="A199" s="64" t="s">
        <v>22</v>
      </c>
      <c r="B199" s="64" t="s">
        <v>23</v>
      </c>
      <c r="C199" s="58" t="s">
        <v>1347</v>
      </c>
      <c r="D199" s="58" t="s">
        <v>1348</v>
      </c>
      <c r="E199" s="58" t="s">
        <v>21</v>
      </c>
      <c r="F199" s="64">
        <v>999924852</v>
      </c>
      <c r="G199" s="55">
        <v>111</v>
      </c>
    </row>
    <row r="200" spans="1:7" x14ac:dyDescent="0.35">
      <c r="A200" s="64" t="s">
        <v>22</v>
      </c>
      <c r="B200" s="64" t="s">
        <v>23</v>
      </c>
      <c r="C200" s="58" t="s">
        <v>2261</v>
      </c>
      <c r="D200" s="58" t="s">
        <v>2209</v>
      </c>
      <c r="E200" s="58" t="s">
        <v>21</v>
      </c>
      <c r="F200" s="64">
        <v>999928618</v>
      </c>
      <c r="G200" s="55">
        <v>111</v>
      </c>
    </row>
    <row r="201" spans="1:7" x14ac:dyDescent="0.35">
      <c r="A201" s="64" t="s">
        <v>22</v>
      </c>
      <c r="B201" s="64" t="s">
        <v>23</v>
      </c>
      <c r="C201" s="58" t="s">
        <v>1300</v>
      </c>
      <c r="D201" s="58" t="s">
        <v>1753</v>
      </c>
      <c r="E201" s="58" t="s">
        <v>21</v>
      </c>
      <c r="F201" s="64">
        <v>999927753</v>
      </c>
      <c r="G201" s="55">
        <v>106</v>
      </c>
    </row>
    <row r="202" spans="1:7" x14ac:dyDescent="0.35">
      <c r="A202" s="64" t="s">
        <v>22</v>
      </c>
      <c r="B202" s="64" t="s">
        <v>23</v>
      </c>
      <c r="C202" s="58" t="s">
        <v>308</v>
      </c>
      <c r="D202" s="58" t="s">
        <v>3218</v>
      </c>
      <c r="E202" s="58" t="s">
        <v>21</v>
      </c>
      <c r="F202" s="64">
        <v>999931062</v>
      </c>
      <c r="G202" s="55">
        <v>105</v>
      </c>
    </row>
    <row r="203" spans="1:7" x14ac:dyDescent="0.35">
      <c r="A203" s="64" t="s">
        <v>22</v>
      </c>
      <c r="B203" s="64" t="s">
        <v>23</v>
      </c>
      <c r="C203" s="58" t="s">
        <v>3219</v>
      </c>
      <c r="D203" s="58" t="s">
        <v>3175</v>
      </c>
      <c r="E203" s="58" t="s">
        <v>21</v>
      </c>
      <c r="F203" s="64">
        <v>999927081</v>
      </c>
      <c r="G203" s="55">
        <v>100.5</v>
      </c>
    </row>
    <row r="204" spans="1:7" x14ac:dyDescent="0.35">
      <c r="A204" s="64" t="s">
        <v>22</v>
      </c>
      <c r="B204" s="64" t="s">
        <v>23</v>
      </c>
      <c r="C204" s="58" t="s">
        <v>1446</v>
      </c>
      <c r="D204" s="58" t="s">
        <v>102</v>
      </c>
      <c r="E204" s="58" t="s">
        <v>21</v>
      </c>
      <c r="F204" s="64">
        <v>999925371</v>
      </c>
      <c r="G204" s="55">
        <v>90</v>
      </c>
    </row>
    <row r="205" spans="1:7" x14ac:dyDescent="0.35">
      <c r="A205" s="64" t="s">
        <v>22</v>
      </c>
      <c r="B205" s="64" t="s">
        <v>23</v>
      </c>
      <c r="C205" s="58" t="s">
        <v>106</v>
      </c>
      <c r="D205" s="58" t="s">
        <v>2633</v>
      </c>
      <c r="E205" s="58" t="s">
        <v>21</v>
      </c>
      <c r="F205" s="64">
        <v>999927863</v>
      </c>
      <c r="G205" s="55">
        <v>90</v>
      </c>
    </row>
    <row r="206" spans="1:7" x14ac:dyDescent="0.35">
      <c r="A206" s="58" t="s">
        <v>22</v>
      </c>
      <c r="B206" s="58" t="s">
        <v>23</v>
      </c>
      <c r="C206" s="58" t="s">
        <v>3356</v>
      </c>
      <c r="D206" s="58" t="s">
        <v>3357</v>
      </c>
      <c r="E206" s="58" t="s">
        <v>21</v>
      </c>
      <c r="F206" s="58">
        <v>999932222</v>
      </c>
      <c r="G206" s="55">
        <v>88</v>
      </c>
    </row>
    <row r="207" spans="1:7" x14ac:dyDescent="0.35">
      <c r="A207" s="58" t="s">
        <v>22</v>
      </c>
      <c r="B207" s="58" t="s">
        <v>23</v>
      </c>
      <c r="C207" s="58" t="s">
        <v>1195</v>
      </c>
      <c r="D207" s="58" t="s">
        <v>616</v>
      </c>
      <c r="E207" s="58" t="s">
        <v>21</v>
      </c>
      <c r="F207" s="58">
        <v>999924590</v>
      </c>
      <c r="G207" s="55">
        <v>84.2</v>
      </c>
    </row>
    <row r="208" spans="1:7" x14ac:dyDescent="0.35">
      <c r="A208" s="64" t="s">
        <v>22</v>
      </c>
      <c r="B208" s="64" t="s">
        <v>23</v>
      </c>
      <c r="C208" s="58" t="s">
        <v>2482</v>
      </c>
      <c r="D208" s="58" t="s">
        <v>1866</v>
      </c>
      <c r="E208" s="58" t="s">
        <v>21</v>
      </c>
      <c r="F208" s="64">
        <v>999921572</v>
      </c>
      <c r="G208" s="55">
        <v>81</v>
      </c>
    </row>
    <row r="209" spans="1:7" x14ac:dyDescent="0.35">
      <c r="A209" s="64" t="s">
        <v>22</v>
      </c>
      <c r="B209" s="64" t="s">
        <v>23</v>
      </c>
      <c r="C209" s="58" t="s">
        <v>1202</v>
      </c>
      <c r="D209" s="58" t="s">
        <v>1648</v>
      </c>
      <c r="E209" s="58" t="s">
        <v>21</v>
      </c>
      <c r="F209" s="64">
        <v>999926805</v>
      </c>
      <c r="G209" s="55">
        <v>81</v>
      </c>
    </row>
    <row r="210" spans="1:7" x14ac:dyDescent="0.35">
      <c r="A210" s="64" t="s">
        <v>22</v>
      </c>
      <c r="B210" s="58" t="s">
        <v>23</v>
      </c>
      <c r="C210" s="58" t="s">
        <v>1326</v>
      </c>
      <c r="D210" s="58" t="s">
        <v>4058</v>
      </c>
      <c r="E210" s="58" t="s">
        <v>21</v>
      </c>
      <c r="F210" s="58">
        <v>999924735</v>
      </c>
      <c r="G210" s="55">
        <v>75.3</v>
      </c>
    </row>
    <row r="211" spans="1:7" x14ac:dyDescent="0.35">
      <c r="A211" s="64" t="s">
        <v>22</v>
      </c>
      <c r="B211" s="64" t="s">
        <v>23</v>
      </c>
      <c r="C211" s="58" t="s">
        <v>368</v>
      </c>
      <c r="D211" s="58" t="s">
        <v>1255</v>
      </c>
      <c r="E211" s="58" t="s">
        <v>21</v>
      </c>
      <c r="F211" s="64">
        <v>999923886</v>
      </c>
      <c r="G211" s="55">
        <v>68</v>
      </c>
    </row>
    <row r="212" spans="1:7" x14ac:dyDescent="0.35">
      <c r="A212" s="64" t="s">
        <v>22</v>
      </c>
      <c r="B212" s="64" t="s">
        <v>23</v>
      </c>
      <c r="C212" s="58" t="s">
        <v>543</v>
      </c>
      <c r="D212" s="58" t="s">
        <v>1669</v>
      </c>
      <c r="E212" s="58" t="s">
        <v>21</v>
      </c>
      <c r="F212" s="64">
        <v>999926932</v>
      </c>
      <c r="G212" s="55">
        <v>63</v>
      </c>
    </row>
    <row r="213" spans="1:7" x14ac:dyDescent="0.35">
      <c r="A213" s="58" t="s">
        <v>22</v>
      </c>
      <c r="B213" s="58" t="s">
        <v>23</v>
      </c>
      <c r="C213" s="58" t="s">
        <v>3595</v>
      </c>
      <c r="D213" s="58" t="s">
        <v>3596</v>
      </c>
      <c r="E213" s="58" t="s">
        <v>21</v>
      </c>
      <c r="F213" s="58">
        <v>999931961</v>
      </c>
      <c r="G213" s="55">
        <v>63</v>
      </c>
    </row>
    <row r="214" spans="1:7" x14ac:dyDescent="0.35">
      <c r="A214" s="64" t="s">
        <v>22</v>
      </c>
      <c r="B214" s="64" t="s">
        <v>23</v>
      </c>
      <c r="C214" s="58" t="s">
        <v>132</v>
      </c>
      <c r="D214" s="58" t="s">
        <v>3290</v>
      </c>
      <c r="E214" s="58" t="s">
        <v>21</v>
      </c>
      <c r="F214" s="64">
        <v>999931863</v>
      </c>
      <c r="G214" s="55">
        <v>60</v>
      </c>
    </row>
    <row r="215" spans="1:7" x14ac:dyDescent="0.35">
      <c r="A215" s="64" t="s">
        <v>22</v>
      </c>
      <c r="B215" s="64" t="s">
        <v>23</v>
      </c>
      <c r="C215" s="58" t="s">
        <v>1400</v>
      </c>
      <c r="D215" s="58" t="s">
        <v>64</v>
      </c>
      <c r="E215" s="58" t="s">
        <v>21</v>
      </c>
      <c r="F215" s="64">
        <v>999925215</v>
      </c>
      <c r="G215" s="55">
        <v>60</v>
      </c>
    </row>
    <row r="216" spans="1:7" x14ac:dyDescent="0.35">
      <c r="A216" s="64" t="s">
        <v>22</v>
      </c>
      <c r="B216" s="64" t="s">
        <v>23</v>
      </c>
      <c r="C216" s="58" t="s">
        <v>253</v>
      </c>
      <c r="D216" s="58" t="s">
        <v>1719</v>
      </c>
      <c r="E216" s="58" t="s">
        <v>21</v>
      </c>
      <c r="F216" s="64">
        <v>999927374</v>
      </c>
      <c r="G216" s="55">
        <v>60</v>
      </c>
    </row>
    <row r="217" spans="1:7" x14ac:dyDescent="0.35">
      <c r="A217" s="64" t="s">
        <v>22</v>
      </c>
      <c r="B217" s="64" t="s">
        <v>23</v>
      </c>
      <c r="C217" s="58" t="s">
        <v>1242</v>
      </c>
      <c r="D217" s="58" t="s">
        <v>2819</v>
      </c>
      <c r="E217" s="58" t="s">
        <v>21</v>
      </c>
      <c r="F217" s="64">
        <v>999923785</v>
      </c>
      <c r="G217" s="55">
        <v>58.5</v>
      </c>
    </row>
    <row r="218" spans="1:7" x14ac:dyDescent="0.35">
      <c r="A218" s="58" t="s">
        <v>22</v>
      </c>
      <c r="B218" s="58" t="s">
        <v>23</v>
      </c>
      <c r="C218" s="58" t="s">
        <v>516</v>
      </c>
      <c r="D218" s="58" t="s">
        <v>3597</v>
      </c>
      <c r="E218" s="58" t="s">
        <v>21</v>
      </c>
      <c r="F218" s="58">
        <v>999932308</v>
      </c>
      <c r="G218" s="55">
        <v>58</v>
      </c>
    </row>
    <row r="219" spans="1:7" x14ac:dyDescent="0.35">
      <c r="A219" s="64" t="s">
        <v>22</v>
      </c>
      <c r="B219" s="64" t="s">
        <v>23</v>
      </c>
      <c r="C219" s="58" t="s">
        <v>3256</v>
      </c>
      <c r="D219" s="58" t="s">
        <v>1332</v>
      </c>
      <c r="E219" s="58" t="s">
        <v>21</v>
      </c>
      <c r="F219" s="64">
        <v>999924773</v>
      </c>
      <c r="G219" s="55">
        <v>51.5</v>
      </c>
    </row>
    <row r="220" spans="1:7" x14ac:dyDescent="0.35">
      <c r="A220" s="64" t="s">
        <v>22</v>
      </c>
      <c r="B220" s="65" t="s">
        <v>23</v>
      </c>
      <c r="C220" s="62" t="s">
        <v>643</v>
      </c>
      <c r="D220" s="62" t="s">
        <v>2949</v>
      </c>
      <c r="E220" s="62" t="s">
        <v>21</v>
      </c>
      <c r="F220" s="64">
        <v>999929699</v>
      </c>
      <c r="G220" s="55">
        <v>51</v>
      </c>
    </row>
    <row r="221" spans="1:7" x14ac:dyDescent="0.35">
      <c r="A221" s="64" t="s">
        <v>22</v>
      </c>
      <c r="B221" s="64" t="s">
        <v>23</v>
      </c>
      <c r="C221" s="64" t="s">
        <v>629</v>
      </c>
      <c r="D221" s="64" t="s">
        <v>250</v>
      </c>
      <c r="E221" s="64" t="s">
        <v>21</v>
      </c>
      <c r="F221" s="64">
        <v>999931787</v>
      </c>
      <c r="G221" s="55">
        <v>45</v>
      </c>
    </row>
    <row r="222" spans="1:7" x14ac:dyDescent="0.35">
      <c r="A222" s="64" t="s">
        <v>22</v>
      </c>
      <c r="B222" s="64" t="s">
        <v>23</v>
      </c>
      <c r="C222" s="58" t="s">
        <v>1296</v>
      </c>
      <c r="D222" s="58" t="s">
        <v>625</v>
      </c>
      <c r="E222" s="58" t="s">
        <v>21</v>
      </c>
      <c r="F222" s="64">
        <v>999927940</v>
      </c>
      <c r="G222" s="55">
        <v>45</v>
      </c>
    </row>
    <row r="223" spans="1:7" x14ac:dyDescent="0.35">
      <c r="A223" s="64" t="s">
        <v>22</v>
      </c>
      <c r="B223" s="64" t="s">
        <v>23</v>
      </c>
      <c r="C223" s="58" t="s">
        <v>253</v>
      </c>
      <c r="D223" s="58" t="s">
        <v>1122</v>
      </c>
      <c r="E223" s="58" t="s">
        <v>21</v>
      </c>
      <c r="F223" s="64">
        <v>999925248</v>
      </c>
      <c r="G223" s="55">
        <v>44</v>
      </c>
    </row>
    <row r="224" spans="1:7" x14ac:dyDescent="0.35">
      <c r="A224" s="64" t="s">
        <v>22</v>
      </c>
      <c r="B224" s="64" t="s">
        <v>23</v>
      </c>
      <c r="C224" s="58" t="s">
        <v>1183</v>
      </c>
      <c r="D224" s="58" t="s">
        <v>1185</v>
      </c>
      <c r="E224" s="58" t="s">
        <v>21</v>
      </c>
      <c r="F224" s="64">
        <v>999923017</v>
      </c>
      <c r="G224" s="55">
        <v>38</v>
      </c>
    </row>
    <row r="225" spans="1:7" x14ac:dyDescent="0.35">
      <c r="A225" s="64" t="s">
        <v>22</v>
      </c>
      <c r="B225" s="58" t="s">
        <v>23</v>
      </c>
      <c r="C225" s="58" t="s">
        <v>1470</v>
      </c>
      <c r="D225" s="58" t="s">
        <v>4057</v>
      </c>
      <c r="E225" s="58" t="s">
        <v>21</v>
      </c>
      <c r="F225" s="58">
        <v>999925597</v>
      </c>
      <c r="G225" s="55">
        <v>37.5</v>
      </c>
    </row>
    <row r="226" spans="1:7" x14ac:dyDescent="0.35">
      <c r="A226" s="64" t="s">
        <v>22</v>
      </c>
      <c r="B226" s="64" t="s">
        <v>23</v>
      </c>
      <c r="C226" s="58" t="s">
        <v>140</v>
      </c>
      <c r="D226" s="58" t="s">
        <v>986</v>
      </c>
      <c r="E226" s="58" t="s">
        <v>21</v>
      </c>
      <c r="F226" s="64">
        <v>999927326</v>
      </c>
      <c r="G226" s="55">
        <v>34</v>
      </c>
    </row>
    <row r="227" spans="1:7" x14ac:dyDescent="0.35">
      <c r="A227" s="64" t="s">
        <v>22</v>
      </c>
      <c r="B227" s="58" t="s">
        <v>23</v>
      </c>
      <c r="C227" s="58" t="s">
        <v>3580</v>
      </c>
      <c r="D227" s="58" t="s">
        <v>3581</v>
      </c>
      <c r="E227" s="58" t="s">
        <v>21</v>
      </c>
      <c r="F227" s="58">
        <v>999923774</v>
      </c>
      <c r="G227" s="55">
        <v>34</v>
      </c>
    </row>
    <row r="228" spans="1:7" x14ac:dyDescent="0.35">
      <c r="A228" s="64" t="s">
        <v>22</v>
      </c>
      <c r="B228" s="64" t="s">
        <v>23</v>
      </c>
      <c r="C228" s="58" t="s">
        <v>1686</v>
      </c>
      <c r="D228" s="58" t="s">
        <v>1766</v>
      </c>
      <c r="E228" s="58" t="s">
        <v>21</v>
      </c>
      <c r="F228" s="64">
        <v>999927912</v>
      </c>
      <c r="G228" s="55">
        <v>34</v>
      </c>
    </row>
    <row r="229" spans="1:7" x14ac:dyDescent="0.35">
      <c r="A229" s="64" t="s">
        <v>22</v>
      </c>
      <c r="B229" s="64" t="s">
        <v>23</v>
      </c>
      <c r="C229" s="58" t="s">
        <v>55</v>
      </c>
      <c r="D229" s="58" t="s">
        <v>2637</v>
      </c>
      <c r="E229" s="58" t="s">
        <v>21</v>
      </c>
      <c r="F229" s="64">
        <v>999930370</v>
      </c>
      <c r="G229" s="55">
        <v>34</v>
      </c>
    </row>
    <row r="230" spans="1:7" x14ac:dyDescent="0.35">
      <c r="A230" s="64" t="s">
        <v>22</v>
      </c>
      <c r="B230" s="64" t="s">
        <v>23</v>
      </c>
      <c r="C230" s="58" t="s">
        <v>1998</v>
      </c>
      <c r="D230" s="58" t="s">
        <v>3105</v>
      </c>
      <c r="E230" s="58" t="s">
        <v>21</v>
      </c>
      <c r="F230" s="64">
        <v>999931431</v>
      </c>
      <c r="G230" s="55">
        <v>34</v>
      </c>
    </row>
    <row r="231" spans="1:7" x14ac:dyDescent="0.35">
      <c r="A231" s="64" t="s">
        <v>22</v>
      </c>
      <c r="B231" s="64" t="s">
        <v>23</v>
      </c>
      <c r="C231" s="58" t="s">
        <v>3100</v>
      </c>
      <c r="D231" s="58" t="s">
        <v>3101</v>
      </c>
      <c r="E231" s="58" t="s">
        <v>21</v>
      </c>
      <c r="F231" s="64">
        <v>999923187</v>
      </c>
      <c r="G231" s="55">
        <v>30</v>
      </c>
    </row>
    <row r="232" spans="1:7" x14ac:dyDescent="0.35">
      <c r="A232" s="64" t="s">
        <v>22</v>
      </c>
      <c r="B232" s="64" t="s">
        <v>23</v>
      </c>
      <c r="C232" s="58" t="s">
        <v>1733</v>
      </c>
      <c r="D232" s="58" t="s">
        <v>1734</v>
      </c>
      <c r="E232" s="58" t="s">
        <v>21</v>
      </c>
      <c r="F232" s="64">
        <v>999927509</v>
      </c>
      <c r="G232" s="55">
        <v>29</v>
      </c>
    </row>
    <row r="233" spans="1:7" x14ac:dyDescent="0.35">
      <c r="A233" s="64" t="s">
        <v>22</v>
      </c>
      <c r="B233" s="64" t="s">
        <v>23</v>
      </c>
      <c r="C233" s="58" t="s">
        <v>692</v>
      </c>
      <c r="D233" s="58" t="s">
        <v>889</v>
      </c>
      <c r="E233" s="58" t="s">
        <v>21</v>
      </c>
      <c r="F233" s="64">
        <v>999928007</v>
      </c>
      <c r="G233" s="55">
        <v>29</v>
      </c>
    </row>
    <row r="234" spans="1:7" x14ac:dyDescent="0.35">
      <c r="A234" s="64" t="s">
        <v>22</v>
      </c>
      <c r="B234" s="64" t="s">
        <v>23</v>
      </c>
      <c r="C234" s="58" t="s">
        <v>1166</v>
      </c>
      <c r="D234" s="58" t="s">
        <v>3106</v>
      </c>
      <c r="E234" s="58" t="s">
        <v>21</v>
      </c>
      <c r="F234" s="64">
        <v>999921930</v>
      </c>
      <c r="G234" s="55">
        <v>27</v>
      </c>
    </row>
    <row r="235" spans="1:7" x14ac:dyDescent="0.35">
      <c r="A235" s="64" t="s">
        <v>22</v>
      </c>
      <c r="B235" s="64" t="s">
        <v>23</v>
      </c>
      <c r="C235" s="58" t="s">
        <v>543</v>
      </c>
      <c r="D235" s="58" t="s">
        <v>2475</v>
      </c>
      <c r="E235" s="58" t="s">
        <v>21</v>
      </c>
      <c r="F235" s="64">
        <v>999928990</v>
      </c>
      <c r="G235" s="55">
        <v>25.5</v>
      </c>
    </row>
    <row r="236" spans="1:7" x14ac:dyDescent="0.35">
      <c r="A236" s="64" t="s">
        <v>22</v>
      </c>
      <c r="B236" s="64" t="s">
        <v>23</v>
      </c>
      <c r="C236" s="58" t="s">
        <v>2477</v>
      </c>
      <c r="D236" s="58" t="s">
        <v>2478</v>
      </c>
      <c r="E236" s="58" t="s">
        <v>21</v>
      </c>
      <c r="F236" s="64">
        <v>999929390</v>
      </c>
      <c r="G236" s="55">
        <v>25.5</v>
      </c>
    </row>
    <row r="237" spans="1:7" x14ac:dyDescent="0.35">
      <c r="A237" s="64" t="s">
        <v>22</v>
      </c>
      <c r="B237" s="64" t="s">
        <v>23</v>
      </c>
      <c r="C237" s="58" t="s">
        <v>2476</v>
      </c>
      <c r="D237" s="58" t="s">
        <v>1063</v>
      </c>
      <c r="E237" s="58" t="s">
        <v>21</v>
      </c>
      <c r="F237" s="64">
        <v>999930935</v>
      </c>
      <c r="G237" s="55">
        <v>25.5</v>
      </c>
    </row>
    <row r="238" spans="1:7" x14ac:dyDescent="0.35">
      <c r="A238" s="64" t="s">
        <v>22</v>
      </c>
      <c r="B238" s="64" t="s">
        <v>23</v>
      </c>
      <c r="C238" s="58" t="s">
        <v>2473</v>
      </c>
      <c r="D238" s="58" t="s">
        <v>2474</v>
      </c>
      <c r="E238" s="58" t="s">
        <v>21</v>
      </c>
      <c r="F238" s="64">
        <v>999931568</v>
      </c>
      <c r="G238" s="55">
        <v>25.5</v>
      </c>
    </row>
    <row r="239" spans="1:7" x14ac:dyDescent="0.35">
      <c r="A239" s="64" t="s">
        <v>22</v>
      </c>
      <c r="B239" s="58" t="s">
        <v>23</v>
      </c>
      <c r="C239" s="58" t="s">
        <v>373</v>
      </c>
      <c r="D239" s="58" t="s">
        <v>4061</v>
      </c>
      <c r="E239" s="58" t="s">
        <v>21</v>
      </c>
      <c r="F239" s="58">
        <v>999929379</v>
      </c>
      <c r="G239" s="55">
        <v>21.5</v>
      </c>
    </row>
    <row r="240" spans="1:7" x14ac:dyDescent="0.35">
      <c r="A240" s="64" t="s">
        <v>22</v>
      </c>
      <c r="B240" s="64" t="s">
        <v>23</v>
      </c>
      <c r="C240" s="55" t="s">
        <v>2736</v>
      </c>
      <c r="D240" s="55" t="s">
        <v>3018</v>
      </c>
      <c r="E240" s="55" t="s">
        <v>21</v>
      </c>
      <c r="F240" s="64">
        <v>999931707</v>
      </c>
      <c r="G240" s="55">
        <v>15</v>
      </c>
    </row>
    <row r="241" spans="1:7" x14ac:dyDescent="0.35">
      <c r="A241" s="64" t="s">
        <v>22</v>
      </c>
      <c r="B241" s="64" t="s">
        <v>156</v>
      </c>
      <c r="C241" s="58" t="s">
        <v>598</v>
      </c>
      <c r="D241" s="58" t="s">
        <v>66</v>
      </c>
      <c r="E241" s="58" t="s">
        <v>21</v>
      </c>
      <c r="F241" s="64">
        <v>999930152</v>
      </c>
      <c r="G241" s="55">
        <v>330</v>
      </c>
    </row>
    <row r="242" spans="1:7" x14ac:dyDescent="0.35">
      <c r="A242" s="64" t="s">
        <v>22</v>
      </c>
      <c r="B242" s="64" t="s">
        <v>156</v>
      </c>
      <c r="C242" s="58" t="s">
        <v>940</v>
      </c>
      <c r="D242" s="58" t="s">
        <v>941</v>
      </c>
      <c r="E242" s="58" t="s">
        <v>21</v>
      </c>
      <c r="F242" s="64">
        <v>999920375</v>
      </c>
      <c r="G242" s="55">
        <v>272</v>
      </c>
    </row>
    <row r="243" spans="1:7" x14ac:dyDescent="0.35">
      <c r="A243" s="64" t="s">
        <v>22</v>
      </c>
      <c r="B243" s="64" t="s">
        <v>156</v>
      </c>
      <c r="C243" s="55" t="s">
        <v>1265</v>
      </c>
      <c r="D243" s="55" t="s">
        <v>64</v>
      </c>
      <c r="E243" s="55" t="s">
        <v>21</v>
      </c>
      <c r="F243" s="64">
        <v>999926713</v>
      </c>
      <c r="G243" s="55">
        <v>240</v>
      </c>
    </row>
    <row r="244" spans="1:7" x14ac:dyDescent="0.35">
      <c r="A244" s="64" t="s">
        <v>22</v>
      </c>
      <c r="B244" s="64" t="s">
        <v>156</v>
      </c>
      <c r="C244" s="58" t="s">
        <v>377</v>
      </c>
      <c r="D244" s="58" t="s">
        <v>66</v>
      </c>
      <c r="E244" s="58" t="s">
        <v>21</v>
      </c>
      <c r="F244" s="64">
        <v>999931761</v>
      </c>
      <c r="G244" s="55">
        <v>240</v>
      </c>
    </row>
    <row r="245" spans="1:7" x14ac:dyDescent="0.35">
      <c r="A245" s="58" t="s">
        <v>22</v>
      </c>
      <c r="B245" s="58" t="s">
        <v>156</v>
      </c>
      <c r="C245" s="58" t="s">
        <v>1190</v>
      </c>
      <c r="D245" s="58" t="s">
        <v>64</v>
      </c>
      <c r="E245" s="58" t="s">
        <v>21</v>
      </c>
      <c r="F245" s="58">
        <v>999923049</v>
      </c>
      <c r="G245" s="55">
        <v>232.2</v>
      </c>
    </row>
    <row r="246" spans="1:7" x14ac:dyDescent="0.35">
      <c r="A246" s="64" t="s">
        <v>22</v>
      </c>
      <c r="B246" s="64" t="s">
        <v>156</v>
      </c>
      <c r="C246" s="55" t="s">
        <v>106</v>
      </c>
      <c r="D246" s="55" t="s">
        <v>137</v>
      </c>
      <c r="E246" s="55" t="s">
        <v>21</v>
      </c>
      <c r="F246" s="64">
        <v>999926547</v>
      </c>
      <c r="G246" s="55">
        <v>228</v>
      </c>
    </row>
    <row r="247" spans="1:7" x14ac:dyDescent="0.35">
      <c r="A247" s="64" t="s">
        <v>22</v>
      </c>
      <c r="B247" s="64" t="s">
        <v>156</v>
      </c>
      <c r="C247" s="58" t="s">
        <v>1248</v>
      </c>
      <c r="D247" s="58" t="s">
        <v>1249</v>
      </c>
      <c r="E247" s="58" t="s">
        <v>21</v>
      </c>
      <c r="F247" s="64">
        <v>999923830</v>
      </c>
      <c r="G247" s="55">
        <v>220.5</v>
      </c>
    </row>
    <row r="248" spans="1:7" x14ac:dyDescent="0.35">
      <c r="A248" s="64" t="s">
        <v>22</v>
      </c>
      <c r="B248" s="64" t="s">
        <v>156</v>
      </c>
      <c r="C248" s="58" t="s">
        <v>1193</v>
      </c>
      <c r="D248" s="58" t="s">
        <v>1189</v>
      </c>
      <c r="E248" s="58" t="s">
        <v>21</v>
      </c>
      <c r="F248" s="64">
        <v>999923051</v>
      </c>
      <c r="G248" s="55">
        <v>211</v>
      </c>
    </row>
    <row r="249" spans="1:7" x14ac:dyDescent="0.35">
      <c r="A249" s="65" t="s">
        <v>22</v>
      </c>
      <c r="B249" s="64" t="s">
        <v>156</v>
      </c>
      <c r="C249" s="55" t="s">
        <v>368</v>
      </c>
      <c r="D249" s="55" t="s">
        <v>909</v>
      </c>
      <c r="E249" s="55" t="s">
        <v>21</v>
      </c>
      <c r="F249" s="64">
        <v>999919792</v>
      </c>
      <c r="G249" s="55">
        <v>180</v>
      </c>
    </row>
    <row r="250" spans="1:7" x14ac:dyDescent="0.35">
      <c r="A250" s="65" t="s">
        <v>22</v>
      </c>
      <c r="B250" s="64" t="s">
        <v>156</v>
      </c>
      <c r="C250" s="55" t="s">
        <v>1512</v>
      </c>
      <c r="D250" s="55" t="s">
        <v>1513</v>
      </c>
      <c r="E250" s="55" t="s">
        <v>21</v>
      </c>
      <c r="F250" s="64">
        <v>999925811</v>
      </c>
      <c r="G250" s="55">
        <v>166</v>
      </c>
    </row>
    <row r="251" spans="1:7" x14ac:dyDescent="0.35">
      <c r="A251" s="64" t="s">
        <v>22</v>
      </c>
      <c r="B251" s="64" t="s">
        <v>156</v>
      </c>
      <c r="C251" s="58" t="s">
        <v>740</v>
      </c>
      <c r="D251" s="58" t="s">
        <v>1599</v>
      </c>
      <c r="E251" s="58" t="s">
        <v>21</v>
      </c>
      <c r="F251" s="64">
        <v>999926509</v>
      </c>
      <c r="G251" s="55">
        <v>165</v>
      </c>
    </row>
    <row r="252" spans="1:7" x14ac:dyDescent="0.35">
      <c r="A252" s="64" t="s">
        <v>22</v>
      </c>
      <c r="B252" s="64" t="s">
        <v>156</v>
      </c>
      <c r="C252" s="58" t="s">
        <v>1229</v>
      </c>
      <c r="D252" s="58" t="s">
        <v>1230</v>
      </c>
      <c r="E252" s="58" t="s">
        <v>21</v>
      </c>
      <c r="F252" s="64">
        <v>999923594</v>
      </c>
      <c r="G252" s="55">
        <v>163</v>
      </c>
    </row>
    <row r="253" spans="1:7" x14ac:dyDescent="0.35">
      <c r="A253" s="64" t="s">
        <v>22</v>
      </c>
      <c r="B253" s="64" t="s">
        <v>156</v>
      </c>
      <c r="C253" s="58" t="s">
        <v>589</v>
      </c>
      <c r="D253" s="58" t="s">
        <v>2546</v>
      </c>
      <c r="E253" s="58" t="s">
        <v>21</v>
      </c>
      <c r="F253" s="64">
        <v>999930921</v>
      </c>
      <c r="G253" s="55">
        <v>163</v>
      </c>
    </row>
    <row r="254" spans="1:7" x14ac:dyDescent="0.35">
      <c r="A254" s="64" t="s">
        <v>22</v>
      </c>
      <c r="B254" s="64" t="s">
        <v>156</v>
      </c>
      <c r="C254" s="58" t="s">
        <v>3223</v>
      </c>
      <c r="D254" s="58" t="s">
        <v>3224</v>
      </c>
      <c r="E254" s="58" t="s">
        <v>21</v>
      </c>
      <c r="F254" s="64">
        <v>999932321</v>
      </c>
      <c r="G254" s="55">
        <v>163</v>
      </c>
    </row>
    <row r="255" spans="1:7" x14ac:dyDescent="0.35">
      <c r="A255" s="64" t="s">
        <v>22</v>
      </c>
      <c r="B255" s="64" t="s">
        <v>156</v>
      </c>
      <c r="C255" s="58" t="s">
        <v>650</v>
      </c>
      <c r="D255" s="58" t="s">
        <v>918</v>
      </c>
      <c r="E255" s="58" t="s">
        <v>21</v>
      </c>
      <c r="F255" s="64">
        <v>999919990</v>
      </c>
      <c r="G255" s="55">
        <v>161</v>
      </c>
    </row>
    <row r="256" spans="1:7" x14ac:dyDescent="0.35">
      <c r="A256" s="64" t="s">
        <v>22</v>
      </c>
      <c r="B256" s="64" t="s">
        <v>156</v>
      </c>
      <c r="C256" s="58" t="s">
        <v>308</v>
      </c>
      <c r="D256" s="58" t="s">
        <v>200</v>
      </c>
      <c r="E256" s="58" t="s">
        <v>21</v>
      </c>
      <c r="F256" s="64">
        <v>999928939</v>
      </c>
      <c r="G256" s="55">
        <v>157</v>
      </c>
    </row>
    <row r="257" spans="1:7" x14ac:dyDescent="0.35">
      <c r="A257" s="64" t="s">
        <v>22</v>
      </c>
      <c r="B257" s="64" t="s">
        <v>156</v>
      </c>
      <c r="C257" s="55" t="s">
        <v>448</v>
      </c>
      <c r="D257" s="55" t="s">
        <v>1036</v>
      </c>
      <c r="E257" s="58" t="s">
        <v>21</v>
      </c>
      <c r="F257" s="64">
        <v>999921472</v>
      </c>
      <c r="G257" s="55">
        <v>154.5</v>
      </c>
    </row>
    <row r="258" spans="1:7" x14ac:dyDescent="0.35">
      <c r="A258" s="64" t="s">
        <v>22</v>
      </c>
      <c r="B258" s="64" t="s">
        <v>156</v>
      </c>
      <c r="C258" s="58" t="s">
        <v>860</v>
      </c>
      <c r="D258" s="58" t="s">
        <v>1773</v>
      </c>
      <c r="E258" s="58" t="s">
        <v>21</v>
      </c>
      <c r="F258" s="64">
        <v>999927953</v>
      </c>
      <c r="G258" s="55">
        <v>154.5</v>
      </c>
    </row>
    <row r="259" spans="1:7" x14ac:dyDescent="0.35">
      <c r="A259" s="67" t="s">
        <v>22</v>
      </c>
      <c r="B259" s="67" t="s">
        <v>156</v>
      </c>
      <c r="C259" s="61" t="s">
        <v>765</v>
      </c>
      <c r="D259" s="61" t="s">
        <v>1097</v>
      </c>
      <c r="E259" s="61" t="s">
        <v>21</v>
      </c>
      <c r="F259" s="67">
        <v>999925183</v>
      </c>
      <c r="G259" s="55">
        <v>148</v>
      </c>
    </row>
    <row r="260" spans="1:7" x14ac:dyDescent="0.35">
      <c r="A260" s="58" t="s">
        <v>22</v>
      </c>
      <c r="B260" s="58" t="s">
        <v>156</v>
      </c>
      <c r="C260" s="58" t="s">
        <v>4035</v>
      </c>
      <c r="D260" s="58" t="s">
        <v>4036</v>
      </c>
      <c r="E260" s="58" t="s">
        <v>21</v>
      </c>
      <c r="F260" s="58">
        <v>999926036</v>
      </c>
      <c r="G260" s="55">
        <v>147</v>
      </c>
    </row>
    <row r="261" spans="1:7" x14ac:dyDescent="0.35">
      <c r="A261" s="64" t="s">
        <v>22</v>
      </c>
      <c r="B261" s="64" t="s">
        <v>156</v>
      </c>
      <c r="C261" s="55" t="s">
        <v>657</v>
      </c>
      <c r="D261" s="55" t="s">
        <v>714</v>
      </c>
      <c r="E261" s="55" t="s">
        <v>21</v>
      </c>
      <c r="F261" s="64">
        <v>999916706</v>
      </c>
      <c r="G261" s="55">
        <v>138</v>
      </c>
    </row>
    <row r="262" spans="1:7" x14ac:dyDescent="0.35">
      <c r="A262" s="58" t="s">
        <v>22</v>
      </c>
      <c r="B262" s="58" t="s">
        <v>156</v>
      </c>
      <c r="C262" s="58" t="s">
        <v>4037</v>
      </c>
      <c r="D262" s="58" t="s">
        <v>1068</v>
      </c>
      <c r="E262" s="58" t="s">
        <v>21</v>
      </c>
      <c r="F262" s="58">
        <v>999919726</v>
      </c>
      <c r="G262" s="55">
        <v>137</v>
      </c>
    </row>
    <row r="263" spans="1:7" x14ac:dyDescent="0.35">
      <c r="A263" s="64" t="s">
        <v>22</v>
      </c>
      <c r="B263" s="64" t="s">
        <v>156</v>
      </c>
      <c r="C263" s="58" t="s">
        <v>164</v>
      </c>
      <c r="D263" s="58" t="s">
        <v>3227</v>
      </c>
      <c r="E263" s="58" t="s">
        <v>21</v>
      </c>
      <c r="F263" s="64">
        <v>999932171</v>
      </c>
      <c r="G263" s="55">
        <v>136</v>
      </c>
    </row>
    <row r="264" spans="1:7" x14ac:dyDescent="0.35">
      <c r="A264" s="64" t="s">
        <v>22</v>
      </c>
      <c r="B264" s="64" t="s">
        <v>156</v>
      </c>
      <c r="C264" s="58" t="s">
        <v>1132</v>
      </c>
      <c r="D264" s="58" t="s">
        <v>449</v>
      </c>
      <c r="E264" s="58" t="s">
        <v>21</v>
      </c>
      <c r="F264" s="64">
        <v>999922477</v>
      </c>
      <c r="G264" s="55">
        <v>133</v>
      </c>
    </row>
    <row r="265" spans="1:7" x14ac:dyDescent="0.35">
      <c r="A265" s="64" t="s">
        <v>22</v>
      </c>
      <c r="B265" s="64" t="s">
        <v>156</v>
      </c>
      <c r="C265" s="58" t="s">
        <v>539</v>
      </c>
      <c r="D265" s="58" t="s">
        <v>135</v>
      </c>
      <c r="E265" s="58" t="s">
        <v>21</v>
      </c>
      <c r="F265" s="64">
        <v>999908553</v>
      </c>
      <c r="G265" s="55">
        <v>125</v>
      </c>
    </row>
    <row r="266" spans="1:7" x14ac:dyDescent="0.35">
      <c r="A266" s="65" t="s">
        <v>22</v>
      </c>
      <c r="B266" s="71" t="s">
        <v>156</v>
      </c>
      <c r="C266" s="63" t="s">
        <v>1481</v>
      </c>
      <c r="D266" s="63" t="s">
        <v>66</v>
      </c>
      <c r="E266" s="63" t="s">
        <v>21</v>
      </c>
      <c r="F266" s="71">
        <v>999925642</v>
      </c>
      <c r="G266" s="55">
        <v>125</v>
      </c>
    </row>
    <row r="267" spans="1:7" x14ac:dyDescent="0.35">
      <c r="A267" s="64" t="s">
        <v>22</v>
      </c>
      <c r="B267" s="64" t="s">
        <v>156</v>
      </c>
      <c r="C267" s="58" t="s">
        <v>795</v>
      </c>
      <c r="D267" s="58" t="s">
        <v>796</v>
      </c>
      <c r="E267" s="58" t="s">
        <v>21</v>
      </c>
      <c r="F267" s="64">
        <v>999918156</v>
      </c>
      <c r="G267" s="55">
        <v>121</v>
      </c>
    </row>
    <row r="268" spans="1:7" x14ac:dyDescent="0.35">
      <c r="A268" s="64" t="s">
        <v>22</v>
      </c>
      <c r="B268" s="64" t="s">
        <v>156</v>
      </c>
      <c r="C268" s="58" t="s">
        <v>903</v>
      </c>
      <c r="D268" s="58" t="s">
        <v>393</v>
      </c>
      <c r="E268" s="58" t="s">
        <v>21</v>
      </c>
      <c r="F268" s="64">
        <v>999921924</v>
      </c>
      <c r="G268" s="55">
        <v>119</v>
      </c>
    </row>
    <row r="269" spans="1:7" x14ac:dyDescent="0.35">
      <c r="A269" s="64" t="s">
        <v>22</v>
      </c>
      <c r="B269" s="64" t="s">
        <v>156</v>
      </c>
      <c r="C269" s="58" t="s">
        <v>1045</v>
      </c>
      <c r="D269" s="58" t="s">
        <v>372</v>
      </c>
      <c r="E269" s="58" t="s">
        <v>21</v>
      </c>
      <c r="F269" s="64">
        <v>999930395</v>
      </c>
      <c r="G269" s="55">
        <v>115</v>
      </c>
    </row>
    <row r="270" spans="1:7" x14ac:dyDescent="0.35">
      <c r="A270" s="64" t="s">
        <v>22</v>
      </c>
      <c r="B270" s="64" t="s">
        <v>156</v>
      </c>
      <c r="C270" s="58" t="s">
        <v>2663</v>
      </c>
      <c r="D270" s="58" t="s">
        <v>2664</v>
      </c>
      <c r="E270" s="58" t="s">
        <v>21</v>
      </c>
      <c r="F270" s="64">
        <v>999926742</v>
      </c>
      <c r="G270" s="55">
        <v>99</v>
      </c>
    </row>
    <row r="271" spans="1:7" x14ac:dyDescent="0.35">
      <c r="A271" s="65" t="s">
        <v>22</v>
      </c>
      <c r="B271" s="64" t="s">
        <v>156</v>
      </c>
      <c r="C271" s="55" t="s">
        <v>1147</v>
      </c>
      <c r="D271" s="55" t="s">
        <v>283</v>
      </c>
      <c r="E271" s="55" t="s">
        <v>21</v>
      </c>
      <c r="F271" s="64">
        <v>999923153</v>
      </c>
      <c r="G271" s="55">
        <v>90</v>
      </c>
    </row>
    <row r="272" spans="1:7" x14ac:dyDescent="0.35">
      <c r="A272" s="64" t="s">
        <v>22</v>
      </c>
      <c r="B272" s="64" t="s">
        <v>156</v>
      </c>
      <c r="C272" s="58" t="s">
        <v>1432</v>
      </c>
      <c r="D272" s="58" t="s">
        <v>1433</v>
      </c>
      <c r="E272" s="58" t="s">
        <v>21</v>
      </c>
      <c r="F272" s="64">
        <v>999925342</v>
      </c>
      <c r="G272" s="55">
        <v>90</v>
      </c>
    </row>
    <row r="273" spans="1:7" x14ac:dyDescent="0.35">
      <c r="A273" s="64" t="s">
        <v>22</v>
      </c>
      <c r="B273" s="64" t="s">
        <v>156</v>
      </c>
      <c r="C273" s="58" t="s">
        <v>656</v>
      </c>
      <c r="D273" s="58" t="s">
        <v>2547</v>
      </c>
      <c r="E273" s="58" t="s">
        <v>21</v>
      </c>
      <c r="F273" s="64">
        <v>999927749</v>
      </c>
      <c r="G273" s="55">
        <v>90</v>
      </c>
    </row>
    <row r="274" spans="1:7" x14ac:dyDescent="0.35">
      <c r="A274" s="58" t="s">
        <v>22</v>
      </c>
      <c r="B274" s="58" t="s">
        <v>156</v>
      </c>
      <c r="C274" s="58" t="s">
        <v>3587</v>
      </c>
      <c r="D274" s="58" t="s">
        <v>3588</v>
      </c>
      <c r="E274" s="58" t="s">
        <v>21</v>
      </c>
      <c r="F274" s="58">
        <v>999929712</v>
      </c>
      <c r="G274" s="55">
        <v>90</v>
      </c>
    </row>
    <row r="275" spans="1:7" x14ac:dyDescent="0.35">
      <c r="A275" s="64" t="s">
        <v>22</v>
      </c>
      <c r="B275" s="64" t="s">
        <v>156</v>
      </c>
      <c r="C275" s="58" t="s">
        <v>3225</v>
      </c>
      <c r="D275" s="58" t="s">
        <v>3226</v>
      </c>
      <c r="E275" s="58" t="s">
        <v>21</v>
      </c>
      <c r="F275" s="64">
        <v>999932412</v>
      </c>
      <c r="G275" s="55">
        <v>90</v>
      </c>
    </row>
    <row r="276" spans="1:7" x14ac:dyDescent="0.35">
      <c r="A276" s="58" t="s">
        <v>22</v>
      </c>
      <c r="B276" s="58" t="s">
        <v>156</v>
      </c>
      <c r="C276" s="58" t="s">
        <v>598</v>
      </c>
      <c r="D276" s="58" t="s">
        <v>3349</v>
      </c>
      <c r="E276" s="58" t="s">
        <v>21</v>
      </c>
      <c r="F276" s="58">
        <v>999932333</v>
      </c>
      <c r="G276" s="55">
        <v>84</v>
      </c>
    </row>
    <row r="277" spans="1:7" x14ac:dyDescent="0.35">
      <c r="A277" s="58" t="s">
        <v>22</v>
      </c>
      <c r="B277" s="58" t="s">
        <v>156</v>
      </c>
      <c r="C277" s="58" t="s">
        <v>181</v>
      </c>
      <c r="D277" s="58" t="s">
        <v>3405</v>
      </c>
      <c r="E277" s="58" t="s">
        <v>21</v>
      </c>
      <c r="F277" s="58">
        <v>999932488</v>
      </c>
      <c r="G277" s="55">
        <v>78</v>
      </c>
    </row>
    <row r="278" spans="1:7" x14ac:dyDescent="0.35">
      <c r="A278" s="64" t="s">
        <v>22</v>
      </c>
      <c r="B278" s="64" t="s">
        <v>156</v>
      </c>
      <c r="C278" s="58" t="s">
        <v>420</v>
      </c>
      <c r="D278" s="58" t="s">
        <v>2019</v>
      </c>
      <c r="E278" s="58" t="s">
        <v>21</v>
      </c>
      <c r="F278" s="64">
        <v>999929721</v>
      </c>
      <c r="G278" s="55">
        <v>77</v>
      </c>
    </row>
    <row r="279" spans="1:7" x14ac:dyDescent="0.35">
      <c r="A279" s="58" t="s">
        <v>22</v>
      </c>
      <c r="B279" s="58" t="s">
        <v>156</v>
      </c>
      <c r="C279" s="58" t="s">
        <v>3350</v>
      </c>
      <c r="D279" s="58" t="s">
        <v>3351</v>
      </c>
      <c r="E279" s="58" t="s">
        <v>21</v>
      </c>
      <c r="F279" s="58">
        <v>999929294</v>
      </c>
      <c r="G279" s="55">
        <v>72</v>
      </c>
    </row>
    <row r="280" spans="1:7" x14ac:dyDescent="0.35">
      <c r="A280" s="65" t="s">
        <v>22</v>
      </c>
      <c r="B280" s="65" t="s">
        <v>156</v>
      </c>
      <c r="C280" s="66" t="s">
        <v>211</v>
      </c>
      <c r="D280" s="66" t="s">
        <v>1542</v>
      </c>
      <c r="E280" s="66" t="s">
        <v>21</v>
      </c>
      <c r="F280" s="64">
        <v>999926052</v>
      </c>
      <c r="G280" s="55">
        <v>71.5</v>
      </c>
    </row>
    <row r="281" spans="1:7" x14ac:dyDescent="0.35">
      <c r="A281" s="64" t="s">
        <v>22</v>
      </c>
      <c r="B281" s="64" t="s">
        <v>156</v>
      </c>
      <c r="C281" s="58" t="s">
        <v>411</v>
      </c>
      <c r="D281" s="58" t="s">
        <v>475</v>
      </c>
      <c r="E281" s="58" t="s">
        <v>21</v>
      </c>
      <c r="F281" s="64">
        <v>999902330</v>
      </c>
      <c r="G281" s="55">
        <v>68</v>
      </c>
    </row>
    <row r="282" spans="1:7" x14ac:dyDescent="0.35">
      <c r="A282" s="64" t="s">
        <v>22</v>
      </c>
      <c r="B282" s="64" t="s">
        <v>156</v>
      </c>
      <c r="C282" s="58" t="s">
        <v>2156</v>
      </c>
      <c r="D282" s="58" t="s">
        <v>2153</v>
      </c>
      <c r="E282" s="58" t="s">
        <v>21</v>
      </c>
      <c r="F282" s="64">
        <v>999919817</v>
      </c>
      <c r="G282" s="55">
        <v>68</v>
      </c>
    </row>
    <row r="283" spans="1:7" x14ac:dyDescent="0.35">
      <c r="A283" s="58" t="s">
        <v>22</v>
      </c>
      <c r="B283" s="58" t="s">
        <v>156</v>
      </c>
      <c r="C283" s="58" t="s">
        <v>1078</v>
      </c>
      <c r="D283" s="58" t="s">
        <v>3589</v>
      </c>
      <c r="E283" s="58" t="s">
        <v>21</v>
      </c>
      <c r="F283" s="58">
        <v>999921794</v>
      </c>
      <c r="G283" s="55">
        <v>68</v>
      </c>
    </row>
    <row r="284" spans="1:7" x14ac:dyDescent="0.35">
      <c r="A284" s="65" t="s">
        <v>22</v>
      </c>
      <c r="B284" s="64" t="s">
        <v>156</v>
      </c>
      <c r="C284" s="55" t="s">
        <v>1211</v>
      </c>
      <c r="D284" s="55" t="s">
        <v>962</v>
      </c>
      <c r="E284" s="55" t="s">
        <v>21</v>
      </c>
      <c r="F284" s="64">
        <v>999923256</v>
      </c>
      <c r="G284" s="55">
        <v>68</v>
      </c>
    </row>
    <row r="285" spans="1:7" x14ac:dyDescent="0.35">
      <c r="A285" s="64" t="s">
        <v>22</v>
      </c>
      <c r="B285" s="64" t="s">
        <v>156</v>
      </c>
      <c r="C285" s="58" t="s">
        <v>656</v>
      </c>
      <c r="D285" s="58" t="s">
        <v>2511</v>
      </c>
      <c r="E285" s="58" t="s">
        <v>21</v>
      </c>
      <c r="F285" s="64">
        <v>999929131</v>
      </c>
      <c r="G285" s="55">
        <v>68</v>
      </c>
    </row>
    <row r="286" spans="1:7" x14ac:dyDescent="0.35">
      <c r="A286" s="64" t="s">
        <v>22</v>
      </c>
      <c r="B286" s="64" t="s">
        <v>156</v>
      </c>
      <c r="C286" s="58" t="s">
        <v>1154</v>
      </c>
      <c r="D286" s="58" t="s">
        <v>526</v>
      </c>
      <c r="E286" s="58" t="s">
        <v>21</v>
      </c>
      <c r="F286" s="64">
        <v>999929290</v>
      </c>
      <c r="G286" s="55">
        <v>68</v>
      </c>
    </row>
    <row r="287" spans="1:7" x14ac:dyDescent="0.35">
      <c r="A287" s="64" t="s">
        <v>22</v>
      </c>
      <c r="B287" s="64" t="s">
        <v>156</v>
      </c>
      <c r="C287" s="58" t="s">
        <v>2638</v>
      </c>
      <c r="D287" s="58" t="s">
        <v>2635</v>
      </c>
      <c r="E287" s="58" t="s">
        <v>21</v>
      </c>
      <c r="F287" s="64">
        <v>999931107</v>
      </c>
      <c r="G287" s="55">
        <v>68</v>
      </c>
    </row>
    <row r="288" spans="1:7" x14ac:dyDescent="0.35">
      <c r="A288" s="64" t="s">
        <v>22</v>
      </c>
      <c r="B288" s="64" t="s">
        <v>156</v>
      </c>
      <c r="C288" s="58" t="s">
        <v>973</v>
      </c>
      <c r="D288" s="58" t="s">
        <v>2548</v>
      </c>
      <c r="E288" s="58" t="s">
        <v>21</v>
      </c>
      <c r="F288" s="64">
        <v>999931564</v>
      </c>
      <c r="G288" s="55">
        <v>68</v>
      </c>
    </row>
    <row r="289" spans="1:7" x14ac:dyDescent="0.35">
      <c r="A289" s="58" t="s">
        <v>22</v>
      </c>
      <c r="B289" s="58" t="s">
        <v>156</v>
      </c>
      <c r="C289" s="58" t="s">
        <v>996</v>
      </c>
      <c r="D289" s="58" t="s">
        <v>3513</v>
      </c>
      <c r="E289" s="58" t="s">
        <v>21</v>
      </c>
      <c r="F289" s="58">
        <v>999932326</v>
      </c>
      <c r="G289" s="55">
        <v>68</v>
      </c>
    </row>
    <row r="290" spans="1:7" x14ac:dyDescent="0.35">
      <c r="A290" s="64" t="s">
        <v>22</v>
      </c>
      <c r="B290" s="65" t="s">
        <v>156</v>
      </c>
      <c r="C290" s="66" t="s">
        <v>660</v>
      </c>
      <c r="D290" s="66" t="s">
        <v>590</v>
      </c>
      <c r="E290" s="66" t="s">
        <v>21</v>
      </c>
      <c r="F290" s="64">
        <v>999915423</v>
      </c>
      <c r="G290" s="55">
        <v>64</v>
      </c>
    </row>
    <row r="291" spans="1:7" x14ac:dyDescent="0.35">
      <c r="A291" s="64" t="s">
        <v>22</v>
      </c>
      <c r="B291" s="64" t="s">
        <v>156</v>
      </c>
      <c r="C291" s="58" t="s">
        <v>1627</v>
      </c>
      <c r="D291" s="58" t="s">
        <v>1628</v>
      </c>
      <c r="E291" s="58" t="s">
        <v>21</v>
      </c>
      <c r="F291" s="64">
        <v>999926693</v>
      </c>
      <c r="G291" s="55">
        <v>63</v>
      </c>
    </row>
    <row r="292" spans="1:7" x14ac:dyDescent="0.35">
      <c r="A292" s="64" t="s">
        <v>22</v>
      </c>
      <c r="B292" s="64" t="s">
        <v>156</v>
      </c>
      <c r="C292" s="58" t="s">
        <v>253</v>
      </c>
      <c r="D292" s="58" t="s">
        <v>2821</v>
      </c>
      <c r="E292" s="58" t="s">
        <v>21</v>
      </c>
      <c r="F292" s="64">
        <v>999926704</v>
      </c>
      <c r="G292" s="55">
        <v>63</v>
      </c>
    </row>
    <row r="293" spans="1:7" x14ac:dyDescent="0.35">
      <c r="A293" s="64" t="s">
        <v>22</v>
      </c>
      <c r="B293" s="64" t="s">
        <v>156</v>
      </c>
      <c r="C293" s="58" t="s">
        <v>723</v>
      </c>
      <c r="D293" s="58" t="s">
        <v>2549</v>
      </c>
      <c r="E293" s="58" t="s">
        <v>21</v>
      </c>
      <c r="F293" s="64">
        <v>999931035</v>
      </c>
      <c r="G293" s="55">
        <v>63</v>
      </c>
    </row>
    <row r="294" spans="1:7" x14ac:dyDescent="0.35">
      <c r="A294" s="64" t="s">
        <v>22</v>
      </c>
      <c r="B294" s="64" t="s">
        <v>156</v>
      </c>
      <c r="C294" s="58" t="s">
        <v>2822</v>
      </c>
      <c r="D294" s="58" t="s">
        <v>2823</v>
      </c>
      <c r="E294" s="58" t="s">
        <v>21</v>
      </c>
      <c r="F294" s="64">
        <v>999931268</v>
      </c>
      <c r="G294" s="55">
        <v>63</v>
      </c>
    </row>
    <row r="295" spans="1:7" x14ac:dyDescent="0.35">
      <c r="A295" s="58" t="s">
        <v>22</v>
      </c>
      <c r="B295" s="58" t="s">
        <v>156</v>
      </c>
      <c r="C295" s="58" t="s">
        <v>3590</v>
      </c>
      <c r="D295" s="58" t="s">
        <v>3591</v>
      </c>
      <c r="E295" s="58" t="s">
        <v>21</v>
      </c>
      <c r="F295" s="58">
        <v>999932272</v>
      </c>
      <c r="G295" s="55">
        <v>63</v>
      </c>
    </row>
    <row r="296" spans="1:7" x14ac:dyDescent="0.35">
      <c r="A296" s="58" t="s">
        <v>22</v>
      </c>
      <c r="B296" s="58" t="s">
        <v>156</v>
      </c>
      <c r="C296" s="58" t="s">
        <v>3592</v>
      </c>
      <c r="D296" s="58" t="s">
        <v>540</v>
      </c>
      <c r="E296" s="58" t="s">
        <v>21</v>
      </c>
      <c r="F296" s="58">
        <v>999932323</v>
      </c>
      <c r="G296" s="55">
        <v>63</v>
      </c>
    </row>
    <row r="297" spans="1:7" x14ac:dyDescent="0.35">
      <c r="A297" s="64" t="s">
        <v>22</v>
      </c>
      <c r="B297" s="64" t="s">
        <v>156</v>
      </c>
      <c r="C297" s="58" t="s">
        <v>1697</v>
      </c>
      <c r="D297" s="58" t="s">
        <v>102</v>
      </c>
      <c r="E297" s="58" t="s">
        <v>21</v>
      </c>
      <c r="F297" s="64">
        <v>999927190</v>
      </c>
      <c r="G297" s="55">
        <v>62.5</v>
      </c>
    </row>
    <row r="298" spans="1:7" x14ac:dyDescent="0.35">
      <c r="A298" s="64" t="s">
        <v>22</v>
      </c>
      <c r="B298" s="64" t="s">
        <v>156</v>
      </c>
      <c r="C298" s="58" t="s">
        <v>368</v>
      </c>
      <c r="D298" s="58" t="s">
        <v>434</v>
      </c>
      <c r="E298" s="58" t="s">
        <v>21</v>
      </c>
      <c r="F298" s="64">
        <v>999925637</v>
      </c>
      <c r="G298" s="55">
        <v>60</v>
      </c>
    </row>
    <row r="299" spans="1:7" x14ac:dyDescent="0.35">
      <c r="A299" s="64" t="s">
        <v>22</v>
      </c>
      <c r="B299" s="64" t="s">
        <v>156</v>
      </c>
      <c r="C299" s="58" t="s">
        <v>1078</v>
      </c>
      <c r="D299" s="58" t="s">
        <v>2274</v>
      </c>
      <c r="E299" s="58" t="s">
        <v>21</v>
      </c>
      <c r="F299" s="64">
        <v>999931044</v>
      </c>
      <c r="G299" s="55">
        <v>60</v>
      </c>
    </row>
    <row r="300" spans="1:7" x14ac:dyDescent="0.35">
      <c r="A300" s="64" t="s">
        <v>22</v>
      </c>
      <c r="B300" s="64" t="s">
        <v>156</v>
      </c>
      <c r="C300" s="58" t="s">
        <v>2832</v>
      </c>
      <c r="D300" s="58" t="s">
        <v>599</v>
      </c>
      <c r="E300" s="58" t="s">
        <v>21</v>
      </c>
      <c r="F300" s="64">
        <v>999924795</v>
      </c>
      <c r="G300" s="55">
        <v>60</v>
      </c>
    </row>
    <row r="301" spans="1:7" x14ac:dyDescent="0.35">
      <c r="A301" s="64" t="s">
        <v>22</v>
      </c>
      <c r="B301" s="64" t="s">
        <v>156</v>
      </c>
      <c r="C301" s="55" t="s">
        <v>1366</v>
      </c>
      <c r="D301" s="55" t="s">
        <v>3011</v>
      </c>
      <c r="E301" s="55" t="s">
        <v>21</v>
      </c>
      <c r="F301" s="64">
        <v>999929375</v>
      </c>
      <c r="G301" s="55">
        <v>59.5</v>
      </c>
    </row>
    <row r="302" spans="1:7" x14ac:dyDescent="0.35">
      <c r="A302" s="64" t="s">
        <v>22</v>
      </c>
      <c r="B302" s="64" t="s">
        <v>156</v>
      </c>
      <c r="C302" s="58" t="s">
        <v>619</v>
      </c>
      <c r="D302" s="58" t="s">
        <v>326</v>
      </c>
      <c r="E302" s="58" t="s">
        <v>21</v>
      </c>
      <c r="F302" s="64">
        <v>999929934</v>
      </c>
      <c r="G302" s="55">
        <v>58</v>
      </c>
    </row>
    <row r="303" spans="1:7" x14ac:dyDescent="0.35">
      <c r="A303" s="64" t="s">
        <v>22</v>
      </c>
      <c r="B303" s="64" t="s">
        <v>156</v>
      </c>
      <c r="C303" s="58" t="s">
        <v>910</v>
      </c>
      <c r="D303" s="58" t="s">
        <v>909</v>
      </c>
      <c r="E303" s="58" t="s">
        <v>21</v>
      </c>
      <c r="F303" s="64">
        <v>999919793</v>
      </c>
      <c r="G303" s="55">
        <v>57</v>
      </c>
    </row>
    <row r="304" spans="1:7" x14ac:dyDescent="0.35">
      <c r="A304" s="64" t="s">
        <v>22</v>
      </c>
      <c r="B304" s="67" t="s">
        <v>156</v>
      </c>
      <c r="C304" s="61" t="s">
        <v>1767</v>
      </c>
      <c r="D304" s="61" t="s">
        <v>46</v>
      </c>
      <c r="E304" s="61" t="s">
        <v>21</v>
      </c>
      <c r="F304" s="67">
        <v>999927925</v>
      </c>
      <c r="G304" s="55">
        <v>55.5</v>
      </c>
    </row>
    <row r="305" spans="1:7" x14ac:dyDescent="0.35">
      <c r="A305" s="58" t="s">
        <v>22</v>
      </c>
      <c r="B305" s="58" t="s">
        <v>156</v>
      </c>
      <c r="C305" s="58" t="s">
        <v>211</v>
      </c>
      <c r="D305" s="58" t="s">
        <v>848</v>
      </c>
      <c r="E305" s="58" t="s">
        <v>21</v>
      </c>
      <c r="F305" s="58">
        <v>999923587</v>
      </c>
      <c r="G305" s="55">
        <v>54</v>
      </c>
    </row>
    <row r="306" spans="1:7" x14ac:dyDescent="0.35">
      <c r="A306" s="64" t="s">
        <v>22</v>
      </c>
      <c r="B306" s="64" t="s">
        <v>156</v>
      </c>
      <c r="C306" s="58" t="s">
        <v>1861</v>
      </c>
      <c r="D306" s="58" t="s">
        <v>41</v>
      </c>
      <c r="E306" s="58" t="s">
        <v>21</v>
      </c>
      <c r="F306" s="64">
        <v>999926069</v>
      </c>
      <c r="G306" s="55">
        <v>54</v>
      </c>
    </row>
    <row r="307" spans="1:7" x14ac:dyDescent="0.35">
      <c r="A307" s="64" t="s">
        <v>22</v>
      </c>
      <c r="B307" s="64" t="s">
        <v>156</v>
      </c>
      <c r="C307" s="58" t="s">
        <v>1590</v>
      </c>
      <c r="D307" s="58" t="s">
        <v>2250</v>
      </c>
      <c r="E307" s="58" t="s">
        <v>21</v>
      </c>
      <c r="F307" s="64">
        <v>999926426</v>
      </c>
      <c r="G307" s="55">
        <v>53</v>
      </c>
    </row>
    <row r="308" spans="1:7" x14ac:dyDescent="0.35">
      <c r="A308" s="64" t="s">
        <v>22</v>
      </c>
      <c r="B308" s="64" t="s">
        <v>156</v>
      </c>
      <c r="C308" s="58" t="s">
        <v>944</v>
      </c>
      <c r="D308" s="58" t="s">
        <v>945</v>
      </c>
      <c r="E308" s="58" t="s">
        <v>21</v>
      </c>
      <c r="F308" s="64">
        <v>999920446</v>
      </c>
      <c r="G308" s="55">
        <v>51</v>
      </c>
    </row>
    <row r="309" spans="1:7" x14ac:dyDescent="0.35">
      <c r="A309" s="58" t="s">
        <v>22</v>
      </c>
      <c r="B309" s="58" t="s">
        <v>156</v>
      </c>
      <c r="C309" s="58" t="s">
        <v>3593</v>
      </c>
      <c r="D309" s="58" t="s">
        <v>3462</v>
      </c>
      <c r="E309" s="58" t="s">
        <v>21</v>
      </c>
      <c r="F309" s="58">
        <v>999921045</v>
      </c>
      <c r="G309" s="55">
        <v>51</v>
      </c>
    </row>
    <row r="310" spans="1:7" x14ac:dyDescent="0.35">
      <c r="A310" s="64" t="s">
        <v>22</v>
      </c>
      <c r="B310" s="64" t="s">
        <v>156</v>
      </c>
      <c r="C310" s="58" t="s">
        <v>448</v>
      </c>
      <c r="D310" s="58" t="s">
        <v>2512</v>
      </c>
      <c r="E310" s="58" t="s">
        <v>21</v>
      </c>
      <c r="F310" s="64">
        <v>999930220</v>
      </c>
      <c r="G310" s="55">
        <v>51</v>
      </c>
    </row>
    <row r="311" spans="1:7" x14ac:dyDescent="0.35">
      <c r="A311" s="64" t="s">
        <v>22</v>
      </c>
      <c r="B311" s="64" t="s">
        <v>156</v>
      </c>
      <c r="C311" s="58" t="s">
        <v>2503</v>
      </c>
      <c r="D311" s="58" t="s">
        <v>2504</v>
      </c>
      <c r="E311" s="58" t="s">
        <v>21</v>
      </c>
      <c r="F311" s="64">
        <v>999931550</v>
      </c>
      <c r="G311" s="55">
        <v>47</v>
      </c>
    </row>
    <row r="312" spans="1:7" x14ac:dyDescent="0.35">
      <c r="A312" s="64" t="s">
        <v>22</v>
      </c>
      <c r="B312" s="64" t="s">
        <v>156</v>
      </c>
      <c r="C312" s="58" t="s">
        <v>2020</v>
      </c>
      <c r="D312" s="58" t="s">
        <v>2021</v>
      </c>
      <c r="E312" s="58" t="s">
        <v>21</v>
      </c>
      <c r="F312" s="64">
        <v>999926025</v>
      </c>
      <c r="G312" s="55">
        <v>45</v>
      </c>
    </row>
    <row r="313" spans="1:7" x14ac:dyDescent="0.35">
      <c r="A313" s="64" t="s">
        <v>22</v>
      </c>
      <c r="B313" s="64" t="s">
        <v>156</v>
      </c>
      <c r="C313" s="58" t="s">
        <v>293</v>
      </c>
      <c r="D313" s="58" t="s">
        <v>46</v>
      </c>
      <c r="E313" s="58" t="s">
        <v>21</v>
      </c>
      <c r="F313" s="64">
        <v>999926217</v>
      </c>
      <c r="G313" s="55">
        <v>45</v>
      </c>
    </row>
    <row r="314" spans="1:7" x14ac:dyDescent="0.35">
      <c r="A314" s="64" t="s">
        <v>22</v>
      </c>
      <c r="B314" s="64" t="s">
        <v>156</v>
      </c>
      <c r="C314" s="58" t="s">
        <v>849</v>
      </c>
      <c r="D314" s="58" t="s">
        <v>2501</v>
      </c>
      <c r="E314" s="58" t="s">
        <v>21</v>
      </c>
      <c r="F314" s="64">
        <v>999920814</v>
      </c>
      <c r="G314" s="55">
        <v>45</v>
      </c>
    </row>
    <row r="315" spans="1:7" x14ac:dyDescent="0.35">
      <c r="A315" s="64" t="s">
        <v>22</v>
      </c>
      <c r="B315" s="64" t="s">
        <v>156</v>
      </c>
      <c r="C315" s="58" t="s">
        <v>2830</v>
      </c>
      <c r="D315" s="58" t="s">
        <v>2831</v>
      </c>
      <c r="E315" s="58" t="s">
        <v>21</v>
      </c>
      <c r="F315" s="64">
        <v>999931596</v>
      </c>
      <c r="G315" s="55">
        <v>45</v>
      </c>
    </row>
    <row r="316" spans="1:7" x14ac:dyDescent="0.35">
      <c r="A316" s="64" t="s">
        <v>22</v>
      </c>
      <c r="B316" s="64" t="s">
        <v>156</v>
      </c>
      <c r="C316" s="58" t="s">
        <v>1166</v>
      </c>
      <c r="D316" s="58" t="s">
        <v>1167</v>
      </c>
      <c r="E316" s="58" t="s">
        <v>21</v>
      </c>
      <c r="F316" s="64">
        <v>999922784</v>
      </c>
      <c r="G316" s="55">
        <v>44</v>
      </c>
    </row>
    <row r="317" spans="1:7" x14ac:dyDescent="0.35">
      <c r="A317" s="64" t="s">
        <v>22</v>
      </c>
      <c r="B317" s="65" t="s">
        <v>156</v>
      </c>
      <c r="C317" s="62" t="s">
        <v>979</v>
      </c>
      <c r="D317" s="62" t="s">
        <v>980</v>
      </c>
      <c r="E317" s="62" t="s">
        <v>21</v>
      </c>
      <c r="F317" s="64">
        <v>999921078</v>
      </c>
      <c r="G317" s="55">
        <v>43.5</v>
      </c>
    </row>
    <row r="318" spans="1:7" x14ac:dyDescent="0.35">
      <c r="A318" s="64" t="s">
        <v>22</v>
      </c>
      <c r="B318" s="64" t="s">
        <v>156</v>
      </c>
      <c r="C318" s="58" t="s">
        <v>1584</v>
      </c>
      <c r="D318" s="58" t="s">
        <v>3222</v>
      </c>
      <c r="E318" s="58" t="s">
        <v>21</v>
      </c>
      <c r="F318" s="64">
        <v>999927085</v>
      </c>
      <c r="G318" s="55">
        <v>42.5</v>
      </c>
    </row>
    <row r="319" spans="1:7" x14ac:dyDescent="0.35">
      <c r="A319" s="64" t="s">
        <v>22</v>
      </c>
      <c r="B319" s="58" t="s">
        <v>156</v>
      </c>
      <c r="C319" s="58" t="s">
        <v>1136</v>
      </c>
      <c r="D319" s="58" t="s">
        <v>4056</v>
      </c>
      <c r="E319" s="58" t="s">
        <v>21</v>
      </c>
      <c r="F319" s="58">
        <v>999922493</v>
      </c>
      <c r="G319" s="55">
        <v>40.5</v>
      </c>
    </row>
    <row r="320" spans="1:7" x14ac:dyDescent="0.35">
      <c r="A320" s="64" t="s">
        <v>22</v>
      </c>
      <c r="B320" s="64" t="s">
        <v>156</v>
      </c>
      <c r="C320" s="58" t="s">
        <v>164</v>
      </c>
      <c r="D320" s="58" t="s">
        <v>1872</v>
      </c>
      <c r="E320" s="58" t="s">
        <v>21</v>
      </c>
      <c r="F320" s="64">
        <v>999928731</v>
      </c>
      <c r="G320" s="55">
        <v>39</v>
      </c>
    </row>
    <row r="321" spans="1:7" x14ac:dyDescent="0.35">
      <c r="A321" s="64" t="s">
        <v>22</v>
      </c>
      <c r="B321" s="64" t="s">
        <v>156</v>
      </c>
      <c r="C321" s="58" t="s">
        <v>929</v>
      </c>
      <c r="D321" s="58" t="s">
        <v>930</v>
      </c>
      <c r="E321" s="58" t="s">
        <v>21</v>
      </c>
      <c r="F321" s="64">
        <v>999920241</v>
      </c>
      <c r="G321" s="55">
        <v>38</v>
      </c>
    </row>
    <row r="322" spans="1:7" x14ac:dyDescent="0.35">
      <c r="A322" s="64" t="s">
        <v>22</v>
      </c>
      <c r="B322" s="64" t="s">
        <v>156</v>
      </c>
      <c r="C322" s="58" t="s">
        <v>1354</v>
      </c>
      <c r="D322" s="58" t="s">
        <v>1433</v>
      </c>
      <c r="E322" s="58" t="s">
        <v>21</v>
      </c>
      <c r="F322" s="64">
        <v>999924881</v>
      </c>
      <c r="G322" s="55">
        <v>38</v>
      </c>
    </row>
    <row r="323" spans="1:7" x14ac:dyDescent="0.35">
      <c r="A323" s="64" t="s">
        <v>22</v>
      </c>
      <c r="B323" s="64" t="s">
        <v>156</v>
      </c>
      <c r="C323" s="58" t="s">
        <v>2513</v>
      </c>
      <c r="D323" s="58" t="s">
        <v>2368</v>
      </c>
      <c r="E323" s="58" t="s">
        <v>21</v>
      </c>
      <c r="F323" s="64">
        <v>999931533</v>
      </c>
      <c r="G323" s="55">
        <v>38</v>
      </c>
    </row>
    <row r="324" spans="1:7" x14ac:dyDescent="0.35">
      <c r="A324" s="64" t="s">
        <v>22</v>
      </c>
      <c r="B324" s="64" t="s">
        <v>156</v>
      </c>
      <c r="C324" s="58" t="s">
        <v>1104</v>
      </c>
      <c r="D324" s="58" t="s">
        <v>1105</v>
      </c>
      <c r="E324" s="58" t="s">
        <v>21</v>
      </c>
      <c r="F324" s="64">
        <v>999922194</v>
      </c>
      <c r="G324" s="55">
        <v>34</v>
      </c>
    </row>
    <row r="325" spans="1:7" x14ac:dyDescent="0.35">
      <c r="A325" s="64" t="s">
        <v>22</v>
      </c>
      <c r="B325" s="64" t="s">
        <v>156</v>
      </c>
      <c r="C325" s="58" t="s">
        <v>1622</v>
      </c>
      <c r="D325" s="58" t="s">
        <v>2256</v>
      </c>
      <c r="E325" s="58" t="s">
        <v>21</v>
      </c>
      <c r="F325" s="64">
        <v>999929102</v>
      </c>
      <c r="G325" s="55">
        <v>34</v>
      </c>
    </row>
    <row r="326" spans="1:7" x14ac:dyDescent="0.35">
      <c r="A326" s="64" t="s">
        <v>22</v>
      </c>
      <c r="B326" s="64" t="s">
        <v>156</v>
      </c>
      <c r="C326" s="58" t="s">
        <v>2665</v>
      </c>
      <c r="D326" s="58" t="s">
        <v>66</v>
      </c>
      <c r="E326" s="58" t="s">
        <v>21</v>
      </c>
      <c r="F326" s="64">
        <v>999929767</v>
      </c>
      <c r="G326" s="55">
        <v>34</v>
      </c>
    </row>
    <row r="327" spans="1:7" x14ac:dyDescent="0.35">
      <c r="A327" s="64" t="s">
        <v>22</v>
      </c>
      <c r="B327" s="64" t="s">
        <v>156</v>
      </c>
      <c r="C327" s="55" t="s">
        <v>1359</v>
      </c>
      <c r="D327" s="55" t="s">
        <v>3025</v>
      </c>
      <c r="E327" s="55" t="s">
        <v>21</v>
      </c>
      <c r="F327" s="64">
        <v>999931491</v>
      </c>
      <c r="G327" s="55">
        <v>34</v>
      </c>
    </row>
    <row r="328" spans="1:7" x14ac:dyDescent="0.35">
      <c r="A328" s="64" t="s">
        <v>22</v>
      </c>
      <c r="B328" s="58" t="s">
        <v>156</v>
      </c>
      <c r="C328" s="58" t="s">
        <v>2487</v>
      </c>
      <c r="D328" s="58" t="s">
        <v>2488</v>
      </c>
      <c r="E328" s="58" t="s">
        <v>21</v>
      </c>
      <c r="F328" s="58">
        <v>999931237</v>
      </c>
      <c r="G328" s="55">
        <v>31.700000000000003</v>
      </c>
    </row>
    <row r="329" spans="1:7" x14ac:dyDescent="0.35">
      <c r="A329" s="64" t="s">
        <v>22</v>
      </c>
      <c r="B329" s="64" t="s">
        <v>156</v>
      </c>
      <c r="C329" s="55" t="s">
        <v>84</v>
      </c>
      <c r="D329" s="55" t="s">
        <v>177</v>
      </c>
      <c r="E329" s="55" t="s">
        <v>21</v>
      </c>
      <c r="F329" s="64">
        <v>999931061</v>
      </c>
      <c r="G329" s="55">
        <v>31.5</v>
      </c>
    </row>
    <row r="330" spans="1:7" x14ac:dyDescent="0.35">
      <c r="A330" s="65" t="s">
        <v>22</v>
      </c>
      <c r="B330" s="65" t="s">
        <v>156</v>
      </c>
      <c r="C330" s="62" t="s">
        <v>2936</v>
      </c>
      <c r="D330" s="62" t="s">
        <v>2937</v>
      </c>
      <c r="E330" s="62" t="s">
        <v>21</v>
      </c>
      <c r="F330" s="64">
        <v>999929544</v>
      </c>
      <c r="G330" s="55">
        <v>30</v>
      </c>
    </row>
    <row r="331" spans="1:7" x14ac:dyDescent="0.35">
      <c r="A331" s="64" t="s">
        <v>22</v>
      </c>
      <c r="B331" s="64" t="s">
        <v>156</v>
      </c>
      <c r="C331" s="58" t="s">
        <v>2661</v>
      </c>
      <c r="D331" s="58" t="s">
        <v>2662</v>
      </c>
      <c r="E331" s="58" t="s">
        <v>21</v>
      </c>
      <c r="F331" s="64">
        <v>999931615</v>
      </c>
      <c r="G331" s="55">
        <v>30</v>
      </c>
    </row>
    <row r="332" spans="1:7" x14ac:dyDescent="0.35">
      <c r="A332" s="64" t="s">
        <v>22</v>
      </c>
      <c r="B332" s="64" t="s">
        <v>156</v>
      </c>
      <c r="C332" s="58" t="s">
        <v>3109</v>
      </c>
      <c r="D332" s="58" t="s">
        <v>3075</v>
      </c>
      <c r="E332" s="58" t="s">
        <v>21</v>
      </c>
      <c r="F332" s="64">
        <v>999931840</v>
      </c>
      <c r="G332" s="55">
        <v>30</v>
      </c>
    </row>
    <row r="333" spans="1:7" x14ac:dyDescent="0.35">
      <c r="A333" s="64" t="s">
        <v>22</v>
      </c>
      <c r="B333" s="64" t="s">
        <v>156</v>
      </c>
      <c r="C333" s="58" t="s">
        <v>1258</v>
      </c>
      <c r="D333" s="58" t="s">
        <v>1259</v>
      </c>
      <c r="E333" s="58" t="s">
        <v>21</v>
      </c>
      <c r="F333" s="64">
        <v>999923941</v>
      </c>
      <c r="G333" s="55">
        <v>30</v>
      </c>
    </row>
    <row r="334" spans="1:7" x14ac:dyDescent="0.35">
      <c r="A334" s="64" t="s">
        <v>22</v>
      </c>
      <c r="B334" s="64" t="s">
        <v>156</v>
      </c>
      <c r="C334" s="55" t="s">
        <v>368</v>
      </c>
      <c r="D334" s="55" t="s">
        <v>3026</v>
      </c>
      <c r="E334" s="55" t="s">
        <v>21</v>
      </c>
      <c r="F334" s="64">
        <v>999930240</v>
      </c>
      <c r="G334" s="55">
        <v>29</v>
      </c>
    </row>
    <row r="335" spans="1:7" x14ac:dyDescent="0.35">
      <c r="A335" s="64" t="s">
        <v>22</v>
      </c>
      <c r="B335" s="64" t="s">
        <v>156</v>
      </c>
      <c r="C335" s="58" t="s">
        <v>2743</v>
      </c>
      <c r="D335" s="58" t="s">
        <v>137</v>
      </c>
      <c r="E335" s="58" t="s">
        <v>21</v>
      </c>
      <c r="F335" s="64">
        <v>999930555</v>
      </c>
      <c r="G335" s="55">
        <v>29</v>
      </c>
    </row>
    <row r="336" spans="1:7" x14ac:dyDescent="0.35">
      <c r="A336" s="64" t="s">
        <v>22</v>
      </c>
      <c r="B336" s="58" t="s">
        <v>156</v>
      </c>
      <c r="C336" s="58" t="s">
        <v>253</v>
      </c>
      <c r="D336" s="58" t="s">
        <v>4059</v>
      </c>
      <c r="E336" s="58" t="s">
        <v>21</v>
      </c>
      <c r="F336" s="58">
        <v>999921201</v>
      </c>
      <c r="G336" s="55">
        <v>28.3</v>
      </c>
    </row>
    <row r="337" spans="1:7" x14ac:dyDescent="0.35">
      <c r="A337" s="64" t="s">
        <v>22</v>
      </c>
      <c r="B337" s="64" t="s">
        <v>156</v>
      </c>
      <c r="C337" s="58" t="s">
        <v>1166</v>
      </c>
      <c r="D337" s="58" t="s">
        <v>46</v>
      </c>
      <c r="E337" s="58" t="s">
        <v>21</v>
      </c>
      <c r="F337" s="64">
        <v>999922256</v>
      </c>
      <c r="G337" s="55">
        <v>27</v>
      </c>
    </row>
    <row r="338" spans="1:7" x14ac:dyDescent="0.35">
      <c r="A338" s="64" t="s">
        <v>22</v>
      </c>
      <c r="B338" s="64" t="s">
        <v>156</v>
      </c>
      <c r="C338" s="58" t="s">
        <v>1366</v>
      </c>
      <c r="D338" s="58" t="s">
        <v>1486</v>
      </c>
      <c r="E338" s="58" t="s">
        <v>21</v>
      </c>
      <c r="F338" s="64">
        <v>999925672</v>
      </c>
      <c r="G338" s="55">
        <v>27</v>
      </c>
    </row>
    <row r="339" spans="1:7" x14ac:dyDescent="0.35">
      <c r="A339" s="64" t="s">
        <v>22</v>
      </c>
      <c r="B339" s="58" t="s">
        <v>156</v>
      </c>
      <c r="C339" s="58" t="s">
        <v>3574</v>
      </c>
      <c r="D339" s="58" t="s">
        <v>969</v>
      </c>
      <c r="E339" s="58" t="s">
        <v>21</v>
      </c>
      <c r="F339" s="58">
        <v>999931969</v>
      </c>
      <c r="G339" s="55">
        <v>27</v>
      </c>
    </row>
    <row r="340" spans="1:7" x14ac:dyDescent="0.35">
      <c r="A340" s="64" t="s">
        <v>22</v>
      </c>
      <c r="B340" s="58" t="s">
        <v>156</v>
      </c>
      <c r="C340" s="58" t="s">
        <v>3400</v>
      </c>
      <c r="D340" s="58" t="s">
        <v>189</v>
      </c>
      <c r="E340" s="58" t="s">
        <v>21</v>
      </c>
      <c r="F340" s="58">
        <v>999926507</v>
      </c>
      <c r="G340" s="55">
        <v>25.5</v>
      </c>
    </row>
    <row r="341" spans="1:7" x14ac:dyDescent="0.35">
      <c r="A341" s="64" t="s">
        <v>22</v>
      </c>
      <c r="B341" s="64" t="s">
        <v>156</v>
      </c>
      <c r="C341" s="58" t="s">
        <v>2744</v>
      </c>
      <c r="D341" s="58" t="s">
        <v>2745</v>
      </c>
      <c r="E341" s="58" t="s">
        <v>21</v>
      </c>
      <c r="F341" s="64">
        <v>999929747</v>
      </c>
      <c r="G341" s="55">
        <v>25.5</v>
      </c>
    </row>
    <row r="342" spans="1:7" x14ac:dyDescent="0.35">
      <c r="A342" s="64" t="s">
        <v>22</v>
      </c>
      <c r="B342" s="58" t="s">
        <v>156</v>
      </c>
      <c r="C342" s="58" t="s">
        <v>458</v>
      </c>
      <c r="D342" s="58" t="s">
        <v>3403</v>
      </c>
      <c r="E342" s="58" t="s">
        <v>21</v>
      </c>
      <c r="F342" s="58">
        <v>999932429</v>
      </c>
      <c r="G342" s="55">
        <v>25.5</v>
      </c>
    </row>
    <row r="343" spans="1:7" x14ac:dyDescent="0.35">
      <c r="A343" s="64" t="s">
        <v>22</v>
      </c>
      <c r="B343" s="64" t="s">
        <v>156</v>
      </c>
      <c r="C343" s="58" t="s">
        <v>26</v>
      </c>
      <c r="D343" s="58" t="s">
        <v>773</v>
      </c>
      <c r="E343" s="58" t="s">
        <v>21</v>
      </c>
      <c r="F343" s="64">
        <v>999931653</v>
      </c>
      <c r="G343" s="55">
        <v>22.5</v>
      </c>
    </row>
    <row r="344" spans="1:7" x14ac:dyDescent="0.35">
      <c r="A344" s="64" t="s">
        <v>22</v>
      </c>
      <c r="B344" s="64" t="s">
        <v>156</v>
      </c>
      <c r="C344" s="58" t="s">
        <v>927</v>
      </c>
      <c r="D344" s="58" t="s">
        <v>928</v>
      </c>
      <c r="E344" s="58" t="s">
        <v>21</v>
      </c>
      <c r="F344" s="64">
        <v>999920226</v>
      </c>
      <c r="G344" s="55">
        <v>19</v>
      </c>
    </row>
    <row r="345" spans="1:7" x14ac:dyDescent="0.35">
      <c r="A345" s="64" t="s">
        <v>22</v>
      </c>
      <c r="B345" s="64" t="s">
        <v>156</v>
      </c>
      <c r="C345" s="58" t="s">
        <v>939</v>
      </c>
      <c r="D345" s="58" t="s">
        <v>937</v>
      </c>
      <c r="E345" s="58" t="s">
        <v>21</v>
      </c>
      <c r="F345" s="64">
        <v>999920362</v>
      </c>
      <c r="G345" s="55">
        <v>19</v>
      </c>
    </row>
    <row r="346" spans="1:7" x14ac:dyDescent="0.35">
      <c r="A346" s="64" t="s">
        <v>22</v>
      </c>
      <c r="B346" s="64" t="s">
        <v>156</v>
      </c>
      <c r="C346" s="58" t="s">
        <v>2507</v>
      </c>
      <c r="D346" s="58" t="s">
        <v>2508</v>
      </c>
      <c r="E346" s="58" t="s">
        <v>21</v>
      </c>
      <c r="F346" s="64">
        <v>999930860</v>
      </c>
      <c r="G346" s="55">
        <v>19</v>
      </c>
    </row>
    <row r="347" spans="1:7" x14ac:dyDescent="0.35">
      <c r="A347" s="64" t="s">
        <v>22</v>
      </c>
      <c r="B347" s="64" t="s">
        <v>156</v>
      </c>
      <c r="C347" s="58" t="s">
        <v>2505</v>
      </c>
      <c r="D347" s="58" t="s">
        <v>2506</v>
      </c>
      <c r="E347" s="58" t="s">
        <v>21</v>
      </c>
      <c r="F347" s="64">
        <v>999931299</v>
      </c>
      <c r="G347" s="55">
        <v>19</v>
      </c>
    </row>
    <row r="348" spans="1:7" x14ac:dyDescent="0.35">
      <c r="A348" s="64" t="s">
        <v>22</v>
      </c>
      <c r="B348" s="64" t="s">
        <v>156</v>
      </c>
      <c r="C348" s="64" t="s">
        <v>3116</v>
      </c>
      <c r="D348" s="64" t="s">
        <v>46</v>
      </c>
      <c r="E348" s="64" t="s">
        <v>21</v>
      </c>
      <c r="F348" s="64">
        <v>999923020</v>
      </c>
      <c r="G348" s="55">
        <v>15</v>
      </c>
    </row>
    <row r="349" spans="1:7" x14ac:dyDescent="0.35">
      <c r="A349" s="64" t="s">
        <v>22</v>
      </c>
      <c r="B349" s="64" t="s">
        <v>25</v>
      </c>
      <c r="C349" s="58" t="s">
        <v>1972</v>
      </c>
      <c r="D349" s="58" t="s">
        <v>449</v>
      </c>
      <c r="E349" s="58" t="s">
        <v>21</v>
      </c>
      <c r="F349" s="64">
        <v>999930284</v>
      </c>
      <c r="G349" s="55">
        <v>295</v>
      </c>
    </row>
    <row r="350" spans="1:7" x14ac:dyDescent="0.35">
      <c r="A350" s="64" t="s">
        <v>22</v>
      </c>
      <c r="B350" s="64" t="s">
        <v>25</v>
      </c>
      <c r="C350" s="58" t="s">
        <v>377</v>
      </c>
      <c r="D350" s="58" t="s">
        <v>2417</v>
      </c>
      <c r="E350" s="58" t="s">
        <v>21</v>
      </c>
      <c r="F350" s="64">
        <v>999930927</v>
      </c>
      <c r="G350" s="55">
        <v>270</v>
      </c>
    </row>
    <row r="351" spans="1:7" x14ac:dyDescent="0.35">
      <c r="A351" s="58" t="s">
        <v>22</v>
      </c>
      <c r="B351" s="58" t="s">
        <v>25</v>
      </c>
      <c r="C351" s="58" t="s">
        <v>3359</v>
      </c>
      <c r="D351" s="58" t="s">
        <v>3360</v>
      </c>
      <c r="E351" s="58" t="s">
        <v>21</v>
      </c>
      <c r="F351" s="58">
        <v>999929604</v>
      </c>
      <c r="G351" s="55">
        <v>169</v>
      </c>
    </row>
    <row r="352" spans="1:7" x14ac:dyDescent="0.35">
      <c r="A352" s="64" t="s">
        <v>22</v>
      </c>
      <c r="B352" s="64" t="s">
        <v>25</v>
      </c>
      <c r="C352" s="58" t="s">
        <v>2164</v>
      </c>
      <c r="D352" s="58" t="s">
        <v>2165</v>
      </c>
      <c r="E352" s="58" t="s">
        <v>21</v>
      </c>
      <c r="F352" s="64">
        <v>999928836</v>
      </c>
      <c r="G352" s="55">
        <v>141.5</v>
      </c>
    </row>
    <row r="353" spans="1:7" x14ac:dyDescent="0.35">
      <c r="A353" s="64" t="s">
        <v>22</v>
      </c>
      <c r="B353" s="64" t="s">
        <v>25</v>
      </c>
      <c r="C353" s="58" t="s">
        <v>1138</v>
      </c>
      <c r="D353" s="58" t="s">
        <v>1788</v>
      </c>
      <c r="E353" s="58" t="s">
        <v>21</v>
      </c>
      <c r="F353" s="64">
        <v>999928087</v>
      </c>
      <c r="G353" s="55">
        <v>120</v>
      </c>
    </row>
    <row r="354" spans="1:7" x14ac:dyDescent="0.35">
      <c r="A354" s="64" t="s">
        <v>22</v>
      </c>
      <c r="B354" s="64" t="s">
        <v>25</v>
      </c>
      <c r="C354" s="58" t="s">
        <v>2581</v>
      </c>
      <c r="D354" s="58" t="s">
        <v>2582</v>
      </c>
      <c r="E354" s="58" t="s">
        <v>21</v>
      </c>
      <c r="F354" s="64">
        <v>999931567</v>
      </c>
      <c r="G354" s="55">
        <v>100</v>
      </c>
    </row>
    <row r="355" spans="1:7" x14ac:dyDescent="0.35">
      <c r="A355" s="64" t="s">
        <v>22</v>
      </c>
      <c r="B355" s="64" t="s">
        <v>25</v>
      </c>
      <c r="C355" s="58" t="s">
        <v>3116</v>
      </c>
      <c r="D355" s="58" t="s">
        <v>540</v>
      </c>
      <c r="E355" s="58" t="s">
        <v>21</v>
      </c>
      <c r="F355" s="64">
        <v>999931846</v>
      </c>
      <c r="G355" s="55">
        <v>90</v>
      </c>
    </row>
    <row r="356" spans="1:7" x14ac:dyDescent="0.35">
      <c r="A356" s="67" t="s">
        <v>22</v>
      </c>
      <c r="B356" s="67" t="s">
        <v>25</v>
      </c>
      <c r="C356" s="61" t="s">
        <v>214</v>
      </c>
      <c r="D356" s="61" t="s">
        <v>1245</v>
      </c>
      <c r="E356" s="61" t="s">
        <v>21</v>
      </c>
      <c r="F356" s="67">
        <v>999930446</v>
      </c>
      <c r="G356" s="55">
        <v>87</v>
      </c>
    </row>
    <row r="357" spans="1:7" x14ac:dyDescent="0.35">
      <c r="A357" s="64" t="s">
        <v>22</v>
      </c>
      <c r="B357" s="64" t="s">
        <v>25</v>
      </c>
      <c r="C357" s="58" t="s">
        <v>981</v>
      </c>
      <c r="D357" s="58" t="s">
        <v>2583</v>
      </c>
      <c r="E357" s="58" t="s">
        <v>21</v>
      </c>
      <c r="F357" s="64">
        <v>999919854</v>
      </c>
      <c r="G357" s="55">
        <v>78.5</v>
      </c>
    </row>
    <row r="358" spans="1:7" x14ac:dyDescent="0.35">
      <c r="A358" s="64" t="s">
        <v>22</v>
      </c>
      <c r="B358" s="64" t="s">
        <v>25</v>
      </c>
      <c r="C358" s="58" t="s">
        <v>3127</v>
      </c>
      <c r="D358" s="58" t="s">
        <v>1283</v>
      </c>
      <c r="E358" s="58" t="s">
        <v>21</v>
      </c>
      <c r="F358" s="64">
        <v>999931704</v>
      </c>
      <c r="G358" s="55">
        <v>75.5</v>
      </c>
    </row>
    <row r="359" spans="1:7" x14ac:dyDescent="0.35">
      <c r="A359" s="64" t="s">
        <v>22</v>
      </c>
      <c r="B359" s="64" t="s">
        <v>25</v>
      </c>
      <c r="C359" s="58" t="s">
        <v>3117</v>
      </c>
      <c r="D359" s="58" t="s">
        <v>2927</v>
      </c>
      <c r="E359" s="58" t="s">
        <v>21</v>
      </c>
      <c r="F359" s="64">
        <v>999928682</v>
      </c>
      <c r="G359" s="55">
        <v>68</v>
      </c>
    </row>
    <row r="360" spans="1:7" x14ac:dyDescent="0.35">
      <c r="A360" s="64" t="s">
        <v>22</v>
      </c>
      <c r="B360" s="64" t="s">
        <v>25</v>
      </c>
      <c r="C360" s="58" t="s">
        <v>350</v>
      </c>
      <c r="D360" s="58" t="s">
        <v>3115</v>
      </c>
      <c r="E360" s="58" t="s">
        <v>21</v>
      </c>
      <c r="F360" s="64">
        <v>999931642</v>
      </c>
      <c r="G360" s="55">
        <v>68</v>
      </c>
    </row>
    <row r="361" spans="1:7" x14ac:dyDescent="0.35">
      <c r="A361" s="58" t="s">
        <v>22</v>
      </c>
      <c r="B361" s="58" t="s">
        <v>25</v>
      </c>
      <c r="C361" s="58" t="s">
        <v>3411</v>
      </c>
      <c r="D361" s="58" t="s">
        <v>3412</v>
      </c>
      <c r="E361" s="58" t="s">
        <v>21</v>
      </c>
      <c r="F361" s="58">
        <v>999932187</v>
      </c>
      <c r="G361" s="55">
        <v>60</v>
      </c>
    </row>
    <row r="362" spans="1:7" x14ac:dyDescent="0.35">
      <c r="A362" s="64" t="s">
        <v>22</v>
      </c>
      <c r="B362" s="64" t="s">
        <v>25</v>
      </c>
      <c r="C362" s="58" t="s">
        <v>1143</v>
      </c>
      <c r="D362" s="58" t="s">
        <v>807</v>
      </c>
      <c r="E362" s="58" t="s">
        <v>21</v>
      </c>
      <c r="F362" s="64">
        <v>999929909</v>
      </c>
      <c r="G362" s="55">
        <v>60</v>
      </c>
    </row>
    <row r="363" spans="1:7" x14ac:dyDescent="0.35">
      <c r="A363" s="64" t="s">
        <v>22</v>
      </c>
      <c r="B363" s="64" t="s">
        <v>25</v>
      </c>
      <c r="C363" s="58" t="s">
        <v>1246</v>
      </c>
      <c r="D363" s="58" t="s">
        <v>3125</v>
      </c>
      <c r="E363" s="58" t="s">
        <v>21</v>
      </c>
      <c r="F363" s="64">
        <v>999931732</v>
      </c>
      <c r="G363" s="55">
        <v>60</v>
      </c>
    </row>
    <row r="364" spans="1:7" x14ac:dyDescent="0.35">
      <c r="A364" s="64" t="s">
        <v>22</v>
      </c>
      <c r="B364" s="58" t="s">
        <v>25</v>
      </c>
      <c r="C364" s="58" t="s">
        <v>840</v>
      </c>
      <c r="D364" s="58" t="s">
        <v>3358</v>
      </c>
      <c r="E364" s="58" t="s">
        <v>21</v>
      </c>
      <c r="F364" s="58">
        <v>999932196</v>
      </c>
      <c r="G364" s="55">
        <v>58.5</v>
      </c>
    </row>
    <row r="365" spans="1:7" x14ac:dyDescent="0.35">
      <c r="A365" s="58" t="s">
        <v>22</v>
      </c>
      <c r="B365" s="58" t="s">
        <v>25</v>
      </c>
      <c r="C365" s="58" t="s">
        <v>666</v>
      </c>
      <c r="D365" s="58" t="s">
        <v>4043</v>
      </c>
      <c r="E365" s="58" t="s">
        <v>21</v>
      </c>
      <c r="F365" s="58">
        <v>999932382</v>
      </c>
      <c r="G365" s="55">
        <v>57</v>
      </c>
    </row>
    <row r="366" spans="1:7" x14ac:dyDescent="0.35">
      <c r="A366" s="64" t="s">
        <v>22</v>
      </c>
      <c r="B366" s="64" t="s">
        <v>25</v>
      </c>
      <c r="C366" s="58" t="s">
        <v>977</v>
      </c>
      <c r="D366" s="58" t="s">
        <v>2462</v>
      </c>
      <c r="E366" s="58" t="s">
        <v>21</v>
      </c>
      <c r="F366" s="64">
        <v>999929116</v>
      </c>
      <c r="G366" s="55">
        <v>51</v>
      </c>
    </row>
    <row r="367" spans="1:7" x14ac:dyDescent="0.35">
      <c r="A367" s="64" t="s">
        <v>22</v>
      </c>
      <c r="B367" s="64" t="s">
        <v>25</v>
      </c>
      <c r="C367" s="58" t="s">
        <v>1157</v>
      </c>
      <c r="D367" s="58" t="s">
        <v>2463</v>
      </c>
      <c r="E367" s="58" t="s">
        <v>21</v>
      </c>
      <c r="F367" s="64">
        <v>999929204</v>
      </c>
      <c r="G367" s="55">
        <v>51</v>
      </c>
    </row>
    <row r="368" spans="1:7" x14ac:dyDescent="0.35">
      <c r="A368" s="64" t="s">
        <v>22</v>
      </c>
      <c r="B368" s="64" t="s">
        <v>25</v>
      </c>
      <c r="C368" s="58" t="s">
        <v>2159</v>
      </c>
      <c r="D368" s="58" t="s">
        <v>331</v>
      </c>
      <c r="E368" s="58" t="s">
        <v>21</v>
      </c>
      <c r="F368" s="64">
        <v>999930511</v>
      </c>
      <c r="G368" s="55">
        <v>45</v>
      </c>
    </row>
    <row r="369" spans="1:7" x14ac:dyDescent="0.35">
      <c r="A369" s="64" t="s">
        <v>22</v>
      </c>
      <c r="B369" s="64" t="s">
        <v>25</v>
      </c>
      <c r="C369" s="58" t="s">
        <v>383</v>
      </c>
      <c r="D369" s="58" t="s">
        <v>1431</v>
      </c>
      <c r="E369" s="58" t="s">
        <v>21</v>
      </c>
      <c r="F369" s="64">
        <v>999930194</v>
      </c>
      <c r="G369" s="55">
        <v>34</v>
      </c>
    </row>
    <row r="370" spans="1:7" x14ac:dyDescent="0.35">
      <c r="A370" s="64" t="s">
        <v>22</v>
      </c>
      <c r="B370" s="64" t="s">
        <v>25</v>
      </c>
      <c r="C370" s="58" t="s">
        <v>877</v>
      </c>
      <c r="D370" s="58" t="s">
        <v>1948</v>
      </c>
      <c r="E370" s="58" t="s">
        <v>21</v>
      </c>
      <c r="F370" s="64">
        <v>999930211</v>
      </c>
      <c r="G370" s="55">
        <v>34</v>
      </c>
    </row>
    <row r="371" spans="1:7" x14ac:dyDescent="0.35">
      <c r="A371" s="64" t="s">
        <v>22</v>
      </c>
      <c r="B371" s="64" t="s">
        <v>25</v>
      </c>
      <c r="C371" s="58" t="s">
        <v>2833</v>
      </c>
      <c r="D371" s="58" t="s">
        <v>2834</v>
      </c>
      <c r="E371" s="58" t="s">
        <v>21</v>
      </c>
      <c r="F371" s="64">
        <v>999931336</v>
      </c>
      <c r="G371" s="55">
        <v>34</v>
      </c>
    </row>
    <row r="372" spans="1:7" x14ac:dyDescent="0.35">
      <c r="A372" s="64" t="s">
        <v>22</v>
      </c>
      <c r="B372" s="64" t="s">
        <v>25</v>
      </c>
      <c r="C372" s="58" t="s">
        <v>356</v>
      </c>
      <c r="D372" s="58" t="s">
        <v>2455</v>
      </c>
      <c r="E372" s="58" t="s">
        <v>21</v>
      </c>
      <c r="F372" s="64">
        <v>999929900</v>
      </c>
      <c r="G372" s="55">
        <v>34</v>
      </c>
    </row>
    <row r="373" spans="1:7" x14ac:dyDescent="0.35">
      <c r="A373" s="64" t="s">
        <v>22</v>
      </c>
      <c r="B373" s="64" t="s">
        <v>25</v>
      </c>
      <c r="C373" s="58" t="s">
        <v>2166</v>
      </c>
      <c r="D373" s="58" t="s">
        <v>2167</v>
      </c>
      <c r="E373" s="58" t="s">
        <v>21</v>
      </c>
      <c r="F373" s="64">
        <v>999930513</v>
      </c>
      <c r="G373" s="55">
        <v>34</v>
      </c>
    </row>
    <row r="374" spans="1:7" x14ac:dyDescent="0.35">
      <c r="A374" s="64" t="s">
        <v>22</v>
      </c>
      <c r="B374" s="64" t="s">
        <v>25</v>
      </c>
      <c r="C374" s="58" t="s">
        <v>516</v>
      </c>
      <c r="D374" s="58" t="s">
        <v>1668</v>
      </c>
      <c r="E374" s="58" t="s">
        <v>21</v>
      </c>
      <c r="F374" s="64">
        <v>999932006</v>
      </c>
      <c r="G374" s="55">
        <v>34</v>
      </c>
    </row>
    <row r="375" spans="1:7" x14ac:dyDescent="0.35">
      <c r="A375" s="64" t="s">
        <v>22</v>
      </c>
      <c r="B375" s="64" t="s">
        <v>25</v>
      </c>
      <c r="C375" s="58" t="s">
        <v>860</v>
      </c>
      <c r="D375" s="58" t="s">
        <v>2025</v>
      </c>
      <c r="E375" s="58" t="s">
        <v>21</v>
      </c>
      <c r="F375" s="64">
        <v>999929443</v>
      </c>
      <c r="G375" s="55">
        <v>30</v>
      </c>
    </row>
    <row r="376" spans="1:7" x14ac:dyDescent="0.35">
      <c r="A376" s="64" t="s">
        <v>22</v>
      </c>
      <c r="B376" s="64" t="s">
        <v>25</v>
      </c>
      <c r="C376" s="58" t="s">
        <v>768</v>
      </c>
      <c r="D376" s="58" t="s">
        <v>2641</v>
      </c>
      <c r="E376" s="58" t="s">
        <v>21</v>
      </c>
      <c r="F376" s="64">
        <v>999930753</v>
      </c>
      <c r="G376" s="55">
        <v>30</v>
      </c>
    </row>
    <row r="377" spans="1:7" x14ac:dyDescent="0.35">
      <c r="A377" s="64" t="s">
        <v>22</v>
      </c>
      <c r="B377" s="64" t="s">
        <v>25</v>
      </c>
      <c r="C377" s="58" t="s">
        <v>868</v>
      </c>
      <c r="D377" s="58" t="s">
        <v>2256</v>
      </c>
      <c r="E377" s="58" t="s">
        <v>21</v>
      </c>
      <c r="F377" s="64">
        <v>999931218</v>
      </c>
      <c r="G377" s="55">
        <v>30</v>
      </c>
    </row>
    <row r="378" spans="1:7" x14ac:dyDescent="0.35">
      <c r="A378" s="64" t="s">
        <v>22</v>
      </c>
      <c r="B378" s="64" t="s">
        <v>25</v>
      </c>
      <c r="C378" s="58" t="s">
        <v>1296</v>
      </c>
      <c r="D378" s="58" t="s">
        <v>3060</v>
      </c>
      <c r="E378" s="55" t="s">
        <v>21</v>
      </c>
      <c r="F378" s="64">
        <v>999931964</v>
      </c>
      <c r="G378" s="55">
        <v>30</v>
      </c>
    </row>
    <row r="379" spans="1:7" x14ac:dyDescent="0.35">
      <c r="A379" s="64" t="s">
        <v>22</v>
      </c>
      <c r="B379" s="64" t="s">
        <v>25</v>
      </c>
      <c r="C379" s="58" t="s">
        <v>1496</v>
      </c>
      <c r="D379" s="58" t="s">
        <v>836</v>
      </c>
      <c r="E379" s="58" t="s">
        <v>21</v>
      </c>
      <c r="F379" s="64">
        <v>999932370</v>
      </c>
      <c r="G379" s="55">
        <v>30</v>
      </c>
    </row>
    <row r="380" spans="1:7" x14ac:dyDescent="0.35">
      <c r="A380" s="64" t="s">
        <v>22</v>
      </c>
      <c r="B380" s="64" t="s">
        <v>25</v>
      </c>
      <c r="C380" s="58" t="s">
        <v>3336</v>
      </c>
      <c r="D380" s="58" t="s">
        <v>3334</v>
      </c>
      <c r="E380" s="58" t="s">
        <v>21</v>
      </c>
      <c r="F380" s="64">
        <v>999932140</v>
      </c>
      <c r="G380" s="55">
        <v>30</v>
      </c>
    </row>
    <row r="381" spans="1:7" x14ac:dyDescent="0.35">
      <c r="A381" s="64" t="s">
        <v>22</v>
      </c>
      <c r="B381" s="64" t="s">
        <v>25</v>
      </c>
      <c r="C381" s="58" t="s">
        <v>160</v>
      </c>
      <c r="D381" s="58" t="s">
        <v>355</v>
      </c>
      <c r="E381" s="58" t="s">
        <v>21</v>
      </c>
      <c r="F381" s="64">
        <v>999929009</v>
      </c>
      <c r="G381" s="55">
        <v>25.5</v>
      </c>
    </row>
    <row r="382" spans="1:7" x14ac:dyDescent="0.35">
      <c r="A382" s="64" t="s">
        <v>22</v>
      </c>
      <c r="B382" s="64" t="s">
        <v>25</v>
      </c>
      <c r="C382" s="58" t="s">
        <v>2457</v>
      </c>
      <c r="D382" s="58" t="s">
        <v>2458</v>
      </c>
      <c r="E382" s="58" t="s">
        <v>21</v>
      </c>
      <c r="F382" s="64">
        <v>999929173</v>
      </c>
      <c r="G382" s="55">
        <v>25.5</v>
      </c>
    </row>
    <row r="383" spans="1:7" x14ac:dyDescent="0.35">
      <c r="A383" s="64" t="s">
        <v>22</v>
      </c>
      <c r="B383" s="64" t="s">
        <v>25</v>
      </c>
      <c r="C383" s="58" t="s">
        <v>446</v>
      </c>
      <c r="D383" s="58" t="s">
        <v>2078</v>
      </c>
      <c r="E383" s="58" t="s">
        <v>21</v>
      </c>
      <c r="F383" s="64">
        <v>999925321</v>
      </c>
      <c r="G383" s="55">
        <v>22.5</v>
      </c>
    </row>
    <row r="384" spans="1:7" x14ac:dyDescent="0.35">
      <c r="A384" s="64" t="s">
        <v>22</v>
      </c>
      <c r="B384" s="64" t="s">
        <v>25</v>
      </c>
      <c r="C384" s="58" t="s">
        <v>826</v>
      </c>
      <c r="D384" s="58" t="s">
        <v>2212</v>
      </c>
      <c r="E384" s="58" t="s">
        <v>21</v>
      </c>
      <c r="F384" s="64">
        <v>999928568</v>
      </c>
      <c r="G384" s="55">
        <v>22.5</v>
      </c>
    </row>
    <row r="385" spans="1:7" x14ac:dyDescent="0.35">
      <c r="A385" s="64" t="s">
        <v>22</v>
      </c>
      <c r="B385" s="64" t="s">
        <v>25</v>
      </c>
      <c r="C385" s="58" t="s">
        <v>1961</v>
      </c>
      <c r="D385" s="58" t="s">
        <v>1962</v>
      </c>
      <c r="E385" s="58" t="s">
        <v>21</v>
      </c>
      <c r="F385" s="64">
        <v>999929663</v>
      </c>
      <c r="G385" s="55">
        <v>22.5</v>
      </c>
    </row>
    <row r="386" spans="1:7" x14ac:dyDescent="0.35">
      <c r="A386" s="64" t="s">
        <v>22</v>
      </c>
      <c r="B386" s="64" t="s">
        <v>25</v>
      </c>
      <c r="C386" s="58" t="s">
        <v>2459</v>
      </c>
      <c r="D386" s="58" t="s">
        <v>2319</v>
      </c>
      <c r="E386" s="58" t="s">
        <v>21</v>
      </c>
      <c r="F386" s="64">
        <v>999931635</v>
      </c>
      <c r="G386" s="55">
        <v>19</v>
      </c>
    </row>
    <row r="387" spans="1:7" x14ac:dyDescent="0.35">
      <c r="A387" s="64" t="s">
        <v>22</v>
      </c>
      <c r="B387" s="65" t="s">
        <v>25</v>
      </c>
      <c r="C387" s="62" t="s">
        <v>2950</v>
      </c>
      <c r="D387" s="62" t="s">
        <v>2951</v>
      </c>
      <c r="E387" s="62" t="s">
        <v>21</v>
      </c>
      <c r="F387" s="64">
        <v>999923539</v>
      </c>
      <c r="G387" s="55">
        <v>17</v>
      </c>
    </row>
    <row r="388" spans="1:7" x14ac:dyDescent="0.35">
      <c r="A388" s="64" t="s">
        <v>22</v>
      </c>
      <c r="B388" s="64" t="s">
        <v>25</v>
      </c>
      <c r="C388" s="58" t="s">
        <v>3337</v>
      </c>
      <c r="D388" s="58" t="s">
        <v>1345</v>
      </c>
      <c r="E388" s="58" t="s">
        <v>21</v>
      </c>
      <c r="F388" s="64">
        <v>999923659</v>
      </c>
      <c r="G388" s="55">
        <v>17</v>
      </c>
    </row>
    <row r="389" spans="1:7" x14ac:dyDescent="0.35">
      <c r="A389" s="64" t="s">
        <v>22</v>
      </c>
      <c r="B389" s="64" t="s">
        <v>25</v>
      </c>
      <c r="C389" s="58" t="s">
        <v>2842</v>
      </c>
      <c r="D389" s="58" t="s">
        <v>2843</v>
      </c>
      <c r="E389" s="58" t="s">
        <v>21</v>
      </c>
      <c r="F389" s="64">
        <v>999929762</v>
      </c>
      <c r="G389" s="55">
        <v>17</v>
      </c>
    </row>
    <row r="390" spans="1:7" x14ac:dyDescent="0.35">
      <c r="A390" s="64" t="s">
        <v>22</v>
      </c>
      <c r="B390" s="64" t="s">
        <v>25</v>
      </c>
      <c r="C390" s="58" t="s">
        <v>1963</v>
      </c>
      <c r="D390" s="58" t="s">
        <v>1964</v>
      </c>
      <c r="E390" s="58" t="s">
        <v>21</v>
      </c>
      <c r="F390" s="64">
        <v>999930333</v>
      </c>
      <c r="G390" s="55">
        <v>17</v>
      </c>
    </row>
    <row r="391" spans="1:7" x14ac:dyDescent="0.35">
      <c r="A391" s="64" t="s">
        <v>22</v>
      </c>
      <c r="B391" s="64" t="s">
        <v>25</v>
      </c>
      <c r="C391" s="58" t="s">
        <v>106</v>
      </c>
      <c r="D391" s="58" t="s">
        <v>137</v>
      </c>
      <c r="E391" s="58" t="s">
        <v>21</v>
      </c>
      <c r="F391" s="64">
        <v>999930516</v>
      </c>
      <c r="G391" s="55">
        <v>15</v>
      </c>
    </row>
    <row r="392" spans="1:7" x14ac:dyDescent="0.35">
      <c r="A392" s="64" t="s">
        <v>22</v>
      </c>
      <c r="B392" s="64" t="s">
        <v>18</v>
      </c>
      <c r="C392" s="55" t="s">
        <v>632</v>
      </c>
      <c r="D392" s="55" t="s">
        <v>633</v>
      </c>
      <c r="E392" s="55" t="s">
        <v>34</v>
      </c>
      <c r="F392" s="64">
        <v>999914467</v>
      </c>
      <c r="G392" s="55">
        <v>811</v>
      </c>
    </row>
    <row r="393" spans="1:7" x14ac:dyDescent="0.35">
      <c r="A393" s="64" t="s">
        <v>22</v>
      </c>
      <c r="B393" s="64" t="s">
        <v>18</v>
      </c>
      <c r="C393" s="55" t="s">
        <v>683</v>
      </c>
      <c r="D393" s="55" t="s">
        <v>64</v>
      </c>
      <c r="E393" s="55" t="s">
        <v>34</v>
      </c>
      <c r="F393" s="64">
        <v>999916398</v>
      </c>
      <c r="G393" s="55">
        <v>806</v>
      </c>
    </row>
    <row r="394" spans="1:7" x14ac:dyDescent="0.35">
      <c r="A394" s="65" t="s">
        <v>22</v>
      </c>
      <c r="B394" s="64" t="s">
        <v>18</v>
      </c>
      <c r="C394" s="58" t="s">
        <v>255</v>
      </c>
      <c r="D394" s="58" t="s">
        <v>197</v>
      </c>
      <c r="E394" s="58" t="s">
        <v>34</v>
      </c>
      <c r="F394" s="64">
        <v>999925180</v>
      </c>
      <c r="G394" s="55">
        <v>595</v>
      </c>
    </row>
    <row r="395" spans="1:7" x14ac:dyDescent="0.35">
      <c r="A395" s="65" t="s">
        <v>22</v>
      </c>
      <c r="B395" s="64" t="s">
        <v>18</v>
      </c>
      <c r="C395" s="55" t="s">
        <v>1812</v>
      </c>
      <c r="D395" s="55" t="s">
        <v>1813</v>
      </c>
      <c r="E395" s="55" t="s">
        <v>34</v>
      </c>
      <c r="F395" s="64">
        <v>999928262</v>
      </c>
      <c r="G395" s="55">
        <v>595</v>
      </c>
    </row>
    <row r="396" spans="1:7" x14ac:dyDescent="0.35">
      <c r="A396" s="64" t="s">
        <v>22</v>
      </c>
      <c r="B396" s="64" t="s">
        <v>18</v>
      </c>
      <c r="C396" s="55" t="s">
        <v>569</v>
      </c>
      <c r="D396" s="55" t="s">
        <v>105</v>
      </c>
      <c r="E396" s="55" t="s">
        <v>34</v>
      </c>
      <c r="F396" s="64">
        <v>999916727</v>
      </c>
      <c r="G396" s="55">
        <v>491.5</v>
      </c>
    </row>
    <row r="397" spans="1:7" x14ac:dyDescent="0.35">
      <c r="A397" s="64" t="s">
        <v>22</v>
      </c>
      <c r="B397" s="64" t="s">
        <v>18</v>
      </c>
      <c r="C397" s="55" t="s">
        <v>705</v>
      </c>
      <c r="D397" s="55" t="s">
        <v>706</v>
      </c>
      <c r="E397" s="55" t="s">
        <v>34</v>
      </c>
      <c r="F397" s="64">
        <v>999916672</v>
      </c>
      <c r="G397" s="55">
        <v>438</v>
      </c>
    </row>
    <row r="398" spans="1:7" x14ac:dyDescent="0.35">
      <c r="A398" s="65" t="s">
        <v>22</v>
      </c>
      <c r="B398" s="64" t="s">
        <v>18</v>
      </c>
      <c r="C398" s="55" t="s">
        <v>209</v>
      </c>
      <c r="D398" s="55" t="s">
        <v>552</v>
      </c>
      <c r="E398" s="55" t="s">
        <v>34</v>
      </c>
      <c r="F398" s="64">
        <v>999922546</v>
      </c>
      <c r="G398" s="55">
        <v>424</v>
      </c>
    </row>
    <row r="399" spans="1:7" x14ac:dyDescent="0.35">
      <c r="A399" s="65" t="s">
        <v>22</v>
      </c>
      <c r="B399" s="64" t="s">
        <v>18</v>
      </c>
      <c r="C399" s="55" t="s">
        <v>637</v>
      </c>
      <c r="D399" s="55" t="s">
        <v>66</v>
      </c>
      <c r="E399" s="55" t="s">
        <v>34</v>
      </c>
      <c r="F399" s="64">
        <v>999914642</v>
      </c>
      <c r="G399" s="55">
        <v>415</v>
      </c>
    </row>
    <row r="400" spans="1:7" x14ac:dyDescent="0.35">
      <c r="A400" s="64" t="s">
        <v>22</v>
      </c>
      <c r="B400" s="64" t="s">
        <v>18</v>
      </c>
      <c r="C400" s="55" t="s">
        <v>1451</v>
      </c>
      <c r="D400" s="55" t="s">
        <v>76</v>
      </c>
      <c r="E400" s="55" t="s">
        <v>34</v>
      </c>
      <c r="F400" s="64">
        <v>999925403</v>
      </c>
      <c r="G400" s="55">
        <v>380.5</v>
      </c>
    </row>
    <row r="401" spans="1:7" x14ac:dyDescent="0.35">
      <c r="A401" s="65" t="s">
        <v>22</v>
      </c>
      <c r="B401" s="64" t="s">
        <v>18</v>
      </c>
      <c r="C401" s="55" t="s">
        <v>209</v>
      </c>
      <c r="D401" s="55" t="s">
        <v>64</v>
      </c>
      <c r="E401" s="55" t="s">
        <v>34</v>
      </c>
      <c r="F401" s="64">
        <v>999925079</v>
      </c>
      <c r="G401" s="55">
        <v>367</v>
      </c>
    </row>
    <row r="402" spans="1:7" x14ac:dyDescent="0.35">
      <c r="A402" s="64" t="s">
        <v>22</v>
      </c>
      <c r="B402" s="64" t="s">
        <v>18</v>
      </c>
      <c r="C402" s="55" t="s">
        <v>1448</v>
      </c>
      <c r="D402" s="55" t="s">
        <v>213</v>
      </c>
      <c r="E402" s="55" t="s">
        <v>34</v>
      </c>
      <c r="F402" s="64">
        <v>999925390</v>
      </c>
      <c r="G402" s="55">
        <v>348</v>
      </c>
    </row>
    <row r="403" spans="1:7" x14ac:dyDescent="0.35">
      <c r="A403" s="65" t="s">
        <v>22</v>
      </c>
      <c r="B403" s="64" t="s">
        <v>18</v>
      </c>
      <c r="C403" s="55" t="s">
        <v>1519</v>
      </c>
      <c r="D403" s="55" t="s">
        <v>1520</v>
      </c>
      <c r="E403" s="55" t="s">
        <v>34</v>
      </c>
      <c r="F403" s="64">
        <v>999925852</v>
      </c>
      <c r="G403" s="55">
        <v>326</v>
      </c>
    </row>
    <row r="404" spans="1:7" x14ac:dyDescent="0.35">
      <c r="A404" s="65" t="s">
        <v>22</v>
      </c>
      <c r="B404" s="64" t="s">
        <v>18</v>
      </c>
      <c r="C404" s="55" t="s">
        <v>1420</v>
      </c>
      <c r="D404" s="55" t="s">
        <v>1421</v>
      </c>
      <c r="E404" s="55" t="s">
        <v>34</v>
      </c>
      <c r="F404" s="64">
        <v>999925297</v>
      </c>
      <c r="G404" s="55">
        <v>310</v>
      </c>
    </row>
    <row r="405" spans="1:7" x14ac:dyDescent="0.35">
      <c r="A405" s="64" t="s">
        <v>22</v>
      </c>
      <c r="B405" s="64" t="s">
        <v>18</v>
      </c>
      <c r="C405" s="55" t="s">
        <v>198</v>
      </c>
      <c r="D405" s="55" t="s">
        <v>779</v>
      </c>
      <c r="E405" s="55" t="s">
        <v>34</v>
      </c>
      <c r="F405" s="64">
        <v>999917929</v>
      </c>
      <c r="G405" s="55">
        <v>308</v>
      </c>
    </row>
    <row r="406" spans="1:7" x14ac:dyDescent="0.35">
      <c r="A406" s="65" t="s">
        <v>22</v>
      </c>
      <c r="B406" s="71" t="s">
        <v>18</v>
      </c>
      <c r="C406" s="63" t="s">
        <v>1337</v>
      </c>
      <c r="D406" s="63" t="s">
        <v>46</v>
      </c>
      <c r="E406" s="63" t="s">
        <v>34</v>
      </c>
      <c r="F406" s="71">
        <v>999924813</v>
      </c>
      <c r="G406" s="55">
        <v>307</v>
      </c>
    </row>
    <row r="407" spans="1:7" x14ac:dyDescent="0.35">
      <c r="A407" s="65" t="s">
        <v>22</v>
      </c>
      <c r="B407" s="64" t="s">
        <v>18</v>
      </c>
      <c r="C407" s="55" t="s">
        <v>1024</v>
      </c>
      <c r="D407" s="55" t="s">
        <v>135</v>
      </c>
      <c r="E407" s="55" t="s">
        <v>34</v>
      </c>
      <c r="F407" s="64">
        <v>999921433</v>
      </c>
      <c r="G407" s="55">
        <v>296</v>
      </c>
    </row>
    <row r="408" spans="1:7" x14ac:dyDescent="0.35">
      <c r="A408" s="65" t="s">
        <v>22</v>
      </c>
      <c r="B408" s="64" t="s">
        <v>18</v>
      </c>
      <c r="C408" s="55" t="s">
        <v>789</v>
      </c>
      <c r="D408" s="55" t="s">
        <v>790</v>
      </c>
      <c r="E408" s="55" t="s">
        <v>34</v>
      </c>
      <c r="F408" s="64">
        <v>999918072</v>
      </c>
      <c r="G408" s="55">
        <v>290</v>
      </c>
    </row>
    <row r="409" spans="1:7" x14ac:dyDescent="0.35">
      <c r="A409" s="64" t="s">
        <v>22</v>
      </c>
      <c r="B409" s="64" t="s">
        <v>18</v>
      </c>
      <c r="C409" s="55" t="s">
        <v>701</v>
      </c>
      <c r="D409" s="55" t="s">
        <v>574</v>
      </c>
      <c r="E409" s="55" t="s">
        <v>34</v>
      </c>
      <c r="F409" s="64">
        <v>999916631</v>
      </c>
      <c r="G409" s="55">
        <v>285</v>
      </c>
    </row>
    <row r="410" spans="1:7" x14ac:dyDescent="0.35">
      <c r="A410" s="65" t="s">
        <v>22</v>
      </c>
      <c r="B410" s="64" t="s">
        <v>18</v>
      </c>
      <c r="C410" s="55" t="s">
        <v>883</v>
      </c>
      <c r="D410" s="55" t="s">
        <v>884</v>
      </c>
      <c r="E410" s="55" t="s">
        <v>34</v>
      </c>
      <c r="F410" s="64">
        <v>999919367</v>
      </c>
      <c r="G410" s="55">
        <v>281</v>
      </c>
    </row>
    <row r="411" spans="1:7" x14ac:dyDescent="0.35">
      <c r="A411" s="64" t="s">
        <v>22</v>
      </c>
      <c r="B411" s="64" t="s">
        <v>18</v>
      </c>
      <c r="C411" s="55" t="s">
        <v>453</v>
      </c>
      <c r="D411" s="55" t="s">
        <v>66</v>
      </c>
      <c r="E411" s="55" t="s">
        <v>34</v>
      </c>
      <c r="F411" s="64">
        <v>999899575</v>
      </c>
      <c r="G411" s="55">
        <v>278</v>
      </c>
    </row>
    <row r="412" spans="1:7" x14ac:dyDescent="0.35">
      <c r="A412" s="65" t="s">
        <v>22</v>
      </c>
      <c r="B412" s="64" t="s">
        <v>18</v>
      </c>
      <c r="C412" s="58" t="s">
        <v>577</v>
      </c>
      <c r="D412" s="58" t="s">
        <v>793</v>
      </c>
      <c r="E412" s="58" t="s">
        <v>34</v>
      </c>
      <c r="F412" s="64">
        <v>999921847</v>
      </c>
      <c r="G412" s="55">
        <v>277</v>
      </c>
    </row>
    <row r="413" spans="1:7" x14ac:dyDescent="0.35">
      <c r="A413" s="64" t="s">
        <v>22</v>
      </c>
      <c r="B413" s="64" t="s">
        <v>18</v>
      </c>
      <c r="C413" s="58" t="s">
        <v>2755</v>
      </c>
      <c r="D413" s="58" t="s">
        <v>64</v>
      </c>
      <c r="E413" s="58" t="s">
        <v>34</v>
      </c>
      <c r="F413" s="64">
        <v>999930344</v>
      </c>
      <c r="G413" s="55">
        <v>266</v>
      </c>
    </row>
    <row r="414" spans="1:7" x14ac:dyDescent="0.35">
      <c r="A414" s="64" t="s">
        <v>22</v>
      </c>
      <c r="B414" s="65" t="s">
        <v>18</v>
      </c>
      <c r="C414" s="66" t="s">
        <v>838</v>
      </c>
      <c r="D414" s="66" t="s">
        <v>137</v>
      </c>
      <c r="E414" s="66" t="s">
        <v>34</v>
      </c>
      <c r="F414" s="64">
        <v>999927821</v>
      </c>
      <c r="G414" s="55">
        <v>263</v>
      </c>
    </row>
    <row r="415" spans="1:7" x14ac:dyDescent="0.35">
      <c r="A415" s="64" t="s">
        <v>22</v>
      </c>
      <c r="B415" s="64" t="s">
        <v>18</v>
      </c>
      <c r="C415" s="55" t="s">
        <v>602</v>
      </c>
      <c r="D415" s="55" t="s">
        <v>429</v>
      </c>
      <c r="E415" s="55" t="s">
        <v>34</v>
      </c>
      <c r="F415" s="64">
        <v>999913347</v>
      </c>
      <c r="G415" s="55">
        <v>262</v>
      </c>
    </row>
    <row r="416" spans="1:7" x14ac:dyDescent="0.35">
      <c r="A416" s="64" t="s">
        <v>22</v>
      </c>
      <c r="B416" s="64" t="s">
        <v>18</v>
      </c>
      <c r="C416" s="55" t="s">
        <v>697</v>
      </c>
      <c r="D416" s="55" t="s">
        <v>698</v>
      </c>
      <c r="E416" s="55" t="s">
        <v>34</v>
      </c>
      <c r="F416" s="64">
        <v>999916608</v>
      </c>
      <c r="G416" s="55">
        <v>254</v>
      </c>
    </row>
    <row r="417" spans="1:7" x14ac:dyDescent="0.35">
      <c r="A417" s="64" t="s">
        <v>22</v>
      </c>
      <c r="B417" s="64" t="s">
        <v>18</v>
      </c>
      <c r="C417" s="55" t="s">
        <v>885</v>
      </c>
      <c r="D417" s="55" t="s">
        <v>884</v>
      </c>
      <c r="E417" s="58" t="s">
        <v>34</v>
      </c>
      <c r="F417" s="64">
        <v>999919368</v>
      </c>
      <c r="G417" s="55">
        <v>245</v>
      </c>
    </row>
    <row r="418" spans="1:7" x14ac:dyDescent="0.35">
      <c r="A418" s="64" t="s">
        <v>22</v>
      </c>
      <c r="B418" s="65" t="s">
        <v>18</v>
      </c>
      <c r="C418" s="66" t="s">
        <v>1406</v>
      </c>
      <c r="D418" s="66" t="s">
        <v>1407</v>
      </c>
      <c r="E418" s="66" t="s">
        <v>34</v>
      </c>
      <c r="F418" s="64">
        <v>999925241</v>
      </c>
      <c r="G418" s="55">
        <v>243.5</v>
      </c>
    </row>
    <row r="419" spans="1:7" x14ac:dyDescent="0.35">
      <c r="A419" s="64" t="s">
        <v>22</v>
      </c>
      <c r="B419" s="58" t="s">
        <v>18</v>
      </c>
      <c r="C419" s="58" t="s">
        <v>1367</v>
      </c>
      <c r="D419" s="58" t="s">
        <v>76</v>
      </c>
      <c r="E419" s="58" t="s">
        <v>34</v>
      </c>
      <c r="F419" s="58">
        <v>999925049</v>
      </c>
      <c r="G419" s="55">
        <v>225</v>
      </c>
    </row>
    <row r="420" spans="1:7" x14ac:dyDescent="0.35">
      <c r="A420" s="65" t="s">
        <v>22</v>
      </c>
      <c r="B420" s="64" t="s">
        <v>18</v>
      </c>
      <c r="C420" s="55" t="s">
        <v>711</v>
      </c>
      <c r="D420" s="55" t="s">
        <v>226</v>
      </c>
      <c r="E420" s="55" t="s">
        <v>34</v>
      </c>
      <c r="F420" s="64">
        <v>999916695</v>
      </c>
      <c r="G420" s="55">
        <v>220</v>
      </c>
    </row>
    <row r="421" spans="1:7" x14ac:dyDescent="0.35">
      <c r="A421" s="67" t="s">
        <v>22</v>
      </c>
      <c r="B421" s="67" t="s">
        <v>18</v>
      </c>
      <c r="C421" s="61" t="s">
        <v>724</v>
      </c>
      <c r="D421" s="61" t="s">
        <v>1005</v>
      </c>
      <c r="E421" s="61" t="s">
        <v>34</v>
      </c>
      <c r="F421" s="67">
        <v>999921271</v>
      </c>
      <c r="G421" s="55">
        <v>216</v>
      </c>
    </row>
    <row r="422" spans="1:7" x14ac:dyDescent="0.35">
      <c r="A422" s="64" t="s">
        <v>22</v>
      </c>
      <c r="B422" s="64" t="s">
        <v>18</v>
      </c>
      <c r="C422" s="55" t="s">
        <v>1281</v>
      </c>
      <c r="D422" s="55" t="s">
        <v>92</v>
      </c>
      <c r="E422" s="55" t="s">
        <v>34</v>
      </c>
      <c r="F422" s="64">
        <v>999924352</v>
      </c>
      <c r="G422" s="55">
        <v>211.5</v>
      </c>
    </row>
    <row r="423" spans="1:7" x14ac:dyDescent="0.35">
      <c r="A423" s="65" t="s">
        <v>22</v>
      </c>
      <c r="B423" s="64" t="s">
        <v>18</v>
      </c>
      <c r="C423" s="58" t="s">
        <v>670</v>
      </c>
      <c r="D423" s="58" t="s">
        <v>999</v>
      </c>
      <c r="E423" s="55" t="s">
        <v>34</v>
      </c>
      <c r="F423" s="64">
        <v>999921214</v>
      </c>
      <c r="G423" s="55">
        <v>198</v>
      </c>
    </row>
    <row r="424" spans="1:7" x14ac:dyDescent="0.35">
      <c r="A424" s="65" t="s">
        <v>22</v>
      </c>
      <c r="B424" s="64" t="s">
        <v>18</v>
      </c>
      <c r="C424" s="58" t="s">
        <v>551</v>
      </c>
      <c r="D424" s="58" t="s">
        <v>642</v>
      </c>
      <c r="E424" s="58" t="s">
        <v>34</v>
      </c>
      <c r="F424" s="64">
        <v>999914685</v>
      </c>
      <c r="G424" s="55">
        <v>196</v>
      </c>
    </row>
    <row r="425" spans="1:7" x14ac:dyDescent="0.35">
      <c r="A425" s="65" t="s">
        <v>22</v>
      </c>
      <c r="B425" s="65" t="s">
        <v>18</v>
      </c>
      <c r="C425" s="66" t="s">
        <v>1007</v>
      </c>
      <c r="D425" s="66" t="s">
        <v>847</v>
      </c>
      <c r="E425" s="66" t="s">
        <v>34</v>
      </c>
      <c r="F425" s="64">
        <v>999922467</v>
      </c>
      <c r="G425" s="55">
        <v>191</v>
      </c>
    </row>
    <row r="426" spans="1:7" x14ac:dyDescent="0.35">
      <c r="A426" s="64" t="s">
        <v>22</v>
      </c>
      <c r="B426" s="64" t="s">
        <v>18</v>
      </c>
      <c r="C426" s="55" t="s">
        <v>963</v>
      </c>
      <c r="D426" s="55" t="s">
        <v>70</v>
      </c>
      <c r="E426" s="55" t="s">
        <v>34</v>
      </c>
      <c r="F426" s="64">
        <v>999920832</v>
      </c>
      <c r="G426" s="55">
        <v>188</v>
      </c>
    </row>
    <row r="427" spans="1:7" x14ac:dyDescent="0.35">
      <c r="A427" s="64" t="s">
        <v>22</v>
      </c>
      <c r="B427" s="64" t="s">
        <v>18</v>
      </c>
      <c r="C427" s="58" t="s">
        <v>492</v>
      </c>
      <c r="D427" s="58" t="s">
        <v>1931</v>
      </c>
      <c r="E427" s="58" t="s">
        <v>34</v>
      </c>
      <c r="F427" s="64">
        <v>999928914</v>
      </c>
      <c r="G427" s="55">
        <v>183.5</v>
      </c>
    </row>
    <row r="428" spans="1:7" x14ac:dyDescent="0.35">
      <c r="A428" s="64" t="s">
        <v>22</v>
      </c>
      <c r="B428" s="64" t="s">
        <v>18</v>
      </c>
      <c r="C428" s="55" t="s">
        <v>1794</v>
      </c>
      <c r="D428" s="55" t="s">
        <v>64</v>
      </c>
      <c r="E428" s="55" t="s">
        <v>34</v>
      </c>
      <c r="F428" s="64">
        <v>999928165</v>
      </c>
      <c r="G428" s="55">
        <v>174</v>
      </c>
    </row>
    <row r="429" spans="1:7" x14ac:dyDescent="0.35">
      <c r="A429" s="64" t="s">
        <v>22</v>
      </c>
      <c r="B429" s="64" t="s">
        <v>18</v>
      </c>
      <c r="C429" s="58" t="s">
        <v>1239</v>
      </c>
      <c r="D429" s="58" t="s">
        <v>3204</v>
      </c>
      <c r="E429" s="58" t="s">
        <v>34</v>
      </c>
      <c r="F429" s="64">
        <v>999923751</v>
      </c>
      <c r="G429" s="55">
        <v>170</v>
      </c>
    </row>
    <row r="430" spans="1:7" x14ac:dyDescent="0.35">
      <c r="A430" s="64" t="s">
        <v>22</v>
      </c>
      <c r="B430" s="64" t="s">
        <v>18</v>
      </c>
      <c r="C430" s="58" t="s">
        <v>1013</v>
      </c>
      <c r="D430" s="58" t="s">
        <v>1014</v>
      </c>
      <c r="E430" s="55" t="s">
        <v>34</v>
      </c>
      <c r="F430" s="64">
        <v>999921360</v>
      </c>
      <c r="G430" s="55">
        <v>169</v>
      </c>
    </row>
    <row r="431" spans="1:7" x14ac:dyDescent="0.35">
      <c r="A431" s="65" t="s">
        <v>22</v>
      </c>
      <c r="B431" s="65" t="s">
        <v>18</v>
      </c>
      <c r="C431" s="66" t="s">
        <v>854</v>
      </c>
      <c r="D431" s="66" t="s">
        <v>921</v>
      </c>
      <c r="E431" s="66" t="s">
        <v>34</v>
      </c>
      <c r="F431" s="64">
        <v>999920599</v>
      </c>
      <c r="G431" s="55">
        <v>167</v>
      </c>
    </row>
    <row r="432" spans="1:7" x14ac:dyDescent="0.35">
      <c r="A432" s="64" t="s">
        <v>22</v>
      </c>
      <c r="B432" s="64" t="s">
        <v>18</v>
      </c>
      <c r="C432" s="58" t="s">
        <v>1277</v>
      </c>
      <c r="D432" s="58" t="s">
        <v>2416</v>
      </c>
      <c r="E432" s="58" t="s">
        <v>34</v>
      </c>
      <c r="F432" s="64">
        <v>999924313</v>
      </c>
      <c r="G432" s="55">
        <v>167</v>
      </c>
    </row>
    <row r="433" spans="1:7" x14ac:dyDescent="0.35">
      <c r="A433" s="64" t="s">
        <v>22</v>
      </c>
      <c r="B433" s="64" t="s">
        <v>18</v>
      </c>
      <c r="C433" s="55" t="s">
        <v>518</v>
      </c>
      <c r="D433" s="55" t="s">
        <v>519</v>
      </c>
      <c r="E433" s="55" t="s">
        <v>34</v>
      </c>
      <c r="F433" s="64">
        <v>999907568</v>
      </c>
      <c r="G433" s="55">
        <v>162</v>
      </c>
    </row>
    <row r="434" spans="1:7" x14ac:dyDescent="0.35">
      <c r="A434" s="64" t="s">
        <v>22</v>
      </c>
      <c r="B434" s="64" t="s">
        <v>18</v>
      </c>
      <c r="C434" s="55" t="s">
        <v>717</v>
      </c>
      <c r="D434" s="55" t="s">
        <v>718</v>
      </c>
      <c r="E434" s="55" t="s">
        <v>34</v>
      </c>
      <c r="F434" s="64">
        <v>999916725</v>
      </c>
      <c r="G434" s="55">
        <v>157</v>
      </c>
    </row>
    <row r="435" spans="1:7" x14ac:dyDescent="0.35">
      <c r="A435" s="64" t="s">
        <v>22</v>
      </c>
      <c r="B435" s="64" t="s">
        <v>18</v>
      </c>
      <c r="C435" s="55" t="s">
        <v>569</v>
      </c>
      <c r="D435" s="55" t="s">
        <v>597</v>
      </c>
      <c r="E435" s="55" t="s">
        <v>34</v>
      </c>
      <c r="F435" s="64">
        <v>999912196</v>
      </c>
      <c r="G435" s="55">
        <v>151</v>
      </c>
    </row>
    <row r="436" spans="1:7" x14ac:dyDescent="0.35">
      <c r="A436" s="64" t="s">
        <v>22</v>
      </c>
      <c r="B436" s="64" t="s">
        <v>18</v>
      </c>
      <c r="C436" s="55" t="s">
        <v>1287</v>
      </c>
      <c r="D436" s="55" t="s">
        <v>1238</v>
      </c>
      <c r="E436" s="55" t="s">
        <v>34</v>
      </c>
      <c r="F436" s="64">
        <v>999924373</v>
      </c>
      <c r="G436" s="55">
        <v>151</v>
      </c>
    </row>
    <row r="437" spans="1:7" x14ac:dyDescent="0.35">
      <c r="A437" s="65" t="s">
        <v>22</v>
      </c>
      <c r="B437" s="64" t="s">
        <v>18</v>
      </c>
      <c r="C437" s="58" t="s">
        <v>418</v>
      </c>
      <c r="D437" s="58" t="s">
        <v>1019</v>
      </c>
      <c r="E437" s="55" t="s">
        <v>34</v>
      </c>
      <c r="F437" s="64">
        <v>999921385</v>
      </c>
      <c r="G437" s="55">
        <v>146</v>
      </c>
    </row>
    <row r="438" spans="1:7" x14ac:dyDescent="0.35">
      <c r="A438" s="64" t="s">
        <v>22</v>
      </c>
      <c r="B438" s="64" t="s">
        <v>18</v>
      </c>
      <c r="C438" s="55" t="s">
        <v>570</v>
      </c>
      <c r="D438" s="55" t="s">
        <v>766</v>
      </c>
      <c r="E438" s="55" t="s">
        <v>34</v>
      </c>
      <c r="F438" s="64">
        <v>999917750</v>
      </c>
      <c r="G438" s="55">
        <v>145</v>
      </c>
    </row>
    <row r="439" spans="1:7" x14ac:dyDescent="0.35">
      <c r="A439" s="65" t="s">
        <v>22</v>
      </c>
      <c r="B439" s="64" t="s">
        <v>18</v>
      </c>
      <c r="C439" s="58" t="s">
        <v>209</v>
      </c>
      <c r="D439" s="58" t="s">
        <v>177</v>
      </c>
      <c r="E439" s="58" t="s">
        <v>34</v>
      </c>
      <c r="F439" s="64">
        <v>999919727</v>
      </c>
      <c r="G439" s="55">
        <v>144</v>
      </c>
    </row>
    <row r="440" spans="1:7" x14ac:dyDescent="0.35">
      <c r="A440" s="64" t="s">
        <v>22</v>
      </c>
      <c r="B440" s="64" t="s">
        <v>18</v>
      </c>
      <c r="C440" s="55" t="s">
        <v>1325</v>
      </c>
      <c r="D440" s="55" t="s">
        <v>609</v>
      </c>
      <c r="E440" s="55" t="s">
        <v>34</v>
      </c>
      <c r="F440" s="64">
        <v>999924712</v>
      </c>
      <c r="G440" s="55">
        <v>143</v>
      </c>
    </row>
    <row r="441" spans="1:7" x14ac:dyDescent="0.35">
      <c r="A441" s="64" t="s">
        <v>22</v>
      </c>
      <c r="B441" s="64" t="s">
        <v>18</v>
      </c>
      <c r="C441" s="58" t="s">
        <v>382</v>
      </c>
      <c r="D441" s="58" t="s">
        <v>1454</v>
      </c>
      <c r="E441" s="58" t="s">
        <v>34</v>
      </c>
      <c r="F441" s="64">
        <v>999928928</v>
      </c>
      <c r="G441" s="55">
        <v>139</v>
      </c>
    </row>
    <row r="442" spans="1:7" x14ac:dyDescent="0.35">
      <c r="A442" s="65" t="s">
        <v>22</v>
      </c>
      <c r="B442" s="64" t="s">
        <v>18</v>
      </c>
      <c r="C442" s="55" t="s">
        <v>577</v>
      </c>
      <c r="D442" s="55" t="s">
        <v>882</v>
      </c>
      <c r="E442" s="55" t="s">
        <v>34</v>
      </c>
      <c r="F442" s="64">
        <v>999919356</v>
      </c>
      <c r="G442" s="55">
        <v>133</v>
      </c>
    </row>
    <row r="443" spans="1:7" x14ac:dyDescent="0.35">
      <c r="A443" s="65" t="s">
        <v>22</v>
      </c>
      <c r="B443" s="64" t="s">
        <v>18</v>
      </c>
      <c r="C443" s="58" t="s">
        <v>1083</v>
      </c>
      <c r="D443" s="58" t="s">
        <v>64</v>
      </c>
      <c r="E443" s="58" t="s">
        <v>34</v>
      </c>
      <c r="F443" s="64">
        <v>999921850</v>
      </c>
      <c r="G443" s="55">
        <v>132</v>
      </c>
    </row>
    <row r="444" spans="1:7" x14ac:dyDescent="0.35">
      <c r="A444" s="64" t="s">
        <v>22</v>
      </c>
      <c r="B444" s="64" t="s">
        <v>18</v>
      </c>
      <c r="C444" s="58" t="s">
        <v>1881</v>
      </c>
      <c r="D444" s="58" t="s">
        <v>1882</v>
      </c>
      <c r="E444" s="58" t="s">
        <v>34</v>
      </c>
      <c r="F444" s="64">
        <v>999928486</v>
      </c>
      <c r="G444" s="55">
        <v>131</v>
      </c>
    </row>
    <row r="445" spans="1:7" x14ac:dyDescent="0.35">
      <c r="A445" s="64" t="s">
        <v>22</v>
      </c>
      <c r="B445" s="64" t="s">
        <v>18</v>
      </c>
      <c r="C445" s="55" t="s">
        <v>1525</v>
      </c>
      <c r="D445" s="55" t="s">
        <v>1526</v>
      </c>
      <c r="E445" s="55" t="s">
        <v>34</v>
      </c>
      <c r="F445" s="64">
        <v>999925908</v>
      </c>
      <c r="G445" s="55">
        <v>130</v>
      </c>
    </row>
    <row r="446" spans="1:7" x14ac:dyDescent="0.35">
      <c r="A446" s="64" t="s">
        <v>22</v>
      </c>
      <c r="B446" s="64" t="s">
        <v>18</v>
      </c>
      <c r="C446" s="58" t="s">
        <v>1738</v>
      </c>
      <c r="D446" s="58" t="s">
        <v>1739</v>
      </c>
      <c r="E446" s="58" t="s">
        <v>34</v>
      </c>
      <c r="F446" s="64">
        <v>999927565</v>
      </c>
      <c r="G446" s="55">
        <v>129</v>
      </c>
    </row>
    <row r="447" spans="1:7" x14ac:dyDescent="0.35">
      <c r="A447" s="64" t="s">
        <v>22</v>
      </c>
      <c r="B447" s="64" t="s">
        <v>18</v>
      </c>
      <c r="C447" s="58" t="s">
        <v>170</v>
      </c>
      <c r="D447" s="58" t="s">
        <v>1129</v>
      </c>
      <c r="E447" s="58" t="s">
        <v>34</v>
      </c>
      <c r="F447" s="64">
        <v>999922443</v>
      </c>
      <c r="G447" s="55">
        <v>128.5</v>
      </c>
    </row>
    <row r="448" spans="1:7" x14ac:dyDescent="0.35">
      <c r="A448" s="67" t="s">
        <v>22</v>
      </c>
      <c r="B448" s="67" t="s">
        <v>18</v>
      </c>
      <c r="C448" s="61" t="s">
        <v>523</v>
      </c>
      <c r="D448" s="61" t="s">
        <v>524</v>
      </c>
      <c r="E448" s="61" t="s">
        <v>34</v>
      </c>
      <c r="F448" s="67">
        <v>999907808</v>
      </c>
      <c r="G448" s="55">
        <v>121</v>
      </c>
    </row>
    <row r="449" spans="1:7" x14ac:dyDescent="0.35">
      <c r="A449" s="64" t="s">
        <v>22</v>
      </c>
      <c r="B449" s="64" t="s">
        <v>18</v>
      </c>
      <c r="C449" s="58" t="s">
        <v>725</v>
      </c>
      <c r="D449" s="58" t="s">
        <v>3203</v>
      </c>
      <c r="E449" s="58" t="s">
        <v>34</v>
      </c>
      <c r="F449" s="64">
        <v>999916941</v>
      </c>
      <c r="G449" s="55">
        <v>119</v>
      </c>
    </row>
    <row r="450" spans="1:7" x14ac:dyDescent="0.35">
      <c r="A450" s="64" t="s">
        <v>22</v>
      </c>
      <c r="B450" s="64" t="s">
        <v>18</v>
      </c>
      <c r="C450" s="55" t="s">
        <v>617</v>
      </c>
      <c r="D450" s="55" t="s">
        <v>618</v>
      </c>
      <c r="E450" s="55" t="s">
        <v>34</v>
      </c>
      <c r="F450" s="64">
        <v>999914109</v>
      </c>
      <c r="G450" s="55">
        <v>118.5</v>
      </c>
    </row>
    <row r="451" spans="1:7" x14ac:dyDescent="0.35">
      <c r="A451" s="64" t="s">
        <v>22</v>
      </c>
      <c r="B451" s="64" t="s">
        <v>18</v>
      </c>
      <c r="C451" s="55" t="s">
        <v>1424</v>
      </c>
      <c r="D451" s="55" t="s">
        <v>90</v>
      </c>
      <c r="E451" s="55" t="s">
        <v>34</v>
      </c>
      <c r="F451" s="64">
        <v>999925300</v>
      </c>
      <c r="G451" s="55">
        <v>118</v>
      </c>
    </row>
    <row r="452" spans="1:7" x14ac:dyDescent="0.35">
      <c r="A452" s="64" t="s">
        <v>22</v>
      </c>
      <c r="B452" s="64" t="s">
        <v>18</v>
      </c>
      <c r="C452" s="58" t="s">
        <v>2168</v>
      </c>
      <c r="D452" s="58" t="s">
        <v>2081</v>
      </c>
      <c r="E452" s="58" t="s">
        <v>34</v>
      </c>
      <c r="F452" s="64">
        <v>999922083</v>
      </c>
      <c r="G452" s="55">
        <v>117</v>
      </c>
    </row>
    <row r="453" spans="1:7" x14ac:dyDescent="0.35">
      <c r="A453" s="64" t="s">
        <v>22</v>
      </c>
      <c r="B453" s="64" t="s">
        <v>18</v>
      </c>
      <c r="C453" s="58" t="s">
        <v>462</v>
      </c>
      <c r="D453" s="58" t="s">
        <v>1539</v>
      </c>
      <c r="E453" s="58" t="s">
        <v>34</v>
      </c>
      <c r="F453" s="64">
        <v>999928218</v>
      </c>
      <c r="G453" s="55">
        <v>116</v>
      </c>
    </row>
    <row r="454" spans="1:7" x14ac:dyDescent="0.35">
      <c r="A454" s="64" t="s">
        <v>22</v>
      </c>
      <c r="B454" s="64" t="s">
        <v>18</v>
      </c>
      <c r="C454" s="55" t="s">
        <v>1128</v>
      </c>
      <c r="D454" s="55" t="s">
        <v>1721</v>
      </c>
      <c r="E454" s="55" t="s">
        <v>34</v>
      </c>
      <c r="F454" s="64">
        <v>999927378</v>
      </c>
      <c r="G454" s="55">
        <v>110</v>
      </c>
    </row>
    <row r="455" spans="1:7" x14ac:dyDescent="0.35">
      <c r="A455" s="64" t="s">
        <v>22</v>
      </c>
      <c r="B455" s="64" t="s">
        <v>18</v>
      </c>
      <c r="C455" s="58" t="s">
        <v>2863</v>
      </c>
      <c r="D455" s="58" t="s">
        <v>848</v>
      </c>
      <c r="E455" s="58" t="s">
        <v>34</v>
      </c>
      <c r="F455" s="64">
        <v>999927472</v>
      </c>
      <c r="G455" s="55">
        <v>109.5</v>
      </c>
    </row>
    <row r="456" spans="1:7" x14ac:dyDescent="0.35">
      <c r="A456" s="64" t="s">
        <v>22</v>
      </c>
      <c r="B456" s="64" t="s">
        <v>18</v>
      </c>
      <c r="C456" s="58" t="s">
        <v>670</v>
      </c>
      <c r="D456" s="58" t="s">
        <v>671</v>
      </c>
      <c r="E456" s="58" t="s">
        <v>34</v>
      </c>
      <c r="F456" s="64">
        <v>999915685</v>
      </c>
      <c r="G456" s="55">
        <v>108</v>
      </c>
    </row>
    <row r="457" spans="1:7" x14ac:dyDescent="0.35">
      <c r="A457" s="65" t="s">
        <v>22</v>
      </c>
      <c r="B457" s="64" t="s">
        <v>18</v>
      </c>
      <c r="C457" s="55" t="s">
        <v>1436</v>
      </c>
      <c r="D457" s="55" t="s">
        <v>135</v>
      </c>
      <c r="E457" s="55" t="s">
        <v>34</v>
      </c>
      <c r="F457" s="64">
        <v>999925348</v>
      </c>
      <c r="G457" s="55">
        <v>106</v>
      </c>
    </row>
    <row r="458" spans="1:7" x14ac:dyDescent="0.35">
      <c r="A458" s="58" t="s">
        <v>22</v>
      </c>
      <c r="B458" s="58" t="s">
        <v>18</v>
      </c>
      <c r="C458" s="58" t="s">
        <v>357</v>
      </c>
      <c r="D458" s="58" t="s">
        <v>2238</v>
      </c>
      <c r="E458" s="58" t="s">
        <v>34</v>
      </c>
      <c r="F458" s="58">
        <v>999924376</v>
      </c>
      <c r="G458" s="55">
        <v>101</v>
      </c>
    </row>
    <row r="459" spans="1:7" x14ac:dyDescent="0.35">
      <c r="A459" s="64" t="s">
        <v>22</v>
      </c>
      <c r="B459" s="64" t="s">
        <v>18</v>
      </c>
      <c r="C459" s="58" t="s">
        <v>2587</v>
      </c>
      <c r="D459" s="58" t="s">
        <v>1885</v>
      </c>
      <c r="E459" s="58" t="s">
        <v>34</v>
      </c>
      <c r="F459" s="64">
        <v>999929844</v>
      </c>
      <c r="G459" s="55">
        <v>101</v>
      </c>
    </row>
    <row r="460" spans="1:7" x14ac:dyDescent="0.35">
      <c r="A460" s="64" t="s">
        <v>22</v>
      </c>
      <c r="B460" s="64" t="s">
        <v>18</v>
      </c>
      <c r="C460" s="58" t="s">
        <v>65</v>
      </c>
      <c r="D460" s="58" t="s">
        <v>2848</v>
      </c>
      <c r="E460" s="58" t="s">
        <v>34</v>
      </c>
      <c r="F460" s="64">
        <v>999931446</v>
      </c>
      <c r="G460" s="55">
        <v>101</v>
      </c>
    </row>
    <row r="461" spans="1:7" x14ac:dyDescent="0.35">
      <c r="A461" s="64" t="s">
        <v>22</v>
      </c>
      <c r="B461" s="64" t="s">
        <v>18</v>
      </c>
      <c r="C461" s="58" t="s">
        <v>209</v>
      </c>
      <c r="D461" s="58" t="s">
        <v>2421</v>
      </c>
      <c r="E461" s="58" t="s">
        <v>34</v>
      </c>
      <c r="F461" s="64">
        <v>999924686</v>
      </c>
      <c r="G461" s="55">
        <v>100</v>
      </c>
    </row>
    <row r="462" spans="1:7" x14ac:dyDescent="0.35">
      <c r="A462" s="64" t="s">
        <v>22</v>
      </c>
      <c r="B462" s="64" t="s">
        <v>18</v>
      </c>
      <c r="C462" s="58" t="s">
        <v>1921</v>
      </c>
      <c r="D462" s="58" t="s">
        <v>76</v>
      </c>
      <c r="E462" s="58" t="s">
        <v>34</v>
      </c>
      <c r="F462" s="64">
        <v>999898450</v>
      </c>
      <c r="G462" s="55">
        <v>98</v>
      </c>
    </row>
    <row r="463" spans="1:7" x14ac:dyDescent="0.35">
      <c r="A463" s="64" t="s">
        <v>22</v>
      </c>
      <c r="B463" s="64" t="s">
        <v>18</v>
      </c>
      <c r="C463" s="55" t="s">
        <v>2030</v>
      </c>
      <c r="D463" s="55" t="s">
        <v>402</v>
      </c>
      <c r="E463" s="55" t="s">
        <v>34</v>
      </c>
      <c r="F463" s="64">
        <v>999911406</v>
      </c>
      <c r="G463" s="55">
        <v>97</v>
      </c>
    </row>
    <row r="464" spans="1:7" x14ac:dyDescent="0.35">
      <c r="A464" s="64" t="s">
        <v>22</v>
      </c>
      <c r="B464" s="64" t="s">
        <v>18</v>
      </c>
      <c r="C464" s="55" t="s">
        <v>1130</v>
      </c>
      <c r="D464" s="55" t="s">
        <v>337</v>
      </c>
      <c r="E464" s="55" t="s">
        <v>34</v>
      </c>
      <c r="F464" s="64">
        <v>999922470</v>
      </c>
      <c r="G464" s="55">
        <v>97</v>
      </c>
    </row>
    <row r="465" spans="1:7" x14ac:dyDescent="0.35">
      <c r="A465" s="65" t="s">
        <v>22</v>
      </c>
      <c r="B465" s="64" t="s">
        <v>18</v>
      </c>
      <c r="C465" s="58" t="s">
        <v>672</v>
      </c>
      <c r="D465" s="58" t="s">
        <v>151</v>
      </c>
      <c r="E465" s="58" t="s">
        <v>34</v>
      </c>
      <c r="F465" s="64">
        <v>999915706</v>
      </c>
      <c r="G465" s="55">
        <v>95</v>
      </c>
    </row>
    <row r="466" spans="1:7" x14ac:dyDescent="0.35">
      <c r="A466" s="64" t="s">
        <v>22</v>
      </c>
      <c r="B466" s="64" t="s">
        <v>18</v>
      </c>
      <c r="C466" s="55" t="s">
        <v>1677</v>
      </c>
      <c r="D466" s="55" t="s">
        <v>98</v>
      </c>
      <c r="E466" s="55" t="s">
        <v>34</v>
      </c>
      <c r="F466" s="64">
        <v>999926986</v>
      </c>
      <c r="G466" s="55">
        <v>92.5</v>
      </c>
    </row>
    <row r="467" spans="1:7" x14ac:dyDescent="0.35">
      <c r="A467" s="64" t="s">
        <v>22</v>
      </c>
      <c r="B467" s="64" t="s">
        <v>18</v>
      </c>
      <c r="C467" s="58" t="s">
        <v>3129</v>
      </c>
      <c r="D467" s="58" t="s">
        <v>3130</v>
      </c>
      <c r="E467" s="58" t="s">
        <v>34</v>
      </c>
      <c r="F467" s="64">
        <v>999930453</v>
      </c>
      <c r="G467" s="55">
        <v>92</v>
      </c>
    </row>
    <row r="468" spans="1:7" x14ac:dyDescent="0.35">
      <c r="A468" s="64" t="s">
        <v>22</v>
      </c>
      <c r="B468" s="64" t="s">
        <v>18</v>
      </c>
      <c r="C468" s="55" t="s">
        <v>1310</v>
      </c>
      <c r="D468" s="55" t="s">
        <v>1311</v>
      </c>
      <c r="E468" s="55" t="s">
        <v>34</v>
      </c>
      <c r="F468" s="64">
        <v>999924588</v>
      </c>
      <c r="G468" s="55">
        <v>90.5</v>
      </c>
    </row>
    <row r="469" spans="1:7" x14ac:dyDescent="0.35">
      <c r="A469" s="64" t="s">
        <v>22</v>
      </c>
      <c r="B469" s="64" t="s">
        <v>18</v>
      </c>
      <c r="C469" s="58" t="s">
        <v>2423</v>
      </c>
      <c r="D469" s="58" t="s">
        <v>2424</v>
      </c>
      <c r="E469" s="58" t="s">
        <v>34</v>
      </c>
      <c r="F469" s="64">
        <v>999919227</v>
      </c>
      <c r="G469" s="55">
        <v>90</v>
      </c>
    </row>
    <row r="470" spans="1:7" x14ac:dyDescent="0.35">
      <c r="A470" s="64" t="s">
        <v>22</v>
      </c>
      <c r="B470" s="64" t="s">
        <v>18</v>
      </c>
      <c r="C470" s="55" t="s">
        <v>1746</v>
      </c>
      <c r="D470" s="55" t="s">
        <v>2027</v>
      </c>
      <c r="E470" s="55" t="s">
        <v>34</v>
      </c>
      <c r="F470" s="64">
        <v>999929540</v>
      </c>
      <c r="G470" s="55">
        <v>90</v>
      </c>
    </row>
    <row r="471" spans="1:7" x14ac:dyDescent="0.35">
      <c r="A471" s="65" t="s">
        <v>22</v>
      </c>
      <c r="B471" s="65" t="s">
        <v>18</v>
      </c>
      <c r="C471" s="66" t="s">
        <v>541</v>
      </c>
      <c r="D471" s="66" t="s">
        <v>445</v>
      </c>
      <c r="E471" s="66" t="s">
        <v>34</v>
      </c>
      <c r="F471" s="64">
        <v>999908753</v>
      </c>
      <c r="G471" s="55">
        <v>89</v>
      </c>
    </row>
    <row r="472" spans="1:7" x14ac:dyDescent="0.35">
      <c r="A472" s="65" t="s">
        <v>22</v>
      </c>
      <c r="B472" s="64" t="s">
        <v>18</v>
      </c>
      <c r="C472" s="55" t="s">
        <v>1048</v>
      </c>
      <c r="D472" s="55" t="s">
        <v>1108</v>
      </c>
      <c r="E472" s="55" t="s">
        <v>34</v>
      </c>
      <c r="F472" s="64">
        <v>999922221</v>
      </c>
      <c r="G472" s="55">
        <v>89</v>
      </c>
    </row>
    <row r="473" spans="1:7" x14ac:dyDescent="0.35">
      <c r="A473" s="64" t="s">
        <v>22</v>
      </c>
      <c r="B473" s="64" t="s">
        <v>18</v>
      </c>
      <c r="C473" s="58" t="s">
        <v>1879</v>
      </c>
      <c r="D473" s="58" t="s">
        <v>1880</v>
      </c>
      <c r="E473" s="58" t="s">
        <v>34</v>
      </c>
      <c r="F473" s="64">
        <v>999928762</v>
      </c>
      <c r="G473" s="55">
        <v>89</v>
      </c>
    </row>
    <row r="474" spans="1:7" x14ac:dyDescent="0.35">
      <c r="A474" s="64" t="s">
        <v>22</v>
      </c>
      <c r="B474" s="64" t="s">
        <v>18</v>
      </c>
      <c r="C474" s="58" t="s">
        <v>1294</v>
      </c>
      <c r="D474" s="58" t="s">
        <v>1295</v>
      </c>
      <c r="E474" s="58" t="s">
        <v>34</v>
      </c>
      <c r="F474" s="64">
        <v>999924468</v>
      </c>
      <c r="G474" s="55">
        <v>85</v>
      </c>
    </row>
    <row r="475" spans="1:7" x14ac:dyDescent="0.35">
      <c r="A475" s="64" t="s">
        <v>22</v>
      </c>
      <c r="B475" s="64" t="s">
        <v>18</v>
      </c>
      <c r="C475" s="58" t="s">
        <v>1919</v>
      </c>
      <c r="D475" s="58" t="s">
        <v>298</v>
      </c>
      <c r="E475" s="58" t="s">
        <v>34</v>
      </c>
      <c r="F475" s="64">
        <v>999929032</v>
      </c>
      <c r="G475" s="55">
        <v>82</v>
      </c>
    </row>
    <row r="476" spans="1:7" x14ac:dyDescent="0.35">
      <c r="A476" s="64" t="s">
        <v>22</v>
      </c>
      <c r="B476" s="64" t="s">
        <v>18</v>
      </c>
      <c r="C476" s="58" t="s">
        <v>1730</v>
      </c>
      <c r="D476" s="58" t="s">
        <v>544</v>
      </c>
      <c r="E476" s="58" t="s">
        <v>34</v>
      </c>
      <c r="F476" s="64">
        <v>999930613</v>
      </c>
      <c r="G476" s="55">
        <v>82</v>
      </c>
    </row>
    <row r="477" spans="1:7" x14ac:dyDescent="0.35">
      <c r="A477" s="58" t="s">
        <v>22</v>
      </c>
      <c r="B477" s="58" t="s">
        <v>18</v>
      </c>
      <c r="C477" s="58" t="s">
        <v>590</v>
      </c>
      <c r="D477" s="58" t="s">
        <v>1425</v>
      </c>
      <c r="E477" s="58" t="s">
        <v>34</v>
      </c>
      <c r="F477" s="58">
        <v>999928845</v>
      </c>
      <c r="G477" s="55">
        <v>81</v>
      </c>
    </row>
    <row r="478" spans="1:7" x14ac:dyDescent="0.35">
      <c r="A478" s="64" t="s">
        <v>22</v>
      </c>
      <c r="B478" s="64" t="s">
        <v>18</v>
      </c>
      <c r="C478" s="58" t="s">
        <v>1281</v>
      </c>
      <c r="D478" s="58" t="s">
        <v>1683</v>
      </c>
      <c r="E478" s="58" t="s">
        <v>34</v>
      </c>
      <c r="F478" s="64">
        <v>999927036</v>
      </c>
      <c r="G478" s="55">
        <v>80</v>
      </c>
    </row>
    <row r="479" spans="1:7" x14ac:dyDescent="0.35">
      <c r="A479" s="64" t="s">
        <v>22</v>
      </c>
      <c r="B479" s="64" t="s">
        <v>18</v>
      </c>
      <c r="C479" s="58" t="s">
        <v>1247</v>
      </c>
      <c r="D479" s="58" t="s">
        <v>2236</v>
      </c>
      <c r="E479" s="58" t="s">
        <v>34</v>
      </c>
      <c r="F479" s="64">
        <v>999923825</v>
      </c>
      <c r="G479" s="55">
        <v>74.5</v>
      </c>
    </row>
    <row r="480" spans="1:7" x14ac:dyDescent="0.35">
      <c r="A480" s="64" t="s">
        <v>22</v>
      </c>
      <c r="B480" s="64" t="s">
        <v>18</v>
      </c>
      <c r="C480" s="58" t="s">
        <v>1922</v>
      </c>
      <c r="D480" s="58" t="s">
        <v>200</v>
      </c>
      <c r="E480" s="58" t="s">
        <v>34</v>
      </c>
      <c r="F480" s="64">
        <v>999921513</v>
      </c>
      <c r="G480" s="55">
        <v>74</v>
      </c>
    </row>
    <row r="481" spans="1:7" x14ac:dyDescent="0.35">
      <c r="A481" s="64" t="s">
        <v>22</v>
      </c>
      <c r="B481" s="64" t="s">
        <v>18</v>
      </c>
      <c r="C481" s="55" t="s">
        <v>357</v>
      </c>
      <c r="D481" s="55" t="s">
        <v>46</v>
      </c>
      <c r="E481" s="55" t="s">
        <v>34</v>
      </c>
      <c r="F481" s="64">
        <v>999924948</v>
      </c>
      <c r="G481" s="55">
        <v>73.5</v>
      </c>
    </row>
    <row r="482" spans="1:7" x14ac:dyDescent="0.35">
      <c r="A482" s="64" t="s">
        <v>22</v>
      </c>
      <c r="B482" s="64" t="s">
        <v>18</v>
      </c>
      <c r="C482" s="58" t="s">
        <v>624</v>
      </c>
      <c r="D482" s="58" t="s">
        <v>919</v>
      </c>
      <c r="E482" s="58" t="s">
        <v>34</v>
      </c>
      <c r="F482" s="64">
        <v>999920002</v>
      </c>
      <c r="G482" s="55">
        <v>70.5</v>
      </c>
    </row>
    <row r="483" spans="1:7" x14ac:dyDescent="0.35">
      <c r="A483" s="58" t="s">
        <v>22</v>
      </c>
      <c r="B483" s="58" t="s">
        <v>18</v>
      </c>
      <c r="C483" s="58" t="s">
        <v>3444</v>
      </c>
      <c r="D483" s="58" t="s">
        <v>76</v>
      </c>
      <c r="E483" s="58" t="s">
        <v>34</v>
      </c>
      <c r="F483" s="58">
        <v>999919993</v>
      </c>
      <c r="G483" s="55">
        <v>70</v>
      </c>
    </row>
    <row r="484" spans="1:7" x14ac:dyDescent="0.35">
      <c r="A484" s="64" t="s">
        <v>22</v>
      </c>
      <c r="B484" s="64" t="s">
        <v>18</v>
      </c>
      <c r="C484" s="58" t="s">
        <v>1086</v>
      </c>
      <c r="D484" s="58" t="s">
        <v>1087</v>
      </c>
      <c r="E484" s="58" t="s">
        <v>34</v>
      </c>
      <c r="F484" s="64">
        <v>999921899</v>
      </c>
      <c r="G484" s="55">
        <v>70</v>
      </c>
    </row>
    <row r="485" spans="1:7" x14ac:dyDescent="0.35">
      <c r="A485" s="58" t="s">
        <v>22</v>
      </c>
      <c r="B485" s="58" t="s">
        <v>18</v>
      </c>
      <c r="C485" s="58" t="s">
        <v>418</v>
      </c>
      <c r="D485" s="58" t="s">
        <v>3506</v>
      </c>
      <c r="E485" s="58" t="s">
        <v>34</v>
      </c>
      <c r="F485" s="58">
        <v>999917965</v>
      </c>
      <c r="G485" s="55">
        <v>68</v>
      </c>
    </row>
    <row r="486" spans="1:7" x14ac:dyDescent="0.35">
      <c r="A486" s="64" t="s">
        <v>22</v>
      </c>
      <c r="B486" s="64" t="s">
        <v>18</v>
      </c>
      <c r="C486" s="58" t="s">
        <v>833</v>
      </c>
      <c r="D486" s="58" t="s">
        <v>2586</v>
      </c>
      <c r="E486" s="58" t="s">
        <v>34</v>
      </c>
      <c r="F486" s="64">
        <v>999931471</v>
      </c>
      <c r="G486" s="55">
        <v>68</v>
      </c>
    </row>
    <row r="487" spans="1:7" x14ac:dyDescent="0.35">
      <c r="A487" s="58" t="s">
        <v>22</v>
      </c>
      <c r="B487" s="58" t="s">
        <v>18</v>
      </c>
      <c r="C487" s="58" t="s">
        <v>3505</v>
      </c>
      <c r="D487" s="58" t="s">
        <v>1171</v>
      </c>
      <c r="E487" s="58" t="s">
        <v>34</v>
      </c>
      <c r="F487" s="58">
        <v>999932285</v>
      </c>
      <c r="G487" s="55">
        <v>68</v>
      </c>
    </row>
    <row r="488" spans="1:7" x14ac:dyDescent="0.35">
      <c r="A488" s="64" t="s">
        <v>22</v>
      </c>
      <c r="B488" s="58" t="s">
        <v>18</v>
      </c>
      <c r="C488" s="58" t="s">
        <v>1267</v>
      </c>
      <c r="D488" s="58" t="s">
        <v>1268</v>
      </c>
      <c r="E488" s="58" t="s">
        <v>34</v>
      </c>
      <c r="F488" s="58">
        <v>999924160</v>
      </c>
      <c r="G488" s="55">
        <v>67.5</v>
      </c>
    </row>
    <row r="489" spans="1:7" x14ac:dyDescent="0.35">
      <c r="A489" s="64" t="s">
        <v>22</v>
      </c>
      <c r="B489" s="64" t="s">
        <v>18</v>
      </c>
      <c r="C489" s="58" t="s">
        <v>1148</v>
      </c>
      <c r="D489" s="58" t="s">
        <v>610</v>
      </c>
      <c r="E489" s="58" t="s">
        <v>34</v>
      </c>
      <c r="F489" s="64">
        <v>999925346</v>
      </c>
      <c r="G489" s="55">
        <v>67</v>
      </c>
    </row>
    <row r="490" spans="1:7" x14ac:dyDescent="0.35">
      <c r="A490" s="64" t="s">
        <v>22</v>
      </c>
      <c r="B490" s="64" t="s">
        <v>18</v>
      </c>
      <c r="C490" s="58" t="s">
        <v>1288</v>
      </c>
      <c r="D490" s="58" t="s">
        <v>2758</v>
      </c>
      <c r="E490" s="58" t="s">
        <v>34</v>
      </c>
      <c r="F490" s="64">
        <v>999928934</v>
      </c>
      <c r="G490" s="55">
        <v>67</v>
      </c>
    </row>
    <row r="491" spans="1:7" x14ac:dyDescent="0.35">
      <c r="A491" s="64" t="s">
        <v>22</v>
      </c>
      <c r="B491" s="64" t="s">
        <v>18</v>
      </c>
      <c r="C491" s="55" t="s">
        <v>1437</v>
      </c>
      <c r="D491" s="55" t="s">
        <v>372</v>
      </c>
      <c r="E491" s="55" t="s">
        <v>34</v>
      </c>
      <c r="F491" s="64">
        <v>999925351</v>
      </c>
      <c r="G491" s="55">
        <v>64</v>
      </c>
    </row>
    <row r="492" spans="1:7" x14ac:dyDescent="0.35">
      <c r="A492" s="64" t="s">
        <v>22</v>
      </c>
      <c r="B492" s="64" t="s">
        <v>18</v>
      </c>
      <c r="C492" s="58" t="s">
        <v>4074</v>
      </c>
      <c r="D492" s="58" t="s">
        <v>298</v>
      </c>
      <c r="E492" s="58" t="s">
        <v>34</v>
      </c>
      <c r="F492" s="64">
        <v>999929033</v>
      </c>
      <c r="G492" s="55">
        <v>64</v>
      </c>
    </row>
    <row r="493" spans="1:7" x14ac:dyDescent="0.35">
      <c r="A493" s="64" t="s">
        <v>22</v>
      </c>
      <c r="B493" s="64" t="s">
        <v>18</v>
      </c>
      <c r="C493" s="58" t="s">
        <v>529</v>
      </c>
      <c r="D493" s="58" t="s">
        <v>70</v>
      </c>
      <c r="E493" s="58" t="s">
        <v>34</v>
      </c>
      <c r="F493" s="64">
        <v>999907972</v>
      </c>
      <c r="G493" s="55">
        <v>63</v>
      </c>
    </row>
    <row r="494" spans="1:7" x14ac:dyDescent="0.35">
      <c r="A494" s="58" t="s">
        <v>22</v>
      </c>
      <c r="B494" s="58" t="s">
        <v>18</v>
      </c>
      <c r="C494" s="58" t="s">
        <v>3507</v>
      </c>
      <c r="D494" s="58" t="s">
        <v>3508</v>
      </c>
      <c r="E494" s="58" t="s">
        <v>34</v>
      </c>
      <c r="F494" s="58">
        <v>999931744</v>
      </c>
      <c r="G494" s="55">
        <v>63</v>
      </c>
    </row>
    <row r="495" spans="1:7" x14ac:dyDescent="0.35">
      <c r="A495" s="64" t="s">
        <v>22</v>
      </c>
      <c r="B495" s="64" t="s">
        <v>18</v>
      </c>
      <c r="C495" s="58" t="s">
        <v>838</v>
      </c>
      <c r="D495" s="58" t="s">
        <v>2421</v>
      </c>
      <c r="E495" s="58" t="s">
        <v>34</v>
      </c>
      <c r="F495" s="64">
        <v>999924685</v>
      </c>
      <c r="G495" s="55">
        <v>62</v>
      </c>
    </row>
    <row r="496" spans="1:7" x14ac:dyDescent="0.35">
      <c r="A496" s="64" t="s">
        <v>22</v>
      </c>
      <c r="B496" s="64" t="s">
        <v>18</v>
      </c>
      <c r="C496" s="58" t="s">
        <v>2420</v>
      </c>
      <c r="D496" s="58" t="s">
        <v>76</v>
      </c>
      <c r="E496" s="58" t="s">
        <v>34</v>
      </c>
      <c r="F496" s="64">
        <v>999931069</v>
      </c>
      <c r="G496" s="55">
        <v>62</v>
      </c>
    </row>
    <row r="497" spans="1:7" x14ac:dyDescent="0.35">
      <c r="A497" s="64" t="s">
        <v>22</v>
      </c>
      <c r="B497" s="64" t="s">
        <v>18</v>
      </c>
      <c r="C497" s="58" t="s">
        <v>722</v>
      </c>
      <c r="D497" s="58" t="s">
        <v>64</v>
      </c>
      <c r="E497" s="58" t="s">
        <v>34</v>
      </c>
      <c r="F497" s="64">
        <v>999916871</v>
      </c>
      <c r="G497" s="55">
        <v>62</v>
      </c>
    </row>
    <row r="498" spans="1:7" x14ac:dyDescent="0.35">
      <c r="A498" s="64" t="s">
        <v>22</v>
      </c>
      <c r="B498" s="64" t="s">
        <v>18</v>
      </c>
      <c r="C498" s="58" t="s">
        <v>1442</v>
      </c>
      <c r="D498" s="58" t="s">
        <v>1041</v>
      </c>
      <c r="E498" s="58" t="s">
        <v>34</v>
      </c>
      <c r="F498" s="64">
        <v>999926879</v>
      </c>
      <c r="G498" s="55">
        <v>61</v>
      </c>
    </row>
    <row r="499" spans="1:7" x14ac:dyDescent="0.35">
      <c r="A499" s="64" t="s">
        <v>22</v>
      </c>
      <c r="B499" s="64" t="s">
        <v>18</v>
      </c>
      <c r="C499" s="58" t="s">
        <v>2669</v>
      </c>
      <c r="D499" s="58" t="s">
        <v>2670</v>
      </c>
      <c r="E499" s="58" t="s">
        <v>34</v>
      </c>
      <c r="F499" s="64">
        <v>999930138</v>
      </c>
      <c r="G499" s="55">
        <v>60</v>
      </c>
    </row>
    <row r="500" spans="1:7" x14ac:dyDescent="0.35">
      <c r="A500" s="64" t="s">
        <v>22</v>
      </c>
      <c r="B500" s="64" t="s">
        <v>18</v>
      </c>
      <c r="C500" s="58" t="s">
        <v>170</v>
      </c>
      <c r="D500" s="58" t="s">
        <v>1434</v>
      </c>
      <c r="E500" s="58" t="s">
        <v>34</v>
      </c>
      <c r="F500" s="64">
        <v>999925344</v>
      </c>
      <c r="G500" s="55">
        <v>59.5</v>
      </c>
    </row>
    <row r="501" spans="1:7" x14ac:dyDescent="0.35">
      <c r="A501" s="64" t="s">
        <v>22</v>
      </c>
      <c r="B501" s="64" t="s">
        <v>18</v>
      </c>
      <c r="C501" s="58" t="s">
        <v>2588</v>
      </c>
      <c r="D501" s="58" t="s">
        <v>2589</v>
      </c>
      <c r="E501" s="58" t="s">
        <v>34</v>
      </c>
      <c r="F501" s="64">
        <v>999921888</v>
      </c>
      <c r="G501" s="55">
        <v>58</v>
      </c>
    </row>
    <row r="502" spans="1:7" x14ac:dyDescent="0.35">
      <c r="A502" s="64" t="s">
        <v>22</v>
      </c>
      <c r="B502" s="58" t="s">
        <v>18</v>
      </c>
      <c r="C502" s="58" t="s">
        <v>1430</v>
      </c>
      <c r="D502" s="58" t="s">
        <v>2210</v>
      </c>
      <c r="E502" s="58" t="s">
        <v>34</v>
      </c>
      <c r="F502" s="58">
        <v>999925334</v>
      </c>
      <c r="G502" s="55">
        <v>55.5</v>
      </c>
    </row>
    <row r="503" spans="1:7" x14ac:dyDescent="0.35">
      <c r="A503" s="64" t="s">
        <v>22</v>
      </c>
      <c r="B503" s="58" t="s">
        <v>18</v>
      </c>
      <c r="C503" s="58" t="s">
        <v>3481</v>
      </c>
      <c r="D503" s="58" t="s">
        <v>1171</v>
      </c>
      <c r="E503" s="58" t="s">
        <v>34</v>
      </c>
      <c r="F503" s="58">
        <v>999926769</v>
      </c>
      <c r="G503" s="55">
        <v>55.5</v>
      </c>
    </row>
    <row r="504" spans="1:7" x14ac:dyDescent="0.35">
      <c r="A504" s="64" t="s">
        <v>22</v>
      </c>
      <c r="B504" s="64" t="s">
        <v>18</v>
      </c>
      <c r="C504" s="55" t="s">
        <v>418</v>
      </c>
      <c r="D504" s="55" t="s">
        <v>769</v>
      </c>
      <c r="E504" s="55" t="s">
        <v>34</v>
      </c>
      <c r="F504" s="64">
        <v>999929175</v>
      </c>
      <c r="G504" s="55">
        <v>54</v>
      </c>
    </row>
    <row r="505" spans="1:7" x14ac:dyDescent="0.35">
      <c r="A505" s="64" t="s">
        <v>22</v>
      </c>
      <c r="B505" s="64" t="s">
        <v>18</v>
      </c>
      <c r="C505" s="58" t="s">
        <v>2590</v>
      </c>
      <c r="D505" s="58" t="s">
        <v>2591</v>
      </c>
      <c r="E505" s="58" t="s">
        <v>34</v>
      </c>
      <c r="F505" s="64">
        <v>999931728</v>
      </c>
      <c r="G505" s="55">
        <v>54</v>
      </c>
    </row>
    <row r="506" spans="1:7" x14ac:dyDescent="0.35">
      <c r="A506" s="58" t="s">
        <v>22</v>
      </c>
      <c r="B506" s="58" t="s">
        <v>18</v>
      </c>
      <c r="C506" s="58" t="s">
        <v>3378</v>
      </c>
      <c r="D506" s="58" t="s">
        <v>137</v>
      </c>
      <c r="E506" s="58" t="s">
        <v>34</v>
      </c>
      <c r="F506" s="58">
        <v>999932414</v>
      </c>
      <c r="G506" s="55">
        <v>53</v>
      </c>
    </row>
    <row r="507" spans="1:7" x14ac:dyDescent="0.35">
      <c r="A507" s="64" t="s">
        <v>22</v>
      </c>
      <c r="B507" s="64" t="s">
        <v>18</v>
      </c>
      <c r="C507" s="58" t="s">
        <v>577</v>
      </c>
      <c r="D507" s="58" t="s">
        <v>83</v>
      </c>
      <c r="E507" s="58" t="s">
        <v>34</v>
      </c>
      <c r="F507" s="64">
        <v>999928266</v>
      </c>
      <c r="G507" s="55">
        <v>52.5</v>
      </c>
    </row>
    <row r="508" spans="1:7" x14ac:dyDescent="0.35">
      <c r="A508" s="58" t="s">
        <v>22</v>
      </c>
      <c r="B508" s="58" t="s">
        <v>18</v>
      </c>
      <c r="C508" s="58" t="s">
        <v>577</v>
      </c>
      <c r="D508" s="58" t="s">
        <v>1269</v>
      </c>
      <c r="E508" s="58" t="s">
        <v>34</v>
      </c>
      <c r="F508" s="58">
        <v>999924166</v>
      </c>
      <c r="G508" s="55">
        <v>51</v>
      </c>
    </row>
    <row r="509" spans="1:7" x14ac:dyDescent="0.35">
      <c r="A509" s="64" t="s">
        <v>22</v>
      </c>
      <c r="B509" s="58" t="s">
        <v>18</v>
      </c>
      <c r="C509" s="58" t="s">
        <v>3363</v>
      </c>
      <c r="D509" s="58" t="s">
        <v>3364</v>
      </c>
      <c r="E509" s="58" t="s">
        <v>34</v>
      </c>
      <c r="F509" s="58">
        <v>999924151</v>
      </c>
      <c r="G509" s="55">
        <v>47</v>
      </c>
    </row>
    <row r="510" spans="1:7" x14ac:dyDescent="0.35">
      <c r="A510" s="64" t="s">
        <v>22</v>
      </c>
      <c r="B510" s="64" t="s">
        <v>18</v>
      </c>
      <c r="C510" s="58" t="s">
        <v>2671</v>
      </c>
      <c r="D510" s="58" t="s">
        <v>2672</v>
      </c>
      <c r="E510" s="58" t="s">
        <v>34</v>
      </c>
      <c r="F510" s="64">
        <v>999930953</v>
      </c>
      <c r="G510" s="55">
        <v>45</v>
      </c>
    </row>
    <row r="511" spans="1:7" x14ac:dyDescent="0.35">
      <c r="A511" s="64" t="s">
        <v>22</v>
      </c>
      <c r="B511" s="58" t="s">
        <v>18</v>
      </c>
      <c r="C511" s="58" t="s">
        <v>3479</v>
      </c>
      <c r="D511" s="58" t="s">
        <v>3480</v>
      </c>
      <c r="E511" s="58" t="s">
        <v>34</v>
      </c>
      <c r="F511" s="58">
        <v>999931465</v>
      </c>
      <c r="G511" s="55">
        <v>45</v>
      </c>
    </row>
    <row r="512" spans="1:7" x14ac:dyDescent="0.35">
      <c r="A512" s="64" t="s">
        <v>22</v>
      </c>
      <c r="B512" s="64" t="s">
        <v>18</v>
      </c>
      <c r="C512" s="58" t="s">
        <v>1305</v>
      </c>
      <c r="D512" s="58" t="s">
        <v>2240</v>
      </c>
      <c r="E512" s="58" t="s">
        <v>34</v>
      </c>
      <c r="F512" s="64">
        <v>999924545</v>
      </c>
      <c r="G512" s="55">
        <v>42.2</v>
      </c>
    </row>
    <row r="513" spans="1:7" x14ac:dyDescent="0.35">
      <c r="A513" s="65" t="s">
        <v>22</v>
      </c>
      <c r="B513" s="65" t="s">
        <v>18</v>
      </c>
      <c r="C513" s="62" t="s">
        <v>2983</v>
      </c>
      <c r="D513" s="62" t="s">
        <v>2984</v>
      </c>
      <c r="E513" s="62" t="s">
        <v>34</v>
      </c>
      <c r="F513" s="64">
        <v>999931479</v>
      </c>
      <c r="G513" s="55">
        <v>42</v>
      </c>
    </row>
    <row r="514" spans="1:7" x14ac:dyDescent="0.35">
      <c r="A514" s="64" t="s">
        <v>22</v>
      </c>
      <c r="B514" s="58" t="s">
        <v>18</v>
      </c>
      <c r="C514" s="58" t="s">
        <v>1020</v>
      </c>
      <c r="D514" s="58" t="s">
        <v>4064</v>
      </c>
      <c r="E514" s="58" t="s">
        <v>34</v>
      </c>
      <c r="F514" s="58">
        <v>999921391</v>
      </c>
      <c r="G514" s="55">
        <v>40.5</v>
      </c>
    </row>
    <row r="515" spans="1:7" x14ac:dyDescent="0.35">
      <c r="A515" s="64" t="s">
        <v>22</v>
      </c>
      <c r="B515" s="64" t="s">
        <v>18</v>
      </c>
      <c r="C515" s="58" t="s">
        <v>303</v>
      </c>
      <c r="D515" s="58" t="s">
        <v>2866</v>
      </c>
      <c r="E515" s="58" t="s">
        <v>34</v>
      </c>
      <c r="F515" s="64">
        <v>999930002</v>
      </c>
      <c r="G515" s="55">
        <v>40.5</v>
      </c>
    </row>
    <row r="516" spans="1:7" x14ac:dyDescent="0.35">
      <c r="A516" s="58" t="s">
        <v>22</v>
      </c>
      <c r="B516" s="58" t="s">
        <v>18</v>
      </c>
      <c r="C516" s="58" t="s">
        <v>1083</v>
      </c>
      <c r="D516" s="58" t="s">
        <v>3365</v>
      </c>
      <c r="E516" s="58" t="s">
        <v>34</v>
      </c>
      <c r="F516" s="58">
        <v>999928971</v>
      </c>
      <c r="G516" s="55">
        <v>39</v>
      </c>
    </row>
    <row r="517" spans="1:7" x14ac:dyDescent="0.35">
      <c r="A517" s="64" t="s">
        <v>22</v>
      </c>
      <c r="B517" s="64" t="s">
        <v>18</v>
      </c>
      <c r="C517" s="58" t="s">
        <v>2242</v>
      </c>
      <c r="D517" s="58" t="s">
        <v>2129</v>
      </c>
      <c r="E517" s="58" t="s">
        <v>34</v>
      </c>
      <c r="F517" s="64">
        <v>999929037</v>
      </c>
      <c r="G517" s="55">
        <v>38.5</v>
      </c>
    </row>
    <row r="518" spans="1:7" x14ac:dyDescent="0.35">
      <c r="A518" s="64" t="s">
        <v>22</v>
      </c>
      <c r="B518" s="64" t="s">
        <v>18</v>
      </c>
      <c r="C518" s="58" t="s">
        <v>74</v>
      </c>
      <c r="D518" s="58" t="s">
        <v>2404</v>
      </c>
      <c r="E518" s="58" t="s">
        <v>34</v>
      </c>
      <c r="F518" s="64">
        <v>999924620</v>
      </c>
      <c r="G518" s="55">
        <v>38.200000000000003</v>
      </c>
    </row>
    <row r="519" spans="1:7" x14ac:dyDescent="0.35">
      <c r="A519" s="65" t="s">
        <v>22</v>
      </c>
      <c r="B519" s="64" t="s">
        <v>18</v>
      </c>
      <c r="C519" s="55" t="s">
        <v>562</v>
      </c>
      <c r="D519" s="55" t="s">
        <v>563</v>
      </c>
      <c r="E519" s="55" t="s">
        <v>34</v>
      </c>
      <c r="F519" s="72">
        <v>999909843</v>
      </c>
      <c r="G519" s="55">
        <v>38</v>
      </c>
    </row>
    <row r="520" spans="1:7" x14ac:dyDescent="0.35">
      <c r="A520" s="64" t="s">
        <v>22</v>
      </c>
      <c r="B520" s="64" t="s">
        <v>18</v>
      </c>
      <c r="C520" s="58" t="s">
        <v>970</v>
      </c>
      <c r="D520" s="58" t="s">
        <v>969</v>
      </c>
      <c r="E520" s="58" t="s">
        <v>34</v>
      </c>
      <c r="F520" s="64">
        <v>999920988</v>
      </c>
      <c r="G520" s="55">
        <v>38</v>
      </c>
    </row>
    <row r="521" spans="1:7" x14ac:dyDescent="0.35">
      <c r="A521" s="64" t="s">
        <v>22</v>
      </c>
      <c r="B521" s="64" t="s">
        <v>18</v>
      </c>
      <c r="C521" s="58" t="s">
        <v>2847</v>
      </c>
      <c r="D521" s="58" t="s">
        <v>1112</v>
      </c>
      <c r="E521" s="58" t="s">
        <v>34</v>
      </c>
      <c r="F521" s="64">
        <v>999927770</v>
      </c>
      <c r="G521" s="55">
        <v>38</v>
      </c>
    </row>
    <row r="522" spans="1:7" x14ac:dyDescent="0.35">
      <c r="A522" s="64" t="s">
        <v>22</v>
      </c>
      <c r="B522" s="64" t="s">
        <v>18</v>
      </c>
      <c r="C522" s="58" t="s">
        <v>542</v>
      </c>
      <c r="D522" s="58" t="s">
        <v>449</v>
      </c>
      <c r="E522" s="58" t="s">
        <v>34</v>
      </c>
      <c r="F522" s="64">
        <v>999929289</v>
      </c>
      <c r="G522" s="55">
        <v>38</v>
      </c>
    </row>
    <row r="523" spans="1:7" x14ac:dyDescent="0.35">
      <c r="A523" s="64" t="s">
        <v>22</v>
      </c>
      <c r="B523" s="64" t="s">
        <v>18</v>
      </c>
      <c r="C523" s="58" t="s">
        <v>1072</v>
      </c>
      <c r="D523" s="58" t="s">
        <v>1965</v>
      </c>
      <c r="E523" s="58" t="s">
        <v>34</v>
      </c>
      <c r="F523" s="64">
        <v>999929709</v>
      </c>
      <c r="G523" s="55">
        <v>38</v>
      </c>
    </row>
    <row r="524" spans="1:7" x14ac:dyDescent="0.35">
      <c r="A524" s="64" t="s">
        <v>22</v>
      </c>
      <c r="B524" s="64" t="s">
        <v>18</v>
      </c>
      <c r="C524" s="58" t="s">
        <v>2759</v>
      </c>
      <c r="D524" s="58" t="s">
        <v>625</v>
      </c>
      <c r="E524" s="58" t="s">
        <v>34</v>
      </c>
      <c r="F524" s="64">
        <v>999929742</v>
      </c>
      <c r="G524" s="55">
        <v>38</v>
      </c>
    </row>
    <row r="525" spans="1:7" x14ac:dyDescent="0.35">
      <c r="A525" s="64" t="s">
        <v>22</v>
      </c>
      <c r="B525" s="64" t="s">
        <v>18</v>
      </c>
      <c r="C525" s="58" t="s">
        <v>1096</v>
      </c>
      <c r="D525" s="58" t="s">
        <v>2745</v>
      </c>
      <c r="E525" s="58" t="s">
        <v>34</v>
      </c>
      <c r="F525" s="64">
        <v>999929746</v>
      </c>
      <c r="G525" s="55">
        <v>38</v>
      </c>
    </row>
    <row r="526" spans="1:7" x14ac:dyDescent="0.35">
      <c r="A526" s="64" t="s">
        <v>22</v>
      </c>
      <c r="B526" s="64" t="s">
        <v>18</v>
      </c>
      <c r="C526" s="58" t="s">
        <v>734</v>
      </c>
      <c r="D526" s="58" t="s">
        <v>2756</v>
      </c>
      <c r="E526" s="58" t="s">
        <v>34</v>
      </c>
      <c r="F526" s="64">
        <v>999930263</v>
      </c>
      <c r="G526" s="55">
        <v>38</v>
      </c>
    </row>
    <row r="527" spans="1:7" x14ac:dyDescent="0.35">
      <c r="A527" s="64" t="s">
        <v>22</v>
      </c>
      <c r="B527" s="64" t="s">
        <v>18</v>
      </c>
      <c r="C527" s="58" t="s">
        <v>1920</v>
      </c>
      <c r="D527" s="58" t="s">
        <v>76</v>
      </c>
      <c r="E527" s="58" t="s">
        <v>34</v>
      </c>
      <c r="F527" s="64">
        <v>999928865</v>
      </c>
      <c r="G527" s="55">
        <v>36</v>
      </c>
    </row>
    <row r="528" spans="1:7" x14ac:dyDescent="0.35">
      <c r="A528" s="64" t="s">
        <v>22</v>
      </c>
      <c r="B528" s="64" t="s">
        <v>18</v>
      </c>
      <c r="C528" s="58" t="s">
        <v>1917</v>
      </c>
      <c r="D528" s="58" t="s">
        <v>1918</v>
      </c>
      <c r="E528" s="58" t="s">
        <v>34</v>
      </c>
      <c r="F528" s="64">
        <v>999928878</v>
      </c>
      <c r="G528" s="55">
        <v>36</v>
      </c>
    </row>
    <row r="529" spans="1:7" x14ac:dyDescent="0.35">
      <c r="A529" s="64" t="s">
        <v>22</v>
      </c>
      <c r="B529" s="64" t="s">
        <v>18</v>
      </c>
      <c r="C529" s="58" t="s">
        <v>1148</v>
      </c>
      <c r="D529" s="58" t="s">
        <v>1427</v>
      </c>
      <c r="E529" s="58" t="s">
        <v>34</v>
      </c>
      <c r="F529" s="64">
        <v>999925325</v>
      </c>
      <c r="G529" s="55">
        <v>34</v>
      </c>
    </row>
    <row r="530" spans="1:7" x14ac:dyDescent="0.35">
      <c r="A530" s="64" t="s">
        <v>22</v>
      </c>
      <c r="B530" s="64" t="s">
        <v>18</v>
      </c>
      <c r="C530" s="58" t="s">
        <v>2614</v>
      </c>
      <c r="D530" s="58" t="s">
        <v>2615</v>
      </c>
      <c r="E530" s="58" t="s">
        <v>34</v>
      </c>
      <c r="F530" s="64">
        <v>999931715</v>
      </c>
      <c r="G530" s="55">
        <v>31.5</v>
      </c>
    </row>
    <row r="531" spans="1:7" x14ac:dyDescent="0.35">
      <c r="A531" s="64" t="s">
        <v>22</v>
      </c>
      <c r="B531" s="64" t="s">
        <v>18</v>
      </c>
      <c r="C531" s="58" t="s">
        <v>1217</v>
      </c>
      <c r="D531" s="58" t="s">
        <v>535</v>
      </c>
      <c r="E531" s="58" t="s">
        <v>34</v>
      </c>
      <c r="F531" s="64">
        <v>999924531</v>
      </c>
      <c r="G531" s="55">
        <v>30.700000000000003</v>
      </c>
    </row>
    <row r="532" spans="1:7" x14ac:dyDescent="0.35">
      <c r="A532" s="64" t="s">
        <v>22</v>
      </c>
      <c r="B532" s="64" t="s">
        <v>18</v>
      </c>
      <c r="C532" s="55" t="s">
        <v>318</v>
      </c>
      <c r="D532" s="55" t="s">
        <v>552</v>
      </c>
      <c r="E532" s="55" t="s">
        <v>34</v>
      </c>
      <c r="F532" s="64">
        <v>999924021</v>
      </c>
      <c r="G532" s="55">
        <v>30</v>
      </c>
    </row>
    <row r="533" spans="1:7" x14ac:dyDescent="0.35">
      <c r="A533" s="64" t="s">
        <v>22</v>
      </c>
      <c r="B533" s="64" t="s">
        <v>18</v>
      </c>
      <c r="C533" s="58" t="s">
        <v>357</v>
      </c>
      <c r="D533" s="58" t="s">
        <v>1795</v>
      </c>
      <c r="E533" s="58" t="s">
        <v>34</v>
      </c>
      <c r="F533" s="64">
        <v>999928174</v>
      </c>
      <c r="G533" s="55">
        <v>30</v>
      </c>
    </row>
    <row r="534" spans="1:7" x14ac:dyDescent="0.35">
      <c r="A534" s="64" t="s">
        <v>22</v>
      </c>
      <c r="B534" s="64" t="s">
        <v>18</v>
      </c>
      <c r="C534" s="55" t="s">
        <v>957</v>
      </c>
      <c r="D534" s="55" t="s">
        <v>76</v>
      </c>
      <c r="E534" s="55" t="s">
        <v>34</v>
      </c>
      <c r="F534" s="64">
        <v>999920675</v>
      </c>
      <c r="G534" s="55">
        <v>29</v>
      </c>
    </row>
    <row r="535" spans="1:7" x14ac:dyDescent="0.35">
      <c r="A535" s="64" t="s">
        <v>22</v>
      </c>
      <c r="B535" s="64" t="s">
        <v>18</v>
      </c>
      <c r="C535" s="58" t="s">
        <v>1139</v>
      </c>
      <c r="D535" s="58" t="s">
        <v>1140</v>
      </c>
      <c r="E535" s="58" t="s">
        <v>34</v>
      </c>
      <c r="F535" s="64">
        <v>999922529</v>
      </c>
      <c r="G535" s="55">
        <v>29</v>
      </c>
    </row>
    <row r="536" spans="1:7" x14ac:dyDescent="0.35">
      <c r="A536" s="65" t="s">
        <v>22</v>
      </c>
      <c r="B536" s="64" t="s">
        <v>18</v>
      </c>
      <c r="C536" s="55" t="s">
        <v>207</v>
      </c>
      <c r="D536" s="55" t="s">
        <v>1318</v>
      </c>
      <c r="E536" s="55" t="s">
        <v>34</v>
      </c>
      <c r="F536" s="64">
        <v>999924652</v>
      </c>
      <c r="G536" s="55">
        <v>29</v>
      </c>
    </row>
    <row r="537" spans="1:7" x14ac:dyDescent="0.35">
      <c r="A537" s="64" t="s">
        <v>22</v>
      </c>
      <c r="B537" s="64" t="s">
        <v>18</v>
      </c>
      <c r="C537" s="58" t="s">
        <v>1388</v>
      </c>
      <c r="D537" s="58" t="s">
        <v>1389</v>
      </c>
      <c r="E537" s="58" t="s">
        <v>34</v>
      </c>
      <c r="F537" s="64">
        <v>999925182</v>
      </c>
      <c r="G537" s="55">
        <v>29</v>
      </c>
    </row>
    <row r="538" spans="1:7" x14ac:dyDescent="0.35">
      <c r="A538" s="64" t="s">
        <v>22</v>
      </c>
      <c r="B538" s="64" t="s">
        <v>18</v>
      </c>
      <c r="C538" s="58" t="s">
        <v>381</v>
      </c>
      <c r="D538" s="58" t="s">
        <v>616</v>
      </c>
      <c r="E538" s="58" t="s">
        <v>34</v>
      </c>
      <c r="F538" s="64">
        <v>999929093</v>
      </c>
      <c r="G538" s="55">
        <v>29</v>
      </c>
    </row>
    <row r="539" spans="1:7" x14ac:dyDescent="0.35">
      <c r="A539" s="64" t="s">
        <v>22</v>
      </c>
      <c r="B539" s="64" t="s">
        <v>18</v>
      </c>
      <c r="C539" s="58" t="s">
        <v>437</v>
      </c>
      <c r="D539" s="58" t="s">
        <v>2425</v>
      </c>
      <c r="E539" s="58" t="s">
        <v>34</v>
      </c>
      <c r="F539" s="64">
        <v>999931134</v>
      </c>
      <c r="G539" s="55">
        <v>29</v>
      </c>
    </row>
    <row r="540" spans="1:7" x14ac:dyDescent="0.35">
      <c r="A540" s="64" t="s">
        <v>22</v>
      </c>
      <c r="B540" s="64" t="s">
        <v>18</v>
      </c>
      <c r="C540" s="58" t="s">
        <v>371</v>
      </c>
      <c r="D540" s="58" t="s">
        <v>2426</v>
      </c>
      <c r="E540" s="58" t="s">
        <v>34</v>
      </c>
      <c r="F540" s="64">
        <v>999931470</v>
      </c>
      <c r="G540" s="55">
        <v>29</v>
      </c>
    </row>
    <row r="541" spans="1:7" x14ac:dyDescent="0.35">
      <c r="A541" s="64" t="s">
        <v>22</v>
      </c>
      <c r="B541" s="64" t="s">
        <v>18</v>
      </c>
      <c r="C541" s="58" t="s">
        <v>364</v>
      </c>
      <c r="D541" s="58" t="s">
        <v>1636</v>
      </c>
      <c r="E541" s="58" t="s">
        <v>34</v>
      </c>
      <c r="F541" s="64">
        <v>999926731</v>
      </c>
      <c r="G541" s="55">
        <v>25.5</v>
      </c>
    </row>
    <row r="542" spans="1:7" x14ac:dyDescent="0.35">
      <c r="A542" s="64" t="s">
        <v>22</v>
      </c>
      <c r="B542" s="64" t="s">
        <v>18</v>
      </c>
      <c r="C542" s="58" t="s">
        <v>3328</v>
      </c>
      <c r="D542" s="58" t="s">
        <v>133</v>
      </c>
      <c r="E542" s="58" t="s">
        <v>34</v>
      </c>
      <c r="F542" s="64">
        <v>999920603</v>
      </c>
      <c r="G542" s="55">
        <v>22.5</v>
      </c>
    </row>
    <row r="543" spans="1:7" x14ac:dyDescent="0.35">
      <c r="A543" s="64" t="s">
        <v>22</v>
      </c>
      <c r="B543" s="64" t="s">
        <v>18</v>
      </c>
      <c r="C543" s="58" t="s">
        <v>529</v>
      </c>
      <c r="D543" s="58" t="s">
        <v>1485</v>
      </c>
      <c r="E543" s="58" t="s">
        <v>34</v>
      </c>
      <c r="F543" s="64">
        <v>999930438</v>
      </c>
      <c r="G543" s="55">
        <v>22.5</v>
      </c>
    </row>
    <row r="544" spans="1:7" x14ac:dyDescent="0.35">
      <c r="A544" s="64" t="s">
        <v>22</v>
      </c>
      <c r="B544" s="64" t="s">
        <v>18</v>
      </c>
      <c r="C544" s="58" t="s">
        <v>1616</v>
      </c>
      <c r="D544" s="58" t="s">
        <v>1617</v>
      </c>
      <c r="E544" s="58" t="s">
        <v>34</v>
      </c>
      <c r="F544" s="64">
        <v>999926636</v>
      </c>
      <c r="G544" s="55">
        <v>21.4</v>
      </c>
    </row>
    <row r="545" spans="1:7" x14ac:dyDescent="0.35">
      <c r="A545" s="64" t="s">
        <v>22</v>
      </c>
      <c r="B545" s="64" t="s">
        <v>18</v>
      </c>
      <c r="C545" s="58" t="s">
        <v>577</v>
      </c>
      <c r="D545" s="58" t="s">
        <v>27</v>
      </c>
      <c r="E545" s="58" t="s">
        <v>34</v>
      </c>
      <c r="F545" s="64">
        <v>999920457</v>
      </c>
      <c r="G545" s="55">
        <v>19</v>
      </c>
    </row>
    <row r="546" spans="1:7" x14ac:dyDescent="0.35">
      <c r="A546" s="64" t="s">
        <v>22</v>
      </c>
      <c r="B546" s="64" t="s">
        <v>18</v>
      </c>
      <c r="C546" s="58" t="s">
        <v>1007</v>
      </c>
      <c r="D546" s="58" t="s">
        <v>2035</v>
      </c>
      <c r="E546" s="58" t="s">
        <v>34</v>
      </c>
      <c r="F546" s="64">
        <v>999921303</v>
      </c>
      <c r="G546" s="55">
        <v>19</v>
      </c>
    </row>
    <row r="547" spans="1:7" x14ac:dyDescent="0.35">
      <c r="A547" s="64" t="s">
        <v>22</v>
      </c>
      <c r="B547" s="64" t="s">
        <v>18</v>
      </c>
      <c r="C547" s="58" t="s">
        <v>1168</v>
      </c>
      <c r="D547" s="58" t="s">
        <v>2419</v>
      </c>
      <c r="E547" s="58" t="s">
        <v>34</v>
      </c>
      <c r="F547" s="64">
        <v>999929323</v>
      </c>
      <c r="G547" s="55">
        <v>19</v>
      </c>
    </row>
    <row r="548" spans="1:7" x14ac:dyDescent="0.35">
      <c r="A548" s="64" t="s">
        <v>22</v>
      </c>
      <c r="B548" s="64" t="s">
        <v>18</v>
      </c>
      <c r="C548" s="55" t="s">
        <v>792</v>
      </c>
      <c r="D548" s="55" t="s">
        <v>793</v>
      </c>
      <c r="E548" s="55" t="s">
        <v>34</v>
      </c>
      <c r="F548" s="64">
        <v>999918088</v>
      </c>
      <c r="G548" s="55">
        <v>15</v>
      </c>
    </row>
    <row r="549" spans="1:7" x14ac:dyDescent="0.35">
      <c r="A549" s="64" t="s">
        <v>22</v>
      </c>
      <c r="B549" s="64" t="s">
        <v>18</v>
      </c>
      <c r="C549" s="58" t="s">
        <v>2398</v>
      </c>
      <c r="D549" s="58" t="s">
        <v>135</v>
      </c>
      <c r="E549" s="58" t="s">
        <v>34</v>
      </c>
      <c r="F549" s="64">
        <v>999931027</v>
      </c>
      <c r="G549" s="55">
        <v>14.1</v>
      </c>
    </row>
    <row r="550" spans="1:7" x14ac:dyDescent="0.35">
      <c r="A550" s="58" t="s">
        <v>22</v>
      </c>
      <c r="B550" s="64" t="s">
        <v>18</v>
      </c>
      <c r="C550" s="58" t="s">
        <v>3041</v>
      </c>
      <c r="D550" s="58" t="s">
        <v>769</v>
      </c>
      <c r="E550" s="58" t="s">
        <v>34</v>
      </c>
      <c r="F550" s="58">
        <v>999932816</v>
      </c>
      <c r="G550" s="58"/>
    </row>
    <row r="551" spans="1:7" x14ac:dyDescent="0.35">
      <c r="A551" s="58" t="s">
        <v>22</v>
      </c>
      <c r="B551" s="64" t="s">
        <v>18</v>
      </c>
      <c r="C551" s="58" t="s">
        <v>569</v>
      </c>
      <c r="D551" s="58" t="s">
        <v>2966</v>
      </c>
      <c r="E551" s="58" t="s">
        <v>34</v>
      </c>
      <c r="F551" s="58">
        <v>999932943</v>
      </c>
      <c r="G551" s="58"/>
    </row>
    <row r="552" spans="1:7" x14ac:dyDescent="0.35">
      <c r="A552" s="58" t="s">
        <v>22</v>
      </c>
      <c r="B552" s="64" t="s">
        <v>18</v>
      </c>
      <c r="C552" s="58" t="s">
        <v>2092</v>
      </c>
      <c r="D552" s="58" t="s">
        <v>4096</v>
      </c>
      <c r="E552" s="58" t="s">
        <v>34</v>
      </c>
      <c r="F552" s="58">
        <v>999932951</v>
      </c>
      <c r="G552" s="58"/>
    </row>
    <row r="553" spans="1:7" x14ac:dyDescent="0.35">
      <c r="A553" s="64" t="s">
        <v>22</v>
      </c>
      <c r="B553" s="64" t="s">
        <v>18</v>
      </c>
      <c r="C553" s="58" t="s">
        <v>1084</v>
      </c>
      <c r="D553" s="58" t="s">
        <v>4099</v>
      </c>
      <c r="E553" s="58" t="s">
        <v>34</v>
      </c>
      <c r="F553" s="58">
        <v>999928605</v>
      </c>
      <c r="G553" s="58"/>
    </row>
    <row r="554" spans="1:7" x14ac:dyDescent="0.35">
      <c r="A554" s="64" t="s">
        <v>22</v>
      </c>
      <c r="B554" s="64" t="s">
        <v>18</v>
      </c>
      <c r="C554" s="58" t="s">
        <v>4085</v>
      </c>
      <c r="D554" s="58" t="s">
        <v>137</v>
      </c>
      <c r="E554" s="58" t="s">
        <v>34</v>
      </c>
      <c r="F554" s="58">
        <v>999932862</v>
      </c>
      <c r="G554" s="58"/>
    </row>
    <row r="555" spans="1:7" x14ac:dyDescent="0.35">
      <c r="A555" s="64" t="s">
        <v>22</v>
      </c>
      <c r="B555" s="64" t="s">
        <v>169</v>
      </c>
      <c r="C555" s="58" t="s">
        <v>1869</v>
      </c>
      <c r="D555" s="58" t="s">
        <v>2151</v>
      </c>
      <c r="E555" s="58" t="s">
        <v>34</v>
      </c>
      <c r="F555" s="64">
        <v>999928685</v>
      </c>
      <c r="G555" s="55">
        <v>393</v>
      </c>
    </row>
    <row r="556" spans="1:7" x14ac:dyDescent="0.35">
      <c r="A556" s="64" t="s">
        <v>22</v>
      </c>
      <c r="B556" s="64" t="s">
        <v>169</v>
      </c>
      <c r="C556" s="58" t="s">
        <v>2779</v>
      </c>
      <c r="D556" s="58" t="s">
        <v>790</v>
      </c>
      <c r="E556" s="58" t="s">
        <v>34</v>
      </c>
      <c r="F556" s="64">
        <v>999929353</v>
      </c>
      <c r="G556" s="55">
        <v>227.5</v>
      </c>
    </row>
    <row r="557" spans="1:7" x14ac:dyDescent="0.35">
      <c r="A557" s="58" t="s">
        <v>22</v>
      </c>
      <c r="B557" s="58" t="s">
        <v>169</v>
      </c>
      <c r="C557" s="58" t="s">
        <v>371</v>
      </c>
      <c r="D557" s="58" t="s">
        <v>429</v>
      </c>
      <c r="E557" s="58" t="s">
        <v>34</v>
      </c>
      <c r="F557" s="58">
        <v>999929928</v>
      </c>
      <c r="G557" s="55">
        <v>218.2</v>
      </c>
    </row>
    <row r="558" spans="1:7" x14ac:dyDescent="0.35">
      <c r="A558" s="64" t="s">
        <v>22</v>
      </c>
      <c r="B558" s="64" t="s">
        <v>169</v>
      </c>
      <c r="C558" s="58" t="s">
        <v>1197</v>
      </c>
      <c r="D558" s="58" t="s">
        <v>1194</v>
      </c>
      <c r="E558" s="58" t="s">
        <v>34</v>
      </c>
      <c r="F558" s="64">
        <v>999923059</v>
      </c>
      <c r="G558" s="55">
        <v>205</v>
      </c>
    </row>
    <row r="559" spans="1:7" x14ac:dyDescent="0.35">
      <c r="A559" s="64" t="s">
        <v>22</v>
      </c>
      <c r="B559" s="64" t="s">
        <v>169</v>
      </c>
      <c r="C559" s="58" t="s">
        <v>947</v>
      </c>
      <c r="D559" s="58" t="s">
        <v>479</v>
      </c>
      <c r="E559" s="58" t="s">
        <v>34</v>
      </c>
      <c r="F559" s="64">
        <v>999925050</v>
      </c>
      <c r="G559" s="55">
        <v>192</v>
      </c>
    </row>
    <row r="560" spans="1:7" x14ac:dyDescent="0.35">
      <c r="A560" s="64" t="s">
        <v>22</v>
      </c>
      <c r="B560" s="64" t="s">
        <v>169</v>
      </c>
      <c r="C560" s="58" t="s">
        <v>501</v>
      </c>
      <c r="D560" s="58" t="s">
        <v>142</v>
      </c>
      <c r="E560" s="58" t="s">
        <v>34</v>
      </c>
      <c r="F560" s="64">
        <v>999921665</v>
      </c>
      <c r="G560" s="55">
        <v>183.5</v>
      </c>
    </row>
    <row r="561" spans="1:7" x14ac:dyDescent="0.35">
      <c r="A561" s="64" t="s">
        <v>22</v>
      </c>
      <c r="B561" s="64" t="s">
        <v>169</v>
      </c>
      <c r="C561" s="58" t="s">
        <v>734</v>
      </c>
      <c r="D561" s="58" t="s">
        <v>920</v>
      </c>
      <c r="E561" s="58" t="s">
        <v>34</v>
      </c>
      <c r="F561" s="64">
        <v>999920004</v>
      </c>
      <c r="G561" s="55">
        <v>177</v>
      </c>
    </row>
    <row r="562" spans="1:7" x14ac:dyDescent="0.35">
      <c r="A562" s="64" t="s">
        <v>22</v>
      </c>
      <c r="B562" s="64" t="s">
        <v>169</v>
      </c>
      <c r="C562" s="58" t="s">
        <v>1386</v>
      </c>
      <c r="D562" s="58" t="s">
        <v>1385</v>
      </c>
      <c r="E562" s="58" t="s">
        <v>34</v>
      </c>
      <c r="F562" s="64">
        <v>999925178</v>
      </c>
      <c r="G562" s="55">
        <v>176</v>
      </c>
    </row>
    <row r="563" spans="1:7" x14ac:dyDescent="0.35">
      <c r="A563" s="64" t="s">
        <v>22</v>
      </c>
      <c r="B563" s="64" t="s">
        <v>169</v>
      </c>
      <c r="C563" s="58" t="s">
        <v>1302</v>
      </c>
      <c r="D563" s="58" t="s">
        <v>2223</v>
      </c>
      <c r="E563" s="58" t="s">
        <v>34</v>
      </c>
      <c r="F563" s="64">
        <v>999924540</v>
      </c>
      <c r="G563" s="55">
        <v>153</v>
      </c>
    </row>
    <row r="564" spans="1:7" x14ac:dyDescent="0.35">
      <c r="A564" s="65" t="s">
        <v>22</v>
      </c>
      <c r="B564" s="64" t="s">
        <v>169</v>
      </c>
      <c r="C564" s="55" t="s">
        <v>754</v>
      </c>
      <c r="D564" s="55" t="s">
        <v>366</v>
      </c>
      <c r="E564" s="55" t="s">
        <v>34</v>
      </c>
      <c r="F564" s="64">
        <v>999917656</v>
      </c>
      <c r="G564" s="55">
        <v>152</v>
      </c>
    </row>
    <row r="565" spans="1:7" x14ac:dyDescent="0.35">
      <c r="A565" s="64" t="s">
        <v>22</v>
      </c>
      <c r="B565" s="64" t="s">
        <v>169</v>
      </c>
      <c r="C565" s="58" t="s">
        <v>1555</v>
      </c>
      <c r="D565" s="58" t="s">
        <v>1556</v>
      </c>
      <c r="E565" s="58" t="s">
        <v>34</v>
      </c>
      <c r="F565" s="64">
        <v>999926136</v>
      </c>
      <c r="G565" s="55">
        <v>147</v>
      </c>
    </row>
    <row r="566" spans="1:7" x14ac:dyDescent="0.35">
      <c r="A566" s="64" t="s">
        <v>22</v>
      </c>
      <c r="B566" s="64" t="s">
        <v>169</v>
      </c>
      <c r="C566" s="58" t="s">
        <v>1876</v>
      </c>
      <c r="D566" s="58" t="s">
        <v>135</v>
      </c>
      <c r="E566" s="58" t="s">
        <v>34</v>
      </c>
      <c r="F566" s="64">
        <v>999924511</v>
      </c>
      <c r="G566" s="55">
        <v>117</v>
      </c>
    </row>
    <row r="567" spans="1:7" x14ac:dyDescent="0.35">
      <c r="A567" s="64" t="s">
        <v>22</v>
      </c>
      <c r="B567" s="64" t="s">
        <v>169</v>
      </c>
      <c r="C567" s="58" t="s">
        <v>1024</v>
      </c>
      <c r="D567" s="58" t="s">
        <v>1717</v>
      </c>
      <c r="E567" s="58" t="s">
        <v>34</v>
      </c>
      <c r="F567" s="64">
        <v>999927355</v>
      </c>
      <c r="G567" s="55">
        <v>117</v>
      </c>
    </row>
    <row r="568" spans="1:7" x14ac:dyDescent="0.35">
      <c r="A568" s="64" t="s">
        <v>22</v>
      </c>
      <c r="B568" s="64" t="s">
        <v>169</v>
      </c>
      <c r="C568" s="58" t="s">
        <v>1790</v>
      </c>
      <c r="D568" s="58" t="s">
        <v>1791</v>
      </c>
      <c r="E568" s="58" t="s">
        <v>34</v>
      </c>
      <c r="F568" s="64">
        <v>999928154</v>
      </c>
      <c r="G568" s="55">
        <v>117</v>
      </c>
    </row>
    <row r="569" spans="1:7" x14ac:dyDescent="0.35">
      <c r="A569" s="64" t="s">
        <v>22</v>
      </c>
      <c r="B569" s="64" t="s">
        <v>169</v>
      </c>
      <c r="C569" s="58" t="s">
        <v>2780</v>
      </c>
      <c r="D569" s="58" t="s">
        <v>2781</v>
      </c>
      <c r="E569" s="58" t="s">
        <v>34</v>
      </c>
      <c r="F569" s="64">
        <v>999928829</v>
      </c>
      <c r="G569" s="55">
        <v>94.5</v>
      </c>
    </row>
    <row r="570" spans="1:7" x14ac:dyDescent="0.35">
      <c r="A570" s="64" t="s">
        <v>22</v>
      </c>
      <c r="B570" s="64" t="s">
        <v>169</v>
      </c>
      <c r="C570" s="58" t="s">
        <v>3194</v>
      </c>
      <c r="D570" s="58" t="s">
        <v>3195</v>
      </c>
      <c r="E570" s="58" t="s">
        <v>34</v>
      </c>
      <c r="F570" s="64">
        <v>999932381</v>
      </c>
      <c r="G570" s="55">
        <v>91</v>
      </c>
    </row>
    <row r="571" spans="1:7" x14ac:dyDescent="0.35">
      <c r="A571" s="64" t="s">
        <v>22</v>
      </c>
      <c r="B571" s="64" t="s">
        <v>169</v>
      </c>
      <c r="C571" s="58" t="s">
        <v>74</v>
      </c>
      <c r="D571" s="58" t="s">
        <v>3146</v>
      </c>
      <c r="E571" s="58" t="s">
        <v>34</v>
      </c>
      <c r="F571" s="64">
        <v>999931879</v>
      </c>
      <c r="G571" s="55">
        <v>90</v>
      </c>
    </row>
    <row r="572" spans="1:7" x14ac:dyDescent="0.35">
      <c r="A572" s="64" t="s">
        <v>22</v>
      </c>
      <c r="B572" s="64" t="s">
        <v>169</v>
      </c>
      <c r="C572" s="58" t="s">
        <v>1365</v>
      </c>
      <c r="D572" s="58" t="s">
        <v>1368</v>
      </c>
      <c r="E572" s="58" t="s">
        <v>34</v>
      </c>
      <c r="F572" s="64">
        <v>999925052</v>
      </c>
      <c r="G572" s="55">
        <v>89.5</v>
      </c>
    </row>
    <row r="573" spans="1:7" x14ac:dyDescent="0.35">
      <c r="A573" s="64" t="s">
        <v>22</v>
      </c>
      <c r="B573" s="64" t="s">
        <v>169</v>
      </c>
      <c r="C573" s="58" t="s">
        <v>1464</v>
      </c>
      <c r="D573" s="58" t="s">
        <v>1465</v>
      </c>
      <c r="E573" s="58" t="s">
        <v>34</v>
      </c>
      <c r="F573" s="64">
        <v>999925507</v>
      </c>
      <c r="G573" s="55">
        <v>87</v>
      </c>
    </row>
    <row r="574" spans="1:7" x14ac:dyDescent="0.35">
      <c r="A574" s="64" t="s">
        <v>22</v>
      </c>
      <c r="B574" s="64" t="s">
        <v>169</v>
      </c>
      <c r="C574" s="58" t="s">
        <v>318</v>
      </c>
      <c r="D574" s="58" t="s">
        <v>1489</v>
      </c>
      <c r="E574" s="58" t="s">
        <v>34</v>
      </c>
      <c r="F574" s="64">
        <v>999925678</v>
      </c>
      <c r="G574" s="55">
        <v>86.5</v>
      </c>
    </row>
    <row r="575" spans="1:7" x14ac:dyDescent="0.35">
      <c r="A575" s="64" t="s">
        <v>22</v>
      </c>
      <c r="B575" s="64" t="s">
        <v>169</v>
      </c>
      <c r="C575" s="58" t="s">
        <v>3329</v>
      </c>
      <c r="D575" s="58" t="s">
        <v>3330</v>
      </c>
      <c r="E575" s="58" t="s">
        <v>34</v>
      </c>
      <c r="F575" s="64">
        <v>999932405</v>
      </c>
      <c r="G575" s="55">
        <v>80.5</v>
      </c>
    </row>
    <row r="576" spans="1:7" x14ac:dyDescent="0.35">
      <c r="A576" s="64" t="s">
        <v>22</v>
      </c>
      <c r="B576" s="64" t="s">
        <v>169</v>
      </c>
      <c r="C576" s="58" t="s">
        <v>972</v>
      </c>
      <c r="D576" s="58" t="s">
        <v>2046</v>
      </c>
      <c r="E576" s="58" t="s">
        <v>34</v>
      </c>
      <c r="F576" s="64">
        <v>999921018</v>
      </c>
      <c r="G576" s="55">
        <v>77</v>
      </c>
    </row>
    <row r="577" spans="1:7" x14ac:dyDescent="0.35">
      <c r="A577" s="58" t="s">
        <v>22</v>
      </c>
      <c r="B577" s="58" t="s">
        <v>169</v>
      </c>
      <c r="C577" s="58" t="s">
        <v>4049</v>
      </c>
      <c r="D577" s="58" t="s">
        <v>4042</v>
      </c>
      <c r="E577" s="58" t="s">
        <v>34</v>
      </c>
      <c r="F577" s="58">
        <v>999930679</v>
      </c>
      <c r="G577" s="55">
        <v>72.2</v>
      </c>
    </row>
    <row r="578" spans="1:7" x14ac:dyDescent="0.35">
      <c r="A578" s="64" t="s">
        <v>22</v>
      </c>
      <c r="B578" s="64" t="s">
        <v>169</v>
      </c>
      <c r="C578" s="58" t="s">
        <v>386</v>
      </c>
      <c r="D578" s="58" t="s">
        <v>959</v>
      </c>
      <c r="E578" s="58" t="s">
        <v>34</v>
      </c>
      <c r="F578" s="64">
        <v>999929940</v>
      </c>
      <c r="G578" s="55">
        <v>72</v>
      </c>
    </row>
    <row r="579" spans="1:7" x14ac:dyDescent="0.35">
      <c r="A579" s="64" t="s">
        <v>22</v>
      </c>
      <c r="B579" s="64" t="s">
        <v>169</v>
      </c>
      <c r="C579" s="58" t="s">
        <v>2371</v>
      </c>
      <c r="D579" s="58" t="s">
        <v>1339</v>
      </c>
      <c r="E579" s="58" t="s">
        <v>34</v>
      </c>
      <c r="F579" s="64">
        <v>999929445</v>
      </c>
      <c r="G579" s="55">
        <v>71.5</v>
      </c>
    </row>
    <row r="580" spans="1:7" x14ac:dyDescent="0.35">
      <c r="A580" s="64" t="s">
        <v>22</v>
      </c>
      <c r="B580" s="64" t="s">
        <v>169</v>
      </c>
      <c r="C580" s="58" t="s">
        <v>1088</v>
      </c>
      <c r="D580" s="58" t="s">
        <v>1089</v>
      </c>
      <c r="E580" s="58" t="s">
        <v>34</v>
      </c>
      <c r="F580" s="64">
        <v>999921907</v>
      </c>
      <c r="G580" s="55">
        <v>68</v>
      </c>
    </row>
    <row r="581" spans="1:7" x14ac:dyDescent="0.35">
      <c r="A581" s="64" t="s">
        <v>22</v>
      </c>
      <c r="B581" s="64" t="s">
        <v>169</v>
      </c>
      <c r="C581" s="58" t="s">
        <v>1419</v>
      </c>
      <c r="D581" s="58" t="s">
        <v>514</v>
      </c>
      <c r="E581" s="58" t="s">
        <v>34</v>
      </c>
      <c r="F581" s="64">
        <v>999925294</v>
      </c>
      <c r="G581" s="55">
        <v>68</v>
      </c>
    </row>
    <row r="582" spans="1:7" x14ac:dyDescent="0.35">
      <c r="A582" s="64" t="s">
        <v>22</v>
      </c>
      <c r="B582" s="64" t="s">
        <v>169</v>
      </c>
      <c r="C582" s="58" t="s">
        <v>1742</v>
      </c>
      <c r="D582" s="58" t="s">
        <v>1743</v>
      </c>
      <c r="E582" s="58" t="s">
        <v>34</v>
      </c>
      <c r="F582" s="64">
        <v>999927613</v>
      </c>
      <c r="G582" s="55">
        <v>68</v>
      </c>
    </row>
    <row r="583" spans="1:7" x14ac:dyDescent="0.35">
      <c r="A583" s="64" t="s">
        <v>22</v>
      </c>
      <c r="B583" s="64" t="s">
        <v>169</v>
      </c>
      <c r="C583" s="58" t="s">
        <v>2869</v>
      </c>
      <c r="D583" s="58" t="s">
        <v>2868</v>
      </c>
      <c r="E583" s="58" t="s">
        <v>34</v>
      </c>
      <c r="F583" s="64">
        <v>999931324</v>
      </c>
      <c r="G583" s="55">
        <v>68</v>
      </c>
    </row>
    <row r="584" spans="1:7" x14ac:dyDescent="0.35">
      <c r="A584" s="64" t="s">
        <v>22</v>
      </c>
      <c r="B584" s="64" t="s">
        <v>169</v>
      </c>
      <c r="C584" s="58" t="s">
        <v>340</v>
      </c>
      <c r="D584" s="58" t="s">
        <v>2872</v>
      </c>
      <c r="E584" s="58" t="s">
        <v>34</v>
      </c>
      <c r="F584" s="64">
        <v>999929434</v>
      </c>
      <c r="G584" s="55">
        <v>63</v>
      </c>
    </row>
    <row r="585" spans="1:7" x14ac:dyDescent="0.35">
      <c r="A585" s="64" t="s">
        <v>22</v>
      </c>
      <c r="B585" s="64" t="s">
        <v>169</v>
      </c>
      <c r="C585" s="58" t="s">
        <v>1500</v>
      </c>
      <c r="D585" s="58" t="s">
        <v>1501</v>
      </c>
      <c r="E585" s="58" t="s">
        <v>34</v>
      </c>
      <c r="F585" s="64">
        <v>999925741</v>
      </c>
      <c r="G585" s="55">
        <v>60</v>
      </c>
    </row>
    <row r="586" spans="1:7" x14ac:dyDescent="0.35">
      <c r="A586" s="65" t="s">
        <v>22</v>
      </c>
      <c r="B586" s="64" t="s">
        <v>169</v>
      </c>
      <c r="C586" s="55" t="s">
        <v>624</v>
      </c>
      <c r="D586" s="55" t="s">
        <v>1623</v>
      </c>
      <c r="E586" s="55" t="s">
        <v>34</v>
      </c>
      <c r="F586" s="64">
        <v>999926659</v>
      </c>
      <c r="G586" s="55">
        <v>60</v>
      </c>
    </row>
    <row r="587" spans="1:7" x14ac:dyDescent="0.35">
      <c r="A587" s="64" t="s">
        <v>22</v>
      </c>
      <c r="B587" s="64" t="s">
        <v>169</v>
      </c>
      <c r="C587" s="58" t="s">
        <v>1619</v>
      </c>
      <c r="D587" s="58" t="s">
        <v>1620</v>
      </c>
      <c r="E587" s="58" t="s">
        <v>34</v>
      </c>
      <c r="F587" s="64">
        <v>999926650</v>
      </c>
      <c r="G587" s="55">
        <v>60</v>
      </c>
    </row>
    <row r="588" spans="1:7" x14ac:dyDescent="0.35">
      <c r="A588" s="64" t="s">
        <v>22</v>
      </c>
      <c r="B588" s="64" t="s">
        <v>169</v>
      </c>
      <c r="C588" s="58" t="s">
        <v>1417</v>
      </c>
      <c r="D588" s="58" t="s">
        <v>2778</v>
      </c>
      <c r="E588" s="58" t="s">
        <v>34</v>
      </c>
      <c r="F588" s="64">
        <v>999929013</v>
      </c>
      <c r="G588" s="55">
        <v>60</v>
      </c>
    </row>
    <row r="589" spans="1:7" x14ac:dyDescent="0.35">
      <c r="A589" s="64" t="s">
        <v>22</v>
      </c>
      <c r="B589" s="64" t="s">
        <v>169</v>
      </c>
      <c r="C589" s="58" t="s">
        <v>778</v>
      </c>
      <c r="D589" s="58" t="s">
        <v>2782</v>
      </c>
      <c r="E589" s="58" t="s">
        <v>34</v>
      </c>
      <c r="F589" s="64">
        <v>999925546</v>
      </c>
      <c r="G589" s="55">
        <v>55.5</v>
      </c>
    </row>
    <row r="590" spans="1:7" x14ac:dyDescent="0.35">
      <c r="A590" s="64" t="s">
        <v>22</v>
      </c>
      <c r="B590" s="64" t="s">
        <v>169</v>
      </c>
      <c r="C590" s="58" t="s">
        <v>1505</v>
      </c>
      <c r="D590" s="58" t="s">
        <v>1506</v>
      </c>
      <c r="E590" s="58" t="s">
        <v>34</v>
      </c>
      <c r="F590" s="64">
        <v>999925762</v>
      </c>
      <c r="G590" s="55">
        <v>54</v>
      </c>
    </row>
    <row r="591" spans="1:7" x14ac:dyDescent="0.35">
      <c r="A591" s="64" t="s">
        <v>22</v>
      </c>
      <c r="B591" s="64" t="s">
        <v>169</v>
      </c>
      <c r="C591" s="58" t="s">
        <v>932</v>
      </c>
      <c r="D591" s="58" t="s">
        <v>933</v>
      </c>
      <c r="E591" s="58" t="s">
        <v>34</v>
      </c>
      <c r="F591" s="64">
        <v>999920251</v>
      </c>
      <c r="G591" s="55">
        <v>54</v>
      </c>
    </row>
    <row r="592" spans="1:7" x14ac:dyDescent="0.35">
      <c r="A592" s="64" t="s">
        <v>22</v>
      </c>
      <c r="B592" s="64" t="s">
        <v>169</v>
      </c>
      <c r="C592" s="58" t="s">
        <v>947</v>
      </c>
      <c r="D592" s="58" t="s">
        <v>1174</v>
      </c>
      <c r="E592" s="58" t="s">
        <v>34</v>
      </c>
      <c r="F592" s="64">
        <v>999922957</v>
      </c>
      <c r="G592" s="55">
        <v>51</v>
      </c>
    </row>
    <row r="593" spans="1:7" x14ac:dyDescent="0.35">
      <c r="A593" s="64" t="s">
        <v>22</v>
      </c>
      <c r="B593" s="64" t="s">
        <v>169</v>
      </c>
      <c r="C593" s="58" t="s">
        <v>2374</v>
      </c>
      <c r="D593" s="58" t="s">
        <v>1683</v>
      </c>
      <c r="E593" s="58" t="s">
        <v>34</v>
      </c>
      <c r="F593" s="64">
        <v>999929726</v>
      </c>
      <c r="G593" s="55">
        <v>51</v>
      </c>
    </row>
    <row r="594" spans="1:7" x14ac:dyDescent="0.35">
      <c r="A594" s="64" t="s">
        <v>22</v>
      </c>
      <c r="B594" s="58" t="s">
        <v>169</v>
      </c>
      <c r="C594" s="58" t="s">
        <v>3370</v>
      </c>
      <c r="D594" s="58" t="s">
        <v>3371</v>
      </c>
      <c r="E594" s="58" t="s">
        <v>34</v>
      </c>
      <c r="F594" s="58">
        <v>999932437</v>
      </c>
      <c r="G594" s="55">
        <v>47</v>
      </c>
    </row>
    <row r="595" spans="1:7" x14ac:dyDescent="0.35">
      <c r="A595" s="64" t="s">
        <v>22</v>
      </c>
      <c r="B595" s="64" t="s">
        <v>169</v>
      </c>
      <c r="C595" s="58" t="s">
        <v>1629</v>
      </c>
      <c r="D595" s="58" t="s">
        <v>1630</v>
      </c>
      <c r="E595" s="58" t="s">
        <v>34</v>
      </c>
      <c r="F595" s="64">
        <v>999926696</v>
      </c>
      <c r="G595" s="55">
        <v>45</v>
      </c>
    </row>
    <row r="596" spans="1:7" x14ac:dyDescent="0.35">
      <c r="A596" s="64" t="s">
        <v>22</v>
      </c>
      <c r="B596" s="65" t="s">
        <v>169</v>
      </c>
      <c r="C596" s="62" t="s">
        <v>334</v>
      </c>
      <c r="D596" s="62" t="s">
        <v>2986</v>
      </c>
      <c r="E596" s="62" t="s">
        <v>34</v>
      </c>
      <c r="F596" s="64">
        <v>999923448</v>
      </c>
      <c r="G596" s="55">
        <v>43.5</v>
      </c>
    </row>
    <row r="597" spans="1:7" x14ac:dyDescent="0.35">
      <c r="A597" s="64" t="s">
        <v>22</v>
      </c>
      <c r="B597" s="64" t="s">
        <v>169</v>
      </c>
      <c r="C597" s="58" t="s">
        <v>2377</v>
      </c>
      <c r="D597" s="58" t="s">
        <v>2378</v>
      </c>
      <c r="E597" s="58" t="s">
        <v>34</v>
      </c>
      <c r="F597" s="64">
        <v>999920414</v>
      </c>
      <c r="G597" s="55">
        <v>38</v>
      </c>
    </row>
    <row r="598" spans="1:7" x14ac:dyDescent="0.35">
      <c r="A598" s="64" t="s">
        <v>22</v>
      </c>
      <c r="B598" s="64" t="s">
        <v>169</v>
      </c>
      <c r="C598" s="58" t="s">
        <v>2381</v>
      </c>
      <c r="D598" s="58" t="s">
        <v>1887</v>
      </c>
      <c r="E598" s="58" t="s">
        <v>34</v>
      </c>
      <c r="F598" s="64">
        <v>999929177</v>
      </c>
      <c r="G598" s="55">
        <v>38</v>
      </c>
    </row>
    <row r="599" spans="1:7" x14ac:dyDescent="0.35">
      <c r="A599" s="64" t="s">
        <v>22</v>
      </c>
      <c r="B599" s="64" t="s">
        <v>169</v>
      </c>
      <c r="C599" s="58" t="s">
        <v>1007</v>
      </c>
      <c r="D599" s="58" t="s">
        <v>2376</v>
      </c>
      <c r="E599" s="58" t="s">
        <v>34</v>
      </c>
      <c r="F599" s="64">
        <v>999930610</v>
      </c>
      <c r="G599" s="55">
        <v>38</v>
      </c>
    </row>
    <row r="600" spans="1:7" x14ac:dyDescent="0.35">
      <c r="A600" s="64" t="s">
        <v>22</v>
      </c>
      <c r="B600" s="64" t="s">
        <v>169</v>
      </c>
      <c r="C600" s="58" t="s">
        <v>950</v>
      </c>
      <c r="D600" s="58" t="s">
        <v>460</v>
      </c>
      <c r="E600" s="58" t="s">
        <v>34</v>
      </c>
      <c r="F600" s="64">
        <v>999920497</v>
      </c>
      <c r="G600" s="55">
        <v>35.5</v>
      </c>
    </row>
    <row r="601" spans="1:7" x14ac:dyDescent="0.35">
      <c r="A601" s="64" t="s">
        <v>22</v>
      </c>
      <c r="B601" s="64" t="s">
        <v>169</v>
      </c>
      <c r="C601" s="58" t="s">
        <v>381</v>
      </c>
      <c r="D601" s="58" t="s">
        <v>2774</v>
      </c>
      <c r="E601" s="58" t="s">
        <v>34</v>
      </c>
      <c r="F601" s="64">
        <v>999926391</v>
      </c>
      <c r="G601" s="55">
        <v>34</v>
      </c>
    </row>
    <row r="602" spans="1:7" x14ac:dyDescent="0.35">
      <c r="A602" s="64" t="s">
        <v>22</v>
      </c>
      <c r="B602" s="64" t="s">
        <v>169</v>
      </c>
      <c r="C602" s="58" t="s">
        <v>1633</v>
      </c>
      <c r="D602" s="58" t="s">
        <v>1634</v>
      </c>
      <c r="E602" s="58" t="s">
        <v>34</v>
      </c>
      <c r="F602" s="64">
        <v>999926715</v>
      </c>
      <c r="G602" s="55">
        <v>34</v>
      </c>
    </row>
    <row r="603" spans="1:7" x14ac:dyDescent="0.35">
      <c r="A603" s="64" t="s">
        <v>22</v>
      </c>
      <c r="B603" s="58" t="s">
        <v>169</v>
      </c>
      <c r="C603" s="58" t="s">
        <v>252</v>
      </c>
      <c r="D603" s="58" t="s">
        <v>3478</v>
      </c>
      <c r="E603" s="58" t="s">
        <v>34</v>
      </c>
      <c r="F603" s="58">
        <v>999927385</v>
      </c>
      <c r="G603" s="55">
        <v>34</v>
      </c>
    </row>
    <row r="604" spans="1:7" x14ac:dyDescent="0.35">
      <c r="A604" s="64" t="s">
        <v>22</v>
      </c>
      <c r="B604" s="64" t="s">
        <v>169</v>
      </c>
      <c r="C604" s="58" t="s">
        <v>1253</v>
      </c>
      <c r="D604" s="58" t="s">
        <v>2871</v>
      </c>
      <c r="E604" s="58" t="s">
        <v>34</v>
      </c>
      <c r="F604" s="64">
        <v>999930032</v>
      </c>
      <c r="G604" s="55">
        <v>34</v>
      </c>
    </row>
    <row r="605" spans="1:7" x14ac:dyDescent="0.35">
      <c r="A605" s="64" t="s">
        <v>22</v>
      </c>
      <c r="B605" s="64" t="s">
        <v>169</v>
      </c>
      <c r="C605" s="55" t="s">
        <v>3019</v>
      </c>
      <c r="D605" s="55" t="s">
        <v>3020</v>
      </c>
      <c r="E605" s="55" t="s">
        <v>34</v>
      </c>
      <c r="F605" s="64">
        <v>999931725</v>
      </c>
      <c r="G605" s="55">
        <v>34</v>
      </c>
    </row>
    <row r="606" spans="1:7" x14ac:dyDescent="0.35">
      <c r="A606" s="67" t="s">
        <v>22</v>
      </c>
      <c r="B606" s="67" t="s">
        <v>169</v>
      </c>
      <c r="C606" s="61" t="s">
        <v>1487</v>
      </c>
      <c r="D606" s="61" t="s">
        <v>1488</v>
      </c>
      <c r="E606" s="61" t="s">
        <v>34</v>
      </c>
      <c r="F606" s="67">
        <v>999925676</v>
      </c>
      <c r="G606" s="55">
        <v>30</v>
      </c>
    </row>
    <row r="607" spans="1:7" x14ac:dyDescent="0.35">
      <c r="A607" s="64" t="s">
        <v>22</v>
      </c>
      <c r="B607" s="64" t="s">
        <v>169</v>
      </c>
      <c r="C607" s="58" t="s">
        <v>2680</v>
      </c>
      <c r="D607" s="58" t="s">
        <v>2681</v>
      </c>
      <c r="E607" s="58" t="s">
        <v>34</v>
      </c>
      <c r="F607" s="64">
        <v>999930291</v>
      </c>
      <c r="G607" s="55">
        <v>30</v>
      </c>
    </row>
    <row r="608" spans="1:7" x14ac:dyDescent="0.35">
      <c r="A608" s="64" t="s">
        <v>22</v>
      </c>
      <c r="B608" s="64" t="s">
        <v>169</v>
      </c>
      <c r="C608" s="58" t="s">
        <v>536</v>
      </c>
      <c r="D608" s="58" t="s">
        <v>2283</v>
      </c>
      <c r="E608" s="58" t="s">
        <v>34</v>
      </c>
      <c r="F608" s="64">
        <v>999930583</v>
      </c>
      <c r="G608" s="55">
        <v>30</v>
      </c>
    </row>
    <row r="609" spans="1:7" x14ac:dyDescent="0.35">
      <c r="A609" s="64" t="s">
        <v>22</v>
      </c>
      <c r="B609" s="64" t="s">
        <v>169</v>
      </c>
      <c r="C609" s="64" t="s">
        <v>3298</v>
      </c>
      <c r="D609" s="64" t="s">
        <v>3299</v>
      </c>
      <c r="E609" s="64" t="s">
        <v>34</v>
      </c>
      <c r="F609" s="64">
        <v>999931195</v>
      </c>
      <c r="G609" s="55">
        <v>30</v>
      </c>
    </row>
    <row r="610" spans="1:7" x14ac:dyDescent="0.35">
      <c r="A610" s="64" t="s">
        <v>22</v>
      </c>
      <c r="B610" s="64" t="s">
        <v>169</v>
      </c>
      <c r="C610" s="58" t="s">
        <v>1114</v>
      </c>
      <c r="D610" s="58" t="s">
        <v>905</v>
      </c>
      <c r="E610" s="55" t="s">
        <v>34</v>
      </c>
      <c r="F610" s="64">
        <v>999922255</v>
      </c>
      <c r="G610" s="55">
        <v>29</v>
      </c>
    </row>
    <row r="611" spans="1:7" x14ac:dyDescent="0.35">
      <c r="A611" s="64" t="s">
        <v>22</v>
      </c>
      <c r="B611" s="64" t="s">
        <v>169</v>
      </c>
      <c r="C611" s="58" t="s">
        <v>577</v>
      </c>
      <c r="D611" s="58" t="s">
        <v>667</v>
      </c>
      <c r="E611" s="58" t="s">
        <v>34</v>
      </c>
      <c r="F611" s="64">
        <v>999929283</v>
      </c>
      <c r="G611" s="55">
        <v>25.5</v>
      </c>
    </row>
    <row r="612" spans="1:7" x14ac:dyDescent="0.35">
      <c r="A612" s="64" t="s">
        <v>22</v>
      </c>
      <c r="B612" s="64" t="s">
        <v>169</v>
      </c>
      <c r="C612" s="55" t="s">
        <v>862</v>
      </c>
      <c r="D612" s="55" t="s">
        <v>863</v>
      </c>
      <c r="E612" s="55" t="s">
        <v>34</v>
      </c>
      <c r="F612" s="64">
        <v>999919150</v>
      </c>
      <c r="G612" s="55">
        <v>23</v>
      </c>
    </row>
    <row r="613" spans="1:7" x14ac:dyDescent="0.35">
      <c r="A613" s="64" t="s">
        <v>22</v>
      </c>
      <c r="B613" s="64" t="s">
        <v>169</v>
      </c>
      <c r="C613" s="58" t="s">
        <v>2288</v>
      </c>
      <c r="D613" s="58" t="s">
        <v>167</v>
      </c>
      <c r="E613" s="58" t="s">
        <v>34</v>
      </c>
      <c r="F613" s="64">
        <v>999927973</v>
      </c>
      <c r="G613" s="55">
        <v>22.5</v>
      </c>
    </row>
    <row r="614" spans="1:7" x14ac:dyDescent="0.35">
      <c r="A614" s="64" t="s">
        <v>22</v>
      </c>
      <c r="B614" s="64" t="s">
        <v>169</v>
      </c>
      <c r="C614" s="64" t="s">
        <v>960</v>
      </c>
      <c r="D614" s="64" t="s">
        <v>3297</v>
      </c>
      <c r="E614" s="64" t="s">
        <v>34</v>
      </c>
      <c r="F614" s="64">
        <v>999931366</v>
      </c>
      <c r="G614" s="55">
        <v>22.5</v>
      </c>
    </row>
    <row r="615" spans="1:7" x14ac:dyDescent="0.35">
      <c r="A615" s="64" t="s">
        <v>22</v>
      </c>
      <c r="B615" s="64" t="s">
        <v>169</v>
      </c>
      <c r="C615" s="58" t="s">
        <v>3331</v>
      </c>
      <c r="D615" s="58" t="s">
        <v>3332</v>
      </c>
      <c r="E615" s="58" t="s">
        <v>34</v>
      </c>
      <c r="F615" s="64">
        <v>999932440</v>
      </c>
      <c r="G615" s="55">
        <v>22.5</v>
      </c>
    </row>
    <row r="616" spans="1:7" x14ac:dyDescent="0.35">
      <c r="A616" s="64" t="s">
        <v>22</v>
      </c>
      <c r="B616" s="64" t="s">
        <v>169</v>
      </c>
      <c r="C616" s="58" t="s">
        <v>357</v>
      </c>
      <c r="D616" s="58" t="s">
        <v>2366</v>
      </c>
      <c r="E616" s="58" t="s">
        <v>34</v>
      </c>
      <c r="F616" s="64">
        <v>999920519</v>
      </c>
      <c r="G616" s="55">
        <v>19</v>
      </c>
    </row>
    <row r="617" spans="1:7" x14ac:dyDescent="0.35">
      <c r="A617" s="64" t="s">
        <v>22</v>
      </c>
      <c r="B617" s="64" t="s">
        <v>169</v>
      </c>
      <c r="C617" s="58" t="s">
        <v>358</v>
      </c>
      <c r="D617" s="58" t="s">
        <v>1663</v>
      </c>
      <c r="E617" s="58" t="s">
        <v>34</v>
      </c>
      <c r="F617" s="64">
        <v>999926908</v>
      </c>
      <c r="G617" s="55">
        <v>19</v>
      </c>
    </row>
    <row r="618" spans="1:7" x14ac:dyDescent="0.35">
      <c r="A618" s="64" t="s">
        <v>22</v>
      </c>
      <c r="B618" s="64" t="s">
        <v>169</v>
      </c>
      <c r="C618" s="58" t="s">
        <v>2367</v>
      </c>
      <c r="D618" s="58" t="s">
        <v>2368</v>
      </c>
      <c r="E618" s="58" t="s">
        <v>34</v>
      </c>
      <c r="F618" s="64">
        <v>999931580</v>
      </c>
      <c r="G618" s="55">
        <v>19</v>
      </c>
    </row>
    <row r="619" spans="1:7" x14ac:dyDescent="0.35">
      <c r="A619" s="64" t="s">
        <v>22</v>
      </c>
      <c r="B619" s="64" t="s">
        <v>169</v>
      </c>
      <c r="C619" s="58" t="s">
        <v>1086</v>
      </c>
      <c r="D619" s="58" t="s">
        <v>2368</v>
      </c>
      <c r="E619" s="58" t="s">
        <v>34</v>
      </c>
      <c r="F619" s="64">
        <v>999929192</v>
      </c>
      <c r="G619" s="55">
        <v>14</v>
      </c>
    </row>
    <row r="620" spans="1:7" x14ac:dyDescent="0.35">
      <c r="A620" s="64" t="s">
        <v>22</v>
      </c>
      <c r="B620" s="64" t="s">
        <v>169</v>
      </c>
      <c r="C620" s="58" t="s">
        <v>1787</v>
      </c>
      <c r="D620" s="58" t="s">
        <v>2373</v>
      </c>
      <c r="E620" s="58" t="s">
        <v>34</v>
      </c>
      <c r="F620" s="64">
        <v>999929386</v>
      </c>
      <c r="G620" s="55">
        <v>14</v>
      </c>
    </row>
    <row r="621" spans="1:7" x14ac:dyDescent="0.35">
      <c r="A621" s="64" t="s">
        <v>22</v>
      </c>
      <c r="B621" s="64" t="s">
        <v>23</v>
      </c>
      <c r="C621" s="58" t="s">
        <v>511</v>
      </c>
      <c r="D621" s="58" t="s">
        <v>76</v>
      </c>
      <c r="E621" s="58" t="s">
        <v>34</v>
      </c>
      <c r="F621" s="64">
        <v>999928442</v>
      </c>
      <c r="G621" s="55">
        <v>466</v>
      </c>
    </row>
    <row r="622" spans="1:7" x14ac:dyDescent="0.35">
      <c r="A622" s="65" t="s">
        <v>22</v>
      </c>
      <c r="B622" s="64" t="s">
        <v>23</v>
      </c>
      <c r="C622" s="55" t="s">
        <v>1670</v>
      </c>
      <c r="D622" s="55" t="s">
        <v>1671</v>
      </c>
      <c r="E622" s="55" t="s">
        <v>34</v>
      </c>
      <c r="F622" s="64">
        <v>999926939</v>
      </c>
      <c r="G622" s="55">
        <v>367</v>
      </c>
    </row>
    <row r="623" spans="1:7" x14ac:dyDescent="0.35">
      <c r="A623" s="64" t="s">
        <v>22</v>
      </c>
      <c r="B623" s="64" t="s">
        <v>23</v>
      </c>
      <c r="C623" s="58" t="s">
        <v>418</v>
      </c>
      <c r="D623" s="58" t="s">
        <v>76</v>
      </c>
      <c r="E623" s="58" t="s">
        <v>34</v>
      </c>
      <c r="F623" s="64">
        <v>999926424</v>
      </c>
      <c r="G623" s="55">
        <v>267</v>
      </c>
    </row>
    <row r="624" spans="1:7" x14ac:dyDescent="0.35">
      <c r="A624" s="64" t="s">
        <v>22</v>
      </c>
      <c r="B624" s="64" t="s">
        <v>23</v>
      </c>
      <c r="C624" s="58" t="s">
        <v>1306</v>
      </c>
      <c r="D624" s="58" t="s">
        <v>2217</v>
      </c>
      <c r="E624" s="58" t="s">
        <v>34</v>
      </c>
      <c r="F624" s="64">
        <v>999924552</v>
      </c>
      <c r="G624" s="55">
        <v>266</v>
      </c>
    </row>
    <row r="625" spans="1:7" x14ac:dyDescent="0.35">
      <c r="A625" s="64" t="s">
        <v>22</v>
      </c>
      <c r="B625" s="64" t="s">
        <v>23</v>
      </c>
      <c r="C625" s="58" t="s">
        <v>542</v>
      </c>
      <c r="D625" s="58" t="s">
        <v>1187</v>
      </c>
      <c r="E625" s="58" t="s">
        <v>34</v>
      </c>
      <c r="F625" s="64">
        <v>999926644</v>
      </c>
      <c r="G625" s="55">
        <v>247</v>
      </c>
    </row>
    <row r="626" spans="1:7" x14ac:dyDescent="0.35">
      <c r="A626" s="58" t="s">
        <v>22</v>
      </c>
      <c r="B626" s="58" t="s">
        <v>23</v>
      </c>
      <c r="C626" s="58" t="s">
        <v>906</v>
      </c>
      <c r="D626" s="58" t="s">
        <v>2596</v>
      </c>
      <c r="E626" s="58" t="s">
        <v>34</v>
      </c>
      <c r="F626" s="58">
        <v>999928907</v>
      </c>
      <c r="G626" s="55">
        <v>221</v>
      </c>
    </row>
    <row r="627" spans="1:7" x14ac:dyDescent="0.35">
      <c r="A627" s="58" t="s">
        <v>22</v>
      </c>
      <c r="B627" s="58" t="s">
        <v>23</v>
      </c>
      <c r="C627" s="58" t="s">
        <v>838</v>
      </c>
      <c r="D627" s="58" t="s">
        <v>1636</v>
      </c>
      <c r="E627" s="58" t="s">
        <v>34</v>
      </c>
      <c r="F627" s="58">
        <v>999929156</v>
      </c>
      <c r="G627" s="55">
        <v>197</v>
      </c>
    </row>
    <row r="628" spans="1:7" x14ac:dyDescent="0.35">
      <c r="A628" s="64" t="s">
        <v>22</v>
      </c>
      <c r="B628" s="64" t="s">
        <v>23</v>
      </c>
      <c r="C628" s="58" t="s">
        <v>1148</v>
      </c>
      <c r="D628" s="58" t="s">
        <v>254</v>
      </c>
      <c r="E628" s="58" t="s">
        <v>34</v>
      </c>
      <c r="F628" s="64">
        <v>999928202</v>
      </c>
      <c r="G628" s="55">
        <v>171</v>
      </c>
    </row>
    <row r="629" spans="1:7" x14ac:dyDescent="0.35">
      <c r="A629" s="64" t="s">
        <v>22</v>
      </c>
      <c r="B629" s="64" t="s">
        <v>23</v>
      </c>
      <c r="C629" s="58" t="s">
        <v>855</v>
      </c>
      <c r="D629" s="58" t="s">
        <v>64</v>
      </c>
      <c r="E629" s="58" t="s">
        <v>34</v>
      </c>
      <c r="F629" s="64">
        <v>999926084</v>
      </c>
      <c r="G629" s="55">
        <v>166</v>
      </c>
    </row>
    <row r="630" spans="1:7" x14ac:dyDescent="0.35">
      <c r="A630" s="58" t="s">
        <v>22</v>
      </c>
      <c r="B630" s="58" t="s">
        <v>23</v>
      </c>
      <c r="C630" s="58" t="s">
        <v>657</v>
      </c>
      <c r="D630" s="58" t="s">
        <v>3431</v>
      </c>
      <c r="E630" s="58" t="s">
        <v>34</v>
      </c>
      <c r="F630" s="58">
        <v>999932529</v>
      </c>
      <c r="G630" s="55">
        <v>160</v>
      </c>
    </row>
    <row r="631" spans="1:7" x14ac:dyDescent="0.35">
      <c r="A631" s="64" t="s">
        <v>22</v>
      </c>
      <c r="B631" s="64" t="s">
        <v>23</v>
      </c>
      <c r="C631" s="58" t="s">
        <v>2225</v>
      </c>
      <c r="D631" s="58" t="s">
        <v>2226</v>
      </c>
      <c r="E631" s="58" t="s">
        <v>34</v>
      </c>
      <c r="F631" s="64">
        <v>999931371</v>
      </c>
      <c r="G631" s="55">
        <v>151</v>
      </c>
    </row>
    <row r="632" spans="1:7" x14ac:dyDescent="0.35">
      <c r="A632" s="64" t="s">
        <v>22</v>
      </c>
      <c r="B632" s="64" t="s">
        <v>23</v>
      </c>
      <c r="C632" s="58" t="s">
        <v>1491</v>
      </c>
      <c r="D632" s="58" t="s">
        <v>133</v>
      </c>
      <c r="E632" s="58" t="s">
        <v>34</v>
      </c>
      <c r="F632" s="64">
        <v>999925707</v>
      </c>
      <c r="G632" s="55">
        <v>150</v>
      </c>
    </row>
    <row r="633" spans="1:7" x14ac:dyDescent="0.35">
      <c r="A633" s="65" t="s">
        <v>22</v>
      </c>
      <c r="B633" s="65" t="s">
        <v>23</v>
      </c>
      <c r="C633" s="62" t="s">
        <v>2977</v>
      </c>
      <c r="D633" s="62" t="s">
        <v>2978</v>
      </c>
      <c r="E633" s="62" t="s">
        <v>34</v>
      </c>
      <c r="F633" s="64">
        <v>999926748</v>
      </c>
      <c r="G633" s="55">
        <v>147</v>
      </c>
    </row>
    <row r="634" spans="1:7" x14ac:dyDescent="0.35">
      <c r="A634" s="64" t="s">
        <v>22</v>
      </c>
      <c r="B634" s="64" t="s">
        <v>23</v>
      </c>
      <c r="C634" s="58" t="s">
        <v>1094</v>
      </c>
      <c r="D634" s="58" t="s">
        <v>1095</v>
      </c>
      <c r="E634" s="58" t="s">
        <v>34</v>
      </c>
      <c r="F634" s="64">
        <v>999921981</v>
      </c>
      <c r="G634" s="55">
        <v>142</v>
      </c>
    </row>
    <row r="635" spans="1:7" x14ac:dyDescent="0.35">
      <c r="A635" s="64" t="s">
        <v>22</v>
      </c>
      <c r="B635" s="67" t="s">
        <v>23</v>
      </c>
      <c r="C635" s="61" t="s">
        <v>1375</v>
      </c>
      <c r="D635" s="61" t="s">
        <v>1376</v>
      </c>
      <c r="E635" s="61" t="s">
        <v>34</v>
      </c>
      <c r="F635" s="67">
        <v>999925065</v>
      </c>
      <c r="G635" s="55">
        <v>141</v>
      </c>
    </row>
    <row r="636" spans="1:7" x14ac:dyDescent="0.35">
      <c r="A636" s="64" t="s">
        <v>22</v>
      </c>
      <c r="B636" s="64" t="s">
        <v>23</v>
      </c>
      <c r="C636" s="58" t="s">
        <v>65</v>
      </c>
      <c r="D636" s="58" t="s">
        <v>3303</v>
      </c>
      <c r="E636" s="58" t="s">
        <v>34</v>
      </c>
      <c r="F636" s="64">
        <v>999923948</v>
      </c>
      <c r="G636" s="55">
        <v>140</v>
      </c>
    </row>
    <row r="637" spans="1:7" x14ac:dyDescent="0.35">
      <c r="A637" s="64" t="s">
        <v>22</v>
      </c>
      <c r="B637" s="58" t="s">
        <v>23</v>
      </c>
      <c r="C637" s="58" t="s">
        <v>1406</v>
      </c>
      <c r="D637" s="58" t="s">
        <v>2596</v>
      </c>
      <c r="E637" s="58" t="s">
        <v>34</v>
      </c>
      <c r="F637" s="58">
        <v>999928906</v>
      </c>
      <c r="G637" s="55">
        <v>124</v>
      </c>
    </row>
    <row r="638" spans="1:7" x14ac:dyDescent="0.35">
      <c r="A638" s="65" t="s">
        <v>22</v>
      </c>
      <c r="B638" s="65" t="s">
        <v>23</v>
      </c>
      <c r="C638" s="62" t="s">
        <v>2975</v>
      </c>
      <c r="D638" s="62" t="s">
        <v>2976</v>
      </c>
      <c r="E638" s="62" t="s">
        <v>34</v>
      </c>
      <c r="F638" s="64">
        <v>999927340</v>
      </c>
      <c r="G638" s="55">
        <v>120</v>
      </c>
    </row>
    <row r="639" spans="1:7" x14ac:dyDescent="0.35">
      <c r="A639" s="64" t="s">
        <v>22</v>
      </c>
      <c r="B639" s="64" t="s">
        <v>23</v>
      </c>
      <c r="C639" s="58" t="s">
        <v>2047</v>
      </c>
      <c r="D639" s="58" t="s">
        <v>1441</v>
      </c>
      <c r="E639" s="58" t="s">
        <v>34</v>
      </c>
      <c r="F639" s="64">
        <v>999929650</v>
      </c>
      <c r="G639" s="55">
        <v>102</v>
      </c>
    </row>
    <row r="640" spans="1:7" x14ac:dyDescent="0.35">
      <c r="A640" s="58" t="s">
        <v>22</v>
      </c>
      <c r="B640" s="58" t="s">
        <v>23</v>
      </c>
      <c r="C640" s="58" t="s">
        <v>2879</v>
      </c>
      <c r="D640" s="58" t="s">
        <v>3517</v>
      </c>
      <c r="E640" s="58" t="s">
        <v>34</v>
      </c>
      <c r="F640" s="58">
        <v>999923773</v>
      </c>
      <c r="G640" s="55">
        <v>90</v>
      </c>
    </row>
    <row r="641" spans="1:7" x14ac:dyDescent="0.35">
      <c r="A641" s="58" t="s">
        <v>22</v>
      </c>
      <c r="B641" s="58" t="s">
        <v>23</v>
      </c>
      <c r="C641" s="58" t="s">
        <v>1803</v>
      </c>
      <c r="D641" s="58" t="s">
        <v>1804</v>
      </c>
      <c r="E641" s="58" t="s">
        <v>34</v>
      </c>
      <c r="F641" s="58">
        <v>999928203</v>
      </c>
      <c r="G641" s="55">
        <v>90</v>
      </c>
    </row>
    <row r="642" spans="1:7" x14ac:dyDescent="0.35">
      <c r="A642" s="64" t="s">
        <v>22</v>
      </c>
      <c r="B642" s="64" t="s">
        <v>23</v>
      </c>
      <c r="C642" s="58" t="s">
        <v>1083</v>
      </c>
      <c r="D642" s="58" t="s">
        <v>1540</v>
      </c>
      <c r="E642" s="58" t="s">
        <v>34</v>
      </c>
      <c r="F642" s="64">
        <v>999929121</v>
      </c>
      <c r="G642" s="55">
        <v>85.5</v>
      </c>
    </row>
    <row r="643" spans="1:7" x14ac:dyDescent="0.35">
      <c r="A643" s="64" t="s">
        <v>22</v>
      </c>
      <c r="B643" s="64" t="s">
        <v>23</v>
      </c>
      <c r="C643" s="58" t="s">
        <v>569</v>
      </c>
      <c r="D643" s="58" t="s">
        <v>2339</v>
      </c>
      <c r="E643" s="58" t="s">
        <v>34</v>
      </c>
      <c r="F643" s="64">
        <v>999924964</v>
      </c>
      <c r="G643" s="55">
        <v>84.5</v>
      </c>
    </row>
    <row r="644" spans="1:7" x14ac:dyDescent="0.35">
      <c r="A644" s="58" t="s">
        <v>22</v>
      </c>
      <c r="B644" s="58" t="s">
        <v>23</v>
      </c>
      <c r="C644" s="58" t="s">
        <v>1168</v>
      </c>
      <c r="D644" s="58" t="s">
        <v>4052</v>
      </c>
      <c r="E644" s="58" t="s">
        <v>34</v>
      </c>
      <c r="F644" s="58">
        <v>999926877</v>
      </c>
      <c r="G644" s="55">
        <v>69</v>
      </c>
    </row>
    <row r="645" spans="1:7" x14ac:dyDescent="0.35">
      <c r="A645" s="65" t="s">
        <v>22</v>
      </c>
      <c r="B645" s="65" t="s">
        <v>23</v>
      </c>
      <c r="C645" s="62" t="s">
        <v>2972</v>
      </c>
      <c r="D645" s="62" t="s">
        <v>2973</v>
      </c>
      <c r="E645" s="62" t="s">
        <v>34</v>
      </c>
      <c r="F645" s="64">
        <v>999929671</v>
      </c>
      <c r="G645" s="55">
        <v>68</v>
      </c>
    </row>
    <row r="646" spans="1:7" x14ac:dyDescent="0.35">
      <c r="A646" s="64" t="s">
        <v>22</v>
      </c>
      <c r="B646" s="64" t="s">
        <v>23</v>
      </c>
      <c r="C646" s="58" t="s">
        <v>1335</v>
      </c>
      <c r="D646" s="58" t="s">
        <v>2353</v>
      </c>
      <c r="E646" s="58" t="s">
        <v>34</v>
      </c>
      <c r="F646" s="64">
        <v>999929696</v>
      </c>
      <c r="G646" s="55">
        <v>68</v>
      </c>
    </row>
    <row r="647" spans="1:7" x14ac:dyDescent="0.35">
      <c r="A647" s="64" t="s">
        <v>22</v>
      </c>
      <c r="B647" s="64" t="s">
        <v>23</v>
      </c>
      <c r="C647" s="58" t="s">
        <v>1521</v>
      </c>
      <c r="D647" s="58" t="s">
        <v>391</v>
      </c>
      <c r="E647" s="58" t="s">
        <v>34</v>
      </c>
      <c r="F647" s="64">
        <v>999925859</v>
      </c>
      <c r="G647" s="55">
        <v>65.5</v>
      </c>
    </row>
    <row r="648" spans="1:7" x14ac:dyDescent="0.35">
      <c r="A648" s="58" t="s">
        <v>22</v>
      </c>
      <c r="B648" s="58" t="s">
        <v>23</v>
      </c>
      <c r="C648" s="58" t="s">
        <v>3522</v>
      </c>
      <c r="D648" s="58" t="s">
        <v>3523</v>
      </c>
      <c r="E648" s="58" t="s">
        <v>34</v>
      </c>
      <c r="F648" s="58">
        <v>999927493</v>
      </c>
      <c r="G648" s="55">
        <v>63</v>
      </c>
    </row>
    <row r="649" spans="1:7" x14ac:dyDescent="0.35">
      <c r="A649" s="65" t="s">
        <v>22</v>
      </c>
      <c r="B649" s="65" t="s">
        <v>23</v>
      </c>
      <c r="C649" s="62" t="s">
        <v>2979</v>
      </c>
      <c r="D649" s="62" t="s">
        <v>2980</v>
      </c>
      <c r="E649" s="62" t="s">
        <v>34</v>
      </c>
      <c r="F649" s="64">
        <v>999931389</v>
      </c>
      <c r="G649" s="55">
        <v>63</v>
      </c>
    </row>
    <row r="650" spans="1:7" x14ac:dyDescent="0.35">
      <c r="A650" s="64" t="s">
        <v>22</v>
      </c>
      <c r="B650" s="64" t="s">
        <v>23</v>
      </c>
      <c r="C650" s="58" t="s">
        <v>950</v>
      </c>
      <c r="D650" s="58" t="s">
        <v>2888</v>
      </c>
      <c r="E650" s="58" t="s">
        <v>34</v>
      </c>
      <c r="F650" s="64">
        <v>999929615</v>
      </c>
      <c r="G650" s="55">
        <v>62.5</v>
      </c>
    </row>
    <row r="651" spans="1:7" x14ac:dyDescent="0.35">
      <c r="A651" s="64" t="s">
        <v>22</v>
      </c>
      <c r="B651" s="64" t="s">
        <v>23</v>
      </c>
      <c r="C651" s="58" t="s">
        <v>1020</v>
      </c>
      <c r="D651" s="58" t="s">
        <v>2088</v>
      </c>
      <c r="E651" s="58" t="s">
        <v>34</v>
      </c>
      <c r="F651" s="64">
        <v>999920945</v>
      </c>
      <c r="G651" s="55">
        <v>60</v>
      </c>
    </row>
    <row r="652" spans="1:7" x14ac:dyDescent="0.35">
      <c r="A652" s="64" t="s">
        <v>22</v>
      </c>
      <c r="B652" s="64" t="s">
        <v>23</v>
      </c>
      <c r="C652" s="58" t="s">
        <v>3157</v>
      </c>
      <c r="D652" s="58" t="s">
        <v>3102</v>
      </c>
      <c r="E652" s="58" t="s">
        <v>34</v>
      </c>
      <c r="F652" s="64">
        <v>999931514</v>
      </c>
      <c r="G652" s="55">
        <v>59</v>
      </c>
    </row>
    <row r="653" spans="1:7" x14ac:dyDescent="0.35">
      <c r="A653" s="64" t="s">
        <v>22</v>
      </c>
      <c r="B653" s="64" t="s">
        <v>23</v>
      </c>
      <c r="C653" s="58" t="s">
        <v>1342</v>
      </c>
      <c r="D653" s="58" t="s">
        <v>1343</v>
      </c>
      <c r="E653" s="58" t="s">
        <v>34</v>
      </c>
      <c r="F653" s="64">
        <v>999924842</v>
      </c>
      <c r="G653" s="55">
        <v>53</v>
      </c>
    </row>
    <row r="654" spans="1:7" x14ac:dyDescent="0.35">
      <c r="A654" s="64" t="s">
        <v>22</v>
      </c>
      <c r="B654" s="64" t="s">
        <v>23</v>
      </c>
      <c r="C654" s="58" t="s">
        <v>1640</v>
      </c>
      <c r="D654" s="58" t="s">
        <v>1641</v>
      </c>
      <c r="E654" s="58" t="s">
        <v>34</v>
      </c>
      <c r="F654" s="64">
        <v>999926764</v>
      </c>
      <c r="G654" s="55">
        <v>51.5</v>
      </c>
    </row>
    <row r="655" spans="1:7" x14ac:dyDescent="0.35">
      <c r="A655" s="64" t="s">
        <v>22</v>
      </c>
      <c r="B655" s="64" t="s">
        <v>23</v>
      </c>
      <c r="C655" s="58" t="s">
        <v>1417</v>
      </c>
      <c r="D655" s="58" t="s">
        <v>3259</v>
      </c>
      <c r="E655" s="58" t="s">
        <v>34</v>
      </c>
      <c r="F655" s="64">
        <v>999931241</v>
      </c>
      <c r="G655" s="55">
        <v>51.5</v>
      </c>
    </row>
    <row r="656" spans="1:7" x14ac:dyDescent="0.35">
      <c r="A656" s="64" t="s">
        <v>22</v>
      </c>
      <c r="B656" s="64" t="s">
        <v>23</v>
      </c>
      <c r="C656" s="58" t="s">
        <v>2354</v>
      </c>
      <c r="D656" s="58" t="s">
        <v>2355</v>
      </c>
      <c r="E656" s="58" t="s">
        <v>34</v>
      </c>
      <c r="F656" s="64">
        <v>999929953</v>
      </c>
      <c r="G656" s="55">
        <v>51</v>
      </c>
    </row>
    <row r="657" spans="1:7" x14ac:dyDescent="0.35">
      <c r="A657" s="64" t="s">
        <v>22</v>
      </c>
      <c r="B657" s="64" t="s">
        <v>23</v>
      </c>
      <c r="C657" s="58" t="s">
        <v>2342</v>
      </c>
      <c r="D657" s="58" t="s">
        <v>2299</v>
      </c>
      <c r="E657" s="58" t="s">
        <v>34</v>
      </c>
      <c r="F657" s="64">
        <v>999929143</v>
      </c>
      <c r="G657" s="55">
        <v>47.5</v>
      </c>
    </row>
    <row r="658" spans="1:7" x14ac:dyDescent="0.35">
      <c r="A658" s="64" t="s">
        <v>22</v>
      </c>
      <c r="B658" s="64" t="s">
        <v>23</v>
      </c>
      <c r="C658" s="58" t="s">
        <v>2087</v>
      </c>
      <c r="D658" s="58" t="s">
        <v>776</v>
      </c>
      <c r="E658" s="58" t="s">
        <v>34</v>
      </c>
      <c r="F658" s="64">
        <v>999930048</v>
      </c>
      <c r="G658" s="55">
        <v>45</v>
      </c>
    </row>
    <row r="659" spans="1:7" x14ac:dyDescent="0.35">
      <c r="A659" s="64" t="s">
        <v>22</v>
      </c>
      <c r="B659" s="64" t="s">
        <v>23</v>
      </c>
      <c r="C659" s="58" t="s">
        <v>2178</v>
      </c>
      <c r="D659" s="58" t="s">
        <v>871</v>
      </c>
      <c r="E659" s="58" t="s">
        <v>34</v>
      </c>
      <c r="F659" s="64">
        <v>999930507</v>
      </c>
      <c r="G659" s="55">
        <v>45</v>
      </c>
    </row>
    <row r="660" spans="1:7" x14ac:dyDescent="0.35">
      <c r="A660" s="64" t="s">
        <v>22</v>
      </c>
      <c r="B660" s="64" t="s">
        <v>23</v>
      </c>
      <c r="C660" s="58" t="s">
        <v>340</v>
      </c>
      <c r="D660" s="58" t="s">
        <v>2338</v>
      </c>
      <c r="E660" s="58" t="s">
        <v>34</v>
      </c>
      <c r="F660" s="64">
        <v>999929039</v>
      </c>
      <c r="G660" s="55">
        <v>38</v>
      </c>
    </row>
    <row r="661" spans="1:7" x14ac:dyDescent="0.35">
      <c r="A661" s="64" t="s">
        <v>22</v>
      </c>
      <c r="B661" s="64" t="s">
        <v>23</v>
      </c>
      <c r="C661" s="58" t="s">
        <v>950</v>
      </c>
      <c r="D661" s="58" t="s">
        <v>1041</v>
      </c>
      <c r="E661" s="58" t="s">
        <v>34</v>
      </c>
      <c r="F661" s="64">
        <v>999929201</v>
      </c>
      <c r="G661" s="55">
        <v>38</v>
      </c>
    </row>
    <row r="662" spans="1:7" x14ac:dyDescent="0.35">
      <c r="A662" s="64" t="s">
        <v>22</v>
      </c>
      <c r="B662" s="64" t="s">
        <v>23</v>
      </c>
      <c r="C662" s="58" t="s">
        <v>2785</v>
      </c>
      <c r="D662" s="58" t="s">
        <v>2786</v>
      </c>
      <c r="E662" s="58" t="s">
        <v>34</v>
      </c>
      <c r="F662" s="64">
        <v>999925927</v>
      </c>
      <c r="G662" s="55">
        <v>36.5</v>
      </c>
    </row>
    <row r="663" spans="1:7" x14ac:dyDescent="0.35">
      <c r="A663" s="64" t="s">
        <v>22</v>
      </c>
      <c r="B663" s="58" t="s">
        <v>23</v>
      </c>
      <c r="C663" s="58" t="s">
        <v>1646</v>
      </c>
      <c r="D663" s="58" t="s">
        <v>4065</v>
      </c>
      <c r="E663" s="58" t="s">
        <v>34</v>
      </c>
      <c r="F663" s="58">
        <v>999930355</v>
      </c>
      <c r="G663" s="55">
        <v>34.5</v>
      </c>
    </row>
    <row r="664" spans="1:7" x14ac:dyDescent="0.35">
      <c r="A664" s="64" t="s">
        <v>22</v>
      </c>
      <c r="B664" s="64" t="s">
        <v>23</v>
      </c>
      <c r="C664" s="58" t="s">
        <v>2881</v>
      </c>
      <c r="D664" s="58" t="s">
        <v>2882</v>
      </c>
      <c r="E664" s="58" t="s">
        <v>34</v>
      </c>
      <c r="F664" s="64">
        <v>999925520</v>
      </c>
      <c r="G664" s="55">
        <v>34</v>
      </c>
    </row>
    <row r="665" spans="1:7" x14ac:dyDescent="0.35">
      <c r="A665" s="64" t="s">
        <v>22</v>
      </c>
      <c r="B665" s="64" t="s">
        <v>23</v>
      </c>
      <c r="C665" s="58" t="s">
        <v>702</v>
      </c>
      <c r="D665" s="58" t="s">
        <v>3106</v>
      </c>
      <c r="E665" s="58" t="s">
        <v>34</v>
      </c>
      <c r="F665" s="64">
        <v>999921929</v>
      </c>
      <c r="G665" s="55">
        <v>34</v>
      </c>
    </row>
    <row r="666" spans="1:7" x14ac:dyDescent="0.35">
      <c r="A666" s="64" t="s">
        <v>22</v>
      </c>
      <c r="B666" s="64" t="s">
        <v>23</v>
      </c>
      <c r="C666" s="58" t="s">
        <v>3156</v>
      </c>
      <c r="D666" s="58" t="s">
        <v>258</v>
      </c>
      <c r="E666" s="58" t="s">
        <v>34</v>
      </c>
      <c r="F666" s="64">
        <v>999931925</v>
      </c>
      <c r="G666" s="55">
        <v>31.5</v>
      </c>
    </row>
    <row r="667" spans="1:7" x14ac:dyDescent="0.35">
      <c r="A667" s="64" t="s">
        <v>22</v>
      </c>
      <c r="B667" s="64" t="s">
        <v>23</v>
      </c>
      <c r="C667" s="58" t="s">
        <v>166</v>
      </c>
      <c r="D667" s="58" t="s">
        <v>1181</v>
      </c>
      <c r="E667" s="55" t="s">
        <v>34</v>
      </c>
      <c r="F667" s="64">
        <v>999931934</v>
      </c>
      <c r="G667" s="55">
        <v>30</v>
      </c>
    </row>
    <row r="668" spans="1:7" x14ac:dyDescent="0.35">
      <c r="A668" s="64" t="s">
        <v>22</v>
      </c>
      <c r="B668" s="58" t="s">
        <v>23</v>
      </c>
      <c r="C668" s="58" t="s">
        <v>3497</v>
      </c>
      <c r="D668" s="58" t="s">
        <v>3498</v>
      </c>
      <c r="E668" s="58" t="s">
        <v>34</v>
      </c>
      <c r="F668" s="58">
        <v>999931922</v>
      </c>
      <c r="G668" s="55">
        <v>30</v>
      </c>
    </row>
    <row r="669" spans="1:7" x14ac:dyDescent="0.35">
      <c r="A669" s="64" t="s">
        <v>22</v>
      </c>
      <c r="B669" s="64" t="s">
        <v>23</v>
      </c>
      <c r="C669" s="58" t="s">
        <v>1351</v>
      </c>
      <c r="D669" s="58" t="s">
        <v>1350</v>
      </c>
      <c r="E669" s="58" t="s">
        <v>34</v>
      </c>
      <c r="F669" s="64">
        <v>999924855</v>
      </c>
      <c r="G669" s="55">
        <v>29</v>
      </c>
    </row>
    <row r="670" spans="1:7" x14ac:dyDescent="0.35">
      <c r="A670" s="64" t="s">
        <v>22</v>
      </c>
      <c r="B670" s="64" t="s">
        <v>23</v>
      </c>
      <c r="C670" s="58" t="s">
        <v>2886</v>
      </c>
      <c r="D670" s="58" t="s">
        <v>2887</v>
      </c>
      <c r="E670" s="58" t="s">
        <v>34</v>
      </c>
      <c r="F670" s="64">
        <v>999931143</v>
      </c>
      <c r="G670" s="55">
        <v>29</v>
      </c>
    </row>
    <row r="671" spans="1:7" x14ac:dyDescent="0.35">
      <c r="A671" s="64" t="s">
        <v>22</v>
      </c>
      <c r="B671" s="64" t="s">
        <v>23</v>
      </c>
      <c r="C671" s="58" t="s">
        <v>1736</v>
      </c>
      <c r="D671" s="58" t="s">
        <v>1737</v>
      </c>
      <c r="E671" s="58" t="s">
        <v>34</v>
      </c>
      <c r="F671" s="64">
        <v>999927545</v>
      </c>
      <c r="G671" s="55">
        <v>27</v>
      </c>
    </row>
    <row r="672" spans="1:7" x14ac:dyDescent="0.35">
      <c r="A672" s="64" t="s">
        <v>22</v>
      </c>
      <c r="B672" s="64" t="s">
        <v>23</v>
      </c>
      <c r="C672" s="58" t="s">
        <v>1353</v>
      </c>
      <c r="D672" s="58" t="s">
        <v>1228</v>
      </c>
      <c r="E672" s="58" t="s">
        <v>34</v>
      </c>
      <c r="F672" s="64">
        <v>999924876</v>
      </c>
      <c r="G672" s="55">
        <v>22.5</v>
      </c>
    </row>
    <row r="673" spans="1:7" x14ac:dyDescent="0.35">
      <c r="A673" s="64" t="s">
        <v>22</v>
      </c>
      <c r="B673" s="64" t="s">
        <v>23</v>
      </c>
      <c r="C673" s="64" t="s">
        <v>3300</v>
      </c>
      <c r="D673" s="64" t="s">
        <v>3290</v>
      </c>
      <c r="E673" s="64" t="s">
        <v>34</v>
      </c>
      <c r="F673" s="64">
        <v>999931864</v>
      </c>
      <c r="G673" s="55">
        <v>22.5</v>
      </c>
    </row>
    <row r="674" spans="1:7" x14ac:dyDescent="0.35">
      <c r="A674" s="64" t="s">
        <v>22</v>
      </c>
      <c r="B674" s="58" t="s">
        <v>23</v>
      </c>
      <c r="C674" s="58" t="s">
        <v>3499</v>
      </c>
      <c r="D674" s="58" t="s">
        <v>3500</v>
      </c>
      <c r="E674" s="58" t="s">
        <v>34</v>
      </c>
      <c r="F674" s="58">
        <v>999932268</v>
      </c>
      <c r="G674" s="55">
        <v>22.5</v>
      </c>
    </row>
    <row r="675" spans="1:7" x14ac:dyDescent="0.35">
      <c r="A675" s="64" t="s">
        <v>22</v>
      </c>
      <c r="B675" s="64" t="s">
        <v>23</v>
      </c>
      <c r="C675" s="58" t="s">
        <v>2344</v>
      </c>
      <c r="D675" s="58" t="s">
        <v>2345</v>
      </c>
      <c r="E675" s="58" t="s">
        <v>34</v>
      </c>
      <c r="F675" s="64">
        <v>999928996</v>
      </c>
      <c r="G675" s="55">
        <v>19</v>
      </c>
    </row>
    <row r="676" spans="1:7" x14ac:dyDescent="0.35">
      <c r="A676" s="64" t="s">
        <v>22</v>
      </c>
      <c r="B676" s="64" t="s">
        <v>23</v>
      </c>
      <c r="C676" s="58" t="s">
        <v>2349</v>
      </c>
      <c r="D676" s="58" t="s">
        <v>2350</v>
      </c>
      <c r="E676" s="58" t="s">
        <v>34</v>
      </c>
      <c r="F676" s="64">
        <v>999929209</v>
      </c>
      <c r="G676" s="55">
        <v>19</v>
      </c>
    </row>
    <row r="677" spans="1:7" x14ac:dyDescent="0.35">
      <c r="A677" s="64" t="s">
        <v>22</v>
      </c>
      <c r="B677" s="64" t="s">
        <v>23</v>
      </c>
      <c r="C677" s="58" t="s">
        <v>143</v>
      </c>
      <c r="D677" s="58" t="s">
        <v>2346</v>
      </c>
      <c r="E677" s="58" t="s">
        <v>34</v>
      </c>
      <c r="F677" s="64">
        <v>999929831</v>
      </c>
      <c r="G677" s="55">
        <v>19</v>
      </c>
    </row>
    <row r="678" spans="1:7" x14ac:dyDescent="0.35">
      <c r="A678" s="64" t="s">
        <v>22</v>
      </c>
      <c r="B678" s="64" t="s">
        <v>23</v>
      </c>
      <c r="C678" s="58" t="s">
        <v>852</v>
      </c>
      <c r="D678" s="58" t="s">
        <v>2343</v>
      </c>
      <c r="E678" s="58" t="s">
        <v>34</v>
      </c>
      <c r="F678" s="64">
        <v>999929962</v>
      </c>
      <c r="G678" s="55">
        <v>19</v>
      </c>
    </row>
    <row r="679" spans="1:7" x14ac:dyDescent="0.35">
      <c r="A679" s="64" t="s">
        <v>22</v>
      </c>
      <c r="B679" s="64" t="s">
        <v>23</v>
      </c>
      <c r="C679" s="58" t="s">
        <v>2347</v>
      </c>
      <c r="D679" s="58" t="s">
        <v>2348</v>
      </c>
      <c r="E679" s="58" t="s">
        <v>34</v>
      </c>
      <c r="F679" s="64">
        <v>999930186</v>
      </c>
      <c r="G679" s="55">
        <v>19</v>
      </c>
    </row>
    <row r="680" spans="1:7" x14ac:dyDescent="0.35">
      <c r="A680" s="64" t="s">
        <v>22</v>
      </c>
      <c r="B680" s="64" t="s">
        <v>23</v>
      </c>
      <c r="C680" s="58" t="s">
        <v>2351</v>
      </c>
      <c r="D680" s="58" t="s">
        <v>2352</v>
      </c>
      <c r="E680" s="58" t="s">
        <v>34</v>
      </c>
      <c r="F680" s="64">
        <v>999931215</v>
      </c>
      <c r="G680" s="55">
        <v>14</v>
      </c>
    </row>
    <row r="681" spans="1:7" x14ac:dyDescent="0.35">
      <c r="A681" s="65" t="s">
        <v>22</v>
      </c>
      <c r="B681" s="64" t="s">
        <v>156</v>
      </c>
      <c r="C681" s="55" t="s">
        <v>114</v>
      </c>
      <c r="D681" s="55" t="s">
        <v>66</v>
      </c>
      <c r="E681" s="55" t="s">
        <v>34</v>
      </c>
      <c r="F681" s="64">
        <v>999918052</v>
      </c>
      <c r="G681" s="55">
        <v>436</v>
      </c>
    </row>
    <row r="682" spans="1:7" x14ac:dyDescent="0.35">
      <c r="A682" s="64" t="s">
        <v>22</v>
      </c>
      <c r="B682" s="64" t="s">
        <v>156</v>
      </c>
      <c r="C682" s="55" t="s">
        <v>1055</v>
      </c>
      <c r="D682" s="55" t="s">
        <v>1056</v>
      </c>
      <c r="E682" s="58" t="s">
        <v>34</v>
      </c>
      <c r="F682" s="64">
        <v>999921634</v>
      </c>
      <c r="G682" s="55">
        <v>425</v>
      </c>
    </row>
    <row r="683" spans="1:7" x14ac:dyDescent="0.35">
      <c r="A683" s="65" t="s">
        <v>22</v>
      </c>
      <c r="B683" s="65" t="s">
        <v>156</v>
      </c>
      <c r="C683" s="66" t="s">
        <v>833</v>
      </c>
      <c r="D683" s="66" t="s">
        <v>1341</v>
      </c>
      <c r="E683" s="66" t="s">
        <v>34</v>
      </c>
      <c r="F683" s="64">
        <v>999924828</v>
      </c>
      <c r="G683" s="55">
        <v>350</v>
      </c>
    </row>
    <row r="684" spans="1:7" x14ac:dyDescent="0.35">
      <c r="A684" s="65" t="s">
        <v>22</v>
      </c>
      <c r="B684" s="65" t="s">
        <v>156</v>
      </c>
      <c r="C684" s="66" t="s">
        <v>569</v>
      </c>
      <c r="D684" s="66" t="s">
        <v>1142</v>
      </c>
      <c r="E684" s="66" t="s">
        <v>34</v>
      </c>
      <c r="F684" s="64">
        <v>999926170</v>
      </c>
      <c r="G684" s="55">
        <v>286</v>
      </c>
    </row>
    <row r="685" spans="1:7" x14ac:dyDescent="0.35">
      <c r="A685" s="65" t="s">
        <v>22</v>
      </c>
      <c r="B685" s="64" t="s">
        <v>156</v>
      </c>
      <c r="C685" s="55" t="s">
        <v>934</v>
      </c>
      <c r="D685" s="55" t="s">
        <v>935</v>
      </c>
      <c r="E685" s="55" t="s">
        <v>34</v>
      </c>
      <c r="F685" s="64">
        <v>999920282</v>
      </c>
      <c r="G685" s="55">
        <v>270</v>
      </c>
    </row>
    <row r="686" spans="1:7" x14ac:dyDescent="0.35">
      <c r="A686" s="58" t="s">
        <v>22</v>
      </c>
      <c r="B686" s="58" t="s">
        <v>156</v>
      </c>
      <c r="C686" s="58" t="s">
        <v>386</v>
      </c>
      <c r="D686" s="58" t="s">
        <v>64</v>
      </c>
      <c r="E686" s="58" t="s">
        <v>34</v>
      </c>
      <c r="F686" s="58">
        <v>999919778</v>
      </c>
      <c r="G686" s="55">
        <v>265.5</v>
      </c>
    </row>
    <row r="687" spans="1:7" x14ac:dyDescent="0.35">
      <c r="A687" s="65" t="s">
        <v>22</v>
      </c>
      <c r="B687" s="64" t="s">
        <v>156</v>
      </c>
      <c r="C687" s="55" t="s">
        <v>74</v>
      </c>
      <c r="D687" s="55" t="s">
        <v>1036</v>
      </c>
      <c r="E687" s="55" t="s">
        <v>34</v>
      </c>
      <c r="F687" s="64">
        <v>999924482</v>
      </c>
      <c r="G687" s="55">
        <v>263</v>
      </c>
    </row>
    <row r="688" spans="1:7" x14ac:dyDescent="0.35">
      <c r="A688" s="65" t="s">
        <v>22</v>
      </c>
      <c r="B688" s="65" t="s">
        <v>156</v>
      </c>
      <c r="C688" s="66" t="s">
        <v>1007</v>
      </c>
      <c r="D688" s="66" t="s">
        <v>1327</v>
      </c>
      <c r="E688" s="66" t="s">
        <v>34</v>
      </c>
      <c r="F688" s="64">
        <v>999924745</v>
      </c>
      <c r="G688" s="55">
        <v>250</v>
      </c>
    </row>
    <row r="689" spans="1:7" x14ac:dyDescent="0.35">
      <c r="A689" s="64" t="s">
        <v>22</v>
      </c>
      <c r="B689" s="64" t="s">
        <v>156</v>
      </c>
      <c r="C689" s="58" t="s">
        <v>791</v>
      </c>
      <c r="D689" s="58" t="s">
        <v>1011</v>
      </c>
      <c r="E689" s="58" t="s">
        <v>34</v>
      </c>
      <c r="F689" s="64">
        <v>999921348</v>
      </c>
      <c r="G689" s="55">
        <v>246.5</v>
      </c>
    </row>
    <row r="690" spans="1:7" x14ac:dyDescent="0.35">
      <c r="A690" s="58" t="s">
        <v>22</v>
      </c>
      <c r="B690" s="58" t="s">
        <v>156</v>
      </c>
      <c r="C690" s="58" t="s">
        <v>3421</v>
      </c>
      <c r="D690" s="58" t="s">
        <v>1771</v>
      </c>
      <c r="E690" s="58" t="s">
        <v>34</v>
      </c>
      <c r="F690" s="58">
        <v>999927943</v>
      </c>
      <c r="G690" s="55">
        <v>216</v>
      </c>
    </row>
    <row r="691" spans="1:7" x14ac:dyDescent="0.35">
      <c r="A691" s="64" t="s">
        <v>22</v>
      </c>
      <c r="B691" s="64" t="s">
        <v>156</v>
      </c>
      <c r="C691" s="58" t="s">
        <v>357</v>
      </c>
      <c r="D691" s="58" t="s">
        <v>2908</v>
      </c>
      <c r="E691" s="58" t="s">
        <v>34</v>
      </c>
      <c r="F691" s="64">
        <v>999919522</v>
      </c>
      <c r="G691" s="55">
        <v>199</v>
      </c>
    </row>
    <row r="692" spans="1:7" x14ac:dyDescent="0.35">
      <c r="A692" s="64" t="s">
        <v>22</v>
      </c>
      <c r="B692" s="67" t="s">
        <v>156</v>
      </c>
      <c r="C692" s="61" t="s">
        <v>1281</v>
      </c>
      <c r="D692" s="61" t="s">
        <v>1146</v>
      </c>
      <c r="E692" s="61" t="s">
        <v>34</v>
      </c>
      <c r="F692" s="67">
        <v>999925303</v>
      </c>
      <c r="G692" s="55">
        <v>179.5</v>
      </c>
    </row>
    <row r="693" spans="1:7" x14ac:dyDescent="0.35">
      <c r="A693" s="64" t="s">
        <v>22</v>
      </c>
      <c r="B693" s="64" t="s">
        <v>156</v>
      </c>
      <c r="C693" s="58" t="s">
        <v>74</v>
      </c>
      <c r="D693" s="58" t="s">
        <v>472</v>
      </c>
      <c r="E693" s="58" t="s">
        <v>34</v>
      </c>
      <c r="F693" s="64">
        <v>999924487</v>
      </c>
      <c r="G693" s="55">
        <v>175.1</v>
      </c>
    </row>
    <row r="694" spans="1:7" x14ac:dyDescent="0.35">
      <c r="A694" s="65" t="s">
        <v>22</v>
      </c>
      <c r="B694" s="64" t="s">
        <v>156</v>
      </c>
      <c r="C694" s="55" t="s">
        <v>1222</v>
      </c>
      <c r="D694" s="55" t="s">
        <v>1223</v>
      </c>
      <c r="E694" s="55" t="s">
        <v>34</v>
      </c>
      <c r="F694" s="64">
        <v>999923386</v>
      </c>
      <c r="G694" s="55">
        <v>160</v>
      </c>
    </row>
    <row r="695" spans="1:7" x14ac:dyDescent="0.35">
      <c r="A695" s="64" t="s">
        <v>22</v>
      </c>
      <c r="B695" s="64" t="s">
        <v>156</v>
      </c>
      <c r="C695" s="58" t="s">
        <v>734</v>
      </c>
      <c r="D695" s="58" t="s">
        <v>488</v>
      </c>
      <c r="E695" s="58" t="s">
        <v>34</v>
      </c>
      <c r="F695" s="64">
        <v>999925414</v>
      </c>
      <c r="G695" s="55">
        <v>156.5</v>
      </c>
    </row>
    <row r="696" spans="1:7" x14ac:dyDescent="0.35">
      <c r="A696" s="65" t="s">
        <v>22</v>
      </c>
      <c r="B696" s="65" t="s">
        <v>156</v>
      </c>
      <c r="C696" s="66" t="s">
        <v>370</v>
      </c>
      <c r="D696" s="66" t="s">
        <v>704</v>
      </c>
      <c r="E696" s="66" t="s">
        <v>34</v>
      </c>
      <c r="F696" s="64">
        <v>999927248</v>
      </c>
      <c r="G696" s="55">
        <v>150</v>
      </c>
    </row>
    <row r="697" spans="1:7" x14ac:dyDescent="0.35">
      <c r="A697" s="64" t="s">
        <v>22</v>
      </c>
      <c r="B697" s="64" t="s">
        <v>156</v>
      </c>
      <c r="C697" s="58" t="s">
        <v>1365</v>
      </c>
      <c r="D697" s="58" t="s">
        <v>937</v>
      </c>
      <c r="E697" s="58" t="s">
        <v>34</v>
      </c>
      <c r="F697" s="64">
        <v>999920314</v>
      </c>
      <c r="G697" s="55">
        <v>140</v>
      </c>
    </row>
    <row r="698" spans="1:7" x14ac:dyDescent="0.35">
      <c r="A698" s="64" t="s">
        <v>22</v>
      </c>
      <c r="B698" s="64" t="s">
        <v>156</v>
      </c>
      <c r="C698" s="58" t="s">
        <v>988</v>
      </c>
      <c r="D698" s="58" t="s">
        <v>989</v>
      </c>
      <c r="E698" s="58" t="s">
        <v>34</v>
      </c>
      <c r="F698" s="64">
        <v>999921148</v>
      </c>
      <c r="G698" s="55">
        <v>132</v>
      </c>
    </row>
    <row r="699" spans="1:7" x14ac:dyDescent="0.35">
      <c r="A699" s="64" t="s">
        <v>22</v>
      </c>
      <c r="B699" s="64" t="s">
        <v>156</v>
      </c>
      <c r="C699" s="58" t="s">
        <v>778</v>
      </c>
      <c r="D699" s="58" t="s">
        <v>647</v>
      </c>
      <c r="E699" s="58" t="s">
        <v>34</v>
      </c>
      <c r="F699" s="64">
        <v>999929697</v>
      </c>
      <c r="G699" s="55">
        <v>128.6</v>
      </c>
    </row>
    <row r="700" spans="1:7" x14ac:dyDescent="0.35">
      <c r="A700" s="64" t="s">
        <v>22</v>
      </c>
      <c r="B700" s="64" t="s">
        <v>156</v>
      </c>
      <c r="C700" s="58" t="s">
        <v>575</v>
      </c>
      <c r="D700" s="58" t="s">
        <v>913</v>
      </c>
      <c r="E700" s="58" t="s">
        <v>34</v>
      </c>
      <c r="F700" s="64">
        <v>999919855</v>
      </c>
      <c r="G700" s="55">
        <v>123</v>
      </c>
    </row>
    <row r="701" spans="1:7" x14ac:dyDescent="0.35">
      <c r="A701" s="64" t="s">
        <v>22</v>
      </c>
      <c r="B701" s="64" t="s">
        <v>156</v>
      </c>
      <c r="C701" s="58" t="s">
        <v>1215</v>
      </c>
      <c r="D701" s="58" t="s">
        <v>393</v>
      </c>
      <c r="E701" s="58" t="s">
        <v>34</v>
      </c>
      <c r="F701" s="64">
        <v>999923264</v>
      </c>
      <c r="G701" s="55">
        <v>118.5</v>
      </c>
    </row>
    <row r="702" spans="1:7" x14ac:dyDescent="0.35">
      <c r="A702" s="67" t="s">
        <v>22</v>
      </c>
      <c r="B702" s="67" t="s">
        <v>156</v>
      </c>
      <c r="C702" s="61" t="s">
        <v>2138</v>
      </c>
      <c r="D702" s="61" t="s">
        <v>2139</v>
      </c>
      <c r="E702" s="61" t="s">
        <v>34</v>
      </c>
      <c r="F702" s="67">
        <v>999929262</v>
      </c>
      <c r="G702" s="55">
        <v>111</v>
      </c>
    </row>
    <row r="703" spans="1:7" x14ac:dyDescent="0.35">
      <c r="A703" s="64" t="s">
        <v>22</v>
      </c>
      <c r="B703" s="64" t="s">
        <v>156</v>
      </c>
      <c r="C703" s="58" t="s">
        <v>1666</v>
      </c>
      <c r="D703" s="58" t="s">
        <v>1667</v>
      </c>
      <c r="E703" s="58" t="s">
        <v>34</v>
      </c>
      <c r="F703" s="64">
        <v>999926913</v>
      </c>
      <c r="G703" s="55">
        <v>108</v>
      </c>
    </row>
    <row r="704" spans="1:7" x14ac:dyDescent="0.35">
      <c r="A704" s="64" t="s">
        <v>22</v>
      </c>
      <c r="B704" s="67" t="s">
        <v>156</v>
      </c>
      <c r="C704" s="61" t="s">
        <v>357</v>
      </c>
      <c r="D704" s="61" t="s">
        <v>1597</v>
      </c>
      <c r="E704" s="61" t="s">
        <v>34</v>
      </c>
      <c r="F704" s="67">
        <v>999927206</v>
      </c>
      <c r="G704" s="55">
        <v>104.5</v>
      </c>
    </row>
    <row r="705" spans="1:7" x14ac:dyDescent="0.35">
      <c r="A705" s="64" t="s">
        <v>22</v>
      </c>
      <c r="B705" s="64" t="s">
        <v>156</v>
      </c>
      <c r="C705" s="58" t="s">
        <v>3250</v>
      </c>
      <c r="D705" s="58" t="s">
        <v>3251</v>
      </c>
      <c r="E705" s="58" t="s">
        <v>34</v>
      </c>
      <c r="F705" s="64">
        <v>999921265</v>
      </c>
      <c r="G705" s="55">
        <v>103</v>
      </c>
    </row>
    <row r="706" spans="1:7" x14ac:dyDescent="0.35">
      <c r="A706" s="64" t="s">
        <v>22</v>
      </c>
      <c r="B706" s="64" t="s">
        <v>156</v>
      </c>
      <c r="C706" s="58" t="s">
        <v>569</v>
      </c>
      <c r="D706" s="58" t="s">
        <v>1871</v>
      </c>
      <c r="E706" s="58" t="s">
        <v>34</v>
      </c>
      <c r="F706" s="64">
        <v>999928766</v>
      </c>
      <c r="G706" s="55">
        <v>98</v>
      </c>
    </row>
    <row r="707" spans="1:7" x14ac:dyDescent="0.35">
      <c r="A707" s="64" t="s">
        <v>22</v>
      </c>
      <c r="B707" s="64" t="s">
        <v>156</v>
      </c>
      <c r="C707" s="58" t="s">
        <v>2395</v>
      </c>
      <c r="D707" s="58" t="s">
        <v>135</v>
      </c>
      <c r="E707" s="58" t="s">
        <v>34</v>
      </c>
      <c r="F707" s="64">
        <v>999931257</v>
      </c>
      <c r="G707" s="55">
        <v>95.5</v>
      </c>
    </row>
    <row r="708" spans="1:7" x14ac:dyDescent="0.35">
      <c r="A708" s="64" t="s">
        <v>22</v>
      </c>
      <c r="B708" s="64" t="s">
        <v>156</v>
      </c>
      <c r="C708" s="58" t="s">
        <v>1168</v>
      </c>
      <c r="D708" s="58" t="s">
        <v>2405</v>
      </c>
      <c r="E708" s="58" t="s">
        <v>34</v>
      </c>
      <c r="F708" s="64">
        <v>999920386</v>
      </c>
      <c r="G708" s="55">
        <v>94</v>
      </c>
    </row>
    <row r="709" spans="1:7" x14ac:dyDescent="0.35">
      <c r="A709" s="64" t="s">
        <v>22</v>
      </c>
      <c r="B709" s="64" t="s">
        <v>156</v>
      </c>
      <c r="C709" s="58" t="s">
        <v>143</v>
      </c>
      <c r="D709" s="58" t="s">
        <v>1786</v>
      </c>
      <c r="E709" s="58" t="s">
        <v>34</v>
      </c>
      <c r="F709" s="64">
        <v>999928056</v>
      </c>
      <c r="G709" s="55">
        <v>90</v>
      </c>
    </row>
    <row r="710" spans="1:7" x14ac:dyDescent="0.35">
      <c r="A710" s="64" t="s">
        <v>22</v>
      </c>
      <c r="B710" s="64" t="s">
        <v>156</v>
      </c>
      <c r="C710" s="58" t="s">
        <v>2292</v>
      </c>
      <c r="D710" s="58" t="s">
        <v>2276</v>
      </c>
      <c r="E710" s="58" t="s">
        <v>34</v>
      </c>
      <c r="F710" s="64">
        <v>999930479</v>
      </c>
      <c r="G710" s="55">
        <v>90</v>
      </c>
    </row>
    <row r="711" spans="1:7" x14ac:dyDescent="0.35">
      <c r="A711" s="64" t="s">
        <v>22</v>
      </c>
      <c r="B711" s="64" t="s">
        <v>156</v>
      </c>
      <c r="C711" s="58" t="s">
        <v>2897</v>
      </c>
      <c r="D711" s="58" t="s">
        <v>2898</v>
      </c>
      <c r="E711" s="58" t="s">
        <v>34</v>
      </c>
      <c r="F711" s="64">
        <v>999931132</v>
      </c>
      <c r="G711" s="55">
        <v>90</v>
      </c>
    </row>
    <row r="712" spans="1:7" x14ac:dyDescent="0.35">
      <c r="A712" s="64" t="s">
        <v>22</v>
      </c>
      <c r="B712" s="67" t="s">
        <v>156</v>
      </c>
      <c r="C712" s="61" t="s">
        <v>1052</v>
      </c>
      <c r="D712" s="61" t="s">
        <v>226</v>
      </c>
      <c r="E712" s="61" t="s">
        <v>34</v>
      </c>
      <c r="F712" s="67">
        <v>999921595</v>
      </c>
      <c r="G712" s="55">
        <v>89.5</v>
      </c>
    </row>
    <row r="713" spans="1:7" x14ac:dyDescent="0.35">
      <c r="A713" s="64" t="s">
        <v>22</v>
      </c>
      <c r="B713" s="64" t="s">
        <v>156</v>
      </c>
      <c r="C713" s="58" t="s">
        <v>209</v>
      </c>
      <c r="D713" s="58" t="s">
        <v>1877</v>
      </c>
      <c r="E713" s="58" t="s">
        <v>34</v>
      </c>
      <c r="F713" s="64">
        <v>999928673</v>
      </c>
      <c r="G713" s="55">
        <v>87</v>
      </c>
    </row>
    <row r="714" spans="1:7" x14ac:dyDescent="0.35">
      <c r="A714" s="64" t="s">
        <v>22</v>
      </c>
      <c r="B714" s="64" t="s">
        <v>156</v>
      </c>
      <c r="C714" s="58" t="s">
        <v>936</v>
      </c>
      <c r="D714" s="58" t="s">
        <v>583</v>
      </c>
      <c r="E714" s="58" t="s">
        <v>34</v>
      </c>
      <c r="F714" s="64">
        <v>999920293</v>
      </c>
      <c r="G714" s="55">
        <v>81</v>
      </c>
    </row>
    <row r="715" spans="1:7" x14ac:dyDescent="0.35">
      <c r="A715" s="64" t="s">
        <v>22</v>
      </c>
      <c r="B715" s="64" t="s">
        <v>156</v>
      </c>
      <c r="C715" s="58" t="s">
        <v>781</v>
      </c>
      <c r="D715" s="58" t="s">
        <v>782</v>
      </c>
      <c r="E715" s="58" t="s">
        <v>34</v>
      </c>
      <c r="F715" s="64">
        <v>999917945</v>
      </c>
      <c r="G715" s="55">
        <v>68</v>
      </c>
    </row>
    <row r="716" spans="1:7" x14ac:dyDescent="0.35">
      <c r="A716" s="64" t="s">
        <v>22</v>
      </c>
      <c r="B716" s="64" t="s">
        <v>156</v>
      </c>
      <c r="C716" s="58" t="s">
        <v>3159</v>
      </c>
      <c r="D716" s="58" t="s">
        <v>3099</v>
      </c>
      <c r="E716" s="58" t="s">
        <v>34</v>
      </c>
      <c r="F716" s="64">
        <v>999918842</v>
      </c>
      <c r="G716" s="55">
        <v>68</v>
      </c>
    </row>
    <row r="717" spans="1:7" x14ac:dyDescent="0.35">
      <c r="A717" s="64" t="s">
        <v>22</v>
      </c>
      <c r="B717" s="64" t="s">
        <v>156</v>
      </c>
      <c r="C717" s="58" t="s">
        <v>734</v>
      </c>
      <c r="D717" s="58" t="s">
        <v>1040</v>
      </c>
      <c r="E717" s="58" t="s">
        <v>34</v>
      </c>
      <c r="F717" s="64">
        <v>999921499</v>
      </c>
      <c r="G717" s="55">
        <v>68</v>
      </c>
    </row>
    <row r="718" spans="1:7" x14ac:dyDescent="0.35">
      <c r="A718" s="64" t="s">
        <v>22</v>
      </c>
      <c r="B718" s="64" t="s">
        <v>156</v>
      </c>
      <c r="C718" s="58" t="s">
        <v>3160</v>
      </c>
      <c r="D718" s="58" t="s">
        <v>3161</v>
      </c>
      <c r="E718" s="58" t="s">
        <v>34</v>
      </c>
      <c r="F718" s="64">
        <v>999923731</v>
      </c>
      <c r="G718" s="55">
        <v>68</v>
      </c>
    </row>
    <row r="719" spans="1:7" x14ac:dyDescent="0.35">
      <c r="A719" s="58" t="s">
        <v>22</v>
      </c>
      <c r="B719" s="58" t="s">
        <v>156</v>
      </c>
      <c r="C719" s="58" t="s">
        <v>3509</v>
      </c>
      <c r="D719" s="58" t="s">
        <v>3510</v>
      </c>
      <c r="E719" s="58" t="s">
        <v>34</v>
      </c>
      <c r="F719" s="58">
        <v>999924230</v>
      </c>
      <c r="G719" s="55">
        <v>68</v>
      </c>
    </row>
    <row r="720" spans="1:7" x14ac:dyDescent="0.35">
      <c r="A720" s="64" t="s">
        <v>22</v>
      </c>
      <c r="B720" s="64" t="s">
        <v>156</v>
      </c>
      <c r="C720" s="58" t="s">
        <v>2053</v>
      </c>
      <c r="D720" s="58" t="s">
        <v>2054</v>
      </c>
      <c r="E720" s="58" t="s">
        <v>34</v>
      </c>
      <c r="F720" s="64">
        <v>999925728</v>
      </c>
      <c r="G720" s="55">
        <v>68</v>
      </c>
    </row>
    <row r="721" spans="1:7" x14ac:dyDescent="0.35">
      <c r="A721" s="67" t="s">
        <v>22</v>
      </c>
      <c r="B721" s="67" t="s">
        <v>156</v>
      </c>
      <c r="C721" s="61" t="s">
        <v>1510</v>
      </c>
      <c r="D721" s="61" t="s">
        <v>1511</v>
      </c>
      <c r="E721" s="61" t="s">
        <v>34</v>
      </c>
      <c r="F721" s="67">
        <v>999925788</v>
      </c>
      <c r="G721" s="55">
        <v>68</v>
      </c>
    </row>
    <row r="722" spans="1:7" x14ac:dyDescent="0.35">
      <c r="A722" s="64" t="s">
        <v>22</v>
      </c>
      <c r="B722" s="64" t="s">
        <v>156</v>
      </c>
      <c r="C722" s="58" t="s">
        <v>2891</v>
      </c>
      <c r="D722" s="58" t="s">
        <v>449</v>
      </c>
      <c r="E722" s="58" t="s">
        <v>34</v>
      </c>
      <c r="F722" s="64">
        <v>999930414</v>
      </c>
      <c r="G722" s="55">
        <v>68</v>
      </c>
    </row>
    <row r="723" spans="1:7" x14ac:dyDescent="0.35">
      <c r="A723" s="64" t="s">
        <v>22</v>
      </c>
      <c r="B723" s="64" t="s">
        <v>156</v>
      </c>
      <c r="C723" s="58" t="s">
        <v>2293</v>
      </c>
      <c r="D723" s="58" t="s">
        <v>2294</v>
      </c>
      <c r="E723" s="58" t="s">
        <v>34</v>
      </c>
      <c r="F723" s="64">
        <v>999931179</v>
      </c>
      <c r="G723" s="55">
        <v>68</v>
      </c>
    </row>
    <row r="724" spans="1:7" x14ac:dyDescent="0.35">
      <c r="A724" s="58" t="s">
        <v>22</v>
      </c>
      <c r="B724" s="58" t="s">
        <v>156</v>
      </c>
      <c r="C724" s="58" t="s">
        <v>1495</v>
      </c>
      <c r="D724" s="58" t="s">
        <v>4053</v>
      </c>
      <c r="E724" s="58" t="s">
        <v>34</v>
      </c>
      <c r="F724" s="58">
        <v>999925731</v>
      </c>
      <c r="G724" s="55">
        <v>67</v>
      </c>
    </row>
    <row r="725" spans="1:7" x14ac:dyDescent="0.35">
      <c r="A725" s="64" t="s">
        <v>22</v>
      </c>
      <c r="B725" s="58" t="s">
        <v>156</v>
      </c>
      <c r="C725" s="58" t="s">
        <v>2330</v>
      </c>
      <c r="D725" s="58" t="s">
        <v>283</v>
      </c>
      <c r="E725" s="58" t="s">
        <v>34</v>
      </c>
      <c r="F725" s="58">
        <v>999932164</v>
      </c>
      <c r="G725" s="55">
        <v>64.5</v>
      </c>
    </row>
    <row r="726" spans="1:7" x14ac:dyDescent="0.35">
      <c r="A726" s="58" t="s">
        <v>22</v>
      </c>
      <c r="B726" s="58" t="s">
        <v>156</v>
      </c>
      <c r="C726" s="58" t="s">
        <v>661</v>
      </c>
      <c r="D726" s="58" t="s">
        <v>759</v>
      </c>
      <c r="E726" s="58" t="s">
        <v>34</v>
      </c>
      <c r="F726" s="58">
        <v>999921046</v>
      </c>
      <c r="G726" s="55">
        <v>63</v>
      </c>
    </row>
    <row r="727" spans="1:7" x14ac:dyDescent="0.35">
      <c r="A727" s="64" t="s">
        <v>22</v>
      </c>
      <c r="B727" s="64" t="s">
        <v>156</v>
      </c>
      <c r="C727" s="58" t="s">
        <v>1009</v>
      </c>
      <c r="D727" s="58" t="s">
        <v>1010</v>
      </c>
      <c r="E727" s="58" t="s">
        <v>34</v>
      </c>
      <c r="F727" s="64">
        <v>999921346</v>
      </c>
      <c r="G727" s="55">
        <v>63</v>
      </c>
    </row>
    <row r="728" spans="1:7" x14ac:dyDescent="0.35">
      <c r="A728" s="64" t="s">
        <v>22</v>
      </c>
      <c r="B728" s="64" t="s">
        <v>156</v>
      </c>
      <c r="C728" s="58" t="s">
        <v>2050</v>
      </c>
      <c r="D728" s="58" t="s">
        <v>2051</v>
      </c>
      <c r="E728" s="58" t="s">
        <v>34</v>
      </c>
      <c r="F728" s="64">
        <v>999925796</v>
      </c>
      <c r="G728" s="55">
        <v>63</v>
      </c>
    </row>
    <row r="729" spans="1:7" x14ac:dyDescent="0.35">
      <c r="A729" s="64" t="s">
        <v>22</v>
      </c>
      <c r="B729" s="64" t="s">
        <v>156</v>
      </c>
      <c r="C729" s="58" t="s">
        <v>569</v>
      </c>
      <c r="D729" s="58" t="s">
        <v>66</v>
      </c>
      <c r="E729" s="58" t="s">
        <v>34</v>
      </c>
      <c r="F729" s="64">
        <v>999927104</v>
      </c>
      <c r="G729" s="55">
        <v>63</v>
      </c>
    </row>
    <row r="730" spans="1:7" x14ac:dyDescent="0.35">
      <c r="A730" s="67" t="s">
        <v>22</v>
      </c>
      <c r="B730" s="67" t="s">
        <v>156</v>
      </c>
      <c r="C730" s="61" t="s">
        <v>1020</v>
      </c>
      <c r="D730" s="61" t="s">
        <v>982</v>
      </c>
      <c r="E730" s="61" t="s">
        <v>34</v>
      </c>
      <c r="F730" s="67">
        <v>999929489</v>
      </c>
      <c r="G730" s="55">
        <v>63</v>
      </c>
    </row>
    <row r="731" spans="1:7" x14ac:dyDescent="0.35">
      <c r="A731" s="64" t="s">
        <v>22</v>
      </c>
      <c r="B731" s="64" t="s">
        <v>156</v>
      </c>
      <c r="C731" s="58" t="s">
        <v>2894</v>
      </c>
      <c r="D731" s="58" t="s">
        <v>2895</v>
      </c>
      <c r="E731" s="58" t="s">
        <v>34</v>
      </c>
      <c r="F731" s="64">
        <v>999930885</v>
      </c>
      <c r="G731" s="55">
        <v>63</v>
      </c>
    </row>
    <row r="732" spans="1:7" x14ac:dyDescent="0.35">
      <c r="A732" s="64" t="s">
        <v>22</v>
      </c>
      <c r="B732" s="64" t="s">
        <v>156</v>
      </c>
      <c r="C732" s="55" t="s">
        <v>3033</v>
      </c>
      <c r="D732" s="55" t="s">
        <v>3034</v>
      </c>
      <c r="E732" s="55" t="s">
        <v>34</v>
      </c>
      <c r="F732" s="64">
        <v>999922833</v>
      </c>
      <c r="G732" s="55">
        <v>60</v>
      </c>
    </row>
    <row r="733" spans="1:7" x14ac:dyDescent="0.35">
      <c r="A733" s="64" t="s">
        <v>22</v>
      </c>
      <c r="B733" s="64" t="s">
        <v>156</v>
      </c>
      <c r="C733" s="58" t="s">
        <v>1746</v>
      </c>
      <c r="D733" s="58" t="s">
        <v>2096</v>
      </c>
      <c r="E733" s="58" t="s">
        <v>34</v>
      </c>
      <c r="F733" s="64">
        <v>999930124</v>
      </c>
      <c r="G733" s="55">
        <v>60</v>
      </c>
    </row>
    <row r="734" spans="1:7" x14ac:dyDescent="0.35">
      <c r="A734" s="64" t="s">
        <v>22</v>
      </c>
      <c r="B734" s="64" t="s">
        <v>156</v>
      </c>
      <c r="C734" s="58" t="s">
        <v>2896</v>
      </c>
      <c r="D734" s="58" t="s">
        <v>1784</v>
      </c>
      <c r="E734" s="58" t="s">
        <v>34</v>
      </c>
      <c r="F734" s="64">
        <v>999927752</v>
      </c>
      <c r="G734" s="55">
        <v>58</v>
      </c>
    </row>
    <row r="735" spans="1:7" x14ac:dyDescent="0.35">
      <c r="A735" s="64" t="s">
        <v>22</v>
      </c>
      <c r="B735" s="64" t="s">
        <v>156</v>
      </c>
      <c r="C735" s="58" t="s">
        <v>1776</v>
      </c>
      <c r="D735" s="58" t="s">
        <v>1777</v>
      </c>
      <c r="E735" s="58" t="s">
        <v>34</v>
      </c>
      <c r="F735" s="64">
        <v>999927971</v>
      </c>
      <c r="G735" s="55">
        <v>58</v>
      </c>
    </row>
    <row r="736" spans="1:7" x14ac:dyDescent="0.35">
      <c r="A736" s="64" t="s">
        <v>22</v>
      </c>
      <c r="B736" s="64" t="s">
        <v>156</v>
      </c>
      <c r="C736" s="58" t="s">
        <v>334</v>
      </c>
      <c r="D736" s="58" t="s">
        <v>3162</v>
      </c>
      <c r="E736" s="58" t="s">
        <v>34</v>
      </c>
      <c r="F736" s="64">
        <v>999929088</v>
      </c>
      <c r="G736" s="55">
        <v>58</v>
      </c>
    </row>
    <row r="737" spans="1:7" x14ac:dyDescent="0.35">
      <c r="A737" s="58" t="s">
        <v>22</v>
      </c>
      <c r="B737" s="58" t="s">
        <v>156</v>
      </c>
      <c r="C737" s="58" t="s">
        <v>947</v>
      </c>
      <c r="D737" s="58" t="s">
        <v>3513</v>
      </c>
      <c r="E737" s="58" t="s">
        <v>34</v>
      </c>
      <c r="F737" s="58">
        <v>999932325</v>
      </c>
      <c r="G737" s="55">
        <v>54</v>
      </c>
    </row>
    <row r="738" spans="1:7" x14ac:dyDescent="0.35">
      <c r="A738" s="64" t="s">
        <v>22</v>
      </c>
      <c r="B738" s="64" t="s">
        <v>156</v>
      </c>
      <c r="C738" s="58" t="s">
        <v>1878</v>
      </c>
      <c r="D738" s="58" t="s">
        <v>1866</v>
      </c>
      <c r="E738" s="58" t="s">
        <v>34</v>
      </c>
      <c r="F738" s="64">
        <v>999924719</v>
      </c>
      <c r="G738" s="55">
        <v>52</v>
      </c>
    </row>
    <row r="739" spans="1:7" x14ac:dyDescent="0.35">
      <c r="A739" s="58" t="s">
        <v>22</v>
      </c>
      <c r="B739" s="58" t="s">
        <v>156</v>
      </c>
      <c r="C739" s="58" t="s">
        <v>3514</v>
      </c>
      <c r="D739" s="58" t="s">
        <v>20</v>
      </c>
      <c r="E739" s="58" t="s">
        <v>34</v>
      </c>
      <c r="F739" s="58">
        <v>999932320</v>
      </c>
      <c r="G739" s="55">
        <v>51</v>
      </c>
    </row>
    <row r="740" spans="1:7" x14ac:dyDescent="0.35">
      <c r="A740" s="65" t="s">
        <v>22</v>
      </c>
      <c r="B740" s="65" t="s">
        <v>156</v>
      </c>
      <c r="C740" s="62" t="s">
        <v>2981</v>
      </c>
      <c r="D740" s="62" t="s">
        <v>2982</v>
      </c>
      <c r="E740" s="62" t="s">
        <v>34</v>
      </c>
      <c r="F740" s="64">
        <v>999921058</v>
      </c>
      <c r="G740" s="55">
        <v>45</v>
      </c>
    </row>
    <row r="741" spans="1:7" x14ac:dyDescent="0.35">
      <c r="A741" s="64" t="s">
        <v>22</v>
      </c>
      <c r="B741" s="64" t="s">
        <v>156</v>
      </c>
      <c r="C741" s="58" t="s">
        <v>1328</v>
      </c>
      <c r="D741" s="58" t="s">
        <v>2239</v>
      </c>
      <c r="E741" s="58" t="s">
        <v>34</v>
      </c>
      <c r="F741" s="64">
        <v>999924747</v>
      </c>
      <c r="G741" s="55">
        <v>45</v>
      </c>
    </row>
    <row r="742" spans="1:7" x14ac:dyDescent="0.35">
      <c r="A742" s="64" t="s">
        <v>22</v>
      </c>
      <c r="B742" s="64" t="s">
        <v>156</v>
      </c>
      <c r="C742" s="58" t="s">
        <v>1787</v>
      </c>
      <c r="D742" s="58" t="s">
        <v>3301</v>
      </c>
      <c r="E742" s="58" t="s">
        <v>34</v>
      </c>
      <c r="F742" s="64">
        <v>999928071</v>
      </c>
      <c r="G742" s="55">
        <v>45</v>
      </c>
    </row>
    <row r="743" spans="1:7" x14ac:dyDescent="0.35">
      <c r="A743" s="64" t="s">
        <v>22</v>
      </c>
      <c r="B743" s="64" t="s">
        <v>156</v>
      </c>
      <c r="C743" s="58" t="s">
        <v>2094</v>
      </c>
      <c r="D743" s="58" t="s">
        <v>2095</v>
      </c>
      <c r="E743" s="58" t="s">
        <v>34</v>
      </c>
      <c r="F743" s="64">
        <v>999929547</v>
      </c>
      <c r="G743" s="55">
        <v>45</v>
      </c>
    </row>
    <row r="744" spans="1:7" x14ac:dyDescent="0.35">
      <c r="A744" s="64" t="s">
        <v>22</v>
      </c>
      <c r="B744" s="64" t="s">
        <v>156</v>
      </c>
      <c r="C744" s="55" t="s">
        <v>3035</v>
      </c>
      <c r="D744" s="55" t="s">
        <v>3036</v>
      </c>
      <c r="E744" s="55" t="s">
        <v>34</v>
      </c>
      <c r="F744" s="64">
        <v>999931313</v>
      </c>
      <c r="G744" s="55">
        <v>45</v>
      </c>
    </row>
    <row r="745" spans="1:7" x14ac:dyDescent="0.35">
      <c r="A745" s="64" t="s">
        <v>22</v>
      </c>
      <c r="B745" s="64" t="s">
        <v>156</v>
      </c>
      <c r="C745" s="55" t="s">
        <v>1329</v>
      </c>
      <c r="D745" s="55" t="s">
        <v>1330</v>
      </c>
      <c r="E745" s="55" t="s">
        <v>34</v>
      </c>
      <c r="F745" s="64">
        <v>999924756</v>
      </c>
      <c r="G745" s="55">
        <v>44</v>
      </c>
    </row>
    <row r="746" spans="1:7" x14ac:dyDescent="0.35">
      <c r="A746" s="64" t="s">
        <v>22</v>
      </c>
      <c r="B746" s="64" t="s">
        <v>156</v>
      </c>
      <c r="C746" s="58" t="s">
        <v>2406</v>
      </c>
      <c r="D746" s="58" t="s">
        <v>2407</v>
      </c>
      <c r="E746" s="58" t="s">
        <v>34</v>
      </c>
      <c r="F746" s="64">
        <v>999909691</v>
      </c>
      <c r="G746" s="55">
        <v>38</v>
      </c>
    </row>
    <row r="747" spans="1:7" x14ac:dyDescent="0.35">
      <c r="A747" s="64" t="s">
        <v>22</v>
      </c>
      <c r="B747" s="64" t="s">
        <v>156</v>
      </c>
      <c r="C747" s="58" t="s">
        <v>1549</v>
      </c>
      <c r="D747" s="58" t="s">
        <v>1550</v>
      </c>
      <c r="E747" s="58" t="s">
        <v>34</v>
      </c>
      <c r="F747" s="64">
        <v>999926123</v>
      </c>
      <c r="G747" s="55">
        <v>38</v>
      </c>
    </row>
    <row r="748" spans="1:7" x14ac:dyDescent="0.35">
      <c r="A748" s="64" t="s">
        <v>22</v>
      </c>
      <c r="B748" s="64" t="s">
        <v>156</v>
      </c>
      <c r="C748" s="58" t="s">
        <v>1661</v>
      </c>
      <c r="D748" s="58" t="s">
        <v>1662</v>
      </c>
      <c r="E748" s="58" t="s">
        <v>34</v>
      </c>
      <c r="F748" s="64">
        <v>999926905</v>
      </c>
      <c r="G748" s="55">
        <v>38</v>
      </c>
    </row>
    <row r="749" spans="1:7" x14ac:dyDescent="0.35">
      <c r="A749" s="58" t="s">
        <v>22</v>
      </c>
      <c r="B749" s="58" t="s">
        <v>156</v>
      </c>
      <c r="C749" s="58" t="s">
        <v>3516</v>
      </c>
      <c r="D749" s="58" t="s">
        <v>65</v>
      </c>
      <c r="E749" s="58" t="s">
        <v>34</v>
      </c>
      <c r="F749" s="58">
        <v>999927213</v>
      </c>
      <c r="G749" s="55">
        <v>38</v>
      </c>
    </row>
    <row r="750" spans="1:7" x14ac:dyDescent="0.35">
      <c r="A750" s="64" t="s">
        <v>22</v>
      </c>
      <c r="B750" s="64" t="s">
        <v>156</v>
      </c>
      <c r="C750" s="58" t="s">
        <v>2408</v>
      </c>
      <c r="D750" s="58" t="s">
        <v>2409</v>
      </c>
      <c r="E750" s="58" t="s">
        <v>34</v>
      </c>
      <c r="F750" s="64">
        <v>999929543</v>
      </c>
      <c r="G750" s="55">
        <v>38</v>
      </c>
    </row>
    <row r="751" spans="1:7" x14ac:dyDescent="0.35">
      <c r="A751" s="58" t="s">
        <v>22</v>
      </c>
      <c r="B751" s="58" t="s">
        <v>156</v>
      </c>
      <c r="C751" s="58" t="s">
        <v>1787</v>
      </c>
      <c r="D751" s="58" t="s">
        <v>3515</v>
      </c>
      <c r="E751" s="58" t="s">
        <v>34</v>
      </c>
      <c r="F751" s="58">
        <v>999932275</v>
      </c>
      <c r="G751" s="55">
        <v>38</v>
      </c>
    </row>
    <row r="752" spans="1:7" x14ac:dyDescent="0.35">
      <c r="A752" s="64" t="s">
        <v>22</v>
      </c>
      <c r="B752" s="64" t="s">
        <v>156</v>
      </c>
      <c r="C752" s="58" t="s">
        <v>924</v>
      </c>
      <c r="D752" s="58" t="s">
        <v>1699</v>
      </c>
      <c r="E752" s="58" t="s">
        <v>34</v>
      </c>
      <c r="F752" s="64">
        <v>999927201</v>
      </c>
      <c r="G752" s="55">
        <v>35.5</v>
      </c>
    </row>
    <row r="753" spans="1:7" x14ac:dyDescent="0.35">
      <c r="A753" s="64" t="s">
        <v>22</v>
      </c>
      <c r="B753" s="64" t="s">
        <v>156</v>
      </c>
      <c r="C753" s="58" t="s">
        <v>1726</v>
      </c>
      <c r="D753" s="58" t="s">
        <v>2090</v>
      </c>
      <c r="E753" s="58" t="s">
        <v>34</v>
      </c>
      <c r="F753" s="64">
        <v>999929341</v>
      </c>
      <c r="G753" s="55">
        <v>34</v>
      </c>
    </row>
    <row r="754" spans="1:7" x14ac:dyDescent="0.35">
      <c r="A754" s="64" t="s">
        <v>22</v>
      </c>
      <c r="B754" s="58" t="s">
        <v>156</v>
      </c>
      <c r="C754" s="58" t="s">
        <v>418</v>
      </c>
      <c r="D754" s="58" t="s">
        <v>3484</v>
      </c>
      <c r="E754" s="58" t="s">
        <v>34</v>
      </c>
      <c r="F754" s="58">
        <v>999923290</v>
      </c>
      <c r="G754" s="55">
        <v>34</v>
      </c>
    </row>
    <row r="755" spans="1:7" x14ac:dyDescent="0.35">
      <c r="A755" s="64" t="s">
        <v>22</v>
      </c>
      <c r="B755" s="64" t="s">
        <v>156</v>
      </c>
      <c r="C755" s="58" t="s">
        <v>2909</v>
      </c>
      <c r="D755" s="58" t="s">
        <v>1144</v>
      </c>
      <c r="E755" s="58" t="s">
        <v>34</v>
      </c>
      <c r="F755" s="64">
        <v>999924794</v>
      </c>
      <c r="G755" s="55">
        <v>34</v>
      </c>
    </row>
    <row r="756" spans="1:7" x14ac:dyDescent="0.35">
      <c r="A756" s="64" t="s">
        <v>22</v>
      </c>
      <c r="B756" s="64" t="s">
        <v>156</v>
      </c>
      <c r="C756" s="58" t="s">
        <v>1288</v>
      </c>
      <c r="D756" s="58" t="s">
        <v>1609</v>
      </c>
      <c r="E756" s="58" t="s">
        <v>34</v>
      </c>
      <c r="F756" s="64">
        <v>999926587</v>
      </c>
      <c r="G756" s="55">
        <v>34</v>
      </c>
    </row>
    <row r="757" spans="1:7" x14ac:dyDescent="0.35">
      <c r="A757" s="64" t="s">
        <v>22</v>
      </c>
      <c r="B757" s="67" t="s">
        <v>156</v>
      </c>
      <c r="C757" s="61" t="s">
        <v>2138</v>
      </c>
      <c r="D757" s="61" t="s">
        <v>2140</v>
      </c>
      <c r="E757" s="61" t="s">
        <v>34</v>
      </c>
      <c r="F757" s="67">
        <v>999929339</v>
      </c>
      <c r="G757" s="55">
        <v>34</v>
      </c>
    </row>
    <row r="758" spans="1:7" x14ac:dyDescent="0.35">
      <c r="A758" s="64" t="s">
        <v>22</v>
      </c>
      <c r="B758" s="58" t="s">
        <v>156</v>
      </c>
      <c r="C758" s="58" t="s">
        <v>3419</v>
      </c>
      <c r="D758" s="58" t="s">
        <v>3420</v>
      </c>
      <c r="E758" s="58" t="s">
        <v>34</v>
      </c>
      <c r="F758" s="58">
        <v>999932526</v>
      </c>
      <c r="G758" s="55">
        <v>34</v>
      </c>
    </row>
    <row r="759" spans="1:7" x14ac:dyDescent="0.35">
      <c r="A759" s="64" t="s">
        <v>22</v>
      </c>
      <c r="B759" s="67" t="s">
        <v>156</v>
      </c>
      <c r="C759" s="61" t="s">
        <v>357</v>
      </c>
      <c r="D759" s="61" t="s">
        <v>2141</v>
      </c>
      <c r="E759" s="61" t="s">
        <v>34</v>
      </c>
      <c r="F759" s="67">
        <v>999930365</v>
      </c>
      <c r="G759" s="55">
        <v>31.5</v>
      </c>
    </row>
    <row r="760" spans="1:7" x14ac:dyDescent="0.35">
      <c r="A760" s="64" t="s">
        <v>22</v>
      </c>
      <c r="B760" s="64" t="s">
        <v>156</v>
      </c>
      <c r="C760" s="58" t="s">
        <v>880</v>
      </c>
      <c r="D760" s="58" t="s">
        <v>881</v>
      </c>
      <c r="E760" s="55" t="s">
        <v>34</v>
      </c>
      <c r="F760" s="64">
        <v>999919282</v>
      </c>
      <c r="G760" s="55">
        <v>30</v>
      </c>
    </row>
    <row r="761" spans="1:7" x14ac:dyDescent="0.35">
      <c r="A761" s="64" t="s">
        <v>22</v>
      </c>
      <c r="B761" s="64" t="s">
        <v>156</v>
      </c>
      <c r="C761" s="58" t="s">
        <v>1458</v>
      </c>
      <c r="D761" s="58" t="s">
        <v>160</v>
      </c>
      <c r="E761" s="58" t="s">
        <v>34</v>
      </c>
      <c r="F761" s="64">
        <v>999930042</v>
      </c>
      <c r="G761" s="55">
        <v>30</v>
      </c>
    </row>
    <row r="762" spans="1:7" x14ac:dyDescent="0.35">
      <c r="A762" s="64" t="s">
        <v>22</v>
      </c>
      <c r="B762" s="64" t="s">
        <v>156</v>
      </c>
      <c r="C762" s="58" t="s">
        <v>65</v>
      </c>
      <c r="D762" s="58" t="s">
        <v>552</v>
      </c>
      <c r="E762" s="58" t="s">
        <v>34</v>
      </c>
      <c r="F762" s="64">
        <v>999921317</v>
      </c>
      <c r="G762" s="55">
        <v>30</v>
      </c>
    </row>
    <row r="763" spans="1:7" x14ac:dyDescent="0.35">
      <c r="A763" s="64" t="s">
        <v>22</v>
      </c>
      <c r="B763" s="64" t="s">
        <v>156</v>
      </c>
      <c r="C763" s="58" t="s">
        <v>1037</v>
      </c>
      <c r="D763" s="58" t="s">
        <v>2683</v>
      </c>
      <c r="E763" s="58" t="s">
        <v>34</v>
      </c>
      <c r="F763" s="64">
        <v>999925839</v>
      </c>
      <c r="G763" s="55">
        <v>30</v>
      </c>
    </row>
    <row r="764" spans="1:7" x14ac:dyDescent="0.35">
      <c r="A764" s="64" t="s">
        <v>22</v>
      </c>
      <c r="B764" s="64" t="s">
        <v>156</v>
      </c>
      <c r="C764" s="58" t="s">
        <v>2906</v>
      </c>
      <c r="D764" s="58" t="s">
        <v>2907</v>
      </c>
      <c r="E764" s="58" t="s">
        <v>34</v>
      </c>
      <c r="F764" s="64">
        <v>999931416</v>
      </c>
      <c r="G764" s="55">
        <v>29</v>
      </c>
    </row>
    <row r="765" spans="1:7" x14ac:dyDescent="0.35">
      <c r="A765" s="64" t="s">
        <v>22</v>
      </c>
      <c r="B765" s="58" t="s">
        <v>156</v>
      </c>
      <c r="C765" s="58" t="s">
        <v>3486</v>
      </c>
      <c r="D765" s="58" t="s">
        <v>3487</v>
      </c>
      <c r="E765" s="58" t="s">
        <v>34</v>
      </c>
      <c r="F765" s="58">
        <v>999932311</v>
      </c>
      <c r="G765" s="55">
        <v>29</v>
      </c>
    </row>
    <row r="766" spans="1:7" x14ac:dyDescent="0.35">
      <c r="A766" s="64" t="s">
        <v>22</v>
      </c>
      <c r="B766" s="58" t="s">
        <v>156</v>
      </c>
      <c r="C766" s="58" t="s">
        <v>3488</v>
      </c>
      <c r="D766" s="58" t="s">
        <v>526</v>
      </c>
      <c r="E766" s="58" t="s">
        <v>34</v>
      </c>
      <c r="F766" s="58">
        <v>999932276</v>
      </c>
      <c r="G766" s="55">
        <v>27</v>
      </c>
    </row>
    <row r="767" spans="1:7" x14ac:dyDescent="0.35">
      <c r="A767" s="64" t="s">
        <v>22</v>
      </c>
      <c r="B767" s="58" t="s">
        <v>156</v>
      </c>
      <c r="C767" s="58" t="s">
        <v>3489</v>
      </c>
      <c r="D767" s="58" t="s">
        <v>3490</v>
      </c>
      <c r="E767" s="58" t="s">
        <v>34</v>
      </c>
      <c r="F767" s="58">
        <v>999922521</v>
      </c>
      <c r="G767" s="55">
        <v>25.5</v>
      </c>
    </row>
    <row r="768" spans="1:7" x14ac:dyDescent="0.35">
      <c r="A768" s="64" t="s">
        <v>22</v>
      </c>
      <c r="B768" s="64" t="s">
        <v>156</v>
      </c>
      <c r="C768" s="58" t="s">
        <v>2396</v>
      </c>
      <c r="D768" s="58" t="s">
        <v>590</v>
      </c>
      <c r="E768" s="58" t="s">
        <v>34</v>
      </c>
      <c r="F768" s="64">
        <v>999928945</v>
      </c>
      <c r="G768" s="55">
        <v>25.5</v>
      </c>
    </row>
    <row r="769" spans="1:7" x14ac:dyDescent="0.35">
      <c r="A769" s="64" t="s">
        <v>22</v>
      </c>
      <c r="B769" s="64" t="s">
        <v>156</v>
      </c>
      <c r="C769" s="58" t="s">
        <v>363</v>
      </c>
      <c r="D769" s="58" t="s">
        <v>730</v>
      </c>
      <c r="E769" s="58" t="s">
        <v>34</v>
      </c>
      <c r="F769" s="64">
        <v>999930069</v>
      </c>
      <c r="G769" s="55">
        <v>22.5</v>
      </c>
    </row>
    <row r="770" spans="1:7" x14ac:dyDescent="0.35">
      <c r="A770" s="64" t="s">
        <v>22</v>
      </c>
      <c r="B770" s="64" t="s">
        <v>156</v>
      </c>
      <c r="C770" s="58" t="s">
        <v>1044</v>
      </c>
      <c r="D770" s="58" t="s">
        <v>1579</v>
      </c>
      <c r="E770" s="58" t="s">
        <v>34</v>
      </c>
      <c r="F770" s="64">
        <v>999926340</v>
      </c>
      <c r="G770" s="55">
        <v>19</v>
      </c>
    </row>
    <row r="771" spans="1:7" x14ac:dyDescent="0.35">
      <c r="A771" s="64" t="s">
        <v>22</v>
      </c>
      <c r="B771" s="64" t="s">
        <v>156</v>
      </c>
      <c r="C771" s="58" t="s">
        <v>406</v>
      </c>
      <c r="D771" s="58" t="s">
        <v>2399</v>
      </c>
      <c r="E771" s="58" t="s">
        <v>34</v>
      </c>
      <c r="F771" s="64">
        <v>999929106</v>
      </c>
      <c r="G771" s="55">
        <v>19</v>
      </c>
    </row>
    <row r="772" spans="1:7" x14ac:dyDescent="0.35">
      <c r="A772" s="64" t="s">
        <v>22</v>
      </c>
      <c r="B772" s="58" t="s">
        <v>156</v>
      </c>
      <c r="C772" s="58" t="s">
        <v>3491</v>
      </c>
      <c r="D772" s="58" t="s">
        <v>3492</v>
      </c>
      <c r="E772" s="58" t="s">
        <v>34</v>
      </c>
      <c r="F772" s="58">
        <v>999932128</v>
      </c>
      <c r="G772" s="55">
        <v>19</v>
      </c>
    </row>
    <row r="773" spans="1:7" x14ac:dyDescent="0.35">
      <c r="A773" s="64" t="s">
        <v>22</v>
      </c>
      <c r="B773" s="64" t="s">
        <v>156</v>
      </c>
      <c r="C773" s="58" t="s">
        <v>1240</v>
      </c>
      <c r="D773" s="58" t="s">
        <v>1241</v>
      </c>
      <c r="E773" s="58" t="s">
        <v>34</v>
      </c>
      <c r="F773" s="64">
        <v>999923768</v>
      </c>
      <c r="G773" s="55">
        <v>17</v>
      </c>
    </row>
    <row r="774" spans="1:7" x14ac:dyDescent="0.35">
      <c r="A774" s="64" t="s">
        <v>22</v>
      </c>
      <c r="B774" s="64" t="s">
        <v>156</v>
      </c>
      <c r="C774" s="58" t="s">
        <v>1100</v>
      </c>
      <c r="D774" s="58" t="s">
        <v>2072</v>
      </c>
      <c r="E774" s="58" t="s">
        <v>34</v>
      </c>
      <c r="F774" s="64">
        <v>999928280</v>
      </c>
      <c r="G774" s="55">
        <v>15</v>
      </c>
    </row>
    <row r="775" spans="1:7" x14ac:dyDescent="0.35">
      <c r="A775" s="64" t="s">
        <v>22</v>
      </c>
      <c r="B775" s="64" t="s">
        <v>156</v>
      </c>
      <c r="C775" s="58" t="s">
        <v>324</v>
      </c>
      <c r="D775" s="58" t="s">
        <v>2401</v>
      </c>
      <c r="E775" s="58" t="s">
        <v>34</v>
      </c>
      <c r="F775" s="64">
        <v>999930018</v>
      </c>
      <c r="G775" s="55">
        <v>14</v>
      </c>
    </row>
    <row r="776" spans="1:7" x14ac:dyDescent="0.35">
      <c r="A776" s="58" t="s">
        <v>22</v>
      </c>
      <c r="B776" s="58" t="s">
        <v>25</v>
      </c>
      <c r="C776" s="58" t="s">
        <v>3368</v>
      </c>
      <c r="D776" s="58" t="s">
        <v>1146</v>
      </c>
      <c r="E776" s="58" t="s">
        <v>34</v>
      </c>
      <c r="F776" s="58">
        <v>999928625</v>
      </c>
      <c r="G776" s="55">
        <v>245</v>
      </c>
    </row>
    <row r="777" spans="1:7" x14ac:dyDescent="0.35">
      <c r="A777" s="64" t="s">
        <v>22</v>
      </c>
      <c r="B777" s="64" t="s">
        <v>25</v>
      </c>
      <c r="C777" s="58" t="s">
        <v>2325</v>
      </c>
      <c r="D777" s="58" t="s">
        <v>102</v>
      </c>
      <c r="E777" s="58" t="s">
        <v>34</v>
      </c>
      <c r="F777" s="64">
        <v>999929205</v>
      </c>
      <c r="G777" s="55">
        <v>226</v>
      </c>
    </row>
    <row r="778" spans="1:7" x14ac:dyDescent="0.35">
      <c r="A778" s="64" t="s">
        <v>22</v>
      </c>
      <c r="B778" s="64" t="s">
        <v>25</v>
      </c>
      <c r="C778" s="58" t="s">
        <v>2318</v>
      </c>
      <c r="D778" s="58" t="s">
        <v>2319</v>
      </c>
      <c r="E778" s="58" t="s">
        <v>34</v>
      </c>
      <c r="F778" s="64">
        <v>999929961</v>
      </c>
      <c r="G778" s="55">
        <v>179</v>
      </c>
    </row>
    <row r="779" spans="1:7" x14ac:dyDescent="0.35">
      <c r="A779" s="64" t="s">
        <v>22</v>
      </c>
      <c r="B779" s="64" t="s">
        <v>25</v>
      </c>
      <c r="C779" s="58" t="s">
        <v>2213</v>
      </c>
      <c r="D779" s="58" t="s">
        <v>959</v>
      </c>
      <c r="E779" s="58" t="s">
        <v>34</v>
      </c>
      <c r="F779" s="64">
        <v>999931156</v>
      </c>
      <c r="G779" s="55">
        <v>169</v>
      </c>
    </row>
    <row r="780" spans="1:7" x14ac:dyDescent="0.35">
      <c r="A780" s="64" t="s">
        <v>22</v>
      </c>
      <c r="B780" s="64" t="s">
        <v>25</v>
      </c>
      <c r="C780" s="58" t="s">
        <v>734</v>
      </c>
      <c r="D780" s="58" t="s">
        <v>2911</v>
      </c>
      <c r="E780" s="58" t="s">
        <v>34</v>
      </c>
      <c r="F780" s="64">
        <v>999927475</v>
      </c>
      <c r="G780" s="55">
        <v>120</v>
      </c>
    </row>
    <row r="781" spans="1:7" x14ac:dyDescent="0.35">
      <c r="A781" s="64" t="s">
        <v>22</v>
      </c>
      <c r="B781" s="64" t="s">
        <v>25</v>
      </c>
      <c r="C781" s="58" t="s">
        <v>2214</v>
      </c>
      <c r="D781" s="58" t="s">
        <v>1656</v>
      </c>
      <c r="E781" s="58" t="s">
        <v>34</v>
      </c>
      <c r="F781" s="64">
        <v>999929442</v>
      </c>
      <c r="G781" s="55">
        <v>119</v>
      </c>
    </row>
    <row r="782" spans="1:7" x14ac:dyDescent="0.35">
      <c r="A782" s="64" t="s">
        <v>22</v>
      </c>
      <c r="B782" s="64" t="s">
        <v>25</v>
      </c>
      <c r="C782" s="58" t="s">
        <v>3252</v>
      </c>
      <c r="D782" s="58" t="s">
        <v>3253</v>
      </c>
      <c r="E782" s="58" t="s">
        <v>34</v>
      </c>
      <c r="F782" s="64">
        <v>999931751</v>
      </c>
      <c r="G782" s="55">
        <v>106</v>
      </c>
    </row>
    <row r="783" spans="1:7" x14ac:dyDescent="0.35">
      <c r="A783" s="64" t="s">
        <v>22</v>
      </c>
      <c r="B783" s="64" t="s">
        <v>25</v>
      </c>
      <c r="C783" s="58" t="s">
        <v>255</v>
      </c>
      <c r="D783" s="58" t="s">
        <v>3181</v>
      </c>
      <c r="E783" s="58" t="s">
        <v>34</v>
      </c>
      <c r="F783" s="64">
        <v>999931848</v>
      </c>
      <c r="G783" s="55">
        <v>105</v>
      </c>
    </row>
    <row r="784" spans="1:7" x14ac:dyDescent="0.35">
      <c r="A784" s="64" t="s">
        <v>22</v>
      </c>
      <c r="B784" s="64" t="s">
        <v>25</v>
      </c>
      <c r="C784" s="58" t="s">
        <v>2922</v>
      </c>
      <c r="D784" s="58" t="s">
        <v>2923</v>
      </c>
      <c r="E784" s="58" t="s">
        <v>34</v>
      </c>
      <c r="F784" s="64">
        <v>999929655</v>
      </c>
      <c r="G784" s="55">
        <v>104.5</v>
      </c>
    </row>
    <row r="785" spans="1:7" x14ac:dyDescent="0.35">
      <c r="A785" s="64" t="s">
        <v>22</v>
      </c>
      <c r="B785" s="64" t="s">
        <v>25</v>
      </c>
      <c r="C785" s="58" t="s">
        <v>3182</v>
      </c>
      <c r="D785" s="58" t="s">
        <v>3183</v>
      </c>
      <c r="E785" s="58" t="s">
        <v>34</v>
      </c>
      <c r="F785" s="64">
        <v>999932380</v>
      </c>
      <c r="G785" s="55">
        <v>102</v>
      </c>
    </row>
    <row r="786" spans="1:7" x14ac:dyDescent="0.35">
      <c r="A786" s="64" t="s">
        <v>22</v>
      </c>
      <c r="B786" s="64" t="s">
        <v>25</v>
      </c>
      <c r="C786" s="58" t="s">
        <v>3184</v>
      </c>
      <c r="D786" s="58" t="s">
        <v>3185</v>
      </c>
      <c r="E786" s="58" t="s">
        <v>34</v>
      </c>
      <c r="F786" s="64">
        <v>999932379</v>
      </c>
      <c r="G786" s="55">
        <v>91</v>
      </c>
    </row>
    <row r="787" spans="1:7" x14ac:dyDescent="0.35">
      <c r="A787" s="64" t="s">
        <v>22</v>
      </c>
      <c r="B787" s="64" t="s">
        <v>25</v>
      </c>
      <c r="C787" s="58" t="s">
        <v>2211</v>
      </c>
      <c r="D787" s="58" t="s">
        <v>2212</v>
      </c>
      <c r="E787" s="58" t="s">
        <v>34</v>
      </c>
      <c r="F787" s="64">
        <v>999928569</v>
      </c>
      <c r="G787" s="55">
        <v>90</v>
      </c>
    </row>
    <row r="788" spans="1:7" x14ac:dyDescent="0.35">
      <c r="A788" s="58" t="s">
        <v>22</v>
      </c>
      <c r="B788" s="58" t="s">
        <v>25</v>
      </c>
      <c r="C788" s="58" t="s">
        <v>2395</v>
      </c>
      <c r="D788" s="58" t="s">
        <v>76</v>
      </c>
      <c r="E788" s="58" t="s">
        <v>34</v>
      </c>
      <c r="F788" s="58">
        <v>999932386</v>
      </c>
      <c r="G788" s="55">
        <v>83</v>
      </c>
    </row>
    <row r="789" spans="1:7" x14ac:dyDescent="0.35">
      <c r="A789" s="64" t="s">
        <v>22</v>
      </c>
      <c r="B789" s="64" t="s">
        <v>25</v>
      </c>
      <c r="C789" s="58" t="s">
        <v>2195</v>
      </c>
      <c r="D789" s="58" t="s">
        <v>599</v>
      </c>
      <c r="E789" s="58" t="s">
        <v>34</v>
      </c>
      <c r="F789" s="64">
        <v>999930572</v>
      </c>
      <c r="G789" s="55">
        <v>80.5</v>
      </c>
    </row>
    <row r="790" spans="1:7" x14ac:dyDescent="0.35">
      <c r="A790" s="64" t="s">
        <v>22</v>
      </c>
      <c r="B790" s="64" t="s">
        <v>25</v>
      </c>
      <c r="C790" s="58" t="s">
        <v>1967</v>
      </c>
      <c r="D790" s="58" t="s">
        <v>1968</v>
      </c>
      <c r="E790" s="58" t="s">
        <v>34</v>
      </c>
      <c r="F790" s="64">
        <v>999929546</v>
      </c>
      <c r="G790" s="55">
        <v>75</v>
      </c>
    </row>
    <row r="791" spans="1:7" x14ac:dyDescent="0.35">
      <c r="A791" s="64" t="s">
        <v>22</v>
      </c>
      <c r="B791" s="64" t="s">
        <v>25</v>
      </c>
      <c r="C791" s="58" t="s">
        <v>3178</v>
      </c>
      <c r="D791" s="58" t="s">
        <v>3179</v>
      </c>
      <c r="E791" s="58" t="s">
        <v>34</v>
      </c>
      <c r="F791" s="64">
        <v>999931753</v>
      </c>
      <c r="G791" s="55">
        <v>70</v>
      </c>
    </row>
    <row r="792" spans="1:7" x14ac:dyDescent="0.35">
      <c r="A792" s="64" t="s">
        <v>22</v>
      </c>
      <c r="B792" s="64" t="s">
        <v>25</v>
      </c>
      <c r="C792" s="58" t="s">
        <v>2215</v>
      </c>
      <c r="D792" s="58" t="s">
        <v>669</v>
      </c>
      <c r="E792" s="58" t="s">
        <v>34</v>
      </c>
      <c r="F792" s="64">
        <v>999930472</v>
      </c>
      <c r="G792" s="55">
        <v>63</v>
      </c>
    </row>
    <row r="793" spans="1:7" x14ac:dyDescent="0.35">
      <c r="A793" s="64" t="s">
        <v>22</v>
      </c>
      <c r="B793" s="64" t="s">
        <v>25</v>
      </c>
      <c r="C793" s="58" t="s">
        <v>209</v>
      </c>
      <c r="D793" s="58" t="s">
        <v>64</v>
      </c>
      <c r="E793" s="58" t="s">
        <v>34</v>
      </c>
      <c r="F793" s="64">
        <v>999930303</v>
      </c>
      <c r="G793" s="55">
        <v>60</v>
      </c>
    </row>
    <row r="794" spans="1:7" x14ac:dyDescent="0.35">
      <c r="A794" s="58" t="s">
        <v>22</v>
      </c>
      <c r="B794" s="58" t="s">
        <v>25</v>
      </c>
      <c r="C794" s="58" t="s">
        <v>2122</v>
      </c>
      <c r="D794" s="58" t="s">
        <v>449</v>
      </c>
      <c r="E794" s="58" t="s">
        <v>34</v>
      </c>
      <c r="F794" s="58">
        <v>999932244</v>
      </c>
      <c r="G794" s="55">
        <v>60</v>
      </c>
    </row>
    <row r="795" spans="1:7" x14ac:dyDescent="0.35">
      <c r="A795" s="64" t="s">
        <v>22</v>
      </c>
      <c r="B795" s="64" t="s">
        <v>25</v>
      </c>
      <c r="C795" s="58" t="s">
        <v>2323</v>
      </c>
      <c r="D795" s="58" t="s">
        <v>2324</v>
      </c>
      <c r="E795" s="58" t="s">
        <v>34</v>
      </c>
      <c r="F795" s="64">
        <v>999929188</v>
      </c>
      <c r="G795" s="55">
        <v>51</v>
      </c>
    </row>
    <row r="796" spans="1:7" x14ac:dyDescent="0.35">
      <c r="A796" s="64" t="s">
        <v>22</v>
      </c>
      <c r="B796" s="64" t="s">
        <v>25</v>
      </c>
      <c r="C796" s="58" t="s">
        <v>357</v>
      </c>
      <c r="D796" s="58" t="s">
        <v>2804</v>
      </c>
      <c r="E796" s="58" t="s">
        <v>34</v>
      </c>
      <c r="F796" s="64">
        <v>999929898</v>
      </c>
      <c r="G796" s="55">
        <v>47.5</v>
      </c>
    </row>
    <row r="797" spans="1:7" x14ac:dyDescent="0.35">
      <c r="A797" s="64" t="s">
        <v>22</v>
      </c>
      <c r="B797" s="64" t="s">
        <v>25</v>
      </c>
      <c r="C797" s="58" t="s">
        <v>2793</v>
      </c>
      <c r="D797" s="58" t="s">
        <v>760</v>
      </c>
      <c r="E797" s="58" t="s">
        <v>34</v>
      </c>
      <c r="F797" s="64">
        <v>999930192</v>
      </c>
      <c r="G797" s="55">
        <v>45</v>
      </c>
    </row>
    <row r="798" spans="1:7" x14ac:dyDescent="0.35">
      <c r="A798" s="64" t="s">
        <v>22</v>
      </c>
      <c r="B798" s="64" t="s">
        <v>25</v>
      </c>
      <c r="C798" s="58" t="s">
        <v>2597</v>
      </c>
      <c r="D798" s="58" t="s">
        <v>2598</v>
      </c>
      <c r="E798" s="58" t="s">
        <v>34</v>
      </c>
      <c r="F798" s="64">
        <v>999931228</v>
      </c>
      <c r="G798" s="55">
        <v>45</v>
      </c>
    </row>
    <row r="799" spans="1:7" x14ac:dyDescent="0.35">
      <c r="A799" s="58" t="s">
        <v>22</v>
      </c>
      <c r="B799" s="58" t="s">
        <v>25</v>
      </c>
      <c r="C799" s="58" t="s">
        <v>3526</v>
      </c>
      <c r="D799" s="58" t="s">
        <v>3527</v>
      </c>
      <c r="E799" s="58" t="s">
        <v>34</v>
      </c>
      <c r="F799" s="58">
        <v>999931740</v>
      </c>
      <c r="G799" s="55">
        <v>45</v>
      </c>
    </row>
    <row r="800" spans="1:7" x14ac:dyDescent="0.35">
      <c r="A800" s="58" t="s">
        <v>22</v>
      </c>
      <c r="B800" s="58" t="s">
        <v>25</v>
      </c>
      <c r="C800" s="58" t="s">
        <v>259</v>
      </c>
      <c r="D800" s="58" t="s">
        <v>3433</v>
      </c>
      <c r="E800" s="58" t="s">
        <v>34</v>
      </c>
      <c r="F800" s="58">
        <v>999932289</v>
      </c>
      <c r="G800" s="55">
        <v>45</v>
      </c>
    </row>
    <row r="801" spans="1:7" x14ac:dyDescent="0.35">
      <c r="A801" s="64" t="s">
        <v>22</v>
      </c>
      <c r="B801" s="64" t="s">
        <v>25</v>
      </c>
      <c r="C801" s="58" t="s">
        <v>3173</v>
      </c>
      <c r="D801" s="58" t="s">
        <v>526</v>
      </c>
      <c r="E801" s="58" t="s">
        <v>34</v>
      </c>
      <c r="F801" s="64">
        <v>999931647</v>
      </c>
      <c r="G801" s="55">
        <v>45</v>
      </c>
    </row>
    <row r="802" spans="1:7" x14ac:dyDescent="0.35">
      <c r="A802" s="64" t="s">
        <v>22</v>
      </c>
      <c r="B802" s="58" t="s">
        <v>25</v>
      </c>
      <c r="C802" s="58" t="s">
        <v>2991</v>
      </c>
      <c r="D802" s="58" t="s">
        <v>3432</v>
      </c>
      <c r="E802" s="58" t="s">
        <v>34</v>
      </c>
      <c r="F802" s="58">
        <v>999931702</v>
      </c>
      <c r="G802" s="55">
        <v>40</v>
      </c>
    </row>
    <row r="803" spans="1:7" x14ac:dyDescent="0.35">
      <c r="A803" s="64" t="s">
        <v>22</v>
      </c>
      <c r="B803" s="64" t="s">
        <v>25</v>
      </c>
      <c r="C803" s="58" t="s">
        <v>2910</v>
      </c>
      <c r="D803" s="58" t="s">
        <v>250</v>
      </c>
      <c r="E803" s="58" t="s">
        <v>34</v>
      </c>
      <c r="F803" s="64">
        <v>999930378</v>
      </c>
      <c r="G803" s="55">
        <v>34</v>
      </c>
    </row>
    <row r="804" spans="1:7" x14ac:dyDescent="0.35">
      <c r="A804" s="58" t="s">
        <v>22</v>
      </c>
      <c r="B804" s="58" t="s">
        <v>25</v>
      </c>
      <c r="C804" s="58" t="s">
        <v>1084</v>
      </c>
      <c r="D804" s="58" t="s">
        <v>609</v>
      </c>
      <c r="E804" s="58" t="s">
        <v>34</v>
      </c>
      <c r="F804" s="58">
        <v>999932247</v>
      </c>
      <c r="G804" s="55">
        <v>34</v>
      </c>
    </row>
    <row r="805" spans="1:7" x14ac:dyDescent="0.35">
      <c r="A805" s="64" t="s">
        <v>22</v>
      </c>
      <c r="B805" s="64" t="s">
        <v>25</v>
      </c>
      <c r="C805" s="58" t="s">
        <v>1308</v>
      </c>
      <c r="D805" s="58" t="s">
        <v>1187</v>
      </c>
      <c r="E805" s="58" t="s">
        <v>34</v>
      </c>
      <c r="F805" s="64">
        <v>999929066</v>
      </c>
      <c r="G805" s="55">
        <v>34</v>
      </c>
    </row>
    <row r="806" spans="1:7" x14ac:dyDescent="0.35">
      <c r="A806" s="64" t="s">
        <v>22</v>
      </c>
      <c r="B806" s="64" t="s">
        <v>25</v>
      </c>
      <c r="C806" s="58" t="s">
        <v>2928</v>
      </c>
      <c r="D806" s="58" t="s">
        <v>869</v>
      </c>
      <c r="E806" s="58" t="s">
        <v>34</v>
      </c>
      <c r="F806" s="64">
        <v>999930904</v>
      </c>
      <c r="G806" s="55">
        <v>34</v>
      </c>
    </row>
    <row r="807" spans="1:7" x14ac:dyDescent="0.35">
      <c r="A807" s="64" t="s">
        <v>22</v>
      </c>
      <c r="B807" s="64" t="s">
        <v>25</v>
      </c>
      <c r="C807" s="58" t="s">
        <v>3171</v>
      </c>
      <c r="D807" s="58" t="s">
        <v>3172</v>
      </c>
      <c r="E807" s="58" t="s">
        <v>34</v>
      </c>
      <c r="F807" s="64">
        <v>999931996</v>
      </c>
      <c r="G807" s="55">
        <v>34</v>
      </c>
    </row>
    <row r="808" spans="1:7" x14ac:dyDescent="0.35">
      <c r="A808" s="64" t="s">
        <v>22</v>
      </c>
      <c r="B808" s="58" t="s">
        <v>25</v>
      </c>
      <c r="C808" s="58" t="s">
        <v>2434</v>
      </c>
      <c r="D808" s="58" t="s">
        <v>449</v>
      </c>
      <c r="E808" s="58" t="s">
        <v>34</v>
      </c>
      <c r="F808" s="58">
        <v>999932245</v>
      </c>
      <c r="G808" s="55">
        <v>34</v>
      </c>
    </row>
    <row r="809" spans="1:7" x14ac:dyDescent="0.35">
      <c r="A809" s="64" t="s">
        <v>22</v>
      </c>
      <c r="B809" s="64" t="s">
        <v>25</v>
      </c>
      <c r="C809" s="58" t="s">
        <v>2625</v>
      </c>
      <c r="D809" s="58" t="s">
        <v>135</v>
      </c>
      <c r="E809" s="58" t="s">
        <v>34</v>
      </c>
      <c r="F809" s="64">
        <v>999912485</v>
      </c>
      <c r="G809" s="55">
        <v>30</v>
      </c>
    </row>
    <row r="810" spans="1:7" x14ac:dyDescent="0.35">
      <c r="A810" s="64" t="s">
        <v>22</v>
      </c>
      <c r="B810" s="64" t="s">
        <v>25</v>
      </c>
      <c r="C810" s="58" t="s">
        <v>2186</v>
      </c>
      <c r="D810" s="58" t="s">
        <v>1210</v>
      </c>
      <c r="E810" s="58" t="s">
        <v>34</v>
      </c>
      <c r="F810" s="64">
        <v>999930879</v>
      </c>
      <c r="G810" s="55">
        <v>30</v>
      </c>
    </row>
    <row r="811" spans="1:7" x14ac:dyDescent="0.35">
      <c r="A811" s="64" t="s">
        <v>22</v>
      </c>
      <c r="B811" s="64" t="s">
        <v>25</v>
      </c>
      <c r="C811" s="58" t="s">
        <v>3333</v>
      </c>
      <c r="D811" s="58" t="s">
        <v>3334</v>
      </c>
      <c r="E811" s="58" t="s">
        <v>34</v>
      </c>
      <c r="F811" s="64">
        <v>999932139</v>
      </c>
      <c r="G811" s="55">
        <v>30</v>
      </c>
    </row>
    <row r="812" spans="1:7" x14ac:dyDescent="0.35">
      <c r="A812" s="64" t="s">
        <v>22</v>
      </c>
      <c r="B812" s="64" t="s">
        <v>25</v>
      </c>
      <c r="C812" s="58" t="s">
        <v>2920</v>
      </c>
      <c r="D812" s="58" t="s">
        <v>2921</v>
      </c>
      <c r="E812" s="58" t="s">
        <v>34</v>
      </c>
      <c r="F812" s="64">
        <v>999930999</v>
      </c>
      <c r="G812" s="55">
        <v>29</v>
      </c>
    </row>
    <row r="813" spans="1:7" x14ac:dyDescent="0.35">
      <c r="A813" s="64" t="s">
        <v>22</v>
      </c>
      <c r="B813" s="64" t="s">
        <v>25</v>
      </c>
      <c r="C813" s="58" t="s">
        <v>2316</v>
      </c>
      <c r="D813" s="58" t="s">
        <v>2317</v>
      </c>
      <c r="E813" s="58" t="s">
        <v>34</v>
      </c>
      <c r="F813" s="64">
        <v>999930669</v>
      </c>
      <c r="G813" s="55">
        <v>25.5</v>
      </c>
    </row>
    <row r="814" spans="1:7" x14ac:dyDescent="0.35">
      <c r="A814" s="64" t="s">
        <v>22</v>
      </c>
      <c r="B814" s="64" t="s">
        <v>25</v>
      </c>
      <c r="C814" s="58" t="s">
        <v>2196</v>
      </c>
      <c r="D814" s="58" t="s">
        <v>2197</v>
      </c>
      <c r="E814" s="58" t="s">
        <v>34</v>
      </c>
      <c r="F814" s="64">
        <v>999930485</v>
      </c>
      <c r="G814" s="55">
        <v>22.5</v>
      </c>
    </row>
    <row r="815" spans="1:7" x14ac:dyDescent="0.35">
      <c r="A815" s="64" t="s">
        <v>22</v>
      </c>
      <c r="B815" s="64" t="s">
        <v>25</v>
      </c>
      <c r="C815" s="58" t="s">
        <v>1587</v>
      </c>
      <c r="D815" s="58" t="s">
        <v>3180</v>
      </c>
      <c r="E815" s="58" t="s">
        <v>34</v>
      </c>
      <c r="F815" s="64">
        <v>999932019</v>
      </c>
      <c r="G815" s="55">
        <v>22.5</v>
      </c>
    </row>
    <row r="816" spans="1:7" x14ac:dyDescent="0.35">
      <c r="A816" s="64" t="s">
        <v>22</v>
      </c>
      <c r="B816" s="64" t="s">
        <v>25</v>
      </c>
      <c r="C816" s="58" t="s">
        <v>2198</v>
      </c>
      <c r="D816" s="58" t="s">
        <v>2199</v>
      </c>
      <c r="E816" s="58" t="s">
        <v>34</v>
      </c>
      <c r="F816" s="64">
        <v>999930876</v>
      </c>
      <c r="G816" s="55">
        <v>17</v>
      </c>
    </row>
    <row r="817" spans="1:7" x14ac:dyDescent="0.35">
      <c r="A817" s="64" t="s">
        <v>22</v>
      </c>
      <c r="B817" s="64" t="s">
        <v>25</v>
      </c>
      <c r="C817" s="58" t="s">
        <v>437</v>
      </c>
      <c r="D817" s="58" t="s">
        <v>1875</v>
      </c>
      <c r="E817" s="58" t="s">
        <v>34</v>
      </c>
      <c r="F817" s="64">
        <v>999928761</v>
      </c>
      <c r="G817" s="55">
        <v>10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F0829-00EA-46AA-A385-C6377CDA0564}">
  <dimension ref="A1:G494"/>
  <sheetViews>
    <sheetView workbookViewId="0">
      <selection sqref="A1:XFD1048576"/>
    </sheetView>
  </sheetViews>
  <sheetFormatPr defaultRowHeight="14.5" x14ac:dyDescent="0.35"/>
  <cols>
    <col min="1" max="1" width="8" bestFit="1" customWidth="1"/>
    <col min="2" max="2" width="6.36328125" bestFit="1" customWidth="1"/>
    <col min="3" max="3" width="14.81640625" bestFit="1" customWidth="1"/>
    <col min="4" max="4" width="19.453125" bestFit="1" customWidth="1"/>
    <col min="5" max="5" width="7.36328125" bestFit="1" customWidth="1"/>
    <col min="6" max="6" width="12.81640625" bestFit="1" customWidth="1"/>
    <col min="7" max="7" width="11" bestFit="1" customWidth="1"/>
  </cols>
  <sheetData>
    <row r="1" spans="1:7" x14ac:dyDescent="0.35">
      <c r="A1" s="51" t="s">
        <v>10</v>
      </c>
      <c r="B1" s="51" t="s">
        <v>11</v>
      </c>
      <c r="C1" s="52" t="s">
        <v>12</v>
      </c>
      <c r="D1" s="52" t="s">
        <v>13</v>
      </c>
      <c r="E1" s="52" t="s">
        <v>14</v>
      </c>
      <c r="F1" s="51" t="s">
        <v>15</v>
      </c>
      <c r="G1" s="52" t="s">
        <v>16</v>
      </c>
    </row>
    <row r="2" spans="1:7" x14ac:dyDescent="0.35">
      <c r="A2" s="64" t="s">
        <v>111</v>
      </c>
      <c r="B2" s="64" t="s">
        <v>18</v>
      </c>
      <c r="C2" s="58" t="s">
        <v>236</v>
      </c>
      <c r="D2" s="58" t="s">
        <v>116</v>
      </c>
      <c r="E2" s="58" t="s">
        <v>21</v>
      </c>
      <c r="F2" s="64">
        <v>999869081</v>
      </c>
      <c r="G2" s="55">
        <v>866</v>
      </c>
    </row>
    <row r="3" spans="1:7" x14ac:dyDescent="0.35">
      <c r="A3" s="64" t="s">
        <v>111</v>
      </c>
      <c r="B3" s="64" t="s">
        <v>18</v>
      </c>
      <c r="C3" s="58" t="s">
        <v>420</v>
      </c>
      <c r="D3" s="58" t="s">
        <v>421</v>
      </c>
      <c r="E3" s="58" t="s">
        <v>21</v>
      </c>
      <c r="F3" s="64">
        <v>999896930</v>
      </c>
      <c r="G3" s="55">
        <v>527</v>
      </c>
    </row>
    <row r="4" spans="1:7" x14ac:dyDescent="0.35">
      <c r="A4" s="64" t="s">
        <v>111</v>
      </c>
      <c r="B4" s="64" t="s">
        <v>18</v>
      </c>
      <c r="C4" s="58" t="s">
        <v>132</v>
      </c>
      <c r="D4" s="58" t="s">
        <v>455</v>
      </c>
      <c r="E4" s="58" t="s">
        <v>21</v>
      </c>
      <c r="F4" s="64">
        <v>999899628</v>
      </c>
      <c r="G4" s="55">
        <v>500</v>
      </c>
    </row>
    <row r="5" spans="1:7" x14ac:dyDescent="0.35">
      <c r="A5" s="64" t="s">
        <v>111</v>
      </c>
      <c r="B5" s="64" t="s">
        <v>18</v>
      </c>
      <c r="C5" s="55" t="s">
        <v>160</v>
      </c>
      <c r="D5" s="55" t="s">
        <v>66</v>
      </c>
      <c r="E5" s="55" t="s">
        <v>21</v>
      </c>
      <c r="F5" s="64">
        <v>999885178</v>
      </c>
      <c r="G5" s="55">
        <v>492</v>
      </c>
    </row>
    <row r="6" spans="1:7" x14ac:dyDescent="0.35">
      <c r="A6" s="64" t="s">
        <v>111</v>
      </c>
      <c r="B6" s="64" t="s">
        <v>18</v>
      </c>
      <c r="C6" s="58" t="s">
        <v>297</v>
      </c>
      <c r="D6" s="58" t="s">
        <v>137</v>
      </c>
      <c r="E6" s="58" t="s">
        <v>21</v>
      </c>
      <c r="F6" s="64">
        <v>999879225</v>
      </c>
      <c r="G6" s="55">
        <v>466</v>
      </c>
    </row>
    <row r="7" spans="1:7" x14ac:dyDescent="0.35">
      <c r="A7" s="64" t="s">
        <v>111</v>
      </c>
      <c r="B7" s="64" t="s">
        <v>18</v>
      </c>
      <c r="C7" s="55" t="s">
        <v>780</v>
      </c>
      <c r="D7" s="55" t="s">
        <v>779</v>
      </c>
      <c r="E7" s="55" t="s">
        <v>21</v>
      </c>
      <c r="F7" s="64">
        <v>999917930</v>
      </c>
      <c r="G7" s="55">
        <v>360</v>
      </c>
    </row>
    <row r="8" spans="1:7" x14ac:dyDescent="0.35">
      <c r="A8" s="64" t="s">
        <v>111</v>
      </c>
      <c r="B8" s="64" t="s">
        <v>18</v>
      </c>
      <c r="C8" s="55" t="s">
        <v>193</v>
      </c>
      <c r="D8" s="55" t="s">
        <v>66</v>
      </c>
      <c r="E8" s="55" t="s">
        <v>21</v>
      </c>
      <c r="F8" s="64">
        <v>999860372</v>
      </c>
      <c r="G8" s="55">
        <v>359</v>
      </c>
    </row>
    <row r="9" spans="1:7" x14ac:dyDescent="0.35">
      <c r="A9" s="64" t="s">
        <v>111</v>
      </c>
      <c r="B9" s="64" t="s">
        <v>18</v>
      </c>
      <c r="C9" s="55" t="s">
        <v>516</v>
      </c>
      <c r="D9" s="55" t="s">
        <v>552</v>
      </c>
      <c r="E9" s="55" t="s">
        <v>21</v>
      </c>
      <c r="F9" s="64">
        <v>999909375</v>
      </c>
      <c r="G9" s="55">
        <v>305</v>
      </c>
    </row>
    <row r="10" spans="1:7" x14ac:dyDescent="0.35">
      <c r="A10" s="64" t="s">
        <v>111</v>
      </c>
      <c r="B10" s="64" t="s">
        <v>18</v>
      </c>
      <c r="C10" s="58" t="s">
        <v>356</v>
      </c>
      <c r="D10" s="58" t="s">
        <v>66</v>
      </c>
      <c r="E10" s="58" t="s">
        <v>21</v>
      </c>
      <c r="F10" s="64">
        <v>999914315</v>
      </c>
      <c r="G10" s="55">
        <v>296</v>
      </c>
    </row>
    <row r="11" spans="1:7" x14ac:dyDescent="0.35">
      <c r="A11" s="64" t="s">
        <v>111</v>
      </c>
      <c r="B11" s="64" t="s">
        <v>18</v>
      </c>
      <c r="C11" s="58" t="s">
        <v>373</v>
      </c>
      <c r="D11" s="58" t="s">
        <v>93</v>
      </c>
      <c r="E11" s="58" t="s">
        <v>21</v>
      </c>
      <c r="F11" s="64">
        <v>999890993</v>
      </c>
      <c r="G11" s="55">
        <v>282.5</v>
      </c>
    </row>
    <row r="12" spans="1:7" x14ac:dyDescent="0.35">
      <c r="A12" s="64" t="s">
        <v>111</v>
      </c>
      <c r="B12" s="64" t="s">
        <v>18</v>
      </c>
      <c r="C12" s="58" t="s">
        <v>164</v>
      </c>
      <c r="D12" s="58" t="s">
        <v>449</v>
      </c>
      <c r="E12" s="58" t="s">
        <v>21</v>
      </c>
      <c r="F12" s="64">
        <v>999899289</v>
      </c>
      <c r="G12" s="55">
        <v>271</v>
      </c>
    </row>
    <row r="13" spans="1:7" x14ac:dyDescent="0.35">
      <c r="A13" s="64" t="s">
        <v>111</v>
      </c>
      <c r="B13" s="64" t="s">
        <v>18</v>
      </c>
      <c r="C13" s="55" t="s">
        <v>84</v>
      </c>
      <c r="D13" s="55" t="s">
        <v>674</v>
      </c>
      <c r="E13" s="55" t="s">
        <v>21</v>
      </c>
      <c r="F13" s="64">
        <v>999915749</v>
      </c>
      <c r="G13" s="55">
        <v>249</v>
      </c>
    </row>
    <row r="14" spans="1:7" x14ac:dyDescent="0.35">
      <c r="A14" s="64" t="s">
        <v>111</v>
      </c>
      <c r="B14" s="64" t="s">
        <v>18</v>
      </c>
      <c r="C14" s="58" t="s">
        <v>360</v>
      </c>
      <c r="D14" s="58" t="s">
        <v>359</v>
      </c>
      <c r="E14" s="58" t="s">
        <v>21</v>
      </c>
      <c r="F14" s="64">
        <v>999888871</v>
      </c>
      <c r="G14" s="55">
        <v>237</v>
      </c>
    </row>
    <row r="15" spans="1:7" x14ac:dyDescent="0.35">
      <c r="A15" s="64" t="s">
        <v>111</v>
      </c>
      <c r="B15" s="64" t="s">
        <v>18</v>
      </c>
      <c r="C15" s="55" t="s">
        <v>743</v>
      </c>
      <c r="D15" s="55" t="s">
        <v>53</v>
      </c>
      <c r="E15" s="55" t="s">
        <v>21</v>
      </c>
      <c r="F15" s="64">
        <v>999917327</v>
      </c>
      <c r="G15" s="55">
        <v>227</v>
      </c>
    </row>
    <row r="16" spans="1:7" x14ac:dyDescent="0.35">
      <c r="A16" s="64" t="s">
        <v>111</v>
      </c>
      <c r="B16" s="64" t="s">
        <v>18</v>
      </c>
      <c r="C16" s="58" t="s">
        <v>1980</v>
      </c>
      <c r="D16" s="58" t="s">
        <v>27</v>
      </c>
      <c r="E16" s="58" t="s">
        <v>21</v>
      </c>
      <c r="F16" s="64">
        <v>999910072</v>
      </c>
      <c r="G16" s="55">
        <v>225</v>
      </c>
    </row>
    <row r="17" spans="1:7" x14ac:dyDescent="0.35">
      <c r="A17" s="64" t="s">
        <v>111</v>
      </c>
      <c r="B17" s="64" t="s">
        <v>18</v>
      </c>
      <c r="C17" s="58" t="s">
        <v>211</v>
      </c>
      <c r="D17" s="58" t="s">
        <v>793</v>
      </c>
      <c r="E17" s="58" t="s">
        <v>21</v>
      </c>
      <c r="F17" s="64">
        <v>999921848</v>
      </c>
      <c r="G17" s="55">
        <v>217</v>
      </c>
    </row>
    <row r="18" spans="1:7" x14ac:dyDescent="0.35">
      <c r="A18" s="64" t="s">
        <v>111</v>
      </c>
      <c r="B18" s="64" t="s">
        <v>18</v>
      </c>
      <c r="C18" s="55" t="s">
        <v>900</v>
      </c>
      <c r="D18" s="55" t="s">
        <v>64</v>
      </c>
      <c r="E18" s="55" t="s">
        <v>21</v>
      </c>
      <c r="F18" s="64">
        <v>999919639</v>
      </c>
      <c r="G18" s="55">
        <v>199.5</v>
      </c>
    </row>
    <row r="19" spans="1:7" x14ac:dyDescent="0.35">
      <c r="A19" s="64" t="s">
        <v>111</v>
      </c>
      <c r="B19" s="64" t="s">
        <v>18</v>
      </c>
      <c r="C19" s="55" t="s">
        <v>84</v>
      </c>
      <c r="D19" s="55" t="s">
        <v>133</v>
      </c>
      <c r="E19" s="55" t="s">
        <v>21</v>
      </c>
      <c r="F19" s="64">
        <v>999915037</v>
      </c>
      <c r="G19" s="55">
        <v>195</v>
      </c>
    </row>
    <row r="20" spans="1:7" x14ac:dyDescent="0.35">
      <c r="A20" s="64" t="s">
        <v>111</v>
      </c>
      <c r="B20" s="64" t="s">
        <v>18</v>
      </c>
      <c r="C20" s="55" t="s">
        <v>446</v>
      </c>
      <c r="D20" s="55" t="s">
        <v>447</v>
      </c>
      <c r="E20" s="55" t="s">
        <v>21</v>
      </c>
      <c r="F20" s="64">
        <v>999899231</v>
      </c>
      <c r="G20" s="55">
        <v>192.5</v>
      </c>
    </row>
    <row r="21" spans="1:7" x14ac:dyDescent="0.35">
      <c r="A21" s="64" t="s">
        <v>111</v>
      </c>
      <c r="B21" s="64" t="s">
        <v>18</v>
      </c>
      <c r="C21" s="58" t="s">
        <v>483</v>
      </c>
      <c r="D21" s="58" t="s">
        <v>66</v>
      </c>
      <c r="E21" s="58" t="s">
        <v>21</v>
      </c>
      <c r="F21" s="64">
        <v>999905534</v>
      </c>
      <c r="G21" s="55">
        <v>176</v>
      </c>
    </row>
    <row r="22" spans="1:7" x14ac:dyDescent="0.35">
      <c r="A22" s="58" t="s">
        <v>111</v>
      </c>
      <c r="B22" s="58" t="s">
        <v>18</v>
      </c>
      <c r="C22" s="58" t="s">
        <v>55</v>
      </c>
      <c r="D22" s="58" t="s">
        <v>2130</v>
      </c>
      <c r="E22" s="58" t="s">
        <v>21</v>
      </c>
      <c r="F22" s="58">
        <v>999931356</v>
      </c>
      <c r="G22" s="55">
        <v>176</v>
      </c>
    </row>
    <row r="23" spans="1:7" x14ac:dyDescent="0.35">
      <c r="A23" s="64" t="s">
        <v>111</v>
      </c>
      <c r="B23" s="64" t="s">
        <v>18</v>
      </c>
      <c r="C23" s="58" t="s">
        <v>356</v>
      </c>
      <c r="D23" s="58" t="s">
        <v>545</v>
      </c>
      <c r="E23" s="58" t="s">
        <v>21</v>
      </c>
      <c r="F23" s="64">
        <v>999908874</v>
      </c>
      <c r="G23" s="55">
        <v>171.5</v>
      </c>
    </row>
    <row r="24" spans="1:7" x14ac:dyDescent="0.35">
      <c r="A24" s="64" t="s">
        <v>111</v>
      </c>
      <c r="B24" s="64" t="s">
        <v>18</v>
      </c>
      <c r="C24" s="55" t="s">
        <v>1131</v>
      </c>
      <c r="D24" s="55" t="s">
        <v>337</v>
      </c>
      <c r="E24" s="58" t="s">
        <v>21</v>
      </c>
      <c r="F24" s="64">
        <v>999922471</v>
      </c>
      <c r="G24" s="55">
        <v>168</v>
      </c>
    </row>
    <row r="25" spans="1:7" x14ac:dyDescent="0.35">
      <c r="A25" s="64" t="s">
        <v>111</v>
      </c>
      <c r="B25" s="65" t="s">
        <v>18</v>
      </c>
      <c r="C25" s="66" t="s">
        <v>1336</v>
      </c>
      <c r="D25" s="66" t="s">
        <v>917</v>
      </c>
      <c r="E25" s="66" t="s">
        <v>21</v>
      </c>
      <c r="F25" s="64">
        <v>999924807</v>
      </c>
      <c r="G25" s="55">
        <v>165</v>
      </c>
    </row>
    <row r="26" spans="1:7" x14ac:dyDescent="0.35">
      <c r="A26" s="64" t="s">
        <v>111</v>
      </c>
      <c r="B26" s="64" t="s">
        <v>18</v>
      </c>
      <c r="C26" s="58" t="s">
        <v>106</v>
      </c>
      <c r="D26" s="58" t="s">
        <v>2271</v>
      </c>
      <c r="E26" s="58" t="s">
        <v>21</v>
      </c>
      <c r="F26" s="64">
        <v>999919724</v>
      </c>
      <c r="G26" s="55">
        <v>164</v>
      </c>
    </row>
    <row r="27" spans="1:7" x14ac:dyDescent="0.35">
      <c r="A27" s="64" t="s">
        <v>111</v>
      </c>
      <c r="B27" s="64" t="s">
        <v>18</v>
      </c>
      <c r="C27" s="58" t="s">
        <v>1927</v>
      </c>
      <c r="D27" s="58" t="s">
        <v>1913</v>
      </c>
      <c r="E27" s="58" t="s">
        <v>21</v>
      </c>
      <c r="F27" s="64">
        <v>999921013</v>
      </c>
      <c r="G27" s="55">
        <v>154</v>
      </c>
    </row>
    <row r="28" spans="1:7" x14ac:dyDescent="0.35">
      <c r="A28" s="64" t="s">
        <v>111</v>
      </c>
      <c r="B28" s="64" t="s">
        <v>18</v>
      </c>
      <c r="C28" s="55" t="s">
        <v>293</v>
      </c>
      <c r="D28" s="55" t="s">
        <v>484</v>
      </c>
      <c r="E28" s="55" t="s">
        <v>21</v>
      </c>
      <c r="F28" s="64">
        <v>999905578</v>
      </c>
      <c r="G28" s="55">
        <v>151.5</v>
      </c>
    </row>
    <row r="29" spans="1:7" x14ac:dyDescent="0.35">
      <c r="A29" s="64" t="s">
        <v>111</v>
      </c>
      <c r="B29" s="64" t="s">
        <v>18</v>
      </c>
      <c r="C29" s="58" t="s">
        <v>299</v>
      </c>
      <c r="D29" s="58" t="s">
        <v>76</v>
      </c>
      <c r="E29" s="58" t="s">
        <v>21</v>
      </c>
      <c r="F29" s="64">
        <v>999902157</v>
      </c>
      <c r="G29" s="55">
        <v>149</v>
      </c>
    </row>
    <row r="30" spans="1:7" x14ac:dyDescent="0.35">
      <c r="A30" s="64" t="s">
        <v>111</v>
      </c>
      <c r="B30" s="64" t="s">
        <v>18</v>
      </c>
      <c r="C30" s="55" t="s">
        <v>84</v>
      </c>
      <c r="D30" s="55" t="s">
        <v>952</v>
      </c>
      <c r="E30" s="55" t="s">
        <v>21</v>
      </c>
      <c r="F30" s="64">
        <v>999923203</v>
      </c>
      <c r="G30" s="55">
        <v>138</v>
      </c>
    </row>
    <row r="31" spans="1:7" x14ac:dyDescent="0.35">
      <c r="A31" s="64" t="s">
        <v>111</v>
      </c>
      <c r="B31" s="64" t="s">
        <v>18</v>
      </c>
      <c r="C31" s="55" t="s">
        <v>742</v>
      </c>
      <c r="D31" s="55" t="s">
        <v>53</v>
      </c>
      <c r="E31" s="55" t="s">
        <v>21</v>
      </c>
      <c r="F31" s="64">
        <v>999917326</v>
      </c>
      <c r="G31" s="55">
        <v>128.5</v>
      </c>
    </row>
    <row r="32" spans="1:7" x14ac:dyDescent="0.35">
      <c r="A32" s="64" t="s">
        <v>111</v>
      </c>
      <c r="B32" s="64" t="s">
        <v>18</v>
      </c>
      <c r="C32" s="55" t="s">
        <v>483</v>
      </c>
      <c r="D32" s="55" t="s">
        <v>66</v>
      </c>
      <c r="E32" s="55" t="s">
        <v>21</v>
      </c>
      <c r="F32" s="64">
        <v>999928081</v>
      </c>
      <c r="G32" s="55">
        <v>122.5</v>
      </c>
    </row>
    <row r="33" spans="1:7" x14ac:dyDescent="0.35">
      <c r="A33" s="64" t="s">
        <v>111</v>
      </c>
      <c r="B33" s="64" t="s">
        <v>18</v>
      </c>
      <c r="C33" s="55" t="s">
        <v>112</v>
      </c>
      <c r="D33" s="55" t="s">
        <v>95</v>
      </c>
      <c r="E33" s="55" t="s">
        <v>21</v>
      </c>
      <c r="F33" s="64">
        <v>999791649</v>
      </c>
      <c r="G33" s="55">
        <v>122</v>
      </c>
    </row>
    <row r="34" spans="1:7" x14ac:dyDescent="0.35">
      <c r="A34" s="64" t="s">
        <v>111</v>
      </c>
      <c r="B34" s="64" t="s">
        <v>18</v>
      </c>
      <c r="C34" s="58" t="s">
        <v>638</v>
      </c>
      <c r="D34" s="58" t="s">
        <v>639</v>
      </c>
      <c r="E34" s="58" t="s">
        <v>21</v>
      </c>
      <c r="F34" s="64">
        <v>999914655</v>
      </c>
      <c r="G34" s="55">
        <v>121</v>
      </c>
    </row>
    <row r="35" spans="1:7" x14ac:dyDescent="0.35">
      <c r="A35" s="64" t="s">
        <v>111</v>
      </c>
      <c r="B35" s="64" t="s">
        <v>18</v>
      </c>
      <c r="C35" s="58" t="s">
        <v>47</v>
      </c>
      <c r="D35" s="58" t="s">
        <v>135</v>
      </c>
      <c r="E35" s="58" t="s">
        <v>21</v>
      </c>
      <c r="F35" s="64">
        <v>999888621</v>
      </c>
      <c r="G35" s="55">
        <v>120</v>
      </c>
    </row>
    <row r="36" spans="1:7" x14ac:dyDescent="0.35">
      <c r="A36" s="64" t="s">
        <v>111</v>
      </c>
      <c r="B36" s="64" t="s">
        <v>18</v>
      </c>
      <c r="C36" s="55" t="s">
        <v>1234</v>
      </c>
      <c r="D36" s="55" t="s">
        <v>66</v>
      </c>
      <c r="E36" s="55" t="s">
        <v>21</v>
      </c>
      <c r="F36" s="64">
        <v>999923702</v>
      </c>
      <c r="G36" s="55">
        <v>115</v>
      </c>
    </row>
    <row r="37" spans="1:7" x14ac:dyDescent="0.35">
      <c r="A37" s="64" t="s">
        <v>111</v>
      </c>
      <c r="B37" s="64" t="s">
        <v>18</v>
      </c>
      <c r="C37" s="58" t="s">
        <v>688</v>
      </c>
      <c r="D37" s="58" t="s">
        <v>689</v>
      </c>
      <c r="E37" s="58" t="s">
        <v>21</v>
      </c>
      <c r="F37" s="64">
        <v>999916423</v>
      </c>
      <c r="G37" s="55">
        <v>109</v>
      </c>
    </row>
    <row r="38" spans="1:7" x14ac:dyDescent="0.35">
      <c r="A38" s="64" t="s">
        <v>111</v>
      </c>
      <c r="B38" s="64" t="s">
        <v>18</v>
      </c>
      <c r="C38" s="55" t="s">
        <v>159</v>
      </c>
      <c r="D38" s="55" t="s">
        <v>42</v>
      </c>
      <c r="E38" s="55" t="s">
        <v>21</v>
      </c>
      <c r="F38" s="64">
        <v>999844499</v>
      </c>
      <c r="G38" s="55">
        <v>100</v>
      </c>
    </row>
    <row r="39" spans="1:7" x14ac:dyDescent="0.35">
      <c r="A39" s="64" t="s">
        <v>111</v>
      </c>
      <c r="B39" s="64" t="s">
        <v>18</v>
      </c>
      <c r="C39" s="58" t="s">
        <v>264</v>
      </c>
      <c r="D39" s="58" t="s">
        <v>2270</v>
      </c>
      <c r="E39" s="58" t="s">
        <v>21</v>
      </c>
      <c r="F39" s="64">
        <v>999897500</v>
      </c>
      <c r="G39" s="55">
        <v>100</v>
      </c>
    </row>
    <row r="40" spans="1:7" x14ac:dyDescent="0.35">
      <c r="A40" s="67" t="s">
        <v>111</v>
      </c>
      <c r="B40" s="67" t="s">
        <v>18</v>
      </c>
      <c r="C40" s="61" t="s">
        <v>2102</v>
      </c>
      <c r="D40" s="61" t="s">
        <v>2103</v>
      </c>
      <c r="E40" s="61" t="s">
        <v>21</v>
      </c>
      <c r="F40" s="67">
        <v>999913678</v>
      </c>
      <c r="G40" s="55">
        <v>100</v>
      </c>
    </row>
    <row r="41" spans="1:7" x14ac:dyDescent="0.35">
      <c r="A41" s="64" t="s">
        <v>111</v>
      </c>
      <c r="B41" s="64" t="s">
        <v>18</v>
      </c>
      <c r="C41" s="55" t="s">
        <v>971</v>
      </c>
      <c r="D41" s="55" t="s">
        <v>414</v>
      </c>
      <c r="E41" s="58" t="s">
        <v>21</v>
      </c>
      <c r="F41" s="64">
        <v>999922842</v>
      </c>
      <c r="G41" s="55">
        <v>99</v>
      </c>
    </row>
    <row r="42" spans="1:7" x14ac:dyDescent="0.35">
      <c r="A42" s="64" t="s">
        <v>111</v>
      </c>
      <c r="B42" s="64" t="s">
        <v>18</v>
      </c>
      <c r="C42" s="55" t="s">
        <v>543</v>
      </c>
      <c r="D42" s="55" t="s">
        <v>857</v>
      </c>
      <c r="E42" s="55" t="s">
        <v>21</v>
      </c>
      <c r="F42" s="64">
        <v>999920206</v>
      </c>
      <c r="G42" s="55">
        <v>97</v>
      </c>
    </row>
    <row r="43" spans="1:7" x14ac:dyDescent="0.35">
      <c r="A43" s="64" t="s">
        <v>111</v>
      </c>
      <c r="B43" s="64" t="s">
        <v>18</v>
      </c>
      <c r="C43" s="58" t="s">
        <v>164</v>
      </c>
      <c r="D43" s="58" t="s">
        <v>135</v>
      </c>
      <c r="E43" s="58" t="s">
        <v>21</v>
      </c>
      <c r="F43" s="64">
        <v>999902247</v>
      </c>
      <c r="G43" s="55">
        <v>94</v>
      </c>
    </row>
    <row r="44" spans="1:7" x14ac:dyDescent="0.35">
      <c r="A44" s="64" t="s">
        <v>111</v>
      </c>
      <c r="B44" s="64" t="s">
        <v>18</v>
      </c>
      <c r="C44" s="58" t="s">
        <v>201</v>
      </c>
      <c r="D44" s="58" t="s">
        <v>64</v>
      </c>
      <c r="E44" s="58" t="s">
        <v>21</v>
      </c>
      <c r="F44" s="64">
        <v>999922760</v>
      </c>
      <c r="G44" s="55">
        <v>92</v>
      </c>
    </row>
    <row r="45" spans="1:7" x14ac:dyDescent="0.35">
      <c r="A45" s="64" t="s">
        <v>111</v>
      </c>
      <c r="B45" s="64" t="s">
        <v>18</v>
      </c>
      <c r="C45" s="58" t="s">
        <v>299</v>
      </c>
      <c r="D45" s="58" t="s">
        <v>300</v>
      </c>
      <c r="E45" s="58" t="s">
        <v>21</v>
      </c>
      <c r="F45" s="64">
        <v>999880344</v>
      </c>
      <c r="G45" s="55">
        <v>90</v>
      </c>
    </row>
    <row r="46" spans="1:7" x14ac:dyDescent="0.35">
      <c r="A46" s="64" t="s">
        <v>111</v>
      </c>
      <c r="B46" s="64" t="s">
        <v>18</v>
      </c>
      <c r="C46" s="55" t="s">
        <v>369</v>
      </c>
      <c r="D46" s="55" t="s">
        <v>135</v>
      </c>
      <c r="E46" s="55" t="s">
        <v>21</v>
      </c>
      <c r="F46" s="64">
        <v>999890261</v>
      </c>
      <c r="G46" s="55">
        <v>90</v>
      </c>
    </row>
    <row r="47" spans="1:7" x14ac:dyDescent="0.35">
      <c r="A47" s="64" t="s">
        <v>111</v>
      </c>
      <c r="B47" s="64" t="s">
        <v>18</v>
      </c>
      <c r="C47" s="55" t="s">
        <v>288</v>
      </c>
      <c r="D47" s="55" t="s">
        <v>438</v>
      </c>
      <c r="E47" s="55" t="s">
        <v>21</v>
      </c>
      <c r="F47" s="64">
        <v>999899352</v>
      </c>
      <c r="G47" s="55">
        <v>90</v>
      </c>
    </row>
    <row r="48" spans="1:7" x14ac:dyDescent="0.35">
      <c r="A48" s="64" t="s">
        <v>111</v>
      </c>
      <c r="B48" s="64" t="s">
        <v>18</v>
      </c>
      <c r="C48" s="55" t="s">
        <v>305</v>
      </c>
      <c r="D48" s="55" t="s">
        <v>165</v>
      </c>
      <c r="E48" s="55" t="s">
        <v>21</v>
      </c>
      <c r="F48" s="64">
        <v>999905828</v>
      </c>
      <c r="G48" s="55">
        <v>90</v>
      </c>
    </row>
    <row r="49" spans="1:7" x14ac:dyDescent="0.35">
      <c r="A49" s="64" t="s">
        <v>111</v>
      </c>
      <c r="B49" s="64" t="s">
        <v>18</v>
      </c>
      <c r="C49" s="58" t="s">
        <v>477</v>
      </c>
      <c r="D49" s="58" t="s">
        <v>3077</v>
      </c>
      <c r="E49" s="58" t="s">
        <v>21</v>
      </c>
      <c r="F49" s="64">
        <v>999923294</v>
      </c>
      <c r="G49" s="55">
        <v>89</v>
      </c>
    </row>
    <row r="50" spans="1:7" x14ac:dyDescent="0.35">
      <c r="A50" s="64" t="s">
        <v>111</v>
      </c>
      <c r="B50" s="64" t="s">
        <v>18</v>
      </c>
      <c r="C50" s="55" t="s">
        <v>1665</v>
      </c>
      <c r="D50" s="55" t="s">
        <v>76</v>
      </c>
      <c r="E50" s="55" t="s">
        <v>21</v>
      </c>
      <c r="F50" s="64">
        <v>999926910</v>
      </c>
      <c r="G50" s="55">
        <v>85</v>
      </c>
    </row>
    <row r="51" spans="1:7" x14ac:dyDescent="0.35">
      <c r="A51" s="64" t="s">
        <v>111</v>
      </c>
      <c r="B51" s="64" t="s">
        <v>18</v>
      </c>
      <c r="C51" s="55" t="s">
        <v>1403</v>
      </c>
      <c r="D51" s="55" t="s">
        <v>1404</v>
      </c>
      <c r="E51" s="55" t="s">
        <v>21</v>
      </c>
      <c r="F51" s="64">
        <v>999925236</v>
      </c>
      <c r="G51" s="55">
        <v>83</v>
      </c>
    </row>
    <row r="52" spans="1:7" x14ac:dyDescent="0.35">
      <c r="A52" s="64" t="s">
        <v>111</v>
      </c>
      <c r="B52" s="64" t="s">
        <v>18</v>
      </c>
      <c r="C52" s="55" t="s">
        <v>1778</v>
      </c>
      <c r="D52" s="55" t="s">
        <v>1779</v>
      </c>
      <c r="E52" s="55" t="s">
        <v>21</v>
      </c>
      <c r="F52" s="64">
        <v>999927976</v>
      </c>
      <c r="G52" s="55">
        <v>83</v>
      </c>
    </row>
    <row r="53" spans="1:7" x14ac:dyDescent="0.35">
      <c r="A53" s="64" t="s">
        <v>111</v>
      </c>
      <c r="B53" s="64" t="s">
        <v>18</v>
      </c>
      <c r="C53" s="58" t="s">
        <v>1062</v>
      </c>
      <c r="D53" s="58" t="s">
        <v>1063</v>
      </c>
      <c r="E53" s="55" t="s">
        <v>21</v>
      </c>
      <c r="F53" s="64">
        <v>999921668</v>
      </c>
      <c r="G53" s="55">
        <v>81</v>
      </c>
    </row>
    <row r="54" spans="1:7" x14ac:dyDescent="0.35">
      <c r="A54" s="64" t="s">
        <v>111</v>
      </c>
      <c r="B54" s="64" t="s">
        <v>18</v>
      </c>
      <c r="C54" s="58" t="s">
        <v>712</v>
      </c>
      <c r="D54" s="58" t="s">
        <v>1047</v>
      </c>
      <c r="E54" s="58" t="s">
        <v>21</v>
      </c>
      <c r="F54" s="64">
        <v>999921182</v>
      </c>
      <c r="G54" s="55">
        <v>77</v>
      </c>
    </row>
    <row r="55" spans="1:7" x14ac:dyDescent="0.35">
      <c r="A55" s="64" t="s">
        <v>111</v>
      </c>
      <c r="B55" s="64" t="s">
        <v>18</v>
      </c>
      <c r="C55" s="58" t="s">
        <v>373</v>
      </c>
      <c r="D55" s="58" t="s">
        <v>251</v>
      </c>
      <c r="E55" s="58" t="s">
        <v>21</v>
      </c>
      <c r="F55" s="64">
        <v>999919439</v>
      </c>
      <c r="G55" s="55">
        <v>71</v>
      </c>
    </row>
    <row r="56" spans="1:7" x14ac:dyDescent="0.35">
      <c r="A56" s="64" t="s">
        <v>111</v>
      </c>
      <c r="B56" s="64" t="s">
        <v>18</v>
      </c>
      <c r="C56" s="58" t="s">
        <v>1741</v>
      </c>
      <c r="D56" s="58" t="s">
        <v>3078</v>
      </c>
      <c r="E56" s="58" t="s">
        <v>21</v>
      </c>
      <c r="F56" s="64">
        <v>999923162</v>
      </c>
      <c r="G56" s="55">
        <v>70</v>
      </c>
    </row>
    <row r="57" spans="1:7" x14ac:dyDescent="0.35">
      <c r="A57" s="58" t="s">
        <v>111</v>
      </c>
      <c r="B57" s="58" t="s">
        <v>18</v>
      </c>
      <c r="C57" s="58" t="s">
        <v>2449</v>
      </c>
      <c r="D57" s="58" t="s">
        <v>680</v>
      </c>
      <c r="E57" s="58" t="s">
        <v>21</v>
      </c>
      <c r="F57" s="58">
        <v>999932427</v>
      </c>
      <c r="G57" s="55">
        <v>70</v>
      </c>
    </row>
    <row r="58" spans="1:7" x14ac:dyDescent="0.35">
      <c r="A58" s="64" t="s">
        <v>111</v>
      </c>
      <c r="B58" s="64" t="s">
        <v>18</v>
      </c>
      <c r="C58" s="58" t="s">
        <v>55</v>
      </c>
      <c r="D58" s="58" t="s">
        <v>3189</v>
      </c>
      <c r="E58" s="58" t="s">
        <v>21</v>
      </c>
      <c r="F58" s="64">
        <v>999900710</v>
      </c>
      <c r="G58" s="55">
        <v>68</v>
      </c>
    </row>
    <row r="59" spans="1:7" x14ac:dyDescent="0.35">
      <c r="A59" s="64" t="s">
        <v>111</v>
      </c>
      <c r="B59" s="64" t="s">
        <v>18</v>
      </c>
      <c r="C59" s="58" t="s">
        <v>2631</v>
      </c>
      <c r="D59" s="58" t="s">
        <v>475</v>
      </c>
      <c r="E59" s="58" t="s">
        <v>21</v>
      </c>
      <c r="F59" s="64">
        <v>999901959</v>
      </c>
      <c r="G59" s="55">
        <v>68</v>
      </c>
    </row>
    <row r="60" spans="1:7" x14ac:dyDescent="0.35">
      <c r="A60" s="64" t="s">
        <v>111</v>
      </c>
      <c r="B60" s="64" t="s">
        <v>18</v>
      </c>
      <c r="C60" s="58" t="s">
        <v>288</v>
      </c>
      <c r="D60" s="58" t="s">
        <v>2706</v>
      </c>
      <c r="E60" s="58" t="s">
        <v>21</v>
      </c>
      <c r="F60" s="64">
        <v>999907606</v>
      </c>
      <c r="G60" s="55">
        <v>68</v>
      </c>
    </row>
    <row r="61" spans="1:7" x14ac:dyDescent="0.35">
      <c r="A61" s="64" t="s">
        <v>111</v>
      </c>
      <c r="B61" s="64" t="s">
        <v>18</v>
      </c>
      <c r="C61" s="55" t="s">
        <v>164</v>
      </c>
      <c r="D61" s="55" t="s">
        <v>844</v>
      </c>
      <c r="E61" s="55" t="s">
        <v>21</v>
      </c>
      <c r="F61" s="64">
        <v>999918851</v>
      </c>
      <c r="G61" s="55">
        <v>68</v>
      </c>
    </row>
    <row r="62" spans="1:7" x14ac:dyDescent="0.35">
      <c r="A62" s="64" t="s">
        <v>111</v>
      </c>
      <c r="B62" s="64" t="s">
        <v>18</v>
      </c>
      <c r="C62" s="58" t="s">
        <v>377</v>
      </c>
      <c r="D62" s="58" t="s">
        <v>2555</v>
      </c>
      <c r="E62" s="58" t="s">
        <v>21</v>
      </c>
      <c r="F62" s="64">
        <v>999931569</v>
      </c>
      <c r="G62" s="55">
        <v>68</v>
      </c>
    </row>
    <row r="63" spans="1:7" x14ac:dyDescent="0.35">
      <c r="A63" s="64" t="s">
        <v>111</v>
      </c>
      <c r="B63" s="64" t="s">
        <v>18</v>
      </c>
      <c r="C63" s="58" t="s">
        <v>2553</v>
      </c>
      <c r="D63" s="58" t="s">
        <v>2554</v>
      </c>
      <c r="E63" s="58" t="s">
        <v>21</v>
      </c>
      <c r="F63" s="64">
        <v>999931676</v>
      </c>
      <c r="G63" s="55">
        <v>68</v>
      </c>
    </row>
    <row r="64" spans="1:7" x14ac:dyDescent="0.35">
      <c r="A64" s="64" t="s">
        <v>111</v>
      </c>
      <c r="B64" s="64" t="s">
        <v>18</v>
      </c>
      <c r="C64" s="58" t="s">
        <v>681</v>
      </c>
      <c r="D64" s="58" t="s">
        <v>1981</v>
      </c>
      <c r="E64" s="58" t="s">
        <v>21</v>
      </c>
      <c r="F64" s="64">
        <v>999917915</v>
      </c>
      <c r="G64" s="55">
        <v>63</v>
      </c>
    </row>
    <row r="65" spans="1:7" x14ac:dyDescent="0.35">
      <c r="A65" s="64" t="s">
        <v>111</v>
      </c>
      <c r="B65" s="64" t="s">
        <v>18</v>
      </c>
      <c r="C65" s="55" t="s">
        <v>1138</v>
      </c>
      <c r="D65" s="55" t="s">
        <v>1318</v>
      </c>
      <c r="E65" s="55" t="s">
        <v>21</v>
      </c>
      <c r="F65" s="64">
        <v>999925489</v>
      </c>
      <c r="G65" s="55">
        <v>63</v>
      </c>
    </row>
    <row r="66" spans="1:7" x14ac:dyDescent="0.35">
      <c r="A66" s="64" t="s">
        <v>111</v>
      </c>
      <c r="B66" s="64" t="s">
        <v>18</v>
      </c>
      <c r="C66" s="58" t="s">
        <v>253</v>
      </c>
      <c r="D66" s="58" t="s">
        <v>449</v>
      </c>
      <c r="E66" s="58" t="s">
        <v>21</v>
      </c>
      <c r="F66" s="64">
        <v>999926497</v>
      </c>
      <c r="G66" s="55">
        <v>63</v>
      </c>
    </row>
    <row r="67" spans="1:7" x14ac:dyDescent="0.35">
      <c r="A67" s="64" t="s">
        <v>111</v>
      </c>
      <c r="B67" s="64" t="s">
        <v>18</v>
      </c>
      <c r="C67" s="58" t="s">
        <v>1598</v>
      </c>
      <c r="D67" s="58" t="s">
        <v>1772</v>
      </c>
      <c r="E67" s="58" t="s">
        <v>21</v>
      </c>
      <c r="F67" s="64">
        <v>999927952</v>
      </c>
      <c r="G67" s="55">
        <v>63</v>
      </c>
    </row>
    <row r="68" spans="1:7" x14ac:dyDescent="0.35">
      <c r="A68" s="64" t="s">
        <v>111</v>
      </c>
      <c r="B68" s="64" t="s">
        <v>18</v>
      </c>
      <c r="C68" s="58" t="s">
        <v>2556</v>
      </c>
      <c r="D68" s="58" t="s">
        <v>2557</v>
      </c>
      <c r="E68" s="58" t="s">
        <v>21</v>
      </c>
      <c r="F68" s="64">
        <v>999928713</v>
      </c>
      <c r="G68" s="55">
        <v>63</v>
      </c>
    </row>
    <row r="69" spans="1:7" x14ac:dyDescent="0.35">
      <c r="A69" s="67" t="s">
        <v>111</v>
      </c>
      <c r="B69" s="67" t="s">
        <v>18</v>
      </c>
      <c r="C69" s="61" t="s">
        <v>598</v>
      </c>
      <c r="D69" s="61" t="s">
        <v>2104</v>
      </c>
      <c r="E69" s="61" t="s">
        <v>21</v>
      </c>
      <c r="F69" s="67">
        <v>999929518</v>
      </c>
      <c r="G69" s="55">
        <v>63</v>
      </c>
    </row>
    <row r="70" spans="1:7" x14ac:dyDescent="0.35">
      <c r="A70" s="64" t="s">
        <v>111</v>
      </c>
      <c r="B70" s="64" t="s">
        <v>18</v>
      </c>
      <c r="C70" s="58" t="s">
        <v>1226</v>
      </c>
      <c r="D70" s="58" t="s">
        <v>2653</v>
      </c>
      <c r="E70" s="58" t="s">
        <v>21</v>
      </c>
      <c r="F70" s="64">
        <v>999930625</v>
      </c>
      <c r="G70" s="55">
        <v>63</v>
      </c>
    </row>
    <row r="71" spans="1:7" x14ac:dyDescent="0.35">
      <c r="A71" s="64" t="s">
        <v>111</v>
      </c>
      <c r="B71" s="64" t="s">
        <v>18</v>
      </c>
      <c r="C71" s="58" t="s">
        <v>2651</v>
      </c>
      <c r="D71" s="58" t="s">
        <v>2652</v>
      </c>
      <c r="E71" s="58" t="s">
        <v>21</v>
      </c>
      <c r="F71" s="64">
        <v>999930899</v>
      </c>
      <c r="G71" s="55">
        <v>63</v>
      </c>
    </row>
    <row r="72" spans="1:7" x14ac:dyDescent="0.35">
      <c r="A72" s="64" t="s">
        <v>111</v>
      </c>
      <c r="B72" s="64" t="s">
        <v>18</v>
      </c>
      <c r="C72" s="55" t="s">
        <v>2649</v>
      </c>
      <c r="D72" s="58" t="s">
        <v>2650</v>
      </c>
      <c r="E72" s="58" t="s">
        <v>21</v>
      </c>
      <c r="F72" s="64">
        <v>999931589</v>
      </c>
      <c r="G72" s="55">
        <v>63</v>
      </c>
    </row>
    <row r="73" spans="1:7" x14ac:dyDescent="0.35">
      <c r="A73" s="58" t="s">
        <v>111</v>
      </c>
      <c r="B73" s="58" t="s">
        <v>18</v>
      </c>
      <c r="C73" s="58" t="s">
        <v>3598</v>
      </c>
      <c r="D73" s="58" t="s">
        <v>3506</v>
      </c>
      <c r="E73" s="58" t="s">
        <v>21</v>
      </c>
      <c r="F73" s="58">
        <v>999917962</v>
      </c>
      <c r="G73" s="55">
        <v>60</v>
      </c>
    </row>
    <row r="74" spans="1:7" x14ac:dyDescent="0.35">
      <c r="A74" s="64" t="s">
        <v>111</v>
      </c>
      <c r="B74" s="64" t="s">
        <v>18</v>
      </c>
      <c r="C74" s="58" t="s">
        <v>1148</v>
      </c>
      <c r="D74" s="58" t="s">
        <v>3080</v>
      </c>
      <c r="E74" s="58" t="s">
        <v>21</v>
      </c>
      <c r="F74" s="64">
        <v>999923234</v>
      </c>
      <c r="G74" s="55">
        <v>58</v>
      </c>
    </row>
    <row r="75" spans="1:7" x14ac:dyDescent="0.35">
      <c r="A75" s="67" t="s">
        <v>111</v>
      </c>
      <c r="B75" s="67" t="s">
        <v>18</v>
      </c>
      <c r="C75" s="61" t="s">
        <v>2105</v>
      </c>
      <c r="D75" s="61" t="s">
        <v>2106</v>
      </c>
      <c r="E75" s="61" t="s">
        <v>21</v>
      </c>
      <c r="F75" s="67">
        <v>999930687</v>
      </c>
      <c r="G75" s="55">
        <v>58</v>
      </c>
    </row>
    <row r="76" spans="1:7" x14ac:dyDescent="0.35">
      <c r="A76" s="64" t="s">
        <v>111</v>
      </c>
      <c r="B76" s="58" t="s">
        <v>18</v>
      </c>
      <c r="C76" s="58" t="s">
        <v>3348</v>
      </c>
      <c r="D76" s="58" t="s">
        <v>4070</v>
      </c>
      <c r="E76" s="58" t="s">
        <v>21</v>
      </c>
      <c r="F76" s="58">
        <v>999924432</v>
      </c>
      <c r="G76" s="55">
        <v>55</v>
      </c>
    </row>
    <row r="77" spans="1:7" x14ac:dyDescent="0.35">
      <c r="A77" s="64" t="s">
        <v>111</v>
      </c>
      <c r="B77" s="64" t="s">
        <v>18</v>
      </c>
      <c r="C77" s="58" t="s">
        <v>810</v>
      </c>
      <c r="D77" s="58" t="s">
        <v>811</v>
      </c>
      <c r="E77" s="58" t="s">
        <v>21</v>
      </c>
      <c r="F77" s="64">
        <v>999918290</v>
      </c>
      <c r="G77" s="55">
        <v>54.5</v>
      </c>
    </row>
    <row r="78" spans="1:7" x14ac:dyDescent="0.35">
      <c r="A78" s="64" t="s">
        <v>111</v>
      </c>
      <c r="B78" s="68" t="s">
        <v>18</v>
      </c>
      <c r="C78" s="69" t="s">
        <v>504</v>
      </c>
      <c r="D78" s="70" t="s">
        <v>505</v>
      </c>
      <c r="E78" s="69" t="s">
        <v>21</v>
      </c>
      <c r="F78" s="68">
        <v>999906558</v>
      </c>
      <c r="G78" s="55">
        <v>54</v>
      </c>
    </row>
    <row r="79" spans="1:7" x14ac:dyDescent="0.35">
      <c r="A79" s="64" t="s">
        <v>111</v>
      </c>
      <c r="B79" s="64" t="s">
        <v>18</v>
      </c>
      <c r="C79" s="58" t="s">
        <v>2709</v>
      </c>
      <c r="D79" s="58" t="s">
        <v>2710</v>
      </c>
      <c r="E79" s="58" t="s">
        <v>21</v>
      </c>
      <c r="F79" s="64">
        <v>999907449</v>
      </c>
      <c r="G79" s="55">
        <v>54</v>
      </c>
    </row>
    <row r="80" spans="1:7" x14ac:dyDescent="0.35">
      <c r="A80" s="64" t="s">
        <v>111</v>
      </c>
      <c r="B80" s="64" t="s">
        <v>18</v>
      </c>
      <c r="C80" s="58" t="s">
        <v>1861</v>
      </c>
      <c r="D80" s="58" t="s">
        <v>3079</v>
      </c>
      <c r="E80" s="58" t="s">
        <v>21</v>
      </c>
      <c r="F80" s="64">
        <v>999919498</v>
      </c>
      <c r="G80" s="55">
        <v>54</v>
      </c>
    </row>
    <row r="81" spans="1:7" x14ac:dyDescent="0.35">
      <c r="A81" s="65" t="s">
        <v>111</v>
      </c>
      <c r="B81" s="65" t="s">
        <v>18</v>
      </c>
      <c r="C81" s="66" t="s">
        <v>656</v>
      </c>
      <c r="D81" s="66" t="s">
        <v>1453</v>
      </c>
      <c r="E81" s="66" t="s">
        <v>21</v>
      </c>
      <c r="F81" s="64">
        <v>999927386</v>
      </c>
      <c r="G81" s="55">
        <v>53</v>
      </c>
    </row>
    <row r="82" spans="1:7" x14ac:dyDescent="0.35">
      <c r="A82" s="64" t="s">
        <v>111</v>
      </c>
      <c r="B82" s="64" t="s">
        <v>18</v>
      </c>
      <c r="C82" s="58" t="s">
        <v>2711</v>
      </c>
      <c r="D82" s="58" t="s">
        <v>2712</v>
      </c>
      <c r="E82" s="58" t="s">
        <v>21</v>
      </c>
      <c r="F82" s="64">
        <v>999896426</v>
      </c>
      <c r="G82" s="55">
        <v>51</v>
      </c>
    </row>
    <row r="83" spans="1:7" x14ac:dyDescent="0.35">
      <c r="A83" s="64" t="s">
        <v>111</v>
      </c>
      <c r="B83" s="64" t="s">
        <v>18</v>
      </c>
      <c r="C83" s="58" t="s">
        <v>350</v>
      </c>
      <c r="D83" s="58" t="s">
        <v>1047</v>
      </c>
      <c r="E83" s="58" t="s">
        <v>21</v>
      </c>
      <c r="F83" s="64">
        <v>999921184</v>
      </c>
      <c r="G83" s="55">
        <v>50</v>
      </c>
    </row>
    <row r="84" spans="1:7" x14ac:dyDescent="0.35">
      <c r="A84" s="64" t="s">
        <v>111</v>
      </c>
      <c r="B84" s="67" t="s">
        <v>18</v>
      </c>
      <c r="C84" s="61" t="s">
        <v>379</v>
      </c>
      <c r="D84" s="61" t="s">
        <v>629</v>
      </c>
      <c r="E84" s="61" t="s">
        <v>21</v>
      </c>
      <c r="F84" s="67">
        <v>999928522</v>
      </c>
      <c r="G84" s="55">
        <v>50</v>
      </c>
    </row>
    <row r="85" spans="1:7" x14ac:dyDescent="0.35">
      <c r="A85" s="64" t="s">
        <v>111</v>
      </c>
      <c r="B85" s="64" t="s">
        <v>18</v>
      </c>
      <c r="C85" s="58" t="s">
        <v>1924</v>
      </c>
      <c r="D85" s="58" t="s">
        <v>1925</v>
      </c>
      <c r="E85" s="58" t="s">
        <v>21</v>
      </c>
      <c r="F85" s="64">
        <v>999928984</v>
      </c>
      <c r="G85" s="55">
        <v>48</v>
      </c>
    </row>
    <row r="86" spans="1:7" x14ac:dyDescent="0.35">
      <c r="A86" s="64" t="s">
        <v>111</v>
      </c>
      <c r="B86" s="64" t="s">
        <v>18</v>
      </c>
      <c r="C86" s="58" t="s">
        <v>973</v>
      </c>
      <c r="D86" s="58" t="s">
        <v>974</v>
      </c>
      <c r="E86" s="58" t="s">
        <v>21</v>
      </c>
      <c r="F86" s="64">
        <v>999921026</v>
      </c>
      <c r="G86" s="55">
        <v>45</v>
      </c>
    </row>
    <row r="87" spans="1:7" x14ac:dyDescent="0.35">
      <c r="A87" s="64" t="s">
        <v>111</v>
      </c>
      <c r="B87" s="64" t="s">
        <v>18</v>
      </c>
      <c r="C87" s="58" t="s">
        <v>55</v>
      </c>
      <c r="D87" s="58" t="s">
        <v>254</v>
      </c>
      <c r="E87" s="58" t="s">
        <v>21</v>
      </c>
      <c r="F87" s="64">
        <v>999927676</v>
      </c>
      <c r="G87" s="55">
        <v>45</v>
      </c>
    </row>
    <row r="88" spans="1:7" x14ac:dyDescent="0.35">
      <c r="A88" s="64" t="s">
        <v>111</v>
      </c>
      <c r="B88" s="64" t="s">
        <v>18</v>
      </c>
      <c r="C88" s="58" t="s">
        <v>211</v>
      </c>
      <c r="D88" s="58" t="s">
        <v>1909</v>
      </c>
      <c r="E88" s="58" t="s">
        <v>21</v>
      </c>
      <c r="F88" s="64">
        <v>999920407</v>
      </c>
      <c r="G88" s="55">
        <v>42.5</v>
      </c>
    </row>
    <row r="89" spans="1:7" x14ac:dyDescent="0.35">
      <c r="A89" s="64" t="s">
        <v>111</v>
      </c>
      <c r="B89" s="64" t="s">
        <v>18</v>
      </c>
      <c r="C89" s="58" t="s">
        <v>772</v>
      </c>
      <c r="D89" s="58" t="s">
        <v>2718</v>
      </c>
      <c r="E89" s="58" t="s">
        <v>21</v>
      </c>
      <c r="F89" s="64">
        <v>999922306</v>
      </c>
      <c r="G89" s="55">
        <v>38</v>
      </c>
    </row>
    <row r="90" spans="1:7" x14ac:dyDescent="0.35">
      <c r="A90" s="64" t="s">
        <v>111</v>
      </c>
      <c r="B90" s="64" t="s">
        <v>18</v>
      </c>
      <c r="C90" s="58" t="s">
        <v>1160</v>
      </c>
      <c r="D90" s="58" t="s">
        <v>1159</v>
      </c>
      <c r="E90" s="58" t="s">
        <v>21</v>
      </c>
      <c r="F90" s="64">
        <v>999922742</v>
      </c>
      <c r="G90" s="55">
        <v>38</v>
      </c>
    </row>
    <row r="91" spans="1:7" x14ac:dyDescent="0.35">
      <c r="A91" s="64" t="s">
        <v>111</v>
      </c>
      <c r="B91" s="64" t="s">
        <v>18</v>
      </c>
      <c r="C91" s="58" t="s">
        <v>2715</v>
      </c>
      <c r="D91" s="58" t="s">
        <v>2716</v>
      </c>
      <c r="E91" s="58" t="s">
        <v>21</v>
      </c>
      <c r="F91" s="64">
        <v>999930025</v>
      </c>
      <c r="G91" s="55">
        <v>38</v>
      </c>
    </row>
    <row r="92" spans="1:7" x14ac:dyDescent="0.35">
      <c r="A92" s="64" t="s">
        <v>111</v>
      </c>
      <c r="B92" s="64" t="s">
        <v>18</v>
      </c>
      <c r="C92" s="58" t="s">
        <v>448</v>
      </c>
      <c r="D92" s="58" t="s">
        <v>2717</v>
      </c>
      <c r="E92" s="58" t="s">
        <v>21</v>
      </c>
      <c r="F92" s="64">
        <v>999930493</v>
      </c>
      <c r="G92" s="55">
        <v>38</v>
      </c>
    </row>
    <row r="93" spans="1:7" x14ac:dyDescent="0.35">
      <c r="A93" s="64" t="s">
        <v>111</v>
      </c>
      <c r="B93" s="64" t="s">
        <v>18</v>
      </c>
      <c r="C93" s="58" t="s">
        <v>749</v>
      </c>
      <c r="D93" s="58" t="s">
        <v>750</v>
      </c>
      <c r="E93" s="58" t="s">
        <v>21</v>
      </c>
      <c r="F93" s="64">
        <v>999917621</v>
      </c>
      <c r="G93" s="55">
        <v>34</v>
      </c>
    </row>
    <row r="94" spans="1:7" x14ac:dyDescent="0.35">
      <c r="A94" s="64" t="s">
        <v>111</v>
      </c>
      <c r="B94" s="64" t="s">
        <v>18</v>
      </c>
      <c r="C94" s="58" t="s">
        <v>2536</v>
      </c>
      <c r="D94" s="58" t="s">
        <v>2537</v>
      </c>
      <c r="E94" s="58" t="s">
        <v>21</v>
      </c>
      <c r="F94" s="64">
        <v>999931520</v>
      </c>
      <c r="G94" s="55">
        <v>34</v>
      </c>
    </row>
    <row r="95" spans="1:7" x14ac:dyDescent="0.35">
      <c r="A95" s="64" t="s">
        <v>111</v>
      </c>
      <c r="B95" s="64" t="s">
        <v>18</v>
      </c>
      <c r="C95" s="58" t="s">
        <v>553</v>
      </c>
      <c r="D95" s="58" t="s">
        <v>554</v>
      </c>
      <c r="E95" s="58" t="s">
        <v>21</v>
      </c>
      <c r="F95" s="64">
        <v>999909482</v>
      </c>
      <c r="G95" s="55">
        <v>31.5</v>
      </c>
    </row>
    <row r="96" spans="1:7" x14ac:dyDescent="0.35">
      <c r="A96" s="64" t="s">
        <v>111</v>
      </c>
      <c r="B96" s="64" t="s">
        <v>18</v>
      </c>
      <c r="C96" s="58" t="s">
        <v>1322</v>
      </c>
      <c r="D96" s="58" t="s">
        <v>1323</v>
      </c>
      <c r="E96" s="58" t="s">
        <v>21</v>
      </c>
      <c r="F96" s="64">
        <v>999924701</v>
      </c>
      <c r="G96" s="55">
        <v>31.5</v>
      </c>
    </row>
    <row r="97" spans="1:7" x14ac:dyDescent="0.35">
      <c r="A97" s="64" t="s">
        <v>111</v>
      </c>
      <c r="B97" s="64" t="s">
        <v>18</v>
      </c>
      <c r="C97" s="58" t="s">
        <v>732</v>
      </c>
      <c r="D97" s="58" t="s">
        <v>733</v>
      </c>
      <c r="E97" s="58" t="s">
        <v>21</v>
      </c>
      <c r="F97" s="64">
        <v>999917065</v>
      </c>
      <c r="G97" s="55">
        <v>29</v>
      </c>
    </row>
    <row r="98" spans="1:7" x14ac:dyDescent="0.35">
      <c r="A98" s="64" t="s">
        <v>111</v>
      </c>
      <c r="B98" s="64" t="s">
        <v>18</v>
      </c>
      <c r="C98" s="55" t="s">
        <v>214</v>
      </c>
      <c r="D98" s="55" t="s">
        <v>2705</v>
      </c>
      <c r="E98" s="55" t="s">
        <v>21</v>
      </c>
      <c r="F98" s="64">
        <v>999926501</v>
      </c>
      <c r="G98" s="55">
        <v>29</v>
      </c>
    </row>
    <row r="99" spans="1:7" x14ac:dyDescent="0.35">
      <c r="A99" s="64" t="s">
        <v>111</v>
      </c>
      <c r="B99" s="64" t="s">
        <v>18</v>
      </c>
      <c r="C99" s="58" t="s">
        <v>1030</v>
      </c>
      <c r="D99" s="58" t="s">
        <v>1029</v>
      </c>
      <c r="E99" s="58" t="s">
        <v>21</v>
      </c>
      <c r="F99" s="64">
        <v>999921460</v>
      </c>
      <c r="G99" s="55">
        <v>29</v>
      </c>
    </row>
    <row r="100" spans="1:7" x14ac:dyDescent="0.35">
      <c r="A100" s="64" t="s">
        <v>111</v>
      </c>
      <c r="B100" s="64" t="s">
        <v>18</v>
      </c>
      <c r="C100" s="55" t="s">
        <v>656</v>
      </c>
      <c r="D100" s="55" t="s">
        <v>66</v>
      </c>
      <c r="E100" s="55" t="s">
        <v>21</v>
      </c>
      <c r="F100" s="64">
        <v>999923826</v>
      </c>
      <c r="G100" s="55">
        <v>29</v>
      </c>
    </row>
    <row r="101" spans="1:7" x14ac:dyDescent="0.35">
      <c r="A101" s="64" t="s">
        <v>111</v>
      </c>
      <c r="B101" s="64" t="s">
        <v>18</v>
      </c>
      <c r="C101" s="58" t="s">
        <v>2526</v>
      </c>
      <c r="D101" s="58" t="s">
        <v>1579</v>
      </c>
      <c r="E101" s="58" t="s">
        <v>21</v>
      </c>
      <c r="F101" s="64">
        <v>999926339</v>
      </c>
      <c r="G101" s="55">
        <v>29</v>
      </c>
    </row>
    <row r="102" spans="1:7" x14ac:dyDescent="0.35">
      <c r="A102" s="64" t="s">
        <v>111</v>
      </c>
      <c r="B102" s="64" t="s">
        <v>18</v>
      </c>
      <c r="C102" s="58" t="s">
        <v>650</v>
      </c>
      <c r="D102" s="58" t="s">
        <v>1657</v>
      </c>
      <c r="E102" s="58" t="s">
        <v>21</v>
      </c>
      <c r="F102" s="64">
        <v>999927020</v>
      </c>
      <c r="G102" s="55">
        <v>29</v>
      </c>
    </row>
    <row r="103" spans="1:7" x14ac:dyDescent="0.35">
      <c r="A103" s="64" t="s">
        <v>111</v>
      </c>
      <c r="B103" s="64" t="s">
        <v>18</v>
      </c>
      <c r="C103" s="58" t="s">
        <v>2527</v>
      </c>
      <c r="D103" s="58" t="s">
        <v>2528</v>
      </c>
      <c r="E103" s="58" t="s">
        <v>21</v>
      </c>
      <c r="F103" s="64">
        <v>999931372</v>
      </c>
      <c r="G103" s="55">
        <v>29</v>
      </c>
    </row>
    <row r="104" spans="1:7" x14ac:dyDescent="0.35">
      <c r="A104" s="64" t="s">
        <v>111</v>
      </c>
      <c r="B104" s="64" t="s">
        <v>18</v>
      </c>
      <c r="C104" s="58" t="s">
        <v>356</v>
      </c>
      <c r="D104" s="58" t="s">
        <v>103</v>
      </c>
      <c r="E104" s="58" t="s">
        <v>21</v>
      </c>
      <c r="F104" s="64">
        <v>999928297</v>
      </c>
      <c r="G104" s="55">
        <v>27</v>
      </c>
    </row>
    <row r="105" spans="1:7" x14ac:dyDescent="0.35">
      <c r="A105" s="64" t="s">
        <v>111</v>
      </c>
      <c r="B105" s="64" t="s">
        <v>18</v>
      </c>
      <c r="C105" s="55" t="s">
        <v>673</v>
      </c>
      <c r="D105" s="55" t="s">
        <v>1626</v>
      </c>
      <c r="E105" s="55" t="s">
        <v>21</v>
      </c>
      <c r="F105" s="64">
        <v>999926686</v>
      </c>
      <c r="G105" s="55">
        <v>25.5</v>
      </c>
    </row>
    <row r="106" spans="1:7" x14ac:dyDescent="0.35">
      <c r="A106" s="64" t="s">
        <v>111</v>
      </c>
      <c r="B106" s="64" t="s">
        <v>18</v>
      </c>
      <c r="C106" s="58" t="s">
        <v>3072</v>
      </c>
      <c r="D106" s="58" t="s">
        <v>3073</v>
      </c>
      <c r="E106" s="58" t="s">
        <v>21</v>
      </c>
      <c r="F106" s="64">
        <v>999928039</v>
      </c>
      <c r="G106" s="55">
        <v>25.5</v>
      </c>
    </row>
    <row r="107" spans="1:7" x14ac:dyDescent="0.35">
      <c r="A107" s="64" t="s">
        <v>111</v>
      </c>
      <c r="B107" s="64" t="s">
        <v>18</v>
      </c>
      <c r="C107" s="58" t="s">
        <v>2630</v>
      </c>
      <c r="D107" s="58" t="s">
        <v>2629</v>
      </c>
      <c r="E107" s="58" t="s">
        <v>21</v>
      </c>
      <c r="F107" s="64">
        <v>999903959</v>
      </c>
      <c r="G107" s="55">
        <v>22.5</v>
      </c>
    </row>
    <row r="108" spans="1:7" x14ac:dyDescent="0.35">
      <c r="A108" s="64" t="s">
        <v>111</v>
      </c>
      <c r="B108" s="64" t="s">
        <v>18</v>
      </c>
      <c r="C108" s="58" t="s">
        <v>1012</v>
      </c>
      <c r="D108" s="58" t="s">
        <v>200</v>
      </c>
      <c r="E108" s="55" t="s">
        <v>21</v>
      </c>
      <c r="F108" s="64">
        <v>999921355</v>
      </c>
      <c r="G108" s="55">
        <v>19</v>
      </c>
    </row>
    <row r="109" spans="1:7" x14ac:dyDescent="0.35">
      <c r="A109" s="64" t="s">
        <v>111</v>
      </c>
      <c r="B109" s="64" t="s">
        <v>18</v>
      </c>
      <c r="C109" s="58" t="s">
        <v>3074</v>
      </c>
      <c r="D109" s="58" t="s">
        <v>3075</v>
      </c>
      <c r="E109" s="58" t="s">
        <v>21</v>
      </c>
      <c r="F109" s="64">
        <v>999931828</v>
      </c>
      <c r="G109" s="55">
        <v>19</v>
      </c>
    </row>
    <row r="110" spans="1:7" x14ac:dyDescent="0.35">
      <c r="A110" s="64" t="s">
        <v>111</v>
      </c>
      <c r="B110" s="64" t="s">
        <v>18</v>
      </c>
      <c r="C110" s="58" t="s">
        <v>3068</v>
      </c>
      <c r="D110" s="58" t="s">
        <v>3069</v>
      </c>
      <c r="E110" s="58" t="s">
        <v>21</v>
      </c>
      <c r="F110" s="64">
        <v>999931981</v>
      </c>
      <c r="G110" s="55">
        <v>19</v>
      </c>
    </row>
    <row r="111" spans="1:7" x14ac:dyDescent="0.35">
      <c r="A111" s="64" t="s">
        <v>111</v>
      </c>
      <c r="B111" s="58" t="s">
        <v>18</v>
      </c>
      <c r="C111" s="58" t="s">
        <v>688</v>
      </c>
      <c r="D111" s="58" t="s">
        <v>66</v>
      </c>
      <c r="E111" s="58" t="s">
        <v>21</v>
      </c>
      <c r="F111" s="58">
        <v>999932521</v>
      </c>
      <c r="G111" s="55">
        <v>19</v>
      </c>
    </row>
    <row r="112" spans="1:7" x14ac:dyDescent="0.35">
      <c r="A112" s="64" t="s">
        <v>111</v>
      </c>
      <c r="B112" s="58" t="s">
        <v>18</v>
      </c>
      <c r="C112" s="58" t="s">
        <v>377</v>
      </c>
      <c r="D112" s="58" t="s">
        <v>3529</v>
      </c>
      <c r="E112" s="58" t="s">
        <v>21</v>
      </c>
      <c r="F112" s="58">
        <v>999931516</v>
      </c>
      <c r="G112" s="55">
        <v>17</v>
      </c>
    </row>
    <row r="113" spans="1:7" x14ac:dyDescent="0.35">
      <c r="A113" s="64" t="s">
        <v>111</v>
      </c>
      <c r="B113" s="65" t="s">
        <v>18</v>
      </c>
      <c r="C113" s="62" t="s">
        <v>2933</v>
      </c>
      <c r="D113" s="62" t="s">
        <v>2934</v>
      </c>
      <c r="E113" s="62" t="s">
        <v>21</v>
      </c>
      <c r="F113" s="64">
        <v>999892552</v>
      </c>
      <c r="G113" s="55">
        <v>15</v>
      </c>
    </row>
    <row r="114" spans="1:7" x14ac:dyDescent="0.35">
      <c r="A114" s="64" t="s">
        <v>111</v>
      </c>
      <c r="B114" s="64" t="s">
        <v>18</v>
      </c>
      <c r="C114" s="58" t="s">
        <v>164</v>
      </c>
      <c r="D114" s="58" t="s">
        <v>2062</v>
      </c>
      <c r="E114" s="58" t="s">
        <v>21</v>
      </c>
      <c r="F114" s="64">
        <v>999929638</v>
      </c>
      <c r="G114" s="55">
        <v>15</v>
      </c>
    </row>
    <row r="115" spans="1:7" x14ac:dyDescent="0.35">
      <c r="A115" s="64" t="s">
        <v>111</v>
      </c>
      <c r="B115" s="64" t="s">
        <v>18</v>
      </c>
      <c r="C115" s="55" t="s">
        <v>650</v>
      </c>
      <c r="D115" s="55" t="s">
        <v>651</v>
      </c>
      <c r="E115" s="55" t="s">
        <v>21</v>
      </c>
      <c r="F115" s="64">
        <v>999914881</v>
      </c>
      <c r="G115" s="55">
        <v>14.5</v>
      </c>
    </row>
    <row r="116" spans="1:7" x14ac:dyDescent="0.35">
      <c r="A116" s="64" t="s">
        <v>111</v>
      </c>
      <c r="B116" s="64" t="s">
        <v>18</v>
      </c>
      <c r="C116" s="58" t="s">
        <v>164</v>
      </c>
      <c r="D116" s="58" t="s">
        <v>2522</v>
      </c>
      <c r="E116" s="58" t="s">
        <v>21</v>
      </c>
      <c r="F116" s="64">
        <v>999915746</v>
      </c>
      <c r="G116" s="55">
        <v>14.5</v>
      </c>
    </row>
    <row r="117" spans="1:7" x14ac:dyDescent="0.35">
      <c r="A117" s="64" t="s">
        <v>111</v>
      </c>
      <c r="B117" s="64" t="s">
        <v>18</v>
      </c>
      <c r="C117" s="55" t="s">
        <v>657</v>
      </c>
      <c r="D117" s="55" t="s">
        <v>337</v>
      </c>
      <c r="E117" s="55" t="s">
        <v>21</v>
      </c>
      <c r="F117" s="64">
        <v>999921387</v>
      </c>
      <c r="G117" s="55">
        <v>14.5</v>
      </c>
    </row>
    <row r="118" spans="1:7" x14ac:dyDescent="0.35">
      <c r="A118" s="64" t="s">
        <v>111</v>
      </c>
      <c r="B118" s="64" t="s">
        <v>18</v>
      </c>
      <c r="C118" s="58" t="s">
        <v>253</v>
      </c>
      <c r="D118" s="58" t="s">
        <v>1266</v>
      </c>
      <c r="E118" s="58" t="s">
        <v>21</v>
      </c>
      <c r="F118" s="64">
        <v>999924140</v>
      </c>
      <c r="G118" s="55">
        <v>14.5</v>
      </c>
    </row>
    <row r="119" spans="1:7" x14ac:dyDescent="0.35">
      <c r="A119" s="58" t="s">
        <v>111</v>
      </c>
      <c r="B119" s="64" t="s">
        <v>18</v>
      </c>
      <c r="C119" s="58" t="s">
        <v>4088</v>
      </c>
      <c r="D119" s="58" t="s">
        <v>4089</v>
      </c>
      <c r="E119" s="58" t="s">
        <v>21</v>
      </c>
      <c r="F119" s="58" t="s">
        <v>4095</v>
      </c>
      <c r="G119" s="58"/>
    </row>
    <row r="120" spans="1:7" x14ac:dyDescent="0.35">
      <c r="A120" s="58" t="s">
        <v>111</v>
      </c>
      <c r="B120" s="64" t="s">
        <v>18</v>
      </c>
      <c r="C120" s="58" t="s">
        <v>4091</v>
      </c>
      <c r="D120" s="58" t="s">
        <v>4092</v>
      </c>
      <c r="E120" s="58" t="s">
        <v>21</v>
      </c>
      <c r="F120" s="58">
        <v>999907374</v>
      </c>
      <c r="G120" s="58"/>
    </row>
    <row r="121" spans="1:7" x14ac:dyDescent="0.35">
      <c r="A121" s="58" t="s">
        <v>111</v>
      </c>
      <c r="B121" s="64" t="s">
        <v>18</v>
      </c>
      <c r="C121" s="58" t="s">
        <v>26</v>
      </c>
      <c r="D121" s="58" t="s">
        <v>4097</v>
      </c>
      <c r="E121" s="58" t="s">
        <v>21</v>
      </c>
      <c r="F121" s="58">
        <v>999914392</v>
      </c>
      <c r="G121" s="58"/>
    </row>
    <row r="122" spans="1:7" x14ac:dyDescent="0.35">
      <c r="A122" s="58" t="s">
        <v>111</v>
      </c>
      <c r="B122" s="64" t="s">
        <v>18</v>
      </c>
      <c r="C122" s="58" t="s">
        <v>650</v>
      </c>
      <c r="D122" s="58" t="s">
        <v>4090</v>
      </c>
      <c r="E122" s="58" t="s">
        <v>21</v>
      </c>
      <c r="F122" s="58">
        <v>999928589</v>
      </c>
      <c r="G122" s="58"/>
    </row>
    <row r="123" spans="1:7" x14ac:dyDescent="0.35">
      <c r="A123" s="64" t="s">
        <v>111</v>
      </c>
      <c r="B123" s="64" t="s">
        <v>169</v>
      </c>
      <c r="C123" s="55" t="s">
        <v>1320</v>
      </c>
      <c r="D123" s="55" t="s">
        <v>822</v>
      </c>
      <c r="E123" s="55" t="s">
        <v>21</v>
      </c>
      <c r="F123" s="64">
        <v>999924673</v>
      </c>
      <c r="G123" s="55">
        <v>270</v>
      </c>
    </row>
    <row r="124" spans="1:7" x14ac:dyDescent="0.35">
      <c r="A124" s="64" t="s">
        <v>111</v>
      </c>
      <c r="B124" s="64" t="s">
        <v>169</v>
      </c>
      <c r="C124" s="58" t="s">
        <v>164</v>
      </c>
      <c r="D124" s="58" t="s">
        <v>2148</v>
      </c>
      <c r="E124" s="58" t="s">
        <v>21</v>
      </c>
      <c r="F124" s="64">
        <v>999928727</v>
      </c>
      <c r="G124" s="55">
        <v>218</v>
      </c>
    </row>
    <row r="125" spans="1:7" x14ac:dyDescent="0.35">
      <c r="A125" s="58" t="s">
        <v>111</v>
      </c>
      <c r="B125" s="58" t="s">
        <v>169</v>
      </c>
      <c r="C125" s="58" t="s">
        <v>712</v>
      </c>
      <c r="D125" s="58" t="s">
        <v>3408</v>
      </c>
      <c r="E125" s="58" t="s">
        <v>21</v>
      </c>
      <c r="F125" s="58">
        <v>999923882</v>
      </c>
      <c r="G125" s="55">
        <v>199</v>
      </c>
    </row>
    <row r="126" spans="1:7" x14ac:dyDescent="0.35">
      <c r="A126" s="64" t="s">
        <v>111</v>
      </c>
      <c r="B126" s="64" t="s">
        <v>169</v>
      </c>
      <c r="C126" s="58" t="s">
        <v>293</v>
      </c>
      <c r="D126" s="58" t="s">
        <v>2497</v>
      </c>
      <c r="E126" s="58" t="s">
        <v>21</v>
      </c>
      <c r="F126" s="64">
        <v>999924883</v>
      </c>
      <c r="G126" s="55">
        <v>180</v>
      </c>
    </row>
    <row r="127" spans="1:7" x14ac:dyDescent="0.35">
      <c r="A127" s="64" t="s">
        <v>111</v>
      </c>
      <c r="B127" s="64" t="s">
        <v>169</v>
      </c>
      <c r="C127" s="58" t="s">
        <v>579</v>
      </c>
      <c r="D127" s="58" t="s">
        <v>580</v>
      </c>
      <c r="E127" s="58" t="s">
        <v>21</v>
      </c>
      <c r="F127" s="64">
        <v>999910824</v>
      </c>
      <c r="G127" s="55">
        <v>166</v>
      </c>
    </row>
    <row r="128" spans="1:7" x14ac:dyDescent="0.35">
      <c r="A128" s="64" t="s">
        <v>111</v>
      </c>
      <c r="B128" s="64" t="s">
        <v>169</v>
      </c>
      <c r="C128" s="58" t="s">
        <v>1547</v>
      </c>
      <c r="D128" s="58" t="s">
        <v>1548</v>
      </c>
      <c r="E128" s="58" t="s">
        <v>21</v>
      </c>
      <c r="F128" s="64">
        <v>999926121</v>
      </c>
      <c r="G128" s="55">
        <v>165</v>
      </c>
    </row>
    <row r="129" spans="1:7" x14ac:dyDescent="0.35">
      <c r="A129" s="64" t="s">
        <v>111</v>
      </c>
      <c r="B129" s="64" t="s">
        <v>169</v>
      </c>
      <c r="C129" s="58" t="s">
        <v>2558</v>
      </c>
      <c r="D129" s="58" t="s">
        <v>920</v>
      </c>
      <c r="E129" s="58" t="s">
        <v>21</v>
      </c>
      <c r="F129" s="64">
        <v>999920003</v>
      </c>
      <c r="G129" s="55">
        <v>119</v>
      </c>
    </row>
    <row r="130" spans="1:7" x14ac:dyDescent="0.35">
      <c r="A130" s="64" t="s">
        <v>111</v>
      </c>
      <c r="B130" s="64" t="s">
        <v>169</v>
      </c>
      <c r="C130" s="55" t="s">
        <v>621</v>
      </c>
      <c r="D130" s="55" t="s">
        <v>993</v>
      </c>
      <c r="E130" s="55" t="s">
        <v>21</v>
      </c>
      <c r="F130" s="64">
        <v>999921170</v>
      </c>
      <c r="G130" s="55">
        <v>117</v>
      </c>
    </row>
    <row r="131" spans="1:7" x14ac:dyDescent="0.35">
      <c r="A131" s="64" t="s">
        <v>111</v>
      </c>
      <c r="B131" s="64" t="s">
        <v>169</v>
      </c>
      <c r="C131" s="58" t="s">
        <v>619</v>
      </c>
      <c r="D131" s="58" t="s">
        <v>1780</v>
      </c>
      <c r="E131" s="58" t="s">
        <v>21</v>
      </c>
      <c r="F131" s="64">
        <v>999927985</v>
      </c>
      <c r="G131" s="55">
        <v>115</v>
      </c>
    </row>
    <row r="132" spans="1:7" x14ac:dyDescent="0.35">
      <c r="A132" s="64" t="s">
        <v>111</v>
      </c>
      <c r="B132" s="67" t="s">
        <v>169</v>
      </c>
      <c r="C132" s="61" t="s">
        <v>1405</v>
      </c>
      <c r="D132" s="61" t="s">
        <v>1146</v>
      </c>
      <c r="E132" s="61" t="s">
        <v>21</v>
      </c>
      <c r="F132" s="67">
        <v>999925304</v>
      </c>
      <c r="G132" s="55">
        <v>110.5</v>
      </c>
    </row>
    <row r="133" spans="1:7" x14ac:dyDescent="0.35">
      <c r="A133" s="64" t="s">
        <v>111</v>
      </c>
      <c r="B133" s="64" t="s">
        <v>169</v>
      </c>
      <c r="C133" s="58" t="s">
        <v>263</v>
      </c>
      <c r="D133" s="58" t="s">
        <v>1638</v>
      </c>
      <c r="E133" s="58" t="s">
        <v>21</v>
      </c>
      <c r="F133" s="64">
        <v>999926750</v>
      </c>
      <c r="G133" s="55">
        <v>96</v>
      </c>
    </row>
    <row r="134" spans="1:7" x14ac:dyDescent="0.35">
      <c r="A134" s="64" t="s">
        <v>111</v>
      </c>
      <c r="B134" s="64" t="s">
        <v>169</v>
      </c>
      <c r="C134" s="58" t="s">
        <v>1184</v>
      </c>
      <c r="D134" s="58" t="s">
        <v>1185</v>
      </c>
      <c r="E134" s="58" t="s">
        <v>21</v>
      </c>
      <c r="F134" s="64">
        <v>999923018</v>
      </c>
      <c r="G134" s="55">
        <v>75.5</v>
      </c>
    </row>
    <row r="135" spans="1:7" x14ac:dyDescent="0.35">
      <c r="A135" s="64" t="s">
        <v>111</v>
      </c>
      <c r="B135" s="65" t="s">
        <v>169</v>
      </c>
      <c r="C135" s="62" t="s">
        <v>55</v>
      </c>
      <c r="D135" s="62" t="s">
        <v>1135</v>
      </c>
      <c r="E135" s="62" t="s">
        <v>21</v>
      </c>
      <c r="F135" s="64">
        <v>999922490</v>
      </c>
      <c r="G135" s="55">
        <v>62.5</v>
      </c>
    </row>
    <row r="136" spans="1:7" x14ac:dyDescent="0.35">
      <c r="A136" s="64" t="s">
        <v>111</v>
      </c>
      <c r="B136" s="64" t="s">
        <v>169</v>
      </c>
      <c r="C136" s="55" t="s">
        <v>1121</v>
      </c>
      <c r="D136" s="55" t="s">
        <v>1122</v>
      </c>
      <c r="E136" s="55" t="s">
        <v>21</v>
      </c>
      <c r="F136" s="64">
        <v>999922348</v>
      </c>
      <c r="G136" s="55">
        <v>45</v>
      </c>
    </row>
    <row r="137" spans="1:7" x14ac:dyDescent="0.35">
      <c r="A137" s="64" t="s">
        <v>111</v>
      </c>
      <c r="B137" s="64" t="s">
        <v>169</v>
      </c>
      <c r="C137" s="58" t="s">
        <v>3096</v>
      </c>
      <c r="D137" s="58" t="s">
        <v>3097</v>
      </c>
      <c r="E137" s="58" t="s">
        <v>21</v>
      </c>
      <c r="F137" s="64">
        <v>999910567</v>
      </c>
      <c r="G137" s="55">
        <v>45</v>
      </c>
    </row>
    <row r="138" spans="1:7" x14ac:dyDescent="0.35">
      <c r="A138" s="58" t="s">
        <v>111</v>
      </c>
      <c r="B138" s="58" t="s">
        <v>169</v>
      </c>
      <c r="C138" s="58" t="s">
        <v>368</v>
      </c>
      <c r="D138" s="58" t="s">
        <v>848</v>
      </c>
      <c r="E138" s="58" t="s">
        <v>21</v>
      </c>
      <c r="F138" s="58">
        <v>999927329</v>
      </c>
      <c r="G138" s="55">
        <v>45</v>
      </c>
    </row>
    <row r="139" spans="1:7" x14ac:dyDescent="0.35">
      <c r="A139" s="58" t="s">
        <v>111</v>
      </c>
      <c r="B139" s="58" t="s">
        <v>169</v>
      </c>
      <c r="C139" s="58" t="s">
        <v>3601</v>
      </c>
      <c r="D139" s="58" t="s">
        <v>3519</v>
      </c>
      <c r="E139" s="58" t="s">
        <v>21</v>
      </c>
      <c r="F139" s="58">
        <v>999932257</v>
      </c>
      <c r="G139" s="55">
        <v>34</v>
      </c>
    </row>
    <row r="140" spans="1:7" x14ac:dyDescent="0.35">
      <c r="A140" s="64" t="s">
        <v>111</v>
      </c>
      <c r="B140" s="64" t="s">
        <v>169</v>
      </c>
      <c r="C140" s="58" t="s">
        <v>293</v>
      </c>
      <c r="D140" s="58" t="s">
        <v>66</v>
      </c>
      <c r="E140" s="58" t="s">
        <v>21</v>
      </c>
      <c r="F140" s="64">
        <v>999930635</v>
      </c>
      <c r="G140" s="55">
        <v>30</v>
      </c>
    </row>
    <row r="141" spans="1:7" x14ac:dyDescent="0.35">
      <c r="A141" s="64" t="s">
        <v>111</v>
      </c>
      <c r="B141" s="64" t="s">
        <v>169</v>
      </c>
      <c r="C141" s="58" t="s">
        <v>368</v>
      </c>
      <c r="D141" s="58" t="s">
        <v>1054</v>
      </c>
      <c r="E141" s="58" t="s">
        <v>21</v>
      </c>
      <c r="F141" s="64">
        <v>999925962</v>
      </c>
      <c r="G141" s="55">
        <v>30</v>
      </c>
    </row>
    <row r="142" spans="1:7" x14ac:dyDescent="0.35">
      <c r="A142" s="64" t="s">
        <v>111</v>
      </c>
      <c r="B142" s="64" t="s">
        <v>169</v>
      </c>
      <c r="C142" s="58" t="s">
        <v>2729</v>
      </c>
      <c r="D142" s="58" t="s">
        <v>2730</v>
      </c>
      <c r="E142" s="58" t="s">
        <v>21</v>
      </c>
      <c r="F142" s="64">
        <v>999926267</v>
      </c>
      <c r="G142" s="55">
        <v>22.5</v>
      </c>
    </row>
    <row r="143" spans="1:7" x14ac:dyDescent="0.35">
      <c r="A143" s="64" t="s">
        <v>111</v>
      </c>
      <c r="B143" s="64" t="s">
        <v>169</v>
      </c>
      <c r="C143" s="58" t="s">
        <v>201</v>
      </c>
      <c r="D143" s="58" t="s">
        <v>76</v>
      </c>
      <c r="E143" s="58" t="s">
        <v>21</v>
      </c>
      <c r="F143" s="64">
        <v>999929884</v>
      </c>
      <c r="G143" s="55">
        <v>19</v>
      </c>
    </row>
    <row r="144" spans="1:7" x14ac:dyDescent="0.35">
      <c r="A144" s="64" t="s">
        <v>111</v>
      </c>
      <c r="B144" s="64" t="s">
        <v>169</v>
      </c>
      <c r="C144" s="58" t="s">
        <v>446</v>
      </c>
      <c r="D144" s="58" t="s">
        <v>64</v>
      </c>
      <c r="E144" s="58" t="s">
        <v>21</v>
      </c>
      <c r="F144" s="64">
        <v>999930167</v>
      </c>
      <c r="G144" s="55">
        <v>17</v>
      </c>
    </row>
    <row r="145" spans="1:7" x14ac:dyDescent="0.35">
      <c r="A145" s="64" t="s">
        <v>111</v>
      </c>
      <c r="B145" s="64" t="s">
        <v>23</v>
      </c>
      <c r="C145" s="58" t="s">
        <v>1801</v>
      </c>
      <c r="D145" s="58" t="s">
        <v>1802</v>
      </c>
      <c r="E145" s="58" t="s">
        <v>21</v>
      </c>
      <c r="F145" s="64">
        <v>999928201</v>
      </c>
      <c r="G145" s="55">
        <v>141.5</v>
      </c>
    </row>
    <row r="146" spans="1:7" x14ac:dyDescent="0.35">
      <c r="A146" s="64" t="s">
        <v>111</v>
      </c>
      <c r="B146" s="64" t="s">
        <v>23</v>
      </c>
      <c r="C146" s="58" t="s">
        <v>1618</v>
      </c>
      <c r="D146" s="58" t="s">
        <v>1605</v>
      </c>
      <c r="E146" s="58" t="s">
        <v>21</v>
      </c>
      <c r="F146" s="64">
        <v>999926645</v>
      </c>
      <c r="G146" s="55">
        <v>127.5</v>
      </c>
    </row>
    <row r="147" spans="1:7" x14ac:dyDescent="0.35">
      <c r="A147" s="64" t="s">
        <v>111</v>
      </c>
      <c r="B147" s="64" t="s">
        <v>23</v>
      </c>
      <c r="C147" s="58" t="s">
        <v>452</v>
      </c>
      <c r="D147" s="58" t="s">
        <v>2559</v>
      </c>
      <c r="E147" s="58" t="s">
        <v>21</v>
      </c>
      <c r="F147" s="64">
        <v>999931319</v>
      </c>
      <c r="G147" s="55">
        <v>120</v>
      </c>
    </row>
    <row r="148" spans="1:7" x14ac:dyDescent="0.35">
      <c r="A148" s="64" t="s">
        <v>111</v>
      </c>
      <c r="B148" s="64" t="s">
        <v>23</v>
      </c>
      <c r="C148" s="58" t="s">
        <v>1655</v>
      </c>
      <c r="D148" s="58" t="s">
        <v>1656</v>
      </c>
      <c r="E148" s="58" t="s">
        <v>21</v>
      </c>
      <c r="F148" s="64">
        <v>999926885</v>
      </c>
      <c r="G148" s="55">
        <v>112.5</v>
      </c>
    </row>
    <row r="149" spans="1:7" x14ac:dyDescent="0.35">
      <c r="A149" s="64" t="s">
        <v>111</v>
      </c>
      <c r="B149" s="64" t="s">
        <v>23</v>
      </c>
      <c r="C149" s="58" t="s">
        <v>2480</v>
      </c>
      <c r="D149" s="58" t="s">
        <v>135</v>
      </c>
      <c r="E149" s="58" t="s">
        <v>21</v>
      </c>
      <c r="F149" s="64">
        <v>999929208</v>
      </c>
      <c r="G149" s="55">
        <v>84</v>
      </c>
    </row>
    <row r="150" spans="1:7" x14ac:dyDescent="0.35">
      <c r="A150" s="64" t="s">
        <v>111</v>
      </c>
      <c r="B150" s="64" t="s">
        <v>23</v>
      </c>
      <c r="C150" s="58" t="s">
        <v>1799</v>
      </c>
      <c r="D150" s="58" t="s">
        <v>1800</v>
      </c>
      <c r="E150" s="58" t="s">
        <v>21</v>
      </c>
      <c r="F150" s="64">
        <v>999928200</v>
      </c>
      <c r="G150" s="55">
        <v>76</v>
      </c>
    </row>
    <row r="151" spans="1:7" x14ac:dyDescent="0.35">
      <c r="A151" s="64" t="s">
        <v>111</v>
      </c>
      <c r="B151" s="64" t="s">
        <v>23</v>
      </c>
      <c r="C151" s="58" t="s">
        <v>2481</v>
      </c>
      <c r="D151" s="58" t="s">
        <v>1187</v>
      </c>
      <c r="E151" s="58" t="s">
        <v>21</v>
      </c>
      <c r="F151" s="64">
        <v>999929073</v>
      </c>
      <c r="G151" s="55">
        <v>67</v>
      </c>
    </row>
    <row r="152" spans="1:7" x14ac:dyDescent="0.35">
      <c r="A152" s="64" t="s">
        <v>111</v>
      </c>
      <c r="B152" s="64" t="s">
        <v>23</v>
      </c>
      <c r="C152" s="58" t="s">
        <v>1983</v>
      </c>
      <c r="D152" s="58" t="s">
        <v>1171</v>
      </c>
      <c r="E152" s="58" t="s">
        <v>21</v>
      </c>
      <c r="F152" s="64">
        <v>999929554</v>
      </c>
      <c r="G152" s="55">
        <v>60</v>
      </c>
    </row>
    <row r="153" spans="1:7" x14ac:dyDescent="0.35">
      <c r="A153" s="64" t="s">
        <v>111</v>
      </c>
      <c r="B153" s="64" t="s">
        <v>23</v>
      </c>
      <c r="C153" s="58" t="s">
        <v>3081</v>
      </c>
      <c r="D153" s="58" t="s">
        <v>3308</v>
      </c>
      <c r="E153" s="58" t="s">
        <v>21</v>
      </c>
      <c r="F153" s="64">
        <v>999929917</v>
      </c>
      <c r="G153" s="55">
        <v>60</v>
      </c>
    </row>
    <row r="154" spans="1:7" x14ac:dyDescent="0.35">
      <c r="A154" s="64" t="s">
        <v>111</v>
      </c>
      <c r="B154" s="64" t="s">
        <v>23</v>
      </c>
      <c r="C154" s="58" t="s">
        <v>1569</v>
      </c>
      <c r="D154" s="58" t="s">
        <v>1570</v>
      </c>
      <c r="E154" s="58" t="s">
        <v>21</v>
      </c>
      <c r="F154" s="64">
        <v>999926218</v>
      </c>
      <c r="G154" s="55">
        <v>45</v>
      </c>
    </row>
    <row r="155" spans="1:7" x14ac:dyDescent="0.35">
      <c r="A155" s="64" t="s">
        <v>111</v>
      </c>
      <c r="B155" s="58" t="s">
        <v>23</v>
      </c>
      <c r="C155" s="58" t="s">
        <v>84</v>
      </c>
      <c r="D155" s="58" t="s">
        <v>905</v>
      </c>
      <c r="E155" s="58" t="s">
        <v>21</v>
      </c>
      <c r="F155" s="58">
        <v>999932277</v>
      </c>
      <c r="G155" s="55">
        <v>45</v>
      </c>
    </row>
    <row r="156" spans="1:7" x14ac:dyDescent="0.35">
      <c r="A156" s="64" t="s">
        <v>111</v>
      </c>
      <c r="B156" s="64" t="s">
        <v>23</v>
      </c>
      <c r="C156" s="58" t="s">
        <v>1008</v>
      </c>
      <c r="D156" s="58" t="s">
        <v>1703</v>
      </c>
      <c r="E156" s="58" t="s">
        <v>21</v>
      </c>
      <c r="F156" s="64">
        <v>999927267</v>
      </c>
      <c r="G156" s="55">
        <v>40.5</v>
      </c>
    </row>
    <row r="157" spans="1:7" x14ac:dyDescent="0.35">
      <c r="A157" s="64" t="s">
        <v>111</v>
      </c>
      <c r="B157" s="64" t="s">
        <v>23</v>
      </c>
      <c r="C157" s="58" t="s">
        <v>2479</v>
      </c>
      <c r="D157" s="58" t="s">
        <v>2353</v>
      </c>
      <c r="E157" s="58" t="s">
        <v>21</v>
      </c>
      <c r="F157" s="64">
        <v>999909455</v>
      </c>
      <c r="G157" s="55">
        <v>34</v>
      </c>
    </row>
    <row r="158" spans="1:7" x14ac:dyDescent="0.35">
      <c r="A158" s="64" t="s">
        <v>111</v>
      </c>
      <c r="B158" s="64" t="s">
        <v>23</v>
      </c>
      <c r="C158" s="58" t="s">
        <v>1379</v>
      </c>
      <c r="D158" s="58" t="s">
        <v>1380</v>
      </c>
      <c r="E158" s="58" t="s">
        <v>21</v>
      </c>
      <c r="F158" s="64">
        <v>999925098</v>
      </c>
      <c r="G158" s="55">
        <v>34</v>
      </c>
    </row>
    <row r="159" spans="1:7" x14ac:dyDescent="0.35">
      <c r="A159" s="64" t="s">
        <v>111</v>
      </c>
      <c r="B159" s="64" t="s">
        <v>23</v>
      </c>
      <c r="C159" s="58" t="s">
        <v>2634</v>
      </c>
      <c r="D159" s="58" t="s">
        <v>2635</v>
      </c>
      <c r="E159" s="58" t="s">
        <v>21</v>
      </c>
      <c r="F159" s="64">
        <v>999931106</v>
      </c>
      <c r="G159" s="55">
        <v>34</v>
      </c>
    </row>
    <row r="160" spans="1:7" x14ac:dyDescent="0.35">
      <c r="A160" s="64" t="s">
        <v>111</v>
      </c>
      <c r="B160" s="58" t="s">
        <v>23</v>
      </c>
      <c r="C160" s="58" t="s">
        <v>1622</v>
      </c>
      <c r="D160" s="58" t="s">
        <v>848</v>
      </c>
      <c r="E160" s="58" t="s">
        <v>21</v>
      </c>
      <c r="F160" s="58">
        <v>999932243</v>
      </c>
      <c r="G160" s="55">
        <v>34</v>
      </c>
    </row>
    <row r="161" spans="1:7" x14ac:dyDescent="0.35">
      <c r="A161" s="64" t="s">
        <v>111</v>
      </c>
      <c r="B161" s="64" t="s">
        <v>23</v>
      </c>
      <c r="C161" s="58" t="s">
        <v>1064</v>
      </c>
      <c r="D161" s="58" t="s">
        <v>2659</v>
      </c>
      <c r="E161" s="58" t="s">
        <v>21</v>
      </c>
      <c r="F161" s="64">
        <v>999929903</v>
      </c>
      <c r="G161" s="55">
        <v>30</v>
      </c>
    </row>
    <row r="162" spans="1:7" x14ac:dyDescent="0.35">
      <c r="A162" s="58" t="s">
        <v>111</v>
      </c>
      <c r="B162" s="58" t="s">
        <v>23</v>
      </c>
      <c r="C162" s="58" t="s">
        <v>3602</v>
      </c>
      <c r="D162" s="58" t="s">
        <v>3603</v>
      </c>
      <c r="E162" s="58" t="s">
        <v>21</v>
      </c>
      <c r="F162" s="58">
        <v>999931210</v>
      </c>
      <c r="G162" s="55">
        <v>30</v>
      </c>
    </row>
    <row r="163" spans="1:7" x14ac:dyDescent="0.35">
      <c r="A163" s="64" t="s">
        <v>111</v>
      </c>
      <c r="B163" s="64" t="s">
        <v>23</v>
      </c>
      <c r="C163" s="58" t="s">
        <v>1582</v>
      </c>
      <c r="D163" s="58" t="s">
        <v>1583</v>
      </c>
      <c r="E163" s="58" t="s">
        <v>21</v>
      </c>
      <c r="F163" s="64">
        <v>999926383</v>
      </c>
      <c r="G163" s="55">
        <v>19</v>
      </c>
    </row>
    <row r="164" spans="1:7" x14ac:dyDescent="0.35">
      <c r="A164" s="64" t="s">
        <v>111</v>
      </c>
      <c r="B164" s="64" t="s">
        <v>23</v>
      </c>
      <c r="C164" s="58" t="s">
        <v>164</v>
      </c>
      <c r="D164" s="58" t="s">
        <v>1054</v>
      </c>
      <c r="E164" s="58" t="s">
        <v>21</v>
      </c>
      <c r="F164" s="64">
        <v>999925960</v>
      </c>
      <c r="G164" s="55">
        <v>15</v>
      </c>
    </row>
    <row r="165" spans="1:7" x14ac:dyDescent="0.35">
      <c r="A165" s="64" t="s">
        <v>111</v>
      </c>
      <c r="B165" s="64" t="s">
        <v>156</v>
      </c>
      <c r="C165" s="58" t="s">
        <v>1188</v>
      </c>
      <c r="D165" s="58" t="s">
        <v>1189</v>
      </c>
      <c r="E165" s="58" t="s">
        <v>21</v>
      </c>
      <c r="F165" s="64">
        <v>999923029</v>
      </c>
      <c r="G165" s="55">
        <v>214</v>
      </c>
    </row>
    <row r="166" spans="1:7" x14ac:dyDescent="0.35">
      <c r="A166" s="64" t="s">
        <v>111</v>
      </c>
      <c r="B166" s="64" t="s">
        <v>156</v>
      </c>
      <c r="C166" s="58" t="s">
        <v>106</v>
      </c>
      <c r="D166" s="58" t="s">
        <v>1058</v>
      </c>
      <c r="E166" s="58" t="s">
        <v>21</v>
      </c>
      <c r="F166" s="64">
        <v>999921653</v>
      </c>
      <c r="G166" s="55">
        <v>201</v>
      </c>
    </row>
    <row r="167" spans="1:7" x14ac:dyDescent="0.35">
      <c r="A167" s="64" t="s">
        <v>111</v>
      </c>
      <c r="B167" s="64" t="s">
        <v>156</v>
      </c>
      <c r="C167" s="58" t="s">
        <v>543</v>
      </c>
      <c r="D167" s="58" t="s">
        <v>1469</v>
      </c>
      <c r="E167" s="58" t="s">
        <v>21</v>
      </c>
      <c r="F167" s="64">
        <v>999925555</v>
      </c>
      <c r="G167" s="55">
        <v>180</v>
      </c>
    </row>
    <row r="168" spans="1:7" x14ac:dyDescent="0.35">
      <c r="A168" s="64" t="s">
        <v>111</v>
      </c>
      <c r="B168" s="64" t="s">
        <v>156</v>
      </c>
      <c r="C168" s="58" t="s">
        <v>1234</v>
      </c>
      <c r="D168" s="58" t="s">
        <v>962</v>
      </c>
      <c r="E168" s="58" t="s">
        <v>21</v>
      </c>
      <c r="F168" s="64">
        <v>999927977</v>
      </c>
      <c r="G168" s="55">
        <v>177</v>
      </c>
    </row>
    <row r="169" spans="1:7" x14ac:dyDescent="0.35">
      <c r="A169" s="64" t="s">
        <v>111</v>
      </c>
      <c r="B169" s="64" t="s">
        <v>156</v>
      </c>
      <c r="C169" s="58" t="s">
        <v>598</v>
      </c>
      <c r="D169" s="58" t="s">
        <v>2517</v>
      </c>
      <c r="E169" s="58" t="s">
        <v>21</v>
      </c>
      <c r="F169" s="64">
        <v>999931058</v>
      </c>
      <c r="G169" s="55">
        <v>166</v>
      </c>
    </row>
    <row r="170" spans="1:7" x14ac:dyDescent="0.35">
      <c r="A170" s="64" t="s">
        <v>111</v>
      </c>
      <c r="B170" s="64" t="s">
        <v>156</v>
      </c>
      <c r="C170" s="58" t="s">
        <v>1045</v>
      </c>
      <c r="D170" s="58" t="s">
        <v>813</v>
      </c>
      <c r="E170" s="55" t="s">
        <v>21</v>
      </c>
      <c r="F170" s="64">
        <v>999921547</v>
      </c>
      <c r="G170" s="55">
        <v>157</v>
      </c>
    </row>
    <row r="171" spans="1:7" x14ac:dyDescent="0.35">
      <c r="A171" s="64" t="s">
        <v>111</v>
      </c>
      <c r="B171" s="64" t="s">
        <v>156</v>
      </c>
      <c r="C171" s="55" t="s">
        <v>293</v>
      </c>
      <c r="D171" s="55" t="s">
        <v>1756</v>
      </c>
      <c r="E171" s="55" t="s">
        <v>21</v>
      </c>
      <c r="F171" s="64">
        <v>999927807</v>
      </c>
      <c r="G171" s="55">
        <v>117</v>
      </c>
    </row>
    <row r="172" spans="1:7" x14ac:dyDescent="0.35">
      <c r="A172" s="64" t="s">
        <v>111</v>
      </c>
      <c r="B172" s="64" t="s">
        <v>156</v>
      </c>
      <c r="C172" s="58" t="s">
        <v>3230</v>
      </c>
      <c r="D172" s="58" t="s">
        <v>3231</v>
      </c>
      <c r="E172" s="58" t="s">
        <v>21</v>
      </c>
      <c r="F172" s="64">
        <v>999927371</v>
      </c>
      <c r="G172" s="55">
        <v>105</v>
      </c>
    </row>
    <row r="173" spans="1:7" x14ac:dyDescent="0.35">
      <c r="A173" s="64" t="s">
        <v>111</v>
      </c>
      <c r="B173" s="64" t="s">
        <v>156</v>
      </c>
      <c r="C173" s="58" t="s">
        <v>687</v>
      </c>
      <c r="D173" s="58" t="s">
        <v>1756</v>
      </c>
      <c r="E173" s="55" t="s">
        <v>21</v>
      </c>
      <c r="F173" s="64">
        <v>999927808</v>
      </c>
      <c r="G173" s="55">
        <v>102</v>
      </c>
    </row>
    <row r="174" spans="1:7" x14ac:dyDescent="0.35">
      <c r="A174" s="64" t="s">
        <v>111</v>
      </c>
      <c r="B174" s="64" t="s">
        <v>156</v>
      </c>
      <c r="C174" s="58" t="s">
        <v>3110</v>
      </c>
      <c r="D174" s="58" t="s">
        <v>3111</v>
      </c>
      <c r="E174" s="58" t="s">
        <v>21</v>
      </c>
      <c r="F174" s="64">
        <v>999910536</v>
      </c>
      <c r="G174" s="55">
        <v>90</v>
      </c>
    </row>
    <row r="175" spans="1:7" x14ac:dyDescent="0.35">
      <c r="A175" s="64" t="s">
        <v>111</v>
      </c>
      <c r="B175" s="64" t="s">
        <v>156</v>
      </c>
      <c r="C175" s="55" t="s">
        <v>996</v>
      </c>
      <c r="D175" s="55" t="s">
        <v>1543</v>
      </c>
      <c r="E175" s="55" t="s">
        <v>21</v>
      </c>
      <c r="F175" s="64">
        <v>999926068</v>
      </c>
      <c r="G175" s="55">
        <v>90</v>
      </c>
    </row>
    <row r="176" spans="1:7" x14ac:dyDescent="0.35">
      <c r="A176" s="64" t="s">
        <v>111</v>
      </c>
      <c r="B176" s="64" t="s">
        <v>156</v>
      </c>
      <c r="C176" s="58" t="s">
        <v>2510</v>
      </c>
      <c r="D176" s="58" t="s">
        <v>2299</v>
      </c>
      <c r="E176" s="58" t="s">
        <v>21</v>
      </c>
      <c r="F176" s="64">
        <v>999929142</v>
      </c>
      <c r="G176" s="55">
        <v>88.5</v>
      </c>
    </row>
    <row r="177" spans="1:7" x14ac:dyDescent="0.35">
      <c r="A177" s="64" t="s">
        <v>111</v>
      </c>
      <c r="B177" s="64" t="s">
        <v>156</v>
      </c>
      <c r="C177" s="58" t="s">
        <v>1162</v>
      </c>
      <c r="D177" s="58" t="s">
        <v>1163</v>
      </c>
      <c r="E177" s="58" t="s">
        <v>21</v>
      </c>
      <c r="F177" s="64">
        <v>999922775</v>
      </c>
      <c r="G177" s="55">
        <v>68</v>
      </c>
    </row>
    <row r="178" spans="1:7" x14ac:dyDescent="0.35">
      <c r="A178" s="64" t="s">
        <v>111</v>
      </c>
      <c r="B178" s="64" t="s">
        <v>156</v>
      </c>
      <c r="C178" s="58" t="s">
        <v>1366</v>
      </c>
      <c r="D178" s="58" t="s">
        <v>3112</v>
      </c>
      <c r="E178" s="58" t="s">
        <v>21</v>
      </c>
      <c r="F178" s="64">
        <v>999922972</v>
      </c>
      <c r="G178" s="55">
        <v>68</v>
      </c>
    </row>
    <row r="179" spans="1:7" x14ac:dyDescent="0.35">
      <c r="A179" s="64" t="s">
        <v>111</v>
      </c>
      <c r="B179" s="64" t="s">
        <v>156</v>
      </c>
      <c r="C179" s="58" t="s">
        <v>2022</v>
      </c>
      <c r="D179" s="58" t="s">
        <v>2023</v>
      </c>
      <c r="E179" s="58" t="s">
        <v>21</v>
      </c>
      <c r="F179" s="64">
        <v>999929389</v>
      </c>
      <c r="G179" s="55">
        <v>68</v>
      </c>
    </row>
    <row r="180" spans="1:7" x14ac:dyDescent="0.35">
      <c r="A180" s="64" t="s">
        <v>111</v>
      </c>
      <c r="B180" s="64" t="s">
        <v>156</v>
      </c>
      <c r="C180" s="58" t="s">
        <v>1296</v>
      </c>
      <c r="D180" s="58" t="s">
        <v>3113</v>
      </c>
      <c r="E180" s="58" t="s">
        <v>21</v>
      </c>
      <c r="F180" s="64">
        <v>999931734</v>
      </c>
      <c r="G180" s="55">
        <v>68</v>
      </c>
    </row>
    <row r="181" spans="1:7" x14ac:dyDescent="0.35">
      <c r="A181" s="64" t="s">
        <v>111</v>
      </c>
      <c r="B181" s="64" t="s">
        <v>156</v>
      </c>
      <c r="C181" s="58" t="s">
        <v>205</v>
      </c>
      <c r="D181" s="58" t="s">
        <v>66</v>
      </c>
      <c r="E181" s="58" t="s">
        <v>21</v>
      </c>
      <c r="F181" s="64">
        <v>999922139</v>
      </c>
      <c r="G181" s="55">
        <v>60</v>
      </c>
    </row>
    <row r="182" spans="1:7" x14ac:dyDescent="0.35">
      <c r="A182" s="64" t="s">
        <v>111</v>
      </c>
      <c r="B182" s="64" t="s">
        <v>156</v>
      </c>
      <c r="C182" s="58" t="s">
        <v>2824</v>
      </c>
      <c r="D182" s="58" t="s">
        <v>2825</v>
      </c>
      <c r="E182" s="58" t="s">
        <v>21</v>
      </c>
      <c r="F182" s="64">
        <v>999930101</v>
      </c>
      <c r="G182" s="55">
        <v>60</v>
      </c>
    </row>
    <row r="183" spans="1:7" x14ac:dyDescent="0.35">
      <c r="A183" s="64" t="s">
        <v>111</v>
      </c>
      <c r="B183" s="64" t="s">
        <v>156</v>
      </c>
      <c r="C183" s="58" t="s">
        <v>684</v>
      </c>
      <c r="D183" s="58" t="s">
        <v>2071</v>
      </c>
      <c r="E183" s="58" t="s">
        <v>21</v>
      </c>
      <c r="F183" s="64">
        <v>999929278</v>
      </c>
      <c r="G183" s="55">
        <v>60</v>
      </c>
    </row>
    <row r="184" spans="1:7" x14ac:dyDescent="0.35">
      <c r="A184" s="58" t="s">
        <v>111</v>
      </c>
      <c r="B184" s="58" t="s">
        <v>156</v>
      </c>
      <c r="C184" s="58" t="s">
        <v>1569</v>
      </c>
      <c r="D184" s="58" t="s">
        <v>3599</v>
      </c>
      <c r="E184" s="58" t="s">
        <v>21</v>
      </c>
      <c r="F184" s="58">
        <v>999932104</v>
      </c>
      <c r="G184" s="55">
        <v>60</v>
      </c>
    </row>
    <row r="185" spans="1:7" x14ac:dyDescent="0.35">
      <c r="A185" s="64" t="s">
        <v>111</v>
      </c>
      <c r="B185" s="64" t="s">
        <v>156</v>
      </c>
      <c r="C185" s="58" t="s">
        <v>1045</v>
      </c>
      <c r="D185" s="58" t="s">
        <v>2740</v>
      </c>
      <c r="E185" s="58" t="s">
        <v>21</v>
      </c>
      <c r="F185" s="64">
        <v>999929826</v>
      </c>
      <c r="G185" s="55">
        <v>55.5</v>
      </c>
    </row>
    <row r="186" spans="1:7" x14ac:dyDescent="0.35">
      <c r="A186" s="64" t="s">
        <v>111</v>
      </c>
      <c r="B186" s="64" t="s">
        <v>156</v>
      </c>
      <c r="C186" s="58" t="s">
        <v>2518</v>
      </c>
      <c r="D186" s="58" t="s">
        <v>76</v>
      </c>
      <c r="E186" s="58" t="s">
        <v>21</v>
      </c>
      <c r="F186" s="64">
        <v>999931048</v>
      </c>
      <c r="G186" s="55">
        <v>51</v>
      </c>
    </row>
    <row r="187" spans="1:7" x14ac:dyDescent="0.35">
      <c r="A187" s="64" t="s">
        <v>111</v>
      </c>
      <c r="B187" s="71" t="s">
        <v>156</v>
      </c>
      <c r="C187" s="63" t="s">
        <v>1593</v>
      </c>
      <c r="D187" s="63" t="s">
        <v>1591</v>
      </c>
      <c r="E187" s="63" t="s">
        <v>21</v>
      </c>
      <c r="F187" s="71">
        <v>999926439</v>
      </c>
      <c r="G187" s="55">
        <v>45</v>
      </c>
    </row>
    <row r="188" spans="1:7" x14ac:dyDescent="0.35">
      <c r="A188" s="64" t="s">
        <v>111</v>
      </c>
      <c r="B188" s="64" t="s">
        <v>156</v>
      </c>
      <c r="C188" s="58" t="s">
        <v>598</v>
      </c>
      <c r="D188" s="58" t="s">
        <v>1754</v>
      </c>
      <c r="E188" s="58" t="s">
        <v>21</v>
      </c>
      <c r="F188" s="64">
        <v>999927799</v>
      </c>
      <c r="G188" s="55">
        <v>45</v>
      </c>
    </row>
    <row r="189" spans="1:7" x14ac:dyDescent="0.35">
      <c r="A189" s="64" t="s">
        <v>111</v>
      </c>
      <c r="B189" s="64" t="s">
        <v>156</v>
      </c>
      <c r="C189" s="55" t="s">
        <v>1158</v>
      </c>
      <c r="D189" s="55" t="s">
        <v>609</v>
      </c>
      <c r="E189" s="55" t="s">
        <v>21</v>
      </c>
      <c r="F189" s="64">
        <v>999922738</v>
      </c>
      <c r="G189" s="55">
        <v>45</v>
      </c>
    </row>
    <row r="190" spans="1:7" x14ac:dyDescent="0.35">
      <c r="A190" s="67" t="s">
        <v>111</v>
      </c>
      <c r="B190" s="67" t="s">
        <v>156</v>
      </c>
      <c r="C190" s="61" t="s">
        <v>1476</v>
      </c>
      <c r="D190" s="61" t="s">
        <v>1477</v>
      </c>
      <c r="E190" s="61" t="s">
        <v>21</v>
      </c>
      <c r="F190" s="64">
        <v>999925629</v>
      </c>
      <c r="G190" s="55">
        <v>45</v>
      </c>
    </row>
    <row r="191" spans="1:7" x14ac:dyDescent="0.35">
      <c r="A191" s="64" t="s">
        <v>111</v>
      </c>
      <c r="B191" s="64" t="s">
        <v>156</v>
      </c>
      <c r="C191" s="58" t="s">
        <v>1296</v>
      </c>
      <c r="D191" s="58" t="s">
        <v>2072</v>
      </c>
      <c r="E191" s="58" t="s">
        <v>21</v>
      </c>
      <c r="F191" s="64">
        <v>999928281</v>
      </c>
      <c r="G191" s="55">
        <v>45</v>
      </c>
    </row>
    <row r="192" spans="1:7" x14ac:dyDescent="0.35">
      <c r="A192" s="64" t="s">
        <v>111</v>
      </c>
      <c r="B192" s="64" t="s">
        <v>156</v>
      </c>
      <c r="C192" s="58" t="s">
        <v>293</v>
      </c>
      <c r="D192" s="58" t="s">
        <v>1982</v>
      </c>
      <c r="E192" s="58" t="s">
        <v>21</v>
      </c>
      <c r="F192" s="64">
        <v>999929677</v>
      </c>
      <c r="G192" s="55">
        <v>45</v>
      </c>
    </row>
    <row r="193" spans="1:7" x14ac:dyDescent="0.35">
      <c r="A193" s="64" t="s">
        <v>111</v>
      </c>
      <c r="B193" s="64" t="s">
        <v>156</v>
      </c>
      <c r="C193" s="58" t="s">
        <v>2560</v>
      </c>
      <c r="D193" s="58" t="s">
        <v>1911</v>
      </c>
      <c r="E193" s="58" t="s">
        <v>21</v>
      </c>
      <c r="F193" s="64">
        <v>999930918</v>
      </c>
      <c r="G193" s="55">
        <v>45</v>
      </c>
    </row>
    <row r="194" spans="1:7" x14ac:dyDescent="0.35">
      <c r="A194" s="58" t="s">
        <v>111</v>
      </c>
      <c r="B194" s="58" t="s">
        <v>156</v>
      </c>
      <c r="C194" s="58" t="s">
        <v>3600</v>
      </c>
      <c r="D194" s="58" t="s">
        <v>532</v>
      </c>
      <c r="E194" s="58" t="s">
        <v>21</v>
      </c>
      <c r="F194" s="58">
        <v>999932327</v>
      </c>
      <c r="G194" s="55">
        <v>45</v>
      </c>
    </row>
    <row r="195" spans="1:7" x14ac:dyDescent="0.35">
      <c r="A195" s="64" t="s">
        <v>111</v>
      </c>
      <c r="B195" s="58" t="s">
        <v>156</v>
      </c>
      <c r="C195" s="58" t="s">
        <v>903</v>
      </c>
      <c r="D195" s="58" t="s">
        <v>3406</v>
      </c>
      <c r="E195" s="58" t="s">
        <v>21</v>
      </c>
      <c r="F195" s="58">
        <v>999919671</v>
      </c>
      <c r="G195" s="55">
        <v>36</v>
      </c>
    </row>
    <row r="196" spans="1:7" x14ac:dyDescent="0.35">
      <c r="A196" s="64" t="s">
        <v>111</v>
      </c>
      <c r="B196" s="64" t="s">
        <v>156</v>
      </c>
      <c r="C196" s="58" t="s">
        <v>1137</v>
      </c>
      <c r="D196" s="58" t="s">
        <v>540</v>
      </c>
      <c r="E196" s="58" t="s">
        <v>21</v>
      </c>
      <c r="F196" s="64">
        <v>999922500</v>
      </c>
      <c r="G196" s="55">
        <v>34</v>
      </c>
    </row>
    <row r="197" spans="1:7" x14ac:dyDescent="0.35">
      <c r="A197" s="64" t="s">
        <v>111</v>
      </c>
      <c r="B197" s="64" t="s">
        <v>156</v>
      </c>
      <c r="C197" s="58" t="s">
        <v>3228</v>
      </c>
      <c r="D197" s="58" t="s">
        <v>3229</v>
      </c>
      <c r="E197" s="58" t="s">
        <v>21</v>
      </c>
      <c r="F197" s="64">
        <v>999927764</v>
      </c>
      <c r="G197" s="55">
        <v>34</v>
      </c>
    </row>
    <row r="198" spans="1:7" x14ac:dyDescent="0.35">
      <c r="A198" s="64" t="s">
        <v>111</v>
      </c>
      <c r="B198" s="58" t="s">
        <v>156</v>
      </c>
      <c r="C198" s="58" t="s">
        <v>598</v>
      </c>
      <c r="D198" s="58" t="s">
        <v>956</v>
      </c>
      <c r="E198" s="58" t="s">
        <v>21</v>
      </c>
      <c r="F198" s="58">
        <v>999932430</v>
      </c>
      <c r="G198" s="55">
        <v>34</v>
      </c>
    </row>
    <row r="199" spans="1:7" x14ac:dyDescent="0.35">
      <c r="A199" s="64" t="s">
        <v>111</v>
      </c>
      <c r="B199" s="64" t="s">
        <v>156</v>
      </c>
      <c r="C199" s="58" t="s">
        <v>994</v>
      </c>
      <c r="D199" s="58" t="s">
        <v>2826</v>
      </c>
      <c r="E199" s="58" t="s">
        <v>21</v>
      </c>
      <c r="F199" s="64">
        <v>999931358</v>
      </c>
      <c r="G199" s="55">
        <v>34</v>
      </c>
    </row>
    <row r="200" spans="1:7" x14ac:dyDescent="0.35">
      <c r="A200" s="64" t="s">
        <v>111</v>
      </c>
      <c r="B200" s="64" t="s">
        <v>156</v>
      </c>
      <c r="C200" s="58" t="s">
        <v>191</v>
      </c>
      <c r="D200" s="58" t="s">
        <v>2734</v>
      </c>
      <c r="E200" s="58" t="s">
        <v>21</v>
      </c>
      <c r="F200" s="64">
        <v>999930057</v>
      </c>
      <c r="G200" s="55">
        <v>31.5</v>
      </c>
    </row>
    <row r="201" spans="1:7" x14ac:dyDescent="0.35">
      <c r="A201" s="64" t="s">
        <v>111</v>
      </c>
      <c r="B201" s="64" t="s">
        <v>156</v>
      </c>
      <c r="C201" s="58" t="s">
        <v>1922</v>
      </c>
      <c r="D201" s="58" t="s">
        <v>64</v>
      </c>
      <c r="E201" s="58" t="s">
        <v>21</v>
      </c>
      <c r="F201" s="64">
        <v>999923521</v>
      </c>
      <c r="G201" s="55">
        <v>30</v>
      </c>
    </row>
    <row r="202" spans="1:7" x14ac:dyDescent="0.35">
      <c r="A202" s="64" t="s">
        <v>111</v>
      </c>
      <c r="B202" s="64" t="s">
        <v>156</v>
      </c>
      <c r="C202" s="58" t="s">
        <v>1300</v>
      </c>
      <c r="D202" s="58" t="s">
        <v>1754</v>
      </c>
      <c r="E202" s="58" t="s">
        <v>21</v>
      </c>
      <c r="F202" s="64">
        <v>999927798</v>
      </c>
      <c r="G202" s="55">
        <v>30</v>
      </c>
    </row>
    <row r="203" spans="1:7" x14ac:dyDescent="0.35">
      <c r="A203" s="64" t="s">
        <v>111</v>
      </c>
      <c r="B203" s="64" t="s">
        <v>156</v>
      </c>
      <c r="C203" s="58" t="s">
        <v>1031</v>
      </c>
      <c r="D203" s="58" t="s">
        <v>1732</v>
      </c>
      <c r="E203" s="58" t="s">
        <v>21</v>
      </c>
      <c r="F203" s="64">
        <v>999931572</v>
      </c>
      <c r="G203" s="55">
        <v>29</v>
      </c>
    </row>
    <row r="204" spans="1:7" x14ac:dyDescent="0.35">
      <c r="A204" s="64" t="s">
        <v>111</v>
      </c>
      <c r="B204" s="58" t="s">
        <v>156</v>
      </c>
      <c r="C204" s="58" t="s">
        <v>4033</v>
      </c>
      <c r="D204" s="58" t="s">
        <v>4034</v>
      </c>
      <c r="E204" s="58" t="s">
        <v>21</v>
      </c>
      <c r="F204" s="58">
        <v>999931649</v>
      </c>
      <c r="G204" s="55">
        <v>28.5</v>
      </c>
    </row>
    <row r="205" spans="1:7" x14ac:dyDescent="0.35">
      <c r="A205" s="64" t="s">
        <v>111</v>
      </c>
      <c r="B205" s="58" t="s">
        <v>156</v>
      </c>
      <c r="C205" s="58" t="s">
        <v>619</v>
      </c>
      <c r="D205" s="58" t="s">
        <v>3404</v>
      </c>
      <c r="E205" s="58" t="s">
        <v>21</v>
      </c>
      <c r="F205" s="58">
        <v>999926563</v>
      </c>
      <c r="G205" s="55">
        <v>25.5</v>
      </c>
    </row>
    <row r="206" spans="1:7" x14ac:dyDescent="0.35">
      <c r="A206" s="64" t="s">
        <v>111</v>
      </c>
      <c r="B206" s="64" t="s">
        <v>156</v>
      </c>
      <c r="C206" s="58" t="s">
        <v>293</v>
      </c>
      <c r="D206" s="58" t="s">
        <v>2389</v>
      </c>
      <c r="E206" s="58" t="s">
        <v>21</v>
      </c>
      <c r="F206" s="64">
        <v>999930214</v>
      </c>
      <c r="G206" s="55">
        <v>25.5</v>
      </c>
    </row>
    <row r="207" spans="1:7" x14ac:dyDescent="0.35">
      <c r="A207" s="64" t="s">
        <v>111</v>
      </c>
      <c r="B207" s="64" t="s">
        <v>156</v>
      </c>
      <c r="C207" s="58" t="s">
        <v>1199</v>
      </c>
      <c r="D207" s="58" t="s">
        <v>2514</v>
      </c>
      <c r="E207" s="58" t="s">
        <v>21</v>
      </c>
      <c r="F207" s="64">
        <v>999922987</v>
      </c>
      <c r="G207" s="55">
        <v>19</v>
      </c>
    </row>
    <row r="208" spans="1:7" x14ac:dyDescent="0.35">
      <c r="A208" s="64" t="s">
        <v>111</v>
      </c>
      <c r="B208" s="64" t="s">
        <v>156</v>
      </c>
      <c r="C208" s="58" t="s">
        <v>1687</v>
      </c>
      <c r="D208" s="58" t="s">
        <v>1688</v>
      </c>
      <c r="E208" s="58" t="s">
        <v>21</v>
      </c>
      <c r="F208" s="64">
        <v>999927094</v>
      </c>
      <c r="G208" s="55">
        <v>19</v>
      </c>
    </row>
    <row r="209" spans="1:7" x14ac:dyDescent="0.35">
      <c r="A209" s="64" t="s">
        <v>111</v>
      </c>
      <c r="B209" s="58" t="s">
        <v>156</v>
      </c>
      <c r="C209" s="58" t="s">
        <v>1569</v>
      </c>
      <c r="D209" s="58" t="s">
        <v>3594</v>
      </c>
      <c r="E209" s="58" t="s">
        <v>21</v>
      </c>
      <c r="F209" s="58">
        <v>999927495</v>
      </c>
      <c r="G209" s="55">
        <v>19</v>
      </c>
    </row>
    <row r="210" spans="1:7" x14ac:dyDescent="0.35">
      <c r="A210" s="64" t="s">
        <v>111</v>
      </c>
      <c r="B210" s="64" t="s">
        <v>156</v>
      </c>
      <c r="C210" s="58" t="s">
        <v>692</v>
      </c>
      <c r="D210" s="58" t="s">
        <v>2516</v>
      </c>
      <c r="E210" s="58" t="s">
        <v>21</v>
      </c>
      <c r="F210" s="64">
        <v>999931484</v>
      </c>
      <c r="G210" s="55">
        <v>19</v>
      </c>
    </row>
    <row r="211" spans="1:7" x14ac:dyDescent="0.35">
      <c r="A211" s="64" t="s">
        <v>111</v>
      </c>
      <c r="B211" s="64" t="s">
        <v>156</v>
      </c>
      <c r="C211" s="58" t="s">
        <v>2515</v>
      </c>
      <c r="D211" s="58" t="s">
        <v>433</v>
      </c>
      <c r="E211" s="58" t="s">
        <v>21</v>
      </c>
      <c r="F211" s="64">
        <v>999931525</v>
      </c>
      <c r="G211" s="55">
        <v>19</v>
      </c>
    </row>
    <row r="212" spans="1:7" x14ac:dyDescent="0.35">
      <c r="A212" s="64" t="s">
        <v>111</v>
      </c>
      <c r="B212" s="64" t="s">
        <v>25</v>
      </c>
      <c r="C212" s="58" t="s">
        <v>1270</v>
      </c>
      <c r="D212" s="58" t="s">
        <v>2257</v>
      </c>
      <c r="E212" s="58" t="s">
        <v>21</v>
      </c>
      <c r="F212" s="64">
        <v>999930228</v>
      </c>
      <c r="G212" s="55">
        <v>207.5</v>
      </c>
    </row>
    <row r="213" spans="1:7" x14ac:dyDescent="0.35">
      <c r="A213" s="64" t="s">
        <v>111</v>
      </c>
      <c r="B213" s="64" t="s">
        <v>25</v>
      </c>
      <c r="C213" s="58" t="s">
        <v>448</v>
      </c>
      <c r="D213" s="58" t="s">
        <v>221</v>
      </c>
      <c r="E213" s="58" t="s">
        <v>21</v>
      </c>
      <c r="F213" s="64">
        <v>999929902</v>
      </c>
      <c r="G213" s="55">
        <v>180</v>
      </c>
    </row>
    <row r="214" spans="1:7" x14ac:dyDescent="0.35">
      <c r="A214" s="64" t="s">
        <v>111</v>
      </c>
      <c r="B214" s="64" t="s">
        <v>25</v>
      </c>
      <c r="C214" s="58" t="s">
        <v>589</v>
      </c>
      <c r="D214" s="58" t="s">
        <v>2302</v>
      </c>
      <c r="E214" s="58" t="s">
        <v>21</v>
      </c>
      <c r="F214" s="64">
        <v>999929070</v>
      </c>
      <c r="G214" s="55">
        <v>140.5</v>
      </c>
    </row>
    <row r="215" spans="1:7" x14ac:dyDescent="0.35">
      <c r="A215" s="64" t="s">
        <v>111</v>
      </c>
      <c r="B215" s="64" t="s">
        <v>25</v>
      </c>
      <c r="C215" s="58" t="s">
        <v>2258</v>
      </c>
      <c r="D215" s="58" t="s">
        <v>2259</v>
      </c>
      <c r="E215" s="58" t="s">
        <v>21</v>
      </c>
      <c r="F215" s="64">
        <v>999930207</v>
      </c>
      <c r="G215" s="55">
        <v>135</v>
      </c>
    </row>
    <row r="216" spans="1:7" x14ac:dyDescent="0.35">
      <c r="A216" s="64" t="s">
        <v>111</v>
      </c>
      <c r="B216" s="64" t="s">
        <v>25</v>
      </c>
      <c r="C216" s="58" t="s">
        <v>629</v>
      </c>
      <c r="D216" s="58" t="s">
        <v>3181</v>
      </c>
      <c r="E216" s="58" t="s">
        <v>21</v>
      </c>
      <c r="F216" s="64">
        <v>999931849</v>
      </c>
      <c r="G216" s="55">
        <v>120</v>
      </c>
    </row>
    <row r="217" spans="1:7" x14ac:dyDescent="0.35">
      <c r="A217" s="64" t="s">
        <v>111</v>
      </c>
      <c r="B217" s="64" t="s">
        <v>25</v>
      </c>
      <c r="C217" s="58" t="s">
        <v>1286</v>
      </c>
      <c r="D217" s="58" t="s">
        <v>197</v>
      </c>
      <c r="E217" s="58" t="s">
        <v>21</v>
      </c>
      <c r="F217" s="64">
        <v>999929858</v>
      </c>
      <c r="G217" s="55">
        <v>112.5</v>
      </c>
    </row>
    <row r="218" spans="1:7" x14ac:dyDescent="0.35">
      <c r="A218" s="64" t="s">
        <v>111</v>
      </c>
      <c r="B218" s="64" t="s">
        <v>25</v>
      </c>
      <c r="C218" s="55" t="s">
        <v>1391</v>
      </c>
      <c r="D218" s="55" t="s">
        <v>1392</v>
      </c>
      <c r="E218" s="55" t="s">
        <v>21</v>
      </c>
      <c r="F218" s="64">
        <v>999925190</v>
      </c>
      <c r="G218" s="55">
        <v>109</v>
      </c>
    </row>
    <row r="219" spans="1:7" x14ac:dyDescent="0.35">
      <c r="A219" s="64" t="s">
        <v>111</v>
      </c>
      <c r="B219" s="64" t="s">
        <v>25</v>
      </c>
      <c r="C219" s="58" t="s">
        <v>1984</v>
      </c>
      <c r="D219" s="58" t="s">
        <v>843</v>
      </c>
      <c r="E219" s="58" t="s">
        <v>21</v>
      </c>
      <c r="F219" s="64">
        <v>999929643</v>
      </c>
      <c r="G219" s="55">
        <v>90</v>
      </c>
    </row>
    <row r="220" spans="1:7" x14ac:dyDescent="0.35">
      <c r="A220" s="64" t="s">
        <v>111</v>
      </c>
      <c r="B220" s="64" t="s">
        <v>25</v>
      </c>
      <c r="C220" s="58" t="s">
        <v>3217</v>
      </c>
      <c r="D220" s="58" t="s">
        <v>2035</v>
      </c>
      <c r="E220" s="58" t="s">
        <v>21</v>
      </c>
      <c r="F220" s="64">
        <v>999931764</v>
      </c>
      <c r="G220" s="55">
        <v>90</v>
      </c>
    </row>
    <row r="221" spans="1:7" x14ac:dyDescent="0.35">
      <c r="A221" s="58" t="s">
        <v>111</v>
      </c>
      <c r="B221" s="58" t="s">
        <v>25</v>
      </c>
      <c r="C221" s="58" t="s">
        <v>3413</v>
      </c>
      <c r="D221" s="58" t="s">
        <v>3393</v>
      </c>
      <c r="E221" s="58" t="s">
        <v>21</v>
      </c>
      <c r="F221" s="58">
        <v>999931552</v>
      </c>
      <c r="G221" s="55">
        <v>80</v>
      </c>
    </row>
    <row r="222" spans="1:7" x14ac:dyDescent="0.35">
      <c r="A222" s="64" t="s">
        <v>111</v>
      </c>
      <c r="B222" s="64" t="s">
        <v>25</v>
      </c>
      <c r="C222" s="58" t="s">
        <v>2747</v>
      </c>
      <c r="D222" s="58" t="s">
        <v>969</v>
      </c>
      <c r="E222" s="58" t="s">
        <v>21</v>
      </c>
      <c r="F222" s="64">
        <v>999930310</v>
      </c>
      <c r="G222" s="55">
        <v>73</v>
      </c>
    </row>
    <row r="223" spans="1:7" x14ac:dyDescent="0.35">
      <c r="A223" s="64" t="s">
        <v>111</v>
      </c>
      <c r="B223" s="64" t="s">
        <v>25</v>
      </c>
      <c r="C223" s="58" t="s">
        <v>2667</v>
      </c>
      <c r="D223" s="58" t="s">
        <v>2668</v>
      </c>
      <c r="E223" s="58" t="s">
        <v>21</v>
      </c>
      <c r="F223" s="64">
        <v>999929908</v>
      </c>
      <c r="G223" s="55">
        <v>51</v>
      </c>
    </row>
    <row r="224" spans="1:7" x14ac:dyDescent="0.35">
      <c r="A224" s="64" t="s">
        <v>111</v>
      </c>
      <c r="B224" s="64" t="s">
        <v>25</v>
      </c>
      <c r="C224" s="58" t="s">
        <v>509</v>
      </c>
      <c r="D224" s="58" t="s">
        <v>1985</v>
      </c>
      <c r="E224" s="58" t="s">
        <v>21</v>
      </c>
      <c r="F224" s="64">
        <v>999930146</v>
      </c>
      <c r="G224" s="55">
        <v>45</v>
      </c>
    </row>
    <row r="225" spans="1:7" x14ac:dyDescent="0.35">
      <c r="A225" s="64" t="s">
        <v>111</v>
      </c>
      <c r="B225" s="64" t="s">
        <v>25</v>
      </c>
      <c r="C225" s="58" t="s">
        <v>2460</v>
      </c>
      <c r="D225" s="58" t="s">
        <v>1866</v>
      </c>
      <c r="E225" s="58" t="s">
        <v>21</v>
      </c>
      <c r="F225" s="64">
        <v>999929948</v>
      </c>
      <c r="G225" s="55">
        <v>34</v>
      </c>
    </row>
    <row r="226" spans="1:7" x14ac:dyDescent="0.35">
      <c r="A226" s="64" t="s">
        <v>111</v>
      </c>
      <c r="B226" s="64" t="s">
        <v>25</v>
      </c>
      <c r="C226" s="58" t="s">
        <v>1143</v>
      </c>
      <c r="D226" s="58" t="s">
        <v>2659</v>
      </c>
      <c r="E226" s="58" t="s">
        <v>21</v>
      </c>
      <c r="F226" s="64">
        <v>999929905</v>
      </c>
      <c r="G226" s="55">
        <v>30</v>
      </c>
    </row>
    <row r="227" spans="1:7" x14ac:dyDescent="0.35">
      <c r="A227" s="64" t="s">
        <v>111</v>
      </c>
      <c r="B227" s="64" t="s">
        <v>25</v>
      </c>
      <c r="C227" s="58" t="s">
        <v>2746</v>
      </c>
      <c r="D227" s="58" t="s">
        <v>64</v>
      </c>
      <c r="E227" s="58" t="s">
        <v>21</v>
      </c>
      <c r="F227" s="64">
        <v>999930671</v>
      </c>
      <c r="G227" s="55">
        <v>30</v>
      </c>
    </row>
    <row r="228" spans="1:7" x14ac:dyDescent="0.35">
      <c r="A228" s="67" t="s">
        <v>111</v>
      </c>
      <c r="B228" s="67" t="s">
        <v>25</v>
      </c>
      <c r="C228" s="61" t="s">
        <v>2118</v>
      </c>
      <c r="D228" s="61" t="s">
        <v>2119</v>
      </c>
      <c r="E228" s="61" t="s">
        <v>21</v>
      </c>
      <c r="F228" s="67">
        <v>999930320</v>
      </c>
      <c r="G228" s="55">
        <v>30</v>
      </c>
    </row>
    <row r="229" spans="1:7" x14ac:dyDescent="0.35">
      <c r="A229" s="64" t="s">
        <v>111</v>
      </c>
      <c r="B229" s="64" t="s">
        <v>25</v>
      </c>
      <c r="C229" s="58" t="s">
        <v>1565</v>
      </c>
      <c r="D229" s="58" t="s">
        <v>2642</v>
      </c>
      <c r="E229" s="58" t="s">
        <v>21</v>
      </c>
      <c r="F229" s="64">
        <v>999930895</v>
      </c>
      <c r="G229" s="55">
        <v>30</v>
      </c>
    </row>
    <row r="230" spans="1:7" x14ac:dyDescent="0.35">
      <c r="A230" s="64" t="s">
        <v>111</v>
      </c>
      <c r="B230" s="64" t="s">
        <v>25</v>
      </c>
      <c r="C230" s="58" t="s">
        <v>3083</v>
      </c>
      <c r="D230" s="58" t="s">
        <v>1269</v>
      </c>
      <c r="E230" s="58" t="s">
        <v>21</v>
      </c>
      <c r="F230" s="64">
        <v>999931792</v>
      </c>
      <c r="G230" s="55">
        <v>30</v>
      </c>
    </row>
    <row r="231" spans="1:7" x14ac:dyDescent="0.35">
      <c r="A231" s="64" t="s">
        <v>111</v>
      </c>
      <c r="B231" s="64" t="s">
        <v>25</v>
      </c>
      <c r="C231" s="58" t="s">
        <v>657</v>
      </c>
      <c r="D231" s="58" t="s">
        <v>2461</v>
      </c>
      <c r="E231" s="58" t="s">
        <v>21</v>
      </c>
      <c r="F231" s="64">
        <v>999929089</v>
      </c>
      <c r="G231" s="55">
        <v>25.5</v>
      </c>
    </row>
    <row r="232" spans="1:7" x14ac:dyDescent="0.35">
      <c r="A232" s="64" t="s">
        <v>111</v>
      </c>
      <c r="B232" s="64" t="s">
        <v>18</v>
      </c>
      <c r="C232" s="58" t="s">
        <v>324</v>
      </c>
      <c r="D232" s="58" t="s">
        <v>177</v>
      </c>
      <c r="E232" s="58" t="s">
        <v>34</v>
      </c>
      <c r="F232" s="64">
        <v>999883145</v>
      </c>
      <c r="G232" s="55">
        <v>738</v>
      </c>
    </row>
    <row r="233" spans="1:7" x14ac:dyDescent="0.35">
      <c r="A233" s="64" t="s">
        <v>111</v>
      </c>
      <c r="B233" s="64" t="s">
        <v>18</v>
      </c>
      <c r="C233" s="58" t="s">
        <v>569</v>
      </c>
      <c r="D233" s="58" t="s">
        <v>64</v>
      </c>
      <c r="E233" s="58" t="s">
        <v>34</v>
      </c>
      <c r="F233" s="64">
        <v>999910273</v>
      </c>
      <c r="G233" s="55">
        <v>511</v>
      </c>
    </row>
    <row r="234" spans="1:7" x14ac:dyDescent="0.35">
      <c r="A234" s="64" t="s">
        <v>111</v>
      </c>
      <c r="B234" s="64" t="s">
        <v>18</v>
      </c>
      <c r="C234" s="58" t="s">
        <v>418</v>
      </c>
      <c r="D234" s="58" t="s">
        <v>419</v>
      </c>
      <c r="E234" s="58" t="s">
        <v>34</v>
      </c>
      <c r="F234" s="64">
        <v>999896775</v>
      </c>
      <c r="G234" s="55">
        <v>503</v>
      </c>
    </row>
    <row r="235" spans="1:7" x14ac:dyDescent="0.35">
      <c r="A235" s="64" t="s">
        <v>111</v>
      </c>
      <c r="B235" s="64" t="s">
        <v>18</v>
      </c>
      <c r="C235" s="55" t="s">
        <v>390</v>
      </c>
      <c r="D235" s="55" t="s">
        <v>391</v>
      </c>
      <c r="E235" s="55" t="s">
        <v>34</v>
      </c>
      <c r="F235" s="64">
        <v>999892818</v>
      </c>
      <c r="G235" s="55">
        <v>445</v>
      </c>
    </row>
    <row r="236" spans="1:7" x14ac:dyDescent="0.35">
      <c r="A236" s="64" t="s">
        <v>111</v>
      </c>
      <c r="B236" s="64" t="s">
        <v>18</v>
      </c>
      <c r="C236" s="58" t="s">
        <v>631</v>
      </c>
      <c r="D236" s="58" t="s">
        <v>116</v>
      </c>
      <c r="E236" s="58" t="s">
        <v>34</v>
      </c>
      <c r="F236" s="64">
        <v>999914453</v>
      </c>
      <c r="G236" s="55">
        <v>425.5</v>
      </c>
    </row>
    <row r="237" spans="1:7" x14ac:dyDescent="0.35">
      <c r="A237" s="64" t="s">
        <v>111</v>
      </c>
      <c r="B237" s="64" t="s">
        <v>18</v>
      </c>
      <c r="C237" s="58" t="s">
        <v>357</v>
      </c>
      <c r="D237" s="58" t="s">
        <v>540</v>
      </c>
      <c r="E237" s="58" t="s">
        <v>34</v>
      </c>
      <c r="F237" s="64">
        <v>999908593</v>
      </c>
      <c r="G237" s="55">
        <v>424</v>
      </c>
    </row>
    <row r="238" spans="1:7" x14ac:dyDescent="0.35">
      <c r="A238" s="64" t="s">
        <v>111</v>
      </c>
      <c r="B238" s="64" t="s">
        <v>18</v>
      </c>
      <c r="C238" s="55" t="s">
        <v>634</v>
      </c>
      <c r="D238" s="55" t="s">
        <v>635</v>
      </c>
      <c r="E238" s="55" t="s">
        <v>34</v>
      </c>
      <c r="F238" s="64">
        <v>999914576</v>
      </c>
      <c r="G238" s="55">
        <v>419</v>
      </c>
    </row>
    <row r="239" spans="1:7" x14ac:dyDescent="0.35">
      <c r="A239" s="64" t="s">
        <v>111</v>
      </c>
      <c r="B239" s="64" t="s">
        <v>18</v>
      </c>
      <c r="C239" s="55" t="s">
        <v>538</v>
      </c>
      <c r="D239" s="55" t="s">
        <v>421</v>
      </c>
      <c r="E239" s="55" t="s">
        <v>34</v>
      </c>
      <c r="F239" s="64">
        <v>999918592</v>
      </c>
      <c r="G239" s="55">
        <v>400</v>
      </c>
    </row>
    <row r="240" spans="1:7" x14ac:dyDescent="0.35">
      <c r="A240" s="64" t="s">
        <v>111</v>
      </c>
      <c r="B240" s="64" t="s">
        <v>18</v>
      </c>
      <c r="C240" s="55" t="s">
        <v>345</v>
      </c>
      <c r="D240" s="55" t="s">
        <v>346</v>
      </c>
      <c r="E240" s="55" t="s">
        <v>34</v>
      </c>
      <c r="F240" s="64">
        <v>999887185</v>
      </c>
      <c r="G240" s="55">
        <v>392</v>
      </c>
    </row>
    <row r="241" spans="1:7" x14ac:dyDescent="0.35">
      <c r="A241" s="64" t="s">
        <v>111</v>
      </c>
      <c r="B241" s="64" t="s">
        <v>18</v>
      </c>
      <c r="C241" s="58" t="s">
        <v>357</v>
      </c>
      <c r="D241" s="58" t="s">
        <v>66</v>
      </c>
      <c r="E241" s="58" t="s">
        <v>34</v>
      </c>
      <c r="F241" s="64">
        <v>999888753</v>
      </c>
      <c r="G241" s="55">
        <v>392</v>
      </c>
    </row>
    <row r="242" spans="1:7" x14ac:dyDescent="0.35">
      <c r="A242" s="64" t="s">
        <v>111</v>
      </c>
      <c r="B242" s="64" t="s">
        <v>18</v>
      </c>
      <c r="C242" s="55" t="s">
        <v>63</v>
      </c>
      <c r="D242" s="55" t="s">
        <v>151</v>
      </c>
      <c r="E242" s="55" t="s">
        <v>34</v>
      </c>
      <c r="F242" s="64">
        <v>999899250</v>
      </c>
      <c r="G242" s="55">
        <v>347</v>
      </c>
    </row>
    <row r="243" spans="1:7" x14ac:dyDescent="0.35">
      <c r="A243" s="64" t="s">
        <v>111</v>
      </c>
      <c r="B243" s="64" t="s">
        <v>18</v>
      </c>
      <c r="C243" s="58" t="s">
        <v>1067</v>
      </c>
      <c r="D243" s="58" t="s">
        <v>1066</v>
      </c>
      <c r="E243" s="55" t="s">
        <v>34</v>
      </c>
      <c r="F243" s="64">
        <v>999921677</v>
      </c>
      <c r="G243" s="55">
        <v>329</v>
      </c>
    </row>
    <row r="244" spans="1:7" x14ac:dyDescent="0.35">
      <c r="A244" s="64" t="s">
        <v>111</v>
      </c>
      <c r="B244" s="64" t="s">
        <v>18</v>
      </c>
      <c r="C244" s="55" t="s">
        <v>428</v>
      </c>
      <c r="D244" s="55" t="s">
        <v>429</v>
      </c>
      <c r="E244" s="55" t="s">
        <v>34</v>
      </c>
      <c r="F244" s="64">
        <v>999897304</v>
      </c>
      <c r="G244" s="55">
        <v>323</v>
      </c>
    </row>
    <row r="245" spans="1:7" x14ac:dyDescent="0.35">
      <c r="A245" s="64" t="s">
        <v>111</v>
      </c>
      <c r="B245" s="64" t="s">
        <v>18</v>
      </c>
      <c r="C245" s="55" t="s">
        <v>700</v>
      </c>
      <c r="D245" s="55" t="s">
        <v>251</v>
      </c>
      <c r="E245" s="55" t="s">
        <v>34</v>
      </c>
      <c r="F245" s="64">
        <v>999916630</v>
      </c>
      <c r="G245" s="55">
        <v>301</v>
      </c>
    </row>
    <row r="246" spans="1:7" x14ac:dyDescent="0.35">
      <c r="A246" s="64" t="s">
        <v>111</v>
      </c>
      <c r="B246" s="64" t="s">
        <v>18</v>
      </c>
      <c r="C246" s="55" t="s">
        <v>542</v>
      </c>
      <c r="D246" s="55" t="s">
        <v>480</v>
      </c>
      <c r="E246" s="55" t="s">
        <v>34</v>
      </c>
      <c r="F246" s="64">
        <v>999908773</v>
      </c>
      <c r="G246" s="55">
        <v>295</v>
      </c>
    </row>
    <row r="247" spans="1:7" x14ac:dyDescent="0.35">
      <c r="A247" s="64" t="s">
        <v>111</v>
      </c>
      <c r="B247" s="64" t="s">
        <v>18</v>
      </c>
      <c r="C247" s="55" t="s">
        <v>1653</v>
      </c>
      <c r="D247" s="55" t="s">
        <v>1654</v>
      </c>
      <c r="E247" s="55" t="s">
        <v>34</v>
      </c>
      <c r="F247" s="64">
        <v>999926863</v>
      </c>
      <c r="G247" s="55">
        <v>280</v>
      </c>
    </row>
    <row r="248" spans="1:7" x14ac:dyDescent="0.35">
      <c r="A248" s="64" t="s">
        <v>111</v>
      </c>
      <c r="B248" s="64" t="s">
        <v>18</v>
      </c>
      <c r="C248" s="58" t="s">
        <v>895</v>
      </c>
      <c r="D248" s="58" t="s">
        <v>896</v>
      </c>
      <c r="E248" s="58" t="s">
        <v>34</v>
      </c>
      <c r="F248" s="64">
        <v>999919585</v>
      </c>
      <c r="G248" s="55">
        <v>279</v>
      </c>
    </row>
    <row r="249" spans="1:7" x14ac:dyDescent="0.35">
      <c r="A249" s="64" t="s">
        <v>111</v>
      </c>
      <c r="B249" s="64" t="s">
        <v>18</v>
      </c>
      <c r="C249" s="58" t="s">
        <v>1127</v>
      </c>
      <c r="D249" s="58" t="s">
        <v>1885</v>
      </c>
      <c r="E249" s="58" t="s">
        <v>34</v>
      </c>
      <c r="F249" s="64">
        <v>999928693</v>
      </c>
      <c r="G249" s="55">
        <v>275</v>
      </c>
    </row>
    <row r="250" spans="1:7" x14ac:dyDescent="0.35">
      <c r="A250" s="64" t="s">
        <v>111</v>
      </c>
      <c r="B250" s="64" t="s">
        <v>18</v>
      </c>
      <c r="C250" s="58" t="s">
        <v>386</v>
      </c>
      <c r="D250" s="58" t="s">
        <v>459</v>
      </c>
      <c r="E250" s="58" t="s">
        <v>34</v>
      </c>
      <c r="F250" s="64">
        <v>999900302</v>
      </c>
      <c r="G250" s="55">
        <v>270.5</v>
      </c>
    </row>
    <row r="251" spans="1:7" x14ac:dyDescent="0.35">
      <c r="A251" s="64" t="s">
        <v>111</v>
      </c>
      <c r="B251" s="64" t="s">
        <v>18</v>
      </c>
      <c r="C251" s="55" t="s">
        <v>542</v>
      </c>
      <c r="D251" s="55" t="s">
        <v>590</v>
      </c>
      <c r="E251" s="55" t="s">
        <v>34</v>
      </c>
      <c r="F251" s="64">
        <v>999921813</v>
      </c>
      <c r="G251" s="55">
        <v>267</v>
      </c>
    </row>
    <row r="252" spans="1:7" x14ac:dyDescent="0.35">
      <c r="A252" s="64" t="s">
        <v>111</v>
      </c>
      <c r="B252" s="64" t="s">
        <v>18</v>
      </c>
      <c r="C252" s="55" t="s">
        <v>63</v>
      </c>
      <c r="D252" s="55" t="s">
        <v>738</v>
      </c>
      <c r="E252" s="55" t="s">
        <v>34</v>
      </c>
      <c r="F252" s="64">
        <v>999917186</v>
      </c>
      <c r="G252" s="55">
        <v>249</v>
      </c>
    </row>
    <row r="253" spans="1:7" x14ac:dyDescent="0.35">
      <c r="A253" s="64" t="s">
        <v>111</v>
      </c>
      <c r="B253" s="64" t="s">
        <v>18</v>
      </c>
      <c r="C253" s="55" t="s">
        <v>450</v>
      </c>
      <c r="D253" s="55" t="s">
        <v>137</v>
      </c>
      <c r="E253" s="55" t="s">
        <v>34</v>
      </c>
      <c r="F253" s="64">
        <v>999899298</v>
      </c>
      <c r="G253" s="55">
        <v>243.5</v>
      </c>
    </row>
    <row r="254" spans="1:7" x14ac:dyDescent="0.35">
      <c r="A254" s="64" t="s">
        <v>111</v>
      </c>
      <c r="B254" s="64" t="s">
        <v>18</v>
      </c>
      <c r="C254" s="55" t="s">
        <v>846</v>
      </c>
      <c r="D254" s="55" t="s">
        <v>64</v>
      </c>
      <c r="E254" s="55" t="s">
        <v>34</v>
      </c>
      <c r="F254" s="64">
        <v>999924809</v>
      </c>
      <c r="G254" s="55">
        <v>229</v>
      </c>
    </row>
    <row r="255" spans="1:7" x14ac:dyDescent="0.35">
      <c r="A255" s="64" t="s">
        <v>111</v>
      </c>
      <c r="B255" s="64" t="s">
        <v>18</v>
      </c>
      <c r="C255" s="58" t="s">
        <v>1883</v>
      </c>
      <c r="D255" s="58" t="s">
        <v>1884</v>
      </c>
      <c r="E255" s="58" t="s">
        <v>34</v>
      </c>
      <c r="F255" s="64">
        <v>999897394</v>
      </c>
      <c r="G255" s="55">
        <v>227</v>
      </c>
    </row>
    <row r="256" spans="1:7" x14ac:dyDescent="0.35">
      <c r="A256" s="64" t="s">
        <v>111</v>
      </c>
      <c r="B256" s="71" t="s">
        <v>18</v>
      </c>
      <c r="C256" s="63" t="s">
        <v>352</v>
      </c>
      <c r="D256" s="63" t="s">
        <v>353</v>
      </c>
      <c r="E256" s="63" t="s">
        <v>34</v>
      </c>
      <c r="F256" s="71">
        <v>999887762</v>
      </c>
      <c r="G256" s="55">
        <v>220</v>
      </c>
    </row>
    <row r="257" spans="1:7" x14ac:dyDescent="0.35">
      <c r="A257" s="64" t="s">
        <v>111</v>
      </c>
      <c r="B257" s="64" t="s">
        <v>18</v>
      </c>
      <c r="C257" s="58" t="s">
        <v>525</v>
      </c>
      <c r="D257" s="58" t="s">
        <v>526</v>
      </c>
      <c r="E257" s="58" t="s">
        <v>34</v>
      </c>
      <c r="F257" s="64">
        <v>999907958</v>
      </c>
      <c r="G257" s="55">
        <v>220</v>
      </c>
    </row>
    <row r="258" spans="1:7" x14ac:dyDescent="0.35">
      <c r="A258" s="64" t="s">
        <v>111</v>
      </c>
      <c r="B258" s="64" t="s">
        <v>18</v>
      </c>
      <c r="C258" s="55" t="s">
        <v>854</v>
      </c>
      <c r="D258" s="55" t="s">
        <v>1290</v>
      </c>
      <c r="E258" s="55" t="s">
        <v>34</v>
      </c>
      <c r="F258" s="64">
        <v>999924391</v>
      </c>
      <c r="G258" s="55">
        <v>216</v>
      </c>
    </row>
    <row r="259" spans="1:7" x14ac:dyDescent="0.35">
      <c r="A259" s="64" t="s">
        <v>111</v>
      </c>
      <c r="B259" s="64" t="s">
        <v>18</v>
      </c>
      <c r="C259" s="55" t="s">
        <v>661</v>
      </c>
      <c r="D259" s="55" t="s">
        <v>720</v>
      </c>
      <c r="E259" s="55" t="s">
        <v>34</v>
      </c>
      <c r="F259" s="64">
        <v>999916784</v>
      </c>
      <c r="G259" s="55">
        <v>210</v>
      </c>
    </row>
    <row r="260" spans="1:7" x14ac:dyDescent="0.35">
      <c r="A260" s="64" t="s">
        <v>111</v>
      </c>
      <c r="B260" s="64" t="s">
        <v>18</v>
      </c>
      <c r="C260" s="55" t="s">
        <v>569</v>
      </c>
      <c r="D260" s="55" t="s">
        <v>1026</v>
      </c>
      <c r="E260" s="58" t="s">
        <v>34</v>
      </c>
      <c r="F260" s="64">
        <v>999921440</v>
      </c>
      <c r="G260" s="55">
        <v>204</v>
      </c>
    </row>
    <row r="261" spans="1:7" x14ac:dyDescent="0.35">
      <c r="A261" s="64" t="s">
        <v>111</v>
      </c>
      <c r="B261" s="64" t="s">
        <v>18</v>
      </c>
      <c r="C261" s="55" t="s">
        <v>1371</v>
      </c>
      <c r="D261" s="55" t="s">
        <v>1372</v>
      </c>
      <c r="E261" s="55" t="s">
        <v>34</v>
      </c>
      <c r="F261" s="64">
        <v>999925063</v>
      </c>
      <c r="G261" s="55">
        <v>200</v>
      </c>
    </row>
    <row r="262" spans="1:7" x14ac:dyDescent="0.35">
      <c r="A262" s="64" t="s">
        <v>111</v>
      </c>
      <c r="B262" s="64" t="s">
        <v>18</v>
      </c>
      <c r="C262" s="58" t="s">
        <v>624</v>
      </c>
      <c r="D262" s="55" t="s">
        <v>625</v>
      </c>
      <c r="E262" s="58" t="s">
        <v>34</v>
      </c>
      <c r="F262" s="64">
        <v>999914329</v>
      </c>
      <c r="G262" s="55">
        <v>195</v>
      </c>
    </row>
    <row r="263" spans="1:7" x14ac:dyDescent="0.35">
      <c r="A263" s="64" t="s">
        <v>111</v>
      </c>
      <c r="B263" s="64" t="s">
        <v>18</v>
      </c>
      <c r="C263" s="55" t="s">
        <v>627</v>
      </c>
      <c r="D263" s="55" t="s">
        <v>628</v>
      </c>
      <c r="E263" s="55" t="s">
        <v>34</v>
      </c>
      <c r="F263" s="64">
        <v>999914369</v>
      </c>
      <c r="G263" s="55">
        <v>187</v>
      </c>
    </row>
    <row r="264" spans="1:7" x14ac:dyDescent="0.35">
      <c r="A264" s="64" t="s">
        <v>111</v>
      </c>
      <c r="B264" s="64" t="s">
        <v>18</v>
      </c>
      <c r="C264" s="55" t="s">
        <v>527</v>
      </c>
      <c r="D264" s="55" t="s">
        <v>528</v>
      </c>
      <c r="E264" s="58" t="s">
        <v>34</v>
      </c>
      <c r="F264" s="64">
        <v>999907971</v>
      </c>
      <c r="G264" s="55">
        <v>181.5</v>
      </c>
    </row>
    <row r="265" spans="1:7" x14ac:dyDescent="0.35">
      <c r="A265" s="64" t="s">
        <v>111</v>
      </c>
      <c r="B265" s="64" t="s">
        <v>18</v>
      </c>
      <c r="C265" s="55" t="s">
        <v>530</v>
      </c>
      <c r="D265" s="55" t="s">
        <v>531</v>
      </c>
      <c r="E265" s="55" t="s">
        <v>34</v>
      </c>
      <c r="F265" s="64">
        <v>999907991</v>
      </c>
      <c r="G265" s="55">
        <v>176</v>
      </c>
    </row>
    <row r="266" spans="1:7" x14ac:dyDescent="0.35">
      <c r="A266" s="64" t="s">
        <v>111</v>
      </c>
      <c r="B266" s="64" t="s">
        <v>18</v>
      </c>
      <c r="C266" s="58" t="s">
        <v>594</v>
      </c>
      <c r="D266" s="58" t="s">
        <v>595</v>
      </c>
      <c r="E266" s="58" t="s">
        <v>34</v>
      </c>
      <c r="F266" s="64">
        <v>999911780</v>
      </c>
      <c r="G266" s="55">
        <v>156</v>
      </c>
    </row>
    <row r="267" spans="1:7" x14ac:dyDescent="0.35">
      <c r="A267" s="64" t="s">
        <v>111</v>
      </c>
      <c r="B267" s="65" t="s">
        <v>18</v>
      </c>
      <c r="C267" s="66" t="s">
        <v>683</v>
      </c>
      <c r="D267" s="66" t="s">
        <v>921</v>
      </c>
      <c r="E267" s="66" t="s">
        <v>34</v>
      </c>
      <c r="F267" s="64">
        <v>999920598</v>
      </c>
      <c r="G267" s="55">
        <v>154</v>
      </c>
    </row>
    <row r="268" spans="1:7" x14ac:dyDescent="0.35">
      <c r="A268" s="64" t="s">
        <v>111</v>
      </c>
      <c r="B268" s="64" t="s">
        <v>18</v>
      </c>
      <c r="C268" s="55" t="s">
        <v>1442</v>
      </c>
      <c r="D268" s="55" t="s">
        <v>1032</v>
      </c>
      <c r="E268" s="55" t="s">
        <v>34</v>
      </c>
      <c r="F268" s="64">
        <v>999925359</v>
      </c>
      <c r="G268" s="55">
        <v>153.5</v>
      </c>
    </row>
    <row r="269" spans="1:7" x14ac:dyDescent="0.35">
      <c r="A269" s="64" t="s">
        <v>111</v>
      </c>
      <c r="B269" s="64" t="s">
        <v>18</v>
      </c>
      <c r="C269" s="55" t="s">
        <v>654</v>
      </c>
      <c r="D269" s="55" t="s">
        <v>655</v>
      </c>
      <c r="E269" s="55" t="s">
        <v>34</v>
      </c>
      <c r="F269" s="64">
        <v>999915131</v>
      </c>
      <c r="G269" s="55">
        <v>147</v>
      </c>
    </row>
    <row r="270" spans="1:7" x14ac:dyDescent="0.35">
      <c r="A270" s="64" t="s">
        <v>111</v>
      </c>
      <c r="B270" s="64" t="s">
        <v>18</v>
      </c>
      <c r="C270" s="58" t="s">
        <v>382</v>
      </c>
      <c r="D270" s="58" t="s">
        <v>102</v>
      </c>
      <c r="E270" s="58" t="s">
        <v>34</v>
      </c>
      <c r="F270" s="64">
        <v>999929279</v>
      </c>
      <c r="G270" s="55">
        <v>147</v>
      </c>
    </row>
    <row r="271" spans="1:7" x14ac:dyDescent="0.35">
      <c r="A271" s="64" t="s">
        <v>111</v>
      </c>
      <c r="B271" s="64" t="s">
        <v>18</v>
      </c>
      <c r="C271" s="58" t="s">
        <v>209</v>
      </c>
      <c r="D271" s="58" t="s">
        <v>425</v>
      </c>
      <c r="E271" s="58" t="s">
        <v>34</v>
      </c>
      <c r="F271" s="64">
        <v>999896973</v>
      </c>
      <c r="G271" s="55">
        <v>145</v>
      </c>
    </row>
    <row r="272" spans="1:7" x14ac:dyDescent="0.35">
      <c r="A272" s="64" t="s">
        <v>111</v>
      </c>
      <c r="B272" s="64" t="s">
        <v>18</v>
      </c>
      <c r="C272" s="58" t="s">
        <v>1315</v>
      </c>
      <c r="D272" s="58" t="s">
        <v>1316</v>
      </c>
      <c r="E272" s="58" t="s">
        <v>34</v>
      </c>
      <c r="F272" s="64">
        <v>999924631</v>
      </c>
      <c r="G272" s="55">
        <v>143</v>
      </c>
    </row>
    <row r="273" spans="1:7" x14ac:dyDescent="0.35">
      <c r="A273" s="64" t="s">
        <v>111</v>
      </c>
      <c r="B273" s="64" t="s">
        <v>18</v>
      </c>
      <c r="C273" s="58" t="s">
        <v>506</v>
      </c>
      <c r="D273" s="58" t="s">
        <v>507</v>
      </c>
      <c r="E273" s="58" t="s">
        <v>34</v>
      </c>
      <c r="F273" s="64">
        <v>999906573</v>
      </c>
      <c r="G273" s="55">
        <v>139</v>
      </c>
    </row>
    <row r="274" spans="1:7" x14ac:dyDescent="0.35">
      <c r="A274" s="64" t="s">
        <v>111</v>
      </c>
      <c r="B274" s="64" t="s">
        <v>18</v>
      </c>
      <c r="C274" s="55" t="s">
        <v>367</v>
      </c>
      <c r="D274" s="55" t="s">
        <v>599</v>
      </c>
      <c r="E274" s="55" t="s">
        <v>34</v>
      </c>
      <c r="F274" s="64">
        <v>999912574</v>
      </c>
      <c r="G274" s="55">
        <v>136</v>
      </c>
    </row>
    <row r="275" spans="1:7" x14ac:dyDescent="0.35">
      <c r="A275" s="64" t="s">
        <v>111</v>
      </c>
      <c r="B275" s="64" t="s">
        <v>18</v>
      </c>
      <c r="C275" s="58" t="s">
        <v>162</v>
      </c>
      <c r="D275" s="58" t="s">
        <v>761</v>
      </c>
      <c r="E275" s="58" t="s">
        <v>34</v>
      </c>
      <c r="F275" s="64">
        <v>999918194</v>
      </c>
      <c r="G275" s="55">
        <v>131.5</v>
      </c>
    </row>
    <row r="276" spans="1:7" x14ac:dyDescent="0.35">
      <c r="A276" s="64" t="s">
        <v>111</v>
      </c>
      <c r="B276" s="64" t="s">
        <v>18</v>
      </c>
      <c r="C276" s="58" t="s">
        <v>1335</v>
      </c>
      <c r="D276" s="58" t="s">
        <v>1318</v>
      </c>
      <c r="E276" s="58" t="s">
        <v>34</v>
      </c>
      <c r="F276" s="64">
        <v>999925009</v>
      </c>
      <c r="G276" s="55">
        <v>129</v>
      </c>
    </row>
    <row r="277" spans="1:7" x14ac:dyDescent="0.35">
      <c r="A277" s="64" t="s">
        <v>111</v>
      </c>
      <c r="B277" s="64" t="s">
        <v>18</v>
      </c>
      <c r="C277" s="58" t="s">
        <v>2854</v>
      </c>
      <c r="D277" s="58" t="s">
        <v>2855</v>
      </c>
      <c r="E277" s="58" t="s">
        <v>34</v>
      </c>
      <c r="F277" s="64">
        <v>999898088</v>
      </c>
      <c r="G277" s="55">
        <v>121</v>
      </c>
    </row>
    <row r="278" spans="1:7" x14ac:dyDescent="0.35">
      <c r="A278" s="64" t="s">
        <v>111</v>
      </c>
      <c r="B278" s="64" t="s">
        <v>18</v>
      </c>
      <c r="C278" s="58" t="s">
        <v>503</v>
      </c>
      <c r="D278" s="58" t="s">
        <v>29</v>
      </c>
      <c r="E278" s="58" t="s">
        <v>34</v>
      </c>
      <c r="F278" s="64">
        <v>999906499</v>
      </c>
      <c r="G278" s="55">
        <v>118</v>
      </c>
    </row>
    <row r="279" spans="1:7" x14ac:dyDescent="0.35">
      <c r="A279" s="64" t="s">
        <v>111</v>
      </c>
      <c r="B279" s="64" t="s">
        <v>18</v>
      </c>
      <c r="C279" s="55" t="s">
        <v>1680</v>
      </c>
      <c r="D279" s="55" t="s">
        <v>949</v>
      </c>
      <c r="E279" s="55" t="s">
        <v>34</v>
      </c>
      <c r="F279" s="64">
        <v>999926992</v>
      </c>
      <c r="G279" s="55">
        <v>112.5</v>
      </c>
    </row>
    <row r="280" spans="1:7" x14ac:dyDescent="0.35">
      <c r="A280" s="64" t="s">
        <v>111</v>
      </c>
      <c r="B280" s="71" t="s">
        <v>18</v>
      </c>
      <c r="C280" s="63" t="s">
        <v>592</v>
      </c>
      <c r="D280" s="63" t="s">
        <v>593</v>
      </c>
      <c r="E280" s="63" t="s">
        <v>34</v>
      </c>
      <c r="F280" s="71">
        <v>999911322</v>
      </c>
      <c r="G280" s="55">
        <v>109.5</v>
      </c>
    </row>
    <row r="281" spans="1:7" x14ac:dyDescent="0.35">
      <c r="A281" s="64" t="s">
        <v>111</v>
      </c>
      <c r="B281" s="64" t="s">
        <v>18</v>
      </c>
      <c r="C281" s="55" t="s">
        <v>3041</v>
      </c>
      <c r="D281" s="55" t="s">
        <v>1171</v>
      </c>
      <c r="E281" s="55" t="s">
        <v>34</v>
      </c>
      <c r="F281" s="64">
        <v>999922867</v>
      </c>
      <c r="G281" s="55">
        <v>109</v>
      </c>
    </row>
    <row r="282" spans="1:7" x14ac:dyDescent="0.35">
      <c r="A282" s="64" t="s">
        <v>111</v>
      </c>
      <c r="B282" s="64" t="s">
        <v>18</v>
      </c>
      <c r="C282" s="55" t="s">
        <v>1730</v>
      </c>
      <c r="D282" s="55" t="s">
        <v>1808</v>
      </c>
      <c r="E282" s="55" t="s">
        <v>34</v>
      </c>
      <c r="F282" s="64">
        <v>999928246</v>
      </c>
      <c r="G282" s="55">
        <v>106</v>
      </c>
    </row>
    <row r="283" spans="1:7" x14ac:dyDescent="0.35">
      <c r="A283" s="64" t="s">
        <v>111</v>
      </c>
      <c r="B283" s="64" t="s">
        <v>18</v>
      </c>
      <c r="C283" s="58" t="s">
        <v>2082</v>
      </c>
      <c r="D283" s="58" t="s">
        <v>1041</v>
      </c>
      <c r="E283" s="58" t="s">
        <v>34</v>
      </c>
      <c r="F283" s="64">
        <v>999929620</v>
      </c>
      <c r="G283" s="55">
        <v>106</v>
      </c>
    </row>
    <row r="284" spans="1:7" x14ac:dyDescent="0.35">
      <c r="A284" s="64" t="s">
        <v>111</v>
      </c>
      <c r="B284" s="64" t="s">
        <v>18</v>
      </c>
      <c r="C284" s="58" t="s">
        <v>2031</v>
      </c>
      <c r="D284" s="58" t="s">
        <v>1539</v>
      </c>
      <c r="E284" s="58" t="s">
        <v>34</v>
      </c>
      <c r="F284" s="64">
        <v>999928216</v>
      </c>
      <c r="G284" s="55">
        <v>105</v>
      </c>
    </row>
    <row r="285" spans="1:7" x14ac:dyDescent="0.35">
      <c r="A285" s="58" t="s">
        <v>111</v>
      </c>
      <c r="B285" s="58" t="s">
        <v>18</v>
      </c>
      <c r="C285" s="58" t="s">
        <v>3452</v>
      </c>
      <c r="D285" s="58" t="s">
        <v>226</v>
      </c>
      <c r="E285" s="58" t="s">
        <v>34</v>
      </c>
      <c r="F285" s="58">
        <v>999932474</v>
      </c>
      <c r="G285" s="55">
        <v>100</v>
      </c>
    </row>
    <row r="286" spans="1:7" x14ac:dyDescent="0.35">
      <c r="A286" s="64" t="s">
        <v>111</v>
      </c>
      <c r="B286" s="64" t="s">
        <v>18</v>
      </c>
      <c r="C286" s="55" t="s">
        <v>233</v>
      </c>
      <c r="D286" s="55" t="s">
        <v>234</v>
      </c>
      <c r="E286" s="58" t="s">
        <v>34</v>
      </c>
      <c r="F286" s="64">
        <v>999867024</v>
      </c>
      <c r="G286" s="55">
        <v>99</v>
      </c>
    </row>
    <row r="287" spans="1:7" x14ac:dyDescent="0.35">
      <c r="A287" s="64" t="s">
        <v>111</v>
      </c>
      <c r="B287" s="64" t="s">
        <v>18</v>
      </c>
      <c r="C287" s="58" t="s">
        <v>382</v>
      </c>
      <c r="D287" s="58" t="s">
        <v>1916</v>
      </c>
      <c r="E287" s="58" t="s">
        <v>34</v>
      </c>
      <c r="F287" s="64">
        <v>999924626</v>
      </c>
      <c r="G287" s="55">
        <v>97.5</v>
      </c>
    </row>
    <row r="288" spans="1:7" x14ac:dyDescent="0.35">
      <c r="A288" s="64" t="s">
        <v>111</v>
      </c>
      <c r="B288" s="64" t="s">
        <v>18</v>
      </c>
      <c r="C288" s="58" t="s">
        <v>874</v>
      </c>
      <c r="D288" s="58" t="s">
        <v>137</v>
      </c>
      <c r="E288" s="58" t="s">
        <v>34</v>
      </c>
      <c r="F288" s="64">
        <v>999929716</v>
      </c>
      <c r="G288" s="55">
        <v>97.5</v>
      </c>
    </row>
    <row r="289" spans="1:7" x14ac:dyDescent="0.35">
      <c r="A289" s="64" t="s">
        <v>111</v>
      </c>
      <c r="B289" s="64" t="s">
        <v>18</v>
      </c>
      <c r="C289" s="55" t="s">
        <v>319</v>
      </c>
      <c r="D289" s="55" t="s">
        <v>751</v>
      </c>
      <c r="E289" s="55" t="s">
        <v>34</v>
      </c>
      <c r="F289" s="64">
        <v>999917625</v>
      </c>
      <c r="G289" s="55">
        <v>94</v>
      </c>
    </row>
    <row r="290" spans="1:7" x14ac:dyDescent="0.35">
      <c r="A290" s="64" t="s">
        <v>111</v>
      </c>
      <c r="B290" s="64" t="s">
        <v>18</v>
      </c>
      <c r="C290" s="55" t="s">
        <v>1435</v>
      </c>
      <c r="D290" s="55" t="s">
        <v>135</v>
      </c>
      <c r="E290" s="55" t="s">
        <v>34</v>
      </c>
      <c r="F290" s="64">
        <v>999925347</v>
      </c>
      <c r="G290" s="55">
        <v>94</v>
      </c>
    </row>
    <row r="291" spans="1:7" x14ac:dyDescent="0.35">
      <c r="A291" s="64" t="s">
        <v>111</v>
      </c>
      <c r="B291" s="64" t="s">
        <v>18</v>
      </c>
      <c r="C291" s="55" t="s">
        <v>547</v>
      </c>
      <c r="D291" s="55" t="s">
        <v>548</v>
      </c>
      <c r="E291" s="55" t="s">
        <v>34</v>
      </c>
      <c r="F291" s="64">
        <v>999908932</v>
      </c>
      <c r="G291" s="55">
        <v>91</v>
      </c>
    </row>
    <row r="292" spans="1:7" x14ac:dyDescent="0.35">
      <c r="A292" s="64" t="s">
        <v>111</v>
      </c>
      <c r="B292" s="64" t="s">
        <v>18</v>
      </c>
      <c r="C292" s="58" t="s">
        <v>2104</v>
      </c>
      <c r="D292" s="58" t="s">
        <v>2245</v>
      </c>
      <c r="E292" s="58" t="s">
        <v>34</v>
      </c>
      <c r="F292" s="64">
        <v>999924663</v>
      </c>
      <c r="G292" s="55">
        <v>90</v>
      </c>
    </row>
    <row r="293" spans="1:7" x14ac:dyDescent="0.35">
      <c r="A293" s="64" t="s">
        <v>111</v>
      </c>
      <c r="B293" s="64" t="s">
        <v>18</v>
      </c>
      <c r="C293" s="58" t="s">
        <v>646</v>
      </c>
      <c r="D293" s="58" t="s">
        <v>66</v>
      </c>
      <c r="E293" s="58" t="s">
        <v>34</v>
      </c>
      <c r="F293" s="64">
        <v>999930920</v>
      </c>
      <c r="G293" s="55">
        <v>90</v>
      </c>
    </row>
    <row r="294" spans="1:7" x14ac:dyDescent="0.35">
      <c r="A294" s="64" t="s">
        <v>111</v>
      </c>
      <c r="B294" s="64" t="s">
        <v>18</v>
      </c>
      <c r="C294" s="55" t="s">
        <v>3042</v>
      </c>
      <c r="D294" s="55" t="s">
        <v>3043</v>
      </c>
      <c r="E294" s="55" t="s">
        <v>34</v>
      </c>
      <c r="F294" s="64">
        <v>999921756</v>
      </c>
      <c r="G294" s="55">
        <v>89</v>
      </c>
    </row>
    <row r="295" spans="1:7" x14ac:dyDescent="0.35">
      <c r="A295" s="65" t="s">
        <v>111</v>
      </c>
      <c r="B295" s="65" t="s">
        <v>18</v>
      </c>
      <c r="C295" s="66" t="s">
        <v>209</v>
      </c>
      <c r="D295" s="66" t="s">
        <v>678</v>
      </c>
      <c r="E295" s="66" t="s">
        <v>34</v>
      </c>
      <c r="F295" s="64">
        <v>999921834</v>
      </c>
      <c r="G295" s="55">
        <v>89</v>
      </c>
    </row>
    <row r="296" spans="1:7" x14ac:dyDescent="0.35">
      <c r="A296" s="64" t="s">
        <v>111</v>
      </c>
      <c r="B296" s="64" t="s">
        <v>18</v>
      </c>
      <c r="C296" s="55" t="s">
        <v>1216</v>
      </c>
      <c r="D296" s="55" t="s">
        <v>64</v>
      </c>
      <c r="E296" s="55" t="s">
        <v>34</v>
      </c>
      <c r="F296" s="64">
        <v>999923271</v>
      </c>
      <c r="G296" s="55">
        <v>87.5</v>
      </c>
    </row>
    <row r="297" spans="1:7" x14ac:dyDescent="0.35">
      <c r="A297" s="64" t="s">
        <v>111</v>
      </c>
      <c r="B297" s="64" t="s">
        <v>18</v>
      </c>
      <c r="C297" s="58" t="s">
        <v>415</v>
      </c>
      <c r="D297" s="58" t="s">
        <v>416</v>
      </c>
      <c r="E297" s="58" t="s">
        <v>34</v>
      </c>
      <c r="F297" s="64">
        <v>999896589</v>
      </c>
      <c r="G297" s="55">
        <v>86</v>
      </c>
    </row>
    <row r="298" spans="1:7" x14ac:dyDescent="0.35">
      <c r="A298" s="64" t="s">
        <v>111</v>
      </c>
      <c r="B298" s="64" t="s">
        <v>18</v>
      </c>
      <c r="C298" s="58" t="s">
        <v>1681</v>
      </c>
      <c r="D298" s="58" t="s">
        <v>262</v>
      </c>
      <c r="E298" s="58" t="s">
        <v>34</v>
      </c>
      <c r="F298" s="64">
        <v>999927005</v>
      </c>
      <c r="G298" s="55">
        <v>82</v>
      </c>
    </row>
    <row r="299" spans="1:7" x14ac:dyDescent="0.35">
      <c r="A299" s="64" t="s">
        <v>111</v>
      </c>
      <c r="B299" s="64" t="s">
        <v>18</v>
      </c>
      <c r="C299" s="55" t="s">
        <v>924</v>
      </c>
      <c r="D299" s="55" t="s">
        <v>92</v>
      </c>
      <c r="E299" s="55" t="s">
        <v>34</v>
      </c>
      <c r="F299" s="64">
        <v>999920213</v>
      </c>
      <c r="G299" s="55">
        <v>78</v>
      </c>
    </row>
    <row r="300" spans="1:7" x14ac:dyDescent="0.35">
      <c r="A300" s="64" t="s">
        <v>111</v>
      </c>
      <c r="B300" s="64" t="s">
        <v>18</v>
      </c>
      <c r="C300" s="58" t="s">
        <v>1856</v>
      </c>
      <c r="D300" s="58" t="s">
        <v>66</v>
      </c>
      <c r="E300" s="58" t="s">
        <v>34</v>
      </c>
      <c r="F300" s="64">
        <v>999924379</v>
      </c>
      <c r="G300" s="55">
        <v>77</v>
      </c>
    </row>
    <row r="301" spans="1:7" x14ac:dyDescent="0.35">
      <c r="A301" s="64" t="s">
        <v>111</v>
      </c>
      <c r="B301" s="65" t="s">
        <v>18</v>
      </c>
      <c r="C301" s="66" t="s">
        <v>1111</v>
      </c>
      <c r="D301" s="66" t="s">
        <v>1112</v>
      </c>
      <c r="E301" s="66" t="s">
        <v>34</v>
      </c>
      <c r="F301" s="64">
        <v>999922230</v>
      </c>
      <c r="G301" s="55">
        <v>75</v>
      </c>
    </row>
    <row r="302" spans="1:7" x14ac:dyDescent="0.35">
      <c r="A302" s="64" t="s">
        <v>111</v>
      </c>
      <c r="B302" s="64" t="s">
        <v>18</v>
      </c>
      <c r="C302" s="58" t="s">
        <v>838</v>
      </c>
      <c r="D302" s="58" t="s">
        <v>66</v>
      </c>
      <c r="E302" s="58" t="s">
        <v>34</v>
      </c>
      <c r="F302" s="64">
        <v>999925509</v>
      </c>
      <c r="G302" s="55">
        <v>75</v>
      </c>
    </row>
    <row r="303" spans="1:7" x14ac:dyDescent="0.35">
      <c r="A303" s="64" t="s">
        <v>111</v>
      </c>
      <c r="B303" s="64" t="s">
        <v>18</v>
      </c>
      <c r="C303" s="55" t="s">
        <v>569</v>
      </c>
      <c r="D303" s="55" t="s">
        <v>1529</v>
      </c>
      <c r="E303" s="55" t="s">
        <v>34</v>
      </c>
      <c r="F303" s="64">
        <v>999925947</v>
      </c>
      <c r="G303" s="55">
        <v>74.5</v>
      </c>
    </row>
    <row r="304" spans="1:7" x14ac:dyDescent="0.35">
      <c r="A304" s="64" t="s">
        <v>111</v>
      </c>
      <c r="B304" s="64" t="s">
        <v>18</v>
      </c>
      <c r="C304" s="58" t="s">
        <v>683</v>
      </c>
      <c r="D304" s="58" t="s">
        <v>76</v>
      </c>
      <c r="E304" s="58" t="s">
        <v>34</v>
      </c>
      <c r="F304" s="64">
        <v>999871425</v>
      </c>
      <c r="G304" s="55">
        <v>74</v>
      </c>
    </row>
    <row r="305" spans="1:7" x14ac:dyDescent="0.35">
      <c r="A305" s="64" t="s">
        <v>111</v>
      </c>
      <c r="B305" s="64" t="s">
        <v>18</v>
      </c>
      <c r="C305" s="58" t="s">
        <v>533</v>
      </c>
      <c r="D305" s="58" t="s">
        <v>534</v>
      </c>
      <c r="E305" s="58" t="s">
        <v>34</v>
      </c>
      <c r="F305" s="64">
        <v>999908147</v>
      </c>
      <c r="G305" s="55">
        <v>73</v>
      </c>
    </row>
    <row r="306" spans="1:7" x14ac:dyDescent="0.35">
      <c r="A306" s="64" t="s">
        <v>111</v>
      </c>
      <c r="B306" s="64" t="s">
        <v>18</v>
      </c>
      <c r="C306" s="55" t="s">
        <v>925</v>
      </c>
      <c r="D306" s="55" t="s">
        <v>66</v>
      </c>
      <c r="E306" s="55" t="s">
        <v>34</v>
      </c>
      <c r="F306" s="64">
        <v>999920216</v>
      </c>
      <c r="G306" s="55">
        <v>70</v>
      </c>
    </row>
    <row r="307" spans="1:7" x14ac:dyDescent="0.35">
      <c r="A307" s="64" t="s">
        <v>111</v>
      </c>
      <c r="B307" s="64" t="s">
        <v>18</v>
      </c>
      <c r="C307" s="55" t="s">
        <v>470</v>
      </c>
      <c r="D307" s="55" t="s">
        <v>471</v>
      </c>
      <c r="E307" s="55" t="s">
        <v>34</v>
      </c>
      <c r="F307" s="64">
        <v>999902889</v>
      </c>
      <c r="G307" s="55">
        <v>69</v>
      </c>
    </row>
    <row r="308" spans="1:7" x14ac:dyDescent="0.35">
      <c r="A308" s="64" t="s">
        <v>111</v>
      </c>
      <c r="B308" s="64" t="s">
        <v>18</v>
      </c>
      <c r="C308" s="58" t="s">
        <v>546</v>
      </c>
      <c r="D308" s="58" t="s">
        <v>2673</v>
      </c>
      <c r="E308" s="58" t="s">
        <v>34</v>
      </c>
      <c r="F308" s="64">
        <v>999902856</v>
      </c>
      <c r="G308" s="55">
        <v>68</v>
      </c>
    </row>
    <row r="309" spans="1:7" x14ac:dyDescent="0.35">
      <c r="A309" s="64" t="s">
        <v>111</v>
      </c>
      <c r="B309" s="64" t="s">
        <v>18</v>
      </c>
      <c r="C309" s="55" t="s">
        <v>600</v>
      </c>
      <c r="D309" s="55" t="s">
        <v>213</v>
      </c>
      <c r="E309" s="55" t="s">
        <v>34</v>
      </c>
      <c r="F309" s="64">
        <v>999913029</v>
      </c>
      <c r="G309" s="55">
        <v>68</v>
      </c>
    </row>
    <row r="310" spans="1:7" x14ac:dyDescent="0.35">
      <c r="A310" s="67" t="s">
        <v>111</v>
      </c>
      <c r="B310" s="67" t="s">
        <v>18</v>
      </c>
      <c r="C310" s="61" t="s">
        <v>63</v>
      </c>
      <c r="D310" s="61" t="s">
        <v>793</v>
      </c>
      <c r="E310" s="61" t="s">
        <v>34</v>
      </c>
      <c r="F310" s="67">
        <v>999918486</v>
      </c>
      <c r="G310" s="55">
        <v>68</v>
      </c>
    </row>
    <row r="311" spans="1:7" x14ac:dyDescent="0.35">
      <c r="A311" s="64" t="s">
        <v>111</v>
      </c>
      <c r="B311" s="64" t="s">
        <v>18</v>
      </c>
      <c r="C311" s="58" t="s">
        <v>1281</v>
      </c>
      <c r="D311" s="58" t="s">
        <v>66</v>
      </c>
      <c r="E311" s="58" t="s">
        <v>34</v>
      </c>
      <c r="F311" s="64">
        <v>999930924</v>
      </c>
      <c r="G311" s="55">
        <v>68</v>
      </c>
    </row>
    <row r="312" spans="1:7" x14ac:dyDescent="0.35">
      <c r="A312" s="64" t="s">
        <v>111</v>
      </c>
      <c r="B312" s="64" t="s">
        <v>18</v>
      </c>
      <c r="C312" s="58" t="s">
        <v>614</v>
      </c>
      <c r="D312" s="58" t="s">
        <v>615</v>
      </c>
      <c r="E312" s="58" t="s">
        <v>34</v>
      </c>
      <c r="F312" s="64">
        <v>999913928</v>
      </c>
      <c r="G312" s="55">
        <v>65</v>
      </c>
    </row>
    <row r="313" spans="1:7" x14ac:dyDescent="0.35">
      <c r="A313" s="64" t="s">
        <v>111</v>
      </c>
      <c r="B313" s="64" t="s">
        <v>18</v>
      </c>
      <c r="C313" s="55" t="s">
        <v>74</v>
      </c>
      <c r="D313" s="55" t="s">
        <v>1689</v>
      </c>
      <c r="E313" s="55" t="s">
        <v>34</v>
      </c>
      <c r="F313" s="64">
        <v>999927102</v>
      </c>
      <c r="G313" s="55">
        <v>65</v>
      </c>
    </row>
    <row r="314" spans="1:7" x14ac:dyDescent="0.35">
      <c r="A314" s="64" t="s">
        <v>111</v>
      </c>
      <c r="B314" s="64" t="s">
        <v>18</v>
      </c>
      <c r="C314" s="55" t="s">
        <v>2032</v>
      </c>
      <c r="D314" s="55" t="s">
        <v>550</v>
      </c>
      <c r="E314" s="55" t="s">
        <v>34</v>
      </c>
      <c r="F314" s="64">
        <v>999909773</v>
      </c>
      <c r="G314" s="55">
        <v>63</v>
      </c>
    </row>
    <row r="315" spans="1:7" x14ac:dyDescent="0.35">
      <c r="A315" s="64" t="s">
        <v>111</v>
      </c>
      <c r="B315" s="64" t="s">
        <v>18</v>
      </c>
      <c r="C315" s="58" t="s">
        <v>2856</v>
      </c>
      <c r="D315" s="58" t="s">
        <v>667</v>
      </c>
      <c r="E315" s="58" t="s">
        <v>34</v>
      </c>
      <c r="F315" s="64">
        <v>999910068</v>
      </c>
      <c r="G315" s="55">
        <v>63</v>
      </c>
    </row>
    <row r="316" spans="1:7" x14ac:dyDescent="0.35">
      <c r="A316" s="64" t="s">
        <v>111</v>
      </c>
      <c r="B316" s="64" t="s">
        <v>18</v>
      </c>
      <c r="C316" s="58" t="s">
        <v>2760</v>
      </c>
      <c r="D316" s="58" t="s">
        <v>858</v>
      </c>
      <c r="E316" s="58" t="s">
        <v>34</v>
      </c>
      <c r="F316" s="64">
        <v>999919950</v>
      </c>
      <c r="G316" s="55">
        <v>63</v>
      </c>
    </row>
    <row r="317" spans="1:7" x14ac:dyDescent="0.35">
      <c r="A317" s="58" t="s">
        <v>111</v>
      </c>
      <c r="B317" s="58" t="s">
        <v>18</v>
      </c>
      <c r="C317" s="58" t="s">
        <v>3383</v>
      </c>
      <c r="D317" s="58" t="s">
        <v>3384</v>
      </c>
      <c r="E317" s="58" t="s">
        <v>34</v>
      </c>
      <c r="F317" s="58">
        <v>999906537</v>
      </c>
      <c r="G317" s="55">
        <v>61</v>
      </c>
    </row>
    <row r="318" spans="1:7" x14ac:dyDescent="0.35">
      <c r="A318" s="64" t="s">
        <v>111</v>
      </c>
      <c r="B318" s="64" t="s">
        <v>18</v>
      </c>
      <c r="C318" s="58" t="s">
        <v>767</v>
      </c>
      <c r="D318" s="58" t="s">
        <v>199</v>
      </c>
      <c r="E318" s="58" t="s">
        <v>34</v>
      </c>
      <c r="F318" s="64">
        <v>999917765</v>
      </c>
      <c r="G318" s="55">
        <v>61</v>
      </c>
    </row>
    <row r="319" spans="1:7" x14ac:dyDescent="0.35">
      <c r="A319" s="64" t="s">
        <v>111</v>
      </c>
      <c r="B319" s="64" t="s">
        <v>18</v>
      </c>
      <c r="C319" s="58" t="s">
        <v>1700</v>
      </c>
      <c r="D319" s="58" t="s">
        <v>590</v>
      </c>
      <c r="E319" s="58" t="s">
        <v>34</v>
      </c>
      <c r="F319" s="64">
        <v>999927216</v>
      </c>
      <c r="G319" s="55">
        <v>60</v>
      </c>
    </row>
    <row r="320" spans="1:7" x14ac:dyDescent="0.35">
      <c r="A320" s="64" t="s">
        <v>111</v>
      </c>
      <c r="B320" s="64" t="s">
        <v>18</v>
      </c>
      <c r="C320" s="58" t="s">
        <v>2761</v>
      </c>
      <c r="D320" s="58" t="s">
        <v>2762</v>
      </c>
      <c r="E320" s="58" t="s">
        <v>34</v>
      </c>
      <c r="F320" s="64">
        <v>999907622</v>
      </c>
      <c r="G320" s="55">
        <v>58</v>
      </c>
    </row>
    <row r="321" spans="1:7" x14ac:dyDescent="0.35">
      <c r="A321" s="64" t="s">
        <v>111</v>
      </c>
      <c r="B321" s="64" t="s">
        <v>18</v>
      </c>
      <c r="C321" s="58" t="s">
        <v>2856</v>
      </c>
      <c r="D321" s="58" t="s">
        <v>2445</v>
      </c>
      <c r="E321" s="58" t="s">
        <v>34</v>
      </c>
      <c r="F321" s="64">
        <v>999910751</v>
      </c>
      <c r="G321" s="55">
        <v>58</v>
      </c>
    </row>
    <row r="322" spans="1:7" x14ac:dyDescent="0.35">
      <c r="A322" s="64" t="s">
        <v>111</v>
      </c>
      <c r="B322" s="64" t="s">
        <v>18</v>
      </c>
      <c r="C322" s="58" t="s">
        <v>551</v>
      </c>
      <c r="D322" s="58" t="s">
        <v>2601</v>
      </c>
      <c r="E322" s="58" t="s">
        <v>34</v>
      </c>
      <c r="F322" s="64">
        <v>999925573</v>
      </c>
      <c r="G322" s="55">
        <v>58</v>
      </c>
    </row>
    <row r="323" spans="1:7" x14ac:dyDescent="0.35">
      <c r="A323" s="67" t="s">
        <v>111</v>
      </c>
      <c r="B323" s="67" t="s">
        <v>18</v>
      </c>
      <c r="C323" s="61" t="s">
        <v>2122</v>
      </c>
      <c r="D323" s="61" t="s">
        <v>647</v>
      </c>
      <c r="E323" s="61" t="s">
        <v>34</v>
      </c>
      <c r="F323" s="67">
        <v>999929958</v>
      </c>
      <c r="G323" s="55">
        <v>58</v>
      </c>
    </row>
    <row r="324" spans="1:7" x14ac:dyDescent="0.35">
      <c r="A324" s="67" t="s">
        <v>111</v>
      </c>
      <c r="B324" s="67" t="s">
        <v>18</v>
      </c>
      <c r="C324" s="61" t="s">
        <v>2123</v>
      </c>
      <c r="D324" s="61" t="s">
        <v>2124</v>
      </c>
      <c r="E324" s="61" t="s">
        <v>34</v>
      </c>
      <c r="F324" s="67">
        <v>999914750</v>
      </c>
      <c r="G324" s="55">
        <v>54</v>
      </c>
    </row>
    <row r="325" spans="1:7" x14ac:dyDescent="0.35">
      <c r="A325" s="64" t="s">
        <v>111</v>
      </c>
      <c r="B325" s="64" t="s">
        <v>18</v>
      </c>
      <c r="C325" s="58" t="s">
        <v>2763</v>
      </c>
      <c r="D325" s="58" t="s">
        <v>355</v>
      </c>
      <c r="E325" s="58" t="s">
        <v>34</v>
      </c>
      <c r="F325" s="64">
        <v>999929693</v>
      </c>
      <c r="G325" s="55">
        <v>54</v>
      </c>
    </row>
    <row r="326" spans="1:7" x14ac:dyDescent="0.35">
      <c r="A326" s="64" t="s">
        <v>111</v>
      </c>
      <c r="B326" s="58" t="s">
        <v>18</v>
      </c>
      <c r="C326" s="58" t="s">
        <v>371</v>
      </c>
      <c r="D326" s="58" t="s">
        <v>151</v>
      </c>
      <c r="E326" s="58" t="s">
        <v>34</v>
      </c>
      <c r="F326" s="58">
        <v>999919777</v>
      </c>
      <c r="G326" s="55">
        <v>53.25</v>
      </c>
    </row>
    <row r="327" spans="1:7" x14ac:dyDescent="0.35">
      <c r="A327" s="64" t="s">
        <v>111</v>
      </c>
      <c r="B327" s="64" t="s">
        <v>18</v>
      </c>
      <c r="C327" s="55" t="s">
        <v>357</v>
      </c>
      <c r="D327" s="55" t="s">
        <v>636</v>
      </c>
      <c r="E327" s="55" t="s">
        <v>34</v>
      </c>
      <c r="F327" s="64">
        <v>999914628</v>
      </c>
      <c r="G327" s="55">
        <v>53</v>
      </c>
    </row>
    <row r="328" spans="1:7" x14ac:dyDescent="0.35">
      <c r="A328" s="58" t="s">
        <v>111</v>
      </c>
      <c r="B328" s="58" t="s">
        <v>18</v>
      </c>
      <c r="C328" s="58" t="s">
        <v>3385</v>
      </c>
      <c r="D328" s="58" t="s">
        <v>540</v>
      </c>
      <c r="E328" s="58" t="s">
        <v>34</v>
      </c>
      <c r="F328" s="58">
        <v>999919379</v>
      </c>
      <c r="G328" s="55">
        <v>53</v>
      </c>
    </row>
    <row r="329" spans="1:7" x14ac:dyDescent="0.35">
      <c r="A329" s="64" t="s">
        <v>111</v>
      </c>
      <c r="B329" s="64" t="s">
        <v>18</v>
      </c>
      <c r="C329" s="55" t="s">
        <v>894</v>
      </c>
      <c r="D329" s="55" t="s">
        <v>165</v>
      </c>
      <c r="E329" s="55" t="s">
        <v>34</v>
      </c>
      <c r="F329" s="64">
        <v>999919584</v>
      </c>
      <c r="G329" s="55">
        <v>53</v>
      </c>
    </row>
    <row r="330" spans="1:7" x14ac:dyDescent="0.35">
      <c r="A330" s="58" t="s">
        <v>111</v>
      </c>
      <c r="B330" s="58" t="s">
        <v>18</v>
      </c>
      <c r="C330" s="58" t="s">
        <v>318</v>
      </c>
      <c r="D330" s="58" t="s">
        <v>3381</v>
      </c>
      <c r="E330" s="58" t="s">
        <v>34</v>
      </c>
      <c r="F330" s="58">
        <v>999920252</v>
      </c>
      <c r="G330" s="55">
        <v>53</v>
      </c>
    </row>
    <row r="331" spans="1:7" x14ac:dyDescent="0.35">
      <c r="A331" s="58" t="s">
        <v>111</v>
      </c>
      <c r="B331" s="58" t="s">
        <v>18</v>
      </c>
      <c r="C331" s="58" t="s">
        <v>1365</v>
      </c>
      <c r="D331" s="58" t="s">
        <v>3382</v>
      </c>
      <c r="E331" s="58" t="s">
        <v>34</v>
      </c>
      <c r="F331" s="58">
        <v>999932438</v>
      </c>
      <c r="G331" s="55">
        <v>53</v>
      </c>
    </row>
    <row r="332" spans="1:7" x14ac:dyDescent="0.35">
      <c r="A332" s="64" t="s">
        <v>111</v>
      </c>
      <c r="B332" s="64" t="s">
        <v>18</v>
      </c>
      <c r="C332" s="58" t="s">
        <v>551</v>
      </c>
      <c r="D332" s="58" t="s">
        <v>64</v>
      </c>
      <c r="E332" s="58" t="s">
        <v>34</v>
      </c>
      <c r="F332" s="64">
        <v>999909302</v>
      </c>
      <c r="G332" s="55">
        <v>51</v>
      </c>
    </row>
    <row r="333" spans="1:7" x14ac:dyDescent="0.35">
      <c r="A333" s="64" t="s">
        <v>111</v>
      </c>
      <c r="B333" s="64" t="s">
        <v>18</v>
      </c>
      <c r="C333" s="58" t="s">
        <v>762</v>
      </c>
      <c r="D333" s="58" t="s">
        <v>763</v>
      </c>
      <c r="E333" s="58" t="s">
        <v>34</v>
      </c>
      <c r="F333" s="64">
        <v>999917707</v>
      </c>
      <c r="G333" s="55">
        <v>51</v>
      </c>
    </row>
    <row r="334" spans="1:7" x14ac:dyDescent="0.35">
      <c r="A334" s="64" t="s">
        <v>111</v>
      </c>
      <c r="B334" s="65" t="s">
        <v>18</v>
      </c>
      <c r="C334" s="66" t="s">
        <v>570</v>
      </c>
      <c r="D334" s="66" t="s">
        <v>571</v>
      </c>
      <c r="E334" s="66" t="s">
        <v>34</v>
      </c>
      <c r="F334" s="64">
        <v>999910320</v>
      </c>
      <c r="G334" s="55">
        <v>50.5</v>
      </c>
    </row>
    <row r="335" spans="1:7" x14ac:dyDescent="0.35">
      <c r="A335" s="64" t="s">
        <v>111</v>
      </c>
      <c r="B335" s="67" t="s">
        <v>18</v>
      </c>
      <c r="C335" s="61" t="s">
        <v>2120</v>
      </c>
      <c r="D335" s="61" t="s">
        <v>879</v>
      </c>
      <c r="E335" s="61" t="s">
        <v>34</v>
      </c>
      <c r="F335" s="67">
        <v>999930398</v>
      </c>
      <c r="G335" s="55">
        <v>50</v>
      </c>
    </row>
    <row r="336" spans="1:7" x14ac:dyDescent="0.35">
      <c r="A336" s="64" t="s">
        <v>111</v>
      </c>
      <c r="B336" s="64" t="s">
        <v>18</v>
      </c>
      <c r="C336" s="55" t="s">
        <v>1338</v>
      </c>
      <c r="D336" s="55" t="s">
        <v>1339</v>
      </c>
      <c r="E336" s="55" t="s">
        <v>34</v>
      </c>
      <c r="F336" s="64">
        <v>999924814</v>
      </c>
      <c r="G336" s="55">
        <v>49.5</v>
      </c>
    </row>
    <row r="337" spans="1:7" x14ac:dyDescent="0.35">
      <c r="A337" s="64" t="s">
        <v>111</v>
      </c>
      <c r="B337" s="64" t="s">
        <v>18</v>
      </c>
      <c r="C337" s="58" t="s">
        <v>1928</v>
      </c>
      <c r="D337" s="58" t="s">
        <v>616</v>
      </c>
      <c r="E337" s="58" t="s">
        <v>34</v>
      </c>
      <c r="F337" s="64">
        <v>999891709</v>
      </c>
      <c r="G337" s="55">
        <v>48</v>
      </c>
    </row>
    <row r="338" spans="1:7" x14ac:dyDescent="0.35">
      <c r="A338" s="64" t="s">
        <v>111</v>
      </c>
      <c r="B338" s="64" t="s">
        <v>18</v>
      </c>
      <c r="C338" s="58" t="s">
        <v>661</v>
      </c>
      <c r="D338" s="58" t="s">
        <v>2243</v>
      </c>
      <c r="E338" s="58" t="s">
        <v>34</v>
      </c>
      <c r="F338" s="64">
        <v>999924399</v>
      </c>
      <c r="G338" s="55">
        <v>45</v>
      </c>
    </row>
    <row r="339" spans="1:7" x14ac:dyDescent="0.35">
      <c r="A339" s="64" t="s">
        <v>111</v>
      </c>
      <c r="B339" s="64" t="s">
        <v>18</v>
      </c>
      <c r="C339" s="58" t="s">
        <v>3207</v>
      </c>
      <c r="D339" s="58" t="s">
        <v>3208</v>
      </c>
      <c r="E339" s="58" t="s">
        <v>34</v>
      </c>
      <c r="F339" s="64">
        <v>999927747</v>
      </c>
      <c r="G339" s="55">
        <v>45</v>
      </c>
    </row>
    <row r="340" spans="1:7" x14ac:dyDescent="0.35">
      <c r="A340" s="64" t="s">
        <v>111</v>
      </c>
      <c r="B340" s="64" t="s">
        <v>18</v>
      </c>
      <c r="C340" s="58" t="s">
        <v>2852</v>
      </c>
      <c r="D340" s="58" t="s">
        <v>2853</v>
      </c>
      <c r="E340" s="58" t="s">
        <v>34</v>
      </c>
      <c r="F340" s="64">
        <v>999908802</v>
      </c>
      <c r="G340" s="55">
        <v>38</v>
      </c>
    </row>
    <row r="341" spans="1:7" x14ac:dyDescent="0.35">
      <c r="A341" s="64" t="s">
        <v>111</v>
      </c>
      <c r="B341" s="65" t="s">
        <v>18</v>
      </c>
      <c r="C341" s="66" t="s">
        <v>591</v>
      </c>
      <c r="D341" s="66" t="s">
        <v>590</v>
      </c>
      <c r="E341" s="66" t="s">
        <v>34</v>
      </c>
      <c r="F341" s="64">
        <v>999911253</v>
      </c>
      <c r="G341" s="55">
        <v>38</v>
      </c>
    </row>
    <row r="342" spans="1:7" x14ac:dyDescent="0.35">
      <c r="A342" s="67" t="s">
        <v>111</v>
      </c>
      <c r="B342" s="67" t="s">
        <v>18</v>
      </c>
      <c r="C342" s="61" t="s">
        <v>603</v>
      </c>
      <c r="D342" s="61" t="s">
        <v>604</v>
      </c>
      <c r="E342" s="61" t="s">
        <v>34</v>
      </c>
      <c r="F342" s="67">
        <v>999913604</v>
      </c>
      <c r="G342" s="55">
        <v>38</v>
      </c>
    </row>
    <row r="343" spans="1:7" x14ac:dyDescent="0.35">
      <c r="A343" s="64" t="s">
        <v>111</v>
      </c>
      <c r="B343" s="64" t="s">
        <v>18</v>
      </c>
      <c r="C343" s="58" t="s">
        <v>1973</v>
      </c>
      <c r="D343" s="58" t="s">
        <v>1974</v>
      </c>
      <c r="E343" s="58" t="s">
        <v>34</v>
      </c>
      <c r="F343" s="64">
        <v>999915540</v>
      </c>
      <c r="G343" s="55">
        <v>38</v>
      </c>
    </row>
    <row r="344" spans="1:7" x14ac:dyDescent="0.35">
      <c r="A344" s="64" t="s">
        <v>111</v>
      </c>
      <c r="B344" s="64" t="s">
        <v>18</v>
      </c>
      <c r="C344" s="58" t="s">
        <v>3132</v>
      </c>
      <c r="D344" s="58" t="s">
        <v>393</v>
      </c>
      <c r="E344" s="58" t="s">
        <v>34</v>
      </c>
      <c r="F344" s="64">
        <v>999918185</v>
      </c>
      <c r="G344" s="55">
        <v>38</v>
      </c>
    </row>
    <row r="345" spans="1:7" x14ac:dyDescent="0.35">
      <c r="A345" s="67" t="s">
        <v>111</v>
      </c>
      <c r="B345" s="67" t="s">
        <v>18</v>
      </c>
      <c r="C345" s="61" t="s">
        <v>2127</v>
      </c>
      <c r="D345" s="61" t="s">
        <v>2128</v>
      </c>
      <c r="E345" s="61" t="s">
        <v>34</v>
      </c>
      <c r="F345" s="67">
        <v>999918339</v>
      </c>
      <c r="G345" s="55">
        <v>38</v>
      </c>
    </row>
    <row r="346" spans="1:7" x14ac:dyDescent="0.35">
      <c r="A346" s="64" t="s">
        <v>111</v>
      </c>
      <c r="B346" s="64" t="s">
        <v>18</v>
      </c>
      <c r="C346" s="58" t="s">
        <v>904</v>
      </c>
      <c r="D346" s="58" t="s">
        <v>905</v>
      </c>
      <c r="E346" s="58" t="s">
        <v>34</v>
      </c>
      <c r="F346" s="64">
        <v>999919680</v>
      </c>
      <c r="G346" s="55">
        <v>38</v>
      </c>
    </row>
    <row r="347" spans="1:7" x14ac:dyDescent="0.35">
      <c r="A347" s="64" t="s">
        <v>111</v>
      </c>
      <c r="B347" s="64" t="s">
        <v>18</v>
      </c>
      <c r="C347" s="55" t="s">
        <v>911</v>
      </c>
      <c r="D347" s="55" t="s">
        <v>912</v>
      </c>
      <c r="E347" s="55" t="s">
        <v>34</v>
      </c>
      <c r="F347" s="64">
        <v>999919844</v>
      </c>
      <c r="G347" s="55">
        <v>38</v>
      </c>
    </row>
    <row r="348" spans="1:7" x14ac:dyDescent="0.35">
      <c r="A348" s="64" t="s">
        <v>111</v>
      </c>
      <c r="B348" s="64" t="s">
        <v>18</v>
      </c>
      <c r="C348" s="58" t="s">
        <v>1855</v>
      </c>
      <c r="D348" s="58" t="s">
        <v>853</v>
      </c>
      <c r="E348" s="58" t="s">
        <v>34</v>
      </c>
      <c r="F348" s="64">
        <v>999921286</v>
      </c>
      <c r="G348" s="55">
        <v>38</v>
      </c>
    </row>
    <row r="349" spans="1:7" x14ac:dyDescent="0.35">
      <c r="A349" s="64" t="s">
        <v>111</v>
      </c>
      <c r="B349" s="64" t="s">
        <v>18</v>
      </c>
      <c r="C349" s="58" t="s">
        <v>2170</v>
      </c>
      <c r="D349" s="58" t="s">
        <v>1636</v>
      </c>
      <c r="E349" s="58" t="s">
        <v>34</v>
      </c>
      <c r="F349" s="64">
        <v>999926728</v>
      </c>
      <c r="G349" s="55">
        <v>38</v>
      </c>
    </row>
    <row r="350" spans="1:7" x14ac:dyDescent="0.35">
      <c r="A350" s="64" t="s">
        <v>111</v>
      </c>
      <c r="B350" s="64" t="s">
        <v>18</v>
      </c>
      <c r="C350" s="58" t="s">
        <v>2765</v>
      </c>
      <c r="D350" s="58" t="s">
        <v>2766</v>
      </c>
      <c r="E350" s="58" t="s">
        <v>34</v>
      </c>
      <c r="F350" s="64">
        <v>999930326</v>
      </c>
      <c r="G350" s="55">
        <v>38</v>
      </c>
    </row>
    <row r="351" spans="1:7" x14ac:dyDescent="0.35">
      <c r="A351" s="64" t="s">
        <v>111</v>
      </c>
      <c r="B351" s="64" t="s">
        <v>18</v>
      </c>
      <c r="C351" s="58" t="s">
        <v>357</v>
      </c>
      <c r="D351" s="58" t="s">
        <v>2172</v>
      </c>
      <c r="E351" s="58" t="s">
        <v>34</v>
      </c>
      <c r="F351" s="64">
        <v>999930818</v>
      </c>
      <c r="G351" s="55">
        <v>38</v>
      </c>
    </row>
    <row r="352" spans="1:7" x14ac:dyDescent="0.35">
      <c r="A352" s="58" t="s">
        <v>111</v>
      </c>
      <c r="B352" s="58" t="s">
        <v>18</v>
      </c>
      <c r="C352" s="58" t="s">
        <v>3322</v>
      </c>
      <c r="D352" s="58" t="s">
        <v>3529</v>
      </c>
      <c r="E352" s="58" t="s">
        <v>34</v>
      </c>
      <c r="F352" s="58">
        <v>999931522</v>
      </c>
      <c r="G352" s="55">
        <v>38</v>
      </c>
    </row>
    <row r="353" spans="1:7" x14ac:dyDescent="0.35">
      <c r="A353" s="64" t="s">
        <v>111</v>
      </c>
      <c r="B353" s="64" t="s">
        <v>18</v>
      </c>
      <c r="C353" s="55" t="s">
        <v>622</v>
      </c>
      <c r="D353" s="55" t="s">
        <v>540</v>
      </c>
      <c r="E353" s="55" t="s">
        <v>34</v>
      </c>
      <c r="F353" s="64">
        <v>999914162</v>
      </c>
      <c r="G353" s="55">
        <v>36</v>
      </c>
    </row>
    <row r="354" spans="1:7" x14ac:dyDescent="0.35">
      <c r="A354" s="64" t="s">
        <v>111</v>
      </c>
      <c r="B354" s="64" t="s">
        <v>18</v>
      </c>
      <c r="C354" s="58" t="s">
        <v>1930</v>
      </c>
      <c r="D354" s="58" t="s">
        <v>1041</v>
      </c>
      <c r="E354" s="58" t="s">
        <v>34</v>
      </c>
      <c r="F354" s="64">
        <v>999925451</v>
      </c>
      <c r="G354" s="55">
        <v>36</v>
      </c>
    </row>
    <row r="355" spans="1:7" x14ac:dyDescent="0.35">
      <c r="A355" s="64" t="s">
        <v>111</v>
      </c>
      <c r="B355" s="64" t="s">
        <v>18</v>
      </c>
      <c r="C355" s="58" t="s">
        <v>3294</v>
      </c>
      <c r="D355" s="58" t="s">
        <v>3295</v>
      </c>
      <c r="E355" s="58" t="s">
        <v>34</v>
      </c>
      <c r="F355" s="64">
        <v>999892014</v>
      </c>
      <c r="G355" s="55">
        <v>34</v>
      </c>
    </row>
    <row r="356" spans="1:7" x14ac:dyDescent="0.35">
      <c r="A356" s="64" t="s">
        <v>111</v>
      </c>
      <c r="B356" s="64" t="s">
        <v>18</v>
      </c>
      <c r="C356" s="55" t="s">
        <v>2028</v>
      </c>
      <c r="D356" s="55" t="s">
        <v>2029</v>
      </c>
      <c r="E356" s="55" t="s">
        <v>34</v>
      </c>
      <c r="F356" s="64">
        <v>999903631</v>
      </c>
      <c r="G356" s="55">
        <v>34</v>
      </c>
    </row>
    <row r="357" spans="1:7" x14ac:dyDescent="0.35">
      <c r="A357" s="64" t="s">
        <v>111</v>
      </c>
      <c r="B357" s="64" t="s">
        <v>18</v>
      </c>
      <c r="C357" s="58" t="s">
        <v>1787</v>
      </c>
      <c r="D357" s="58" t="s">
        <v>3128</v>
      </c>
      <c r="E357" s="58" t="s">
        <v>34</v>
      </c>
      <c r="F357" s="64">
        <v>999930832</v>
      </c>
      <c r="G357" s="55">
        <v>34</v>
      </c>
    </row>
    <row r="358" spans="1:7" x14ac:dyDescent="0.35">
      <c r="A358" s="64" t="s">
        <v>111</v>
      </c>
      <c r="B358" s="64" t="s">
        <v>18</v>
      </c>
      <c r="C358" s="58" t="s">
        <v>648</v>
      </c>
      <c r="D358" s="58" t="s">
        <v>649</v>
      </c>
      <c r="E358" s="58" t="s">
        <v>34</v>
      </c>
      <c r="F358" s="64">
        <v>999914843</v>
      </c>
      <c r="G358" s="55">
        <v>33.5</v>
      </c>
    </row>
    <row r="359" spans="1:7" x14ac:dyDescent="0.35">
      <c r="A359" s="64" t="s">
        <v>111</v>
      </c>
      <c r="B359" s="64" t="s">
        <v>18</v>
      </c>
      <c r="C359" s="58" t="s">
        <v>890</v>
      </c>
      <c r="D359" s="58" t="s">
        <v>2169</v>
      </c>
      <c r="E359" s="58" t="s">
        <v>34</v>
      </c>
      <c r="F359" s="64">
        <v>999925537</v>
      </c>
      <c r="G359" s="55">
        <v>33.5</v>
      </c>
    </row>
    <row r="360" spans="1:7" x14ac:dyDescent="0.35">
      <c r="A360" s="64" t="s">
        <v>111</v>
      </c>
      <c r="B360" s="58" t="s">
        <v>18</v>
      </c>
      <c r="C360" s="58" t="s">
        <v>3379</v>
      </c>
      <c r="D360" s="58" t="s">
        <v>3380</v>
      </c>
      <c r="E360" s="58" t="s">
        <v>34</v>
      </c>
      <c r="F360" s="58">
        <v>999915574</v>
      </c>
      <c r="G360" s="55">
        <v>31</v>
      </c>
    </row>
    <row r="361" spans="1:7" x14ac:dyDescent="0.35">
      <c r="A361" s="64" t="s">
        <v>111</v>
      </c>
      <c r="B361" s="64" t="s">
        <v>18</v>
      </c>
      <c r="C361" s="58" t="s">
        <v>2422</v>
      </c>
      <c r="D361" s="58" t="s">
        <v>2363</v>
      </c>
      <c r="E361" s="58" t="s">
        <v>34</v>
      </c>
      <c r="F361" s="64">
        <v>999924439</v>
      </c>
      <c r="G361" s="55">
        <v>31</v>
      </c>
    </row>
    <row r="362" spans="1:7" x14ac:dyDescent="0.35">
      <c r="A362" s="64" t="s">
        <v>111</v>
      </c>
      <c r="B362" s="65" t="s">
        <v>18</v>
      </c>
      <c r="C362" s="62" t="s">
        <v>2970</v>
      </c>
      <c r="D362" s="62" t="s">
        <v>2971</v>
      </c>
      <c r="E362" s="62" t="s">
        <v>34</v>
      </c>
      <c r="F362" s="64">
        <v>999930593</v>
      </c>
      <c r="G362" s="55">
        <v>31</v>
      </c>
    </row>
    <row r="363" spans="1:7" x14ac:dyDescent="0.35">
      <c r="A363" s="65" t="s">
        <v>111</v>
      </c>
      <c r="B363" s="65" t="s">
        <v>18</v>
      </c>
      <c r="C363" s="62" t="s">
        <v>2968</v>
      </c>
      <c r="D363" s="62" t="s">
        <v>76</v>
      </c>
      <c r="E363" s="62" t="s">
        <v>34</v>
      </c>
      <c r="F363" s="64">
        <v>999908721</v>
      </c>
      <c r="G363" s="55">
        <v>30</v>
      </c>
    </row>
    <row r="364" spans="1:7" x14ac:dyDescent="0.35">
      <c r="A364" s="64" t="s">
        <v>111</v>
      </c>
      <c r="B364" s="64" t="s">
        <v>18</v>
      </c>
      <c r="C364" s="58" t="s">
        <v>2279</v>
      </c>
      <c r="D364" s="58" t="s">
        <v>2280</v>
      </c>
      <c r="E364" s="58" t="s">
        <v>34</v>
      </c>
      <c r="F364" s="64">
        <v>999914057</v>
      </c>
      <c r="G364" s="55">
        <v>29</v>
      </c>
    </row>
    <row r="365" spans="1:7" x14ac:dyDescent="0.35">
      <c r="A365" s="64" t="s">
        <v>111</v>
      </c>
      <c r="B365" s="64" t="s">
        <v>18</v>
      </c>
      <c r="C365" s="58" t="s">
        <v>985</v>
      </c>
      <c r="D365" s="58" t="s">
        <v>1527</v>
      </c>
      <c r="E365" s="58" t="s">
        <v>34</v>
      </c>
      <c r="F365" s="64">
        <v>999925922</v>
      </c>
      <c r="G365" s="55">
        <v>29</v>
      </c>
    </row>
    <row r="366" spans="1:7" x14ac:dyDescent="0.35">
      <c r="A366" s="64" t="s">
        <v>111</v>
      </c>
      <c r="B366" s="64" t="s">
        <v>18</v>
      </c>
      <c r="C366" s="58" t="s">
        <v>724</v>
      </c>
      <c r="D366" s="58" t="s">
        <v>1033</v>
      </c>
      <c r="E366" s="58" t="s">
        <v>34</v>
      </c>
      <c r="F366" s="64">
        <v>999921467</v>
      </c>
      <c r="G366" s="55">
        <v>29</v>
      </c>
    </row>
    <row r="367" spans="1:7" x14ac:dyDescent="0.35">
      <c r="A367" s="64" t="s">
        <v>111</v>
      </c>
      <c r="B367" s="64" t="s">
        <v>18</v>
      </c>
      <c r="C367" s="58" t="s">
        <v>1034</v>
      </c>
      <c r="D367" s="58" t="s">
        <v>1035</v>
      </c>
      <c r="E367" s="58" t="s">
        <v>34</v>
      </c>
      <c r="F367" s="64">
        <v>999921471</v>
      </c>
      <c r="G367" s="55">
        <v>29</v>
      </c>
    </row>
    <row r="368" spans="1:7" x14ac:dyDescent="0.35">
      <c r="A368" s="58" t="s">
        <v>111</v>
      </c>
      <c r="B368" s="58" t="s">
        <v>18</v>
      </c>
      <c r="C368" s="58" t="s">
        <v>542</v>
      </c>
      <c r="D368" s="58" t="s">
        <v>3386</v>
      </c>
      <c r="E368" s="58" t="s">
        <v>34</v>
      </c>
      <c r="F368" s="58">
        <v>999923793</v>
      </c>
      <c r="G368" s="55">
        <v>29</v>
      </c>
    </row>
    <row r="369" spans="1:7" x14ac:dyDescent="0.35">
      <c r="A369" s="58" t="s">
        <v>111</v>
      </c>
      <c r="B369" s="58" t="s">
        <v>18</v>
      </c>
      <c r="C369" s="58" t="s">
        <v>3448</v>
      </c>
      <c r="D369" s="58" t="s">
        <v>3449</v>
      </c>
      <c r="E369" s="58" t="s">
        <v>34</v>
      </c>
      <c r="F369" s="58">
        <v>999925421</v>
      </c>
      <c r="G369" s="55">
        <v>29</v>
      </c>
    </row>
    <row r="370" spans="1:7" x14ac:dyDescent="0.35">
      <c r="A370" s="58" t="s">
        <v>111</v>
      </c>
      <c r="B370" s="58" t="s">
        <v>18</v>
      </c>
      <c r="C370" s="58" t="s">
        <v>3447</v>
      </c>
      <c r="D370" s="58" t="s">
        <v>616</v>
      </c>
      <c r="E370" s="58" t="s">
        <v>34</v>
      </c>
      <c r="F370" s="58">
        <v>999928358</v>
      </c>
      <c r="G370" s="55">
        <v>29</v>
      </c>
    </row>
    <row r="371" spans="1:7" x14ac:dyDescent="0.35">
      <c r="A371" s="64" t="s">
        <v>111</v>
      </c>
      <c r="B371" s="64" t="s">
        <v>18</v>
      </c>
      <c r="C371" s="58" t="s">
        <v>2429</v>
      </c>
      <c r="D371" s="58" t="s">
        <v>2350</v>
      </c>
      <c r="E371" s="58" t="s">
        <v>34</v>
      </c>
      <c r="F371" s="64">
        <v>999931534</v>
      </c>
      <c r="G371" s="55">
        <v>29</v>
      </c>
    </row>
    <row r="372" spans="1:7" x14ac:dyDescent="0.35">
      <c r="A372" s="64" t="s">
        <v>111</v>
      </c>
      <c r="B372" s="64" t="s">
        <v>18</v>
      </c>
      <c r="C372" s="58" t="s">
        <v>3131</v>
      </c>
      <c r="D372" s="58" t="s">
        <v>3061</v>
      </c>
      <c r="E372" s="58" t="s">
        <v>34</v>
      </c>
      <c r="F372" s="64">
        <v>999931138</v>
      </c>
      <c r="G372" s="55">
        <v>27</v>
      </c>
    </row>
    <row r="373" spans="1:7" x14ac:dyDescent="0.35">
      <c r="A373" s="64" t="s">
        <v>111</v>
      </c>
      <c r="B373" s="58" t="s">
        <v>18</v>
      </c>
      <c r="C373" s="58" t="s">
        <v>2402</v>
      </c>
      <c r="D373" s="58" t="s">
        <v>2403</v>
      </c>
      <c r="E373" s="58" t="s">
        <v>34</v>
      </c>
      <c r="F373" s="58">
        <v>999924961</v>
      </c>
      <c r="G373" s="55">
        <v>26.2</v>
      </c>
    </row>
    <row r="374" spans="1:7" x14ac:dyDescent="0.35">
      <c r="A374" s="64" t="s">
        <v>111</v>
      </c>
      <c r="B374" s="65" t="s">
        <v>18</v>
      </c>
      <c r="C374" s="66" t="s">
        <v>324</v>
      </c>
      <c r="D374" s="66" t="s">
        <v>412</v>
      </c>
      <c r="E374" s="66" t="s">
        <v>34</v>
      </c>
      <c r="F374" s="64">
        <v>999921726</v>
      </c>
      <c r="G374" s="55">
        <v>25.5</v>
      </c>
    </row>
    <row r="375" spans="1:7" x14ac:dyDescent="0.35">
      <c r="A375" s="64" t="s">
        <v>111</v>
      </c>
      <c r="B375" s="64" t="s">
        <v>18</v>
      </c>
      <c r="C375" s="58" t="s">
        <v>950</v>
      </c>
      <c r="D375" s="58" t="s">
        <v>1006</v>
      </c>
      <c r="E375" s="58" t="s">
        <v>34</v>
      </c>
      <c r="F375" s="64">
        <v>999930811</v>
      </c>
      <c r="G375" s="55">
        <v>25.5</v>
      </c>
    </row>
    <row r="376" spans="1:7" x14ac:dyDescent="0.35">
      <c r="A376" s="64" t="s">
        <v>111</v>
      </c>
      <c r="B376" s="64" t="s">
        <v>18</v>
      </c>
      <c r="C376" s="55" t="s">
        <v>1027</v>
      </c>
      <c r="D376" s="55" t="s">
        <v>467</v>
      </c>
      <c r="E376" s="55" t="s">
        <v>34</v>
      </c>
      <c r="F376" s="64">
        <v>999921449</v>
      </c>
      <c r="G376" s="55">
        <v>19.5</v>
      </c>
    </row>
    <row r="377" spans="1:7" x14ac:dyDescent="0.35">
      <c r="A377" s="64" t="s">
        <v>111</v>
      </c>
      <c r="B377" s="64" t="s">
        <v>18</v>
      </c>
      <c r="C377" s="58" t="s">
        <v>2757</v>
      </c>
      <c r="D377" s="58" t="s">
        <v>1484</v>
      </c>
      <c r="E377" s="58" t="s">
        <v>34</v>
      </c>
      <c r="F377" s="64">
        <v>999925659</v>
      </c>
      <c r="G377" s="55">
        <v>19</v>
      </c>
    </row>
    <row r="378" spans="1:7" x14ac:dyDescent="0.35">
      <c r="A378" s="64" t="s">
        <v>111</v>
      </c>
      <c r="B378" s="64" t="s">
        <v>18</v>
      </c>
      <c r="C378" s="55" t="s">
        <v>1508</v>
      </c>
      <c r="D378" s="55" t="s">
        <v>1509</v>
      </c>
      <c r="E378" s="55" t="s">
        <v>34</v>
      </c>
      <c r="F378" s="64">
        <v>999925787</v>
      </c>
      <c r="G378" s="55">
        <v>19</v>
      </c>
    </row>
    <row r="379" spans="1:7" x14ac:dyDescent="0.35">
      <c r="A379" s="64" t="s">
        <v>111</v>
      </c>
      <c r="B379" s="64" t="s">
        <v>18</v>
      </c>
      <c r="C379" s="58" t="s">
        <v>1516</v>
      </c>
      <c r="D379" s="58" t="s">
        <v>1517</v>
      </c>
      <c r="E379" s="58" t="s">
        <v>34</v>
      </c>
      <c r="F379" s="64">
        <v>999925830</v>
      </c>
      <c r="G379" s="55">
        <v>19</v>
      </c>
    </row>
    <row r="380" spans="1:7" x14ac:dyDescent="0.35">
      <c r="A380" s="64" t="s">
        <v>111</v>
      </c>
      <c r="B380" s="64" t="s">
        <v>18</v>
      </c>
      <c r="C380" s="58" t="s">
        <v>2851</v>
      </c>
      <c r="D380" s="58" t="s">
        <v>46</v>
      </c>
      <c r="E380" s="58" t="s">
        <v>34</v>
      </c>
      <c r="F380" s="64">
        <v>999927816</v>
      </c>
      <c r="G380" s="55">
        <v>19</v>
      </c>
    </row>
    <row r="381" spans="1:7" x14ac:dyDescent="0.35">
      <c r="A381" s="64" t="s">
        <v>111</v>
      </c>
      <c r="B381" s="64" t="s">
        <v>18</v>
      </c>
      <c r="C381" s="58" t="s">
        <v>1635</v>
      </c>
      <c r="D381" s="58" t="s">
        <v>1636</v>
      </c>
      <c r="E381" s="58" t="s">
        <v>34</v>
      </c>
      <c r="F381" s="64">
        <v>999930557</v>
      </c>
      <c r="G381" s="55">
        <v>19</v>
      </c>
    </row>
    <row r="382" spans="1:7" x14ac:dyDescent="0.35">
      <c r="A382" s="64" t="s">
        <v>111</v>
      </c>
      <c r="B382" s="64" t="s">
        <v>18</v>
      </c>
      <c r="C382" s="58" t="s">
        <v>1328</v>
      </c>
      <c r="D382" s="58" t="s">
        <v>1426</v>
      </c>
      <c r="E382" s="58" t="s">
        <v>34</v>
      </c>
      <c r="F382" s="64">
        <v>999930882</v>
      </c>
      <c r="G382" s="55">
        <v>19</v>
      </c>
    </row>
    <row r="383" spans="1:7" x14ac:dyDescent="0.35">
      <c r="A383" s="64" t="s">
        <v>111</v>
      </c>
      <c r="B383" s="64" t="s">
        <v>18</v>
      </c>
      <c r="C383" s="58" t="s">
        <v>2849</v>
      </c>
      <c r="D383" s="58" t="s">
        <v>2850</v>
      </c>
      <c r="E383" s="58" t="s">
        <v>34</v>
      </c>
      <c r="F383" s="64">
        <v>999931024</v>
      </c>
      <c r="G383" s="55">
        <v>19</v>
      </c>
    </row>
    <row r="384" spans="1:7" x14ac:dyDescent="0.35">
      <c r="A384" s="64" t="s">
        <v>111</v>
      </c>
      <c r="B384" s="64" t="s">
        <v>18</v>
      </c>
      <c r="C384" s="58" t="s">
        <v>272</v>
      </c>
      <c r="D384" s="58" t="s">
        <v>298</v>
      </c>
      <c r="E384" s="58" t="s">
        <v>34</v>
      </c>
      <c r="F384" s="64">
        <v>999928864</v>
      </c>
      <c r="G384" s="55">
        <v>18</v>
      </c>
    </row>
    <row r="385" spans="1:7" x14ac:dyDescent="0.35">
      <c r="A385" s="64" t="s">
        <v>111</v>
      </c>
      <c r="B385" s="64" t="s">
        <v>18</v>
      </c>
      <c r="C385" s="58" t="s">
        <v>2079</v>
      </c>
      <c r="D385" s="58" t="s">
        <v>2080</v>
      </c>
      <c r="E385" s="58" t="s">
        <v>34</v>
      </c>
      <c r="F385" s="64">
        <v>999929728</v>
      </c>
      <c r="G385" s="55">
        <v>15</v>
      </c>
    </row>
    <row r="386" spans="1:7" x14ac:dyDescent="0.35">
      <c r="A386" s="64" t="s">
        <v>111</v>
      </c>
      <c r="B386" s="64" t="s">
        <v>18</v>
      </c>
      <c r="C386" s="58" t="s">
        <v>1651</v>
      </c>
      <c r="D386" s="58" t="s">
        <v>1652</v>
      </c>
      <c r="E386" s="58" t="s">
        <v>34</v>
      </c>
      <c r="F386" s="64">
        <v>999926857</v>
      </c>
      <c r="G386" s="55">
        <v>14.5</v>
      </c>
    </row>
    <row r="387" spans="1:7" x14ac:dyDescent="0.35">
      <c r="A387" s="64" t="s">
        <v>111</v>
      </c>
      <c r="B387" s="64" t="s">
        <v>18</v>
      </c>
      <c r="C387" s="58" t="s">
        <v>252</v>
      </c>
      <c r="D387" s="58" t="s">
        <v>2427</v>
      </c>
      <c r="E387" s="58" t="s">
        <v>34</v>
      </c>
      <c r="F387" s="64">
        <v>999929155</v>
      </c>
      <c r="G387" s="55">
        <v>14.5</v>
      </c>
    </row>
    <row r="388" spans="1:7" x14ac:dyDescent="0.35">
      <c r="A388" s="64" t="s">
        <v>111</v>
      </c>
      <c r="B388" s="58" t="s">
        <v>18</v>
      </c>
      <c r="C388" s="58" t="s">
        <v>3442</v>
      </c>
      <c r="D388" s="58" t="s">
        <v>3443</v>
      </c>
      <c r="E388" s="58" t="s">
        <v>34</v>
      </c>
      <c r="F388" s="58">
        <v>999932503</v>
      </c>
      <c r="G388" s="55">
        <v>14.5</v>
      </c>
    </row>
    <row r="389" spans="1:7" x14ac:dyDescent="0.35">
      <c r="A389" s="64" t="s">
        <v>111</v>
      </c>
      <c r="B389" s="64" t="s">
        <v>18</v>
      </c>
      <c r="C389" s="55" t="s">
        <v>707</v>
      </c>
      <c r="D389" s="55" t="s">
        <v>708</v>
      </c>
      <c r="E389" s="55" t="s">
        <v>34</v>
      </c>
      <c r="F389" s="64">
        <v>999916673</v>
      </c>
      <c r="G389" s="55">
        <v>13</v>
      </c>
    </row>
    <row r="390" spans="1:7" x14ac:dyDescent="0.35">
      <c r="A390" s="64" t="s">
        <v>111</v>
      </c>
      <c r="B390" s="64" t="s">
        <v>18</v>
      </c>
      <c r="C390" s="55" t="s">
        <v>755</v>
      </c>
      <c r="D390" s="55" t="s">
        <v>756</v>
      </c>
      <c r="E390" s="55" t="s">
        <v>34</v>
      </c>
      <c r="F390" s="64">
        <v>999917667</v>
      </c>
      <c r="G390" s="55">
        <v>13</v>
      </c>
    </row>
    <row r="391" spans="1:7" x14ac:dyDescent="0.35">
      <c r="A391" s="64" t="s">
        <v>111</v>
      </c>
      <c r="B391" s="64" t="s">
        <v>18</v>
      </c>
      <c r="C391" s="58" t="s">
        <v>947</v>
      </c>
      <c r="D391" s="58" t="s">
        <v>593</v>
      </c>
      <c r="E391" s="58" t="s">
        <v>34</v>
      </c>
      <c r="F391" s="64">
        <v>999920609</v>
      </c>
      <c r="G391" s="55">
        <v>6.5</v>
      </c>
    </row>
    <row r="392" spans="1:7" x14ac:dyDescent="0.35">
      <c r="A392" s="64" t="s">
        <v>111</v>
      </c>
      <c r="B392" s="64" t="s">
        <v>18</v>
      </c>
      <c r="C392" s="58" t="s">
        <v>4101</v>
      </c>
      <c r="D392" s="58" t="s">
        <v>337</v>
      </c>
      <c r="E392" s="58" t="s">
        <v>34</v>
      </c>
      <c r="F392" s="58">
        <v>999932853</v>
      </c>
      <c r="G392" s="58"/>
    </row>
    <row r="393" spans="1:7" x14ac:dyDescent="0.35">
      <c r="A393" s="58" t="s">
        <v>111</v>
      </c>
      <c r="B393" s="64" t="s">
        <v>18</v>
      </c>
      <c r="C393" s="58" t="s">
        <v>209</v>
      </c>
      <c r="D393" s="58" t="s">
        <v>3291</v>
      </c>
      <c r="E393" s="58" t="s">
        <v>34</v>
      </c>
      <c r="F393" s="58">
        <v>999921445</v>
      </c>
      <c r="G393" s="58"/>
    </row>
    <row r="394" spans="1:7" x14ac:dyDescent="0.35">
      <c r="A394" s="58" t="s">
        <v>111</v>
      </c>
      <c r="B394" s="64" t="s">
        <v>18</v>
      </c>
      <c r="C394" s="58" t="s">
        <v>575</v>
      </c>
      <c r="D394" s="58" t="s">
        <v>4093</v>
      </c>
      <c r="E394" s="58" t="s">
        <v>34</v>
      </c>
      <c r="F394" s="58">
        <v>999924921</v>
      </c>
      <c r="G394" s="58"/>
    </row>
    <row r="395" spans="1:7" x14ac:dyDescent="0.35">
      <c r="A395" s="64" t="s">
        <v>111</v>
      </c>
      <c r="B395" s="64" t="s">
        <v>169</v>
      </c>
      <c r="C395" s="58" t="s">
        <v>2233</v>
      </c>
      <c r="D395" s="58" t="s">
        <v>2234</v>
      </c>
      <c r="E395" s="58" t="s">
        <v>34</v>
      </c>
      <c r="F395" s="64">
        <v>999930681</v>
      </c>
      <c r="G395" s="55">
        <v>290</v>
      </c>
    </row>
    <row r="396" spans="1:7" x14ac:dyDescent="0.35">
      <c r="A396" s="64" t="s">
        <v>111</v>
      </c>
      <c r="B396" s="64" t="s">
        <v>169</v>
      </c>
      <c r="C396" s="58" t="s">
        <v>357</v>
      </c>
      <c r="D396" s="58" t="s">
        <v>2232</v>
      </c>
      <c r="E396" s="58" t="s">
        <v>34</v>
      </c>
      <c r="F396" s="64">
        <v>999928329</v>
      </c>
      <c r="G396" s="55">
        <v>214</v>
      </c>
    </row>
    <row r="397" spans="1:7" x14ac:dyDescent="0.35">
      <c r="A397" s="58" t="s">
        <v>111</v>
      </c>
      <c r="B397" s="58" t="s">
        <v>169</v>
      </c>
      <c r="C397" s="58" t="s">
        <v>3426</v>
      </c>
      <c r="D397" s="58" t="s">
        <v>3427</v>
      </c>
      <c r="E397" s="58" t="s">
        <v>34</v>
      </c>
      <c r="F397" s="58">
        <v>999900870</v>
      </c>
      <c r="G397" s="55">
        <v>181</v>
      </c>
    </row>
    <row r="398" spans="1:7" x14ac:dyDescent="0.35">
      <c r="A398" s="64" t="s">
        <v>111</v>
      </c>
      <c r="B398" s="64" t="s">
        <v>169</v>
      </c>
      <c r="C398" s="58" t="s">
        <v>382</v>
      </c>
      <c r="D398" s="58" t="s">
        <v>2383</v>
      </c>
      <c r="E398" s="58" t="s">
        <v>34</v>
      </c>
      <c r="F398" s="64">
        <v>999925340</v>
      </c>
      <c r="G398" s="55">
        <v>180</v>
      </c>
    </row>
    <row r="399" spans="1:7" x14ac:dyDescent="0.35">
      <c r="A399" s="58" t="s">
        <v>111</v>
      </c>
      <c r="B399" s="58" t="s">
        <v>169</v>
      </c>
      <c r="C399" s="58" t="s">
        <v>3428</v>
      </c>
      <c r="D399" s="58" t="s">
        <v>3427</v>
      </c>
      <c r="E399" s="58" t="s">
        <v>34</v>
      </c>
      <c r="F399" s="58">
        <v>999900872</v>
      </c>
      <c r="G399" s="55">
        <v>161</v>
      </c>
    </row>
    <row r="400" spans="1:7" x14ac:dyDescent="0.35">
      <c r="A400" s="64" t="s">
        <v>111</v>
      </c>
      <c r="B400" s="58" t="s">
        <v>169</v>
      </c>
      <c r="C400" s="58" t="s">
        <v>63</v>
      </c>
      <c r="D400" s="58" t="s">
        <v>429</v>
      </c>
      <c r="E400" s="58" t="s">
        <v>34</v>
      </c>
      <c r="F400" s="58">
        <v>999929927</v>
      </c>
      <c r="G400" s="55">
        <v>148.5</v>
      </c>
    </row>
    <row r="401" spans="1:7" x14ac:dyDescent="0.35">
      <c r="A401" s="64" t="s">
        <v>111</v>
      </c>
      <c r="B401" s="64" t="s">
        <v>169</v>
      </c>
      <c r="C401" s="58" t="s">
        <v>2384</v>
      </c>
      <c r="D401" s="58" t="s">
        <v>135</v>
      </c>
      <c r="E401" s="58" t="s">
        <v>34</v>
      </c>
      <c r="F401" s="64">
        <v>999929589</v>
      </c>
      <c r="G401" s="55">
        <v>129</v>
      </c>
    </row>
    <row r="402" spans="1:7" x14ac:dyDescent="0.35">
      <c r="A402" s="64" t="s">
        <v>111</v>
      </c>
      <c r="B402" s="64" t="s">
        <v>169</v>
      </c>
      <c r="C402" s="58" t="s">
        <v>1468</v>
      </c>
      <c r="D402" s="58" t="s">
        <v>135</v>
      </c>
      <c r="E402" s="58" t="s">
        <v>34</v>
      </c>
      <c r="F402" s="64">
        <v>999925521</v>
      </c>
      <c r="G402" s="55">
        <v>127.5</v>
      </c>
    </row>
    <row r="403" spans="1:7" x14ac:dyDescent="0.35">
      <c r="A403" s="64" t="s">
        <v>111</v>
      </c>
      <c r="B403" s="64" t="s">
        <v>169</v>
      </c>
      <c r="C403" s="58" t="s">
        <v>357</v>
      </c>
      <c r="D403" s="58" t="s">
        <v>2375</v>
      </c>
      <c r="E403" s="58" t="s">
        <v>34</v>
      </c>
      <c r="F403" s="64">
        <v>999924933</v>
      </c>
      <c r="G403" s="55">
        <v>111.5</v>
      </c>
    </row>
    <row r="404" spans="1:7" x14ac:dyDescent="0.35">
      <c r="A404" s="64" t="s">
        <v>111</v>
      </c>
      <c r="B404" s="64" t="s">
        <v>169</v>
      </c>
      <c r="C404" s="58" t="s">
        <v>581</v>
      </c>
      <c r="D404" s="58" t="s">
        <v>1250</v>
      </c>
      <c r="E404" s="58" t="s">
        <v>34</v>
      </c>
      <c r="F404" s="64">
        <v>999923866</v>
      </c>
      <c r="G404" s="55">
        <v>83.5</v>
      </c>
    </row>
    <row r="405" spans="1:7" x14ac:dyDescent="0.35">
      <c r="A405" s="64" t="s">
        <v>111</v>
      </c>
      <c r="B405" s="64" t="s">
        <v>169</v>
      </c>
      <c r="C405" s="58" t="s">
        <v>2875</v>
      </c>
      <c r="D405" s="58" t="s">
        <v>2876</v>
      </c>
      <c r="E405" s="58" t="s">
        <v>34</v>
      </c>
      <c r="F405" s="64">
        <v>999923791</v>
      </c>
      <c r="G405" s="55">
        <v>75</v>
      </c>
    </row>
    <row r="406" spans="1:7" x14ac:dyDescent="0.35">
      <c r="A406" s="64" t="s">
        <v>111</v>
      </c>
      <c r="B406" s="64" t="s">
        <v>169</v>
      </c>
      <c r="C406" s="58" t="s">
        <v>644</v>
      </c>
      <c r="D406" s="58" t="s">
        <v>1657</v>
      </c>
      <c r="E406" s="58" t="s">
        <v>34</v>
      </c>
      <c r="F406" s="64">
        <v>999931315</v>
      </c>
      <c r="G406" s="55">
        <v>73.5</v>
      </c>
    </row>
    <row r="407" spans="1:7" x14ac:dyDescent="0.35">
      <c r="A407" s="64" t="s">
        <v>111</v>
      </c>
      <c r="B407" s="64" t="s">
        <v>169</v>
      </c>
      <c r="C407" s="58" t="s">
        <v>3192</v>
      </c>
      <c r="D407" s="58" t="s">
        <v>3193</v>
      </c>
      <c r="E407" s="58" t="s">
        <v>34</v>
      </c>
      <c r="F407" s="64">
        <v>999931775</v>
      </c>
      <c r="G407" s="55">
        <v>58.5</v>
      </c>
    </row>
    <row r="408" spans="1:7" x14ac:dyDescent="0.35">
      <c r="A408" s="64" t="s">
        <v>111</v>
      </c>
      <c r="B408" s="64" t="s">
        <v>169</v>
      </c>
      <c r="C408" s="58" t="s">
        <v>2867</v>
      </c>
      <c r="D408" s="58" t="s">
        <v>2868</v>
      </c>
      <c r="E408" s="58" t="s">
        <v>34</v>
      </c>
      <c r="F408" s="64">
        <v>999931323</v>
      </c>
      <c r="G408" s="55">
        <v>45</v>
      </c>
    </row>
    <row r="409" spans="1:7" x14ac:dyDescent="0.35">
      <c r="A409" s="64" t="s">
        <v>111</v>
      </c>
      <c r="B409" s="64" t="s">
        <v>169</v>
      </c>
      <c r="C409" s="58" t="s">
        <v>1166</v>
      </c>
      <c r="D409" s="58" t="s">
        <v>1514</v>
      </c>
      <c r="E409" s="58" t="s">
        <v>34</v>
      </c>
      <c r="F409" s="64">
        <v>999931373</v>
      </c>
      <c r="G409" s="55">
        <v>34</v>
      </c>
    </row>
    <row r="410" spans="1:7" x14ac:dyDescent="0.35">
      <c r="A410" s="64" t="s">
        <v>111</v>
      </c>
      <c r="B410" s="64" t="s">
        <v>169</v>
      </c>
      <c r="C410" s="58" t="s">
        <v>3144</v>
      </c>
      <c r="D410" s="58" t="s">
        <v>3145</v>
      </c>
      <c r="E410" s="58" t="s">
        <v>34</v>
      </c>
      <c r="F410" s="64">
        <v>999931967</v>
      </c>
      <c r="G410" s="55">
        <v>34</v>
      </c>
    </row>
    <row r="411" spans="1:7" x14ac:dyDescent="0.35">
      <c r="A411" s="64" t="s">
        <v>111</v>
      </c>
      <c r="B411" s="64" t="s">
        <v>169</v>
      </c>
      <c r="C411" s="58" t="s">
        <v>2592</v>
      </c>
      <c r="D411" s="58" t="s">
        <v>2593</v>
      </c>
      <c r="E411" s="58" t="s">
        <v>34</v>
      </c>
      <c r="F411" s="64">
        <v>999931678</v>
      </c>
      <c r="G411" s="55">
        <v>31.5</v>
      </c>
    </row>
    <row r="412" spans="1:7" x14ac:dyDescent="0.35">
      <c r="A412" s="64" t="s">
        <v>111</v>
      </c>
      <c r="B412" s="64" t="s">
        <v>169</v>
      </c>
      <c r="C412" s="58" t="s">
        <v>185</v>
      </c>
      <c r="D412" s="58" t="s">
        <v>599</v>
      </c>
      <c r="E412" s="58" t="s">
        <v>34</v>
      </c>
      <c r="F412" s="64">
        <v>999921881</v>
      </c>
      <c r="G412" s="55">
        <v>30</v>
      </c>
    </row>
    <row r="413" spans="1:7" x14ac:dyDescent="0.35">
      <c r="A413" s="64" t="s">
        <v>111</v>
      </c>
      <c r="B413" s="64" t="s">
        <v>169</v>
      </c>
      <c r="C413" s="58" t="s">
        <v>2244</v>
      </c>
      <c r="D413" s="58" t="s">
        <v>2682</v>
      </c>
      <c r="E413" s="58" t="s">
        <v>34</v>
      </c>
      <c r="F413" s="64">
        <v>999929302</v>
      </c>
      <c r="G413" s="55">
        <v>30</v>
      </c>
    </row>
    <row r="414" spans="1:7" x14ac:dyDescent="0.35">
      <c r="A414" s="64" t="s">
        <v>111</v>
      </c>
      <c r="B414" s="64" t="s">
        <v>169</v>
      </c>
      <c r="C414" s="58" t="s">
        <v>370</v>
      </c>
      <c r="D414" s="58" t="s">
        <v>856</v>
      </c>
      <c r="E414" s="58" t="s">
        <v>34</v>
      </c>
      <c r="F414" s="64">
        <v>999919085</v>
      </c>
      <c r="G414" s="55">
        <v>29</v>
      </c>
    </row>
    <row r="415" spans="1:7" x14ac:dyDescent="0.35">
      <c r="A415" s="64" t="s">
        <v>111</v>
      </c>
      <c r="B415" s="64" t="s">
        <v>169</v>
      </c>
      <c r="C415" s="58" t="s">
        <v>2870</v>
      </c>
      <c r="D415" s="58" t="s">
        <v>2871</v>
      </c>
      <c r="E415" s="58" t="s">
        <v>34</v>
      </c>
      <c r="F415" s="64">
        <v>999930029</v>
      </c>
      <c r="G415" s="55">
        <v>29</v>
      </c>
    </row>
    <row r="416" spans="1:7" x14ac:dyDescent="0.35">
      <c r="A416" s="64" t="s">
        <v>111</v>
      </c>
      <c r="B416" s="64" t="s">
        <v>169</v>
      </c>
      <c r="C416" s="58" t="s">
        <v>2043</v>
      </c>
      <c r="D416" s="58" t="s">
        <v>2044</v>
      </c>
      <c r="E416" s="58" t="s">
        <v>34</v>
      </c>
      <c r="F416" s="64">
        <v>999929842</v>
      </c>
      <c r="G416" s="55">
        <v>22.5</v>
      </c>
    </row>
    <row r="417" spans="1:7" x14ac:dyDescent="0.35">
      <c r="A417" s="64" t="s">
        <v>111</v>
      </c>
      <c r="B417" s="64" t="s">
        <v>169</v>
      </c>
      <c r="C417" s="58" t="s">
        <v>2382</v>
      </c>
      <c r="D417" s="58" t="s">
        <v>1063</v>
      </c>
      <c r="E417" s="58" t="s">
        <v>34</v>
      </c>
      <c r="F417" s="64">
        <v>999888750</v>
      </c>
      <c r="G417" s="55">
        <v>19</v>
      </c>
    </row>
    <row r="418" spans="1:7" x14ac:dyDescent="0.35">
      <c r="A418" s="64" t="s">
        <v>111</v>
      </c>
      <c r="B418" s="64" t="s">
        <v>169</v>
      </c>
      <c r="C418" s="58" t="s">
        <v>2379</v>
      </c>
      <c r="D418" s="58" t="s">
        <v>2380</v>
      </c>
      <c r="E418" s="58" t="s">
        <v>34</v>
      </c>
      <c r="F418" s="64">
        <v>999929398</v>
      </c>
      <c r="G418" s="55">
        <v>19</v>
      </c>
    </row>
    <row r="419" spans="1:7" x14ac:dyDescent="0.35">
      <c r="A419" s="64" t="s">
        <v>111</v>
      </c>
      <c r="B419" s="64" t="s">
        <v>23</v>
      </c>
      <c r="C419" s="58" t="s">
        <v>1976</v>
      </c>
      <c r="D419" s="58" t="s">
        <v>137</v>
      </c>
      <c r="E419" s="58" t="s">
        <v>34</v>
      </c>
      <c r="F419" s="64">
        <v>999929848</v>
      </c>
      <c r="G419" s="55">
        <v>187.5</v>
      </c>
    </row>
    <row r="420" spans="1:7" x14ac:dyDescent="0.35">
      <c r="A420" s="64" t="s">
        <v>111</v>
      </c>
      <c r="B420" s="64" t="s">
        <v>23</v>
      </c>
      <c r="C420" s="58" t="s">
        <v>1977</v>
      </c>
      <c r="D420" s="58" t="s">
        <v>1978</v>
      </c>
      <c r="E420" s="58" t="s">
        <v>34</v>
      </c>
      <c r="F420" s="64">
        <v>999929738</v>
      </c>
      <c r="G420" s="55">
        <v>180</v>
      </c>
    </row>
    <row r="421" spans="1:7" x14ac:dyDescent="0.35">
      <c r="A421" s="64" t="s">
        <v>111</v>
      </c>
      <c r="B421" s="64" t="s">
        <v>23</v>
      </c>
      <c r="C421" s="58" t="s">
        <v>1966</v>
      </c>
      <c r="D421" s="58" t="s">
        <v>66</v>
      </c>
      <c r="E421" s="58" t="s">
        <v>34</v>
      </c>
      <c r="F421" s="64">
        <v>999929552</v>
      </c>
      <c r="G421" s="55">
        <v>150</v>
      </c>
    </row>
    <row r="422" spans="1:7" x14ac:dyDescent="0.35">
      <c r="A422" s="64" t="s">
        <v>111</v>
      </c>
      <c r="B422" s="64" t="s">
        <v>23</v>
      </c>
      <c r="C422" s="58" t="s">
        <v>2883</v>
      </c>
      <c r="D422" s="58" t="s">
        <v>609</v>
      </c>
      <c r="E422" s="58" t="s">
        <v>34</v>
      </c>
      <c r="F422" s="64">
        <v>999930762</v>
      </c>
      <c r="G422" s="55">
        <v>94</v>
      </c>
    </row>
    <row r="423" spans="1:7" x14ac:dyDescent="0.35">
      <c r="A423" s="64" t="s">
        <v>111</v>
      </c>
      <c r="B423" s="64" t="s">
        <v>23</v>
      </c>
      <c r="C423" s="58" t="s">
        <v>444</v>
      </c>
      <c r="D423" s="58" t="s">
        <v>251</v>
      </c>
      <c r="E423" s="58" t="s">
        <v>34</v>
      </c>
      <c r="F423" s="64">
        <v>999932344</v>
      </c>
      <c r="G423" s="55">
        <v>80.5</v>
      </c>
    </row>
    <row r="424" spans="1:7" x14ac:dyDescent="0.35">
      <c r="A424" s="64" t="s">
        <v>111</v>
      </c>
      <c r="B424" s="64" t="s">
        <v>23</v>
      </c>
      <c r="C424" s="58" t="s">
        <v>3190</v>
      </c>
      <c r="D424" s="58" t="s">
        <v>3191</v>
      </c>
      <c r="E424" s="58" t="s">
        <v>34</v>
      </c>
      <c r="F424" s="64">
        <v>999931818</v>
      </c>
      <c r="G424" s="55">
        <v>70</v>
      </c>
    </row>
    <row r="425" spans="1:7" x14ac:dyDescent="0.35">
      <c r="A425" s="64" t="s">
        <v>111</v>
      </c>
      <c r="B425" s="64" t="s">
        <v>23</v>
      </c>
      <c r="C425" s="58" t="s">
        <v>502</v>
      </c>
      <c r="D425" s="58" t="s">
        <v>1455</v>
      </c>
      <c r="E425" s="58" t="s">
        <v>34</v>
      </c>
      <c r="F425" s="64">
        <v>999929945</v>
      </c>
      <c r="G425" s="55">
        <v>45</v>
      </c>
    </row>
    <row r="426" spans="1:7" x14ac:dyDescent="0.35">
      <c r="A426" s="64" t="s">
        <v>111</v>
      </c>
      <c r="B426" s="58" t="s">
        <v>23</v>
      </c>
      <c r="C426" s="58" t="s">
        <v>2321</v>
      </c>
      <c r="D426" s="58" t="s">
        <v>2322</v>
      </c>
      <c r="E426" s="58" t="s">
        <v>34</v>
      </c>
      <c r="F426" s="58">
        <v>999931304</v>
      </c>
      <c r="G426" s="55">
        <v>42.1</v>
      </c>
    </row>
    <row r="427" spans="1:7" x14ac:dyDescent="0.35">
      <c r="A427" s="64" t="s">
        <v>111</v>
      </c>
      <c r="B427" s="58" t="s">
        <v>23</v>
      </c>
      <c r="C427" s="58" t="s">
        <v>3374</v>
      </c>
      <c r="D427" s="58" t="s">
        <v>3375</v>
      </c>
      <c r="E427" s="58" t="s">
        <v>34</v>
      </c>
      <c r="F427" s="58">
        <v>999928961</v>
      </c>
      <c r="G427" s="55">
        <v>42</v>
      </c>
    </row>
    <row r="428" spans="1:7" x14ac:dyDescent="0.35">
      <c r="A428" s="64" t="s">
        <v>111</v>
      </c>
      <c r="B428" s="64" t="s">
        <v>23</v>
      </c>
      <c r="C428" s="58" t="s">
        <v>1127</v>
      </c>
      <c r="D428" s="58" t="s">
        <v>1390</v>
      </c>
      <c r="E428" s="58" t="s">
        <v>34</v>
      </c>
      <c r="F428" s="64">
        <v>999925187</v>
      </c>
      <c r="G428" s="55">
        <v>40.5</v>
      </c>
    </row>
    <row r="429" spans="1:7" x14ac:dyDescent="0.35">
      <c r="A429" s="64" t="s">
        <v>111</v>
      </c>
      <c r="B429" s="65" t="s">
        <v>23</v>
      </c>
      <c r="C429" s="62" t="s">
        <v>2094</v>
      </c>
      <c r="D429" s="62" t="s">
        <v>2974</v>
      </c>
      <c r="E429" s="62" t="s">
        <v>34</v>
      </c>
      <c r="F429" s="64">
        <v>999930427</v>
      </c>
      <c r="G429" s="55">
        <v>34</v>
      </c>
    </row>
    <row r="430" spans="1:7" x14ac:dyDescent="0.35">
      <c r="A430" s="64" t="s">
        <v>111</v>
      </c>
      <c r="B430" s="58" t="s">
        <v>23</v>
      </c>
      <c r="C430" s="58" t="s">
        <v>3520</v>
      </c>
      <c r="D430" s="58" t="s">
        <v>3521</v>
      </c>
      <c r="E430" s="58" t="s">
        <v>34</v>
      </c>
      <c r="F430" s="58">
        <v>999932213</v>
      </c>
      <c r="G430" s="55">
        <v>34</v>
      </c>
    </row>
    <row r="431" spans="1:7" x14ac:dyDescent="0.35">
      <c r="A431" s="64" t="s">
        <v>111</v>
      </c>
      <c r="B431" s="58" t="s">
        <v>23</v>
      </c>
      <c r="C431" s="58" t="s">
        <v>3518</v>
      </c>
      <c r="D431" s="58" t="s">
        <v>3519</v>
      </c>
      <c r="E431" s="58" t="s">
        <v>34</v>
      </c>
      <c r="F431" s="58">
        <v>999932254</v>
      </c>
      <c r="G431" s="55">
        <v>34</v>
      </c>
    </row>
    <row r="432" spans="1:7" x14ac:dyDescent="0.35">
      <c r="A432" s="58" t="s">
        <v>111</v>
      </c>
      <c r="B432" s="58" t="s">
        <v>23</v>
      </c>
      <c r="C432" s="58" t="s">
        <v>1603</v>
      </c>
      <c r="D432" s="58" t="s">
        <v>3534</v>
      </c>
      <c r="E432" s="58" t="s">
        <v>34</v>
      </c>
      <c r="F432" s="58">
        <v>999932185</v>
      </c>
      <c r="G432" s="55">
        <v>34</v>
      </c>
    </row>
    <row r="433" spans="1:7" x14ac:dyDescent="0.35">
      <c r="A433" s="64" t="s">
        <v>111</v>
      </c>
      <c r="B433" s="64" t="s">
        <v>23</v>
      </c>
      <c r="C433" s="58" t="s">
        <v>2619</v>
      </c>
      <c r="D433" s="58" t="s">
        <v>2620</v>
      </c>
      <c r="E433" s="58" t="s">
        <v>34</v>
      </c>
      <c r="F433" s="64">
        <v>999931752</v>
      </c>
      <c r="G433" s="55">
        <v>30</v>
      </c>
    </row>
    <row r="434" spans="1:7" x14ac:dyDescent="0.35">
      <c r="A434" s="64" t="s">
        <v>111</v>
      </c>
      <c r="B434" s="64" t="s">
        <v>23</v>
      </c>
      <c r="C434" s="58" t="s">
        <v>3150</v>
      </c>
      <c r="D434" s="58" t="s">
        <v>258</v>
      </c>
      <c r="E434" s="58" t="s">
        <v>34</v>
      </c>
      <c r="F434" s="64">
        <v>999931929</v>
      </c>
      <c r="G434" s="55">
        <v>30</v>
      </c>
    </row>
    <row r="435" spans="1:7" x14ac:dyDescent="0.35">
      <c r="A435" s="64" t="s">
        <v>111</v>
      </c>
      <c r="B435" s="64" t="s">
        <v>23</v>
      </c>
      <c r="C435" s="58" t="s">
        <v>2622</v>
      </c>
      <c r="D435" s="58" t="s">
        <v>471</v>
      </c>
      <c r="E435" s="58" t="s">
        <v>34</v>
      </c>
      <c r="F435" s="64">
        <v>999911489</v>
      </c>
      <c r="G435" s="55">
        <v>30</v>
      </c>
    </row>
    <row r="436" spans="1:7" x14ac:dyDescent="0.35">
      <c r="A436" s="64" t="s">
        <v>111</v>
      </c>
      <c r="B436" s="64" t="s">
        <v>23</v>
      </c>
      <c r="C436" s="58" t="s">
        <v>2783</v>
      </c>
      <c r="D436" s="58" t="s">
        <v>424</v>
      </c>
      <c r="E436" s="58" t="s">
        <v>34</v>
      </c>
      <c r="F436" s="64">
        <v>999928987</v>
      </c>
      <c r="G436" s="55">
        <v>30</v>
      </c>
    </row>
    <row r="437" spans="1:7" x14ac:dyDescent="0.35">
      <c r="A437" s="64" t="s">
        <v>111</v>
      </c>
      <c r="B437" s="64" t="s">
        <v>23</v>
      </c>
      <c r="C437" s="58" t="s">
        <v>1723</v>
      </c>
      <c r="D437" s="58" t="s">
        <v>2179</v>
      </c>
      <c r="E437" s="58" t="s">
        <v>34</v>
      </c>
      <c r="F437" s="64">
        <v>999930505</v>
      </c>
      <c r="G437" s="55">
        <v>30</v>
      </c>
    </row>
    <row r="438" spans="1:7" x14ac:dyDescent="0.35">
      <c r="A438" s="64" t="s">
        <v>111</v>
      </c>
      <c r="B438" s="58" t="s">
        <v>23</v>
      </c>
      <c r="C438" s="58" t="s">
        <v>3524</v>
      </c>
      <c r="D438" s="58" t="s">
        <v>3525</v>
      </c>
      <c r="E438" s="58" t="s">
        <v>34</v>
      </c>
      <c r="F438" s="58">
        <v>999932192</v>
      </c>
      <c r="G438" s="55">
        <v>29</v>
      </c>
    </row>
    <row r="439" spans="1:7" x14ac:dyDescent="0.35">
      <c r="A439" s="64" t="s">
        <v>111</v>
      </c>
      <c r="B439" s="64" t="s">
        <v>23</v>
      </c>
      <c r="C439" s="58" t="s">
        <v>3149</v>
      </c>
      <c r="D439" s="58" t="s">
        <v>2647</v>
      </c>
      <c r="E439" s="58" t="s">
        <v>34</v>
      </c>
      <c r="F439" s="64">
        <v>999918195</v>
      </c>
      <c r="G439" s="55">
        <v>22.5</v>
      </c>
    </row>
    <row r="440" spans="1:7" x14ac:dyDescent="0.35">
      <c r="A440" s="64" t="s">
        <v>111</v>
      </c>
      <c r="B440" s="64" t="s">
        <v>23</v>
      </c>
      <c r="C440" s="58" t="s">
        <v>2594</v>
      </c>
      <c r="D440" s="58" t="s">
        <v>2595</v>
      </c>
      <c r="E440" s="58" t="s">
        <v>34</v>
      </c>
      <c r="F440" s="64">
        <v>999929892</v>
      </c>
      <c r="G440" s="55">
        <v>15</v>
      </c>
    </row>
    <row r="441" spans="1:7" x14ac:dyDescent="0.35">
      <c r="A441" s="64" t="s">
        <v>111</v>
      </c>
      <c r="B441" s="64" t="s">
        <v>156</v>
      </c>
      <c r="C441" s="58" t="s">
        <v>194</v>
      </c>
      <c r="D441" s="58" t="s">
        <v>1061</v>
      </c>
      <c r="E441" s="58" t="s">
        <v>34</v>
      </c>
      <c r="F441" s="64">
        <v>999921661</v>
      </c>
      <c r="G441" s="55">
        <v>300</v>
      </c>
    </row>
    <row r="442" spans="1:7" x14ac:dyDescent="0.35">
      <c r="A442" s="64" t="s">
        <v>111</v>
      </c>
      <c r="B442" s="64" t="s">
        <v>156</v>
      </c>
      <c r="C442" s="58" t="s">
        <v>1694</v>
      </c>
      <c r="D442" s="58" t="s">
        <v>1695</v>
      </c>
      <c r="E442" s="58" t="s">
        <v>34</v>
      </c>
      <c r="F442" s="64">
        <v>999929684</v>
      </c>
      <c r="G442" s="55">
        <v>224</v>
      </c>
    </row>
    <row r="443" spans="1:7" x14ac:dyDescent="0.35">
      <c r="A443" s="58" t="s">
        <v>111</v>
      </c>
      <c r="B443" s="58" t="s">
        <v>156</v>
      </c>
      <c r="C443" s="58" t="s">
        <v>4068</v>
      </c>
      <c r="D443" s="58" t="s">
        <v>4069</v>
      </c>
      <c r="E443" s="58" t="s">
        <v>34</v>
      </c>
      <c r="F443" s="58">
        <v>999928983</v>
      </c>
      <c r="G443" s="55">
        <v>180</v>
      </c>
    </row>
    <row r="444" spans="1:7" x14ac:dyDescent="0.35">
      <c r="A444" s="64" t="s">
        <v>111</v>
      </c>
      <c r="B444" s="64" t="s">
        <v>156</v>
      </c>
      <c r="C444" s="55" t="s">
        <v>1303</v>
      </c>
      <c r="D444" s="55" t="s">
        <v>1304</v>
      </c>
      <c r="E444" s="55" t="s">
        <v>34</v>
      </c>
      <c r="F444" s="64">
        <v>999924542</v>
      </c>
      <c r="G444" s="55">
        <v>169</v>
      </c>
    </row>
    <row r="445" spans="1:7" x14ac:dyDescent="0.35">
      <c r="A445" s="64" t="s">
        <v>111</v>
      </c>
      <c r="B445" s="64" t="s">
        <v>156</v>
      </c>
      <c r="C445" s="58" t="s">
        <v>824</v>
      </c>
      <c r="D445" s="58" t="s">
        <v>825</v>
      </c>
      <c r="E445" s="58" t="s">
        <v>34</v>
      </c>
      <c r="F445" s="64">
        <v>999918495</v>
      </c>
      <c r="G445" s="55">
        <v>165</v>
      </c>
    </row>
    <row r="446" spans="1:7" x14ac:dyDescent="0.35">
      <c r="A446" s="64" t="s">
        <v>111</v>
      </c>
      <c r="B446" s="64" t="s">
        <v>156</v>
      </c>
      <c r="C446" s="58" t="s">
        <v>657</v>
      </c>
      <c r="D446" s="58" t="s">
        <v>658</v>
      </c>
      <c r="E446" s="58" t="s">
        <v>34</v>
      </c>
      <c r="F446" s="64">
        <v>999915390</v>
      </c>
      <c r="G446" s="55">
        <v>161</v>
      </c>
    </row>
    <row r="447" spans="1:7" x14ac:dyDescent="0.35">
      <c r="A447" s="64" t="s">
        <v>111</v>
      </c>
      <c r="B447" s="64" t="s">
        <v>156</v>
      </c>
      <c r="C447" s="58" t="s">
        <v>2410</v>
      </c>
      <c r="D447" s="58" t="s">
        <v>76</v>
      </c>
      <c r="E447" s="58" t="s">
        <v>34</v>
      </c>
      <c r="F447" s="64">
        <v>999929542</v>
      </c>
      <c r="G447" s="55">
        <v>151</v>
      </c>
    </row>
    <row r="448" spans="1:7" x14ac:dyDescent="0.35">
      <c r="A448" s="64" t="s">
        <v>111</v>
      </c>
      <c r="B448" s="58" t="s">
        <v>156</v>
      </c>
      <c r="C448" s="58" t="s">
        <v>209</v>
      </c>
      <c r="D448" s="58" t="s">
        <v>1112</v>
      </c>
      <c r="E448" s="58" t="s">
        <v>34</v>
      </c>
      <c r="F448" s="58">
        <v>999922998</v>
      </c>
      <c r="G448" s="55">
        <v>130.5</v>
      </c>
    </row>
    <row r="449" spans="1:7" x14ac:dyDescent="0.35">
      <c r="A449" s="64" t="s">
        <v>111</v>
      </c>
      <c r="B449" s="64" t="s">
        <v>156</v>
      </c>
      <c r="C449" s="58" t="s">
        <v>1357</v>
      </c>
      <c r="D449" s="58" t="s">
        <v>2052</v>
      </c>
      <c r="E449" s="58" t="s">
        <v>34</v>
      </c>
      <c r="F449" s="64">
        <v>999929482</v>
      </c>
      <c r="G449" s="55">
        <v>102</v>
      </c>
    </row>
    <row r="450" spans="1:7" x14ac:dyDescent="0.35">
      <c r="A450" s="64" t="s">
        <v>111</v>
      </c>
      <c r="B450" s="64" t="s">
        <v>156</v>
      </c>
      <c r="C450" s="55" t="s">
        <v>1180</v>
      </c>
      <c r="D450" s="55" t="s">
        <v>1181</v>
      </c>
      <c r="E450" s="55" t="s">
        <v>34</v>
      </c>
      <c r="F450" s="64">
        <v>999923001</v>
      </c>
      <c r="G450" s="55">
        <v>90</v>
      </c>
    </row>
    <row r="451" spans="1:7" x14ac:dyDescent="0.35">
      <c r="A451" s="64" t="s">
        <v>111</v>
      </c>
      <c r="B451" s="64" t="s">
        <v>156</v>
      </c>
      <c r="C451" s="58" t="s">
        <v>386</v>
      </c>
      <c r="D451" s="58" t="s">
        <v>1614</v>
      </c>
      <c r="E451" s="58" t="s">
        <v>34</v>
      </c>
      <c r="F451" s="64">
        <v>999926597</v>
      </c>
      <c r="G451" s="55">
        <v>90</v>
      </c>
    </row>
    <row r="452" spans="1:7" x14ac:dyDescent="0.35">
      <c r="A452" s="58" t="s">
        <v>111</v>
      </c>
      <c r="B452" s="58" t="s">
        <v>156</v>
      </c>
      <c r="C452" s="58" t="s">
        <v>3423</v>
      </c>
      <c r="D452" s="58" t="s">
        <v>3420</v>
      </c>
      <c r="E452" s="58" t="s">
        <v>34</v>
      </c>
      <c r="F452" s="58">
        <v>999932527</v>
      </c>
      <c r="G452" s="55">
        <v>80</v>
      </c>
    </row>
    <row r="453" spans="1:7" x14ac:dyDescent="0.35">
      <c r="A453" s="64" t="s">
        <v>111</v>
      </c>
      <c r="B453" s="67" t="s">
        <v>156</v>
      </c>
      <c r="C453" s="61" t="s">
        <v>1093</v>
      </c>
      <c r="D453" s="61" t="s">
        <v>2137</v>
      </c>
      <c r="E453" s="61" t="s">
        <v>34</v>
      </c>
      <c r="F453" s="67">
        <v>999921962</v>
      </c>
      <c r="G453" s="55">
        <v>79</v>
      </c>
    </row>
    <row r="454" spans="1:7" x14ac:dyDescent="0.35">
      <c r="A454" s="64" t="s">
        <v>111</v>
      </c>
      <c r="B454" s="64" t="s">
        <v>156</v>
      </c>
      <c r="C454" s="58" t="s">
        <v>958</v>
      </c>
      <c r="D454" s="58" t="s">
        <v>959</v>
      </c>
      <c r="E454" s="58" t="s">
        <v>34</v>
      </c>
      <c r="F454" s="64">
        <v>999920741</v>
      </c>
      <c r="G454" s="55">
        <v>68</v>
      </c>
    </row>
    <row r="455" spans="1:7" x14ac:dyDescent="0.35">
      <c r="A455" s="64" t="s">
        <v>111</v>
      </c>
      <c r="B455" s="64" t="s">
        <v>156</v>
      </c>
      <c r="C455" s="58" t="s">
        <v>2060</v>
      </c>
      <c r="D455" s="58" t="s">
        <v>2054</v>
      </c>
      <c r="E455" s="58" t="s">
        <v>34</v>
      </c>
      <c r="F455" s="64">
        <v>999925727</v>
      </c>
      <c r="G455" s="55">
        <v>68</v>
      </c>
    </row>
    <row r="456" spans="1:7" x14ac:dyDescent="0.35">
      <c r="A456" s="64" t="s">
        <v>111</v>
      </c>
      <c r="B456" s="64" t="s">
        <v>156</v>
      </c>
      <c r="C456" s="58" t="s">
        <v>2057</v>
      </c>
      <c r="D456" s="58" t="s">
        <v>2058</v>
      </c>
      <c r="E456" s="58" t="s">
        <v>34</v>
      </c>
      <c r="F456" s="64">
        <v>999929486</v>
      </c>
      <c r="G456" s="55">
        <v>68</v>
      </c>
    </row>
    <row r="457" spans="1:7" x14ac:dyDescent="0.35">
      <c r="A457" s="64" t="s">
        <v>111</v>
      </c>
      <c r="B457" s="64" t="s">
        <v>156</v>
      </c>
      <c r="C457" s="58" t="s">
        <v>1217</v>
      </c>
      <c r="D457" s="58" t="s">
        <v>251</v>
      </c>
      <c r="E457" s="58" t="s">
        <v>34</v>
      </c>
      <c r="F457" s="64">
        <v>999923289</v>
      </c>
      <c r="G457" s="55">
        <v>65.5</v>
      </c>
    </row>
    <row r="458" spans="1:7" x14ac:dyDescent="0.35">
      <c r="A458" s="64" t="s">
        <v>111</v>
      </c>
      <c r="B458" s="64" t="s">
        <v>156</v>
      </c>
      <c r="C458" s="55" t="s">
        <v>854</v>
      </c>
      <c r="D458" s="55" t="s">
        <v>978</v>
      </c>
      <c r="E458" s="55" t="s">
        <v>34</v>
      </c>
      <c r="F458" s="64">
        <v>999921077</v>
      </c>
      <c r="G458" s="55">
        <v>60.5</v>
      </c>
    </row>
    <row r="459" spans="1:7" x14ac:dyDescent="0.35">
      <c r="A459" s="64" t="s">
        <v>111</v>
      </c>
      <c r="B459" s="58" t="s">
        <v>156</v>
      </c>
      <c r="C459" s="58" t="s">
        <v>1084</v>
      </c>
      <c r="D459" s="58" t="s">
        <v>1085</v>
      </c>
      <c r="E459" s="58" t="s">
        <v>34</v>
      </c>
      <c r="F459" s="58">
        <v>999921887</v>
      </c>
      <c r="G459" s="55">
        <v>60</v>
      </c>
    </row>
    <row r="460" spans="1:7" x14ac:dyDescent="0.35">
      <c r="A460" s="64" t="s">
        <v>111</v>
      </c>
      <c r="B460" s="64" t="s">
        <v>156</v>
      </c>
      <c r="C460" s="58" t="s">
        <v>319</v>
      </c>
      <c r="D460" s="58" t="s">
        <v>135</v>
      </c>
      <c r="E460" s="58" t="s">
        <v>34</v>
      </c>
      <c r="F460" s="64">
        <v>999926727</v>
      </c>
      <c r="G460" s="55">
        <v>60</v>
      </c>
    </row>
    <row r="461" spans="1:7" x14ac:dyDescent="0.35">
      <c r="A461" s="64" t="s">
        <v>111</v>
      </c>
      <c r="B461" s="58" t="s">
        <v>156</v>
      </c>
      <c r="C461" s="58" t="s">
        <v>1805</v>
      </c>
      <c r="D461" s="58" t="s">
        <v>84</v>
      </c>
      <c r="E461" s="58" t="s">
        <v>34</v>
      </c>
      <c r="F461" s="58">
        <v>999931594</v>
      </c>
      <c r="G461" s="55">
        <v>60</v>
      </c>
    </row>
    <row r="462" spans="1:7" x14ac:dyDescent="0.35">
      <c r="A462" s="64" t="s">
        <v>111</v>
      </c>
      <c r="B462" s="64" t="s">
        <v>156</v>
      </c>
      <c r="C462" s="58" t="s">
        <v>668</v>
      </c>
      <c r="D462" s="58" t="s">
        <v>669</v>
      </c>
      <c r="E462" s="58" t="s">
        <v>34</v>
      </c>
      <c r="F462" s="64">
        <v>999915628</v>
      </c>
      <c r="G462" s="55">
        <v>60</v>
      </c>
    </row>
    <row r="463" spans="1:7" x14ac:dyDescent="0.35">
      <c r="A463" s="58" t="s">
        <v>111</v>
      </c>
      <c r="B463" s="58" t="s">
        <v>156</v>
      </c>
      <c r="C463" s="58" t="s">
        <v>3530</v>
      </c>
      <c r="D463" s="58" t="s">
        <v>84</v>
      </c>
      <c r="E463" s="58" t="s">
        <v>34</v>
      </c>
      <c r="F463" s="58">
        <v>999929975</v>
      </c>
      <c r="G463" s="55">
        <v>60</v>
      </c>
    </row>
    <row r="464" spans="1:7" x14ac:dyDescent="0.35">
      <c r="A464" s="64" t="s">
        <v>111</v>
      </c>
      <c r="B464" s="64" t="s">
        <v>156</v>
      </c>
      <c r="C464" s="58" t="s">
        <v>511</v>
      </c>
      <c r="D464" s="58" t="s">
        <v>3309</v>
      </c>
      <c r="E464" s="58" t="s">
        <v>34</v>
      </c>
      <c r="F464" s="64">
        <v>999932071</v>
      </c>
      <c r="G464" s="55">
        <v>60</v>
      </c>
    </row>
    <row r="465" spans="1:7" x14ac:dyDescent="0.35">
      <c r="A465" s="64" t="s">
        <v>111</v>
      </c>
      <c r="B465" s="65" t="s">
        <v>156</v>
      </c>
      <c r="C465" s="66" t="s">
        <v>1762</v>
      </c>
      <c r="D465" s="66" t="s">
        <v>1334</v>
      </c>
      <c r="E465" s="66" t="s">
        <v>34</v>
      </c>
      <c r="F465" s="64">
        <v>999927848</v>
      </c>
      <c r="G465" s="55">
        <v>54</v>
      </c>
    </row>
    <row r="466" spans="1:7" x14ac:dyDescent="0.35">
      <c r="A466" s="64" t="s">
        <v>111</v>
      </c>
      <c r="B466" s="64" t="s">
        <v>156</v>
      </c>
      <c r="C466" s="58" t="s">
        <v>931</v>
      </c>
      <c r="D466" s="58" t="s">
        <v>930</v>
      </c>
      <c r="E466" s="58" t="s">
        <v>34</v>
      </c>
      <c r="F466" s="64">
        <v>999920242</v>
      </c>
      <c r="G466" s="55">
        <v>51</v>
      </c>
    </row>
    <row r="467" spans="1:7" x14ac:dyDescent="0.35">
      <c r="A467" s="64" t="s">
        <v>111</v>
      </c>
      <c r="B467" s="64" t="s">
        <v>156</v>
      </c>
      <c r="C467" s="58" t="s">
        <v>1523</v>
      </c>
      <c r="D467" s="58" t="s">
        <v>1524</v>
      </c>
      <c r="E467" s="58" t="s">
        <v>34</v>
      </c>
      <c r="F467" s="64">
        <v>999925885</v>
      </c>
      <c r="G467" s="55">
        <v>51</v>
      </c>
    </row>
    <row r="468" spans="1:7" x14ac:dyDescent="0.35">
      <c r="A468" s="64" t="s">
        <v>111</v>
      </c>
      <c r="B468" s="64" t="s">
        <v>156</v>
      </c>
      <c r="C468" s="58" t="s">
        <v>2412</v>
      </c>
      <c r="D468" s="58" t="s">
        <v>2413</v>
      </c>
      <c r="E468" s="58" t="s">
        <v>34</v>
      </c>
      <c r="F468" s="64">
        <v>999929605</v>
      </c>
      <c r="G468" s="55">
        <v>51</v>
      </c>
    </row>
    <row r="469" spans="1:7" x14ac:dyDescent="0.35">
      <c r="A469" s="64" t="s">
        <v>111</v>
      </c>
      <c r="B469" s="64" t="s">
        <v>156</v>
      </c>
      <c r="C469" s="58" t="s">
        <v>1261</v>
      </c>
      <c r="D469" s="58" t="s">
        <v>2411</v>
      </c>
      <c r="E469" s="58" t="s">
        <v>34</v>
      </c>
      <c r="F469" s="64">
        <v>999931541</v>
      </c>
      <c r="G469" s="55">
        <v>51</v>
      </c>
    </row>
    <row r="470" spans="1:7" x14ac:dyDescent="0.35">
      <c r="A470" s="64" t="s">
        <v>111</v>
      </c>
      <c r="B470" s="64" t="s">
        <v>156</v>
      </c>
      <c r="C470" s="58" t="s">
        <v>1474</v>
      </c>
      <c r="D470" s="58" t="s">
        <v>1475</v>
      </c>
      <c r="E470" s="58" t="s">
        <v>34</v>
      </c>
      <c r="F470" s="64">
        <v>999925622</v>
      </c>
      <c r="G470" s="55">
        <v>45</v>
      </c>
    </row>
    <row r="471" spans="1:7" x14ac:dyDescent="0.35">
      <c r="A471" s="65" t="s">
        <v>111</v>
      </c>
      <c r="B471" s="65" t="s">
        <v>156</v>
      </c>
      <c r="C471" s="66" t="s">
        <v>1119</v>
      </c>
      <c r="D471" s="66" t="s">
        <v>1120</v>
      </c>
      <c r="E471" s="66" t="s">
        <v>34</v>
      </c>
      <c r="F471" s="64">
        <v>999922347</v>
      </c>
      <c r="G471" s="55">
        <v>45</v>
      </c>
    </row>
    <row r="472" spans="1:7" x14ac:dyDescent="0.35">
      <c r="A472" s="58" t="s">
        <v>111</v>
      </c>
      <c r="B472" s="58" t="s">
        <v>156</v>
      </c>
      <c r="C472" s="58" t="s">
        <v>3467</v>
      </c>
      <c r="D472" s="58" t="s">
        <v>3531</v>
      </c>
      <c r="E472" s="58" t="s">
        <v>34</v>
      </c>
      <c r="F472" s="58">
        <v>999923787</v>
      </c>
      <c r="G472" s="55">
        <v>45</v>
      </c>
    </row>
    <row r="473" spans="1:7" x14ac:dyDescent="0.35">
      <c r="A473" s="64" t="s">
        <v>111</v>
      </c>
      <c r="B473" s="64" t="s">
        <v>156</v>
      </c>
      <c r="C473" s="58" t="s">
        <v>2788</v>
      </c>
      <c r="D473" s="58" t="s">
        <v>2789</v>
      </c>
      <c r="E473" s="58" t="s">
        <v>34</v>
      </c>
      <c r="F473" s="64">
        <v>999929999</v>
      </c>
      <c r="G473" s="55">
        <v>45</v>
      </c>
    </row>
    <row r="474" spans="1:7" x14ac:dyDescent="0.35">
      <c r="A474" s="64" t="s">
        <v>111</v>
      </c>
      <c r="B474" s="58" t="s">
        <v>156</v>
      </c>
      <c r="C474" s="58" t="s">
        <v>3132</v>
      </c>
      <c r="D474" s="58" t="s">
        <v>3422</v>
      </c>
      <c r="E474" s="58" t="s">
        <v>34</v>
      </c>
      <c r="F474" s="58">
        <v>999921853</v>
      </c>
      <c r="G474" s="55">
        <v>36</v>
      </c>
    </row>
    <row r="475" spans="1:7" x14ac:dyDescent="0.35">
      <c r="A475" s="64" t="s">
        <v>111</v>
      </c>
      <c r="B475" s="64" t="s">
        <v>156</v>
      </c>
      <c r="C475" s="58" t="s">
        <v>2055</v>
      </c>
      <c r="D475" s="58" t="s">
        <v>2056</v>
      </c>
      <c r="E475" s="58" t="s">
        <v>34</v>
      </c>
      <c r="F475" s="64">
        <v>999929845</v>
      </c>
      <c r="G475" s="55">
        <v>34</v>
      </c>
    </row>
    <row r="476" spans="1:7" x14ac:dyDescent="0.35">
      <c r="A476" s="64" t="s">
        <v>111</v>
      </c>
      <c r="B476" s="64" t="s">
        <v>156</v>
      </c>
      <c r="C476" s="58" t="s">
        <v>2892</v>
      </c>
      <c r="D476" s="58" t="s">
        <v>2893</v>
      </c>
      <c r="E476" s="58" t="s">
        <v>34</v>
      </c>
      <c r="F476" s="64">
        <v>999930233</v>
      </c>
      <c r="G476" s="55">
        <v>34</v>
      </c>
    </row>
    <row r="477" spans="1:7" x14ac:dyDescent="0.35">
      <c r="A477" s="64" t="s">
        <v>111</v>
      </c>
      <c r="B477" s="71" t="s">
        <v>156</v>
      </c>
      <c r="C477" s="63" t="s">
        <v>1101</v>
      </c>
      <c r="D477" s="63" t="s">
        <v>1102</v>
      </c>
      <c r="E477" s="63" t="s">
        <v>34</v>
      </c>
      <c r="F477" s="71">
        <v>999922119</v>
      </c>
      <c r="G477" s="55">
        <v>30</v>
      </c>
    </row>
    <row r="478" spans="1:7" x14ac:dyDescent="0.35">
      <c r="A478" s="64" t="s">
        <v>111</v>
      </c>
      <c r="B478" s="64" t="s">
        <v>156</v>
      </c>
      <c r="C478" s="58" t="s">
        <v>1083</v>
      </c>
      <c r="D478" s="58" t="s">
        <v>552</v>
      </c>
      <c r="E478" s="58" t="s">
        <v>34</v>
      </c>
      <c r="F478" s="64">
        <v>999931316</v>
      </c>
      <c r="G478" s="55">
        <v>30</v>
      </c>
    </row>
    <row r="479" spans="1:7" x14ac:dyDescent="0.35">
      <c r="A479" s="64" t="s">
        <v>111</v>
      </c>
      <c r="B479" s="64" t="s">
        <v>156</v>
      </c>
      <c r="C479" s="58" t="s">
        <v>644</v>
      </c>
      <c r="D479" s="58" t="s">
        <v>645</v>
      </c>
      <c r="E479" s="58" t="s">
        <v>34</v>
      </c>
      <c r="F479" s="64">
        <v>999914737</v>
      </c>
      <c r="G479" s="55">
        <v>30</v>
      </c>
    </row>
    <row r="480" spans="1:7" x14ac:dyDescent="0.35">
      <c r="A480" s="64" t="s">
        <v>111</v>
      </c>
      <c r="B480" s="64" t="s">
        <v>156</v>
      </c>
      <c r="C480" s="55" t="s">
        <v>1235</v>
      </c>
      <c r="D480" s="55" t="s">
        <v>254</v>
      </c>
      <c r="E480" s="55" t="s">
        <v>34</v>
      </c>
      <c r="F480" s="64">
        <v>999923709</v>
      </c>
      <c r="G480" s="55">
        <v>30</v>
      </c>
    </row>
    <row r="481" spans="1:7" x14ac:dyDescent="0.35">
      <c r="A481" s="64" t="s">
        <v>111</v>
      </c>
      <c r="B481" s="64" t="s">
        <v>156</v>
      </c>
      <c r="C481" s="58" t="s">
        <v>542</v>
      </c>
      <c r="D481" s="58" t="s">
        <v>1486</v>
      </c>
      <c r="E481" s="58" t="s">
        <v>34</v>
      </c>
      <c r="F481" s="64">
        <v>999925474</v>
      </c>
      <c r="G481" s="55">
        <v>29</v>
      </c>
    </row>
    <row r="482" spans="1:7" x14ac:dyDescent="0.35">
      <c r="A482" s="64" t="s">
        <v>111</v>
      </c>
      <c r="B482" s="58" t="s">
        <v>156</v>
      </c>
      <c r="C482" s="58" t="s">
        <v>3511</v>
      </c>
      <c r="D482" s="58" t="s">
        <v>3512</v>
      </c>
      <c r="E482" s="58" t="s">
        <v>34</v>
      </c>
      <c r="F482" s="58">
        <v>999927045</v>
      </c>
      <c r="G482" s="55">
        <v>29</v>
      </c>
    </row>
    <row r="483" spans="1:7" x14ac:dyDescent="0.35">
      <c r="A483" s="64" t="s">
        <v>111</v>
      </c>
      <c r="B483" s="64" t="s">
        <v>156</v>
      </c>
      <c r="C483" s="58" t="s">
        <v>357</v>
      </c>
      <c r="D483" s="58" t="s">
        <v>3163</v>
      </c>
      <c r="E483" s="58" t="s">
        <v>34</v>
      </c>
      <c r="F483" s="64">
        <v>999932035</v>
      </c>
      <c r="G483" s="55">
        <v>27</v>
      </c>
    </row>
    <row r="484" spans="1:7" x14ac:dyDescent="0.35">
      <c r="A484" s="64" t="s">
        <v>111</v>
      </c>
      <c r="B484" s="64" t="s">
        <v>156</v>
      </c>
      <c r="C484" s="58" t="s">
        <v>3284</v>
      </c>
      <c r="D484" s="58" t="s">
        <v>1256</v>
      </c>
      <c r="E484" s="58" t="s">
        <v>34</v>
      </c>
      <c r="F484" s="64">
        <v>999931897</v>
      </c>
      <c r="G484" s="55">
        <v>22.5</v>
      </c>
    </row>
    <row r="485" spans="1:7" x14ac:dyDescent="0.35">
      <c r="A485" s="64" t="s">
        <v>111</v>
      </c>
      <c r="B485" s="64" t="s">
        <v>156</v>
      </c>
      <c r="C485" s="58" t="s">
        <v>357</v>
      </c>
      <c r="D485" s="58" t="s">
        <v>1612</v>
      </c>
      <c r="E485" s="58" t="s">
        <v>34</v>
      </c>
      <c r="F485" s="64">
        <v>999926592</v>
      </c>
      <c r="G485" s="55">
        <v>19</v>
      </c>
    </row>
    <row r="486" spans="1:7" x14ac:dyDescent="0.35">
      <c r="A486" s="64" t="s">
        <v>111</v>
      </c>
      <c r="B486" s="64" t="s">
        <v>156</v>
      </c>
      <c r="C486" s="58" t="s">
        <v>1492</v>
      </c>
      <c r="D486" s="58" t="s">
        <v>1061</v>
      </c>
      <c r="E486" s="58" t="s">
        <v>34</v>
      </c>
      <c r="F486" s="64">
        <v>999929759</v>
      </c>
      <c r="G486" s="55">
        <v>19</v>
      </c>
    </row>
    <row r="487" spans="1:7" x14ac:dyDescent="0.35">
      <c r="A487" s="64" t="s">
        <v>111</v>
      </c>
      <c r="B487" s="64" t="s">
        <v>25</v>
      </c>
      <c r="C487" s="58" t="s">
        <v>542</v>
      </c>
      <c r="D487" s="58" t="s">
        <v>2320</v>
      </c>
      <c r="E487" s="58" t="s">
        <v>34</v>
      </c>
      <c r="F487" s="64">
        <v>999929187</v>
      </c>
      <c r="G487" s="55">
        <v>124</v>
      </c>
    </row>
    <row r="488" spans="1:7" x14ac:dyDescent="0.35">
      <c r="A488" s="64" t="s">
        <v>111</v>
      </c>
      <c r="B488" s="64" t="s">
        <v>25</v>
      </c>
      <c r="C488" s="58" t="s">
        <v>578</v>
      </c>
      <c r="D488" s="58" t="s">
        <v>3061</v>
      </c>
      <c r="E488" s="55" t="s">
        <v>34</v>
      </c>
      <c r="F488" s="64">
        <v>999931177</v>
      </c>
      <c r="G488" s="55">
        <v>75</v>
      </c>
    </row>
    <row r="489" spans="1:7" x14ac:dyDescent="0.35">
      <c r="A489" s="64" t="s">
        <v>111</v>
      </c>
      <c r="B489" s="64" t="s">
        <v>25</v>
      </c>
      <c r="C489" s="58" t="s">
        <v>268</v>
      </c>
      <c r="D489" s="58" t="s">
        <v>3306</v>
      </c>
      <c r="E489" s="58" t="s">
        <v>34</v>
      </c>
      <c r="F489" s="64">
        <v>999931873</v>
      </c>
      <c r="G489" s="55">
        <v>73</v>
      </c>
    </row>
    <row r="490" spans="1:7" x14ac:dyDescent="0.35">
      <c r="A490" s="64" t="s">
        <v>111</v>
      </c>
      <c r="B490" s="64" t="s">
        <v>25</v>
      </c>
      <c r="C490" s="58" t="s">
        <v>3305</v>
      </c>
      <c r="D490" s="58" t="s">
        <v>520</v>
      </c>
      <c r="E490" s="58" t="s">
        <v>34</v>
      </c>
      <c r="F490" s="64">
        <v>999931493</v>
      </c>
      <c r="G490" s="55">
        <v>70</v>
      </c>
    </row>
    <row r="491" spans="1:7" x14ac:dyDescent="0.35">
      <c r="A491" s="64" t="s">
        <v>111</v>
      </c>
      <c r="B491" s="64" t="s">
        <v>25</v>
      </c>
      <c r="C491" s="58" t="s">
        <v>1979</v>
      </c>
      <c r="D491" s="58" t="s">
        <v>180</v>
      </c>
      <c r="E491" s="58" t="s">
        <v>34</v>
      </c>
      <c r="F491" s="64">
        <v>999929644</v>
      </c>
      <c r="G491" s="55">
        <v>60</v>
      </c>
    </row>
    <row r="492" spans="1:7" x14ac:dyDescent="0.35">
      <c r="A492" s="64" t="s">
        <v>111</v>
      </c>
      <c r="B492" s="64" t="s">
        <v>25</v>
      </c>
      <c r="C492" s="58" t="s">
        <v>386</v>
      </c>
      <c r="D492" s="58" t="s">
        <v>2326</v>
      </c>
      <c r="E492" s="58" t="s">
        <v>34</v>
      </c>
      <c r="F492" s="64">
        <v>999929955</v>
      </c>
      <c r="G492" s="55">
        <v>30</v>
      </c>
    </row>
    <row r="493" spans="1:7" x14ac:dyDescent="0.35">
      <c r="A493" s="64" t="s">
        <v>111</v>
      </c>
      <c r="B493" s="64" t="s">
        <v>25</v>
      </c>
      <c r="C493" s="58" t="s">
        <v>2189</v>
      </c>
      <c r="D493" s="58" t="s">
        <v>2153</v>
      </c>
      <c r="E493" s="58" t="s">
        <v>34</v>
      </c>
      <c r="F493" s="64">
        <v>999930530</v>
      </c>
      <c r="G493" s="55">
        <v>30</v>
      </c>
    </row>
    <row r="494" spans="1:7" x14ac:dyDescent="0.35">
      <c r="A494" s="64" t="s">
        <v>111</v>
      </c>
      <c r="B494" s="64" t="s">
        <v>25</v>
      </c>
      <c r="C494" s="58" t="s">
        <v>3167</v>
      </c>
      <c r="D494" s="58" t="s">
        <v>3168</v>
      </c>
      <c r="E494" s="58" t="s">
        <v>34</v>
      </c>
      <c r="F494" s="64">
        <v>999932136</v>
      </c>
      <c r="G494" s="55">
        <v>30</v>
      </c>
    </row>
  </sheetData>
  <conditionalFormatting sqref="F189:F196">
    <cfRule type="duplicateValues" dxfId="30" priority="1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64DF8-296E-4D34-BEFC-CFDCE2D1B4A9}">
  <dimension ref="A1:G713"/>
  <sheetViews>
    <sheetView workbookViewId="0">
      <selection sqref="A1:XFD1048576"/>
    </sheetView>
  </sheetViews>
  <sheetFormatPr defaultRowHeight="14.5" x14ac:dyDescent="0.35"/>
  <cols>
    <col min="1" max="1" width="8.54296875" bestFit="1" customWidth="1"/>
    <col min="2" max="2" width="7.6328125" bestFit="1" customWidth="1"/>
    <col min="3" max="3" width="18.26953125" bestFit="1" customWidth="1"/>
    <col min="4" max="4" width="22.90625" bestFit="1" customWidth="1"/>
    <col min="5" max="5" width="7.36328125" bestFit="1" customWidth="1"/>
    <col min="6" max="6" width="12.81640625" bestFit="1" customWidth="1"/>
    <col min="7" max="7" width="11" bestFit="1" customWidth="1"/>
  </cols>
  <sheetData>
    <row r="1" spans="1:7" x14ac:dyDescent="0.35">
      <c r="A1" s="51" t="s">
        <v>10</v>
      </c>
      <c r="B1" s="51" t="s">
        <v>11</v>
      </c>
      <c r="C1" s="52" t="s">
        <v>12</v>
      </c>
      <c r="D1" s="52" t="s">
        <v>13</v>
      </c>
      <c r="E1" s="52" t="s">
        <v>14</v>
      </c>
      <c r="F1" s="51" t="s">
        <v>15</v>
      </c>
      <c r="G1" s="52" t="s">
        <v>16</v>
      </c>
    </row>
    <row r="2" spans="1:7" x14ac:dyDescent="0.35">
      <c r="A2" s="64" t="s">
        <v>51</v>
      </c>
      <c r="B2" s="64" t="s">
        <v>18</v>
      </c>
      <c r="C2" s="58" t="s">
        <v>124</v>
      </c>
      <c r="D2" s="58" t="s">
        <v>125</v>
      </c>
      <c r="E2" s="58" t="s">
        <v>21</v>
      </c>
      <c r="F2" s="64">
        <v>999800767</v>
      </c>
      <c r="G2" s="55">
        <v>950</v>
      </c>
    </row>
    <row r="3" spans="1:7" x14ac:dyDescent="0.35">
      <c r="A3" s="64" t="s">
        <v>51</v>
      </c>
      <c r="B3" s="64" t="s">
        <v>18</v>
      </c>
      <c r="C3" s="58" t="s">
        <v>478</v>
      </c>
      <c r="D3" s="58" t="s">
        <v>210</v>
      </c>
      <c r="E3" s="58" t="s">
        <v>21</v>
      </c>
      <c r="F3" s="64">
        <v>999904863</v>
      </c>
      <c r="G3" s="55">
        <v>607</v>
      </c>
    </row>
    <row r="4" spans="1:7" x14ac:dyDescent="0.35">
      <c r="A4" s="64" t="s">
        <v>51</v>
      </c>
      <c r="B4" s="64" t="s">
        <v>18</v>
      </c>
      <c r="C4" s="58" t="s">
        <v>164</v>
      </c>
      <c r="D4" s="58" t="s">
        <v>165</v>
      </c>
      <c r="E4" s="58" t="s">
        <v>21</v>
      </c>
      <c r="F4" s="64">
        <v>999847244</v>
      </c>
      <c r="G4" s="55">
        <v>581</v>
      </c>
    </row>
    <row r="5" spans="1:7" x14ac:dyDescent="0.35">
      <c r="A5" s="64" t="s">
        <v>51</v>
      </c>
      <c r="B5" s="64" t="s">
        <v>18</v>
      </c>
      <c r="C5" s="58" t="s">
        <v>84</v>
      </c>
      <c r="D5" s="58" t="s">
        <v>85</v>
      </c>
      <c r="E5" s="58" t="s">
        <v>21</v>
      </c>
      <c r="F5" s="64">
        <v>999733662</v>
      </c>
      <c r="G5" s="55">
        <v>538</v>
      </c>
    </row>
    <row r="6" spans="1:7" x14ac:dyDescent="0.35">
      <c r="A6" s="64" t="s">
        <v>51</v>
      </c>
      <c r="B6" s="64" t="s">
        <v>18</v>
      </c>
      <c r="C6" s="58" t="s">
        <v>243</v>
      </c>
      <c r="D6" s="58" t="s">
        <v>66</v>
      </c>
      <c r="E6" s="58" t="s">
        <v>21</v>
      </c>
      <c r="F6" s="64">
        <v>999869686</v>
      </c>
      <c r="G6" s="55">
        <v>530</v>
      </c>
    </row>
    <row r="7" spans="1:7" x14ac:dyDescent="0.35">
      <c r="A7" s="64" t="s">
        <v>51</v>
      </c>
      <c r="B7" s="64" t="s">
        <v>18</v>
      </c>
      <c r="C7" s="58" t="s">
        <v>1704</v>
      </c>
      <c r="D7" s="58" t="s">
        <v>3236</v>
      </c>
      <c r="E7" s="58" t="s">
        <v>21</v>
      </c>
      <c r="F7" s="64">
        <v>999885683</v>
      </c>
      <c r="G7" s="55">
        <v>478</v>
      </c>
    </row>
    <row r="8" spans="1:7" x14ac:dyDescent="0.35">
      <c r="A8" s="64" t="s">
        <v>51</v>
      </c>
      <c r="B8" s="64" t="s">
        <v>18</v>
      </c>
      <c r="C8" s="55" t="s">
        <v>448</v>
      </c>
      <c r="D8" s="55" t="s">
        <v>151</v>
      </c>
      <c r="E8" s="55" t="s">
        <v>21</v>
      </c>
      <c r="F8" s="64">
        <v>999899245</v>
      </c>
      <c r="G8" s="55">
        <v>422</v>
      </c>
    </row>
    <row r="9" spans="1:7" x14ac:dyDescent="0.35">
      <c r="A9" s="64" t="s">
        <v>51</v>
      </c>
      <c r="B9" s="64" t="s">
        <v>18</v>
      </c>
      <c r="C9" s="55" t="s">
        <v>841</v>
      </c>
      <c r="D9" s="55" t="s">
        <v>90</v>
      </c>
      <c r="E9" s="55" t="s">
        <v>21</v>
      </c>
      <c r="F9" s="64">
        <v>999918849</v>
      </c>
      <c r="G9" s="55">
        <v>420</v>
      </c>
    </row>
    <row r="10" spans="1:7" x14ac:dyDescent="0.35">
      <c r="A10" s="64" t="s">
        <v>51</v>
      </c>
      <c r="B10" s="64" t="s">
        <v>18</v>
      </c>
      <c r="C10" s="58" t="s">
        <v>598</v>
      </c>
      <c r="D10" s="58" t="s">
        <v>66</v>
      </c>
      <c r="E10" s="58" t="s">
        <v>21</v>
      </c>
      <c r="F10" s="64">
        <v>999912527</v>
      </c>
      <c r="G10" s="55">
        <v>413</v>
      </c>
    </row>
    <row r="11" spans="1:7" x14ac:dyDescent="0.35">
      <c r="A11" s="64" t="s">
        <v>51</v>
      </c>
      <c r="B11" s="64" t="s">
        <v>18</v>
      </c>
      <c r="C11" s="58" t="s">
        <v>1828</v>
      </c>
      <c r="D11" s="58" t="s">
        <v>1829</v>
      </c>
      <c r="E11" s="58" t="s">
        <v>21</v>
      </c>
      <c r="F11" s="64">
        <v>999882146</v>
      </c>
      <c r="G11" s="55">
        <v>404</v>
      </c>
    </row>
    <row r="12" spans="1:7" x14ac:dyDescent="0.35">
      <c r="A12" s="64" t="s">
        <v>51</v>
      </c>
      <c r="B12" s="64" t="s">
        <v>18</v>
      </c>
      <c r="C12" s="55" t="s">
        <v>712</v>
      </c>
      <c r="D12" s="55" t="s">
        <v>713</v>
      </c>
      <c r="E12" s="55" t="s">
        <v>21</v>
      </c>
      <c r="F12" s="64">
        <v>999916703</v>
      </c>
      <c r="G12" s="55">
        <v>388</v>
      </c>
    </row>
    <row r="13" spans="1:7" x14ac:dyDescent="0.35">
      <c r="A13" s="64" t="s">
        <v>51</v>
      </c>
      <c r="B13" s="64" t="s">
        <v>18</v>
      </c>
      <c r="C13" s="58" t="s">
        <v>132</v>
      </c>
      <c r="D13" s="58" t="s">
        <v>66</v>
      </c>
      <c r="E13" s="58" t="s">
        <v>21</v>
      </c>
      <c r="F13" s="64">
        <v>999922700</v>
      </c>
      <c r="G13" s="55">
        <v>349</v>
      </c>
    </row>
    <row r="14" spans="1:7" x14ac:dyDescent="0.35">
      <c r="A14" s="64" t="s">
        <v>51</v>
      </c>
      <c r="B14" s="64" t="s">
        <v>18</v>
      </c>
      <c r="C14" s="55" t="s">
        <v>84</v>
      </c>
      <c r="D14" s="55" t="s">
        <v>332</v>
      </c>
      <c r="E14" s="55" t="s">
        <v>21</v>
      </c>
      <c r="F14" s="64">
        <v>999884831</v>
      </c>
      <c r="G14" s="55">
        <v>328.5</v>
      </c>
    </row>
    <row r="15" spans="1:7" x14ac:dyDescent="0.35">
      <c r="A15" s="64" t="s">
        <v>51</v>
      </c>
      <c r="B15" s="64" t="s">
        <v>18</v>
      </c>
      <c r="C15" s="58" t="s">
        <v>349</v>
      </c>
      <c r="D15" s="58" t="s">
        <v>64</v>
      </c>
      <c r="E15" s="58" t="s">
        <v>21</v>
      </c>
      <c r="F15" s="64">
        <v>999887588</v>
      </c>
      <c r="G15" s="55">
        <v>296</v>
      </c>
    </row>
    <row r="16" spans="1:7" x14ac:dyDescent="0.35">
      <c r="A16" s="64" t="s">
        <v>51</v>
      </c>
      <c r="B16" s="64" t="s">
        <v>18</v>
      </c>
      <c r="C16" s="55" t="s">
        <v>469</v>
      </c>
      <c r="D16" s="55" t="s">
        <v>105</v>
      </c>
      <c r="E16" s="55" t="s">
        <v>21</v>
      </c>
      <c r="F16" s="64">
        <v>999902693</v>
      </c>
      <c r="G16" s="55">
        <v>274</v>
      </c>
    </row>
    <row r="17" spans="1:7" x14ac:dyDescent="0.35">
      <c r="A17" s="64" t="s">
        <v>51</v>
      </c>
      <c r="B17" s="64" t="s">
        <v>18</v>
      </c>
      <c r="C17" s="58" t="s">
        <v>136</v>
      </c>
      <c r="D17" s="58" t="s">
        <v>137</v>
      </c>
      <c r="E17" s="55" t="s">
        <v>21</v>
      </c>
      <c r="F17" s="64">
        <v>999826696</v>
      </c>
      <c r="G17" s="55">
        <v>271</v>
      </c>
    </row>
    <row r="18" spans="1:7" x14ac:dyDescent="0.35">
      <c r="A18" s="64" t="s">
        <v>51</v>
      </c>
      <c r="B18" s="64" t="s">
        <v>18</v>
      </c>
      <c r="C18" s="58" t="s">
        <v>201</v>
      </c>
      <c r="D18" s="58" t="s">
        <v>202</v>
      </c>
      <c r="E18" s="58" t="s">
        <v>21</v>
      </c>
      <c r="F18" s="64">
        <v>999861466</v>
      </c>
      <c r="G18" s="55">
        <v>265</v>
      </c>
    </row>
    <row r="19" spans="1:7" x14ac:dyDescent="0.35">
      <c r="A19" s="64" t="s">
        <v>51</v>
      </c>
      <c r="B19" s="64" t="s">
        <v>18</v>
      </c>
      <c r="C19" s="55" t="s">
        <v>293</v>
      </c>
      <c r="D19" s="55" t="s">
        <v>294</v>
      </c>
      <c r="E19" s="55" t="s">
        <v>21</v>
      </c>
      <c r="F19" s="64">
        <v>999879027</v>
      </c>
      <c r="G19" s="55">
        <v>244.5</v>
      </c>
    </row>
    <row r="20" spans="1:7" x14ac:dyDescent="0.35">
      <c r="A20" s="64" t="s">
        <v>51</v>
      </c>
      <c r="B20" s="64" t="s">
        <v>18</v>
      </c>
      <c r="C20" s="58" t="s">
        <v>521</v>
      </c>
      <c r="D20" s="58" t="s">
        <v>522</v>
      </c>
      <c r="E20" s="58" t="s">
        <v>21</v>
      </c>
      <c r="F20" s="64">
        <v>999907657</v>
      </c>
      <c r="G20" s="55">
        <v>244</v>
      </c>
    </row>
    <row r="21" spans="1:7" x14ac:dyDescent="0.35">
      <c r="A21" s="64" t="s">
        <v>51</v>
      </c>
      <c r="B21" s="64" t="s">
        <v>18</v>
      </c>
      <c r="C21" s="58" t="s">
        <v>106</v>
      </c>
      <c r="D21" s="58" t="s">
        <v>137</v>
      </c>
      <c r="E21" s="58" t="s">
        <v>21</v>
      </c>
      <c r="F21" s="64">
        <v>999883596</v>
      </c>
      <c r="G21" s="55">
        <v>215</v>
      </c>
    </row>
    <row r="22" spans="1:7" x14ac:dyDescent="0.35">
      <c r="A22" s="64" t="s">
        <v>51</v>
      </c>
      <c r="B22" s="64" t="s">
        <v>18</v>
      </c>
      <c r="C22" s="55" t="s">
        <v>140</v>
      </c>
      <c r="D22" s="55" t="s">
        <v>141</v>
      </c>
      <c r="E22" s="55" t="s">
        <v>21</v>
      </c>
      <c r="F22" s="64">
        <v>999827508</v>
      </c>
      <c r="G22" s="55">
        <v>212</v>
      </c>
    </row>
    <row r="23" spans="1:7" x14ac:dyDescent="0.35">
      <c r="A23" s="64" t="s">
        <v>51</v>
      </c>
      <c r="B23" s="64" t="s">
        <v>18</v>
      </c>
      <c r="C23" s="55" t="s">
        <v>1199</v>
      </c>
      <c r="D23" s="55" t="s">
        <v>1200</v>
      </c>
      <c r="E23" s="55" t="s">
        <v>21</v>
      </c>
      <c r="F23" s="64">
        <v>999923138</v>
      </c>
      <c r="G23" s="55">
        <v>209</v>
      </c>
    </row>
    <row r="24" spans="1:7" x14ac:dyDescent="0.35">
      <c r="A24" s="64" t="s">
        <v>51</v>
      </c>
      <c r="B24" s="64" t="s">
        <v>18</v>
      </c>
      <c r="C24" s="58" t="s">
        <v>249</v>
      </c>
      <c r="D24" s="58" t="s">
        <v>1279</v>
      </c>
      <c r="E24" s="58" t="s">
        <v>21</v>
      </c>
      <c r="F24" s="64">
        <v>999924329</v>
      </c>
      <c r="G24" s="55">
        <v>202.5</v>
      </c>
    </row>
    <row r="25" spans="1:7" x14ac:dyDescent="0.35">
      <c r="A25" s="64" t="s">
        <v>51</v>
      </c>
      <c r="B25" s="64" t="s">
        <v>18</v>
      </c>
      <c r="C25" s="58" t="s">
        <v>361</v>
      </c>
      <c r="D25" s="58" t="s">
        <v>362</v>
      </c>
      <c r="E25" s="58" t="s">
        <v>21</v>
      </c>
      <c r="F25" s="64">
        <v>999889119</v>
      </c>
      <c r="G25" s="55">
        <v>188.5</v>
      </c>
    </row>
    <row r="26" spans="1:7" x14ac:dyDescent="0.35">
      <c r="A26" s="64" t="s">
        <v>51</v>
      </c>
      <c r="B26" s="64" t="s">
        <v>18</v>
      </c>
      <c r="C26" s="58" t="s">
        <v>274</v>
      </c>
      <c r="D26" s="58" t="s">
        <v>275</v>
      </c>
      <c r="E26" s="58" t="s">
        <v>21</v>
      </c>
      <c r="F26" s="64">
        <v>999874481</v>
      </c>
      <c r="G26" s="55">
        <v>180</v>
      </c>
    </row>
    <row r="27" spans="1:7" x14ac:dyDescent="0.35">
      <c r="A27" s="64" t="s">
        <v>51</v>
      </c>
      <c r="B27" s="64" t="s">
        <v>18</v>
      </c>
      <c r="C27" s="58" t="s">
        <v>308</v>
      </c>
      <c r="D27" s="58" t="s">
        <v>307</v>
      </c>
      <c r="E27" s="58" t="s">
        <v>21</v>
      </c>
      <c r="F27" s="64">
        <v>999881755</v>
      </c>
      <c r="G27" s="55">
        <v>179</v>
      </c>
    </row>
    <row r="28" spans="1:7" x14ac:dyDescent="0.35">
      <c r="A28" s="58" t="s">
        <v>51</v>
      </c>
      <c r="B28" s="58" t="s">
        <v>18</v>
      </c>
      <c r="C28" s="58" t="s">
        <v>3399</v>
      </c>
      <c r="D28" s="58" t="s">
        <v>3387</v>
      </c>
      <c r="E28" s="58" t="s">
        <v>21</v>
      </c>
      <c r="F28" s="58">
        <v>999893441</v>
      </c>
      <c r="G28" s="55">
        <v>178</v>
      </c>
    </row>
    <row r="29" spans="1:7" x14ac:dyDescent="0.35">
      <c r="A29" s="64" t="s">
        <v>51</v>
      </c>
      <c r="B29" s="64" t="s">
        <v>18</v>
      </c>
      <c r="C29" s="58" t="s">
        <v>626</v>
      </c>
      <c r="D29" s="58" t="s">
        <v>66</v>
      </c>
      <c r="E29" s="58" t="s">
        <v>21</v>
      </c>
      <c r="F29" s="64">
        <v>999914331</v>
      </c>
      <c r="G29" s="55">
        <v>174.5</v>
      </c>
    </row>
    <row r="30" spans="1:7" x14ac:dyDescent="0.35">
      <c r="A30" s="64" t="s">
        <v>51</v>
      </c>
      <c r="B30" s="64" t="s">
        <v>18</v>
      </c>
      <c r="C30" s="58" t="s">
        <v>629</v>
      </c>
      <c r="D30" s="58" t="s">
        <v>1246</v>
      </c>
      <c r="E30" s="58" t="s">
        <v>21</v>
      </c>
      <c r="F30" s="64">
        <v>999917067</v>
      </c>
      <c r="G30" s="55">
        <v>173</v>
      </c>
    </row>
    <row r="31" spans="1:7" x14ac:dyDescent="0.35">
      <c r="A31" s="64" t="s">
        <v>51</v>
      </c>
      <c r="B31" s="64" t="s">
        <v>18</v>
      </c>
      <c r="C31" s="55" t="s">
        <v>214</v>
      </c>
      <c r="D31" s="55" t="s">
        <v>258</v>
      </c>
      <c r="E31" s="55" t="s">
        <v>21</v>
      </c>
      <c r="F31" s="64">
        <v>999871947</v>
      </c>
      <c r="G31" s="55">
        <v>172</v>
      </c>
    </row>
    <row r="32" spans="1:7" x14ac:dyDescent="0.35">
      <c r="A32" s="64" t="s">
        <v>51</v>
      </c>
      <c r="B32" s="64" t="s">
        <v>18</v>
      </c>
      <c r="C32" s="55" t="s">
        <v>557</v>
      </c>
      <c r="D32" s="55" t="s">
        <v>558</v>
      </c>
      <c r="E32" s="55" t="s">
        <v>21</v>
      </c>
      <c r="F32" s="64">
        <v>999909550</v>
      </c>
      <c r="G32" s="55">
        <v>171</v>
      </c>
    </row>
    <row r="33" spans="1:7" x14ac:dyDescent="0.35">
      <c r="A33" s="64" t="s">
        <v>51</v>
      </c>
      <c r="B33" s="64" t="s">
        <v>18</v>
      </c>
      <c r="C33" s="55" t="s">
        <v>516</v>
      </c>
      <c r="D33" s="55" t="s">
        <v>574</v>
      </c>
      <c r="E33" s="55" t="s">
        <v>21</v>
      </c>
      <c r="F33" s="64">
        <v>999910470</v>
      </c>
      <c r="G33" s="55">
        <v>169</v>
      </c>
    </row>
    <row r="34" spans="1:7" x14ac:dyDescent="0.35">
      <c r="A34" s="64" t="s">
        <v>51</v>
      </c>
      <c r="B34" s="64" t="s">
        <v>18</v>
      </c>
      <c r="C34" s="58" t="s">
        <v>149</v>
      </c>
      <c r="D34" s="58" t="s">
        <v>150</v>
      </c>
      <c r="E34" s="58" t="s">
        <v>21</v>
      </c>
      <c r="F34" s="64">
        <v>999831325</v>
      </c>
      <c r="G34" s="55">
        <v>162</v>
      </c>
    </row>
    <row r="35" spans="1:7" x14ac:dyDescent="0.35">
      <c r="A35" s="64" t="s">
        <v>51</v>
      </c>
      <c r="B35" s="64" t="s">
        <v>18</v>
      </c>
      <c r="C35" s="58" t="s">
        <v>260</v>
      </c>
      <c r="D35" s="58" t="s">
        <v>261</v>
      </c>
      <c r="E35" s="58" t="s">
        <v>21</v>
      </c>
      <c r="F35" s="64">
        <v>999872178</v>
      </c>
      <c r="G35" s="55">
        <v>159.5</v>
      </c>
    </row>
    <row r="36" spans="1:7" x14ac:dyDescent="0.35">
      <c r="A36" s="64" t="s">
        <v>51</v>
      </c>
      <c r="B36" s="64" t="s">
        <v>18</v>
      </c>
      <c r="C36" s="55" t="s">
        <v>132</v>
      </c>
      <c r="D36" s="55" t="s">
        <v>325</v>
      </c>
      <c r="E36" s="55" t="s">
        <v>21</v>
      </c>
      <c r="F36" s="64">
        <v>999883595</v>
      </c>
      <c r="G36" s="55">
        <v>158</v>
      </c>
    </row>
    <row r="37" spans="1:7" x14ac:dyDescent="0.35">
      <c r="A37" s="64" t="s">
        <v>51</v>
      </c>
      <c r="B37" s="64" t="s">
        <v>18</v>
      </c>
      <c r="C37" s="58" t="s">
        <v>1990</v>
      </c>
      <c r="D37" s="58" t="s">
        <v>1991</v>
      </c>
      <c r="E37" s="58" t="s">
        <v>21</v>
      </c>
      <c r="F37" s="64">
        <v>999916693</v>
      </c>
      <c r="G37" s="55">
        <v>158</v>
      </c>
    </row>
    <row r="38" spans="1:7" x14ac:dyDescent="0.35">
      <c r="A38" s="64" t="s">
        <v>51</v>
      </c>
      <c r="B38" s="64" t="s">
        <v>18</v>
      </c>
      <c r="C38" s="55" t="s">
        <v>205</v>
      </c>
      <c r="D38" s="55" t="s">
        <v>206</v>
      </c>
      <c r="E38" s="55" t="s">
        <v>21</v>
      </c>
      <c r="F38" s="64">
        <v>999862032</v>
      </c>
      <c r="G38" s="55">
        <v>149</v>
      </c>
    </row>
    <row r="39" spans="1:7" x14ac:dyDescent="0.35">
      <c r="A39" s="64" t="s">
        <v>51</v>
      </c>
      <c r="B39" s="64" t="s">
        <v>18</v>
      </c>
      <c r="C39" s="58" t="s">
        <v>516</v>
      </c>
      <c r="D39" s="58" t="s">
        <v>545</v>
      </c>
      <c r="E39" s="58" t="s">
        <v>21</v>
      </c>
      <c r="F39" s="64">
        <v>999908871</v>
      </c>
      <c r="G39" s="55">
        <v>146.5</v>
      </c>
    </row>
    <row r="40" spans="1:7" x14ac:dyDescent="0.35">
      <c r="A40" s="64" t="s">
        <v>51</v>
      </c>
      <c r="B40" s="64" t="s">
        <v>18</v>
      </c>
      <c r="C40" s="55" t="s">
        <v>282</v>
      </c>
      <c r="D40" s="55" t="s">
        <v>76</v>
      </c>
      <c r="E40" s="55" t="s">
        <v>21</v>
      </c>
      <c r="F40" s="64">
        <v>999875453</v>
      </c>
      <c r="G40" s="55">
        <v>145.5</v>
      </c>
    </row>
    <row r="41" spans="1:7" x14ac:dyDescent="0.35">
      <c r="A41" s="64" t="s">
        <v>51</v>
      </c>
      <c r="B41" s="64" t="s">
        <v>18</v>
      </c>
      <c r="C41" s="58" t="s">
        <v>2530</v>
      </c>
      <c r="D41" s="58" t="s">
        <v>445</v>
      </c>
      <c r="E41" s="58" t="s">
        <v>21</v>
      </c>
      <c r="F41" s="64">
        <v>999928726</v>
      </c>
      <c r="G41" s="55">
        <v>145</v>
      </c>
    </row>
    <row r="42" spans="1:7" x14ac:dyDescent="0.35">
      <c r="A42" s="64" t="s">
        <v>51</v>
      </c>
      <c r="B42" s="58" t="s">
        <v>18</v>
      </c>
      <c r="C42" s="58" t="s">
        <v>509</v>
      </c>
      <c r="D42" s="58" t="s">
        <v>135</v>
      </c>
      <c r="E42" s="58" t="s">
        <v>21</v>
      </c>
      <c r="F42" s="58">
        <v>999906791</v>
      </c>
      <c r="G42" s="55">
        <v>140</v>
      </c>
    </row>
    <row r="43" spans="1:7" x14ac:dyDescent="0.35">
      <c r="A43" s="64" t="s">
        <v>51</v>
      </c>
      <c r="B43" s="64" t="s">
        <v>18</v>
      </c>
      <c r="C43" s="58" t="s">
        <v>164</v>
      </c>
      <c r="D43" s="58" t="s">
        <v>1715</v>
      </c>
      <c r="E43" s="58" t="s">
        <v>21</v>
      </c>
      <c r="F43" s="64">
        <v>999846132</v>
      </c>
      <c r="G43" s="55">
        <v>140</v>
      </c>
    </row>
    <row r="44" spans="1:7" x14ac:dyDescent="0.35">
      <c r="A44" s="64" t="s">
        <v>51</v>
      </c>
      <c r="B44" s="64" t="s">
        <v>18</v>
      </c>
      <c r="C44" s="55" t="s">
        <v>820</v>
      </c>
      <c r="D44" s="55" t="s">
        <v>180</v>
      </c>
      <c r="E44" s="55" t="s">
        <v>21</v>
      </c>
      <c r="F44" s="64">
        <v>999918398</v>
      </c>
      <c r="G44" s="55">
        <v>139</v>
      </c>
    </row>
    <row r="45" spans="1:7" x14ac:dyDescent="0.35">
      <c r="A45" s="64" t="s">
        <v>51</v>
      </c>
      <c r="B45" s="64" t="s">
        <v>18</v>
      </c>
      <c r="C45" s="55" t="s">
        <v>468</v>
      </c>
      <c r="D45" s="55" t="s">
        <v>105</v>
      </c>
      <c r="E45" s="55" t="s">
        <v>21</v>
      </c>
      <c r="F45" s="64">
        <v>999902691</v>
      </c>
      <c r="G45" s="55">
        <v>137</v>
      </c>
    </row>
    <row r="46" spans="1:7" x14ac:dyDescent="0.35">
      <c r="A46" s="64" t="s">
        <v>51</v>
      </c>
      <c r="B46" s="64" t="s">
        <v>18</v>
      </c>
      <c r="C46" s="55" t="s">
        <v>1262</v>
      </c>
      <c r="D46" s="55" t="s">
        <v>1263</v>
      </c>
      <c r="E46" s="55" t="s">
        <v>21</v>
      </c>
      <c r="F46" s="64">
        <v>999924041</v>
      </c>
      <c r="G46" s="55">
        <v>137</v>
      </c>
    </row>
    <row r="47" spans="1:7" x14ac:dyDescent="0.35">
      <c r="A47" s="64" t="s">
        <v>51</v>
      </c>
      <c r="B47" s="64" t="s">
        <v>18</v>
      </c>
      <c r="C47" s="58" t="s">
        <v>263</v>
      </c>
      <c r="D47" s="58" t="s">
        <v>664</v>
      </c>
      <c r="E47" s="58" t="s">
        <v>21</v>
      </c>
      <c r="F47" s="64">
        <v>999917417</v>
      </c>
      <c r="G47" s="55">
        <v>135</v>
      </c>
    </row>
    <row r="48" spans="1:7" x14ac:dyDescent="0.35">
      <c r="A48" s="64" t="s">
        <v>51</v>
      </c>
      <c r="B48" s="64" t="s">
        <v>18</v>
      </c>
      <c r="C48" s="58" t="s">
        <v>43</v>
      </c>
      <c r="D48" s="58" t="s">
        <v>307</v>
      </c>
      <c r="E48" s="58" t="s">
        <v>21</v>
      </c>
      <c r="F48" s="64">
        <v>999881753</v>
      </c>
      <c r="G48" s="55">
        <v>132</v>
      </c>
    </row>
    <row r="49" spans="1:7" x14ac:dyDescent="0.35">
      <c r="A49" s="64" t="s">
        <v>51</v>
      </c>
      <c r="B49" s="64" t="s">
        <v>18</v>
      </c>
      <c r="C49" s="58" t="s">
        <v>215</v>
      </c>
      <c r="D49" s="58" t="s">
        <v>216</v>
      </c>
      <c r="E49" s="58" t="s">
        <v>21</v>
      </c>
      <c r="F49" s="64">
        <v>999863322</v>
      </c>
      <c r="G49" s="55">
        <v>125</v>
      </c>
    </row>
    <row r="50" spans="1:7" x14ac:dyDescent="0.35">
      <c r="A50" s="64" t="s">
        <v>51</v>
      </c>
      <c r="B50" s="64" t="s">
        <v>18</v>
      </c>
      <c r="C50" s="58" t="s">
        <v>1989</v>
      </c>
      <c r="D50" s="58" t="s">
        <v>1729</v>
      </c>
      <c r="E50" s="58" t="s">
        <v>21</v>
      </c>
      <c r="F50" s="64">
        <v>999925857</v>
      </c>
      <c r="G50" s="55">
        <v>122</v>
      </c>
    </row>
    <row r="51" spans="1:7" x14ac:dyDescent="0.35">
      <c r="A51" s="64" t="s">
        <v>51</v>
      </c>
      <c r="B51" s="64" t="s">
        <v>18</v>
      </c>
      <c r="C51" s="58" t="s">
        <v>191</v>
      </c>
      <c r="D51" s="58" t="s">
        <v>192</v>
      </c>
      <c r="E51" s="58" t="s">
        <v>21</v>
      </c>
      <c r="F51" s="64">
        <v>999860298</v>
      </c>
      <c r="G51" s="55">
        <v>120</v>
      </c>
    </row>
    <row r="52" spans="1:7" x14ac:dyDescent="0.35">
      <c r="A52" s="64" t="s">
        <v>51</v>
      </c>
      <c r="B52" s="64" t="s">
        <v>18</v>
      </c>
      <c r="C52" s="55" t="s">
        <v>868</v>
      </c>
      <c r="D52" s="55" t="s">
        <v>869</v>
      </c>
      <c r="E52" s="55" t="s">
        <v>21</v>
      </c>
      <c r="F52" s="64">
        <v>999919193</v>
      </c>
      <c r="G52" s="55">
        <v>116</v>
      </c>
    </row>
    <row r="53" spans="1:7" x14ac:dyDescent="0.35">
      <c r="A53" s="64" t="s">
        <v>51</v>
      </c>
      <c r="B53" s="64" t="s">
        <v>18</v>
      </c>
      <c r="C53" s="58" t="s">
        <v>354</v>
      </c>
      <c r="D53" s="58" t="s">
        <v>355</v>
      </c>
      <c r="E53" s="58" t="s">
        <v>21</v>
      </c>
      <c r="F53" s="64">
        <v>999888613</v>
      </c>
      <c r="G53" s="55">
        <v>111</v>
      </c>
    </row>
    <row r="54" spans="1:7" x14ac:dyDescent="0.35">
      <c r="A54" s="64" t="s">
        <v>51</v>
      </c>
      <c r="B54" s="64" t="s">
        <v>18</v>
      </c>
      <c r="C54" s="58" t="s">
        <v>123</v>
      </c>
      <c r="D54" s="58" t="s">
        <v>435</v>
      </c>
      <c r="E54" s="58" t="s">
        <v>21</v>
      </c>
      <c r="F54" s="64">
        <v>999897792</v>
      </c>
      <c r="G54" s="55">
        <v>106</v>
      </c>
    </row>
    <row r="55" spans="1:7" x14ac:dyDescent="0.35">
      <c r="A55" s="64" t="s">
        <v>51</v>
      </c>
      <c r="B55" s="64" t="s">
        <v>18</v>
      </c>
      <c r="C55" s="55" t="s">
        <v>458</v>
      </c>
      <c r="D55" s="55" t="s">
        <v>64</v>
      </c>
      <c r="E55" s="55" t="s">
        <v>21</v>
      </c>
      <c r="F55" s="64">
        <v>999899842</v>
      </c>
      <c r="G55" s="55">
        <v>101</v>
      </c>
    </row>
    <row r="56" spans="1:7" x14ac:dyDescent="0.35">
      <c r="A56" s="64" t="s">
        <v>51</v>
      </c>
      <c r="B56" s="64" t="s">
        <v>18</v>
      </c>
      <c r="C56" s="58" t="s">
        <v>392</v>
      </c>
      <c r="D56" s="58" t="s">
        <v>393</v>
      </c>
      <c r="E56" s="58" t="s">
        <v>21</v>
      </c>
      <c r="F56" s="64">
        <v>999892923</v>
      </c>
      <c r="G56" s="55">
        <v>98</v>
      </c>
    </row>
    <row r="57" spans="1:7" x14ac:dyDescent="0.35">
      <c r="A57" s="64" t="s">
        <v>51</v>
      </c>
      <c r="B57" s="64" t="s">
        <v>18</v>
      </c>
      <c r="C57" s="58" t="s">
        <v>377</v>
      </c>
      <c r="D57" s="58" t="s">
        <v>2529</v>
      </c>
      <c r="E57" s="58" t="s">
        <v>21</v>
      </c>
      <c r="F57" s="64">
        <v>999930589</v>
      </c>
      <c r="G57" s="55">
        <v>97</v>
      </c>
    </row>
    <row r="58" spans="1:7" x14ac:dyDescent="0.35">
      <c r="A58" s="64" t="s">
        <v>51</v>
      </c>
      <c r="B58" s="64" t="s">
        <v>18</v>
      </c>
      <c r="C58" s="55" t="s">
        <v>821</v>
      </c>
      <c r="D58" s="55" t="s">
        <v>180</v>
      </c>
      <c r="E58" s="55" t="s">
        <v>21</v>
      </c>
      <c r="F58" s="64">
        <v>999918399</v>
      </c>
      <c r="G58" s="55">
        <v>94</v>
      </c>
    </row>
    <row r="59" spans="1:7" x14ac:dyDescent="0.35">
      <c r="A59" s="64" t="s">
        <v>51</v>
      </c>
      <c r="B59" s="64" t="s">
        <v>18</v>
      </c>
      <c r="C59" s="58" t="s">
        <v>326</v>
      </c>
      <c r="D59" s="58" t="s">
        <v>327</v>
      </c>
      <c r="E59" s="58" t="s">
        <v>21</v>
      </c>
      <c r="F59" s="64">
        <v>999884023</v>
      </c>
      <c r="G59" s="55">
        <v>93</v>
      </c>
    </row>
    <row r="60" spans="1:7" x14ac:dyDescent="0.35">
      <c r="A60" s="64" t="s">
        <v>51</v>
      </c>
      <c r="B60" s="64" t="s">
        <v>18</v>
      </c>
      <c r="C60" s="58" t="s">
        <v>513</v>
      </c>
      <c r="D60" s="58" t="s">
        <v>1063</v>
      </c>
      <c r="E60" s="58" t="s">
        <v>21</v>
      </c>
      <c r="F60" s="64">
        <v>999897068</v>
      </c>
      <c r="G60" s="55">
        <v>90</v>
      </c>
    </row>
    <row r="61" spans="1:7" x14ac:dyDescent="0.35">
      <c r="A61" s="64" t="s">
        <v>51</v>
      </c>
      <c r="B61" s="64" t="s">
        <v>18</v>
      </c>
      <c r="C61" s="58" t="s">
        <v>898</v>
      </c>
      <c r="D61" s="58" t="s">
        <v>199</v>
      </c>
      <c r="E61" s="58" t="s">
        <v>21</v>
      </c>
      <c r="F61" s="64">
        <v>999919605</v>
      </c>
      <c r="G61" s="55">
        <v>90</v>
      </c>
    </row>
    <row r="62" spans="1:7" x14ac:dyDescent="0.35">
      <c r="A62" s="64" t="s">
        <v>51</v>
      </c>
      <c r="B62" s="64" t="s">
        <v>18</v>
      </c>
      <c r="C62" s="58" t="s">
        <v>264</v>
      </c>
      <c r="D62" s="58" t="s">
        <v>265</v>
      </c>
      <c r="E62" s="58" t="s">
        <v>21</v>
      </c>
      <c r="F62" s="64">
        <v>999873096</v>
      </c>
      <c r="G62" s="55">
        <v>89</v>
      </c>
    </row>
    <row r="63" spans="1:7" x14ac:dyDescent="0.35">
      <c r="A63" s="64" t="s">
        <v>51</v>
      </c>
      <c r="B63" s="64" t="s">
        <v>18</v>
      </c>
      <c r="C63" s="58" t="s">
        <v>282</v>
      </c>
      <c r="D63" s="58" t="s">
        <v>510</v>
      </c>
      <c r="E63" s="58" t="s">
        <v>21</v>
      </c>
      <c r="F63" s="64">
        <v>999906904</v>
      </c>
      <c r="G63" s="55">
        <v>87</v>
      </c>
    </row>
    <row r="64" spans="1:7" x14ac:dyDescent="0.35">
      <c r="A64" s="64" t="s">
        <v>51</v>
      </c>
      <c r="B64" s="64" t="s">
        <v>18</v>
      </c>
      <c r="C64" s="58" t="s">
        <v>140</v>
      </c>
      <c r="D64" s="58" t="s">
        <v>151</v>
      </c>
      <c r="E64" s="58" t="s">
        <v>21</v>
      </c>
      <c r="F64" s="64">
        <v>999927408</v>
      </c>
      <c r="G64" s="55">
        <v>86</v>
      </c>
    </row>
    <row r="65" spans="1:7" x14ac:dyDescent="0.35">
      <c r="A65" s="64" t="s">
        <v>51</v>
      </c>
      <c r="B65" s="64" t="s">
        <v>18</v>
      </c>
      <c r="C65" s="55" t="s">
        <v>483</v>
      </c>
      <c r="D65" s="55" t="s">
        <v>1625</v>
      </c>
      <c r="E65" s="55" t="s">
        <v>21</v>
      </c>
      <c r="F65" s="64">
        <v>999926680</v>
      </c>
      <c r="G65" s="55">
        <v>84.5</v>
      </c>
    </row>
    <row r="66" spans="1:7" x14ac:dyDescent="0.35">
      <c r="A66" s="58" t="s">
        <v>51</v>
      </c>
      <c r="B66" s="58" t="s">
        <v>18</v>
      </c>
      <c r="C66" s="58" t="s">
        <v>288</v>
      </c>
      <c r="D66" s="58" t="s">
        <v>76</v>
      </c>
      <c r="E66" s="58" t="s">
        <v>21</v>
      </c>
      <c r="F66" s="58">
        <v>999859082</v>
      </c>
      <c r="G66" s="55">
        <v>83</v>
      </c>
    </row>
    <row r="67" spans="1:7" x14ac:dyDescent="0.35">
      <c r="A67" s="64" t="s">
        <v>51</v>
      </c>
      <c r="B67" s="64" t="s">
        <v>18</v>
      </c>
      <c r="C67" s="58" t="s">
        <v>403</v>
      </c>
      <c r="D67" s="58" t="s">
        <v>404</v>
      </c>
      <c r="E67" s="58" t="s">
        <v>21</v>
      </c>
      <c r="F67" s="64">
        <v>999894093</v>
      </c>
      <c r="G67" s="55">
        <v>83</v>
      </c>
    </row>
    <row r="68" spans="1:7" x14ac:dyDescent="0.35">
      <c r="A68" s="64" t="s">
        <v>51</v>
      </c>
      <c r="B68" s="64" t="s">
        <v>18</v>
      </c>
      <c r="C68" s="58" t="s">
        <v>586</v>
      </c>
      <c r="D68" s="58" t="s">
        <v>102</v>
      </c>
      <c r="E68" s="58" t="s">
        <v>21</v>
      </c>
      <c r="F68" s="64">
        <v>999911026</v>
      </c>
      <c r="G68" s="55">
        <v>83</v>
      </c>
    </row>
    <row r="69" spans="1:7" x14ac:dyDescent="0.35">
      <c r="A69" s="64" t="s">
        <v>51</v>
      </c>
      <c r="B69" s="64" t="s">
        <v>18</v>
      </c>
      <c r="C69" s="55" t="s">
        <v>679</v>
      </c>
      <c r="D69" s="55" t="s">
        <v>680</v>
      </c>
      <c r="E69" s="55" t="s">
        <v>21</v>
      </c>
      <c r="F69" s="64">
        <v>999916302</v>
      </c>
      <c r="G69" s="55">
        <v>83</v>
      </c>
    </row>
    <row r="70" spans="1:7" x14ac:dyDescent="0.35">
      <c r="A70" s="64" t="s">
        <v>51</v>
      </c>
      <c r="B70" s="64" t="s">
        <v>18</v>
      </c>
      <c r="C70" s="55" t="s">
        <v>486</v>
      </c>
      <c r="D70" s="55" t="s">
        <v>135</v>
      </c>
      <c r="E70" s="55" t="s">
        <v>21</v>
      </c>
      <c r="F70" s="64">
        <v>999925209</v>
      </c>
      <c r="G70" s="55">
        <v>83</v>
      </c>
    </row>
    <row r="71" spans="1:7" x14ac:dyDescent="0.35">
      <c r="A71" s="64" t="s">
        <v>51</v>
      </c>
      <c r="B71" s="64" t="s">
        <v>18</v>
      </c>
      <c r="C71" s="55" t="s">
        <v>477</v>
      </c>
      <c r="D71" s="55" t="s">
        <v>2006</v>
      </c>
      <c r="E71" s="55" t="s">
        <v>21</v>
      </c>
      <c r="F71" s="64">
        <v>999917409</v>
      </c>
      <c r="G71" s="55">
        <v>81</v>
      </c>
    </row>
    <row r="72" spans="1:7" x14ac:dyDescent="0.35">
      <c r="A72" s="64" t="s">
        <v>51</v>
      </c>
      <c r="B72" s="64" t="s">
        <v>18</v>
      </c>
      <c r="C72" s="58" t="s">
        <v>266</v>
      </c>
      <c r="D72" s="58" t="s">
        <v>267</v>
      </c>
      <c r="E72" s="58" t="s">
        <v>21</v>
      </c>
      <c r="F72" s="64">
        <v>999873199</v>
      </c>
      <c r="G72" s="55">
        <v>77</v>
      </c>
    </row>
    <row r="73" spans="1:7" x14ac:dyDescent="0.35">
      <c r="A73" s="64" t="s">
        <v>51</v>
      </c>
      <c r="B73" s="64" t="s">
        <v>18</v>
      </c>
      <c r="C73" s="58" t="s">
        <v>2654</v>
      </c>
      <c r="D73" s="58" t="s">
        <v>50</v>
      </c>
      <c r="E73" s="58" t="s">
        <v>21</v>
      </c>
      <c r="F73" s="64">
        <v>999931200</v>
      </c>
      <c r="G73" s="55">
        <v>77</v>
      </c>
    </row>
    <row r="74" spans="1:7" x14ac:dyDescent="0.35">
      <c r="A74" s="64" t="s">
        <v>51</v>
      </c>
      <c r="B74" s="64" t="s">
        <v>18</v>
      </c>
      <c r="C74" s="58" t="s">
        <v>652</v>
      </c>
      <c r="D74" s="58" t="s">
        <v>1923</v>
      </c>
      <c r="E74" s="58" t="s">
        <v>21</v>
      </c>
      <c r="F74" s="64">
        <v>999881450</v>
      </c>
      <c r="G74" s="55">
        <v>76.5</v>
      </c>
    </row>
    <row r="75" spans="1:7" x14ac:dyDescent="0.35">
      <c r="A75" s="64" t="s">
        <v>51</v>
      </c>
      <c r="B75" s="64" t="s">
        <v>18</v>
      </c>
      <c r="C75" s="58" t="s">
        <v>845</v>
      </c>
      <c r="D75" s="58" t="s">
        <v>609</v>
      </c>
      <c r="E75" s="58" t="s">
        <v>21</v>
      </c>
      <c r="F75" s="64">
        <v>999918859</v>
      </c>
      <c r="G75" s="55">
        <v>75</v>
      </c>
    </row>
    <row r="76" spans="1:7" x14ac:dyDescent="0.35">
      <c r="A76" s="64" t="s">
        <v>51</v>
      </c>
      <c r="B76" s="64" t="s">
        <v>18</v>
      </c>
      <c r="C76" s="66" t="s">
        <v>322</v>
      </c>
      <c r="D76" s="55" t="s">
        <v>323</v>
      </c>
      <c r="E76" s="55" t="s">
        <v>21</v>
      </c>
      <c r="F76" s="64">
        <v>999882746</v>
      </c>
      <c r="G76" s="55">
        <v>70</v>
      </c>
    </row>
    <row r="77" spans="1:7" x14ac:dyDescent="0.35">
      <c r="A77" s="64" t="s">
        <v>51</v>
      </c>
      <c r="B77" s="64" t="s">
        <v>18</v>
      </c>
      <c r="C77" s="55" t="s">
        <v>486</v>
      </c>
      <c r="D77" s="55" t="s">
        <v>66</v>
      </c>
      <c r="E77" s="58" t="s">
        <v>21</v>
      </c>
      <c r="F77" s="64">
        <v>999919755</v>
      </c>
      <c r="G77" s="55">
        <v>70</v>
      </c>
    </row>
    <row r="78" spans="1:7" x14ac:dyDescent="0.35">
      <c r="A78" s="64" t="s">
        <v>51</v>
      </c>
      <c r="B78" s="64" t="s">
        <v>18</v>
      </c>
      <c r="C78" s="55" t="s">
        <v>543</v>
      </c>
      <c r="D78" s="55" t="s">
        <v>66</v>
      </c>
      <c r="E78" s="55" t="s">
        <v>21</v>
      </c>
      <c r="F78" s="64">
        <v>999921702</v>
      </c>
      <c r="G78" s="55">
        <v>68</v>
      </c>
    </row>
    <row r="79" spans="1:7" x14ac:dyDescent="0.35">
      <c r="A79" s="64" t="s">
        <v>51</v>
      </c>
      <c r="B79" s="58" t="s">
        <v>18</v>
      </c>
      <c r="C79" s="58" t="s">
        <v>205</v>
      </c>
      <c r="D79" s="58" t="s">
        <v>71</v>
      </c>
      <c r="E79" s="58" t="s">
        <v>21</v>
      </c>
      <c r="F79" s="58">
        <v>999920555</v>
      </c>
      <c r="G79" s="55">
        <v>67.5</v>
      </c>
    </row>
    <row r="80" spans="1:7" x14ac:dyDescent="0.35">
      <c r="A80" s="64" t="s">
        <v>51</v>
      </c>
      <c r="B80" s="64" t="s">
        <v>18</v>
      </c>
      <c r="C80" s="58" t="s">
        <v>3057</v>
      </c>
      <c r="D80" s="58" t="s">
        <v>3058</v>
      </c>
      <c r="E80" s="55" t="s">
        <v>21</v>
      </c>
      <c r="F80" s="64">
        <v>999824128</v>
      </c>
      <c r="G80" s="55">
        <v>66</v>
      </c>
    </row>
    <row r="81" spans="1:7" x14ac:dyDescent="0.35">
      <c r="A81" s="64" t="s">
        <v>51</v>
      </c>
      <c r="B81" s="64" t="s">
        <v>18</v>
      </c>
      <c r="C81" s="58" t="s">
        <v>842</v>
      </c>
      <c r="D81" s="58" t="s">
        <v>1606</v>
      </c>
      <c r="E81" s="58" t="s">
        <v>21</v>
      </c>
      <c r="F81" s="64">
        <v>999918850</v>
      </c>
      <c r="G81" s="55">
        <v>64</v>
      </c>
    </row>
    <row r="82" spans="1:7" x14ac:dyDescent="0.35">
      <c r="A82" s="64" t="s">
        <v>51</v>
      </c>
      <c r="B82" s="64" t="s">
        <v>18</v>
      </c>
      <c r="C82" s="58" t="s">
        <v>263</v>
      </c>
      <c r="D82" s="58" t="s">
        <v>1934</v>
      </c>
      <c r="E82" s="58" t="s">
        <v>21</v>
      </c>
      <c r="F82" s="64">
        <v>999858205</v>
      </c>
      <c r="G82" s="55">
        <v>64</v>
      </c>
    </row>
    <row r="83" spans="1:7" x14ac:dyDescent="0.35">
      <c r="A83" s="64" t="s">
        <v>51</v>
      </c>
      <c r="B83" s="64" t="s">
        <v>18</v>
      </c>
      <c r="C83" s="55" t="s">
        <v>235</v>
      </c>
      <c r="D83" s="55" t="s">
        <v>102</v>
      </c>
      <c r="E83" s="55" t="s">
        <v>21</v>
      </c>
      <c r="F83" s="64">
        <v>999873011</v>
      </c>
      <c r="G83" s="55">
        <v>63</v>
      </c>
    </row>
    <row r="84" spans="1:7" x14ac:dyDescent="0.35">
      <c r="A84" s="64" t="s">
        <v>51</v>
      </c>
      <c r="B84" s="64" t="s">
        <v>18</v>
      </c>
      <c r="C84" s="58" t="s">
        <v>2707</v>
      </c>
      <c r="D84" s="58" t="s">
        <v>2708</v>
      </c>
      <c r="E84" s="58" t="s">
        <v>21</v>
      </c>
      <c r="F84" s="64">
        <v>999890737</v>
      </c>
      <c r="G84" s="55">
        <v>62.5</v>
      </c>
    </row>
    <row r="85" spans="1:7" x14ac:dyDescent="0.35">
      <c r="A85" s="64" t="s">
        <v>51</v>
      </c>
      <c r="B85" s="64" t="s">
        <v>18</v>
      </c>
      <c r="C85" s="55" t="s">
        <v>94</v>
      </c>
      <c r="D85" s="55" t="s">
        <v>95</v>
      </c>
      <c r="E85" s="55" t="s">
        <v>21</v>
      </c>
      <c r="F85" s="64">
        <v>999739751</v>
      </c>
      <c r="G85" s="55">
        <v>62</v>
      </c>
    </row>
    <row r="86" spans="1:7" x14ac:dyDescent="0.35">
      <c r="A86" s="64" t="s">
        <v>51</v>
      </c>
      <c r="B86" s="64" t="s">
        <v>18</v>
      </c>
      <c r="C86" s="58" t="s">
        <v>794</v>
      </c>
      <c r="D86" s="58" t="s">
        <v>2531</v>
      </c>
      <c r="E86" s="58" t="s">
        <v>21</v>
      </c>
      <c r="F86" s="64">
        <v>999930005</v>
      </c>
      <c r="G86" s="55">
        <v>62</v>
      </c>
    </row>
    <row r="87" spans="1:7" x14ac:dyDescent="0.35">
      <c r="A87" s="64" t="s">
        <v>51</v>
      </c>
      <c r="B87" s="64" t="s">
        <v>18</v>
      </c>
      <c r="C87" s="58" t="s">
        <v>3276</v>
      </c>
      <c r="D87" s="58" t="s">
        <v>3277</v>
      </c>
      <c r="E87" s="58" t="s">
        <v>21</v>
      </c>
      <c r="F87" s="64">
        <v>999932111</v>
      </c>
      <c r="G87" s="55">
        <v>62</v>
      </c>
    </row>
    <row r="88" spans="1:7" x14ac:dyDescent="0.35">
      <c r="A88" s="64" t="s">
        <v>51</v>
      </c>
      <c r="B88" s="64" t="s">
        <v>18</v>
      </c>
      <c r="C88" s="58" t="s">
        <v>363</v>
      </c>
      <c r="D88" s="58" t="s">
        <v>1895</v>
      </c>
      <c r="E88" s="58" t="s">
        <v>21</v>
      </c>
      <c r="F88" s="64">
        <v>999889369</v>
      </c>
      <c r="G88" s="55">
        <v>61</v>
      </c>
    </row>
    <row r="89" spans="1:7" x14ac:dyDescent="0.35">
      <c r="A89" s="64" t="s">
        <v>51</v>
      </c>
      <c r="B89" s="64" t="s">
        <v>18</v>
      </c>
      <c r="C89" s="58" t="s">
        <v>650</v>
      </c>
      <c r="D89" s="58" t="s">
        <v>552</v>
      </c>
      <c r="E89" s="58" t="s">
        <v>21</v>
      </c>
      <c r="F89" s="64">
        <v>999924020</v>
      </c>
      <c r="G89" s="55">
        <v>60</v>
      </c>
    </row>
    <row r="90" spans="1:7" x14ac:dyDescent="0.35">
      <c r="A90" s="64" t="s">
        <v>51</v>
      </c>
      <c r="B90" s="64" t="s">
        <v>18</v>
      </c>
      <c r="C90" s="55" t="s">
        <v>3044</v>
      </c>
      <c r="D90" s="55" t="s">
        <v>76</v>
      </c>
      <c r="E90" s="55" t="s">
        <v>21</v>
      </c>
      <c r="F90" s="64">
        <v>999931160</v>
      </c>
      <c r="G90" s="55">
        <v>60</v>
      </c>
    </row>
    <row r="91" spans="1:7" x14ac:dyDescent="0.35">
      <c r="A91" s="64" t="s">
        <v>51</v>
      </c>
      <c r="B91" s="64" t="s">
        <v>18</v>
      </c>
      <c r="C91" s="55" t="s">
        <v>2009</v>
      </c>
      <c r="D91" s="55" t="s">
        <v>301</v>
      </c>
      <c r="E91" s="55" t="s">
        <v>21</v>
      </c>
      <c r="F91" s="64">
        <v>999914740</v>
      </c>
      <c r="G91" s="55">
        <v>58</v>
      </c>
    </row>
    <row r="92" spans="1:7" x14ac:dyDescent="0.35">
      <c r="A92" s="58" t="s">
        <v>51</v>
      </c>
      <c r="B92" s="58" t="s">
        <v>836</v>
      </c>
      <c r="C92" s="58" t="s">
        <v>3658</v>
      </c>
      <c r="D92" s="58" t="s">
        <v>438</v>
      </c>
      <c r="E92" s="58" t="s">
        <v>21</v>
      </c>
      <c r="F92" s="58">
        <v>999845939</v>
      </c>
      <c r="G92" s="55">
        <v>56</v>
      </c>
    </row>
    <row r="93" spans="1:7" x14ac:dyDescent="0.35">
      <c r="A93" s="64" t="s">
        <v>51</v>
      </c>
      <c r="B93" s="58" t="s">
        <v>18</v>
      </c>
      <c r="C93" s="58" t="s">
        <v>253</v>
      </c>
      <c r="D93" s="58" t="s">
        <v>226</v>
      </c>
      <c r="E93" s="58" t="s">
        <v>21</v>
      </c>
      <c r="F93" s="58">
        <v>999932473</v>
      </c>
      <c r="G93" s="55">
        <v>55.5</v>
      </c>
    </row>
    <row r="94" spans="1:7" x14ac:dyDescent="0.35">
      <c r="A94" s="64" t="s">
        <v>51</v>
      </c>
      <c r="B94" s="64" t="s">
        <v>18</v>
      </c>
      <c r="C94" s="58" t="s">
        <v>1992</v>
      </c>
      <c r="D94" s="58" t="s">
        <v>298</v>
      </c>
      <c r="E94" s="58" t="s">
        <v>21</v>
      </c>
      <c r="F94" s="64">
        <v>999901485</v>
      </c>
      <c r="G94" s="55">
        <v>54</v>
      </c>
    </row>
    <row r="95" spans="1:7" x14ac:dyDescent="0.35">
      <c r="A95" s="64" t="s">
        <v>51</v>
      </c>
      <c r="B95" s="64" t="s">
        <v>18</v>
      </c>
      <c r="C95" s="58" t="s">
        <v>26</v>
      </c>
      <c r="D95" s="58" t="s">
        <v>443</v>
      </c>
      <c r="E95" s="58" t="s">
        <v>21</v>
      </c>
      <c r="F95" s="64">
        <v>999898539</v>
      </c>
      <c r="G95" s="55">
        <v>51</v>
      </c>
    </row>
    <row r="96" spans="1:7" x14ac:dyDescent="0.35">
      <c r="A96" s="64" t="s">
        <v>51</v>
      </c>
      <c r="B96" s="67" t="s">
        <v>18</v>
      </c>
      <c r="C96" s="61" t="s">
        <v>2100</v>
      </c>
      <c r="D96" s="61" t="s">
        <v>2101</v>
      </c>
      <c r="E96" s="61" t="s">
        <v>21</v>
      </c>
      <c r="F96" s="67">
        <v>999888047</v>
      </c>
      <c r="G96" s="55">
        <v>50</v>
      </c>
    </row>
    <row r="97" spans="1:7" x14ac:dyDescent="0.35">
      <c r="A97" s="64" t="s">
        <v>51</v>
      </c>
      <c r="B97" s="64" t="s">
        <v>18</v>
      </c>
      <c r="C97" s="58" t="s">
        <v>694</v>
      </c>
      <c r="D97" s="58" t="s">
        <v>695</v>
      </c>
      <c r="E97" s="58" t="s">
        <v>21</v>
      </c>
      <c r="F97" s="64">
        <v>999916539</v>
      </c>
      <c r="G97" s="55">
        <v>50</v>
      </c>
    </row>
    <row r="98" spans="1:7" x14ac:dyDescent="0.35">
      <c r="A98" s="64" t="s">
        <v>51</v>
      </c>
      <c r="B98" s="64" t="s">
        <v>18</v>
      </c>
      <c r="C98" s="55" t="s">
        <v>164</v>
      </c>
      <c r="D98" s="55" t="s">
        <v>177</v>
      </c>
      <c r="E98" s="55" t="s">
        <v>21</v>
      </c>
      <c r="F98" s="64">
        <v>999923088</v>
      </c>
      <c r="G98" s="55">
        <v>48</v>
      </c>
    </row>
    <row r="99" spans="1:7" x14ac:dyDescent="0.35">
      <c r="A99" s="58" t="s">
        <v>51</v>
      </c>
      <c r="B99" s="58" t="s">
        <v>836</v>
      </c>
      <c r="C99" s="58" t="s">
        <v>3630</v>
      </c>
      <c r="D99" s="58" t="s">
        <v>142</v>
      </c>
      <c r="E99" s="58" t="s">
        <v>21</v>
      </c>
      <c r="F99" s="58">
        <v>999827550</v>
      </c>
      <c r="G99" s="55">
        <v>48</v>
      </c>
    </row>
    <row r="100" spans="1:7" x14ac:dyDescent="0.35">
      <c r="A100" s="64" t="s">
        <v>51</v>
      </c>
      <c r="B100" s="64" t="s">
        <v>18</v>
      </c>
      <c r="C100" s="55" t="s">
        <v>227</v>
      </c>
      <c r="D100" s="55" t="s">
        <v>228</v>
      </c>
      <c r="E100" s="55" t="s">
        <v>21</v>
      </c>
      <c r="F100" s="64">
        <v>999865498</v>
      </c>
      <c r="G100" s="55">
        <v>48</v>
      </c>
    </row>
    <row r="101" spans="1:7" x14ac:dyDescent="0.35">
      <c r="A101" s="64" t="s">
        <v>51</v>
      </c>
      <c r="B101" s="64" t="s">
        <v>18</v>
      </c>
      <c r="C101" s="55" t="s">
        <v>160</v>
      </c>
      <c r="D101" s="55" t="s">
        <v>1533</v>
      </c>
      <c r="E101" s="55" t="s">
        <v>21</v>
      </c>
      <c r="F101" s="64">
        <v>999925982</v>
      </c>
      <c r="G101" s="55">
        <v>48</v>
      </c>
    </row>
    <row r="102" spans="1:7" x14ac:dyDescent="0.35">
      <c r="A102" s="64" t="s">
        <v>51</v>
      </c>
      <c r="B102" s="64" t="s">
        <v>18</v>
      </c>
      <c r="C102" s="55" t="s">
        <v>1008</v>
      </c>
      <c r="D102" s="55" t="s">
        <v>210</v>
      </c>
      <c r="E102" s="55" t="s">
        <v>21</v>
      </c>
      <c r="F102" s="64">
        <v>999926746</v>
      </c>
      <c r="G102" s="55">
        <v>48</v>
      </c>
    </row>
    <row r="103" spans="1:7" x14ac:dyDescent="0.35">
      <c r="A103" s="64" t="s">
        <v>51</v>
      </c>
      <c r="B103" s="64" t="s">
        <v>18</v>
      </c>
      <c r="C103" s="55" t="s">
        <v>640</v>
      </c>
      <c r="D103" s="55" t="s">
        <v>641</v>
      </c>
      <c r="E103" s="55" t="s">
        <v>21</v>
      </c>
      <c r="F103" s="64">
        <v>999914664</v>
      </c>
      <c r="G103" s="55">
        <v>45</v>
      </c>
    </row>
    <row r="104" spans="1:7" x14ac:dyDescent="0.35">
      <c r="A104" s="64" t="s">
        <v>51</v>
      </c>
      <c r="B104" s="64" t="s">
        <v>18</v>
      </c>
      <c r="C104" s="55" t="s">
        <v>1346</v>
      </c>
      <c r="D104" s="55" t="s">
        <v>3045</v>
      </c>
      <c r="E104" s="55" t="s">
        <v>21</v>
      </c>
      <c r="F104" s="64">
        <v>999922174</v>
      </c>
      <c r="G104" s="55">
        <v>45</v>
      </c>
    </row>
    <row r="105" spans="1:7" x14ac:dyDescent="0.35">
      <c r="A105" s="64" t="s">
        <v>51</v>
      </c>
      <c r="B105" s="64" t="s">
        <v>18</v>
      </c>
      <c r="C105" s="58" t="s">
        <v>681</v>
      </c>
      <c r="D105" s="58" t="s">
        <v>1926</v>
      </c>
      <c r="E105" s="58" t="s">
        <v>21</v>
      </c>
      <c r="F105" s="64">
        <v>999907004</v>
      </c>
      <c r="G105" s="55">
        <v>43</v>
      </c>
    </row>
    <row r="106" spans="1:7" x14ac:dyDescent="0.35">
      <c r="A106" s="64" t="s">
        <v>51</v>
      </c>
      <c r="B106" s="64" t="s">
        <v>18</v>
      </c>
      <c r="C106" s="58" t="s">
        <v>1993</v>
      </c>
      <c r="D106" s="58" t="s">
        <v>1994</v>
      </c>
      <c r="E106" s="58" t="s">
        <v>21</v>
      </c>
      <c r="F106" s="64">
        <v>999900501</v>
      </c>
      <c r="G106" s="55">
        <v>38</v>
      </c>
    </row>
    <row r="107" spans="1:7" x14ac:dyDescent="0.35">
      <c r="A107" s="64" t="s">
        <v>51</v>
      </c>
      <c r="B107" s="64" t="s">
        <v>18</v>
      </c>
      <c r="C107" s="58" t="s">
        <v>2721</v>
      </c>
      <c r="D107" s="58" t="s">
        <v>2359</v>
      </c>
      <c r="E107" s="58" t="s">
        <v>21</v>
      </c>
      <c r="F107" s="64">
        <v>999907585</v>
      </c>
      <c r="G107" s="55">
        <v>38</v>
      </c>
    </row>
    <row r="108" spans="1:7" x14ac:dyDescent="0.35">
      <c r="A108" s="64" t="s">
        <v>51</v>
      </c>
      <c r="B108" s="64" t="s">
        <v>18</v>
      </c>
      <c r="C108" s="58" t="s">
        <v>567</v>
      </c>
      <c r="D108" s="58" t="s">
        <v>568</v>
      </c>
      <c r="E108" s="58" t="s">
        <v>21</v>
      </c>
      <c r="F108" s="64">
        <v>999910141</v>
      </c>
      <c r="G108" s="55">
        <v>38</v>
      </c>
    </row>
    <row r="109" spans="1:7" x14ac:dyDescent="0.35">
      <c r="A109" s="64" t="s">
        <v>51</v>
      </c>
      <c r="B109" s="64" t="s">
        <v>18</v>
      </c>
      <c r="C109" s="58" t="s">
        <v>3083</v>
      </c>
      <c r="D109" s="58" t="s">
        <v>3084</v>
      </c>
      <c r="E109" s="58" t="s">
        <v>21</v>
      </c>
      <c r="F109" s="64">
        <v>999923131</v>
      </c>
      <c r="G109" s="55">
        <v>38</v>
      </c>
    </row>
    <row r="110" spans="1:7" x14ac:dyDescent="0.35">
      <c r="A110" s="64" t="s">
        <v>51</v>
      </c>
      <c r="B110" s="64" t="s">
        <v>18</v>
      </c>
      <c r="C110" s="58" t="s">
        <v>2722</v>
      </c>
      <c r="D110" s="58" t="s">
        <v>2723</v>
      </c>
      <c r="E110" s="58" t="s">
        <v>21</v>
      </c>
      <c r="F110" s="64">
        <v>999923173</v>
      </c>
      <c r="G110" s="55">
        <v>38</v>
      </c>
    </row>
    <row r="111" spans="1:7" x14ac:dyDescent="0.35">
      <c r="A111" s="64" t="s">
        <v>51</v>
      </c>
      <c r="B111" s="64" t="s">
        <v>18</v>
      </c>
      <c r="C111" s="58" t="s">
        <v>1201</v>
      </c>
      <c r="D111" s="58" t="s">
        <v>1006</v>
      </c>
      <c r="E111" s="58" t="s">
        <v>21</v>
      </c>
      <c r="F111" s="64">
        <v>999925791</v>
      </c>
      <c r="G111" s="55">
        <v>38</v>
      </c>
    </row>
    <row r="112" spans="1:7" x14ac:dyDescent="0.35">
      <c r="A112" s="64" t="s">
        <v>51</v>
      </c>
      <c r="B112" s="64" t="s">
        <v>18</v>
      </c>
      <c r="C112" s="58" t="s">
        <v>543</v>
      </c>
      <c r="D112" s="58" t="s">
        <v>2569</v>
      </c>
      <c r="E112" s="58" t="s">
        <v>21</v>
      </c>
      <c r="F112" s="64">
        <v>999925969</v>
      </c>
      <c r="G112" s="55">
        <v>38</v>
      </c>
    </row>
    <row r="113" spans="1:7" x14ac:dyDescent="0.35">
      <c r="A113" s="64" t="s">
        <v>51</v>
      </c>
      <c r="B113" s="64" t="s">
        <v>18</v>
      </c>
      <c r="C113" s="58" t="s">
        <v>2809</v>
      </c>
      <c r="D113" s="58" t="s">
        <v>2810</v>
      </c>
      <c r="E113" s="58" t="s">
        <v>21</v>
      </c>
      <c r="F113" s="64">
        <v>999928949</v>
      </c>
      <c r="G113" s="55">
        <v>38</v>
      </c>
    </row>
    <row r="114" spans="1:7" x14ac:dyDescent="0.35">
      <c r="A114" s="64" t="s">
        <v>51</v>
      </c>
      <c r="B114" s="64" t="s">
        <v>18</v>
      </c>
      <c r="C114" s="58" t="s">
        <v>1995</v>
      </c>
      <c r="D114" s="58" t="s">
        <v>1996</v>
      </c>
      <c r="E114" s="58" t="s">
        <v>21</v>
      </c>
      <c r="F114" s="64">
        <v>999930286</v>
      </c>
      <c r="G114" s="55">
        <v>38</v>
      </c>
    </row>
    <row r="115" spans="1:7" x14ac:dyDescent="0.35">
      <c r="A115" s="64" t="s">
        <v>51</v>
      </c>
      <c r="B115" s="64" t="s">
        <v>18</v>
      </c>
      <c r="C115" s="58" t="s">
        <v>2565</v>
      </c>
      <c r="D115" s="58" t="s">
        <v>2566</v>
      </c>
      <c r="E115" s="58" t="s">
        <v>21</v>
      </c>
      <c r="F115" s="64">
        <v>999931370</v>
      </c>
      <c r="G115" s="55">
        <v>38</v>
      </c>
    </row>
    <row r="116" spans="1:7" x14ac:dyDescent="0.35">
      <c r="A116" s="64" t="s">
        <v>51</v>
      </c>
      <c r="B116" s="64" t="s">
        <v>18</v>
      </c>
      <c r="C116" s="58" t="s">
        <v>2567</v>
      </c>
      <c r="D116" s="58" t="s">
        <v>2568</v>
      </c>
      <c r="E116" s="58" t="s">
        <v>21</v>
      </c>
      <c r="F116" s="64">
        <v>999931453</v>
      </c>
      <c r="G116" s="55">
        <v>38</v>
      </c>
    </row>
    <row r="117" spans="1:7" x14ac:dyDescent="0.35">
      <c r="A117" s="64" t="s">
        <v>51</v>
      </c>
      <c r="B117" s="64" t="s">
        <v>18</v>
      </c>
      <c r="C117" s="58" t="e">
        <v>#N/A</v>
      </c>
      <c r="D117" s="58" t="e">
        <v>#N/A</v>
      </c>
      <c r="E117" s="58" t="s">
        <v>21</v>
      </c>
      <c r="F117" s="64">
        <v>999931687</v>
      </c>
      <c r="G117" s="55">
        <v>38</v>
      </c>
    </row>
    <row r="118" spans="1:7" x14ac:dyDescent="0.35">
      <c r="A118" s="64" t="s">
        <v>51</v>
      </c>
      <c r="B118" s="64" t="s">
        <v>18</v>
      </c>
      <c r="C118" s="58" t="s">
        <v>1756</v>
      </c>
      <c r="D118" s="58" t="s">
        <v>2646</v>
      </c>
      <c r="E118" s="58" t="s">
        <v>21</v>
      </c>
      <c r="F118" s="64">
        <v>999880416</v>
      </c>
      <c r="G118" s="55">
        <v>34</v>
      </c>
    </row>
    <row r="119" spans="1:7" x14ac:dyDescent="0.35">
      <c r="A119" s="64" t="s">
        <v>51</v>
      </c>
      <c r="B119" s="64" t="s">
        <v>18</v>
      </c>
      <c r="C119" s="58" t="s">
        <v>2647</v>
      </c>
      <c r="D119" s="58" t="s">
        <v>2648</v>
      </c>
      <c r="E119" s="58" t="s">
        <v>21</v>
      </c>
      <c r="F119" s="64">
        <v>999930598</v>
      </c>
      <c r="G119" s="55">
        <v>34</v>
      </c>
    </row>
    <row r="120" spans="1:7" x14ac:dyDescent="0.35">
      <c r="A120" s="64" t="s">
        <v>51</v>
      </c>
      <c r="B120" s="64" t="s">
        <v>18</v>
      </c>
      <c r="C120" s="58" t="s">
        <v>452</v>
      </c>
      <c r="D120" s="58" t="s">
        <v>2063</v>
      </c>
      <c r="E120" s="58" t="s">
        <v>21</v>
      </c>
      <c r="F120" s="64">
        <v>999893101</v>
      </c>
      <c r="G120" s="55">
        <v>34</v>
      </c>
    </row>
    <row r="121" spans="1:7" x14ac:dyDescent="0.35">
      <c r="A121" s="64" t="s">
        <v>51</v>
      </c>
      <c r="B121" s="64" t="s">
        <v>18</v>
      </c>
      <c r="C121" s="58" t="s">
        <v>2564</v>
      </c>
      <c r="D121" s="58" t="s">
        <v>200</v>
      </c>
      <c r="E121" s="58" t="s">
        <v>21</v>
      </c>
      <c r="F121" s="64">
        <v>999900655</v>
      </c>
      <c r="G121" s="55">
        <v>34</v>
      </c>
    </row>
    <row r="122" spans="1:7" x14ac:dyDescent="0.35">
      <c r="A122" s="64" t="s">
        <v>51</v>
      </c>
      <c r="B122" s="64" t="s">
        <v>18</v>
      </c>
      <c r="C122" s="58" t="s">
        <v>2144</v>
      </c>
      <c r="D122" s="58" t="s">
        <v>2145</v>
      </c>
      <c r="E122" s="58" t="s">
        <v>21</v>
      </c>
      <c r="F122" s="64">
        <v>999914706</v>
      </c>
      <c r="G122" s="55">
        <v>34</v>
      </c>
    </row>
    <row r="123" spans="1:7" x14ac:dyDescent="0.35">
      <c r="A123" s="64" t="s">
        <v>51</v>
      </c>
      <c r="B123" s="64" t="s">
        <v>18</v>
      </c>
      <c r="C123" s="55" t="s">
        <v>1326</v>
      </c>
      <c r="D123" s="55" t="s">
        <v>3046</v>
      </c>
      <c r="E123" s="55" t="s">
        <v>21</v>
      </c>
      <c r="F123" s="64">
        <v>999923799</v>
      </c>
      <c r="G123" s="55">
        <v>34</v>
      </c>
    </row>
    <row r="124" spans="1:7" x14ac:dyDescent="0.35">
      <c r="A124" s="58" t="s">
        <v>51</v>
      </c>
      <c r="B124" s="58" t="s">
        <v>836</v>
      </c>
      <c r="C124" s="58" t="s">
        <v>3631</v>
      </c>
      <c r="D124" s="58" t="s">
        <v>135</v>
      </c>
      <c r="E124" s="58" t="s">
        <v>21</v>
      </c>
      <c r="F124" s="58">
        <v>999845591</v>
      </c>
      <c r="G124" s="55">
        <v>32</v>
      </c>
    </row>
    <row r="125" spans="1:7" x14ac:dyDescent="0.35">
      <c r="A125" s="58" t="s">
        <v>51</v>
      </c>
      <c r="B125" s="58" t="s">
        <v>836</v>
      </c>
      <c r="C125" s="58" t="s">
        <v>3616</v>
      </c>
      <c r="D125" s="58" t="s">
        <v>3617</v>
      </c>
      <c r="E125" s="58" t="s">
        <v>21</v>
      </c>
      <c r="F125" s="58">
        <v>999855178</v>
      </c>
      <c r="G125" s="55">
        <v>32</v>
      </c>
    </row>
    <row r="126" spans="1:7" x14ac:dyDescent="0.35">
      <c r="A126" s="58" t="s">
        <v>51</v>
      </c>
      <c r="B126" s="58" t="s">
        <v>836</v>
      </c>
      <c r="C126" s="58" t="s">
        <v>3647</v>
      </c>
      <c r="D126" s="58" t="s">
        <v>3648</v>
      </c>
      <c r="E126" s="58" t="s">
        <v>21</v>
      </c>
      <c r="F126" s="58">
        <v>999900639</v>
      </c>
      <c r="G126" s="55">
        <v>32</v>
      </c>
    </row>
    <row r="127" spans="1:7" x14ac:dyDescent="0.35">
      <c r="A127" s="58" t="s">
        <v>51</v>
      </c>
      <c r="B127" s="58" t="s">
        <v>836</v>
      </c>
      <c r="C127" s="58" t="s">
        <v>2144</v>
      </c>
      <c r="D127" s="58" t="s">
        <v>3615</v>
      </c>
      <c r="E127" s="58" t="s">
        <v>21</v>
      </c>
      <c r="F127" s="58">
        <v>999918119</v>
      </c>
      <c r="G127" s="55">
        <v>32</v>
      </c>
    </row>
    <row r="128" spans="1:7" x14ac:dyDescent="0.35">
      <c r="A128" s="58" t="s">
        <v>51</v>
      </c>
      <c r="B128" s="58" t="s">
        <v>836</v>
      </c>
      <c r="C128" s="58" t="s">
        <v>3612</v>
      </c>
      <c r="D128" s="58" t="s">
        <v>3613</v>
      </c>
      <c r="E128" s="58" t="s">
        <v>21</v>
      </c>
      <c r="F128" s="58">
        <v>999918692</v>
      </c>
      <c r="G128" s="55">
        <v>32</v>
      </c>
    </row>
    <row r="129" spans="1:7" x14ac:dyDescent="0.35">
      <c r="A129" s="58" t="s">
        <v>51</v>
      </c>
      <c r="B129" s="58" t="s">
        <v>836</v>
      </c>
      <c r="C129" s="58" t="s">
        <v>1535</v>
      </c>
      <c r="D129" s="58" t="s">
        <v>3635</v>
      </c>
      <c r="E129" s="58" t="s">
        <v>21</v>
      </c>
      <c r="F129" s="58">
        <v>999918781</v>
      </c>
      <c r="G129" s="55">
        <v>32</v>
      </c>
    </row>
    <row r="130" spans="1:7" x14ac:dyDescent="0.35">
      <c r="A130" s="58" t="s">
        <v>51</v>
      </c>
      <c r="B130" s="58" t="s">
        <v>836</v>
      </c>
      <c r="C130" s="58" t="s">
        <v>3640</v>
      </c>
      <c r="D130" s="58" t="s">
        <v>3641</v>
      </c>
      <c r="E130" s="58" t="s">
        <v>21</v>
      </c>
      <c r="F130" s="58">
        <v>999918947</v>
      </c>
      <c r="G130" s="55">
        <v>32</v>
      </c>
    </row>
    <row r="131" spans="1:7" x14ac:dyDescent="0.35">
      <c r="A131" s="64" t="s">
        <v>51</v>
      </c>
      <c r="B131" s="64" t="s">
        <v>18</v>
      </c>
      <c r="C131" s="55" t="s">
        <v>850</v>
      </c>
      <c r="D131" s="55" t="s">
        <v>851</v>
      </c>
      <c r="E131" s="55" t="s">
        <v>21</v>
      </c>
      <c r="F131" s="64">
        <v>999918979</v>
      </c>
      <c r="G131" s="55">
        <v>32</v>
      </c>
    </row>
    <row r="132" spans="1:7" x14ac:dyDescent="0.35">
      <c r="A132" s="58" t="s">
        <v>51</v>
      </c>
      <c r="B132" s="58" t="s">
        <v>836</v>
      </c>
      <c r="C132" s="58" t="s">
        <v>3660</v>
      </c>
      <c r="D132" s="58" t="s">
        <v>3661</v>
      </c>
      <c r="E132" s="58" t="s">
        <v>21</v>
      </c>
      <c r="F132" s="58">
        <v>999919100</v>
      </c>
      <c r="G132" s="55">
        <v>32</v>
      </c>
    </row>
    <row r="133" spans="1:7" x14ac:dyDescent="0.35">
      <c r="A133" s="58" t="s">
        <v>51</v>
      </c>
      <c r="B133" s="58" t="s">
        <v>836</v>
      </c>
      <c r="C133" s="58" t="s">
        <v>3659</v>
      </c>
      <c r="D133" s="58" t="s">
        <v>1552</v>
      </c>
      <c r="E133" s="58" t="s">
        <v>21</v>
      </c>
      <c r="F133" s="58">
        <v>999922593</v>
      </c>
      <c r="G133" s="55">
        <v>32</v>
      </c>
    </row>
    <row r="134" spans="1:7" x14ac:dyDescent="0.35">
      <c r="A134" s="58" t="s">
        <v>51</v>
      </c>
      <c r="B134" s="58" t="s">
        <v>836</v>
      </c>
      <c r="C134" s="58" t="s">
        <v>3651</v>
      </c>
      <c r="D134" s="58" t="s">
        <v>3652</v>
      </c>
      <c r="E134" s="58" t="s">
        <v>21</v>
      </c>
      <c r="F134" s="58">
        <v>999927288</v>
      </c>
      <c r="G134" s="55">
        <v>32</v>
      </c>
    </row>
    <row r="135" spans="1:7" x14ac:dyDescent="0.35">
      <c r="A135" s="58" t="s">
        <v>51</v>
      </c>
      <c r="B135" s="58" t="s">
        <v>836</v>
      </c>
      <c r="C135" s="58" t="s">
        <v>3622</v>
      </c>
      <c r="D135" s="58" t="s">
        <v>76</v>
      </c>
      <c r="E135" s="58" t="s">
        <v>21</v>
      </c>
      <c r="F135" s="58">
        <v>999928790</v>
      </c>
      <c r="G135" s="55">
        <v>32</v>
      </c>
    </row>
    <row r="136" spans="1:7" x14ac:dyDescent="0.35">
      <c r="A136" s="58" t="s">
        <v>51</v>
      </c>
      <c r="B136" s="58" t="s">
        <v>836</v>
      </c>
      <c r="C136" s="58" t="s">
        <v>3667</v>
      </c>
      <c r="D136" s="58" t="s">
        <v>3668</v>
      </c>
      <c r="E136" s="58" t="s">
        <v>21</v>
      </c>
      <c r="F136" s="58">
        <v>999931690</v>
      </c>
      <c r="G136" s="55">
        <v>32</v>
      </c>
    </row>
    <row r="137" spans="1:7" x14ac:dyDescent="0.35">
      <c r="A137" s="58" t="s">
        <v>51</v>
      </c>
      <c r="B137" s="58" t="s">
        <v>836</v>
      </c>
      <c r="C137" s="58" t="s">
        <v>3645</v>
      </c>
      <c r="D137" s="58" t="s">
        <v>3646</v>
      </c>
      <c r="E137" s="58" t="s">
        <v>21</v>
      </c>
      <c r="F137" s="58">
        <v>999932004</v>
      </c>
      <c r="G137" s="55">
        <v>32</v>
      </c>
    </row>
    <row r="138" spans="1:7" x14ac:dyDescent="0.35">
      <c r="A138" s="58" t="s">
        <v>51</v>
      </c>
      <c r="B138" s="58" t="s">
        <v>836</v>
      </c>
      <c r="C138" s="58" t="s">
        <v>3653</v>
      </c>
      <c r="D138" s="58" t="s">
        <v>3654</v>
      </c>
      <c r="E138" s="58" t="s">
        <v>21</v>
      </c>
      <c r="F138" s="58">
        <v>999932181</v>
      </c>
      <c r="G138" s="55">
        <v>32</v>
      </c>
    </row>
    <row r="139" spans="1:7" x14ac:dyDescent="0.35">
      <c r="A139" s="64" t="s">
        <v>51</v>
      </c>
      <c r="B139" s="64" t="s">
        <v>18</v>
      </c>
      <c r="C139" s="58" t="s">
        <v>1031</v>
      </c>
      <c r="D139" s="58" t="s">
        <v>1032</v>
      </c>
      <c r="E139" s="58" t="s">
        <v>21</v>
      </c>
      <c r="F139" s="64">
        <v>999921462</v>
      </c>
      <c r="G139" s="55">
        <v>31.5</v>
      </c>
    </row>
    <row r="140" spans="1:7" x14ac:dyDescent="0.35">
      <c r="A140" s="64" t="s">
        <v>51</v>
      </c>
      <c r="B140" s="64" t="s">
        <v>18</v>
      </c>
      <c r="C140" s="58" t="s">
        <v>3286</v>
      </c>
      <c r="D140" s="58" t="s">
        <v>3287</v>
      </c>
      <c r="E140" s="58" t="s">
        <v>21</v>
      </c>
      <c r="F140" s="64">
        <v>999850353</v>
      </c>
      <c r="G140" s="55">
        <v>30</v>
      </c>
    </row>
    <row r="141" spans="1:7" x14ac:dyDescent="0.35">
      <c r="A141" s="64" t="s">
        <v>51</v>
      </c>
      <c r="B141" s="65" t="s">
        <v>18</v>
      </c>
      <c r="C141" s="62" t="s">
        <v>2930</v>
      </c>
      <c r="D141" s="62" t="s">
        <v>2931</v>
      </c>
      <c r="E141" s="62" t="s">
        <v>21</v>
      </c>
      <c r="F141" s="64">
        <v>999852581</v>
      </c>
      <c r="G141" s="55">
        <v>30</v>
      </c>
    </row>
    <row r="142" spans="1:7" x14ac:dyDescent="0.35">
      <c r="A142" s="64" t="s">
        <v>51</v>
      </c>
      <c r="B142" s="67" t="s">
        <v>18</v>
      </c>
      <c r="C142" s="61" t="s">
        <v>818</v>
      </c>
      <c r="D142" s="61" t="s">
        <v>819</v>
      </c>
      <c r="E142" s="61" t="s">
        <v>21</v>
      </c>
      <c r="F142" s="67">
        <v>999918384</v>
      </c>
      <c r="G142" s="55">
        <v>30</v>
      </c>
    </row>
    <row r="143" spans="1:7" x14ac:dyDescent="0.35">
      <c r="A143" s="58" t="s">
        <v>51</v>
      </c>
      <c r="B143" s="58" t="s">
        <v>18</v>
      </c>
      <c r="C143" s="58" t="s">
        <v>3604</v>
      </c>
      <c r="D143" s="58" t="s">
        <v>3534</v>
      </c>
      <c r="E143" s="58" t="s">
        <v>21</v>
      </c>
      <c r="F143" s="58">
        <v>999926042</v>
      </c>
      <c r="G143" s="55">
        <v>30</v>
      </c>
    </row>
    <row r="144" spans="1:7" x14ac:dyDescent="0.35">
      <c r="A144" s="64" t="s">
        <v>51</v>
      </c>
      <c r="B144" s="64" t="s">
        <v>18</v>
      </c>
      <c r="C144" s="58" t="s">
        <v>643</v>
      </c>
      <c r="D144" s="58" t="s">
        <v>1750</v>
      </c>
      <c r="E144" s="58" t="s">
        <v>21</v>
      </c>
      <c r="F144" s="64">
        <v>999927649</v>
      </c>
      <c r="G144" s="55">
        <v>30</v>
      </c>
    </row>
    <row r="145" spans="1:7" x14ac:dyDescent="0.35">
      <c r="A145" s="64" t="s">
        <v>51</v>
      </c>
      <c r="B145" s="64" t="s">
        <v>18</v>
      </c>
      <c r="C145" s="58" t="s">
        <v>607</v>
      </c>
      <c r="D145" s="58" t="s">
        <v>608</v>
      </c>
      <c r="E145" s="58" t="s">
        <v>21</v>
      </c>
      <c r="F145" s="64">
        <v>999913713</v>
      </c>
      <c r="G145" s="55">
        <v>29</v>
      </c>
    </row>
    <row r="146" spans="1:7" x14ac:dyDescent="0.35">
      <c r="A146" s="64" t="s">
        <v>51</v>
      </c>
      <c r="B146" s="64" t="s">
        <v>18</v>
      </c>
      <c r="C146" s="55" t="s">
        <v>611</v>
      </c>
      <c r="D146" s="55" t="s">
        <v>612</v>
      </c>
      <c r="E146" s="55" t="s">
        <v>21</v>
      </c>
      <c r="F146" s="64">
        <v>999913853</v>
      </c>
      <c r="G146" s="55">
        <v>24</v>
      </c>
    </row>
    <row r="147" spans="1:7" x14ac:dyDescent="0.35">
      <c r="A147" s="58" t="s">
        <v>51</v>
      </c>
      <c r="B147" s="58" t="s">
        <v>836</v>
      </c>
      <c r="C147" s="58" t="s">
        <v>3632</v>
      </c>
      <c r="D147" s="58" t="s">
        <v>135</v>
      </c>
      <c r="E147" s="58" t="s">
        <v>21</v>
      </c>
      <c r="F147" s="58">
        <v>999900843</v>
      </c>
      <c r="G147" s="55">
        <v>24</v>
      </c>
    </row>
    <row r="148" spans="1:7" x14ac:dyDescent="0.35">
      <c r="A148" s="58" t="s">
        <v>51</v>
      </c>
      <c r="B148" s="58" t="s">
        <v>836</v>
      </c>
      <c r="C148" s="58" t="s">
        <v>3620</v>
      </c>
      <c r="D148" s="58" t="s">
        <v>3621</v>
      </c>
      <c r="E148" s="58" t="s">
        <v>21</v>
      </c>
      <c r="F148" s="58">
        <v>999918574</v>
      </c>
      <c r="G148" s="55">
        <v>24</v>
      </c>
    </row>
    <row r="149" spans="1:7" x14ac:dyDescent="0.35">
      <c r="A149" s="58" t="s">
        <v>51</v>
      </c>
      <c r="B149" s="58" t="s">
        <v>836</v>
      </c>
      <c r="C149" s="58" t="s">
        <v>3662</v>
      </c>
      <c r="D149" s="58" t="s">
        <v>1845</v>
      </c>
      <c r="E149" s="58" t="s">
        <v>21</v>
      </c>
      <c r="F149" s="58">
        <v>999918943</v>
      </c>
      <c r="G149" s="55">
        <v>24</v>
      </c>
    </row>
    <row r="150" spans="1:7" x14ac:dyDescent="0.35">
      <c r="A150" s="58" t="s">
        <v>51</v>
      </c>
      <c r="B150" s="58" t="s">
        <v>836</v>
      </c>
      <c r="C150" s="58" t="s">
        <v>3633</v>
      </c>
      <c r="D150" s="58" t="s">
        <v>3634</v>
      </c>
      <c r="E150" s="58" t="s">
        <v>21</v>
      </c>
      <c r="F150" s="58">
        <v>999919105</v>
      </c>
      <c r="G150" s="55">
        <v>24</v>
      </c>
    </row>
    <row r="151" spans="1:7" x14ac:dyDescent="0.35">
      <c r="A151" s="58" t="s">
        <v>51</v>
      </c>
      <c r="B151" s="58" t="s">
        <v>836</v>
      </c>
      <c r="C151" s="58" t="s">
        <v>3655</v>
      </c>
      <c r="D151" s="58" t="s">
        <v>473</v>
      </c>
      <c r="E151" s="58" t="s">
        <v>21</v>
      </c>
      <c r="F151" s="58">
        <v>999921992</v>
      </c>
      <c r="G151" s="55">
        <v>24</v>
      </c>
    </row>
    <row r="152" spans="1:7" x14ac:dyDescent="0.35">
      <c r="A152" s="58" t="s">
        <v>51</v>
      </c>
      <c r="B152" s="58" t="s">
        <v>836</v>
      </c>
      <c r="C152" s="58" t="s">
        <v>3627</v>
      </c>
      <c r="D152" s="58" t="s">
        <v>3628</v>
      </c>
      <c r="E152" s="58" t="s">
        <v>21</v>
      </c>
      <c r="F152" s="58">
        <v>999921997</v>
      </c>
      <c r="G152" s="55">
        <v>24</v>
      </c>
    </row>
    <row r="153" spans="1:7" x14ac:dyDescent="0.35">
      <c r="A153" s="58" t="s">
        <v>51</v>
      </c>
      <c r="B153" s="58" t="s">
        <v>836</v>
      </c>
      <c r="C153" s="58" t="s">
        <v>3669</v>
      </c>
      <c r="D153" s="58" t="s">
        <v>3670</v>
      </c>
      <c r="E153" s="58" t="s">
        <v>21</v>
      </c>
      <c r="F153" s="58">
        <v>999923250</v>
      </c>
      <c r="G153" s="55">
        <v>24</v>
      </c>
    </row>
    <row r="154" spans="1:7" x14ac:dyDescent="0.35">
      <c r="A154" s="58" t="s">
        <v>51</v>
      </c>
      <c r="B154" s="58" t="s">
        <v>836</v>
      </c>
      <c r="C154" s="58" t="s">
        <v>152</v>
      </c>
      <c r="D154" s="58" t="s">
        <v>142</v>
      </c>
      <c r="E154" s="58" t="s">
        <v>21</v>
      </c>
      <c r="F154" s="58">
        <v>999923425</v>
      </c>
      <c r="G154" s="55">
        <v>24</v>
      </c>
    </row>
    <row r="155" spans="1:7" x14ac:dyDescent="0.35">
      <c r="A155" s="58" t="s">
        <v>51</v>
      </c>
      <c r="B155" s="58" t="s">
        <v>836</v>
      </c>
      <c r="C155" s="58" t="s">
        <v>3638</v>
      </c>
      <c r="D155" s="58" t="s">
        <v>3639</v>
      </c>
      <c r="E155" s="58" t="s">
        <v>21</v>
      </c>
      <c r="F155" s="58">
        <v>999926573</v>
      </c>
      <c r="G155" s="55">
        <v>24</v>
      </c>
    </row>
    <row r="156" spans="1:7" x14ac:dyDescent="0.35">
      <c r="A156" s="58" t="s">
        <v>51</v>
      </c>
      <c r="B156" s="58" t="s">
        <v>836</v>
      </c>
      <c r="C156" s="58" t="s">
        <v>244</v>
      </c>
      <c r="D156" s="58" t="s">
        <v>3672</v>
      </c>
      <c r="E156" s="58" t="s">
        <v>21</v>
      </c>
      <c r="F156" s="58">
        <v>999926945</v>
      </c>
      <c r="G156" s="55">
        <v>24</v>
      </c>
    </row>
    <row r="157" spans="1:7" x14ac:dyDescent="0.35">
      <c r="A157" s="58" t="s">
        <v>51</v>
      </c>
      <c r="B157" s="58" t="s">
        <v>836</v>
      </c>
      <c r="C157" s="58" t="s">
        <v>1704</v>
      </c>
      <c r="D157" s="58" t="s">
        <v>216</v>
      </c>
      <c r="E157" s="58" t="s">
        <v>21</v>
      </c>
      <c r="F157" s="58">
        <v>999927074</v>
      </c>
      <c r="G157" s="55">
        <v>24</v>
      </c>
    </row>
    <row r="158" spans="1:7" x14ac:dyDescent="0.35">
      <c r="A158" s="58" t="s">
        <v>51</v>
      </c>
      <c r="B158" s="58" t="s">
        <v>836</v>
      </c>
      <c r="C158" s="58" t="s">
        <v>3656</v>
      </c>
      <c r="D158" s="58" t="s">
        <v>3657</v>
      </c>
      <c r="E158" s="58" t="s">
        <v>21</v>
      </c>
      <c r="F158" s="58">
        <v>999927120</v>
      </c>
      <c r="G158" s="55">
        <v>24</v>
      </c>
    </row>
    <row r="159" spans="1:7" x14ac:dyDescent="0.35">
      <c r="A159" s="58" t="s">
        <v>51</v>
      </c>
      <c r="B159" s="58" t="s">
        <v>836</v>
      </c>
      <c r="C159" s="58" t="s">
        <v>3545</v>
      </c>
      <c r="D159" s="58" t="s">
        <v>3619</v>
      </c>
      <c r="E159" s="58" t="s">
        <v>21</v>
      </c>
      <c r="F159" s="58">
        <v>999927665</v>
      </c>
      <c r="G159" s="55">
        <v>24</v>
      </c>
    </row>
    <row r="160" spans="1:7" x14ac:dyDescent="0.35">
      <c r="A160" s="58" t="s">
        <v>51</v>
      </c>
      <c r="B160" s="58" t="s">
        <v>836</v>
      </c>
      <c r="C160" s="58" t="s">
        <v>3636</v>
      </c>
      <c r="D160" s="58" t="s">
        <v>3637</v>
      </c>
      <c r="E160" s="58" t="s">
        <v>21</v>
      </c>
      <c r="F160" s="58">
        <v>999927670</v>
      </c>
      <c r="G160" s="55">
        <v>24</v>
      </c>
    </row>
    <row r="161" spans="1:7" x14ac:dyDescent="0.35">
      <c r="A161" s="58" t="s">
        <v>51</v>
      </c>
      <c r="B161" s="58" t="s">
        <v>836</v>
      </c>
      <c r="C161" s="58" t="s">
        <v>3625</v>
      </c>
      <c r="D161" s="58" t="s">
        <v>3626</v>
      </c>
      <c r="E161" s="58" t="s">
        <v>21</v>
      </c>
      <c r="F161" s="58">
        <v>999931201</v>
      </c>
      <c r="G161" s="55">
        <v>24</v>
      </c>
    </row>
    <row r="162" spans="1:7" x14ac:dyDescent="0.35">
      <c r="A162" s="58" t="s">
        <v>51</v>
      </c>
      <c r="B162" s="58" t="s">
        <v>836</v>
      </c>
      <c r="C162" s="58" t="s">
        <v>369</v>
      </c>
      <c r="D162" s="58" t="s">
        <v>3618</v>
      </c>
      <c r="E162" s="58" t="s">
        <v>21</v>
      </c>
      <c r="F162" s="58">
        <v>999931276</v>
      </c>
      <c r="G162" s="55">
        <v>24</v>
      </c>
    </row>
    <row r="163" spans="1:7" x14ac:dyDescent="0.35">
      <c r="A163" s="58" t="s">
        <v>51</v>
      </c>
      <c r="B163" s="58" t="s">
        <v>836</v>
      </c>
      <c r="C163" s="58" t="s">
        <v>3662</v>
      </c>
      <c r="D163" s="58" t="s">
        <v>3663</v>
      </c>
      <c r="E163" s="58" t="s">
        <v>21</v>
      </c>
      <c r="F163" s="58">
        <v>999931475</v>
      </c>
      <c r="G163" s="55">
        <v>24</v>
      </c>
    </row>
    <row r="164" spans="1:7" x14ac:dyDescent="0.35">
      <c r="A164" s="58" t="s">
        <v>51</v>
      </c>
      <c r="B164" s="58" t="s">
        <v>836</v>
      </c>
      <c r="C164" s="58" t="s">
        <v>3643</v>
      </c>
      <c r="D164" s="58" t="s">
        <v>3644</v>
      </c>
      <c r="E164" s="58" t="s">
        <v>21</v>
      </c>
      <c r="F164" s="58">
        <v>999931630</v>
      </c>
      <c r="G164" s="55">
        <v>24</v>
      </c>
    </row>
    <row r="165" spans="1:7" x14ac:dyDescent="0.35">
      <c r="A165" s="58" t="s">
        <v>51</v>
      </c>
      <c r="B165" s="58" t="s">
        <v>836</v>
      </c>
      <c r="C165" s="58" t="s">
        <v>3610</v>
      </c>
      <c r="D165" s="58" t="s">
        <v>3611</v>
      </c>
      <c r="E165" s="58" t="s">
        <v>21</v>
      </c>
      <c r="F165" s="58">
        <v>999931802</v>
      </c>
      <c r="G165" s="55">
        <v>24</v>
      </c>
    </row>
    <row r="166" spans="1:7" x14ac:dyDescent="0.35">
      <c r="A166" s="58" t="s">
        <v>51</v>
      </c>
      <c r="B166" s="58" t="s">
        <v>836</v>
      </c>
      <c r="C166" s="58" t="s">
        <v>3623</v>
      </c>
      <c r="D166" s="58" t="s">
        <v>3624</v>
      </c>
      <c r="E166" s="58" t="s">
        <v>21</v>
      </c>
      <c r="F166" s="58">
        <v>999931886</v>
      </c>
      <c r="G166" s="55">
        <v>24</v>
      </c>
    </row>
    <row r="167" spans="1:7" x14ac:dyDescent="0.35">
      <c r="A167" s="58" t="s">
        <v>51</v>
      </c>
      <c r="B167" s="58" t="s">
        <v>836</v>
      </c>
      <c r="C167" s="58" t="s">
        <v>3671</v>
      </c>
      <c r="D167" s="58" t="s">
        <v>445</v>
      </c>
      <c r="E167" s="58" t="s">
        <v>21</v>
      </c>
      <c r="F167" s="58">
        <v>999931946</v>
      </c>
      <c r="G167" s="55">
        <v>24</v>
      </c>
    </row>
    <row r="168" spans="1:7" x14ac:dyDescent="0.35">
      <c r="A168" s="58" t="s">
        <v>51</v>
      </c>
      <c r="B168" s="58" t="s">
        <v>836</v>
      </c>
      <c r="C168" s="58" t="s">
        <v>3642</v>
      </c>
      <c r="D168" s="58" t="s">
        <v>102</v>
      </c>
      <c r="E168" s="58" t="s">
        <v>21</v>
      </c>
      <c r="F168" s="58">
        <v>999932011</v>
      </c>
      <c r="G168" s="55">
        <v>24</v>
      </c>
    </row>
    <row r="169" spans="1:7" x14ac:dyDescent="0.35">
      <c r="A169" s="58" t="s">
        <v>51</v>
      </c>
      <c r="B169" s="58" t="s">
        <v>836</v>
      </c>
      <c r="C169" s="58" t="s">
        <v>3614</v>
      </c>
      <c r="D169" s="58" t="s">
        <v>663</v>
      </c>
      <c r="E169" s="58" t="s">
        <v>21</v>
      </c>
      <c r="F169" s="58">
        <v>999932012</v>
      </c>
      <c r="G169" s="55">
        <v>24</v>
      </c>
    </row>
    <row r="170" spans="1:7" x14ac:dyDescent="0.35">
      <c r="A170" s="58" t="s">
        <v>51</v>
      </c>
      <c r="B170" s="58" t="s">
        <v>836</v>
      </c>
      <c r="C170" s="58" t="s">
        <v>3614</v>
      </c>
      <c r="D170" s="58" t="s">
        <v>2496</v>
      </c>
      <c r="E170" s="58" t="s">
        <v>21</v>
      </c>
      <c r="F170" s="58">
        <v>999932072</v>
      </c>
      <c r="G170" s="55">
        <v>24</v>
      </c>
    </row>
    <row r="171" spans="1:7" x14ac:dyDescent="0.35">
      <c r="A171" s="58" t="s">
        <v>51</v>
      </c>
      <c r="B171" s="58" t="s">
        <v>836</v>
      </c>
      <c r="C171" s="58" t="s">
        <v>441</v>
      </c>
      <c r="D171" s="58" t="s">
        <v>3629</v>
      </c>
      <c r="E171" s="58" t="s">
        <v>21</v>
      </c>
      <c r="F171" s="58">
        <v>999932119</v>
      </c>
      <c r="G171" s="55">
        <v>24</v>
      </c>
    </row>
    <row r="172" spans="1:7" x14ac:dyDescent="0.35">
      <c r="A172" s="58" t="s">
        <v>51</v>
      </c>
      <c r="B172" s="58" t="s">
        <v>836</v>
      </c>
      <c r="C172" s="58" t="s">
        <v>3642</v>
      </c>
      <c r="D172" s="58" t="s">
        <v>3666</v>
      </c>
      <c r="E172" s="58" t="s">
        <v>21</v>
      </c>
      <c r="F172" s="58">
        <v>999932156</v>
      </c>
      <c r="G172" s="55">
        <v>24</v>
      </c>
    </row>
    <row r="173" spans="1:7" x14ac:dyDescent="0.35">
      <c r="A173" s="58" t="s">
        <v>51</v>
      </c>
      <c r="B173" s="58" t="s">
        <v>836</v>
      </c>
      <c r="C173" s="58" t="s">
        <v>3664</v>
      </c>
      <c r="D173" s="58" t="s">
        <v>3665</v>
      </c>
      <c r="E173" s="58" t="s">
        <v>21</v>
      </c>
      <c r="F173" s="58">
        <v>999932159</v>
      </c>
      <c r="G173" s="55">
        <v>24</v>
      </c>
    </row>
    <row r="174" spans="1:7" x14ac:dyDescent="0.35">
      <c r="A174" s="58" t="s">
        <v>51</v>
      </c>
      <c r="B174" s="58" t="s">
        <v>836</v>
      </c>
      <c r="C174" s="58" t="s">
        <v>3649</v>
      </c>
      <c r="D174" s="58" t="s">
        <v>3650</v>
      </c>
      <c r="E174" s="58" t="s">
        <v>21</v>
      </c>
      <c r="F174" s="58">
        <v>999932309</v>
      </c>
      <c r="G174" s="55">
        <v>24</v>
      </c>
    </row>
    <row r="175" spans="1:7" x14ac:dyDescent="0.35">
      <c r="A175" s="64" t="s">
        <v>51</v>
      </c>
      <c r="B175" s="64" t="s">
        <v>18</v>
      </c>
      <c r="C175" s="58" t="s">
        <v>1894</v>
      </c>
      <c r="D175" s="58" t="s">
        <v>135</v>
      </c>
      <c r="E175" s="58" t="s">
        <v>21</v>
      </c>
      <c r="F175" s="64">
        <v>999913627</v>
      </c>
      <c r="G175" s="55">
        <v>23</v>
      </c>
    </row>
    <row r="176" spans="1:7" x14ac:dyDescent="0.35">
      <c r="A176" s="64" t="s">
        <v>51</v>
      </c>
      <c r="B176" s="64" t="s">
        <v>18</v>
      </c>
      <c r="C176" s="58" t="s">
        <v>3285</v>
      </c>
      <c r="D176" s="58" t="s">
        <v>2359</v>
      </c>
      <c r="E176" s="58" t="s">
        <v>21</v>
      </c>
      <c r="F176" s="64">
        <v>999914998</v>
      </c>
      <c r="G176" s="55">
        <v>22.5</v>
      </c>
    </row>
    <row r="177" spans="1:7" x14ac:dyDescent="0.35">
      <c r="A177" s="64" t="s">
        <v>51</v>
      </c>
      <c r="B177" s="58" t="s">
        <v>18</v>
      </c>
      <c r="C177" s="58" t="s">
        <v>640</v>
      </c>
      <c r="D177" s="58" t="s">
        <v>3529</v>
      </c>
      <c r="E177" s="58" t="s">
        <v>21</v>
      </c>
      <c r="F177" s="58">
        <v>999931521</v>
      </c>
      <c r="G177" s="55">
        <v>22.5</v>
      </c>
    </row>
    <row r="178" spans="1:7" x14ac:dyDescent="0.35">
      <c r="A178" s="64" t="s">
        <v>51</v>
      </c>
      <c r="B178" s="58" t="s">
        <v>18</v>
      </c>
      <c r="C178" s="58" t="s">
        <v>553</v>
      </c>
      <c r="D178" s="58" t="s">
        <v>3437</v>
      </c>
      <c r="E178" s="58" t="s">
        <v>21</v>
      </c>
      <c r="F178" s="58">
        <v>999884229</v>
      </c>
      <c r="G178" s="55">
        <v>19</v>
      </c>
    </row>
    <row r="179" spans="1:7" x14ac:dyDescent="0.35">
      <c r="A179" s="64" t="s">
        <v>51</v>
      </c>
      <c r="B179" s="64" t="s">
        <v>18</v>
      </c>
      <c r="C179" s="58" t="s">
        <v>2713</v>
      </c>
      <c r="D179" s="58" t="s">
        <v>2714</v>
      </c>
      <c r="E179" s="58" t="s">
        <v>21</v>
      </c>
      <c r="F179" s="64">
        <v>999929828</v>
      </c>
      <c r="G179" s="55">
        <v>19</v>
      </c>
    </row>
    <row r="180" spans="1:7" x14ac:dyDescent="0.35">
      <c r="A180" s="64" t="s">
        <v>51</v>
      </c>
      <c r="B180" s="64" t="s">
        <v>18</v>
      </c>
      <c r="C180" s="58" t="s">
        <v>666</v>
      </c>
      <c r="D180" s="58" t="s">
        <v>1896</v>
      </c>
      <c r="E180" s="58" t="s">
        <v>21</v>
      </c>
      <c r="F180" s="64">
        <v>999928763</v>
      </c>
      <c r="G180" s="55">
        <v>17</v>
      </c>
    </row>
    <row r="181" spans="1:7" x14ac:dyDescent="0.35">
      <c r="A181" s="64" t="s">
        <v>51</v>
      </c>
      <c r="B181" s="58" t="s">
        <v>18</v>
      </c>
      <c r="C181" s="58" t="s">
        <v>650</v>
      </c>
      <c r="D181" s="58" t="s">
        <v>355</v>
      </c>
      <c r="E181" s="58" t="s">
        <v>21</v>
      </c>
      <c r="F181" s="58">
        <v>999906250</v>
      </c>
      <c r="G181" s="55">
        <v>16</v>
      </c>
    </row>
    <row r="182" spans="1:7" x14ac:dyDescent="0.35">
      <c r="A182" s="64" t="s">
        <v>51</v>
      </c>
      <c r="B182" s="64" t="s">
        <v>18</v>
      </c>
      <c r="C182" s="58" t="s">
        <v>4087</v>
      </c>
      <c r="D182" s="58" t="s">
        <v>1171</v>
      </c>
      <c r="E182" s="58" t="s">
        <v>21</v>
      </c>
      <c r="F182" s="58">
        <v>999932801</v>
      </c>
      <c r="G182" s="58"/>
    </row>
    <row r="183" spans="1:7" x14ac:dyDescent="0.35">
      <c r="A183" s="64" t="s">
        <v>51</v>
      </c>
      <c r="B183" s="64" t="s">
        <v>18</v>
      </c>
      <c r="C183" s="58" t="s">
        <v>4103</v>
      </c>
      <c r="D183" s="58" t="s">
        <v>4098</v>
      </c>
      <c r="E183" s="58" t="s">
        <v>21</v>
      </c>
      <c r="F183" s="58">
        <v>999932858</v>
      </c>
      <c r="G183" s="58"/>
    </row>
    <row r="184" spans="1:7" x14ac:dyDescent="0.35">
      <c r="A184" s="58" t="s">
        <v>51</v>
      </c>
      <c r="B184" s="64" t="s">
        <v>18</v>
      </c>
      <c r="C184" s="58" t="s">
        <v>350</v>
      </c>
      <c r="D184" s="58" t="s">
        <v>678</v>
      </c>
      <c r="E184" s="58" t="s">
        <v>21</v>
      </c>
      <c r="F184" s="58">
        <v>999932810</v>
      </c>
      <c r="G184" s="58"/>
    </row>
    <row r="185" spans="1:7" x14ac:dyDescent="0.35">
      <c r="A185" s="64" t="s">
        <v>51</v>
      </c>
      <c r="B185" s="64" t="s">
        <v>169</v>
      </c>
      <c r="C185" s="58" t="s">
        <v>1064</v>
      </c>
      <c r="D185" s="58" t="s">
        <v>1807</v>
      </c>
      <c r="E185" s="58" t="s">
        <v>21</v>
      </c>
      <c r="F185" s="64">
        <v>999928211</v>
      </c>
      <c r="G185" s="55">
        <v>120</v>
      </c>
    </row>
    <row r="186" spans="1:7" x14ac:dyDescent="0.35">
      <c r="A186" s="58" t="s">
        <v>51</v>
      </c>
      <c r="B186" s="58" t="s">
        <v>2223</v>
      </c>
      <c r="C186" s="58" t="s">
        <v>3695</v>
      </c>
      <c r="D186" s="58" t="s">
        <v>433</v>
      </c>
      <c r="E186" s="58" t="s">
        <v>21</v>
      </c>
      <c r="F186" s="58">
        <v>999932066</v>
      </c>
      <c r="G186" s="55">
        <v>100</v>
      </c>
    </row>
    <row r="187" spans="1:7" x14ac:dyDescent="0.35">
      <c r="A187" s="64" t="s">
        <v>51</v>
      </c>
      <c r="B187" s="64" t="s">
        <v>169</v>
      </c>
      <c r="C187" s="55" t="s">
        <v>1176</v>
      </c>
      <c r="D187" s="55" t="s">
        <v>620</v>
      </c>
      <c r="E187" s="55" t="s">
        <v>21</v>
      </c>
      <c r="F187" s="64">
        <v>999922965</v>
      </c>
      <c r="G187" s="55">
        <v>97.5</v>
      </c>
    </row>
    <row r="188" spans="1:7" x14ac:dyDescent="0.35">
      <c r="A188" s="58" t="s">
        <v>51</v>
      </c>
      <c r="B188" s="58" t="s">
        <v>2223</v>
      </c>
      <c r="C188" s="58" t="s">
        <v>152</v>
      </c>
      <c r="D188" s="58" t="s">
        <v>119</v>
      </c>
      <c r="E188" s="58" t="s">
        <v>21</v>
      </c>
      <c r="F188" s="58">
        <v>999796707</v>
      </c>
      <c r="G188" s="55">
        <v>93</v>
      </c>
    </row>
    <row r="189" spans="1:7" x14ac:dyDescent="0.35">
      <c r="A189" s="64" t="s">
        <v>51</v>
      </c>
      <c r="B189" s="64" t="s">
        <v>169</v>
      </c>
      <c r="C189" s="58" t="s">
        <v>712</v>
      </c>
      <c r="D189" s="58" t="s">
        <v>1149</v>
      </c>
      <c r="E189" s="58" t="s">
        <v>21</v>
      </c>
      <c r="F189" s="64">
        <v>999930571</v>
      </c>
      <c r="G189" s="55">
        <v>86</v>
      </c>
    </row>
    <row r="190" spans="1:7" x14ac:dyDescent="0.35">
      <c r="A190" s="64" t="s">
        <v>51</v>
      </c>
      <c r="B190" s="64" t="s">
        <v>169</v>
      </c>
      <c r="C190" s="58" t="s">
        <v>650</v>
      </c>
      <c r="D190" s="58" t="s">
        <v>1344</v>
      </c>
      <c r="E190" s="58" t="s">
        <v>21</v>
      </c>
      <c r="F190" s="64">
        <v>999924847</v>
      </c>
      <c r="G190" s="55">
        <v>77.5</v>
      </c>
    </row>
    <row r="191" spans="1:7" x14ac:dyDescent="0.35">
      <c r="A191" s="58" t="s">
        <v>51</v>
      </c>
      <c r="B191" s="58" t="s">
        <v>2223</v>
      </c>
      <c r="C191" s="58" t="s">
        <v>3675</v>
      </c>
      <c r="D191" s="58" t="s">
        <v>3613</v>
      </c>
      <c r="E191" s="58" t="s">
        <v>21</v>
      </c>
      <c r="F191" s="58">
        <v>999926569</v>
      </c>
      <c r="G191" s="55">
        <v>56</v>
      </c>
    </row>
    <row r="192" spans="1:7" x14ac:dyDescent="0.35">
      <c r="A192" s="58" t="s">
        <v>51</v>
      </c>
      <c r="B192" s="58" t="s">
        <v>2223</v>
      </c>
      <c r="C192" s="58" t="s">
        <v>3683</v>
      </c>
      <c r="D192" s="58" t="s">
        <v>102</v>
      </c>
      <c r="E192" s="58" t="s">
        <v>21</v>
      </c>
      <c r="F192" s="58">
        <v>999918884</v>
      </c>
      <c r="G192" s="55">
        <v>52</v>
      </c>
    </row>
    <row r="193" spans="1:7" x14ac:dyDescent="0.35">
      <c r="A193" s="58" t="s">
        <v>51</v>
      </c>
      <c r="B193" s="58" t="s">
        <v>2223</v>
      </c>
      <c r="C193" s="58" t="s">
        <v>3689</v>
      </c>
      <c r="D193" s="58" t="s">
        <v>1552</v>
      </c>
      <c r="E193" s="58" t="s">
        <v>21</v>
      </c>
      <c r="F193" s="58">
        <v>999926655</v>
      </c>
      <c r="G193" s="55">
        <v>48</v>
      </c>
    </row>
    <row r="194" spans="1:7" x14ac:dyDescent="0.35">
      <c r="A194" s="58" t="s">
        <v>51</v>
      </c>
      <c r="B194" s="58" t="s">
        <v>2223</v>
      </c>
      <c r="C194" s="58" t="s">
        <v>3677</v>
      </c>
      <c r="D194" s="58" t="s">
        <v>3678</v>
      </c>
      <c r="E194" s="58" t="s">
        <v>21</v>
      </c>
      <c r="F194" s="58">
        <v>999926711</v>
      </c>
      <c r="G194" s="55">
        <v>44</v>
      </c>
    </row>
    <row r="195" spans="1:7" x14ac:dyDescent="0.35">
      <c r="A195" s="58" t="s">
        <v>51</v>
      </c>
      <c r="B195" s="58" t="s">
        <v>2223</v>
      </c>
      <c r="C195" s="58" t="s">
        <v>3686</v>
      </c>
      <c r="D195" s="58" t="s">
        <v>1381</v>
      </c>
      <c r="E195" s="58" t="s">
        <v>21</v>
      </c>
      <c r="F195" s="58">
        <v>999927184</v>
      </c>
      <c r="G195" s="55">
        <v>42</v>
      </c>
    </row>
    <row r="196" spans="1:7" x14ac:dyDescent="0.35">
      <c r="A196" s="64" t="s">
        <v>51</v>
      </c>
      <c r="B196" s="64" t="s">
        <v>169</v>
      </c>
      <c r="C196" s="58" t="s">
        <v>629</v>
      </c>
      <c r="D196" s="58" t="s">
        <v>1169</v>
      </c>
      <c r="E196" s="58" t="s">
        <v>21</v>
      </c>
      <c r="F196" s="64">
        <v>999922798</v>
      </c>
      <c r="G196" s="55">
        <v>30</v>
      </c>
    </row>
    <row r="197" spans="1:7" x14ac:dyDescent="0.35">
      <c r="A197" s="58" t="s">
        <v>51</v>
      </c>
      <c r="B197" s="58" t="s">
        <v>2223</v>
      </c>
      <c r="C197" s="58" t="s">
        <v>3690</v>
      </c>
      <c r="D197" s="58" t="s">
        <v>2035</v>
      </c>
      <c r="E197" s="58" t="s">
        <v>21</v>
      </c>
      <c r="F197" s="58">
        <v>999921316</v>
      </c>
      <c r="G197" s="55">
        <v>24</v>
      </c>
    </row>
    <row r="198" spans="1:7" x14ac:dyDescent="0.35">
      <c r="A198" s="58" t="s">
        <v>51</v>
      </c>
      <c r="B198" s="58" t="s">
        <v>2223</v>
      </c>
      <c r="C198" s="58" t="s">
        <v>3681</v>
      </c>
      <c r="D198" s="58" t="s">
        <v>3682</v>
      </c>
      <c r="E198" s="58" t="s">
        <v>21</v>
      </c>
      <c r="F198" s="58">
        <v>999922586</v>
      </c>
      <c r="G198" s="55">
        <v>24</v>
      </c>
    </row>
    <row r="199" spans="1:7" x14ac:dyDescent="0.35">
      <c r="A199" s="58" t="s">
        <v>51</v>
      </c>
      <c r="B199" s="58" t="s">
        <v>2223</v>
      </c>
      <c r="C199" s="58" t="s">
        <v>3696</v>
      </c>
      <c r="D199" s="58" t="s">
        <v>3697</v>
      </c>
      <c r="E199" s="58" t="s">
        <v>21</v>
      </c>
      <c r="F199" s="58">
        <v>999922672</v>
      </c>
      <c r="G199" s="55">
        <v>24</v>
      </c>
    </row>
    <row r="200" spans="1:7" x14ac:dyDescent="0.35">
      <c r="A200" s="58" t="s">
        <v>51</v>
      </c>
      <c r="B200" s="58" t="s">
        <v>2223</v>
      </c>
      <c r="C200" s="58" t="s">
        <v>3691</v>
      </c>
      <c r="D200" s="58" t="s">
        <v>3692</v>
      </c>
      <c r="E200" s="58" t="s">
        <v>21</v>
      </c>
      <c r="F200" s="58">
        <v>999926482</v>
      </c>
      <c r="G200" s="55">
        <v>24</v>
      </c>
    </row>
    <row r="201" spans="1:7" x14ac:dyDescent="0.35">
      <c r="A201" s="58" t="s">
        <v>51</v>
      </c>
      <c r="B201" s="58" t="s">
        <v>2223</v>
      </c>
      <c r="C201" s="58" t="s">
        <v>3680</v>
      </c>
      <c r="D201" s="58" t="s">
        <v>135</v>
      </c>
      <c r="E201" s="58" t="s">
        <v>21</v>
      </c>
      <c r="F201" s="58">
        <v>999927073</v>
      </c>
      <c r="G201" s="55">
        <v>24</v>
      </c>
    </row>
    <row r="202" spans="1:7" x14ac:dyDescent="0.35">
      <c r="A202" s="58" t="s">
        <v>51</v>
      </c>
      <c r="B202" s="58" t="s">
        <v>2223</v>
      </c>
      <c r="C202" s="58" t="s">
        <v>3687</v>
      </c>
      <c r="D202" s="58" t="s">
        <v>3688</v>
      </c>
      <c r="E202" s="58" t="s">
        <v>21</v>
      </c>
      <c r="F202" s="58">
        <v>999927563</v>
      </c>
      <c r="G202" s="55">
        <v>24</v>
      </c>
    </row>
    <row r="203" spans="1:7" x14ac:dyDescent="0.35">
      <c r="A203" s="58" t="s">
        <v>51</v>
      </c>
      <c r="B203" s="58" t="s">
        <v>2223</v>
      </c>
      <c r="C203" s="58" t="s">
        <v>3673</v>
      </c>
      <c r="D203" s="58" t="s">
        <v>3674</v>
      </c>
      <c r="E203" s="58" t="s">
        <v>21</v>
      </c>
      <c r="F203" s="58">
        <v>999930977</v>
      </c>
      <c r="G203" s="55">
        <v>24</v>
      </c>
    </row>
    <row r="204" spans="1:7" x14ac:dyDescent="0.35">
      <c r="A204" s="58" t="s">
        <v>51</v>
      </c>
      <c r="B204" s="58" t="s">
        <v>2223</v>
      </c>
      <c r="C204" s="58" t="s">
        <v>3679</v>
      </c>
      <c r="D204" s="58" t="s">
        <v>76</v>
      </c>
      <c r="E204" s="58" t="s">
        <v>21</v>
      </c>
      <c r="F204" s="58">
        <v>999930978</v>
      </c>
      <c r="G204" s="55">
        <v>24</v>
      </c>
    </row>
    <row r="205" spans="1:7" x14ac:dyDescent="0.35">
      <c r="A205" s="58" t="s">
        <v>51</v>
      </c>
      <c r="B205" s="58" t="s">
        <v>2223</v>
      </c>
      <c r="C205" s="58" t="s">
        <v>3684</v>
      </c>
      <c r="D205" s="58" t="s">
        <v>3685</v>
      </c>
      <c r="E205" s="58" t="s">
        <v>21</v>
      </c>
      <c r="F205" s="58">
        <v>999931890</v>
      </c>
      <c r="G205" s="55">
        <v>24</v>
      </c>
    </row>
    <row r="206" spans="1:7" x14ac:dyDescent="0.35">
      <c r="A206" s="58" t="s">
        <v>51</v>
      </c>
      <c r="B206" s="58" t="s">
        <v>2223</v>
      </c>
      <c r="C206" s="58" t="s">
        <v>3572</v>
      </c>
      <c r="D206" s="58" t="s">
        <v>3676</v>
      </c>
      <c r="E206" s="58" t="s">
        <v>21</v>
      </c>
      <c r="F206" s="58">
        <v>999931980</v>
      </c>
      <c r="G206" s="55">
        <v>24</v>
      </c>
    </row>
    <row r="207" spans="1:7" x14ac:dyDescent="0.35">
      <c r="A207" s="58" t="s">
        <v>51</v>
      </c>
      <c r="B207" s="58" t="s">
        <v>2223</v>
      </c>
      <c r="C207" s="58" t="s">
        <v>3693</v>
      </c>
      <c r="D207" s="58" t="s">
        <v>3694</v>
      </c>
      <c r="E207" s="58" t="s">
        <v>21</v>
      </c>
      <c r="F207" s="58">
        <v>999932162</v>
      </c>
      <c r="G207" s="55">
        <v>24</v>
      </c>
    </row>
    <row r="208" spans="1:7" x14ac:dyDescent="0.35">
      <c r="A208" s="58" t="s">
        <v>51</v>
      </c>
      <c r="B208" s="58" t="s">
        <v>2223</v>
      </c>
      <c r="C208" s="58" t="s">
        <v>2166</v>
      </c>
      <c r="D208" s="58" t="s">
        <v>1381</v>
      </c>
      <c r="E208" s="58" t="s">
        <v>21</v>
      </c>
      <c r="F208" s="58">
        <v>999932238</v>
      </c>
      <c r="G208" s="55">
        <v>24</v>
      </c>
    </row>
    <row r="209" spans="1:7" x14ac:dyDescent="0.35">
      <c r="A209" s="64" t="s">
        <v>51</v>
      </c>
      <c r="B209" s="65" t="s">
        <v>169</v>
      </c>
      <c r="C209" s="62" t="s">
        <v>2932</v>
      </c>
      <c r="D209" s="62" t="s">
        <v>476</v>
      </c>
      <c r="E209" s="62" t="s">
        <v>21</v>
      </c>
      <c r="F209" s="64">
        <v>999926970</v>
      </c>
      <c r="G209" s="55">
        <v>22.5</v>
      </c>
    </row>
    <row r="210" spans="1:7" x14ac:dyDescent="0.35">
      <c r="A210" s="64" t="s">
        <v>51</v>
      </c>
      <c r="B210" s="64" t="s">
        <v>23</v>
      </c>
      <c r="C210" s="58" t="s">
        <v>1166</v>
      </c>
      <c r="D210" s="58" t="s">
        <v>46</v>
      </c>
      <c r="E210" s="58" t="s">
        <v>21</v>
      </c>
      <c r="F210" s="64">
        <v>999932061</v>
      </c>
      <c r="G210" s="55">
        <v>135</v>
      </c>
    </row>
    <row r="211" spans="1:7" x14ac:dyDescent="0.35">
      <c r="A211" s="58" t="s">
        <v>51</v>
      </c>
      <c r="B211" s="58" t="s">
        <v>4023</v>
      </c>
      <c r="C211" s="58" t="s">
        <v>3707</v>
      </c>
      <c r="D211" s="58" t="s">
        <v>3708</v>
      </c>
      <c r="E211" s="58" t="s">
        <v>21</v>
      </c>
      <c r="F211" s="58">
        <v>999932154</v>
      </c>
      <c r="G211" s="55">
        <v>100</v>
      </c>
    </row>
    <row r="212" spans="1:7" x14ac:dyDescent="0.35">
      <c r="A212" s="64" t="s">
        <v>51</v>
      </c>
      <c r="B212" s="64" t="s">
        <v>23</v>
      </c>
      <c r="C212" s="58" t="s">
        <v>152</v>
      </c>
      <c r="D212" s="58" t="s">
        <v>3104</v>
      </c>
      <c r="E212" s="58" t="s">
        <v>21</v>
      </c>
      <c r="F212" s="64">
        <v>999826501</v>
      </c>
      <c r="G212" s="55">
        <v>90</v>
      </c>
    </row>
    <row r="213" spans="1:7" x14ac:dyDescent="0.35">
      <c r="A213" s="64" t="s">
        <v>51</v>
      </c>
      <c r="B213" s="64" t="s">
        <v>23</v>
      </c>
      <c r="C213" s="58" t="s">
        <v>681</v>
      </c>
      <c r="D213" s="58" t="s">
        <v>1718</v>
      </c>
      <c r="E213" s="58" t="s">
        <v>21</v>
      </c>
      <c r="F213" s="64">
        <v>999927372</v>
      </c>
      <c r="G213" s="55">
        <v>84</v>
      </c>
    </row>
    <row r="214" spans="1:7" x14ac:dyDescent="0.35">
      <c r="A214" s="64" t="s">
        <v>51</v>
      </c>
      <c r="B214" s="64" t="s">
        <v>23</v>
      </c>
      <c r="C214" s="55" t="s">
        <v>448</v>
      </c>
      <c r="D214" s="55" t="s">
        <v>1597</v>
      </c>
      <c r="E214" s="55" t="s">
        <v>21</v>
      </c>
      <c r="F214" s="64">
        <v>999926488</v>
      </c>
      <c r="G214" s="55">
        <v>82</v>
      </c>
    </row>
    <row r="215" spans="1:7" x14ac:dyDescent="0.35">
      <c r="A215" s="58" t="s">
        <v>51</v>
      </c>
      <c r="B215" s="58" t="s">
        <v>4023</v>
      </c>
      <c r="C215" s="58" t="s">
        <v>3717</v>
      </c>
      <c r="D215" s="58" t="s">
        <v>3718</v>
      </c>
      <c r="E215" s="58" t="s">
        <v>21</v>
      </c>
      <c r="F215" s="58">
        <v>999931338</v>
      </c>
      <c r="G215" s="55">
        <v>56</v>
      </c>
    </row>
    <row r="216" spans="1:7" x14ac:dyDescent="0.35">
      <c r="A216" s="58" t="s">
        <v>51</v>
      </c>
      <c r="B216" s="58" t="s">
        <v>4023</v>
      </c>
      <c r="C216" s="58" t="s">
        <v>3702</v>
      </c>
      <c r="D216" s="58" t="s">
        <v>3703</v>
      </c>
      <c r="E216" s="58" t="s">
        <v>21</v>
      </c>
      <c r="F216" s="58">
        <v>999931806</v>
      </c>
      <c r="G216" s="55">
        <v>56</v>
      </c>
    </row>
    <row r="217" spans="1:7" x14ac:dyDescent="0.35">
      <c r="A217" s="58" t="s">
        <v>51</v>
      </c>
      <c r="B217" s="58" t="s">
        <v>4023</v>
      </c>
      <c r="C217" s="58" t="s">
        <v>3572</v>
      </c>
      <c r="D217" s="58" t="s">
        <v>3618</v>
      </c>
      <c r="E217" s="58" t="s">
        <v>21</v>
      </c>
      <c r="F217" s="58">
        <v>999931813</v>
      </c>
      <c r="G217" s="55">
        <v>48</v>
      </c>
    </row>
    <row r="218" spans="1:7" x14ac:dyDescent="0.35">
      <c r="A218" s="58" t="s">
        <v>51</v>
      </c>
      <c r="B218" s="58" t="s">
        <v>4023</v>
      </c>
      <c r="C218" s="58" t="s">
        <v>3711</v>
      </c>
      <c r="D218" s="58" t="s">
        <v>3712</v>
      </c>
      <c r="E218" s="58" t="s">
        <v>21</v>
      </c>
      <c r="F218" s="58">
        <v>999931800</v>
      </c>
      <c r="G218" s="55">
        <v>44</v>
      </c>
    </row>
    <row r="219" spans="1:7" x14ac:dyDescent="0.35">
      <c r="A219" s="58" t="s">
        <v>51</v>
      </c>
      <c r="B219" s="58" t="s">
        <v>4023</v>
      </c>
      <c r="C219" s="58" t="s">
        <v>3698</v>
      </c>
      <c r="D219" s="58" t="s">
        <v>3699</v>
      </c>
      <c r="E219" s="58" t="s">
        <v>21</v>
      </c>
      <c r="F219" s="58">
        <v>999927066</v>
      </c>
      <c r="G219" s="55">
        <v>42</v>
      </c>
    </row>
    <row r="220" spans="1:7" x14ac:dyDescent="0.35">
      <c r="A220" s="58" t="s">
        <v>51</v>
      </c>
      <c r="B220" s="58" t="s">
        <v>23</v>
      </c>
      <c r="C220" s="58" t="s">
        <v>3390</v>
      </c>
      <c r="D220" s="58" t="s">
        <v>3391</v>
      </c>
      <c r="E220" s="58" t="s">
        <v>21</v>
      </c>
      <c r="F220" s="58">
        <v>999932511</v>
      </c>
      <c r="G220" s="55">
        <v>40</v>
      </c>
    </row>
    <row r="221" spans="1:7" x14ac:dyDescent="0.35">
      <c r="A221" s="64" t="s">
        <v>51</v>
      </c>
      <c r="B221" s="64" t="s">
        <v>23</v>
      </c>
      <c r="C221" s="58" t="s">
        <v>2483</v>
      </c>
      <c r="D221" s="58" t="s">
        <v>135</v>
      </c>
      <c r="E221" s="58" t="s">
        <v>21</v>
      </c>
      <c r="F221" s="64">
        <v>999929222</v>
      </c>
      <c r="G221" s="55">
        <v>30</v>
      </c>
    </row>
    <row r="222" spans="1:7" x14ac:dyDescent="0.35">
      <c r="A222" s="64" t="s">
        <v>51</v>
      </c>
      <c r="B222" s="64" t="s">
        <v>23</v>
      </c>
      <c r="C222" s="58" t="s">
        <v>2636</v>
      </c>
      <c r="D222" s="58" t="s">
        <v>41</v>
      </c>
      <c r="E222" s="58" t="s">
        <v>21</v>
      </c>
      <c r="F222" s="64">
        <v>999930989</v>
      </c>
      <c r="G222" s="55">
        <v>30</v>
      </c>
    </row>
    <row r="223" spans="1:7" x14ac:dyDescent="0.35">
      <c r="A223" s="58" t="s">
        <v>51</v>
      </c>
      <c r="B223" s="58" t="s">
        <v>4023</v>
      </c>
      <c r="C223" s="58" t="s">
        <v>3705</v>
      </c>
      <c r="D223" s="58" t="s">
        <v>3706</v>
      </c>
      <c r="E223" s="58" t="s">
        <v>21</v>
      </c>
      <c r="F223" s="58">
        <v>999872023</v>
      </c>
      <c r="G223" s="55">
        <v>24</v>
      </c>
    </row>
    <row r="224" spans="1:7" x14ac:dyDescent="0.35">
      <c r="A224" s="58" t="s">
        <v>51</v>
      </c>
      <c r="B224" s="58" t="s">
        <v>4023</v>
      </c>
      <c r="C224" s="58" t="s">
        <v>2709</v>
      </c>
      <c r="D224" s="58" t="s">
        <v>3715</v>
      </c>
      <c r="E224" s="58" t="s">
        <v>21</v>
      </c>
      <c r="F224" s="58">
        <v>999880241</v>
      </c>
      <c r="G224" s="55">
        <v>24</v>
      </c>
    </row>
    <row r="225" spans="1:7" x14ac:dyDescent="0.35">
      <c r="A225" s="58" t="s">
        <v>51</v>
      </c>
      <c r="B225" s="58" t="s">
        <v>4023</v>
      </c>
      <c r="C225" s="58" t="s">
        <v>3721</v>
      </c>
      <c r="D225" s="58" t="s">
        <v>3722</v>
      </c>
      <c r="E225" s="58" t="s">
        <v>21</v>
      </c>
      <c r="F225" s="58">
        <v>999922781</v>
      </c>
      <c r="G225" s="55">
        <v>24</v>
      </c>
    </row>
    <row r="226" spans="1:7" x14ac:dyDescent="0.35">
      <c r="A226" s="58" t="s">
        <v>51</v>
      </c>
      <c r="B226" s="58" t="s">
        <v>4023</v>
      </c>
      <c r="C226" s="58" t="s">
        <v>3649</v>
      </c>
      <c r="D226" s="58" t="s">
        <v>3720</v>
      </c>
      <c r="E226" s="58" t="s">
        <v>21</v>
      </c>
      <c r="F226" s="58">
        <v>999927077</v>
      </c>
      <c r="G226" s="55">
        <v>24</v>
      </c>
    </row>
    <row r="227" spans="1:7" x14ac:dyDescent="0.35">
      <c r="A227" s="58" t="s">
        <v>51</v>
      </c>
      <c r="B227" s="58" t="s">
        <v>4023</v>
      </c>
      <c r="C227" s="58" t="s">
        <v>3723</v>
      </c>
      <c r="D227" s="58" t="s">
        <v>3724</v>
      </c>
      <c r="E227" s="58" t="s">
        <v>21</v>
      </c>
      <c r="F227" s="58">
        <v>999927080</v>
      </c>
      <c r="G227" s="55">
        <v>24</v>
      </c>
    </row>
    <row r="228" spans="1:7" x14ac:dyDescent="0.35">
      <c r="A228" s="58" t="s">
        <v>51</v>
      </c>
      <c r="B228" s="58" t="s">
        <v>4023</v>
      </c>
      <c r="C228" s="58" t="s">
        <v>3673</v>
      </c>
      <c r="D228" s="58" t="s">
        <v>3704</v>
      </c>
      <c r="E228" s="58" t="s">
        <v>21</v>
      </c>
      <c r="F228" s="58">
        <v>999931199</v>
      </c>
      <c r="G228" s="55">
        <v>24</v>
      </c>
    </row>
    <row r="229" spans="1:7" x14ac:dyDescent="0.35">
      <c r="A229" s="58" t="s">
        <v>51</v>
      </c>
      <c r="B229" s="58" t="s">
        <v>4023</v>
      </c>
      <c r="C229" s="58" t="s">
        <v>47</v>
      </c>
      <c r="D229" s="58" t="s">
        <v>2035</v>
      </c>
      <c r="E229" s="58" t="s">
        <v>21</v>
      </c>
      <c r="F229" s="58">
        <v>999931204</v>
      </c>
      <c r="G229" s="55">
        <v>24</v>
      </c>
    </row>
    <row r="230" spans="1:7" x14ac:dyDescent="0.35">
      <c r="A230" s="58" t="s">
        <v>51</v>
      </c>
      <c r="B230" s="58" t="s">
        <v>4023</v>
      </c>
      <c r="C230" s="58" t="s">
        <v>3690</v>
      </c>
      <c r="D230" s="58" t="s">
        <v>3709</v>
      </c>
      <c r="E230" s="58" t="s">
        <v>21</v>
      </c>
      <c r="F230" s="58">
        <v>999931343</v>
      </c>
      <c r="G230" s="55">
        <v>24</v>
      </c>
    </row>
    <row r="231" spans="1:7" x14ac:dyDescent="0.35">
      <c r="A231" s="58" t="s">
        <v>51</v>
      </c>
      <c r="B231" s="58" t="s">
        <v>4023</v>
      </c>
      <c r="C231" s="58" t="s">
        <v>2709</v>
      </c>
      <c r="D231" s="58" t="s">
        <v>3710</v>
      </c>
      <c r="E231" s="58" t="s">
        <v>21</v>
      </c>
      <c r="F231" s="58">
        <v>999931378</v>
      </c>
      <c r="G231" s="55">
        <v>24</v>
      </c>
    </row>
    <row r="232" spans="1:7" x14ac:dyDescent="0.35">
      <c r="A232" s="58" t="s">
        <v>51</v>
      </c>
      <c r="B232" s="58" t="s">
        <v>4023</v>
      </c>
      <c r="C232" s="58" t="s">
        <v>3057</v>
      </c>
      <c r="D232" s="58" t="s">
        <v>3719</v>
      </c>
      <c r="E232" s="58" t="s">
        <v>21</v>
      </c>
      <c r="F232" s="58">
        <v>999931462</v>
      </c>
      <c r="G232" s="55">
        <v>24</v>
      </c>
    </row>
    <row r="233" spans="1:7" x14ac:dyDescent="0.35">
      <c r="A233" s="58" t="s">
        <v>51</v>
      </c>
      <c r="B233" s="58" t="s">
        <v>4023</v>
      </c>
      <c r="C233" s="58" t="s">
        <v>2009</v>
      </c>
      <c r="D233" s="58" t="s">
        <v>3716</v>
      </c>
      <c r="E233" s="58" t="s">
        <v>21</v>
      </c>
      <c r="F233" s="58">
        <v>999931877</v>
      </c>
      <c r="G233" s="55">
        <v>24</v>
      </c>
    </row>
    <row r="234" spans="1:7" x14ac:dyDescent="0.35">
      <c r="A234" s="58" t="s">
        <v>51</v>
      </c>
      <c r="B234" s="58" t="s">
        <v>4023</v>
      </c>
      <c r="C234" s="58" t="s">
        <v>3662</v>
      </c>
      <c r="D234" s="58" t="s">
        <v>3714</v>
      </c>
      <c r="E234" s="58" t="s">
        <v>21</v>
      </c>
      <c r="F234" s="58">
        <v>999931881</v>
      </c>
      <c r="G234" s="55">
        <v>24</v>
      </c>
    </row>
    <row r="235" spans="1:7" x14ac:dyDescent="0.35">
      <c r="A235" s="58" t="s">
        <v>51</v>
      </c>
      <c r="B235" s="58" t="s">
        <v>4023</v>
      </c>
      <c r="C235" s="58" t="s">
        <v>3700</v>
      </c>
      <c r="D235" s="58" t="s">
        <v>3701</v>
      </c>
      <c r="E235" s="58" t="s">
        <v>21</v>
      </c>
      <c r="F235" s="58">
        <v>999932089</v>
      </c>
      <c r="G235" s="55">
        <v>24</v>
      </c>
    </row>
    <row r="236" spans="1:7" x14ac:dyDescent="0.35">
      <c r="A236" s="58" t="s">
        <v>51</v>
      </c>
      <c r="B236" s="58" t="s">
        <v>4023</v>
      </c>
      <c r="C236" s="58" t="s">
        <v>3286</v>
      </c>
      <c r="D236" s="58" t="s">
        <v>98</v>
      </c>
      <c r="E236" s="58" t="s">
        <v>21</v>
      </c>
      <c r="F236" s="58">
        <v>999932098</v>
      </c>
      <c r="G236" s="55">
        <v>24</v>
      </c>
    </row>
    <row r="237" spans="1:7" x14ac:dyDescent="0.35">
      <c r="A237" s="58" t="s">
        <v>51</v>
      </c>
      <c r="B237" s="58" t="s">
        <v>4023</v>
      </c>
      <c r="C237" s="58" t="s">
        <v>504</v>
      </c>
      <c r="D237" s="58" t="s">
        <v>3713</v>
      </c>
      <c r="E237" s="58" t="s">
        <v>21</v>
      </c>
      <c r="F237" s="58">
        <v>999932138</v>
      </c>
      <c r="G237" s="55">
        <v>24</v>
      </c>
    </row>
    <row r="238" spans="1:7" x14ac:dyDescent="0.35">
      <c r="A238" s="64" t="s">
        <v>51</v>
      </c>
      <c r="B238" s="64" t="s">
        <v>156</v>
      </c>
      <c r="C238" s="58" t="s">
        <v>1265</v>
      </c>
      <c r="D238" s="58" t="s">
        <v>135</v>
      </c>
      <c r="E238" s="58" t="s">
        <v>21</v>
      </c>
      <c r="F238" s="64">
        <v>999924097</v>
      </c>
      <c r="G238" s="55">
        <v>110.5</v>
      </c>
    </row>
    <row r="239" spans="1:7" x14ac:dyDescent="0.35">
      <c r="A239" s="64" t="s">
        <v>51</v>
      </c>
      <c r="B239" s="64" t="s">
        <v>156</v>
      </c>
      <c r="C239" s="58" t="s">
        <v>309</v>
      </c>
      <c r="D239" s="58" t="s">
        <v>310</v>
      </c>
      <c r="E239" s="58" t="s">
        <v>21</v>
      </c>
      <c r="F239" s="64">
        <v>999881971</v>
      </c>
      <c r="G239" s="55">
        <v>107.5</v>
      </c>
    </row>
    <row r="240" spans="1:7" x14ac:dyDescent="0.35">
      <c r="A240" s="64" t="s">
        <v>51</v>
      </c>
      <c r="B240" s="64" t="s">
        <v>156</v>
      </c>
      <c r="C240" s="58" t="s">
        <v>1314</v>
      </c>
      <c r="D240" s="58" t="s">
        <v>1063</v>
      </c>
      <c r="E240" s="58" t="s">
        <v>21</v>
      </c>
      <c r="F240" s="64">
        <v>999924624</v>
      </c>
      <c r="G240" s="55">
        <v>105</v>
      </c>
    </row>
    <row r="241" spans="1:7" x14ac:dyDescent="0.35">
      <c r="A241" s="64" t="s">
        <v>51</v>
      </c>
      <c r="B241" s="64" t="s">
        <v>156</v>
      </c>
      <c r="C241" s="58" t="s">
        <v>598</v>
      </c>
      <c r="D241" s="58" t="s">
        <v>1068</v>
      </c>
      <c r="E241" s="58" t="s">
        <v>21</v>
      </c>
      <c r="F241" s="64">
        <v>999921681</v>
      </c>
      <c r="G241" s="55">
        <v>101.5</v>
      </c>
    </row>
    <row r="242" spans="1:7" x14ac:dyDescent="0.35">
      <c r="A242" s="58" t="s">
        <v>51</v>
      </c>
      <c r="B242" s="58" t="s">
        <v>4024</v>
      </c>
      <c r="C242" s="58" t="s">
        <v>3729</v>
      </c>
      <c r="D242" s="58" t="s">
        <v>3730</v>
      </c>
      <c r="E242" s="58" t="s">
        <v>21</v>
      </c>
      <c r="F242" s="58">
        <v>999927646</v>
      </c>
      <c r="G242" s="55">
        <v>100</v>
      </c>
    </row>
    <row r="243" spans="1:7" x14ac:dyDescent="0.35">
      <c r="A243" s="58" t="s">
        <v>51</v>
      </c>
      <c r="B243" s="58" t="s">
        <v>4024</v>
      </c>
      <c r="C243" s="58" t="s">
        <v>500</v>
      </c>
      <c r="D243" s="58" t="s">
        <v>2868</v>
      </c>
      <c r="E243" s="58" t="s">
        <v>21</v>
      </c>
      <c r="F243" s="58">
        <v>999918261</v>
      </c>
      <c r="G243" s="55">
        <v>75</v>
      </c>
    </row>
    <row r="244" spans="1:7" x14ac:dyDescent="0.35">
      <c r="A244" s="64" t="s">
        <v>51</v>
      </c>
      <c r="B244" s="64" t="s">
        <v>156</v>
      </c>
      <c r="C244" s="58" t="s">
        <v>1042</v>
      </c>
      <c r="D244" s="58" t="s">
        <v>1043</v>
      </c>
      <c r="E244" s="58" t="s">
        <v>21</v>
      </c>
      <c r="F244" s="64">
        <v>999921515</v>
      </c>
      <c r="G244" s="55">
        <v>60</v>
      </c>
    </row>
    <row r="245" spans="1:7" x14ac:dyDescent="0.35">
      <c r="A245" s="58" t="s">
        <v>51</v>
      </c>
      <c r="B245" s="58" t="s">
        <v>4024</v>
      </c>
      <c r="C245" s="58" t="s">
        <v>168</v>
      </c>
      <c r="D245" s="58" t="s">
        <v>3735</v>
      </c>
      <c r="E245" s="58" t="s">
        <v>21</v>
      </c>
      <c r="F245" s="58">
        <v>999922120</v>
      </c>
      <c r="G245" s="55">
        <v>56</v>
      </c>
    </row>
    <row r="246" spans="1:7" x14ac:dyDescent="0.35">
      <c r="A246" s="58" t="s">
        <v>51</v>
      </c>
      <c r="B246" s="58" t="s">
        <v>4024</v>
      </c>
      <c r="C246" s="58" t="s">
        <v>3725</v>
      </c>
      <c r="D246" s="58" t="s">
        <v>3726</v>
      </c>
      <c r="E246" s="58" t="s">
        <v>21</v>
      </c>
      <c r="F246" s="58">
        <v>999926947</v>
      </c>
      <c r="G246" s="55">
        <v>56</v>
      </c>
    </row>
    <row r="247" spans="1:7" x14ac:dyDescent="0.35">
      <c r="A247" s="58" t="s">
        <v>51</v>
      </c>
      <c r="B247" s="58" t="s">
        <v>4024</v>
      </c>
      <c r="C247" s="58" t="s">
        <v>3743</v>
      </c>
      <c r="D247" s="58" t="s">
        <v>3744</v>
      </c>
      <c r="E247" s="58" t="s">
        <v>21</v>
      </c>
      <c r="F247" s="58">
        <v>999931708</v>
      </c>
      <c r="G247" s="55">
        <v>52</v>
      </c>
    </row>
    <row r="248" spans="1:7" x14ac:dyDescent="0.35">
      <c r="A248" s="58" t="s">
        <v>51</v>
      </c>
      <c r="B248" s="58" t="s">
        <v>4024</v>
      </c>
      <c r="C248" s="58" t="s">
        <v>3738</v>
      </c>
      <c r="D248" s="58" t="s">
        <v>1433</v>
      </c>
      <c r="E248" s="58" t="s">
        <v>21</v>
      </c>
      <c r="F248" s="58">
        <v>999922578</v>
      </c>
      <c r="G248" s="55">
        <v>48</v>
      </c>
    </row>
    <row r="249" spans="1:7" x14ac:dyDescent="0.35">
      <c r="A249" s="64" t="s">
        <v>51</v>
      </c>
      <c r="B249" s="64" t="s">
        <v>156</v>
      </c>
      <c r="C249" s="58" t="s">
        <v>629</v>
      </c>
      <c r="D249" s="58" t="s">
        <v>2275</v>
      </c>
      <c r="E249" s="58" t="s">
        <v>21</v>
      </c>
      <c r="F249" s="64">
        <v>999921207</v>
      </c>
      <c r="G249" s="55">
        <v>45</v>
      </c>
    </row>
    <row r="250" spans="1:7" x14ac:dyDescent="0.35">
      <c r="A250" s="58" t="s">
        <v>51</v>
      </c>
      <c r="B250" s="58" t="s">
        <v>4024</v>
      </c>
      <c r="C250" s="58" t="s">
        <v>3737</v>
      </c>
      <c r="D250" s="58" t="s">
        <v>1602</v>
      </c>
      <c r="E250" s="58" t="s">
        <v>21</v>
      </c>
      <c r="F250" s="58">
        <v>999923353</v>
      </c>
      <c r="G250" s="55">
        <v>44</v>
      </c>
    </row>
    <row r="251" spans="1:7" x14ac:dyDescent="0.35">
      <c r="A251" s="58" t="s">
        <v>51</v>
      </c>
      <c r="B251" s="58" t="s">
        <v>4024</v>
      </c>
      <c r="C251" s="58" t="s">
        <v>3739</v>
      </c>
      <c r="D251" s="58" t="s">
        <v>3740</v>
      </c>
      <c r="E251" s="58" t="s">
        <v>21</v>
      </c>
      <c r="F251" s="58">
        <v>999932190</v>
      </c>
      <c r="G251" s="55">
        <v>42</v>
      </c>
    </row>
    <row r="252" spans="1:7" x14ac:dyDescent="0.35">
      <c r="A252" s="64" t="s">
        <v>51</v>
      </c>
      <c r="B252" s="64" t="s">
        <v>156</v>
      </c>
      <c r="C252" s="55" t="s">
        <v>589</v>
      </c>
      <c r="D252" s="55" t="s">
        <v>1806</v>
      </c>
      <c r="E252" s="55" t="s">
        <v>21</v>
      </c>
      <c r="F252" s="64">
        <v>999928205</v>
      </c>
      <c r="G252" s="55">
        <v>40</v>
      </c>
    </row>
    <row r="253" spans="1:7" x14ac:dyDescent="0.35">
      <c r="A253" s="64" t="s">
        <v>51</v>
      </c>
      <c r="B253" s="67" t="s">
        <v>156</v>
      </c>
      <c r="C253" s="61" t="s">
        <v>1704</v>
      </c>
      <c r="D253" s="61" t="s">
        <v>135</v>
      </c>
      <c r="E253" s="61" t="s">
        <v>21</v>
      </c>
      <c r="F253" s="67">
        <v>999927273</v>
      </c>
      <c r="G253" s="55">
        <v>30</v>
      </c>
    </row>
    <row r="254" spans="1:7" x14ac:dyDescent="0.35">
      <c r="A254" s="64" t="s">
        <v>51</v>
      </c>
      <c r="B254" s="64" t="s">
        <v>156</v>
      </c>
      <c r="C254" s="58" t="s">
        <v>740</v>
      </c>
      <c r="D254" s="58" t="s">
        <v>250</v>
      </c>
      <c r="E254" s="58" t="s">
        <v>21</v>
      </c>
      <c r="F254" s="64">
        <v>999917210</v>
      </c>
      <c r="G254" s="55">
        <v>30</v>
      </c>
    </row>
    <row r="255" spans="1:7" x14ac:dyDescent="0.35">
      <c r="A255" s="64" t="s">
        <v>51</v>
      </c>
      <c r="B255" s="64" t="s">
        <v>156</v>
      </c>
      <c r="C255" s="58" t="s">
        <v>3323</v>
      </c>
      <c r="D255" s="58" t="s">
        <v>3324</v>
      </c>
      <c r="E255" s="58" t="s">
        <v>21</v>
      </c>
      <c r="F255" s="64">
        <v>999932457</v>
      </c>
      <c r="G255" s="55">
        <v>30</v>
      </c>
    </row>
    <row r="256" spans="1:7" x14ac:dyDescent="0.35">
      <c r="A256" s="58" t="s">
        <v>51</v>
      </c>
      <c r="B256" s="58" t="s">
        <v>4024</v>
      </c>
      <c r="C256" s="58" t="s">
        <v>3736</v>
      </c>
      <c r="D256" s="58" t="s">
        <v>98</v>
      </c>
      <c r="E256" s="58" t="s">
        <v>21</v>
      </c>
      <c r="F256" s="58">
        <v>999919104</v>
      </c>
      <c r="G256" s="55">
        <v>24</v>
      </c>
    </row>
    <row r="257" spans="1:7" x14ac:dyDescent="0.35">
      <c r="A257" s="58" t="s">
        <v>51</v>
      </c>
      <c r="B257" s="58" t="s">
        <v>4024</v>
      </c>
      <c r="C257" s="58" t="s">
        <v>3616</v>
      </c>
      <c r="D257" s="58" t="s">
        <v>3731</v>
      </c>
      <c r="E257" s="58" t="s">
        <v>21</v>
      </c>
      <c r="F257" s="58">
        <v>999923495</v>
      </c>
      <c r="G257" s="55">
        <v>24</v>
      </c>
    </row>
    <row r="258" spans="1:7" x14ac:dyDescent="0.35">
      <c r="A258" s="58" t="s">
        <v>51</v>
      </c>
      <c r="B258" s="58" t="s">
        <v>4024</v>
      </c>
      <c r="C258" s="58" t="s">
        <v>3727</v>
      </c>
      <c r="D258" s="58" t="s">
        <v>3728</v>
      </c>
      <c r="E258" s="58" t="s">
        <v>21</v>
      </c>
      <c r="F258" s="58">
        <v>999926233</v>
      </c>
      <c r="G258" s="55">
        <v>24</v>
      </c>
    </row>
    <row r="259" spans="1:7" x14ac:dyDescent="0.35">
      <c r="A259" s="58" t="s">
        <v>51</v>
      </c>
      <c r="B259" s="58" t="s">
        <v>4024</v>
      </c>
      <c r="C259" s="58" t="s">
        <v>3745</v>
      </c>
      <c r="D259" s="58" t="s">
        <v>3746</v>
      </c>
      <c r="E259" s="58" t="s">
        <v>21</v>
      </c>
      <c r="F259" s="58">
        <v>999931547</v>
      </c>
      <c r="G259" s="55">
        <v>24</v>
      </c>
    </row>
    <row r="260" spans="1:7" x14ac:dyDescent="0.35">
      <c r="A260" s="58" t="s">
        <v>51</v>
      </c>
      <c r="B260" s="58" t="s">
        <v>4024</v>
      </c>
      <c r="C260" s="58" t="s">
        <v>3741</v>
      </c>
      <c r="D260" s="58" t="s">
        <v>3742</v>
      </c>
      <c r="E260" s="58" t="s">
        <v>21</v>
      </c>
      <c r="F260" s="58">
        <v>999931654</v>
      </c>
      <c r="G260" s="55">
        <v>24</v>
      </c>
    </row>
    <row r="261" spans="1:7" x14ac:dyDescent="0.35">
      <c r="A261" s="58" t="s">
        <v>51</v>
      </c>
      <c r="B261" s="58" t="s">
        <v>4024</v>
      </c>
      <c r="C261" s="58" t="s">
        <v>3733</v>
      </c>
      <c r="D261" s="58" t="s">
        <v>3734</v>
      </c>
      <c r="E261" s="58" t="s">
        <v>21</v>
      </c>
      <c r="F261" s="58">
        <v>999931821</v>
      </c>
      <c r="G261" s="55">
        <v>24</v>
      </c>
    </row>
    <row r="262" spans="1:7" x14ac:dyDescent="0.35">
      <c r="A262" s="58" t="s">
        <v>51</v>
      </c>
      <c r="B262" s="58" t="s">
        <v>4024</v>
      </c>
      <c r="C262" s="58" t="s">
        <v>3732</v>
      </c>
      <c r="D262" s="58" t="s">
        <v>949</v>
      </c>
      <c r="E262" s="58" t="s">
        <v>21</v>
      </c>
      <c r="F262" s="58">
        <v>999931887</v>
      </c>
      <c r="G262" s="55">
        <v>24</v>
      </c>
    </row>
    <row r="263" spans="1:7" x14ac:dyDescent="0.35">
      <c r="A263" s="58" t="s">
        <v>51</v>
      </c>
      <c r="B263" s="58" t="s">
        <v>4024</v>
      </c>
      <c r="C263" s="58" t="s">
        <v>3747</v>
      </c>
      <c r="D263" s="58" t="s">
        <v>3748</v>
      </c>
      <c r="E263" s="58" t="s">
        <v>21</v>
      </c>
      <c r="F263" s="58">
        <v>999931889</v>
      </c>
      <c r="G263" s="55">
        <v>24</v>
      </c>
    </row>
    <row r="264" spans="1:7" x14ac:dyDescent="0.35">
      <c r="A264" s="64" t="s">
        <v>51</v>
      </c>
      <c r="B264" s="64" t="s">
        <v>156</v>
      </c>
      <c r="C264" s="58" t="s">
        <v>3232</v>
      </c>
      <c r="D264" s="58" t="s">
        <v>1381</v>
      </c>
      <c r="E264" s="58" t="s">
        <v>21</v>
      </c>
      <c r="F264" s="64">
        <v>999927633</v>
      </c>
      <c r="G264" s="55">
        <v>22.5</v>
      </c>
    </row>
    <row r="265" spans="1:7" x14ac:dyDescent="0.35">
      <c r="A265" s="64" t="s">
        <v>51</v>
      </c>
      <c r="B265" s="64" t="s">
        <v>156</v>
      </c>
      <c r="C265" s="58" t="s">
        <v>196</v>
      </c>
      <c r="D265" s="58" t="s">
        <v>2069</v>
      </c>
      <c r="E265" s="58" t="s">
        <v>21</v>
      </c>
      <c r="F265" s="64">
        <v>999920980</v>
      </c>
      <c r="G265" s="55">
        <v>17</v>
      </c>
    </row>
    <row r="266" spans="1:7" x14ac:dyDescent="0.35">
      <c r="A266" s="64" t="s">
        <v>51</v>
      </c>
      <c r="B266" s="64" t="s">
        <v>156</v>
      </c>
      <c r="C266" s="58" t="s">
        <v>3278</v>
      </c>
      <c r="D266" s="58" t="s">
        <v>1256</v>
      </c>
      <c r="E266" s="58" t="s">
        <v>21</v>
      </c>
      <c r="F266" s="64">
        <v>999931896</v>
      </c>
      <c r="G266" s="55">
        <v>15</v>
      </c>
    </row>
    <row r="267" spans="1:7" x14ac:dyDescent="0.35">
      <c r="A267" s="64" t="s">
        <v>51</v>
      </c>
      <c r="B267" s="64" t="s">
        <v>25</v>
      </c>
      <c r="C267" s="58" t="s">
        <v>1045</v>
      </c>
      <c r="D267" s="58" t="s">
        <v>2751</v>
      </c>
      <c r="E267" s="58" t="s">
        <v>21</v>
      </c>
      <c r="F267" s="64">
        <v>999930636</v>
      </c>
      <c r="G267" s="55">
        <v>145</v>
      </c>
    </row>
    <row r="268" spans="1:7" x14ac:dyDescent="0.35">
      <c r="A268" s="64" t="s">
        <v>51</v>
      </c>
      <c r="B268" s="64" t="s">
        <v>25</v>
      </c>
      <c r="C268" s="58" t="s">
        <v>249</v>
      </c>
      <c r="D268" s="58" t="s">
        <v>2570</v>
      </c>
      <c r="E268" s="58" t="s">
        <v>21</v>
      </c>
      <c r="F268" s="64">
        <v>999930845</v>
      </c>
      <c r="G268" s="55">
        <v>132</v>
      </c>
    </row>
    <row r="269" spans="1:7" x14ac:dyDescent="0.35">
      <c r="A269" s="58" t="s">
        <v>51</v>
      </c>
      <c r="B269" s="58" t="s">
        <v>4025</v>
      </c>
      <c r="C269" s="58" t="s">
        <v>3752</v>
      </c>
      <c r="D269" s="58" t="s">
        <v>3753</v>
      </c>
      <c r="E269" s="58" t="s">
        <v>21</v>
      </c>
      <c r="F269" s="58">
        <v>999931835</v>
      </c>
      <c r="G269" s="55">
        <v>75</v>
      </c>
    </row>
    <row r="270" spans="1:7" x14ac:dyDescent="0.35">
      <c r="A270" s="58" t="s">
        <v>51</v>
      </c>
      <c r="B270" s="58" t="s">
        <v>4025</v>
      </c>
      <c r="C270" s="58" t="s">
        <v>248</v>
      </c>
      <c r="D270" s="58" t="s">
        <v>3763</v>
      </c>
      <c r="E270" s="58" t="s">
        <v>21</v>
      </c>
      <c r="F270" s="58">
        <v>999931914</v>
      </c>
      <c r="G270" s="55">
        <v>56</v>
      </c>
    </row>
    <row r="271" spans="1:7" x14ac:dyDescent="0.35">
      <c r="A271" s="58" t="s">
        <v>51</v>
      </c>
      <c r="B271" s="58" t="s">
        <v>4025</v>
      </c>
      <c r="C271" s="58" t="s">
        <v>3758</v>
      </c>
      <c r="D271" s="58" t="s">
        <v>3759</v>
      </c>
      <c r="E271" s="58" t="s">
        <v>21</v>
      </c>
      <c r="F271" s="58">
        <v>999932150</v>
      </c>
      <c r="G271" s="55">
        <v>56</v>
      </c>
    </row>
    <row r="272" spans="1:7" x14ac:dyDescent="0.35">
      <c r="A272" s="58" t="s">
        <v>51</v>
      </c>
      <c r="B272" s="58" t="s">
        <v>4025</v>
      </c>
      <c r="C272" s="58" t="s">
        <v>47</v>
      </c>
      <c r="D272" s="58" t="s">
        <v>3724</v>
      </c>
      <c r="E272" s="58" t="s">
        <v>21</v>
      </c>
      <c r="F272" s="58">
        <v>999931809</v>
      </c>
      <c r="G272" s="55">
        <v>52</v>
      </c>
    </row>
    <row r="273" spans="1:7" x14ac:dyDescent="0.35">
      <c r="A273" s="58" t="s">
        <v>51</v>
      </c>
      <c r="B273" s="58" t="s">
        <v>4025</v>
      </c>
      <c r="C273" s="58" t="s">
        <v>3756</v>
      </c>
      <c r="D273" s="58" t="s">
        <v>3757</v>
      </c>
      <c r="E273" s="58" t="s">
        <v>21</v>
      </c>
      <c r="F273" s="58">
        <v>999931939</v>
      </c>
      <c r="G273" s="55">
        <v>48</v>
      </c>
    </row>
    <row r="274" spans="1:7" x14ac:dyDescent="0.35">
      <c r="A274" s="58" t="s">
        <v>51</v>
      </c>
      <c r="B274" s="58" t="s">
        <v>25</v>
      </c>
      <c r="C274" s="58" t="s">
        <v>3070</v>
      </c>
      <c r="D274" s="58" t="s">
        <v>4028</v>
      </c>
      <c r="E274" s="58" t="s">
        <v>21</v>
      </c>
      <c r="F274" s="58">
        <v>999932172</v>
      </c>
      <c r="G274" s="55">
        <v>45</v>
      </c>
    </row>
    <row r="275" spans="1:7" x14ac:dyDescent="0.35">
      <c r="A275" s="58" t="s">
        <v>51</v>
      </c>
      <c r="B275" s="58" t="s">
        <v>4025</v>
      </c>
      <c r="C275" s="58" t="s">
        <v>539</v>
      </c>
      <c r="D275" s="58" t="s">
        <v>3755</v>
      </c>
      <c r="E275" s="58" t="s">
        <v>21</v>
      </c>
      <c r="F275" s="58">
        <v>999931049</v>
      </c>
      <c r="G275" s="55">
        <v>44</v>
      </c>
    </row>
    <row r="276" spans="1:7" x14ac:dyDescent="0.35">
      <c r="A276" s="58" t="s">
        <v>51</v>
      </c>
      <c r="B276" s="58" t="s">
        <v>25</v>
      </c>
      <c r="C276" s="58" t="s">
        <v>3392</v>
      </c>
      <c r="D276" s="58" t="s">
        <v>3393</v>
      </c>
      <c r="E276" s="58" t="s">
        <v>21</v>
      </c>
      <c r="F276" s="58">
        <v>999931549</v>
      </c>
      <c r="G276" s="55">
        <v>40</v>
      </c>
    </row>
    <row r="277" spans="1:7" x14ac:dyDescent="0.35">
      <c r="A277" s="64" t="s">
        <v>51</v>
      </c>
      <c r="B277" s="64" t="s">
        <v>25</v>
      </c>
      <c r="C277" s="58" t="s">
        <v>377</v>
      </c>
      <c r="D277" s="58" t="s">
        <v>959</v>
      </c>
      <c r="E277" s="58" t="s">
        <v>21</v>
      </c>
      <c r="F277" s="64">
        <v>999929111</v>
      </c>
      <c r="G277" s="55">
        <v>30</v>
      </c>
    </row>
    <row r="278" spans="1:7" x14ac:dyDescent="0.35">
      <c r="A278" s="64" t="s">
        <v>51</v>
      </c>
      <c r="B278" s="64" t="s">
        <v>25</v>
      </c>
      <c r="C278" s="58" t="s">
        <v>3325</v>
      </c>
      <c r="D278" s="58" t="s">
        <v>3326</v>
      </c>
      <c r="E278" s="58" t="s">
        <v>21</v>
      </c>
      <c r="F278" s="64">
        <v>999932357</v>
      </c>
      <c r="G278" s="55">
        <v>30</v>
      </c>
    </row>
    <row r="279" spans="1:7" x14ac:dyDescent="0.35">
      <c r="A279" s="58" t="s">
        <v>51</v>
      </c>
      <c r="B279" s="58" t="s">
        <v>4025</v>
      </c>
      <c r="C279" s="58" t="s">
        <v>168</v>
      </c>
      <c r="D279" s="58" t="s">
        <v>3754</v>
      </c>
      <c r="E279" s="58" t="s">
        <v>21</v>
      </c>
      <c r="F279" s="58">
        <v>999931050</v>
      </c>
      <c r="G279" s="55">
        <v>24</v>
      </c>
    </row>
    <row r="280" spans="1:7" x14ac:dyDescent="0.35">
      <c r="A280" s="58" t="s">
        <v>51</v>
      </c>
      <c r="B280" s="58" t="s">
        <v>4025</v>
      </c>
      <c r="C280" s="58" t="s">
        <v>3760</v>
      </c>
      <c r="D280" s="58" t="s">
        <v>935</v>
      </c>
      <c r="E280" s="58" t="s">
        <v>21</v>
      </c>
      <c r="F280" s="58">
        <v>999931266</v>
      </c>
      <c r="G280" s="55">
        <v>24</v>
      </c>
    </row>
    <row r="281" spans="1:7" x14ac:dyDescent="0.35">
      <c r="A281" s="58" t="s">
        <v>51</v>
      </c>
      <c r="B281" s="58" t="s">
        <v>4025</v>
      </c>
      <c r="C281" s="58" t="s">
        <v>3729</v>
      </c>
      <c r="D281" s="58" t="s">
        <v>3751</v>
      </c>
      <c r="E281" s="58" t="s">
        <v>21</v>
      </c>
      <c r="F281" s="58">
        <v>999931645</v>
      </c>
      <c r="G281" s="55">
        <v>24</v>
      </c>
    </row>
    <row r="282" spans="1:7" x14ac:dyDescent="0.35">
      <c r="A282" s="58" t="s">
        <v>51</v>
      </c>
      <c r="B282" s="58" t="s">
        <v>4025</v>
      </c>
      <c r="C282" s="58" t="s">
        <v>3761</v>
      </c>
      <c r="D282" s="58" t="s">
        <v>3762</v>
      </c>
      <c r="E282" s="58" t="s">
        <v>21</v>
      </c>
      <c r="F282" s="58">
        <v>999931900</v>
      </c>
      <c r="G282" s="55">
        <v>24</v>
      </c>
    </row>
    <row r="283" spans="1:7" x14ac:dyDescent="0.35">
      <c r="A283" s="58" t="s">
        <v>51</v>
      </c>
      <c r="B283" s="58" t="s">
        <v>4025</v>
      </c>
      <c r="C283" s="58" t="s">
        <v>288</v>
      </c>
      <c r="D283" s="58" t="s">
        <v>3749</v>
      </c>
      <c r="E283" s="58" t="s">
        <v>21</v>
      </c>
      <c r="F283" s="58">
        <v>999932046</v>
      </c>
      <c r="G283" s="55">
        <v>24</v>
      </c>
    </row>
    <row r="284" spans="1:7" x14ac:dyDescent="0.35">
      <c r="A284" s="58" t="s">
        <v>51</v>
      </c>
      <c r="B284" s="58" t="s">
        <v>4025</v>
      </c>
      <c r="C284" s="58" t="s">
        <v>3750</v>
      </c>
      <c r="D284" s="58" t="s">
        <v>2007</v>
      </c>
      <c r="E284" s="58" t="s">
        <v>21</v>
      </c>
      <c r="F284" s="58">
        <v>999932206</v>
      </c>
      <c r="G284" s="55">
        <v>24</v>
      </c>
    </row>
    <row r="285" spans="1:7" x14ac:dyDescent="0.35">
      <c r="A285" s="64" t="s">
        <v>51</v>
      </c>
      <c r="B285" s="64" t="s">
        <v>18</v>
      </c>
      <c r="C285" s="55" t="s">
        <v>86</v>
      </c>
      <c r="D285" s="55" t="s">
        <v>85</v>
      </c>
      <c r="E285" s="55" t="s">
        <v>34</v>
      </c>
      <c r="F285" s="64">
        <v>999733664</v>
      </c>
      <c r="G285" s="55">
        <v>905</v>
      </c>
    </row>
    <row r="286" spans="1:7" x14ac:dyDescent="0.35">
      <c r="A286" s="64" t="s">
        <v>51</v>
      </c>
      <c r="B286" s="64" t="s">
        <v>18</v>
      </c>
      <c r="C286" s="58" t="s">
        <v>189</v>
      </c>
      <c r="D286" s="58" t="s">
        <v>190</v>
      </c>
      <c r="E286" s="58" t="s">
        <v>34</v>
      </c>
      <c r="F286" s="64">
        <v>999859746</v>
      </c>
      <c r="G286" s="55">
        <v>657</v>
      </c>
    </row>
    <row r="287" spans="1:7" x14ac:dyDescent="0.35">
      <c r="A287" s="64" t="s">
        <v>51</v>
      </c>
      <c r="B287" s="64" t="s">
        <v>18</v>
      </c>
      <c r="C287" s="55" t="s">
        <v>203</v>
      </c>
      <c r="D287" s="55" t="s">
        <v>133</v>
      </c>
      <c r="E287" s="55" t="s">
        <v>34</v>
      </c>
      <c r="F287" s="64">
        <v>999874192</v>
      </c>
      <c r="G287" s="55">
        <v>626</v>
      </c>
    </row>
    <row r="288" spans="1:7" x14ac:dyDescent="0.35">
      <c r="A288" s="64" t="s">
        <v>51</v>
      </c>
      <c r="B288" s="64" t="s">
        <v>18</v>
      </c>
      <c r="C288" s="55" t="s">
        <v>157</v>
      </c>
      <c r="D288" s="55" t="s">
        <v>158</v>
      </c>
      <c r="E288" s="55" t="s">
        <v>34</v>
      </c>
      <c r="F288" s="64">
        <v>999843608</v>
      </c>
      <c r="G288" s="55">
        <v>593</v>
      </c>
    </row>
    <row r="289" spans="1:7" x14ac:dyDescent="0.35">
      <c r="A289" s="64" t="s">
        <v>51</v>
      </c>
      <c r="B289" s="64" t="s">
        <v>18</v>
      </c>
      <c r="C289" s="58" t="s">
        <v>285</v>
      </c>
      <c r="D289" s="58" t="s">
        <v>66</v>
      </c>
      <c r="E289" s="58" t="s">
        <v>34</v>
      </c>
      <c r="F289" s="64">
        <v>999876788</v>
      </c>
      <c r="G289" s="55">
        <v>563</v>
      </c>
    </row>
    <row r="290" spans="1:7" x14ac:dyDescent="0.35">
      <c r="A290" s="64" t="s">
        <v>51</v>
      </c>
      <c r="B290" s="64" t="s">
        <v>18</v>
      </c>
      <c r="C290" s="58" t="s">
        <v>144</v>
      </c>
      <c r="D290" s="58" t="s">
        <v>66</v>
      </c>
      <c r="E290" s="58" t="s">
        <v>34</v>
      </c>
      <c r="F290" s="64">
        <v>999829131</v>
      </c>
      <c r="G290" s="55">
        <v>558</v>
      </c>
    </row>
    <row r="291" spans="1:7" x14ac:dyDescent="0.35">
      <c r="A291" s="64" t="s">
        <v>51</v>
      </c>
      <c r="B291" s="64" t="s">
        <v>18</v>
      </c>
      <c r="C291" s="58" t="s">
        <v>127</v>
      </c>
      <c r="D291" s="58" t="s">
        <v>128</v>
      </c>
      <c r="E291" s="58" t="s">
        <v>34</v>
      </c>
      <c r="F291" s="64">
        <v>999808980</v>
      </c>
      <c r="G291" s="55">
        <v>538</v>
      </c>
    </row>
    <row r="292" spans="1:7" x14ac:dyDescent="0.35">
      <c r="A292" s="64" t="s">
        <v>51</v>
      </c>
      <c r="B292" s="64" t="s">
        <v>18</v>
      </c>
      <c r="C292" s="55" t="s">
        <v>113</v>
      </c>
      <c r="D292" s="55" t="s">
        <v>573</v>
      </c>
      <c r="E292" s="55" t="s">
        <v>34</v>
      </c>
      <c r="F292" s="64">
        <v>999910416</v>
      </c>
      <c r="G292" s="55">
        <v>475</v>
      </c>
    </row>
    <row r="293" spans="1:7" x14ac:dyDescent="0.35">
      <c r="A293" s="64" t="s">
        <v>51</v>
      </c>
      <c r="B293" s="64" t="s">
        <v>18</v>
      </c>
      <c r="C293" s="58" t="s">
        <v>3319</v>
      </c>
      <c r="D293" s="58" t="s">
        <v>2035</v>
      </c>
      <c r="E293" s="58" t="s">
        <v>34</v>
      </c>
      <c r="F293" s="64">
        <v>999802680</v>
      </c>
      <c r="G293" s="55">
        <v>473</v>
      </c>
    </row>
    <row r="294" spans="1:7" x14ac:dyDescent="0.35">
      <c r="A294" s="64" t="s">
        <v>51</v>
      </c>
      <c r="B294" s="64" t="s">
        <v>18</v>
      </c>
      <c r="C294" s="58" t="s">
        <v>3317</v>
      </c>
      <c r="D294" s="58" t="s">
        <v>2416</v>
      </c>
      <c r="E294" s="58" t="s">
        <v>34</v>
      </c>
      <c r="F294" s="64">
        <v>999845994</v>
      </c>
      <c r="G294" s="55">
        <v>461</v>
      </c>
    </row>
    <row r="295" spans="1:7" x14ac:dyDescent="0.35">
      <c r="A295" s="64" t="s">
        <v>51</v>
      </c>
      <c r="B295" s="64" t="s">
        <v>18</v>
      </c>
      <c r="C295" s="55" t="s">
        <v>430</v>
      </c>
      <c r="D295" s="55" t="s">
        <v>431</v>
      </c>
      <c r="E295" s="55" t="s">
        <v>34</v>
      </c>
      <c r="F295" s="64">
        <v>999897534</v>
      </c>
      <c r="G295" s="55">
        <v>432.5</v>
      </c>
    </row>
    <row r="296" spans="1:7" x14ac:dyDescent="0.35">
      <c r="A296" s="64" t="s">
        <v>51</v>
      </c>
      <c r="B296" s="64" t="s">
        <v>18</v>
      </c>
      <c r="C296" s="58" t="s">
        <v>494</v>
      </c>
      <c r="D296" s="58" t="s">
        <v>495</v>
      </c>
      <c r="E296" s="58" t="s">
        <v>34</v>
      </c>
      <c r="F296" s="64">
        <v>999906049</v>
      </c>
      <c r="G296" s="55">
        <v>396</v>
      </c>
    </row>
    <row r="297" spans="1:7" x14ac:dyDescent="0.35">
      <c r="A297" s="64" t="s">
        <v>51</v>
      </c>
      <c r="B297" s="64" t="s">
        <v>18</v>
      </c>
      <c r="C297" s="58" t="s">
        <v>417</v>
      </c>
      <c r="D297" s="58" t="s">
        <v>137</v>
      </c>
      <c r="E297" s="58" t="s">
        <v>34</v>
      </c>
      <c r="F297" s="64">
        <v>999896686</v>
      </c>
      <c r="G297" s="55">
        <v>388</v>
      </c>
    </row>
    <row r="298" spans="1:7" x14ac:dyDescent="0.35">
      <c r="A298" s="64" t="s">
        <v>51</v>
      </c>
      <c r="B298" s="64" t="s">
        <v>18</v>
      </c>
      <c r="C298" s="58" t="s">
        <v>320</v>
      </c>
      <c r="D298" s="58" t="s">
        <v>321</v>
      </c>
      <c r="E298" s="58" t="s">
        <v>34</v>
      </c>
      <c r="F298" s="64">
        <v>999882648</v>
      </c>
      <c r="G298" s="55">
        <v>374</v>
      </c>
    </row>
    <row r="299" spans="1:7" x14ac:dyDescent="0.35">
      <c r="A299" s="64" t="s">
        <v>51</v>
      </c>
      <c r="B299" s="64" t="s">
        <v>18</v>
      </c>
      <c r="C299" s="58" t="s">
        <v>564</v>
      </c>
      <c r="D299" s="58" t="s">
        <v>565</v>
      </c>
      <c r="E299" s="58" t="s">
        <v>34</v>
      </c>
      <c r="F299" s="64">
        <v>999909954</v>
      </c>
      <c r="G299" s="55">
        <v>362</v>
      </c>
    </row>
    <row r="300" spans="1:7" x14ac:dyDescent="0.35">
      <c r="A300" s="64" t="s">
        <v>51</v>
      </c>
      <c r="B300" s="64" t="s">
        <v>18</v>
      </c>
      <c r="C300" s="58" t="s">
        <v>371</v>
      </c>
      <c r="D300" s="58" t="s">
        <v>372</v>
      </c>
      <c r="E300" s="58" t="s">
        <v>34</v>
      </c>
      <c r="F300" s="64">
        <v>999890350</v>
      </c>
      <c r="G300" s="55">
        <v>312</v>
      </c>
    </row>
    <row r="301" spans="1:7" x14ac:dyDescent="0.35">
      <c r="A301" s="64" t="s">
        <v>51</v>
      </c>
      <c r="B301" s="64" t="s">
        <v>18</v>
      </c>
      <c r="C301" s="55" t="s">
        <v>229</v>
      </c>
      <c r="D301" s="55" t="s">
        <v>230</v>
      </c>
      <c r="E301" s="55" t="s">
        <v>34</v>
      </c>
      <c r="F301" s="64">
        <v>999865853</v>
      </c>
      <c r="G301" s="55">
        <v>310</v>
      </c>
    </row>
    <row r="302" spans="1:7" x14ac:dyDescent="0.35">
      <c r="A302" s="64" t="s">
        <v>51</v>
      </c>
      <c r="B302" s="64" t="s">
        <v>18</v>
      </c>
      <c r="C302" s="58" t="s">
        <v>212</v>
      </c>
      <c r="D302" s="58" t="s">
        <v>213</v>
      </c>
      <c r="E302" s="58" t="s">
        <v>34</v>
      </c>
      <c r="F302" s="64">
        <v>999862657</v>
      </c>
      <c r="G302" s="55">
        <v>307</v>
      </c>
    </row>
    <row r="303" spans="1:7" x14ac:dyDescent="0.35">
      <c r="A303" s="64" t="s">
        <v>51</v>
      </c>
      <c r="B303" s="64" t="s">
        <v>18</v>
      </c>
      <c r="C303" s="58" t="s">
        <v>130</v>
      </c>
      <c r="D303" s="58" t="s">
        <v>131</v>
      </c>
      <c r="E303" s="58" t="s">
        <v>34</v>
      </c>
      <c r="F303" s="64">
        <v>999821548</v>
      </c>
      <c r="G303" s="55">
        <v>279</v>
      </c>
    </row>
    <row r="304" spans="1:7" x14ac:dyDescent="0.35">
      <c r="A304" s="64" t="s">
        <v>51</v>
      </c>
      <c r="B304" s="64" t="s">
        <v>18</v>
      </c>
      <c r="C304" s="58" t="s">
        <v>280</v>
      </c>
      <c r="D304" s="58" t="s">
        <v>281</v>
      </c>
      <c r="E304" s="58" t="s">
        <v>34</v>
      </c>
      <c r="F304" s="64">
        <v>999875380</v>
      </c>
      <c r="G304" s="55">
        <v>277</v>
      </c>
    </row>
    <row r="305" spans="1:7" x14ac:dyDescent="0.35">
      <c r="A305" s="64" t="s">
        <v>51</v>
      </c>
      <c r="B305" s="64" t="s">
        <v>18</v>
      </c>
      <c r="C305" s="58" t="s">
        <v>3318</v>
      </c>
      <c r="D305" s="58" t="s">
        <v>1884</v>
      </c>
      <c r="E305" s="58" t="s">
        <v>34</v>
      </c>
      <c r="F305" s="64">
        <v>999897390</v>
      </c>
      <c r="G305" s="55">
        <v>248</v>
      </c>
    </row>
    <row r="306" spans="1:7" x14ac:dyDescent="0.35">
      <c r="A306" s="64" t="s">
        <v>51</v>
      </c>
      <c r="B306" s="64" t="s">
        <v>18</v>
      </c>
      <c r="C306" s="58" t="s">
        <v>217</v>
      </c>
      <c r="D306" s="58" t="s">
        <v>66</v>
      </c>
      <c r="E306" s="58" t="s">
        <v>34</v>
      </c>
      <c r="F306" s="64">
        <v>999863781</v>
      </c>
      <c r="G306" s="55">
        <v>243.5</v>
      </c>
    </row>
    <row r="307" spans="1:7" x14ac:dyDescent="0.35">
      <c r="A307" s="64" t="s">
        <v>51</v>
      </c>
      <c r="B307" s="64" t="s">
        <v>18</v>
      </c>
      <c r="C307" s="55" t="s">
        <v>279</v>
      </c>
      <c r="D307" s="55" t="s">
        <v>137</v>
      </c>
      <c r="E307" s="55" t="s">
        <v>34</v>
      </c>
      <c r="F307" s="64">
        <v>999874595</v>
      </c>
      <c r="G307" s="55">
        <v>236</v>
      </c>
    </row>
    <row r="308" spans="1:7" x14ac:dyDescent="0.35">
      <c r="A308" s="64" t="s">
        <v>51</v>
      </c>
      <c r="B308" s="64" t="s">
        <v>18</v>
      </c>
      <c r="C308" s="58" t="s">
        <v>1891</v>
      </c>
      <c r="D308" s="58" t="s">
        <v>1409</v>
      </c>
      <c r="E308" s="58" t="s">
        <v>34</v>
      </c>
      <c r="F308" s="64">
        <v>999928632</v>
      </c>
      <c r="G308" s="55">
        <v>230</v>
      </c>
    </row>
    <row r="309" spans="1:7" x14ac:dyDescent="0.35">
      <c r="A309" s="64" t="s">
        <v>51</v>
      </c>
      <c r="B309" s="64" t="s">
        <v>18</v>
      </c>
      <c r="C309" s="58" t="s">
        <v>318</v>
      </c>
      <c r="D309" s="58" t="s">
        <v>66</v>
      </c>
      <c r="E309" s="58" t="s">
        <v>34</v>
      </c>
      <c r="F309" s="64">
        <v>999882523</v>
      </c>
      <c r="G309" s="55">
        <v>215</v>
      </c>
    </row>
    <row r="310" spans="1:7" x14ac:dyDescent="0.35">
      <c r="A310" s="64" t="s">
        <v>51</v>
      </c>
      <c r="B310" s="64" t="s">
        <v>18</v>
      </c>
      <c r="C310" s="55" t="s">
        <v>451</v>
      </c>
      <c r="D310" s="55" t="s">
        <v>76</v>
      </c>
      <c r="E310" s="58" t="s">
        <v>34</v>
      </c>
      <c r="F310" s="64">
        <v>999899571</v>
      </c>
      <c r="G310" s="55">
        <v>214</v>
      </c>
    </row>
    <row r="311" spans="1:7" x14ac:dyDescent="0.35">
      <c r="A311" s="64" t="s">
        <v>51</v>
      </c>
      <c r="B311" s="64" t="s">
        <v>18</v>
      </c>
      <c r="C311" s="58" t="s">
        <v>1892</v>
      </c>
      <c r="D311" s="58" t="s">
        <v>1409</v>
      </c>
      <c r="E311" s="58" t="s">
        <v>34</v>
      </c>
      <c r="F311" s="64">
        <v>999928631</v>
      </c>
      <c r="G311" s="55">
        <v>197</v>
      </c>
    </row>
    <row r="312" spans="1:7" x14ac:dyDescent="0.35">
      <c r="A312" s="64" t="s">
        <v>51</v>
      </c>
      <c r="B312" s="64" t="s">
        <v>18</v>
      </c>
      <c r="C312" s="58" t="s">
        <v>1986</v>
      </c>
      <c r="D312" s="58" t="s">
        <v>793</v>
      </c>
      <c r="E312" s="58" t="s">
        <v>34</v>
      </c>
      <c r="F312" s="64">
        <v>999929480</v>
      </c>
      <c r="G312" s="55">
        <v>197</v>
      </c>
    </row>
    <row r="313" spans="1:7" x14ac:dyDescent="0.35">
      <c r="A313" s="64" t="s">
        <v>51</v>
      </c>
      <c r="B313" s="64" t="s">
        <v>18</v>
      </c>
      <c r="C313" s="55" t="s">
        <v>203</v>
      </c>
      <c r="D313" s="55" t="s">
        <v>204</v>
      </c>
      <c r="E313" s="55" t="s">
        <v>34</v>
      </c>
      <c r="F313" s="64">
        <v>999861677</v>
      </c>
      <c r="G313" s="55">
        <v>190</v>
      </c>
    </row>
    <row r="314" spans="1:7" x14ac:dyDescent="0.35">
      <c r="A314" s="64" t="s">
        <v>51</v>
      </c>
      <c r="B314" s="64" t="s">
        <v>18</v>
      </c>
      <c r="C314" s="55" t="s">
        <v>1025</v>
      </c>
      <c r="D314" s="55" t="s">
        <v>331</v>
      </c>
      <c r="E314" s="55" t="s">
        <v>34</v>
      </c>
      <c r="F314" s="64">
        <v>999921434</v>
      </c>
      <c r="G314" s="55">
        <v>187</v>
      </c>
    </row>
    <row r="315" spans="1:7" x14ac:dyDescent="0.35">
      <c r="A315" s="64" t="s">
        <v>51</v>
      </c>
      <c r="B315" s="64" t="s">
        <v>18</v>
      </c>
      <c r="C315" s="55" t="s">
        <v>538</v>
      </c>
      <c r="D315" s="55" t="s">
        <v>46</v>
      </c>
      <c r="E315" s="55" t="s">
        <v>34</v>
      </c>
      <c r="F315" s="64">
        <v>999908516</v>
      </c>
      <c r="G315" s="55">
        <v>179</v>
      </c>
    </row>
    <row r="316" spans="1:7" x14ac:dyDescent="0.35">
      <c r="A316" s="64" t="s">
        <v>51</v>
      </c>
      <c r="B316" s="64" t="s">
        <v>18</v>
      </c>
      <c r="C316" s="58" t="s">
        <v>3142</v>
      </c>
      <c r="D316" s="58" t="s">
        <v>1568</v>
      </c>
      <c r="E316" s="58" t="s">
        <v>34</v>
      </c>
      <c r="F316" s="64">
        <v>999859040</v>
      </c>
      <c r="G316" s="55">
        <v>176</v>
      </c>
    </row>
    <row r="317" spans="1:7" x14ac:dyDescent="0.35">
      <c r="A317" s="64" t="s">
        <v>51</v>
      </c>
      <c r="B317" s="64" t="s">
        <v>18</v>
      </c>
      <c r="C317" s="55" t="s">
        <v>814</v>
      </c>
      <c r="D317" s="55" t="s">
        <v>815</v>
      </c>
      <c r="E317" s="55" t="s">
        <v>34</v>
      </c>
      <c r="F317" s="64">
        <v>999918369</v>
      </c>
      <c r="G317" s="55">
        <v>176</v>
      </c>
    </row>
    <row r="318" spans="1:7" x14ac:dyDescent="0.35">
      <c r="A318" s="64" t="s">
        <v>51</v>
      </c>
      <c r="B318" s="64" t="s">
        <v>18</v>
      </c>
      <c r="C318" s="55" t="s">
        <v>693</v>
      </c>
      <c r="D318" s="55" t="s">
        <v>1575</v>
      </c>
      <c r="E318" s="55" t="s">
        <v>34</v>
      </c>
      <c r="F318" s="64">
        <v>999926307</v>
      </c>
      <c r="G318" s="55">
        <v>173</v>
      </c>
    </row>
    <row r="319" spans="1:7" x14ac:dyDescent="0.35">
      <c r="A319" s="64" t="s">
        <v>51</v>
      </c>
      <c r="B319" s="64" t="s">
        <v>18</v>
      </c>
      <c r="C319" s="58" t="s">
        <v>384</v>
      </c>
      <c r="D319" s="58" t="s">
        <v>385</v>
      </c>
      <c r="E319" s="58" t="s">
        <v>34</v>
      </c>
      <c r="F319" s="64">
        <v>999892266</v>
      </c>
      <c r="G319" s="55">
        <v>172</v>
      </c>
    </row>
    <row r="320" spans="1:7" x14ac:dyDescent="0.35">
      <c r="A320" s="64" t="s">
        <v>51</v>
      </c>
      <c r="B320" s="64" t="s">
        <v>18</v>
      </c>
      <c r="C320" s="58" t="s">
        <v>3141</v>
      </c>
      <c r="D320" s="58" t="s">
        <v>2101</v>
      </c>
      <c r="E320" s="58" t="s">
        <v>34</v>
      </c>
      <c r="F320" s="64">
        <v>999880551</v>
      </c>
      <c r="G320" s="55">
        <v>166</v>
      </c>
    </row>
    <row r="321" spans="1:7" x14ac:dyDescent="0.35">
      <c r="A321" s="64" t="s">
        <v>51</v>
      </c>
      <c r="B321" s="64" t="s">
        <v>18</v>
      </c>
      <c r="C321" s="58" t="s">
        <v>454</v>
      </c>
      <c r="D321" s="58" t="s">
        <v>66</v>
      </c>
      <c r="E321" s="58" t="s">
        <v>34</v>
      </c>
      <c r="F321" s="64">
        <v>999899576</v>
      </c>
      <c r="G321" s="55">
        <v>163</v>
      </c>
    </row>
    <row r="322" spans="1:7" x14ac:dyDescent="0.35">
      <c r="A322" s="64" t="s">
        <v>51</v>
      </c>
      <c r="B322" s="64" t="s">
        <v>18</v>
      </c>
      <c r="C322" s="58" t="s">
        <v>341</v>
      </c>
      <c r="D322" s="58" t="s">
        <v>342</v>
      </c>
      <c r="E322" s="58" t="s">
        <v>34</v>
      </c>
      <c r="F322" s="64">
        <v>999886916</v>
      </c>
      <c r="G322" s="55">
        <v>162</v>
      </c>
    </row>
    <row r="323" spans="1:7" x14ac:dyDescent="0.35">
      <c r="A323" s="64" t="s">
        <v>51</v>
      </c>
      <c r="B323" s="64" t="s">
        <v>18</v>
      </c>
      <c r="C323" s="58" t="s">
        <v>1716</v>
      </c>
      <c r="D323" s="58" t="s">
        <v>1316</v>
      </c>
      <c r="E323" s="58" t="s">
        <v>34</v>
      </c>
      <c r="F323" s="64">
        <v>999927328</v>
      </c>
      <c r="G323" s="55">
        <v>162</v>
      </c>
    </row>
    <row r="324" spans="1:7" x14ac:dyDescent="0.35">
      <c r="A324" s="64" t="s">
        <v>51</v>
      </c>
      <c r="B324" s="64" t="s">
        <v>18</v>
      </c>
      <c r="C324" s="58" t="s">
        <v>778</v>
      </c>
      <c r="D324" s="58" t="s">
        <v>837</v>
      </c>
      <c r="E324" s="58" t="s">
        <v>34</v>
      </c>
      <c r="F324" s="64">
        <v>999918771</v>
      </c>
      <c r="G324" s="55">
        <v>156</v>
      </c>
    </row>
    <row r="325" spans="1:7" x14ac:dyDescent="0.35">
      <c r="A325" s="64" t="s">
        <v>51</v>
      </c>
      <c r="B325" s="64" t="s">
        <v>18</v>
      </c>
      <c r="C325" s="55" t="s">
        <v>1282</v>
      </c>
      <c r="D325" s="55" t="s">
        <v>1283</v>
      </c>
      <c r="E325" s="55" t="s">
        <v>34</v>
      </c>
      <c r="F325" s="64">
        <v>999924362</v>
      </c>
      <c r="G325" s="55">
        <v>156</v>
      </c>
    </row>
    <row r="326" spans="1:7" x14ac:dyDescent="0.35">
      <c r="A326" s="64" t="s">
        <v>51</v>
      </c>
      <c r="B326" s="64" t="s">
        <v>18</v>
      </c>
      <c r="C326" s="55" t="s">
        <v>220</v>
      </c>
      <c r="D326" s="55" t="s">
        <v>66</v>
      </c>
      <c r="E326" s="55" t="s">
        <v>34</v>
      </c>
      <c r="F326" s="64">
        <v>999865051</v>
      </c>
      <c r="G326" s="55">
        <v>152</v>
      </c>
    </row>
    <row r="327" spans="1:7" x14ac:dyDescent="0.35">
      <c r="A327" s="64" t="s">
        <v>51</v>
      </c>
      <c r="B327" s="64" t="s">
        <v>18</v>
      </c>
      <c r="C327" s="58" t="s">
        <v>268</v>
      </c>
      <c r="D327" s="58" t="s">
        <v>269</v>
      </c>
      <c r="E327" s="58" t="s">
        <v>34</v>
      </c>
      <c r="F327" s="64">
        <v>999873351</v>
      </c>
      <c r="G327" s="55">
        <v>147</v>
      </c>
    </row>
    <row r="328" spans="1:7" x14ac:dyDescent="0.35">
      <c r="A328" s="64" t="s">
        <v>51</v>
      </c>
      <c r="B328" s="64" t="s">
        <v>18</v>
      </c>
      <c r="C328" s="58" t="s">
        <v>661</v>
      </c>
      <c r="D328" s="58" t="s">
        <v>662</v>
      </c>
      <c r="E328" s="58" t="s">
        <v>34</v>
      </c>
      <c r="F328" s="64">
        <v>999915444</v>
      </c>
      <c r="G328" s="55">
        <v>146</v>
      </c>
    </row>
    <row r="329" spans="1:7" x14ac:dyDescent="0.35">
      <c r="A329" s="64" t="s">
        <v>51</v>
      </c>
      <c r="B329" s="64" t="s">
        <v>18</v>
      </c>
      <c r="C329" s="58" t="s">
        <v>575</v>
      </c>
      <c r="D329" s="58" t="s">
        <v>576</v>
      </c>
      <c r="E329" s="58" t="s">
        <v>34</v>
      </c>
      <c r="F329" s="64">
        <v>999910607</v>
      </c>
      <c r="G329" s="55">
        <v>145</v>
      </c>
    </row>
    <row r="330" spans="1:7" x14ac:dyDescent="0.35">
      <c r="A330" s="64" t="s">
        <v>51</v>
      </c>
      <c r="B330" s="64" t="s">
        <v>18</v>
      </c>
      <c r="C330" s="55" t="s">
        <v>874</v>
      </c>
      <c r="D330" s="55" t="s">
        <v>875</v>
      </c>
      <c r="E330" s="55" t="s">
        <v>34</v>
      </c>
      <c r="F330" s="64">
        <v>999919241</v>
      </c>
      <c r="G330" s="55">
        <v>142</v>
      </c>
    </row>
    <row r="331" spans="1:7" x14ac:dyDescent="0.35">
      <c r="A331" s="64" t="s">
        <v>51</v>
      </c>
      <c r="B331" s="64" t="s">
        <v>18</v>
      </c>
      <c r="C331" s="58" t="s">
        <v>358</v>
      </c>
      <c r="D331" s="58" t="s">
        <v>359</v>
      </c>
      <c r="E331" s="58" t="s">
        <v>34</v>
      </c>
      <c r="F331" s="64">
        <v>999888870</v>
      </c>
      <c r="G331" s="55">
        <v>141</v>
      </c>
    </row>
    <row r="332" spans="1:7" x14ac:dyDescent="0.35">
      <c r="A332" s="64" t="s">
        <v>51</v>
      </c>
      <c r="B332" s="64" t="s">
        <v>18</v>
      </c>
      <c r="C332" s="55" t="s">
        <v>396</v>
      </c>
      <c r="D332" s="55" t="s">
        <v>397</v>
      </c>
      <c r="E332" s="55" t="s">
        <v>34</v>
      </c>
      <c r="F332" s="64">
        <v>999893118</v>
      </c>
      <c r="G332" s="55">
        <v>138</v>
      </c>
    </row>
    <row r="333" spans="1:7" x14ac:dyDescent="0.35">
      <c r="A333" s="64" t="s">
        <v>51</v>
      </c>
      <c r="B333" s="64" t="s">
        <v>18</v>
      </c>
      <c r="C333" s="58" t="s">
        <v>646</v>
      </c>
      <c r="D333" s="58" t="s">
        <v>847</v>
      </c>
      <c r="E333" s="58" t="s">
        <v>34</v>
      </c>
      <c r="F333" s="64">
        <v>999918923</v>
      </c>
      <c r="G333" s="55">
        <v>137</v>
      </c>
    </row>
    <row r="334" spans="1:7" x14ac:dyDescent="0.35">
      <c r="A334" s="64" t="s">
        <v>51</v>
      </c>
      <c r="B334" s="64" t="s">
        <v>18</v>
      </c>
      <c r="C334" s="58" t="s">
        <v>529</v>
      </c>
      <c r="D334" s="58" t="s">
        <v>425</v>
      </c>
      <c r="E334" s="58" t="s">
        <v>34</v>
      </c>
      <c r="F334" s="64">
        <v>999920460</v>
      </c>
      <c r="G334" s="55">
        <v>134</v>
      </c>
    </row>
    <row r="335" spans="1:7" x14ac:dyDescent="0.35">
      <c r="A335" s="64" t="s">
        <v>51</v>
      </c>
      <c r="B335" s="64" t="s">
        <v>18</v>
      </c>
      <c r="C335" s="58" t="s">
        <v>306</v>
      </c>
      <c r="D335" s="58" t="s">
        <v>461</v>
      </c>
      <c r="E335" s="58" t="s">
        <v>34</v>
      </c>
      <c r="F335" s="64">
        <v>999901333</v>
      </c>
      <c r="G335" s="55">
        <v>133</v>
      </c>
    </row>
    <row r="336" spans="1:7" x14ac:dyDescent="0.35">
      <c r="A336" s="64" t="s">
        <v>51</v>
      </c>
      <c r="B336" s="64" t="s">
        <v>18</v>
      </c>
      <c r="C336" s="58" t="s">
        <v>1319</v>
      </c>
      <c r="D336" s="58" t="s">
        <v>2245</v>
      </c>
      <c r="E336" s="58" t="s">
        <v>34</v>
      </c>
      <c r="F336" s="64">
        <v>999924662</v>
      </c>
      <c r="G336" s="55">
        <v>132</v>
      </c>
    </row>
    <row r="337" spans="1:7" x14ac:dyDescent="0.35">
      <c r="A337" s="64" t="s">
        <v>51</v>
      </c>
      <c r="B337" s="64" t="s">
        <v>18</v>
      </c>
      <c r="C337" s="58" t="s">
        <v>1145</v>
      </c>
      <c r="D337" s="58" t="s">
        <v>1893</v>
      </c>
      <c r="E337" s="58" t="s">
        <v>34</v>
      </c>
      <c r="F337" s="64">
        <v>999922464</v>
      </c>
      <c r="G337" s="55">
        <v>130</v>
      </c>
    </row>
    <row r="338" spans="1:7" x14ac:dyDescent="0.35">
      <c r="A338" s="64" t="s">
        <v>51</v>
      </c>
      <c r="B338" s="64" t="s">
        <v>18</v>
      </c>
      <c r="C338" s="55" t="s">
        <v>273</v>
      </c>
      <c r="D338" s="55" t="s">
        <v>177</v>
      </c>
      <c r="E338" s="55" t="s">
        <v>34</v>
      </c>
      <c r="F338" s="64">
        <v>999873907</v>
      </c>
      <c r="G338" s="55">
        <v>126</v>
      </c>
    </row>
    <row r="339" spans="1:7" x14ac:dyDescent="0.35">
      <c r="A339" s="64" t="s">
        <v>51</v>
      </c>
      <c r="B339" s="64" t="s">
        <v>18</v>
      </c>
      <c r="C339" s="55" t="s">
        <v>839</v>
      </c>
      <c r="D339" s="55" t="s">
        <v>1439</v>
      </c>
      <c r="E339" s="55" t="s">
        <v>34</v>
      </c>
      <c r="F339" s="64">
        <v>999925355</v>
      </c>
      <c r="G339" s="55">
        <v>125</v>
      </c>
    </row>
    <row r="340" spans="1:7" x14ac:dyDescent="0.35">
      <c r="A340" s="64" t="s">
        <v>51</v>
      </c>
      <c r="B340" s="64" t="s">
        <v>18</v>
      </c>
      <c r="C340" s="58" t="s">
        <v>303</v>
      </c>
      <c r="D340" s="58" t="s">
        <v>2246</v>
      </c>
      <c r="E340" s="58" t="s">
        <v>34</v>
      </c>
      <c r="F340" s="64">
        <v>999929023</v>
      </c>
      <c r="G340" s="55">
        <v>123</v>
      </c>
    </row>
    <row r="341" spans="1:7" x14ac:dyDescent="0.35">
      <c r="A341" s="64" t="s">
        <v>51</v>
      </c>
      <c r="B341" s="64" t="s">
        <v>18</v>
      </c>
      <c r="C341" s="58" t="s">
        <v>498</v>
      </c>
      <c r="D341" s="58" t="s">
        <v>499</v>
      </c>
      <c r="E341" s="58" t="s">
        <v>34</v>
      </c>
      <c r="F341" s="64">
        <v>999906172</v>
      </c>
      <c r="G341" s="55">
        <v>122</v>
      </c>
    </row>
    <row r="342" spans="1:7" x14ac:dyDescent="0.35">
      <c r="A342" s="64" t="s">
        <v>51</v>
      </c>
      <c r="B342" s="64" t="s">
        <v>18</v>
      </c>
      <c r="C342" s="58" t="s">
        <v>2173</v>
      </c>
      <c r="D342" s="58" t="s">
        <v>2174</v>
      </c>
      <c r="E342" s="58" t="s">
        <v>34</v>
      </c>
      <c r="F342" s="64">
        <v>999930229</v>
      </c>
      <c r="G342" s="55">
        <v>122</v>
      </c>
    </row>
    <row r="343" spans="1:7" x14ac:dyDescent="0.35">
      <c r="A343" s="64" t="s">
        <v>51</v>
      </c>
      <c r="B343" s="65" t="s">
        <v>18</v>
      </c>
      <c r="C343" s="66" t="s">
        <v>1498</v>
      </c>
      <c r="D343" s="66" t="s">
        <v>1499</v>
      </c>
      <c r="E343" s="66" t="s">
        <v>34</v>
      </c>
      <c r="F343" s="64">
        <v>999925739</v>
      </c>
      <c r="G343" s="55">
        <v>121</v>
      </c>
    </row>
    <row r="344" spans="1:7" x14ac:dyDescent="0.35">
      <c r="A344" s="64" t="s">
        <v>51</v>
      </c>
      <c r="B344" s="64" t="s">
        <v>18</v>
      </c>
      <c r="C344" s="55" t="s">
        <v>80</v>
      </c>
      <c r="D344" s="55" t="s">
        <v>647</v>
      </c>
      <c r="E344" s="55" t="s">
        <v>34</v>
      </c>
      <c r="F344" s="64">
        <v>999923216</v>
      </c>
      <c r="G344" s="55">
        <v>119</v>
      </c>
    </row>
    <row r="345" spans="1:7" x14ac:dyDescent="0.35">
      <c r="A345" s="64" t="s">
        <v>51</v>
      </c>
      <c r="B345" s="64" t="s">
        <v>18</v>
      </c>
      <c r="C345" s="58" t="s">
        <v>985</v>
      </c>
      <c r="D345" s="58" t="s">
        <v>1060</v>
      </c>
      <c r="E345" s="58" t="s">
        <v>34</v>
      </c>
      <c r="F345" s="64">
        <v>999921658</v>
      </c>
      <c r="G345" s="55">
        <v>118</v>
      </c>
    </row>
    <row r="346" spans="1:7" x14ac:dyDescent="0.35">
      <c r="A346" s="64" t="s">
        <v>51</v>
      </c>
      <c r="B346" s="64" t="s">
        <v>18</v>
      </c>
      <c r="C346" s="58" t="s">
        <v>1886</v>
      </c>
      <c r="D346" s="58" t="s">
        <v>1885</v>
      </c>
      <c r="E346" s="58" t="s">
        <v>34</v>
      </c>
      <c r="F346" s="64">
        <v>999928692</v>
      </c>
      <c r="G346" s="55">
        <v>117</v>
      </c>
    </row>
    <row r="347" spans="1:7" x14ac:dyDescent="0.35">
      <c r="A347" s="64" t="s">
        <v>51</v>
      </c>
      <c r="B347" s="64" t="s">
        <v>18</v>
      </c>
      <c r="C347" s="55" t="s">
        <v>314</v>
      </c>
      <c r="D347" s="55" t="s">
        <v>315</v>
      </c>
      <c r="E347" s="55" t="s">
        <v>34</v>
      </c>
      <c r="F347" s="64">
        <v>999882198</v>
      </c>
      <c r="G347" s="55">
        <v>112.5</v>
      </c>
    </row>
    <row r="348" spans="1:7" x14ac:dyDescent="0.35">
      <c r="A348" s="64" t="s">
        <v>51</v>
      </c>
      <c r="B348" s="64" t="s">
        <v>18</v>
      </c>
      <c r="C348" s="58" t="s">
        <v>1278</v>
      </c>
      <c r="D348" s="58" t="s">
        <v>3209</v>
      </c>
      <c r="E348" s="58" t="s">
        <v>34</v>
      </c>
      <c r="F348" s="64">
        <v>999864142</v>
      </c>
      <c r="G348" s="55">
        <v>111</v>
      </c>
    </row>
    <row r="349" spans="1:7" x14ac:dyDescent="0.35">
      <c r="A349" s="64" t="s">
        <v>51</v>
      </c>
      <c r="B349" s="64" t="s">
        <v>18</v>
      </c>
      <c r="C349" s="55" t="s">
        <v>951</v>
      </c>
      <c r="D349" s="55" t="s">
        <v>952</v>
      </c>
      <c r="E349" s="55" t="s">
        <v>34</v>
      </c>
      <c r="F349" s="64">
        <v>999920513</v>
      </c>
      <c r="G349" s="55">
        <v>110</v>
      </c>
    </row>
    <row r="350" spans="1:7" x14ac:dyDescent="0.35">
      <c r="A350" s="64" t="s">
        <v>51</v>
      </c>
      <c r="B350" s="64" t="s">
        <v>18</v>
      </c>
      <c r="C350" s="58" t="s">
        <v>316</v>
      </c>
      <c r="D350" s="58" t="s">
        <v>317</v>
      </c>
      <c r="E350" s="58" t="s">
        <v>34</v>
      </c>
      <c r="F350" s="64">
        <v>999882228</v>
      </c>
      <c r="G350" s="55">
        <v>106</v>
      </c>
    </row>
    <row r="351" spans="1:7" x14ac:dyDescent="0.35">
      <c r="A351" s="64" t="s">
        <v>51</v>
      </c>
      <c r="B351" s="64" t="s">
        <v>18</v>
      </c>
      <c r="C351" s="58" t="s">
        <v>432</v>
      </c>
      <c r="D351" s="58" t="s">
        <v>433</v>
      </c>
      <c r="E351" s="58" t="s">
        <v>34</v>
      </c>
      <c r="F351" s="64">
        <v>999897724</v>
      </c>
      <c r="G351" s="55">
        <v>105.5</v>
      </c>
    </row>
    <row r="352" spans="1:7" x14ac:dyDescent="0.35">
      <c r="A352" s="64" t="s">
        <v>51</v>
      </c>
      <c r="B352" s="64" t="s">
        <v>18</v>
      </c>
      <c r="C352" s="58" t="s">
        <v>1253</v>
      </c>
      <c r="D352" s="58" t="s">
        <v>1887</v>
      </c>
      <c r="E352" s="58" t="s">
        <v>34</v>
      </c>
      <c r="F352" s="64">
        <v>999928691</v>
      </c>
      <c r="G352" s="55">
        <v>105.5</v>
      </c>
    </row>
    <row r="353" spans="1:7" x14ac:dyDescent="0.35">
      <c r="A353" s="64" t="s">
        <v>51</v>
      </c>
      <c r="B353" s="64" t="s">
        <v>18</v>
      </c>
      <c r="C353" s="55" t="s">
        <v>1456</v>
      </c>
      <c r="D353" s="55" t="s">
        <v>1457</v>
      </c>
      <c r="E353" s="55" t="s">
        <v>34</v>
      </c>
      <c r="F353" s="64">
        <v>999925430</v>
      </c>
      <c r="G353" s="55">
        <v>101</v>
      </c>
    </row>
    <row r="354" spans="1:7" x14ac:dyDescent="0.35">
      <c r="A354" s="64" t="s">
        <v>51</v>
      </c>
      <c r="B354" s="64" t="s">
        <v>18</v>
      </c>
      <c r="C354" s="58" t="s">
        <v>1987</v>
      </c>
      <c r="D354" s="58" t="s">
        <v>1144</v>
      </c>
      <c r="E354" s="58" t="s">
        <v>34</v>
      </c>
      <c r="F354" s="64">
        <v>999928931</v>
      </c>
      <c r="G354" s="55">
        <v>101</v>
      </c>
    </row>
    <row r="355" spans="1:7" x14ac:dyDescent="0.35">
      <c r="A355" s="64" t="s">
        <v>51</v>
      </c>
      <c r="B355" s="64" t="s">
        <v>18</v>
      </c>
      <c r="C355" s="58" t="s">
        <v>413</v>
      </c>
      <c r="D355" s="58" t="s">
        <v>414</v>
      </c>
      <c r="E355" s="58" t="s">
        <v>34</v>
      </c>
      <c r="F355" s="64">
        <v>999896511</v>
      </c>
      <c r="G355" s="55">
        <v>100</v>
      </c>
    </row>
    <row r="356" spans="1:7" x14ac:dyDescent="0.35">
      <c r="A356" s="64" t="s">
        <v>51</v>
      </c>
      <c r="B356" s="64" t="s">
        <v>18</v>
      </c>
      <c r="C356" s="58" t="s">
        <v>693</v>
      </c>
      <c r="D356" s="58" t="s">
        <v>869</v>
      </c>
      <c r="E356" s="58" t="s">
        <v>34</v>
      </c>
      <c r="F356" s="64">
        <v>999921718</v>
      </c>
      <c r="G356" s="55">
        <v>100</v>
      </c>
    </row>
    <row r="357" spans="1:7" x14ac:dyDescent="0.35">
      <c r="A357" s="64" t="s">
        <v>51</v>
      </c>
      <c r="B357" s="64" t="s">
        <v>18</v>
      </c>
      <c r="C357" s="58" t="s">
        <v>470</v>
      </c>
      <c r="D357" s="58" t="s">
        <v>2767</v>
      </c>
      <c r="E357" s="58" t="s">
        <v>34</v>
      </c>
      <c r="F357" s="64">
        <v>999891979</v>
      </c>
      <c r="G357" s="55">
        <v>95</v>
      </c>
    </row>
    <row r="358" spans="1:7" x14ac:dyDescent="0.35">
      <c r="A358" s="64" t="s">
        <v>51</v>
      </c>
      <c r="B358" s="64" t="s">
        <v>18</v>
      </c>
      <c r="C358" s="58" t="s">
        <v>1172</v>
      </c>
      <c r="D358" s="58" t="s">
        <v>102</v>
      </c>
      <c r="E358" s="58" t="s">
        <v>34</v>
      </c>
      <c r="F358" s="64">
        <v>999922914</v>
      </c>
      <c r="G358" s="55">
        <v>94</v>
      </c>
    </row>
    <row r="359" spans="1:7" x14ac:dyDescent="0.35">
      <c r="A359" s="64" t="s">
        <v>51</v>
      </c>
      <c r="B359" s="64" t="s">
        <v>18</v>
      </c>
      <c r="C359" s="58" t="s">
        <v>365</v>
      </c>
      <c r="D359" s="58" t="s">
        <v>366</v>
      </c>
      <c r="E359" s="58" t="s">
        <v>34</v>
      </c>
      <c r="F359" s="64">
        <v>999889854</v>
      </c>
      <c r="G359" s="55">
        <v>93</v>
      </c>
    </row>
    <row r="360" spans="1:7" x14ac:dyDescent="0.35">
      <c r="A360" s="64" t="s">
        <v>51</v>
      </c>
      <c r="B360" s="64" t="s">
        <v>18</v>
      </c>
      <c r="C360" s="55" t="s">
        <v>113</v>
      </c>
      <c r="D360" s="55" t="s">
        <v>555</v>
      </c>
      <c r="E360" s="55" t="s">
        <v>34</v>
      </c>
      <c r="F360" s="64">
        <v>999909486</v>
      </c>
      <c r="G360" s="55">
        <v>92.5</v>
      </c>
    </row>
    <row r="361" spans="1:7" x14ac:dyDescent="0.35">
      <c r="A361" s="64" t="s">
        <v>51</v>
      </c>
      <c r="B361" s="64" t="s">
        <v>18</v>
      </c>
      <c r="C361" s="55" t="s">
        <v>653</v>
      </c>
      <c r="D361" s="55" t="s">
        <v>552</v>
      </c>
      <c r="E361" s="55" t="s">
        <v>34</v>
      </c>
      <c r="F361" s="64">
        <v>999915092</v>
      </c>
      <c r="G361" s="55">
        <v>92</v>
      </c>
    </row>
    <row r="362" spans="1:7" x14ac:dyDescent="0.35">
      <c r="A362" s="64" t="s">
        <v>51</v>
      </c>
      <c r="B362" s="64" t="s">
        <v>18</v>
      </c>
      <c r="C362" s="55" t="s">
        <v>88</v>
      </c>
      <c r="D362" s="55" t="s">
        <v>42</v>
      </c>
      <c r="E362" s="55" t="s">
        <v>34</v>
      </c>
      <c r="F362" s="64">
        <v>999735587</v>
      </c>
      <c r="G362" s="55">
        <v>92</v>
      </c>
    </row>
    <row r="363" spans="1:7" x14ac:dyDescent="0.35">
      <c r="A363" s="64" t="s">
        <v>51</v>
      </c>
      <c r="B363" s="64" t="s">
        <v>18</v>
      </c>
      <c r="C363" s="55" t="s">
        <v>3048</v>
      </c>
      <c r="D363" s="55" t="s">
        <v>3049</v>
      </c>
      <c r="E363" s="55" t="s">
        <v>34</v>
      </c>
      <c r="F363" s="64">
        <v>999886105</v>
      </c>
      <c r="G363" s="55">
        <v>92</v>
      </c>
    </row>
    <row r="364" spans="1:7" x14ac:dyDescent="0.35">
      <c r="A364" s="64" t="s">
        <v>51</v>
      </c>
      <c r="B364" s="64" t="s">
        <v>18</v>
      </c>
      <c r="C364" s="58" t="s">
        <v>2606</v>
      </c>
      <c r="D364" s="58" t="s">
        <v>2607</v>
      </c>
      <c r="E364" s="58" t="s">
        <v>34</v>
      </c>
      <c r="F364" s="64">
        <v>999863046</v>
      </c>
      <c r="G364" s="55">
        <v>90</v>
      </c>
    </row>
    <row r="365" spans="1:7" x14ac:dyDescent="0.35">
      <c r="A365" s="64" t="s">
        <v>51</v>
      </c>
      <c r="B365" s="64" t="s">
        <v>18</v>
      </c>
      <c r="C365" s="58" t="s">
        <v>357</v>
      </c>
      <c r="D365" s="58" t="s">
        <v>1230</v>
      </c>
      <c r="E365" s="58" t="s">
        <v>34</v>
      </c>
      <c r="F365" s="64">
        <v>999920864</v>
      </c>
      <c r="G365" s="55">
        <v>90</v>
      </c>
    </row>
    <row r="366" spans="1:7" x14ac:dyDescent="0.35">
      <c r="A366" s="64" t="s">
        <v>51</v>
      </c>
      <c r="B366" s="64" t="s">
        <v>18</v>
      </c>
      <c r="C366" s="58" t="s">
        <v>218</v>
      </c>
      <c r="D366" s="58" t="s">
        <v>219</v>
      </c>
      <c r="E366" s="58" t="s">
        <v>34</v>
      </c>
      <c r="F366" s="64">
        <v>999864531</v>
      </c>
      <c r="G366" s="55">
        <v>88</v>
      </c>
    </row>
    <row r="367" spans="1:7" x14ac:dyDescent="0.35">
      <c r="A367" s="64" t="s">
        <v>51</v>
      </c>
      <c r="B367" s="64" t="s">
        <v>18</v>
      </c>
      <c r="C367" s="58" t="s">
        <v>1111</v>
      </c>
      <c r="D367" s="58" t="s">
        <v>2430</v>
      </c>
      <c r="E367" s="58" t="s">
        <v>34</v>
      </c>
      <c r="F367" s="64">
        <v>999896525</v>
      </c>
      <c r="G367" s="55">
        <v>86</v>
      </c>
    </row>
    <row r="368" spans="1:7" x14ac:dyDescent="0.35">
      <c r="A368" s="64" t="s">
        <v>51</v>
      </c>
      <c r="B368" s="64" t="s">
        <v>18</v>
      </c>
      <c r="C368" s="58" t="s">
        <v>570</v>
      </c>
      <c r="D368" s="58" t="s">
        <v>126</v>
      </c>
      <c r="E368" s="58" t="s">
        <v>34</v>
      </c>
      <c r="F368" s="64">
        <v>999917683</v>
      </c>
      <c r="G368" s="55">
        <v>86</v>
      </c>
    </row>
    <row r="369" spans="1:7" x14ac:dyDescent="0.35">
      <c r="A369" s="64" t="s">
        <v>51</v>
      </c>
      <c r="B369" s="64" t="s">
        <v>18</v>
      </c>
      <c r="C369" s="55" t="s">
        <v>175</v>
      </c>
      <c r="D369" s="55" t="s">
        <v>176</v>
      </c>
      <c r="E369" s="55" t="s">
        <v>34</v>
      </c>
      <c r="F369" s="64">
        <v>999857023</v>
      </c>
      <c r="G369" s="55">
        <v>85</v>
      </c>
    </row>
    <row r="370" spans="1:7" x14ac:dyDescent="0.35">
      <c r="A370" s="64" t="s">
        <v>51</v>
      </c>
      <c r="B370" s="64" t="s">
        <v>18</v>
      </c>
      <c r="C370" s="58" t="s">
        <v>489</v>
      </c>
      <c r="D370" s="58" t="s">
        <v>490</v>
      </c>
      <c r="E370" s="58" t="s">
        <v>34</v>
      </c>
      <c r="F370" s="64">
        <v>999905993</v>
      </c>
      <c r="G370" s="55">
        <v>84.5</v>
      </c>
    </row>
    <row r="371" spans="1:7" x14ac:dyDescent="0.35">
      <c r="A371" s="64" t="s">
        <v>51</v>
      </c>
      <c r="B371" s="64" t="s">
        <v>18</v>
      </c>
      <c r="C371" s="58" t="s">
        <v>1608</v>
      </c>
      <c r="D371" s="58" t="s">
        <v>2675</v>
      </c>
      <c r="E371" s="58" t="s">
        <v>34</v>
      </c>
      <c r="F371" s="64">
        <v>999931421</v>
      </c>
      <c r="G371" s="55">
        <v>84</v>
      </c>
    </row>
    <row r="372" spans="1:7" x14ac:dyDescent="0.35">
      <c r="A372" s="64" t="s">
        <v>51</v>
      </c>
      <c r="B372" s="64" t="s">
        <v>18</v>
      </c>
      <c r="C372" s="58" t="s">
        <v>3320</v>
      </c>
      <c r="D372" s="58" t="s">
        <v>3321</v>
      </c>
      <c r="E372" s="58" t="s">
        <v>34</v>
      </c>
      <c r="F372" s="64">
        <v>999871999</v>
      </c>
      <c r="G372" s="55">
        <v>82</v>
      </c>
    </row>
    <row r="373" spans="1:7" x14ac:dyDescent="0.35">
      <c r="A373" s="58" t="s">
        <v>51</v>
      </c>
      <c r="B373" s="58" t="s">
        <v>18</v>
      </c>
      <c r="C373" s="58" t="s">
        <v>3361</v>
      </c>
      <c r="D373" s="58" t="s">
        <v>3362</v>
      </c>
      <c r="E373" s="58" t="s">
        <v>34</v>
      </c>
      <c r="F373" s="58">
        <v>999924407</v>
      </c>
      <c r="G373" s="55">
        <v>80</v>
      </c>
    </row>
    <row r="374" spans="1:7" x14ac:dyDescent="0.35">
      <c r="A374" s="64" t="s">
        <v>51</v>
      </c>
      <c r="B374" s="67" t="s">
        <v>18</v>
      </c>
      <c r="C374" s="61" t="s">
        <v>63</v>
      </c>
      <c r="D374" s="61" t="s">
        <v>1447</v>
      </c>
      <c r="E374" s="61" t="s">
        <v>34</v>
      </c>
      <c r="F374" s="67">
        <v>999925374</v>
      </c>
      <c r="G374" s="55">
        <v>79</v>
      </c>
    </row>
    <row r="375" spans="1:7" x14ac:dyDescent="0.35">
      <c r="A375" s="64" t="s">
        <v>51</v>
      </c>
      <c r="B375" s="64" t="s">
        <v>18</v>
      </c>
      <c r="C375" s="58" t="s">
        <v>107</v>
      </c>
      <c r="D375" s="58" t="s">
        <v>108</v>
      </c>
      <c r="E375" s="55" t="s">
        <v>34</v>
      </c>
      <c r="F375" s="64">
        <v>999784061</v>
      </c>
      <c r="G375" s="55">
        <v>77</v>
      </c>
    </row>
    <row r="376" spans="1:7" x14ac:dyDescent="0.35">
      <c r="A376" s="64" t="s">
        <v>51</v>
      </c>
      <c r="B376" s="64" t="s">
        <v>18</v>
      </c>
      <c r="C376" s="55" t="s">
        <v>162</v>
      </c>
      <c r="D376" s="55" t="s">
        <v>552</v>
      </c>
      <c r="E376" s="55" t="s">
        <v>34</v>
      </c>
      <c r="F376" s="64">
        <v>999924032</v>
      </c>
      <c r="G376" s="55">
        <v>77</v>
      </c>
    </row>
    <row r="377" spans="1:7" x14ac:dyDescent="0.35">
      <c r="A377" s="64" t="s">
        <v>51</v>
      </c>
      <c r="B377" s="64" t="s">
        <v>18</v>
      </c>
      <c r="C377" s="55" t="s">
        <v>386</v>
      </c>
      <c r="D377" s="55" t="s">
        <v>66</v>
      </c>
      <c r="E377" s="55" t="s">
        <v>34</v>
      </c>
      <c r="F377" s="64">
        <v>999892384</v>
      </c>
      <c r="G377" s="55">
        <v>73.5</v>
      </c>
    </row>
    <row r="378" spans="1:7" x14ac:dyDescent="0.35">
      <c r="A378" s="64" t="s">
        <v>51</v>
      </c>
      <c r="B378" s="64" t="s">
        <v>18</v>
      </c>
      <c r="C378" s="55" t="s">
        <v>605</v>
      </c>
      <c r="D378" s="55" t="s">
        <v>606</v>
      </c>
      <c r="E378" s="55" t="s">
        <v>34</v>
      </c>
      <c r="F378" s="64">
        <v>999913628</v>
      </c>
      <c r="G378" s="55">
        <v>73.5</v>
      </c>
    </row>
    <row r="379" spans="1:7" x14ac:dyDescent="0.35">
      <c r="A379" s="64" t="s">
        <v>51</v>
      </c>
      <c r="B379" s="64" t="s">
        <v>18</v>
      </c>
      <c r="C379" s="58" t="s">
        <v>491</v>
      </c>
      <c r="D379" s="58" t="s">
        <v>490</v>
      </c>
      <c r="E379" s="58" t="s">
        <v>34</v>
      </c>
      <c r="F379" s="64">
        <v>999905994</v>
      </c>
      <c r="G379" s="55">
        <v>72.5</v>
      </c>
    </row>
    <row r="380" spans="1:7" x14ac:dyDescent="0.35">
      <c r="A380" s="64" t="s">
        <v>51</v>
      </c>
      <c r="B380" s="65" t="s">
        <v>18</v>
      </c>
      <c r="C380" s="66" t="s">
        <v>601</v>
      </c>
      <c r="D380" s="66" t="s">
        <v>471</v>
      </c>
      <c r="E380" s="66" t="s">
        <v>34</v>
      </c>
      <c r="F380" s="64">
        <v>999913326</v>
      </c>
      <c r="G380" s="55">
        <v>71</v>
      </c>
    </row>
    <row r="381" spans="1:7" x14ac:dyDescent="0.35">
      <c r="A381" s="64" t="s">
        <v>51</v>
      </c>
      <c r="B381" s="64" t="s">
        <v>18</v>
      </c>
      <c r="C381" s="55" t="s">
        <v>278</v>
      </c>
      <c r="D381" s="55" t="s">
        <v>678</v>
      </c>
      <c r="E381" s="55" t="s">
        <v>34</v>
      </c>
      <c r="F381" s="64">
        <v>999916838</v>
      </c>
      <c r="G381" s="55">
        <v>70</v>
      </c>
    </row>
    <row r="382" spans="1:7" x14ac:dyDescent="0.35">
      <c r="A382" s="64" t="s">
        <v>51</v>
      </c>
      <c r="B382" s="64" t="s">
        <v>18</v>
      </c>
      <c r="C382" s="55" t="s">
        <v>569</v>
      </c>
      <c r="D382" s="55" t="s">
        <v>727</v>
      </c>
      <c r="E382" s="55" t="s">
        <v>34</v>
      </c>
      <c r="F382" s="64">
        <v>999917008</v>
      </c>
      <c r="G382" s="55">
        <v>70</v>
      </c>
    </row>
    <row r="383" spans="1:7" x14ac:dyDescent="0.35">
      <c r="A383" s="64" t="s">
        <v>51</v>
      </c>
      <c r="B383" s="64" t="s">
        <v>18</v>
      </c>
      <c r="C383" s="58" t="s">
        <v>1747</v>
      </c>
      <c r="D383" s="58" t="s">
        <v>184</v>
      </c>
      <c r="E383" s="58" t="s">
        <v>34</v>
      </c>
      <c r="F383" s="64">
        <v>999927632</v>
      </c>
      <c r="G383" s="55">
        <v>70</v>
      </c>
    </row>
    <row r="384" spans="1:7" x14ac:dyDescent="0.35">
      <c r="A384" s="64" t="s">
        <v>51</v>
      </c>
      <c r="B384" s="64" t="s">
        <v>18</v>
      </c>
      <c r="C384" s="55" t="s">
        <v>334</v>
      </c>
      <c r="D384" s="55" t="s">
        <v>335</v>
      </c>
      <c r="E384" s="55" t="s">
        <v>34</v>
      </c>
      <c r="F384" s="64">
        <v>999885325</v>
      </c>
      <c r="G384" s="55">
        <v>69</v>
      </c>
    </row>
    <row r="385" spans="1:7" x14ac:dyDescent="0.35">
      <c r="A385" s="64" t="s">
        <v>51</v>
      </c>
      <c r="B385" s="64" t="s">
        <v>18</v>
      </c>
      <c r="C385" s="58" t="s">
        <v>270</v>
      </c>
      <c r="D385" s="58" t="s">
        <v>2857</v>
      </c>
      <c r="E385" s="58" t="s">
        <v>34</v>
      </c>
      <c r="F385" s="64">
        <v>999862403</v>
      </c>
      <c r="G385" s="55">
        <v>68</v>
      </c>
    </row>
    <row r="386" spans="1:7" x14ac:dyDescent="0.35">
      <c r="A386" s="58" t="s">
        <v>51</v>
      </c>
      <c r="B386" s="58" t="s">
        <v>18</v>
      </c>
      <c r="C386" s="58" t="s">
        <v>3535</v>
      </c>
      <c r="D386" s="58" t="s">
        <v>3536</v>
      </c>
      <c r="E386" s="58" t="s">
        <v>34</v>
      </c>
      <c r="F386" s="58">
        <v>999893724</v>
      </c>
      <c r="G386" s="55">
        <v>68</v>
      </c>
    </row>
    <row r="387" spans="1:7" x14ac:dyDescent="0.35">
      <c r="A387" s="64" t="s">
        <v>51</v>
      </c>
      <c r="B387" s="64" t="s">
        <v>18</v>
      </c>
      <c r="C387" s="55" t="s">
        <v>496</v>
      </c>
      <c r="D387" s="55" t="s">
        <v>497</v>
      </c>
      <c r="E387" s="55" t="s">
        <v>34</v>
      </c>
      <c r="F387" s="64">
        <v>999906106</v>
      </c>
      <c r="G387" s="55">
        <v>68</v>
      </c>
    </row>
    <row r="388" spans="1:7" x14ac:dyDescent="0.35">
      <c r="A388" s="64" t="s">
        <v>51</v>
      </c>
      <c r="B388" s="64" t="s">
        <v>18</v>
      </c>
      <c r="C388" s="58" t="s">
        <v>2281</v>
      </c>
      <c r="D388" s="58" t="s">
        <v>2282</v>
      </c>
      <c r="E388" s="58" t="s">
        <v>34</v>
      </c>
      <c r="F388" s="64">
        <v>999913988</v>
      </c>
      <c r="G388" s="55">
        <v>66</v>
      </c>
    </row>
    <row r="389" spans="1:7" x14ac:dyDescent="0.35">
      <c r="A389" s="64" t="s">
        <v>51</v>
      </c>
      <c r="B389" s="64" t="s">
        <v>18</v>
      </c>
      <c r="C389" s="58" t="s">
        <v>696</v>
      </c>
      <c r="D389" s="58" t="s">
        <v>695</v>
      </c>
      <c r="E389" s="58" t="s">
        <v>34</v>
      </c>
      <c r="F389" s="64">
        <v>999916600</v>
      </c>
      <c r="G389" s="55">
        <v>66</v>
      </c>
    </row>
    <row r="390" spans="1:7" x14ac:dyDescent="0.35">
      <c r="A390" s="64" t="s">
        <v>51</v>
      </c>
      <c r="B390" s="64" t="s">
        <v>18</v>
      </c>
      <c r="C390" s="55" t="s">
        <v>661</v>
      </c>
      <c r="D390" s="55" t="s">
        <v>1541</v>
      </c>
      <c r="E390" s="55" t="s">
        <v>34</v>
      </c>
      <c r="F390" s="64">
        <v>999926051</v>
      </c>
      <c r="G390" s="55">
        <v>64.5</v>
      </c>
    </row>
    <row r="391" spans="1:7" x14ac:dyDescent="0.35">
      <c r="A391" s="64" t="s">
        <v>51</v>
      </c>
      <c r="B391" s="64" t="s">
        <v>18</v>
      </c>
      <c r="C391" s="55" t="s">
        <v>770</v>
      </c>
      <c r="D391" s="55" t="s">
        <v>137</v>
      </c>
      <c r="E391" s="55" t="s">
        <v>34</v>
      </c>
      <c r="F391" s="64">
        <v>999917793</v>
      </c>
      <c r="G391" s="55">
        <v>64</v>
      </c>
    </row>
    <row r="392" spans="1:7" x14ac:dyDescent="0.35">
      <c r="A392" s="64" t="s">
        <v>51</v>
      </c>
      <c r="B392" s="64" t="s">
        <v>18</v>
      </c>
      <c r="C392" s="58" t="s">
        <v>2085</v>
      </c>
      <c r="D392" s="58" t="s">
        <v>70</v>
      </c>
      <c r="E392" s="58" t="s">
        <v>34</v>
      </c>
      <c r="F392" s="64">
        <v>999923498</v>
      </c>
      <c r="G392" s="55">
        <v>63</v>
      </c>
    </row>
    <row r="393" spans="1:7" x14ac:dyDescent="0.35">
      <c r="A393" s="64" t="s">
        <v>51</v>
      </c>
      <c r="B393" s="64" t="s">
        <v>18</v>
      </c>
      <c r="C393" s="55" t="s">
        <v>2036</v>
      </c>
      <c r="D393" s="55" t="s">
        <v>66</v>
      </c>
      <c r="E393" s="55" t="s">
        <v>34</v>
      </c>
      <c r="F393" s="64">
        <v>999930108</v>
      </c>
      <c r="G393" s="55">
        <v>63</v>
      </c>
    </row>
    <row r="394" spans="1:7" x14ac:dyDescent="0.35">
      <c r="A394" s="64" t="s">
        <v>51</v>
      </c>
      <c r="B394" s="64" t="s">
        <v>18</v>
      </c>
      <c r="C394" s="58" t="s">
        <v>2608</v>
      </c>
      <c r="D394" s="58" t="s">
        <v>2609</v>
      </c>
      <c r="E394" s="58" t="s">
        <v>34</v>
      </c>
      <c r="F394" s="64">
        <v>999931185</v>
      </c>
      <c r="G394" s="55">
        <v>63</v>
      </c>
    </row>
    <row r="395" spans="1:7" x14ac:dyDescent="0.35">
      <c r="A395" s="64" t="s">
        <v>51</v>
      </c>
      <c r="B395" s="64" t="s">
        <v>18</v>
      </c>
      <c r="C395" s="58" t="s">
        <v>398</v>
      </c>
      <c r="D395" s="58" t="s">
        <v>50</v>
      </c>
      <c r="E395" s="58" t="s">
        <v>34</v>
      </c>
      <c r="F395" s="64">
        <v>999893277</v>
      </c>
      <c r="G395" s="55">
        <v>61</v>
      </c>
    </row>
    <row r="396" spans="1:7" x14ac:dyDescent="0.35">
      <c r="A396" s="64" t="s">
        <v>51</v>
      </c>
      <c r="B396" s="64" t="s">
        <v>18</v>
      </c>
      <c r="C396" s="55" t="s">
        <v>63</v>
      </c>
      <c r="D396" s="55" t="s">
        <v>64</v>
      </c>
      <c r="E396" s="58" t="s">
        <v>34</v>
      </c>
      <c r="F396" s="64">
        <v>999917979</v>
      </c>
      <c r="G396" s="55">
        <v>61</v>
      </c>
    </row>
    <row r="397" spans="1:7" x14ac:dyDescent="0.35">
      <c r="A397" s="64" t="s">
        <v>51</v>
      </c>
      <c r="B397" s="64" t="s">
        <v>18</v>
      </c>
      <c r="C397" s="58" t="s">
        <v>1929</v>
      </c>
      <c r="D397" s="58" t="s">
        <v>1913</v>
      </c>
      <c r="E397" s="58" t="s">
        <v>34</v>
      </c>
      <c r="F397" s="64">
        <v>999921012</v>
      </c>
      <c r="G397" s="55">
        <v>59.5</v>
      </c>
    </row>
    <row r="398" spans="1:7" x14ac:dyDescent="0.35">
      <c r="A398" s="64" t="s">
        <v>51</v>
      </c>
      <c r="B398" s="64" t="s">
        <v>18</v>
      </c>
      <c r="C398" s="55" t="s">
        <v>358</v>
      </c>
      <c r="D398" s="55" t="s">
        <v>623</v>
      </c>
      <c r="E398" s="55" t="s">
        <v>34</v>
      </c>
      <c r="F398" s="64">
        <v>999914173</v>
      </c>
      <c r="G398" s="55">
        <v>58</v>
      </c>
    </row>
    <row r="399" spans="1:7" x14ac:dyDescent="0.35">
      <c r="A399" s="64" t="s">
        <v>51</v>
      </c>
      <c r="B399" s="64" t="s">
        <v>18</v>
      </c>
      <c r="C399" s="58" t="s">
        <v>2610</v>
      </c>
      <c r="D399" s="58" t="s">
        <v>2611</v>
      </c>
      <c r="E399" s="58" t="s">
        <v>34</v>
      </c>
      <c r="F399" s="64">
        <v>999919648</v>
      </c>
      <c r="G399" s="55">
        <v>58</v>
      </c>
    </row>
    <row r="400" spans="1:7" x14ac:dyDescent="0.35">
      <c r="A400" s="64" t="s">
        <v>51</v>
      </c>
      <c r="B400" s="71" t="s">
        <v>18</v>
      </c>
      <c r="C400" s="63" t="s">
        <v>915</v>
      </c>
      <c r="D400" s="63" t="s">
        <v>135</v>
      </c>
      <c r="E400" s="63" t="s">
        <v>34</v>
      </c>
      <c r="F400" s="71">
        <v>999919938</v>
      </c>
      <c r="G400" s="55">
        <v>58</v>
      </c>
    </row>
    <row r="401" spans="1:7" x14ac:dyDescent="0.35">
      <c r="A401" s="58" t="s">
        <v>51</v>
      </c>
      <c r="B401" s="58" t="s">
        <v>18</v>
      </c>
      <c r="C401" s="58" t="s">
        <v>3537</v>
      </c>
      <c r="D401" s="58" t="s">
        <v>3538</v>
      </c>
      <c r="E401" s="58" t="s">
        <v>34</v>
      </c>
      <c r="F401" s="58">
        <v>999927317</v>
      </c>
      <c r="G401" s="55">
        <v>58</v>
      </c>
    </row>
    <row r="402" spans="1:7" x14ac:dyDescent="0.35">
      <c r="A402" s="64" t="s">
        <v>51</v>
      </c>
      <c r="B402" s="64" t="s">
        <v>18</v>
      </c>
      <c r="C402" s="58" t="s">
        <v>166</v>
      </c>
      <c r="D402" s="58" t="s">
        <v>167</v>
      </c>
      <c r="E402" s="58" t="s">
        <v>34</v>
      </c>
      <c r="F402" s="64">
        <v>999848322</v>
      </c>
      <c r="G402" s="55">
        <v>56</v>
      </c>
    </row>
    <row r="403" spans="1:7" x14ac:dyDescent="0.35">
      <c r="A403" s="58" t="s">
        <v>51</v>
      </c>
      <c r="B403" s="58" t="s">
        <v>836</v>
      </c>
      <c r="C403" s="58" t="s">
        <v>3782</v>
      </c>
      <c r="D403" s="58" t="s">
        <v>3275</v>
      </c>
      <c r="E403" s="58" t="s">
        <v>34</v>
      </c>
      <c r="F403" s="58">
        <v>999858368</v>
      </c>
      <c r="G403" s="55">
        <v>56</v>
      </c>
    </row>
    <row r="404" spans="1:7" x14ac:dyDescent="0.35">
      <c r="A404" s="64" t="s">
        <v>51</v>
      </c>
      <c r="B404" s="64" t="s">
        <v>18</v>
      </c>
      <c r="C404" s="58" t="s">
        <v>456</v>
      </c>
      <c r="D404" s="58" t="s">
        <v>457</v>
      </c>
      <c r="E404" s="58" t="s">
        <v>34</v>
      </c>
      <c r="F404" s="64">
        <v>999899629</v>
      </c>
      <c r="G404" s="55">
        <v>54</v>
      </c>
    </row>
    <row r="405" spans="1:7" x14ac:dyDescent="0.35">
      <c r="A405" s="58" t="s">
        <v>51</v>
      </c>
      <c r="B405" s="58" t="s">
        <v>18</v>
      </c>
      <c r="C405" s="58" t="s">
        <v>3539</v>
      </c>
      <c r="D405" s="58" t="s">
        <v>3540</v>
      </c>
      <c r="E405" s="58" t="s">
        <v>34</v>
      </c>
      <c r="F405" s="58">
        <v>999899010</v>
      </c>
      <c r="G405" s="55">
        <v>54</v>
      </c>
    </row>
    <row r="406" spans="1:7" x14ac:dyDescent="0.35">
      <c r="A406" s="64" t="s">
        <v>51</v>
      </c>
      <c r="B406" s="64" t="s">
        <v>18</v>
      </c>
      <c r="C406" s="58" t="s">
        <v>1835</v>
      </c>
      <c r="D406" s="58" t="s">
        <v>1724</v>
      </c>
      <c r="E406" s="58" t="s">
        <v>34</v>
      </c>
      <c r="F406" s="64">
        <v>999929227</v>
      </c>
      <c r="G406" s="55">
        <v>54</v>
      </c>
    </row>
    <row r="407" spans="1:7" x14ac:dyDescent="0.35">
      <c r="A407" s="64" t="s">
        <v>51</v>
      </c>
      <c r="B407" s="64" t="s">
        <v>18</v>
      </c>
      <c r="C407" s="58" t="s">
        <v>2083</v>
      </c>
      <c r="D407" s="58" t="s">
        <v>2084</v>
      </c>
      <c r="E407" s="58" t="s">
        <v>34</v>
      </c>
      <c r="F407" s="64">
        <v>999929830</v>
      </c>
      <c r="G407" s="55">
        <v>54</v>
      </c>
    </row>
    <row r="408" spans="1:7" x14ac:dyDescent="0.35">
      <c r="A408" s="64" t="s">
        <v>51</v>
      </c>
      <c r="B408" s="64" t="s">
        <v>18</v>
      </c>
      <c r="C408" s="58" t="s">
        <v>289</v>
      </c>
      <c r="D408" s="58" t="s">
        <v>421</v>
      </c>
      <c r="E408" s="58" t="s">
        <v>34</v>
      </c>
      <c r="F408" s="64">
        <v>999918876</v>
      </c>
      <c r="G408" s="55">
        <v>53</v>
      </c>
    </row>
    <row r="409" spans="1:7" x14ac:dyDescent="0.35">
      <c r="A409" s="58" t="s">
        <v>51</v>
      </c>
      <c r="B409" s="58" t="s">
        <v>18</v>
      </c>
      <c r="C409" s="58" t="s">
        <v>654</v>
      </c>
      <c r="D409" s="58" t="s">
        <v>3541</v>
      </c>
      <c r="E409" s="58" t="s">
        <v>34</v>
      </c>
      <c r="F409" s="58">
        <v>999896974</v>
      </c>
      <c r="G409" s="55">
        <v>51</v>
      </c>
    </row>
    <row r="410" spans="1:7" x14ac:dyDescent="0.35">
      <c r="A410" s="64" t="s">
        <v>51</v>
      </c>
      <c r="B410" s="64" t="s">
        <v>18</v>
      </c>
      <c r="C410" s="58" t="s">
        <v>2768</v>
      </c>
      <c r="D410" s="58" t="s">
        <v>2769</v>
      </c>
      <c r="E410" s="58" t="s">
        <v>34</v>
      </c>
      <c r="F410" s="64">
        <v>999907900</v>
      </c>
      <c r="G410" s="55">
        <v>51</v>
      </c>
    </row>
    <row r="411" spans="1:7" x14ac:dyDescent="0.35">
      <c r="A411" s="64" t="s">
        <v>51</v>
      </c>
      <c r="B411" s="64" t="s">
        <v>18</v>
      </c>
      <c r="C411" s="58" t="s">
        <v>828</v>
      </c>
      <c r="D411" s="58" t="s">
        <v>829</v>
      </c>
      <c r="E411" s="58" t="s">
        <v>34</v>
      </c>
      <c r="F411" s="64">
        <v>999918573</v>
      </c>
      <c r="G411" s="55">
        <v>51</v>
      </c>
    </row>
    <row r="412" spans="1:7" x14ac:dyDescent="0.35">
      <c r="A412" s="64" t="s">
        <v>51</v>
      </c>
      <c r="B412" s="64" t="s">
        <v>18</v>
      </c>
      <c r="C412" s="55" t="s">
        <v>209</v>
      </c>
      <c r="D412" s="55" t="s">
        <v>126</v>
      </c>
      <c r="E412" s="55" t="s">
        <v>34</v>
      </c>
      <c r="F412" s="64">
        <v>999931317</v>
      </c>
      <c r="G412" s="55">
        <v>51</v>
      </c>
    </row>
    <row r="413" spans="1:7" x14ac:dyDescent="0.35">
      <c r="A413" s="64" t="s">
        <v>51</v>
      </c>
      <c r="B413" s="64" t="s">
        <v>18</v>
      </c>
      <c r="C413" s="58" t="s">
        <v>380</v>
      </c>
      <c r="D413" s="58" t="s">
        <v>330</v>
      </c>
      <c r="E413" s="58" t="s">
        <v>34</v>
      </c>
      <c r="F413" s="64">
        <v>999891830</v>
      </c>
      <c r="G413" s="55">
        <v>50</v>
      </c>
    </row>
    <row r="414" spans="1:7" x14ac:dyDescent="0.35">
      <c r="A414" s="64" t="s">
        <v>51</v>
      </c>
      <c r="B414" s="64" t="s">
        <v>18</v>
      </c>
      <c r="C414" s="55" t="s">
        <v>501</v>
      </c>
      <c r="D414" s="55" t="s">
        <v>167</v>
      </c>
      <c r="E414" s="55" t="s">
        <v>34</v>
      </c>
      <c r="F414" s="64">
        <v>999928255</v>
      </c>
      <c r="G414" s="55">
        <v>50</v>
      </c>
    </row>
    <row r="415" spans="1:7" x14ac:dyDescent="0.35">
      <c r="A415" s="64" t="s">
        <v>51</v>
      </c>
      <c r="B415" s="65" t="s">
        <v>18</v>
      </c>
      <c r="C415" s="66" t="s">
        <v>906</v>
      </c>
      <c r="D415" s="66" t="s">
        <v>90</v>
      </c>
      <c r="E415" s="66" t="s">
        <v>34</v>
      </c>
      <c r="F415" s="64">
        <v>999919711</v>
      </c>
      <c r="G415" s="55">
        <v>48</v>
      </c>
    </row>
    <row r="416" spans="1:7" x14ac:dyDescent="0.35">
      <c r="A416" s="64" t="s">
        <v>51</v>
      </c>
      <c r="B416" s="64" t="s">
        <v>18</v>
      </c>
      <c r="C416" s="55" t="s">
        <v>2033</v>
      </c>
      <c r="D416" s="55" t="s">
        <v>2034</v>
      </c>
      <c r="E416" s="55" t="s">
        <v>34</v>
      </c>
      <c r="F416" s="64">
        <v>999930022</v>
      </c>
      <c r="G416" s="55">
        <v>48</v>
      </c>
    </row>
    <row r="417" spans="1:7" x14ac:dyDescent="0.35">
      <c r="A417" s="64" t="s">
        <v>51</v>
      </c>
      <c r="B417" s="64" t="s">
        <v>18</v>
      </c>
      <c r="C417" s="58" t="s">
        <v>1935</v>
      </c>
      <c r="D417" s="58" t="s">
        <v>216</v>
      </c>
      <c r="E417" s="58" t="s">
        <v>34</v>
      </c>
      <c r="F417" s="64">
        <v>999873668</v>
      </c>
      <c r="G417" s="55">
        <v>48</v>
      </c>
    </row>
    <row r="418" spans="1:7" x14ac:dyDescent="0.35">
      <c r="A418" s="64" t="s">
        <v>51</v>
      </c>
      <c r="B418" s="64" t="s">
        <v>18</v>
      </c>
      <c r="C418" s="58" t="s">
        <v>675</v>
      </c>
      <c r="D418" s="58" t="s">
        <v>676</v>
      </c>
      <c r="E418" s="58" t="s">
        <v>34</v>
      </c>
      <c r="F418" s="64">
        <v>999915902</v>
      </c>
      <c r="G418" s="55">
        <v>48</v>
      </c>
    </row>
    <row r="419" spans="1:7" x14ac:dyDescent="0.35">
      <c r="A419" s="58" t="s">
        <v>51</v>
      </c>
      <c r="B419" s="58" t="s">
        <v>836</v>
      </c>
      <c r="C419" s="58" t="s">
        <v>388</v>
      </c>
      <c r="D419" s="58" t="s">
        <v>1063</v>
      </c>
      <c r="E419" s="58" t="s">
        <v>34</v>
      </c>
      <c r="F419" s="58">
        <v>999923493</v>
      </c>
      <c r="G419" s="55">
        <v>48</v>
      </c>
    </row>
    <row r="420" spans="1:7" x14ac:dyDescent="0.35">
      <c r="A420" s="64" t="s">
        <v>51</v>
      </c>
      <c r="B420" s="64" t="s">
        <v>18</v>
      </c>
      <c r="C420" s="58" t="s">
        <v>340</v>
      </c>
      <c r="D420" s="58" t="s">
        <v>339</v>
      </c>
      <c r="E420" s="58" t="s">
        <v>34</v>
      </c>
      <c r="F420" s="64">
        <v>999886818</v>
      </c>
      <c r="G420" s="55">
        <v>47</v>
      </c>
    </row>
    <row r="421" spans="1:7" x14ac:dyDescent="0.35">
      <c r="A421" s="64" t="s">
        <v>51</v>
      </c>
      <c r="B421" s="64" t="s">
        <v>18</v>
      </c>
      <c r="C421" s="58" t="s">
        <v>394</v>
      </c>
      <c r="D421" s="58" t="s">
        <v>395</v>
      </c>
      <c r="E421" s="58" t="s">
        <v>34</v>
      </c>
      <c r="F421" s="64">
        <v>999893005</v>
      </c>
      <c r="G421" s="55">
        <v>45.5</v>
      </c>
    </row>
    <row r="422" spans="1:7" x14ac:dyDescent="0.35">
      <c r="A422" s="64" t="s">
        <v>51</v>
      </c>
      <c r="B422" s="64" t="s">
        <v>18</v>
      </c>
      <c r="C422" s="58" t="s">
        <v>734</v>
      </c>
      <c r="D422" s="58" t="s">
        <v>3307</v>
      </c>
      <c r="E422" s="58" t="s">
        <v>34</v>
      </c>
      <c r="F422" s="64">
        <v>999923655</v>
      </c>
      <c r="G422" s="55">
        <v>45.5</v>
      </c>
    </row>
    <row r="423" spans="1:7" x14ac:dyDescent="0.35">
      <c r="A423" s="64" t="s">
        <v>51</v>
      </c>
      <c r="B423" s="64" t="s">
        <v>18</v>
      </c>
      <c r="C423" s="58" t="s">
        <v>1155</v>
      </c>
      <c r="D423" s="58" t="s">
        <v>3210</v>
      </c>
      <c r="E423" s="58" t="s">
        <v>34</v>
      </c>
      <c r="F423" s="64">
        <v>999919514</v>
      </c>
      <c r="G423" s="55">
        <v>45</v>
      </c>
    </row>
    <row r="424" spans="1:7" x14ac:dyDescent="0.35">
      <c r="A424" s="64" t="s">
        <v>51</v>
      </c>
      <c r="B424" s="64" t="s">
        <v>18</v>
      </c>
      <c r="C424" s="58" t="s">
        <v>65</v>
      </c>
      <c r="D424" s="58" t="s">
        <v>3279</v>
      </c>
      <c r="E424" s="58" t="s">
        <v>34</v>
      </c>
      <c r="F424" s="64">
        <v>999932001</v>
      </c>
      <c r="G424" s="55">
        <v>45</v>
      </c>
    </row>
    <row r="425" spans="1:7" x14ac:dyDescent="0.35">
      <c r="A425" s="64" t="s">
        <v>51</v>
      </c>
      <c r="B425" s="64" t="s">
        <v>18</v>
      </c>
      <c r="C425" s="58" t="s">
        <v>405</v>
      </c>
      <c r="D425" s="58" t="s">
        <v>43</v>
      </c>
      <c r="E425" s="58" t="s">
        <v>34</v>
      </c>
      <c r="F425" s="64">
        <v>999894892</v>
      </c>
      <c r="G425" s="55">
        <v>44</v>
      </c>
    </row>
    <row r="426" spans="1:7" x14ac:dyDescent="0.35">
      <c r="A426" s="64" t="s">
        <v>51</v>
      </c>
      <c r="B426" s="64" t="s">
        <v>18</v>
      </c>
      <c r="C426" s="58" t="s">
        <v>318</v>
      </c>
      <c r="D426" s="58" t="s">
        <v>410</v>
      </c>
      <c r="E426" s="58" t="s">
        <v>34</v>
      </c>
      <c r="F426" s="64">
        <v>999895213</v>
      </c>
      <c r="G426" s="55">
        <v>41</v>
      </c>
    </row>
    <row r="427" spans="1:7" x14ac:dyDescent="0.35">
      <c r="A427" s="64" t="s">
        <v>51</v>
      </c>
      <c r="B427" s="58" t="s">
        <v>18</v>
      </c>
      <c r="C427" s="58" t="s">
        <v>3450</v>
      </c>
      <c r="D427" s="58" t="s">
        <v>102</v>
      </c>
      <c r="E427" s="58" t="s">
        <v>34</v>
      </c>
      <c r="F427" s="58">
        <v>999900292</v>
      </c>
      <c r="G427" s="55">
        <v>40.5</v>
      </c>
    </row>
    <row r="428" spans="1:7" x14ac:dyDescent="0.35">
      <c r="A428" s="64" t="s">
        <v>51</v>
      </c>
      <c r="B428" s="64" t="s">
        <v>18</v>
      </c>
      <c r="C428" s="58" t="s">
        <v>538</v>
      </c>
      <c r="D428" s="58" t="s">
        <v>1218</v>
      </c>
      <c r="E428" s="58" t="s">
        <v>34</v>
      </c>
      <c r="F428" s="64">
        <v>999923326</v>
      </c>
      <c r="G428" s="55">
        <v>38</v>
      </c>
    </row>
    <row r="429" spans="1:7" x14ac:dyDescent="0.35">
      <c r="A429" s="64" t="s">
        <v>51</v>
      </c>
      <c r="B429" s="64" t="s">
        <v>18</v>
      </c>
      <c r="C429" s="58" t="s">
        <v>65</v>
      </c>
      <c r="D429" s="58" t="s">
        <v>514</v>
      </c>
      <c r="E429" s="58" t="s">
        <v>34</v>
      </c>
      <c r="F429" s="64">
        <v>999857039</v>
      </c>
      <c r="G429" s="55">
        <v>38</v>
      </c>
    </row>
    <row r="430" spans="1:7" x14ac:dyDescent="0.35">
      <c r="A430" s="64" t="s">
        <v>51</v>
      </c>
      <c r="B430" s="64" t="s">
        <v>18</v>
      </c>
      <c r="C430" s="58" t="s">
        <v>207</v>
      </c>
      <c r="D430" s="58" t="s">
        <v>208</v>
      </c>
      <c r="E430" s="58" t="s">
        <v>34</v>
      </c>
      <c r="F430" s="64">
        <v>999862102</v>
      </c>
      <c r="G430" s="55">
        <v>38</v>
      </c>
    </row>
    <row r="431" spans="1:7" x14ac:dyDescent="0.35">
      <c r="A431" s="64" t="s">
        <v>51</v>
      </c>
      <c r="B431" s="64" t="s">
        <v>18</v>
      </c>
      <c r="C431" s="58" t="s">
        <v>225</v>
      </c>
      <c r="D431" s="58" t="s">
        <v>1540</v>
      </c>
      <c r="E431" s="58" t="s">
        <v>34</v>
      </c>
      <c r="F431" s="64">
        <v>999865497</v>
      </c>
      <c r="G431" s="55">
        <v>38</v>
      </c>
    </row>
    <row r="432" spans="1:7" x14ac:dyDescent="0.35">
      <c r="A432" s="64" t="s">
        <v>51</v>
      </c>
      <c r="B432" s="73" t="s">
        <v>18</v>
      </c>
      <c r="C432" s="70" t="s">
        <v>328</v>
      </c>
      <c r="D432" s="70" t="s">
        <v>329</v>
      </c>
      <c r="E432" s="70" t="s">
        <v>34</v>
      </c>
      <c r="F432" s="73">
        <v>999884193</v>
      </c>
      <c r="G432" s="55">
        <v>38</v>
      </c>
    </row>
    <row r="433" spans="1:7" x14ac:dyDescent="0.35">
      <c r="A433" s="64" t="s">
        <v>51</v>
      </c>
      <c r="B433" s="64" t="s">
        <v>18</v>
      </c>
      <c r="C433" s="55" t="s">
        <v>2037</v>
      </c>
      <c r="D433" s="55" t="s">
        <v>2038</v>
      </c>
      <c r="E433" s="55" t="s">
        <v>34</v>
      </c>
      <c r="F433" s="64">
        <v>999909767</v>
      </c>
      <c r="G433" s="55">
        <v>38</v>
      </c>
    </row>
    <row r="434" spans="1:7" x14ac:dyDescent="0.35">
      <c r="A434" s="64" t="s">
        <v>51</v>
      </c>
      <c r="B434" s="64" t="s">
        <v>18</v>
      </c>
      <c r="C434" s="58" t="s">
        <v>91</v>
      </c>
      <c r="D434" s="58" t="s">
        <v>2688</v>
      </c>
      <c r="E434" s="58" t="s">
        <v>34</v>
      </c>
      <c r="F434" s="64">
        <v>999910155</v>
      </c>
      <c r="G434" s="55">
        <v>38</v>
      </c>
    </row>
    <row r="435" spans="1:7" x14ac:dyDescent="0.35">
      <c r="A435" s="64" t="s">
        <v>51</v>
      </c>
      <c r="B435" s="64" t="s">
        <v>18</v>
      </c>
      <c r="C435" s="55" t="s">
        <v>2039</v>
      </c>
      <c r="D435" s="55" t="s">
        <v>2040</v>
      </c>
      <c r="E435" s="55" t="s">
        <v>34</v>
      </c>
      <c r="F435" s="64">
        <v>999916219</v>
      </c>
      <c r="G435" s="55">
        <v>38</v>
      </c>
    </row>
    <row r="436" spans="1:7" x14ac:dyDescent="0.35">
      <c r="A436" s="64" t="s">
        <v>51</v>
      </c>
      <c r="B436" s="64" t="s">
        <v>18</v>
      </c>
      <c r="C436" s="55" t="s">
        <v>816</v>
      </c>
      <c r="D436" s="55" t="s">
        <v>817</v>
      </c>
      <c r="E436" s="55" t="s">
        <v>34</v>
      </c>
      <c r="F436" s="64">
        <v>999918374</v>
      </c>
      <c r="G436" s="55">
        <v>38</v>
      </c>
    </row>
    <row r="437" spans="1:7" x14ac:dyDescent="0.35">
      <c r="A437" s="64" t="s">
        <v>51</v>
      </c>
      <c r="B437" s="64" t="s">
        <v>18</v>
      </c>
      <c r="C437" s="55" t="s">
        <v>1478</v>
      </c>
      <c r="D437" s="55" t="s">
        <v>337</v>
      </c>
      <c r="E437" s="55" t="s">
        <v>34</v>
      </c>
      <c r="F437" s="64">
        <v>999925631</v>
      </c>
      <c r="G437" s="55">
        <v>38</v>
      </c>
    </row>
    <row r="438" spans="1:7" x14ac:dyDescent="0.35">
      <c r="A438" s="64" t="s">
        <v>51</v>
      </c>
      <c r="B438" s="64" t="s">
        <v>18</v>
      </c>
      <c r="C438" s="58" t="s">
        <v>2431</v>
      </c>
      <c r="D438" s="58" t="s">
        <v>2432</v>
      </c>
      <c r="E438" s="58" t="s">
        <v>34</v>
      </c>
      <c r="F438" s="64">
        <v>999927564</v>
      </c>
      <c r="G438" s="55">
        <v>38</v>
      </c>
    </row>
    <row r="439" spans="1:7" x14ac:dyDescent="0.35">
      <c r="A439" s="64" t="s">
        <v>51</v>
      </c>
      <c r="B439" s="64" t="s">
        <v>18</v>
      </c>
      <c r="C439" s="58" t="s">
        <v>2433</v>
      </c>
      <c r="D439" s="58" t="s">
        <v>71</v>
      </c>
      <c r="E439" s="58" t="s">
        <v>34</v>
      </c>
      <c r="F439" s="64">
        <v>999930483</v>
      </c>
      <c r="G439" s="55">
        <v>38</v>
      </c>
    </row>
    <row r="440" spans="1:7" x14ac:dyDescent="0.35">
      <c r="A440" s="64" t="s">
        <v>51</v>
      </c>
      <c r="B440" s="64" t="s">
        <v>18</v>
      </c>
      <c r="C440" s="58" t="s">
        <v>3322</v>
      </c>
      <c r="D440" s="58" t="s">
        <v>105</v>
      </c>
      <c r="E440" s="58" t="s">
        <v>34</v>
      </c>
      <c r="F440" s="64">
        <v>999932393</v>
      </c>
      <c r="G440" s="55">
        <v>38</v>
      </c>
    </row>
    <row r="441" spans="1:7" x14ac:dyDescent="0.35">
      <c r="A441" s="64" t="s">
        <v>51</v>
      </c>
      <c r="B441" s="58" t="s">
        <v>18</v>
      </c>
      <c r="C441" s="58" t="s">
        <v>287</v>
      </c>
      <c r="D441" s="58" t="s">
        <v>599</v>
      </c>
      <c r="E441" s="58" t="s">
        <v>34</v>
      </c>
      <c r="F441" s="58">
        <v>999932403</v>
      </c>
      <c r="G441" s="55">
        <v>36</v>
      </c>
    </row>
    <row r="442" spans="1:7" x14ac:dyDescent="0.35">
      <c r="A442" s="64" t="s">
        <v>51</v>
      </c>
      <c r="B442" s="64" t="s">
        <v>18</v>
      </c>
      <c r="C442" s="55" t="s">
        <v>1207</v>
      </c>
      <c r="D442" s="55" t="s">
        <v>1208</v>
      </c>
      <c r="E442" s="55" t="s">
        <v>34</v>
      </c>
      <c r="F442" s="64">
        <v>999923246</v>
      </c>
      <c r="G442" s="55">
        <v>36</v>
      </c>
    </row>
    <row r="443" spans="1:7" x14ac:dyDescent="0.35">
      <c r="A443" s="64" t="s">
        <v>51</v>
      </c>
      <c r="B443" s="64" t="s">
        <v>18</v>
      </c>
      <c r="C443" s="58" t="s">
        <v>3211</v>
      </c>
      <c r="D443" s="58" t="s">
        <v>3212</v>
      </c>
      <c r="E443" s="58" t="s">
        <v>34</v>
      </c>
      <c r="F443" s="64">
        <v>999927542</v>
      </c>
      <c r="G443" s="55">
        <v>34</v>
      </c>
    </row>
    <row r="444" spans="1:7" x14ac:dyDescent="0.35">
      <c r="A444" s="64" t="s">
        <v>51</v>
      </c>
      <c r="B444" s="64" t="s">
        <v>18</v>
      </c>
      <c r="C444" s="58" t="s">
        <v>2676</v>
      </c>
      <c r="D444" s="58" t="s">
        <v>2677</v>
      </c>
      <c r="E444" s="58" t="s">
        <v>34</v>
      </c>
      <c r="F444" s="64">
        <v>999930971</v>
      </c>
      <c r="G444" s="55">
        <v>34</v>
      </c>
    </row>
    <row r="445" spans="1:7" x14ac:dyDescent="0.35">
      <c r="A445" s="64" t="s">
        <v>51</v>
      </c>
      <c r="B445" s="64" t="s">
        <v>18</v>
      </c>
      <c r="C445" s="55" t="s">
        <v>1090</v>
      </c>
      <c r="D445" s="55" t="s">
        <v>1091</v>
      </c>
      <c r="E445" s="55" t="s">
        <v>34</v>
      </c>
      <c r="F445" s="64">
        <v>999921936</v>
      </c>
      <c r="G445" s="55">
        <v>33.5</v>
      </c>
    </row>
    <row r="446" spans="1:7" x14ac:dyDescent="0.35">
      <c r="A446" s="58" t="s">
        <v>51</v>
      </c>
      <c r="B446" s="58" t="s">
        <v>836</v>
      </c>
      <c r="C446" s="58" t="s">
        <v>3827</v>
      </c>
      <c r="D446" s="58" t="s">
        <v>3828</v>
      </c>
      <c r="E446" s="58" t="s">
        <v>34</v>
      </c>
      <c r="F446" s="58">
        <v>999831597</v>
      </c>
      <c r="G446" s="55">
        <v>32</v>
      </c>
    </row>
    <row r="447" spans="1:7" x14ac:dyDescent="0.35">
      <c r="A447" s="58" t="s">
        <v>51</v>
      </c>
      <c r="B447" s="58" t="s">
        <v>836</v>
      </c>
      <c r="C447" s="58" t="s">
        <v>3807</v>
      </c>
      <c r="D447" s="58" t="s">
        <v>3528</v>
      </c>
      <c r="E447" s="58" t="s">
        <v>34</v>
      </c>
      <c r="F447" s="58">
        <v>999882137</v>
      </c>
      <c r="G447" s="55">
        <v>32</v>
      </c>
    </row>
    <row r="448" spans="1:7" x14ac:dyDescent="0.35">
      <c r="A448" s="58" t="s">
        <v>51</v>
      </c>
      <c r="B448" s="58" t="s">
        <v>836</v>
      </c>
      <c r="C448" s="58" t="s">
        <v>3769</v>
      </c>
      <c r="D448" s="58" t="s">
        <v>3770</v>
      </c>
      <c r="E448" s="58" t="s">
        <v>34</v>
      </c>
      <c r="F448" s="58">
        <v>999890152</v>
      </c>
      <c r="G448" s="55">
        <v>32</v>
      </c>
    </row>
    <row r="449" spans="1:7" x14ac:dyDescent="0.35">
      <c r="A449" s="64" t="s">
        <v>51</v>
      </c>
      <c r="B449" s="64" t="s">
        <v>18</v>
      </c>
      <c r="C449" s="58" t="s">
        <v>426</v>
      </c>
      <c r="D449" s="58" t="s">
        <v>427</v>
      </c>
      <c r="E449" s="58" t="s">
        <v>34</v>
      </c>
      <c r="F449" s="64">
        <v>999897053</v>
      </c>
      <c r="G449" s="55">
        <v>32</v>
      </c>
    </row>
    <row r="450" spans="1:7" x14ac:dyDescent="0.35">
      <c r="A450" s="58" t="s">
        <v>51</v>
      </c>
      <c r="B450" s="58" t="s">
        <v>836</v>
      </c>
      <c r="C450" s="58" t="s">
        <v>3837</v>
      </c>
      <c r="D450" s="58" t="s">
        <v>438</v>
      </c>
      <c r="E450" s="58" t="s">
        <v>34</v>
      </c>
      <c r="F450" s="58">
        <v>999897897</v>
      </c>
      <c r="G450" s="55">
        <v>32</v>
      </c>
    </row>
    <row r="451" spans="1:7" x14ac:dyDescent="0.35">
      <c r="A451" s="58" t="s">
        <v>51</v>
      </c>
      <c r="B451" s="58" t="s">
        <v>836</v>
      </c>
      <c r="C451" s="58" t="s">
        <v>3815</v>
      </c>
      <c r="D451" s="58" t="s">
        <v>102</v>
      </c>
      <c r="E451" s="58" t="s">
        <v>34</v>
      </c>
      <c r="F451" s="58">
        <v>999907765</v>
      </c>
      <c r="G451" s="55">
        <v>32</v>
      </c>
    </row>
    <row r="452" spans="1:7" x14ac:dyDescent="0.35">
      <c r="A452" s="58" t="s">
        <v>51</v>
      </c>
      <c r="B452" s="58" t="s">
        <v>836</v>
      </c>
      <c r="C452" s="58" t="s">
        <v>3820</v>
      </c>
      <c r="D452" s="58" t="s">
        <v>544</v>
      </c>
      <c r="E452" s="58" t="s">
        <v>34</v>
      </c>
      <c r="F452" s="58">
        <v>999908815</v>
      </c>
      <c r="G452" s="55">
        <v>32</v>
      </c>
    </row>
    <row r="453" spans="1:7" x14ac:dyDescent="0.35">
      <c r="A453" s="58" t="s">
        <v>51</v>
      </c>
      <c r="B453" s="58" t="s">
        <v>836</v>
      </c>
      <c r="C453" s="58" t="s">
        <v>3791</v>
      </c>
      <c r="D453" s="58" t="s">
        <v>3227</v>
      </c>
      <c r="E453" s="58" t="s">
        <v>34</v>
      </c>
      <c r="F453" s="58">
        <v>999914901</v>
      </c>
      <c r="G453" s="55">
        <v>32</v>
      </c>
    </row>
    <row r="454" spans="1:7" x14ac:dyDescent="0.35">
      <c r="A454" s="58" t="s">
        <v>51</v>
      </c>
      <c r="B454" s="58" t="s">
        <v>836</v>
      </c>
      <c r="C454" s="58" t="s">
        <v>3839</v>
      </c>
      <c r="D454" s="58" t="s">
        <v>2232</v>
      </c>
      <c r="E454" s="58" t="s">
        <v>34</v>
      </c>
      <c r="F454" s="58">
        <v>999917679</v>
      </c>
      <c r="G454" s="55">
        <v>32</v>
      </c>
    </row>
    <row r="455" spans="1:7" x14ac:dyDescent="0.35">
      <c r="A455" s="58" t="s">
        <v>51</v>
      </c>
      <c r="B455" s="58" t="s">
        <v>836</v>
      </c>
      <c r="C455" s="58" t="s">
        <v>3808</v>
      </c>
      <c r="D455" s="58" t="s">
        <v>923</v>
      </c>
      <c r="E455" s="58" t="s">
        <v>34</v>
      </c>
      <c r="F455" s="58">
        <v>999918845</v>
      </c>
      <c r="G455" s="55">
        <v>32</v>
      </c>
    </row>
    <row r="456" spans="1:7" x14ac:dyDescent="0.35">
      <c r="A456" s="58" t="s">
        <v>51</v>
      </c>
      <c r="B456" s="58" t="s">
        <v>836</v>
      </c>
      <c r="C456" s="58" t="s">
        <v>3831</v>
      </c>
      <c r="D456" s="58" t="s">
        <v>3832</v>
      </c>
      <c r="E456" s="58" t="s">
        <v>34</v>
      </c>
      <c r="F456" s="58">
        <v>999918871</v>
      </c>
      <c r="G456" s="55">
        <v>32</v>
      </c>
    </row>
    <row r="457" spans="1:7" x14ac:dyDescent="0.35">
      <c r="A457" s="58" t="s">
        <v>51</v>
      </c>
      <c r="B457" s="58" t="s">
        <v>836</v>
      </c>
      <c r="C457" s="58" t="s">
        <v>3789</v>
      </c>
      <c r="D457" s="58" t="s">
        <v>3790</v>
      </c>
      <c r="E457" s="58" t="s">
        <v>34</v>
      </c>
      <c r="F457" s="58">
        <v>999918889</v>
      </c>
      <c r="G457" s="55">
        <v>32</v>
      </c>
    </row>
    <row r="458" spans="1:7" x14ac:dyDescent="0.35">
      <c r="A458" s="58" t="s">
        <v>51</v>
      </c>
      <c r="B458" s="58" t="s">
        <v>836</v>
      </c>
      <c r="C458" s="58" t="s">
        <v>3800</v>
      </c>
      <c r="D458" s="58" t="s">
        <v>76</v>
      </c>
      <c r="E458" s="58" t="s">
        <v>34</v>
      </c>
      <c r="F458" s="58">
        <v>999919023</v>
      </c>
      <c r="G458" s="55">
        <v>32</v>
      </c>
    </row>
    <row r="459" spans="1:7" x14ac:dyDescent="0.35">
      <c r="A459" s="58" t="s">
        <v>51</v>
      </c>
      <c r="B459" s="58" t="s">
        <v>836</v>
      </c>
      <c r="C459" s="58" t="s">
        <v>3802</v>
      </c>
      <c r="D459" s="58" t="s">
        <v>76</v>
      </c>
      <c r="E459" s="58" t="s">
        <v>34</v>
      </c>
      <c r="F459" s="58">
        <v>999923387</v>
      </c>
      <c r="G459" s="55">
        <v>32</v>
      </c>
    </row>
    <row r="460" spans="1:7" x14ac:dyDescent="0.35">
      <c r="A460" s="58" t="s">
        <v>51</v>
      </c>
      <c r="B460" s="58" t="s">
        <v>836</v>
      </c>
      <c r="C460" s="58" t="s">
        <v>3846</v>
      </c>
      <c r="D460" s="58" t="s">
        <v>3847</v>
      </c>
      <c r="E460" s="58" t="s">
        <v>34</v>
      </c>
      <c r="F460" s="58">
        <v>999926759</v>
      </c>
      <c r="G460" s="55">
        <v>32</v>
      </c>
    </row>
    <row r="461" spans="1:7" x14ac:dyDescent="0.35">
      <c r="A461" s="58" t="s">
        <v>51</v>
      </c>
      <c r="B461" s="58" t="s">
        <v>836</v>
      </c>
      <c r="C461" s="58" t="s">
        <v>3778</v>
      </c>
      <c r="D461" s="58" t="s">
        <v>3779</v>
      </c>
      <c r="E461" s="58" t="s">
        <v>34</v>
      </c>
      <c r="F461" s="58">
        <v>999927175</v>
      </c>
      <c r="G461" s="55">
        <v>32</v>
      </c>
    </row>
    <row r="462" spans="1:7" x14ac:dyDescent="0.35">
      <c r="A462" s="58" t="s">
        <v>51</v>
      </c>
      <c r="B462" s="58" t="s">
        <v>836</v>
      </c>
      <c r="C462" s="58" t="s">
        <v>3850</v>
      </c>
      <c r="D462" s="58" t="s">
        <v>3851</v>
      </c>
      <c r="E462" s="58" t="s">
        <v>34</v>
      </c>
      <c r="F462" s="58">
        <v>999931640</v>
      </c>
      <c r="G462" s="55">
        <v>32</v>
      </c>
    </row>
    <row r="463" spans="1:7" x14ac:dyDescent="0.35">
      <c r="A463" s="58" t="s">
        <v>51</v>
      </c>
      <c r="B463" s="58" t="s">
        <v>836</v>
      </c>
      <c r="C463" s="58" t="s">
        <v>3818</v>
      </c>
      <c r="D463" s="58" t="s">
        <v>102</v>
      </c>
      <c r="E463" s="58" t="s">
        <v>34</v>
      </c>
      <c r="F463" s="58">
        <v>999931716</v>
      </c>
      <c r="G463" s="55">
        <v>32</v>
      </c>
    </row>
    <row r="464" spans="1:7" x14ac:dyDescent="0.35">
      <c r="A464" s="58" t="s">
        <v>51</v>
      </c>
      <c r="B464" s="58" t="s">
        <v>836</v>
      </c>
      <c r="C464" s="58" t="s">
        <v>3783</v>
      </c>
      <c r="D464" s="58" t="s">
        <v>1895</v>
      </c>
      <c r="E464" s="58" t="s">
        <v>34</v>
      </c>
      <c r="F464" s="58">
        <v>999931845</v>
      </c>
      <c r="G464" s="55">
        <v>32</v>
      </c>
    </row>
    <row r="465" spans="1:7" x14ac:dyDescent="0.35">
      <c r="A465" s="58" t="s">
        <v>51</v>
      </c>
      <c r="B465" s="58" t="s">
        <v>836</v>
      </c>
      <c r="C465" s="58" t="s">
        <v>3764</v>
      </c>
      <c r="D465" s="58" t="s">
        <v>3765</v>
      </c>
      <c r="E465" s="58" t="s">
        <v>34</v>
      </c>
      <c r="F465" s="58">
        <v>999931948</v>
      </c>
      <c r="G465" s="55">
        <v>32</v>
      </c>
    </row>
    <row r="466" spans="1:7" x14ac:dyDescent="0.35">
      <c r="A466" s="58" t="s">
        <v>51</v>
      </c>
      <c r="B466" s="58" t="s">
        <v>836</v>
      </c>
      <c r="C466" s="58" t="s">
        <v>3797</v>
      </c>
      <c r="D466" s="58" t="s">
        <v>3798</v>
      </c>
      <c r="E466" s="58" t="s">
        <v>34</v>
      </c>
      <c r="F466" s="58">
        <v>999932095</v>
      </c>
      <c r="G466" s="55">
        <v>32</v>
      </c>
    </row>
    <row r="467" spans="1:7" x14ac:dyDescent="0.35">
      <c r="A467" s="64" t="s">
        <v>51</v>
      </c>
      <c r="B467" s="64" t="s">
        <v>18</v>
      </c>
      <c r="C467" s="58" t="s">
        <v>559</v>
      </c>
      <c r="D467" s="58" t="s">
        <v>135</v>
      </c>
      <c r="E467" s="58" t="s">
        <v>34</v>
      </c>
      <c r="F467" s="64">
        <v>999909628</v>
      </c>
      <c r="G467" s="55">
        <v>31.5</v>
      </c>
    </row>
    <row r="468" spans="1:7" x14ac:dyDescent="0.35">
      <c r="A468" s="64" t="s">
        <v>51</v>
      </c>
      <c r="B468" s="64" t="s">
        <v>18</v>
      </c>
      <c r="C468" s="58" t="s">
        <v>2674</v>
      </c>
      <c r="D468" s="58" t="s">
        <v>1047</v>
      </c>
      <c r="E468" s="58" t="s">
        <v>34</v>
      </c>
      <c r="F468" s="64">
        <v>999930570</v>
      </c>
      <c r="G468" s="55">
        <v>31.5</v>
      </c>
    </row>
    <row r="469" spans="1:7" x14ac:dyDescent="0.35">
      <c r="A469" s="64" t="s">
        <v>51</v>
      </c>
      <c r="B469" s="64" t="s">
        <v>18</v>
      </c>
      <c r="C469" s="58" t="s">
        <v>338</v>
      </c>
      <c r="D469" s="58" t="s">
        <v>339</v>
      </c>
      <c r="E469" s="58" t="s">
        <v>34</v>
      </c>
      <c r="F469" s="64">
        <v>999886817</v>
      </c>
      <c r="G469" s="55">
        <v>31</v>
      </c>
    </row>
    <row r="470" spans="1:7" x14ac:dyDescent="0.35">
      <c r="A470" s="64" t="s">
        <v>51</v>
      </c>
      <c r="B470" s="58" t="s">
        <v>18</v>
      </c>
      <c r="C470" s="58" t="s">
        <v>3451</v>
      </c>
      <c r="D470" s="58" t="s">
        <v>1425</v>
      </c>
      <c r="E470" s="58" t="s">
        <v>34</v>
      </c>
      <c r="F470" s="58">
        <v>999893482</v>
      </c>
      <c r="G470" s="55">
        <v>31</v>
      </c>
    </row>
    <row r="471" spans="1:7" x14ac:dyDescent="0.35">
      <c r="A471" s="64" t="s">
        <v>51</v>
      </c>
      <c r="B471" s="64" t="s">
        <v>18</v>
      </c>
      <c r="C471" s="55" t="s">
        <v>536</v>
      </c>
      <c r="D471" s="55" t="s">
        <v>537</v>
      </c>
      <c r="E471" s="55" t="s">
        <v>34</v>
      </c>
      <c r="F471" s="64">
        <v>999908478</v>
      </c>
      <c r="G471" s="55">
        <v>31</v>
      </c>
    </row>
    <row r="472" spans="1:7" x14ac:dyDescent="0.35">
      <c r="A472" s="64" t="s">
        <v>51</v>
      </c>
      <c r="B472" s="64" t="s">
        <v>18</v>
      </c>
      <c r="C472" s="58" t="s">
        <v>3205</v>
      </c>
      <c r="D472" s="58" t="s">
        <v>3206</v>
      </c>
      <c r="E472" s="58" t="s">
        <v>34</v>
      </c>
      <c r="F472" s="64">
        <v>999932307</v>
      </c>
      <c r="G472" s="55">
        <v>30</v>
      </c>
    </row>
    <row r="473" spans="1:7" x14ac:dyDescent="0.35">
      <c r="A473" s="64" t="s">
        <v>51</v>
      </c>
      <c r="B473" s="64" t="s">
        <v>18</v>
      </c>
      <c r="C473" s="55" t="s">
        <v>295</v>
      </c>
      <c r="D473" s="55" t="s">
        <v>296</v>
      </c>
      <c r="E473" s="55" t="s">
        <v>34</v>
      </c>
      <c r="F473" s="64">
        <v>999879172</v>
      </c>
      <c r="G473" s="55">
        <v>29</v>
      </c>
    </row>
    <row r="474" spans="1:7" x14ac:dyDescent="0.35">
      <c r="A474" s="64" t="s">
        <v>51</v>
      </c>
      <c r="B474" s="64" t="s">
        <v>18</v>
      </c>
      <c r="C474" s="55" t="s">
        <v>464</v>
      </c>
      <c r="D474" s="55" t="s">
        <v>465</v>
      </c>
      <c r="E474" s="55" t="s">
        <v>34</v>
      </c>
      <c r="F474" s="64">
        <v>999901744</v>
      </c>
      <c r="G474" s="55">
        <v>29</v>
      </c>
    </row>
    <row r="475" spans="1:7" x14ac:dyDescent="0.35">
      <c r="A475" s="64" t="s">
        <v>51</v>
      </c>
      <c r="B475" s="64" t="s">
        <v>18</v>
      </c>
      <c r="C475" s="58" t="s">
        <v>3139</v>
      </c>
      <c r="D475" s="58" t="s">
        <v>3140</v>
      </c>
      <c r="E475" s="58" t="s">
        <v>34</v>
      </c>
      <c r="F475" s="64">
        <v>999918599</v>
      </c>
      <c r="G475" s="55">
        <v>29</v>
      </c>
    </row>
    <row r="476" spans="1:7" x14ac:dyDescent="0.35">
      <c r="A476" s="64" t="s">
        <v>51</v>
      </c>
      <c r="B476" s="64" t="s">
        <v>18</v>
      </c>
      <c r="C476" s="58" t="s">
        <v>74</v>
      </c>
      <c r="D476" s="58" t="s">
        <v>3136</v>
      </c>
      <c r="E476" s="58" t="s">
        <v>34</v>
      </c>
      <c r="F476" s="64">
        <v>999919472</v>
      </c>
      <c r="G476" s="55">
        <v>29</v>
      </c>
    </row>
    <row r="477" spans="1:7" x14ac:dyDescent="0.35">
      <c r="A477" s="64" t="s">
        <v>51</v>
      </c>
      <c r="B477" s="64" t="s">
        <v>18</v>
      </c>
      <c r="C477" s="58" t="s">
        <v>755</v>
      </c>
      <c r="D477" s="58" t="s">
        <v>3135</v>
      </c>
      <c r="E477" s="58" t="s">
        <v>34</v>
      </c>
      <c r="F477" s="64">
        <v>999924536</v>
      </c>
      <c r="G477" s="55">
        <v>29</v>
      </c>
    </row>
    <row r="478" spans="1:7" x14ac:dyDescent="0.35">
      <c r="A478" s="64" t="s">
        <v>51</v>
      </c>
      <c r="B478" s="64" t="s">
        <v>18</v>
      </c>
      <c r="C478" s="58" t="s">
        <v>1782</v>
      </c>
      <c r="D478" s="58" t="s">
        <v>97</v>
      </c>
      <c r="E478" s="58" t="s">
        <v>34</v>
      </c>
      <c r="F478" s="64">
        <v>999928020</v>
      </c>
      <c r="G478" s="55">
        <v>29</v>
      </c>
    </row>
    <row r="479" spans="1:7" x14ac:dyDescent="0.35">
      <c r="A479" s="64" t="s">
        <v>51</v>
      </c>
      <c r="B479" s="64" t="s">
        <v>18</v>
      </c>
      <c r="C479" s="58" t="s">
        <v>1328</v>
      </c>
      <c r="D479" s="58" t="s">
        <v>3138</v>
      </c>
      <c r="E479" s="58" t="s">
        <v>34</v>
      </c>
      <c r="F479" s="64">
        <v>999929297</v>
      </c>
      <c r="G479" s="55">
        <v>29</v>
      </c>
    </row>
    <row r="480" spans="1:7" x14ac:dyDescent="0.35">
      <c r="A480" s="64" t="s">
        <v>51</v>
      </c>
      <c r="B480" s="64" t="s">
        <v>18</v>
      </c>
      <c r="C480" s="58" t="s">
        <v>1065</v>
      </c>
      <c r="D480" s="58" t="s">
        <v>1066</v>
      </c>
      <c r="E480" s="55" t="s">
        <v>34</v>
      </c>
      <c r="F480" s="64">
        <v>999921676</v>
      </c>
      <c r="G480" s="55">
        <v>27</v>
      </c>
    </row>
    <row r="481" spans="1:7" x14ac:dyDescent="0.35">
      <c r="A481" s="64" t="s">
        <v>51</v>
      </c>
      <c r="B481" s="64" t="s">
        <v>18</v>
      </c>
      <c r="C481" s="58" t="s">
        <v>1567</v>
      </c>
      <c r="D481" s="58" t="s">
        <v>1568</v>
      </c>
      <c r="E481" s="58" t="s">
        <v>34</v>
      </c>
      <c r="F481" s="64">
        <v>999926213</v>
      </c>
      <c r="G481" s="55">
        <v>26.5</v>
      </c>
    </row>
    <row r="482" spans="1:7" x14ac:dyDescent="0.35">
      <c r="A482" s="64" t="s">
        <v>51</v>
      </c>
      <c r="B482" s="67" t="s">
        <v>18</v>
      </c>
      <c r="C482" s="61" t="s">
        <v>2125</v>
      </c>
      <c r="D482" s="61" t="s">
        <v>774</v>
      </c>
      <c r="E482" s="61" t="s">
        <v>34</v>
      </c>
      <c r="F482" s="67">
        <v>999929894</v>
      </c>
      <c r="G482" s="55">
        <v>25.5</v>
      </c>
    </row>
    <row r="483" spans="1:7" x14ac:dyDescent="0.35">
      <c r="A483" s="58" t="s">
        <v>51</v>
      </c>
      <c r="B483" s="58" t="s">
        <v>836</v>
      </c>
      <c r="C483" s="58" t="s">
        <v>3835</v>
      </c>
      <c r="D483" s="58" t="s">
        <v>3836</v>
      </c>
      <c r="E483" s="58" t="s">
        <v>34</v>
      </c>
      <c r="F483" s="58">
        <v>999821134</v>
      </c>
      <c r="G483" s="55">
        <v>24</v>
      </c>
    </row>
    <row r="484" spans="1:7" x14ac:dyDescent="0.35">
      <c r="A484" s="58" t="s">
        <v>51</v>
      </c>
      <c r="B484" s="58" t="s">
        <v>836</v>
      </c>
      <c r="C484" s="58" t="s">
        <v>3787</v>
      </c>
      <c r="D484" s="58" t="s">
        <v>3788</v>
      </c>
      <c r="E484" s="58" t="s">
        <v>34</v>
      </c>
      <c r="F484" s="58">
        <v>999854544</v>
      </c>
      <c r="G484" s="55">
        <v>24</v>
      </c>
    </row>
    <row r="485" spans="1:7" x14ac:dyDescent="0.35">
      <c r="A485" s="58" t="s">
        <v>51</v>
      </c>
      <c r="B485" s="58" t="s">
        <v>836</v>
      </c>
      <c r="C485" s="58" t="s">
        <v>2037</v>
      </c>
      <c r="D485" s="58" t="s">
        <v>200</v>
      </c>
      <c r="E485" s="58" t="s">
        <v>34</v>
      </c>
      <c r="F485" s="58">
        <v>999861378</v>
      </c>
      <c r="G485" s="55">
        <v>24</v>
      </c>
    </row>
    <row r="486" spans="1:7" x14ac:dyDescent="0.35">
      <c r="A486" s="58" t="s">
        <v>51</v>
      </c>
      <c r="B486" s="58" t="s">
        <v>836</v>
      </c>
      <c r="C486" s="58" t="s">
        <v>3821</v>
      </c>
      <c r="D486" s="58" t="s">
        <v>3822</v>
      </c>
      <c r="E486" s="58" t="s">
        <v>34</v>
      </c>
      <c r="F486" s="58">
        <v>999883390</v>
      </c>
      <c r="G486" s="55">
        <v>24</v>
      </c>
    </row>
    <row r="487" spans="1:7" x14ac:dyDescent="0.35">
      <c r="A487" s="58" t="s">
        <v>51</v>
      </c>
      <c r="B487" s="58" t="s">
        <v>836</v>
      </c>
      <c r="C487" s="58" t="s">
        <v>3767</v>
      </c>
      <c r="D487" s="58" t="s">
        <v>3768</v>
      </c>
      <c r="E487" s="58" t="s">
        <v>34</v>
      </c>
      <c r="F487" s="58">
        <v>999888144</v>
      </c>
      <c r="G487" s="55">
        <v>24</v>
      </c>
    </row>
    <row r="488" spans="1:7" x14ac:dyDescent="0.35">
      <c r="A488" s="58" t="s">
        <v>51</v>
      </c>
      <c r="B488" s="58" t="s">
        <v>836</v>
      </c>
      <c r="C488" s="58" t="s">
        <v>3784</v>
      </c>
      <c r="D488" s="58" t="s">
        <v>1041</v>
      </c>
      <c r="E488" s="58" t="s">
        <v>34</v>
      </c>
      <c r="F488" s="58">
        <v>999902088</v>
      </c>
      <c r="G488" s="55">
        <v>24</v>
      </c>
    </row>
    <row r="489" spans="1:7" x14ac:dyDescent="0.35">
      <c r="A489" s="58" t="s">
        <v>51</v>
      </c>
      <c r="B489" s="58" t="s">
        <v>836</v>
      </c>
      <c r="C489" s="58" t="s">
        <v>3825</v>
      </c>
      <c r="D489" s="58" t="s">
        <v>3826</v>
      </c>
      <c r="E489" s="58" t="s">
        <v>34</v>
      </c>
      <c r="F489" s="58">
        <v>999913714</v>
      </c>
      <c r="G489" s="55">
        <v>24</v>
      </c>
    </row>
    <row r="490" spans="1:7" x14ac:dyDescent="0.35">
      <c r="A490" s="58" t="s">
        <v>51</v>
      </c>
      <c r="B490" s="58" t="s">
        <v>836</v>
      </c>
      <c r="C490" s="58" t="s">
        <v>3852</v>
      </c>
      <c r="D490" s="58" t="s">
        <v>1885</v>
      </c>
      <c r="E490" s="58" t="s">
        <v>34</v>
      </c>
      <c r="F490" s="58">
        <v>999922582</v>
      </c>
      <c r="G490" s="55">
        <v>24</v>
      </c>
    </row>
    <row r="491" spans="1:7" x14ac:dyDescent="0.35">
      <c r="A491" s="58" t="s">
        <v>51</v>
      </c>
      <c r="B491" s="58" t="s">
        <v>836</v>
      </c>
      <c r="C491" s="58" t="s">
        <v>3841</v>
      </c>
      <c r="D491" s="58" t="s">
        <v>2220</v>
      </c>
      <c r="E491" s="58" t="s">
        <v>34</v>
      </c>
      <c r="F491" s="58">
        <v>999922804</v>
      </c>
      <c r="G491" s="55">
        <v>24</v>
      </c>
    </row>
    <row r="492" spans="1:7" x14ac:dyDescent="0.35">
      <c r="A492" s="58" t="s">
        <v>51</v>
      </c>
      <c r="B492" s="58" t="s">
        <v>836</v>
      </c>
      <c r="C492" s="58" t="s">
        <v>3784</v>
      </c>
      <c r="D492" s="58" t="s">
        <v>3785</v>
      </c>
      <c r="E492" s="58" t="s">
        <v>34</v>
      </c>
      <c r="F492" s="58">
        <v>999923031</v>
      </c>
      <c r="G492" s="55">
        <v>24</v>
      </c>
    </row>
    <row r="493" spans="1:7" x14ac:dyDescent="0.35">
      <c r="A493" s="58" t="s">
        <v>51</v>
      </c>
      <c r="B493" s="58" t="s">
        <v>836</v>
      </c>
      <c r="C493" s="58" t="s">
        <v>1831</v>
      </c>
      <c r="D493" s="58" t="s">
        <v>3766</v>
      </c>
      <c r="E493" s="58" t="s">
        <v>34</v>
      </c>
      <c r="F493" s="58">
        <v>999923116</v>
      </c>
      <c r="G493" s="55">
        <v>24</v>
      </c>
    </row>
    <row r="494" spans="1:7" x14ac:dyDescent="0.35">
      <c r="A494" s="58" t="s">
        <v>51</v>
      </c>
      <c r="B494" s="58" t="s">
        <v>836</v>
      </c>
      <c r="C494" s="58" t="s">
        <v>3774</v>
      </c>
      <c r="D494" s="58" t="s">
        <v>3775</v>
      </c>
      <c r="E494" s="58" t="s">
        <v>34</v>
      </c>
      <c r="F494" s="58">
        <v>999923121</v>
      </c>
      <c r="G494" s="55">
        <v>24</v>
      </c>
    </row>
    <row r="495" spans="1:7" x14ac:dyDescent="0.35">
      <c r="A495" s="58" t="s">
        <v>51</v>
      </c>
      <c r="B495" s="58" t="s">
        <v>836</v>
      </c>
      <c r="C495" s="58" t="s">
        <v>3793</v>
      </c>
      <c r="D495" s="58" t="s">
        <v>3794</v>
      </c>
      <c r="E495" s="58" t="s">
        <v>34</v>
      </c>
      <c r="F495" s="58">
        <v>999923487</v>
      </c>
      <c r="G495" s="55">
        <v>24</v>
      </c>
    </row>
    <row r="496" spans="1:7" x14ac:dyDescent="0.35">
      <c r="A496" s="58" t="s">
        <v>51</v>
      </c>
      <c r="B496" s="58" t="s">
        <v>836</v>
      </c>
      <c r="C496" s="58" t="s">
        <v>3771</v>
      </c>
      <c r="D496" s="58" t="s">
        <v>535</v>
      </c>
      <c r="E496" s="58" t="s">
        <v>34</v>
      </c>
      <c r="F496" s="58">
        <v>999923502</v>
      </c>
      <c r="G496" s="55">
        <v>24</v>
      </c>
    </row>
    <row r="497" spans="1:7" x14ac:dyDescent="0.35">
      <c r="A497" s="58" t="s">
        <v>51</v>
      </c>
      <c r="B497" s="58" t="s">
        <v>836</v>
      </c>
      <c r="C497" s="58" t="s">
        <v>3805</v>
      </c>
      <c r="D497" s="58" t="s">
        <v>135</v>
      </c>
      <c r="E497" s="58" t="s">
        <v>34</v>
      </c>
      <c r="F497" s="58">
        <v>999923535</v>
      </c>
      <c r="G497" s="55">
        <v>24</v>
      </c>
    </row>
    <row r="498" spans="1:7" x14ac:dyDescent="0.35">
      <c r="A498" s="58" t="s">
        <v>51</v>
      </c>
      <c r="B498" s="58" t="s">
        <v>836</v>
      </c>
      <c r="C498" s="58" t="s">
        <v>3772</v>
      </c>
      <c r="D498" s="58" t="s">
        <v>3773</v>
      </c>
      <c r="E498" s="58" t="s">
        <v>34</v>
      </c>
      <c r="F498" s="58">
        <v>999925155</v>
      </c>
      <c r="G498" s="55">
        <v>24</v>
      </c>
    </row>
    <row r="499" spans="1:7" x14ac:dyDescent="0.35">
      <c r="A499" s="58" t="s">
        <v>51</v>
      </c>
      <c r="B499" s="58" t="s">
        <v>836</v>
      </c>
      <c r="C499" s="58" t="s">
        <v>3320</v>
      </c>
      <c r="D499" s="58" t="s">
        <v>3786</v>
      </c>
      <c r="E499" s="58" t="s">
        <v>34</v>
      </c>
      <c r="F499" s="58">
        <v>999926827</v>
      </c>
      <c r="G499" s="55">
        <v>24</v>
      </c>
    </row>
    <row r="500" spans="1:7" x14ac:dyDescent="0.35">
      <c r="A500" s="58" t="s">
        <v>51</v>
      </c>
      <c r="B500" s="58" t="s">
        <v>836</v>
      </c>
      <c r="C500" s="58" t="s">
        <v>3810</v>
      </c>
      <c r="D500" s="58" t="s">
        <v>3811</v>
      </c>
      <c r="E500" s="58" t="s">
        <v>34</v>
      </c>
      <c r="F500" s="58">
        <v>999927075</v>
      </c>
      <c r="G500" s="55">
        <v>24</v>
      </c>
    </row>
    <row r="501" spans="1:7" x14ac:dyDescent="0.35">
      <c r="A501" s="58" t="s">
        <v>51</v>
      </c>
      <c r="B501" s="58" t="s">
        <v>836</v>
      </c>
      <c r="C501" s="58" t="s">
        <v>3816</v>
      </c>
      <c r="D501" s="58" t="s">
        <v>102</v>
      </c>
      <c r="E501" s="58" t="s">
        <v>34</v>
      </c>
      <c r="F501" s="58">
        <v>999927191</v>
      </c>
      <c r="G501" s="55">
        <v>24</v>
      </c>
    </row>
    <row r="502" spans="1:7" x14ac:dyDescent="0.35">
      <c r="A502" s="58" t="s">
        <v>51</v>
      </c>
      <c r="B502" s="58" t="s">
        <v>836</v>
      </c>
      <c r="C502" s="58" t="s">
        <v>3812</v>
      </c>
      <c r="D502" s="58" t="s">
        <v>667</v>
      </c>
      <c r="E502" s="58" t="s">
        <v>34</v>
      </c>
      <c r="F502" s="58">
        <v>999927440</v>
      </c>
      <c r="G502" s="55">
        <v>24</v>
      </c>
    </row>
    <row r="503" spans="1:7" x14ac:dyDescent="0.35">
      <c r="A503" s="58" t="s">
        <v>51</v>
      </c>
      <c r="B503" s="58" t="s">
        <v>836</v>
      </c>
      <c r="C503" s="58" t="s">
        <v>3795</v>
      </c>
      <c r="D503" s="58" t="s">
        <v>3796</v>
      </c>
      <c r="E503" s="58" t="s">
        <v>34</v>
      </c>
      <c r="F503" s="58">
        <v>999927501</v>
      </c>
      <c r="G503" s="55">
        <v>24</v>
      </c>
    </row>
    <row r="504" spans="1:7" x14ac:dyDescent="0.35">
      <c r="A504" s="58" t="s">
        <v>51</v>
      </c>
      <c r="B504" s="58" t="s">
        <v>836</v>
      </c>
      <c r="C504" s="58" t="s">
        <v>3855</v>
      </c>
      <c r="D504" s="58" t="s">
        <v>1568</v>
      </c>
      <c r="E504" s="58" t="s">
        <v>34</v>
      </c>
      <c r="F504" s="58">
        <v>999930016</v>
      </c>
      <c r="G504" s="55">
        <v>24</v>
      </c>
    </row>
    <row r="505" spans="1:7" x14ac:dyDescent="0.35">
      <c r="A505" s="58" t="s">
        <v>51</v>
      </c>
      <c r="B505" s="58" t="s">
        <v>836</v>
      </c>
      <c r="C505" s="58" t="s">
        <v>3813</v>
      </c>
      <c r="D505" s="58" t="s">
        <v>3814</v>
      </c>
      <c r="E505" s="58" t="s">
        <v>34</v>
      </c>
      <c r="F505" s="58">
        <v>999930190</v>
      </c>
      <c r="G505" s="55">
        <v>24</v>
      </c>
    </row>
    <row r="506" spans="1:7" x14ac:dyDescent="0.35">
      <c r="A506" s="58" t="s">
        <v>51</v>
      </c>
      <c r="B506" s="58" t="s">
        <v>836</v>
      </c>
      <c r="C506" s="58" t="s">
        <v>3792</v>
      </c>
      <c r="D506" s="58" t="s">
        <v>48</v>
      </c>
      <c r="E506" s="58" t="s">
        <v>34</v>
      </c>
      <c r="F506" s="58">
        <v>999931113</v>
      </c>
      <c r="G506" s="55">
        <v>24</v>
      </c>
    </row>
    <row r="507" spans="1:7" x14ac:dyDescent="0.35">
      <c r="A507" s="58" t="s">
        <v>51</v>
      </c>
      <c r="B507" s="58" t="s">
        <v>836</v>
      </c>
      <c r="C507" s="58" t="s">
        <v>3780</v>
      </c>
      <c r="D507" s="58" t="s">
        <v>3781</v>
      </c>
      <c r="E507" s="58" t="s">
        <v>34</v>
      </c>
      <c r="F507" s="58">
        <v>999931267</v>
      </c>
      <c r="G507" s="55">
        <v>24</v>
      </c>
    </row>
    <row r="508" spans="1:7" x14ac:dyDescent="0.35">
      <c r="A508" s="58" t="s">
        <v>51</v>
      </c>
      <c r="B508" s="58" t="s">
        <v>836</v>
      </c>
      <c r="C508" s="58" t="s">
        <v>3823</v>
      </c>
      <c r="D508" s="58" t="s">
        <v>3824</v>
      </c>
      <c r="E508" s="58" t="s">
        <v>34</v>
      </c>
      <c r="F508" s="58">
        <v>999931480</v>
      </c>
      <c r="G508" s="55">
        <v>24</v>
      </c>
    </row>
    <row r="509" spans="1:7" x14ac:dyDescent="0.35">
      <c r="A509" s="58" t="s">
        <v>51</v>
      </c>
      <c r="B509" s="58" t="s">
        <v>836</v>
      </c>
      <c r="C509" s="58" t="s">
        <v>3844</v>
      </c>
      <c r="D509" s="58" t="s">
        <v>3845</v>
      </c>
      <c r="E509" s="58" t="s">
        <v>34</v>
      </c>
      <c r="F509" s="58">
        <v>999931556</v>
      </c>
      <c r="G509" s="55">
        <v>24</v>
      </c>
    </row>
    <row r="510" spans="1:7" x14ac:dyDescent="0.35">
      <c r="A510" s="58" t="s">
        <v>51</v>
      </c>
      <c r="B510" s="58" t="s">
        <v>836</v>
      </c>
      <c r="C510" s="58" t="s">
        <v>3817</v>
      </c>
      <c r="D510" s="58" t="s">
        <v>102</v>
      </c>
      <c r="E510" s="58" t="s">
        <v>34</v>
      </c>
      <c r="F510" s="58">
        <v>999931803</v>
      </c>
      <c r="G510" s="55">
        <v>24</v>
      </c>
    </row>
    <row r="511" spans="1:7" x14ac:dyDescent="0.35">
      <c r="A511" s="58" t="s">
        <v>51</v>
      </c>
      <c r="B511" s="58" t="s">
        <v>836</v>
      </c>
      <c r="C511" s="58" t="s">
        <v>3833</v>
      </c>
      <c r="D511" s="58" t="s">
        <v>3834</v>
      </c>
      <c r="E511" s="58" t="s">
        <v>34</v>
      </c>
      <c r="F511" s="58">
        <v>999931913</v>
      </c>
      <c r="G511" s="55">
        <v>24</v>
      </c>
    </row>
    <row r="512" spans="1:7" x14ac:dyDescent="0.35">
      <c r="A512" s="58" t="s">
        <v>51</v>
      </c>
      <c r="B512" s="58" t="s">
        <v>836</v>
      </c>
      <c r="C512" s="58" t="s">
        <v>3809</v>
      </c>
      <c r="D512" s="58" t="s">
        <v>585</v>
      </c>
      <c r="E512" s="58" t="s">
        <v>34</v>
      </c>
      <c r="F512" s="58">
        <v>999931953</v>
      </c>
      <c r="G512" s="55">
        <v>24</v>
      </c>
    </row>
    <row r="513" spans="1:7" x14ac:dyDescent="0.35">
      <c r="A513" s="58" t="s">
        <v>51</v>
      </c>
      <c r="B513" s="58" t="s">
        <v>836</v>
      </c>
      <c r="C513" s="58" t="s">
        <v>3819</v>
      </c>
      <c r="D513" s="58" t="s">
        <v>3840</v>
      </c>
      <c r="E513" s="58" t="s">
        <v>34</v>
      </c>
      <c r="F513" s="58">
        <v>999931954</v>
      </c>
      <c r="G513" s="55">
        <v>24</v>
      </c>
    </row>
    <row r="514" spans="1:7" x14ac:dyDescent="0.35">
      <c r="A514" s="58" t="s">
        <v>51</v>
      </c>
      <c r="B514" s="58" t="s">
        <v>836</v>
      </c>
      <c r="C514" s="58" t="s">
        <v>3806</v>
      </c>
      <c r="D514" s="58" t="s">
        <v>135</v>
      </c>
      <c r="E514" s="58" t="s">
        <v>34</v>
      </c>
      <c r="F514" s="58">
        <v>999932000</v>
      </c>
      <c r="G514" s="55">
        <v>24</v>
      </c>
    </row>
    <row r="515" spans="1:7" x14ac:dyDescent="0.35">
      <c r="A515" s="58" t="s">
        <v>51</v>
      </c>
      <c r="B515" s="58" t="s">
        <v>836</v>
      </c>
      <c r="C515" s="58" t="s">
        <v>3776</v>
      </c>
      <c r="D515" s="58" t="s">
        <v>3777</v>
      </c>
      <c r="E515" s="58" t="s">
        <v>34</v>
      </c>
      <c r="F515" s="58">
        <v>999932013</v>
      </c>
      <c r="G515" s="55">
        <v>24</v>
      </c>
    </row>
    <row r="516" spans="1:7" x14ac:dyDescent="0.35">
      <c r="A516" s="58" t="s">
        <v>51</v>
      </c>
      <c r="B516" s="58" t="s">
        <v>836</v>
      </c>
      <c r="C516" s="58" t="s">
        <v>3842</v>
      </c>
      <c r="D516" s="58" t="s">
        <v>3843</v>
      </c>
      <c r="E516" s="58" t="s">
        <v>34</v>
      </c>
      <c r="F516" s="58">
        <v>999932117</v>
      </c>
      <c r="G516" s="55">
        <v>24</v>
      </c>
    </row>
    <row r="517" spans="1:7" x14ac:dyDescent="0.35">
      <c r="A517" s="58" t="s">
        <v>51</v>
      </c>
      <c r="B517" s="58" t="s">
        <v>836</v>
      </c>
      <c r="C517" s="58" t="s">
        <v>2856</v>
      </c>
      <c r="D517" s="58" t="s">
        <v>3838</v>
      </c>
      <c r="E517" s="58" t="s">
        <v>34</v>
      </c>
      <c r="F517" s="58">
        <v>999932118</v>
      </c>
      <c r="G517" s="55">
        <v>24</v>
      </c>
    </row>
    <row r="518" spans="1:7" x14ac:dyDescent="0.35">
      <c r="A518" s="58" t="s">
        <v>51</v>
      </c>
      <c r="B518" s="58" t="s">
        <v>836</v>
      </c>
      <c r="C518" s="58" t="s">
        <v>3856</v>
      </c>
      <c r="D518" s="58" t="s">
        <v>3672</v>
      </c>
      <c r="E518" s="58" t="s">
        <v>34</v>
      </c>
      <c r="F518" s="58">
        <v>999932133</v>
      </c>
      <c r="G518" s="55">
        <v>24</v>
      </c>
    </row>
    <row r="519" spans="1:7" x14ac:dyDescent="0.35">
      <c r="A519" s="58" t="s">
        <v>51</v>
      </c>
      <c r="B519" s="58" t="s">
        <v>836</v>
      </c>
      <c r="C519" s="58" t="s">
        <v>3784</v>
      </c>
      <c r="D519" s="58" t="s">
        <v>1602</v>
      </c>
      <c r="E519" s="58" t="s">
        <v>34</v>
      </c>
      <c r="F519" s="58">
        <v>999932141</v>
      </c>
      <c r="G519" s="55">
        <v>24</v>
      </c>
    </row>
    <row r="520" spans="1:7" x14ac:dyDescent="0.35">
      <c r="A520" s="58" t="s">
        <v>51</v>
      </c>
      <c r="B520" s="58" t="s">
        <v>836</v>
      </c>
      <c r="C520" s="58" t="s">
        <v>3848</v>
      </c>
      <c r="D520" s="58" t="s">
        <v>3849</v>
      </c>
      <c r="E520" s="58" t="s">
        <v>34</v>
      </c>
      <c r="F520" s="58">
        <v>999932182</v>
      </c>
      <c r="G520" s="55">
        <v>24</v>
      </c>
    </row>
    <row r="521" spans="1:7" x14ac:dyDescent="0.35">
      <c r="A521" s="58" t="s">
        <v>51</v>
      </c>
      <c r="B521" s="58" t="s">
        <v>836</v>
      </c>
      <c r="C521" s="58" t="s">
        <v>3853</v>
      </c>
      <c r="D521" s="58" t="s">
        <v>3854</v>
      </c>
      <c r="E521" s="58" t="s">
        <v>34</v>
      </c>
      <c r="F521" s="58">
        <v>999932204</v>
      </c>
      <c r="G521" s="55">
        <v>24</v>
      </c>
    </row>
    <row r="522" spans="1:7" x14ac:dyDescent="0.35">
      <c r="A522" s="58" t="s">
        <v>51</v>
      </c>
      <c r="B522" s="58" t="s">
        <v>836</v>
      </c>
      <c r="C522" s="58" t="s">
        <v>3829</v>
      </c>
      <c r="D522" s="58" t="s">
        <v>3830</v>
      </c>
      <c r="E522" s="58" t="s">
        <v>34</v>
      </c>
      <c r="F522" s="58">
        <v>999932224</v>
      </c>
      <c r="G522" s="55">
        <v>24</v>
      </c>
    </row>
    <row r="523" spans="1:7" x14ac:dyDescent="0.35">
      <c r="A523" s="58" t="s">
        <v>51</v>
      </c>
      <c r="B523" s="58" t="s">
        <v>836</v>
      </c>
      <c r="C523" s="58" t="s">
        <v>3803</v>
      </c>
      <c r="D523" s="58" t="s">
        <v>3804</v>
      </c>
      <c r="E523" s="58" t="s">
        <v>34</v>
      </c>
      <c r="F523" s="58">
        <v>999932227</v>
      </c>
      <c r="G523" s="55">
        <v>24</v>
      </c>
    </row>
    <row r="524" spans="1:7" x14ac:dyDescent="0.35">
      <c r="A524" s="64" t="s">
        <v>51</v>
      </c>
      <c r="B524" s="64" t="s">
        <v>18</v>
      </c>
      <c r="C524" s="58" t="s">
        <v>2764</v>
      </c>
      <c r="D524" s="58" t="s">
        <v>2720</v>
      </c>
      <c r="E524" s="58" t="s">
        <v>34</v>
      </c>
      <c r="F524" s="64">
        <v>999873834</v>
      </c>
      <c r="G524" s="55">
        <v>19</v>
      </c>
    </row>
    <row r="525" spans="1:7" x14ac:dyDescent="0.35">
      <c r="A525" s="64" t="s">
        <v>51</v>
      </c>
      <c r="B525" s="64" t="s">
        <v>18</v>
      </c>
      <c r="C525" s="58" t="s">
        <v>2171</v>
      </c>
      <c r="D525" s="58" t="s">
        <v>1657</v>
      </c>
      <c r="E525" s="58" t="s">
        <v>34</v>
      </c>
      <c r="F525" s="64">
        <v>999913821</v>
      </c>
      <c r="G525" s="55">
        <v>19</v>
      </c>
    </row>
    <row r="526" spans="1:7" x14ac:dyDescent="0.35">
      <c r="A526" s="64" t="s">
        <v>51</v>
      </c>
      <c r="B526" s="67" t="s">
        <v>18</v>
      </c>
      <c r="C526" s="61" t="s">
        <v>2126</v>
      </c>
      <c r="D526" s="61" t="s">
        <v>774</v>
      </c>
      <c r="E526" s="61" t="s">
        <v>34</v>
      </c>
      <c r="F526" s="67">
        <v>999929893</v>
      </c>
      <c r="G526" s="55">
        <v>19</v>
      </c>
    </row>
    <row r="527" spans="1:7" x14ac:dyDescent="0.35">
      <c r="A527" s="64" t="s">
        <v>51</v>
      </c>
      <c r="B527" s="67" t="s">
        <v>18</v>
      </c>
      <c r="C527" s="61" t="s">
        <v>752</v>
      </c>
      <c r="D527" s="61" t="s">
        <v>879</v>
      </c>
      <c r="E527" s="61" t="s">
        <v>34</v>
      </c>
      <c r="F527" s="67">
        <v>999930397</v>
      </c>
      <c r="G527" s="55">
        <v>19</v>
      </c>
    </row>
    <row r="528" spans="1:7" x14ac:dyDescent="0.35">
      <c r="A528" s="64" t="s">
        <v>51</v>
      </c>
      <c r="B528" s="64" t="s">
        <v>18</v>
      </c>
      <c r="C528" s="58" t="s">
        <v>2428</v>
      </c>
      <c r="D528" s="58" t="s">
        <v>135</v>
      </c>
      <c r="E528" s="58" t="s">
        <v>34</v>
      </c>
      <c r="F528" s="64">
        <v>999931086</v>
      </c>
      <c r="G528" s="55">
        <v>19</v>
      </c>
    </row>
    <row r="529" spans="1:7" x14ac:dyDescent="0.35">
      <c r="A529" s="64" t="s">
        <v>51</v>
      </c>
      <c r="B529" s="64" t="s">
        <v>18</v>
      </c>
      <c r="C529" s="58" t="s">
        <v>370</v>
      </c>
      <c r="D529" s="58" t="s">
        <v>251</v>
      </c>
      <c r="E529" s="58" t="s">
        <v>34</v>
      </c>
      <c r="F529" s="64">
        <v>999890302</v>
      </c>
      <c r="G529" s="55">
        <v>15</v>
      </c>
    </row>
    <row r="530" spans="1:7" x14ac:dyDescent="0.35">
      <c r="A530" s="64" t="s">
        <v>51</v>
      </c>
      <c r="B530" s="58" t="s">
        <v>18</v>
      </c>
      <c r="C530" s="58" t="s">
        <v>3445</v>
      </c>
      <c r="D530" s="58" t="s">
        <v>3446</v>
      </c>
      <c r="E530" s="58" t="s">
        <v>34</v>
      </c>
      <c r="F530" s="58">
        <v>999885394</v>
      </c>
      <c r="G530" s="55">
        <v>14.5</v>
      </c>
    </row>
    <row r="531" spans="1:7" x14ac:dyDescent="0.35">
      <c r="A531" s="58" t="s">
        <v>51</v>
      </c>
      <c r="B531" s="64" t="s">
        <v>18</v>
      </c>
      <c r="C531" s="58" t="s">
        <v>4094</v>
      </c>
      <c r="D531" s="58" t="s">
        <v>151</v>
      </c>
      <c r="E531" s="58" t="s">
        <v>34</v>
      </c>
      <c r="F531" s="58">
        <v>999924537</v>
      </c>
      <c r="G531" s="58"/>
    </row>
    <row r="532" spans="1:7" x14ac:dyDescent="0.35">
      <c r="A532" s="58" t="s">
        <v>51</v>
      </c>
      <c r="B532" s="64" t="s">
        <v>18</v>
      </c>
      <c r="C532" s="58" t="s">
        <v>444</v>
      </c>
      <c r="D532" s="58" t="s">
        <v>70</v>
      </c>
      <c r="E532" s="58" t="s">
        <v>34</v>
      </c>
      <c r="F532" s="58">
        <v>999932799</v>
      </c>
      <c r="G532" s="58"/>
    </row>
    <row r="533" spans="1:7" x14ac:dyDescent="0.35">
      <c r="A533" s="64" t="s">
        <v>51</v>
      </c>
      <c r="B533" s="64" t="s">
        <v>169</v>
      </c>
      <c r="C533" s="58" t="s">
        <v>1349</v>
      </c>
      <c r="D533" s="58" t="s">
        <v>1348</v>
      </c>
      <c r="E533" s="58" t="s">
        <v>34</v>
      </c>
      <c r="F533" s="64">
        <v>999924853</v>
      </c>
      <c r="G533" s="55">
        <v>210</v>
      </c>
    </row>
    <row r="534" spans="1:7" x14ac:dyDescent="0.35">
      <c r="A534" s="64" t="s">
        <v>51</v>
      </c>
      <c r="B534" s="67" t="s">
        <v>169</v>
      </c>
      <c r="C534" s="61" t="s">
        <v>1020</v>
      </c>
      <c r="D534" s="61" t="s">
        <v>126</v>
      </c>
      <c r="E534" s="61" t="s">
        <v>34</v>
      </c>
      <c r="F534" s="67">
        <v>999930253</v>
      </c>
      <c r="G534" s="55">
        <v>165</v>
      </c>
    </row>
    <row r="535" spans="1:7" x14ac:dyDescent="0.35">
      <c r="A535" s="58" t="s">
        <v>51</v>
      </c>
      <c r="B535" s="58" t="s">
        <v>169</v>
      </c>
      <c r="C535" s="58" t="s">
        <v>370</v>
      </c>
      <c r="D535" s="58" t="s">
        <v>3906</v>
      </c>
      <c r="E535" s="58" t="s">
        <v>34</v>
      </c>
      <c r="F535" s="58">
        <v>999927502</v>
      </c>
      <c r="G535" s="55">
        <v>141</v>
      </c>
    </row>
    <row r="536" spans="1:7" x14ac:dyDescent="0.35">
      <c r="A536" s="58" t="s">
        <v>51</v>
      </c>
      <c r="B536" s="58" t="s">
        <v>169</v>
      </c>
      <c r="C536" s="58" t="s">
        <v>1693</v>
      </c>
      <c r="D536" s="58" t="s">
        <v>4029</v>
      </c>
      <c r="E536" s="58" t="s">
        <v>34</v>
      </c>
      <c r="F536" s="58">
        <v>999927174</v>
      </c>
      <c r="G536" s="55">
        <v>113</v>
      </c>
    </row>
    <row r="537" spans="1:7" x14ac:dyDescent="0.35">
      <c r="A537" s="58" t="s">
        <v>51</v>
      </c>
      <c r="B537" s="58" t="s">
        <v>2223</v>
      </c>
      <c r="C537" s="58" t="s">
        <v>3771</v>
      </c>
      <c r="D537" s="58" t="s">
        <v>3866</v>
      </c>
      <c r="E537" s="58" t="s">
        <v>34</v>
      </c>
      <c r="F537" s="58">
        <v>999927445</v>
      </c>
      <c r="G537" s="55">
        <v>100</v>
      </c>
    </row>
    <row r="538" spans="1:7" x14ac:dyDescent="0.35">
      <c r="A538" s="58" t="s">
        <v>51</v>
      </c>
      <c r="B538" s="58" t="s">
        <v>2223</v>
      </c>
      <c r="C538" s="58" t="s">
        <v>3892</v>
      </c>
      <c r="D538" s="58" t="s">
        <v>71</v>
      </c>
      <c r="E538" s="58" t="s">
        <v>34</v>
      </c>
      <c r="F538" s="58">
        <v>999931957</v>
      </c>
      <c r="G538" s="55">
        <v>75</v>
      </c>
    </row>
    <row r="539" spans="1:7" x14ac:dyDescent="0.35">
      <c r="A539" s="64" t="s">
        <v>51</v>
      </c>
      <c r="B539" s="64" t="s">
        <v>169</v>
      </c>
      <c r="C539" s="58" t="s">
        <v>1261</v>
      </c>
      <c r="D539" s="58" t="s">
        <v>2874</v>
      </c>
      <c r="E539" s="58" t="s">
        <v>34</v>
      </c>
      <c r="F539" s="64">
        <v>999929829</v>
      </c>
      <c r="G539" s="55">
        <v>74.5</v>
      </c>
    </row>
    <row r="540" spans="1:7" x14ac:dyDescent="0.35">
      <c r="A540" s="64" t="s">
        <v>51</v>
      </c>
      <c r="B540" s="64" t="s">
        <v>169</v>
      </c>
      <c r="C540" s="58" t="s">
        <v>831</v>
      </c>
      <c r="D540" s="58" t="s">
        <v>832</v>
      </c>
      <c r="E540" s="58" t="s">
        <v>34</v>
      </c>
      <c r="F540" s="64">
        <v>999918577</v>
      </c>
      <c r="G540" s="55">
        <v>69</v>
      </c>
    </row>
    <row r="541" spans="1:7" x14ac:dyDescent="0.35">
      <c r="A541" s="64" t="s">
        <v>51</v>
      </c>
      <c r="B541" s="64" t="s">
        <v>169</v>
      </c>
      <c r="C541" s="58" t="s">
        <v>1170</v>
      </c>
      <c r="D541" s="58" t="s">
        <v>746</v>
      </c>
      <c r="E541" s="58" t="s">
        <v>34</v>
      </c>
      <c r="F541" s="64">
        <v>999926059</v>
      </c>
      <c r="G541" s="55">
        <v>60</v>
      </c>
    </row>
    <row r="542" spans="1:7" x14ac:dyDescent="0.35">
      <c r="A542" s="64" t="s">
        <v>51</v>
      </c>
      <c r="B542" s="64" t="s">
        <v>169</v>
      </c>
      <c r="C542" s="58" t="s">
        <v>1600</v>
      </c>
      <c r="D542" s="58" t="s">
        <v>1601</v>
      </c>
      <c r="E542" s="58" t="s">
        <v>34</v>
      </c>
      <c r="F542" s="64">
        <v>999926510</v>
      </c>
      <c r="G542" s="55">
        <v>60</v>
      </c>
    </row>
    <row r="543" spans="1:7" x14ac:dyDescent="0.35">
      <c r="A543" s="64" t="s">
        <v>51</v>
      </c>
      <c r="B543" s="64" t="s">
        <v>169</v>
      </c>
      <c r="C543" s="58" t="s">
        <v>1440</v>
      </c>
      <c r="D543" s="58" t="s">
        <v>1441</v>
      </c>
      <c r="E543" s="58" t="s">
        <v>34</v>
      </c>
      <c r="F543" s="64">
        <v>999925356</v>
      </c>
      <c r="G543" s="55">
        <v>56.5</v>
      </c>
    </row>
    <row r="544" spans="1:7" x14ac:dyDescent="0.35">
      <c r="A544" s="58" t="s">
        <v>51</v>
      </c>
      <c r="B544" s="58" t="s">
        <v>2223</v>
      </c>
      <c r="C544" s="58" t="s">
        <v>3801</v>
      </c>
      <c r="D544" s="58" t="s">
        <v>3893</v>
      </c>
      <c r="E544" s="58" t="s">
        <v>34</v>
      </c>
      <c r="F544" s="58">
        <v>999922592</v>
      </c>
      <c r="G544" s="55">
        <v>56</v>
      </c>
    </row>
    <row r="545" spans="1:7" x14ac:dyDescent="0.35">
      <c r="A545" s="58" t="s">
        <v>51</v>
      </c>
      <c r="B545" s="58" t="s">
        <v>2223</v>
      </c>
      <c r="C545" s="58" t="s">
        <v>3864</v>
      </c>
      <c r="D545" s="58" t="s">
        <v>3865</v>
      </c>
      <c r="E545" s="58" t="s">
        <v>34</v>
      </c>
      <c r="F545" s="58">
        <v>999923635</v>
      </c>
      <c r="G545" s="55">
        <v>56</v>
      </c>
    </row>
    <row r="546" spans="1:7" x14ac:dyDescent="0.35">
      <c r="A546" s="58" t="s">
        <v>51</v>
      </c>
      <c r="B546" s="58" t="s">
        <v>2223</v>
      </c>
      <c r="C546" s="58" t="s">
        <v>3874</v>
      </c>
      <c r="D546" s="58" t="s">
        <v>3875</v>
      </c>
      <c r="E546" s="58" t="s">
        <v>34</v>
      </c>
      <c r="F546" s="58">
        <v>999931956</v>
      </c>
      <c r="G546" s="55">
        <v>52</v>
      </c>
    </row>
    <row r="547" spans="1:7" x14ac:dyDescent="0.35">
      <c r="A547" s="58" t="s">
        <v>51</v>
      </c>
      <c r="B547" s="58" t="s">
        <v>2223</v>
      </c>
      <c r="C547" s="58" t="s">
        <v>3894</v>
      </c>
      <c r="D547" s="58" t="s">
        <v>445</v>
      </c>
      <c r="E547" s="58" t="s">
        <v>34</v>
      </c>
      <c r="F547" s="58">
        <v>999931959</v>
      </c>
      <c r="G547" s="55">
        <v>48</v>
      </c>
    </row>
    <row r="548" spans="1:7" x14ac:dyDescent="0.35">
      <c r="A548" s="64" t="s">
        <v>51</v>
      </c>
      <c r="B548" s="64" t="s">
        <v>169</v>
      </c>
      <c r="C548" s="58" t="s">
        <v>464</v>
      </c>
      <c r="D548" s="58" t="s">
        <v>3196</v>
      </c>
      <c r="E548" s="58" t="s">
        <v>34</v>
      </c>
      <c r="F548" s="64">
        <v>999924598</v>
      </c>
      <c r="G548" s="55">
        <v>45</v>
      </c>
    </row>
    <row r="549" spans="1:7" x14ac:dyDescent="0.35">
      <c r="A549" s="64" t="s">
        <v>51</v>
      </c>
      <c r="B549" s="64" t="s">
        <v>169</v>
      </c>
      <c r="C549" s="58" t="s">
        <v>1152</v>
      </c>
      <c r="D549" s="58" t="s">
        <v>1153</v>
      </c>
      <c r="E549" s="58" t="s">
        <v>34</v>
      </c>
      <c r="F549" s="64">
        <v>999922703</v>
      </c>
      <c r="G549" s="55">
        <v>45</v>
      </c>
    </row>
    <row r="550" spans="1:7" x14ac:dyDescent="0.35">
      <c r="A550" s="58" t="s">
        <v>51</v>
      </c>
      <c r="B550" s="58" t="s">
        <v>2223</v>
      </c>
      <c r="C550" s="58" t="s">
        <v>3929</v>
      </c>
      <c r="D550" s="58" t="s">
        <v>3930</v>
      </c>
      <c r="E550" s="58" t="s">
        <v>34</v>
      </c>
      <c r="F550" s="58">
        <v>999926629</v>
      </c>
      <c r="G550" s="55">
        <v>44</v>
      </c>
    </row>
    <row r="551" spans="1:7" x14ac:dyDescent="0.35">
      <c r="A551" s="58" t="s">
        <v>51</v>
      </c>
      <c r="B551" s="58" t="s">
        <v>2223</v>
      </c>
      <c r="C551" s="58" t="s">
        <v>3857</v>
      </c>
      <c r="D551" s="58" t="s">
        <v>3858</v>
      </c>
      <c r="E551" s="58" t="s">
        <v>34</v>
      </c>
      <c r="F551" s="58">
        <v>999931963</v>
      </c>
      <c r="G551" s="55">
        <v>44</v>
      </c>
    </row>
    <row r="552" spans="1:7" x14ac:dyDescent="0.35">
      <c r="A552" s="58" t="s">
        <v>51</v>
      </c>
      <c r="B552" s="58" t="s">
        <v>2223</v>
      </c>
      <c r="C552" s="58" t="s">
        <v>3787</v>
      </c>
      <c r="D552" s="58" t="s">
        <v>3880</v>
      </c>
      <c r="E552" s="58" t="s">
        <v>34</v>
      </c>
      <c r="F552" s="58">
        <v>999932080</v>
      </c>
      <c r="G552" s="55">
        <v>42</v>
      </c>
    </row>
    <row r="553" spans="1:7" x14ac:dyDescent="0.35">
      <c r="A553" s="64" t="s">
        <v>51</v>
      </c>
      <c r="B553" s="64" t="s">
        <v>169</v>
      </c>
      <c r="C553" s="58" t="s">
        <v>2776</v>
      </c>
      <c r="D553" s="58" t="s">
        <v>2777</v>
      </c>
      <c r="E553" s="58" t="s">
        <v>34</v>
      </c>
      <c r="F553" s="64">
        <v>999922328</v>
      </c>
      <c r="G553" s="55">
        <v>34</v>
      </c>
    </row>
    <row r="554" spans="1:7" x14ac:dyDescent="0.35">
      <c r="A554" s="64" t="s">
        <v>51</v>
      </c>
      <c r="B554" s="64" t="s">
        <v>169</v>
      </c>
      <c r="C554" s="58" t="s">
        <v>827</v>
      </c>
      <c r="D554" s="58" t="s">
        <v>1552</v>
      </c>
      <c r="E554" s="58" t="s">
        <v>34</v>
      </c>
      <c r="F554" s="64">
        <v>999929627</v>
      </c>
      <c r="G554" s="55">
        <v>30</v>
      </c>
    </row>
    <row r="555" spans="1:7" x14ac:dyDescent="0.35">
      <c r="A555" s="64" t="s">
        <v>51</v>
      </c>
      <c r="B555" s="64" t="s">
        <v>169</v>
      </c>
      <c r="C555" s="58" t="s">
        <v>575</v>
      </c>
      <c r="D555" s="58" t="s">
        <v>1225</v>
      </c>
      <c r="E555" s="58" t="s">
        <v>34</v>
      </c>
      <c r="F555" s="64">
        <v>999923523</v>
      </c>
      <c r="G555" s="55">
        <v>30</v>
      </c>
    </row>
    <row r="556" spans="1:7" x14ac:dyDescent="0.35">
      <c r="A556" s="64" t="s">
        <v>51</v>
      </c>
      <c r="B556" s="64" t="s">
        <v>169</v>
      </c>
      <c r="C556" s="58" t="s">
        <v>874</v>
      </c>
      <c r="D556" s="58" t="s">
        <v>2385</v>
      </c>
      <c r="E556" s="58" t="s">
        <v>34</v>
      </c>
      <c r="F556" s="64">
        <v>999928980</v>
      </c>
      <c r="G556" s="55">
        <v>30</v>
      </c>
    </row>
    <row r="557" spans="1:7" x14ac:dyDescent="0.35">
      <c r="A557" s="58" t="s">
        <v>51</v>
      </c>
      <c r="B557" s="58" t="s">
        <v>169</v>
      </c>
      <c r="C557" s="58" t="s">
        <v>318</v>
      </c>
      <c r="D557" s="58" t="s">
        <v>3543</v>
      </c>
      <c r="E557" s="58" t="s">
        <v>34</v>
      </c>
      <c r="F557" s="58">
        <v>999931638</v>
      </c>
      <c r="G557" s="55">
        <v>30</v>
      </c>
    </row>
    <row r="558" spans="1:7" x14ac:dyDescent="0.35">
      <c r="A558" s="64" t="s">
        <v>51</v>
      </c>
      <c r="B558" s="64" t="s">
        <v>169</v>
      </c>
      <c r="C558" s="58" t="s">
        <v>3147</v>
      </c>
      <c r="D558" s="58" t="s">
        <v>3148</v>
      </c>
      <c r="E558" s="58" t="s">
        <v>34</v>
      </c>
      <c r="F558" s="64">
        <v>999932022</v>
      </c>
      <c r="G558" s="55">
        <v>30</v>
      </c>
    </row>
    <row r="559" spans="1:7" x14ac:dyDescent="0.35">
      <c r="A559" s="58" t="s">
        <v>51</v>
      </c>
      <c r="B559" s="58" t="s">
        <v>2223</v>
      </c>
      <c r="C559" s="58" t="s">
        <v>2797</v>
      </c>
      <c r="D559" s="58" t="s">
        <v>3097</v>
      </c>
      <c r="E559" s="58" t="s">
        <v>34</v>
      </c>
      <c r="F559" s="58">
        <v>999872149</v>
      </c>
      <c r="G559" s="55">
        <v>24</v>
      </c>
    </row>
    <row r="560" spans="1:7" x14ac:dyDescent="0.35">
      <c r="A560" s="58" t="s">
        <v>51</v>
      </c>
      <c r="B560" s="58" t="s">
        <v>2223</v>
      </c>
      <c r="C560" s="58" t="s">
        <v>602</v>
      </c>
      <c r="D560" s="58" t="s">
        <v>813</v>
      </c>
      <c r="E560" s="58" t="s">
        <v>34</v>
      </c>
      <c r="F560" s="58">
        <v>999919004</v>
      </c>
      <c r="G560" s="55">
        <v>24</v>
      </c>
    </row>
    <row r="561" spans="1:7" x14ac:dyDescent="0.35">
      <c r="A561" s="58" t="s">
        <v>51</v>
      </c>
      <c r="B561" s="58" t="s">
        <v>2223</v>
      </c>
      <c r="C561" s="58" t="s">
        <v>3859</v>
      </c>
      <c r="D561" s="58" t="s">
        <v>3860</v>
      </c>
      <c r="E561" s="58" t="s">
        <v>34</v>
      </c>
      <c r="F561" s="58">
        <v>999919069</v>
      </c>
      <c r="G561" s="55">
        <v>24</v>
      </c>
    </row>
    <row r="562" spans="1:7" x14ac:dyDescent="0.35">
      <c r="A562" s="58" t="s">
        <v>51</v>
      </c>
      <c r="B562" s="58" t="s">
        <v>2223</v>
      </c>
      <c r="C562" s="58" t="s">
        <v>3883</v>
      </c>
      <c r="D562" s="58" t="s">
        <v>3884</v>
      </c>
      <c r="E562" s="58" t="s">
        <v>34</v>
      </c>
      <c r="F562" s="58">
        <v>999922036</v>
      </c>
      <c r="G562" s="55">
        <v>24</v>
      </c>
    </row>
    <row r="563" spans="1:7" x14ac:dyDescent="0.35">
      <c r="A563" s="58" t="s">
        <v>51</v>
      </c>
      <c r="B563" s="58" t="s">
        <v>2223</v>
      </c>
      <c r="C563" s="58" t="s">
        <v>3876</v>
      </c>
      <c r="D563" s="58" t="s">
        <v>3877</v>
      </c>
      <c r="E563" s="58" t="s">
        <v>34</v>
      </c>
      <c r="F563" s="58">
        <v>999922409</v>
      </c>
      <c r="G563" s="55">
        <v>24</v>
      </c>
    </row>
    <row r="564" spans="1:7" x14ac:dyDescent="0.35">
      <c r="A564" s="58" t="s">
        <v>51</v>
      </c>
      <c r="B564" s="58" t="s">
        <v>2223</v>
      </c>
      <c r="C564" s="58" t="s">
        <v>3780</v>
      </c>
      <c r="D564" s="58" t="s">
        <v>3868</v>
      </c>
      <c r="E564" s="58" t="s">
        <v>34</v>
      </c>
      <c r="F564" s="58">
        <v>999922421</v>
      </c>
      <c r="G564" s="55">
        <v>24</v>
      </c>
    </row>
    <row r="565" spans="1:7" x14ac:dyDescent="0.35">
      <c r="A565" s="58" t="s">
        <v>51</v>
      </c>
      <c r="B565" s="58" t="s">
        <v>2223</v>
      </c>
      <c r="C565" s="58" t="s">
        <v>3379</v>
      </c>
      <c r="D565" s="58" t="s">
        <v>3863</v>
      </c>
      <c r="E565" s="58" t="s">
        <v>34</v>
      </c>
      <c r="F565" s="58">
        <v>999926183</v>
      </c>
      <c r="G565" s="55">
        <v>24</v>
      </c>
    </row>
    <row r="566" spans="1:7" x14ac:dyDescent="0.35">
      <c r="A566" s="58" t="s">
        <v>51</v>
      </c>
      <c r="B566" s="58" t="s">
        <v>2223</v>
      </c>
      <c r="C566" s="58" t="s">
        <v>3872</v>
      </c>
      <c r="D566" s="58" t="s">
        <v>3873</v>
      </c>
      <c r="E566" s="58" t="s">
        <v>34</v>
      </c>
      <c r="F566" s="58">
        <v>999926478</v>
      </c>
      <c r="G566" s="55">
        <v>24</v>
      </c>
    </row>
    <row r="567" spans="1:7" x14ac:dyDescent="0.35">
      <c r="A567" s="58" t="s">
        <v>51</v>
      </c>
      <c r="B567" s="58" t="s">
        <v>2223</v>
      </c>
      <c r="C567" s="58" t="s">
        <v>648</v>
      </c>
      <c r="D567" s="58" t="s">
        <v>3887</v>
      </c>
      <c r="E567" s="58" t="s">
        <v>34</v>
      </c>
      <c r="F567" s="58">
        <v>999926486</v>
      </c>
      <c r="G567" s="55">
        <v>24</v>
      </c>
    </row>
    <row r="568" spans="1:7" x14ac:dyDescent="0.35">
      <c r="A568" s="58" t="s">
        <v>51</v>
      </c>
      <c r="B568" s="58" t="s">
        <v>2223</v>
      </c>
      <c r="C568" s="58" t="s">
        <v>3379</v>
      </c>
      <c r="D568" s="58" t="s">
        <v>3861</v>
      </c>
      <c r="E568" s="58" t="s">
        <v>34</v>
      </c>
      <c r="F568" s="58">
        <v>999927068</v>
      </c>
      <c r="G568" s="55">
        <v>24</v>
      </c>
    </row>
    <row r="569" spans="1:7" x14ac:dyDescent="0.35">
      <c r="A569" s="58" t="s">
        <v>51</v>
      </c>
      <c r="B569" s="58" t="s">
        <v>2223</v>
      </c>
      <c r="C569" s="58" t="s">
        <v>3878</v>
      </c>
      <c r="D569" s="58" t="s">
        <v>2081</v>
      </c>
      <c r="E569" s="58" t="s">
        <v>34</v>
      </c>
      <c r="F569" s="58">
        <v>999928688</v>
      </c>
      <c r="G569" s="55">
        <v>24</v>
      </c>
    </row>
    <row r="570" spans="1:7" x14ac:dyDescent="0.35">
      <c r="A570" s="58" t="s">
        <v>51</v>
      </c>
      <c r="B570" s="58" t="s">
        <v>2223</v>
      </c>
      <c r="C570" s="58" t="s">
        <v>3379</v>
      </c>
      <c r="D570" s="58" t="s">
        <v>3888</v>
      </c>
      <c r="E570" s="58" t="s">
        <v>34</v>
      </c>
      <c r="F570" s="58">
        <v>999930890</v>
      </c>
      <c r="G570" s="55">
        <v>24</v>
      </c>
    </row>
    <row r="571" spans="1:7" x14ac:dyDescent="0.35">
      <c r="A571" s="58" t="s">
        <v>51</v>
      </c>
      <c r="B571" s="58" t="s">
        <v>2223</v>
      </c>
      <c r="C571" s="58" t="s">
        <v>3867</v>
      </c>
      <c r="D571" s="58" t="s">
        <v>467</v>
      </c>
      <c r="E571" s="58" t="s">
        <v>34</v>
      </c>
      <c r="F571" s="58">
        <v>999931577</v>
      </c>
      <c r="G571" s="55">
        <v>24</v>
      </c>
    </row>
    <row r="572" spans="1:7" x14ac:dyDescent="0.35">
      <c r="A572" s="58" t="s">
        <v>51</v>
      </c>
      <c r="B572" s="58" t="s">
        <v>2223</v>
      </c>
      <c r="C572" s="58" t="s">
        <v>3870</v>
      </c>
      <c r="D572" s="58" t="s">
        <v>3871</v>
      </c>
      <c r="E572" s="58" t="s">
        <v>34</v>
      </c>
      <c r="F572" s="58">
        <v>999931878</v>
      </c>
      <c r="G572" s="55">
        <v>24</v>
      </c>
    </row>
    <row r="573" spans="1:7" x14ac:dyDescent="0.35">
      <c r="A573" s="58" t="s">
        <v>51</v>
      </c>
      <c r="B573" s="58" t="s">
        <v>2223</v>
      </c>
      <c r="C573" s="58" t="s">
        <v>1196</v>
      </c>
      <c r="D573" s="58" t="s">
        <v>142</v>
      </c>
      <c r="E573" s="58" t="s">
        <v>34</v>
      </c>
      <c r="F573" s="58">
        <v>999931972</v>
      </c>
      <c r="G573" s="55">
        <v>24</v>
      </c>
    </row>
    <row r="574" spans="1:7" x14ac:dyDescent="0.35">
      <c r="A574" s="58" t="s">
        <v>51</v>
      </c>
      <c r="B574" s="58" t="s">
        <v>2223</v>
      </c>
      <c r="C574" s="58" t="s">
        <v>470</v>
      </c>
      <c r="D574" s="58" t="s">
        <v>3869</v>
      </c>
      <c r="E574" s="58" t="s">
        <v>34</v>
      </c>
      <c r="F574" s="58">
        <v>999931985</v>
      </c>
      <c r="G574" s="55">
        <v>24</v>
      </c>
    </row>
    <row r="575" spans="1:7" x14ac:dyDescent="0.35">
      <c r="A575" s="58" t="s">
        <v>51</v>
      </c>
      <c r="B575" s="58" t="s">
        <v>2223</v>
      </c>
      <c r="C575" s="58" t="s">
        <v>3890</v>
      </c>
      <c r="D575" s="58" t="s">
        <v>3891</v>
      </c>
      <c r="E575" s="58" t="s">
        <v>34</v>
      </c>
      <c r="F575" s="58">
        <v>999932082</v>
      </c>
      <c r="G575" s="55">
        <v>24</v>
      </c>
    </row>
    <row r="576" spans="1:7" x14ac:dyDescent="0.35">
      <c r="A576" s="58" t="s">
        <v>51</v>
      </c>
      <c r="B576" s="58" t="s">
        <v>2223</v>
      </c>
      <c r="C576" s="58" t="s">
        <v>3862</v>
      </c>
      <c r="D576" s="58" t="s">
        <v>1063</v>
      </c>
      <c r="E576" s="58" t="s">
        <v>34</v>
      </c>
      <c r="F576" s="58">
        <v>999932083</v>
      </c>
      <c r="G576" s="55">
        <v>24</v>
      </c>
    </row>
    <row r="577" spans="1:7" x14ac:dyDescent="0.35">
      <c r="A577" s="58" t="s">
        <v>51</v>
      </c>
      <c r="B577" s="58" t="s">
        <v>2223</v>
      </c>
      <c r="C577" s="58" t="s">
        <v>3879</v>
      </c>
      <c r="D577" s="58" t="s">
        <v>1602</v>
      </c>
      <c r="E577" s="58" t="s">
        <v>34</v>
      </c>
      <c r="F577" s="58">
        <v>999932094</v>
      </c>
      <c r="G577" s="55">
        <v>24</v>
      </c>
    </row>
    <row r="578" spans="1:7" x14ac:dyDescent="0.35">
      <c r="A578" s="58" t="s">
        <v>51</v>
      </c>
      <c r="B578" s="58" t="s">
        <v>2223</v>
      </c>
      <c r="C578" s="58" t="s">
        <v>3881</v>
      </c>
      <c r="D578" s="58" t="s">
        <v>3882</v>
      </c>
      <c r="E578" s="58" t="s">
        <v>34</v>
      </c>
      <c r="F578" s="58">
        <v>999932223</v>
      </c>
      <c r="G578" s="55">
        <v>24</v>
      </c>
    </row>
    <row r="579" spans="1:7" x14ac:dyDescent="0.35">
      <c r="A579" s="64" t="s">
        <v>51</v>
      </c>
      <c r="B579" s="64" t="s">
        <v>169</v>
      </c>
      <c r="C579" s="58" t="s">
        <v>1731</v>
      </c>
      <c r="D579" s="58" t="s">
        <v>64</v>
      </c>
      <c r="E579" s="58" t="s">
        <v>34</v>
      </c>
      <c r="F579" s="64">
        <v>999927497</v>
      </c>
      <c r="G579" s="55">
        <v>15</v>
      </c>
    </row>
    <row r="580" spans="1:7" x14ac:dyDescent="0.35">
      <c r="A580" s="64" t="s">
        <v>51</v>
      </c>
      <c r="B580" s="64" t="s">
        <v>23</v>
      </c>
      <c r="C580" s="58" t="s">
        <v>1988</v>
      </c>
      <c r="D580" s="58" t="s">
        <v>853</v>
      </c>
      <c r="E580" s="58" t="s">
        <v>34</v>
      </c>
      <c r="F580" s="64">
        <v>999929598</v>
      </c>
      <c r="G580" s="55">
        <v>180</v>
      </c>
    </row>
    <row r="581" spans="1:7" x14ac:dyDescent="0.35">
      <c r="A581" s="64" t="s">
        <v>51</v>
      </c>
      <c r="B581" s="64" t="s">
        <v>23</v>
      </c>
      <c r="C581" s="58" t="s">
        <v>906</v>
      </c>
      <c r="D581" s="58" t="s">
        <v>1425</v>
      </c>
      <c r="E581" s="58" t="s">
        <v>34</v>
      </c>
      <c r="F581" s="64">
        <v>999925308</v>
      </c>
      <c r="G581" s="55">
        <v>127.5</v>
      </c>
    </row>
    <row r="582" spans="1:7" x14ac:dyDescent="0.35">
      <c r="A582" s="64" t="s">
        <v>51</v>
      </c>
      <c r="B582" s="64" t="s">
        <v>23</v>
      </c>
      <c r="C582" s="58" t="s">
        <v>1079</v>
      </c>
      <c r="D582" s="58" t="s">
        <v>1080</v>
      </c>
      <c r="E582" s="58" t="s">
        <v>34</v>
      </c>
      <c r="F582" s="64">
        <v>999921823</v>
      </c>
      <c r="G582" s="55">
        <v>120</v>
      </c>
    </row>
    <row r="583" spans="1:7" x14ac:dyDescent="0.35">
      <c r="A583" s="64" t="s">
        <v>51</v>
      </c>
      <c r="B583" s="64" t="s">
        <v>23</v>
      </c>
      <c r="C583" s="58" t="s">
        <v>693</v>
      </c>
      <c r="D583" s="58" t="s">
        <v>2885</v>
      </c>
      <c r="E583" s="58" t="s">
        <v>34</v>
      </c>
      <c r="F583" s="64">
        <v>999921270</v>
      </c>
      <c r="G583" s="55">
        <v>95.5</v>
      </c>
    </row>
    <row r="584" spans="1:7" x14ac:dyDescent="0.35">
      <c r="A584" s="64" t="s">
        <v>51</v>
      </c>
      <c r="B584" s="64" t="s">
        <v>23</v>
      </c>
      <c r="C584" s="58" t="s">
        <v>1675</v>
      </c>
      <c r="D584" s="58" t="s">
        <v>1676</v>
      </c>
      <c r="E584" s="58" t="s">
        <v>34</v>
      </c>
      <c r="F584" s="64">
        <v>999926974</v>
      </c>
      <c r="G584" s="55">
        <v>86</v>
      </c>
    </row>
    <row r="585" spans="1:7" x14ac:dyDescent="0.35">
      <c r="A585" s="64" t="s">
        <v>51</v>
      </c>
      <c r="B585" s="64" t="s">
        <v>23</v>
      </c>
      <c r="C585" s="58" t="s">
        <v>827</v>
      </c>
      <c r="D585" s="58" t="s">
        <v>1497</v>
      </c>
      <c r="E585" s="58" t="s">
        <v>34</v>
      </c>
      <c r="F585" s="64">
        <v>999925733</v>
      </c>
      <c r="G585" s="55">
        <v>84</v>
      </c>
    </row>
    <row r="586" spans="1:7" x14ac:dyDescent="0.35">
      <c r="A586" s="64" t="s">
        <v>51</v>
      </c>
      <c r="B586" s="64" t="s">
        <v>23</v>
      </c>
      <c r="C586" s="58" t="s">
        <v>1081</v>
      </c>
      <c r="D586" s="58" t="s">
        <v>1082</v>
      </c>
      <c r="E586" s="58" t="s">
        <v>34</v>
      </c>
      <c r="F586" s="64">
        <v>999921827</v>
      </c>
      <c r="G586" s="55">
        <v>58</v>
      </c>
    </row>
    <row r="587" spans="1:7" x14ac:dyDescent="0.35">
      <c r="A587" s="58" t="s">
        <v>51</v>
      </c>
      <c r="B587" s="58" t="s">
        <v>4023</v>
      </c>
      <c r="C587" s="58" t="s">
        <v>3903</v>
      </c>
      <c r="D587" s="58" t="s">
        <v>3904</v>
      </c>
      <c r="E587" s="58" t="s">
        <v>34</v>
      </c>
      <c r="F587" s="58">
        <v>999931279</v>
      </c>
      <c r="G587" s="55">
        <v>56</v>
      </c>
    </row>
    <row r="588" spans="1:7" x14ac:dyDescent="0.35">
      <c r="A588" s="64" t="s">
        <v>51</v>
      </c>
      <c r="B588" s="64" t="s">
        <v>23</v>
      </c>
      <c r="C588" s="58" t="s">
        <v>2356</v>
      </c>
      <c r="D588" s="58" t="s">
        <v>2357</v>
      </c>
      <c r="E588" s="58" t="s">
        <v>34</v>
      </c>
      <c r="F588" s="64">
        <v>999929924</v>
      </c>
      <c r="G588" s="55">
        <v>55.25</v>
      </c>
    </row>
    <row r="589" spans="1:7" x14ac:dyDescent="0.35">
      <c r="A589" s="58" t="s">
        <v>51</v>
      </c>
      <c r="B589" s="58" t="s">
        <v>4023</v>
      </c>
      <c r="C589" s="58" t="s">
        <v>3935</v>
      </c>
      <c r="D589" s="58" t="s">
        <v>3936</v>
      </c>
      <c r="E589" s="58" t="s">
        <v>34</v>
      </c>
      <c r="F589" s="58">
        <v>999926887</v>
      </c>
      <c r="G589" s="55">
        <v>52</v>
      </c>
    </row>
    <row r="590" spans="1:7" x14ac:dyDescent="0.35">
      <c r="A590" s="58" t="s">
        <v>51</v>
      </c>
      <c r="B590" s="58" t="s">
        <v>4023</v>
      </c>
      <c r="C590" s="58" t="s">
        <v>3317</v>
      </c>
      <c r="D590" s="58" t="s">
        <v>3897</v>
      </c>
      <c r="E590" s="58" t="s">
        <v>34</v>
      </c>
      <c r="F590" s="58">
        <v>999931216</v>
      </c>
      <c r="G590" s="55">
        <v>48</v>
      </c>
    </row>
    <row r="591" spans="1:7" x14ac:dyDescent="0.35">
      <c r="A591" s="64" t="s">
        <v>51</v>
      </c>
      <c r="B591" s="64" t="s">
        <v>23</v>
      </c>
      <c r="C591" s="58" t="s">
        <v>2358</v>
      </c>
      <c r="D591" s="58" t="s">
        <v>2359</v>
      </c>
      <c r="E591" s="58" t="s">
        <v>34</v>
      </c>
      <c r="F591" s="64">
        <v>999929170</v>
      </c>
      <c r="G591" s="55">
        <v>45</v>
      </c>
    </row>
    <row r="592" spans="1:7" x14ac:dyDescent="0.35">
      <c r="A592" s="58" t="s">
        <v>51</v>
      </c>
      <c r="B592" s="58" t="s">
        <v>4023</v>
      </c>
      <c r="C592" s="58" t="s">
        <v>3895</v>
      </c>
      <c r="D592" s="58" t="s">
        <v>3896</v>
      </c>
      <c r="E592" s="58" t="s">
        <v>34</v>
      </c>
      <c r="F592" s="58">
        <v>999927156</v>
      </c>
      <c r="G592" s="55">
        <v>42</v>
      </c>
    </row>
    <row r="593" spans="1:7" x14ac:dyDescent="0.35">
      <c r="A593" s="64" t="s">
        <v>51</v>
      </c>
      <c r="B593" s="64" t="s">
        <v>23</v>
      </c>
      <c r="C593" s="58" t="s">
        <v>1805</v>
      </c>
      <c r="D593" s="58" t="s">
        <v>629</v>
      </c>
      <c r="E593" s="58" t="s">
        <v>34</v>
      </c>
      <c r="F593" s="64">
        <v>999928204</v>
      </c>
      <c r="G593" s="55">
        <v>30</v>
      </c>
    </row>
    <row r="594" spans="1:7" x14ac:dyDescent="0.35">
      <c r="A594" s="64" t="s">
        <v>51</v>
      </c>
      <c r="B594" s="64" t="s">
        <v>23</v>
      </c>
      <c r="C594" s="58" t="s">
        <v>1820</v>
      </c>
      <c r="D594" s="58" t="s">
        <v>2091</v>
      </c>
      <c r="E594" s="58" t="s">
        <v>34</v>
      </c>
      <c r="F594" s="64">
        <v>999929567</v>
      </c>
      <c r="G594" s="55">
        <v>30</v>
      </c>
    </row>
    <row r="595" spans="1:7" x14ac:dyDescent="0.35">
      <c r="A595" s="64" t="s">
        <v>51</v>
      </c>
      <c r="B595" s="64" t="s">
        <v>23</v>
      </c>
      <c r="C595" s="58" t="s">
        <v>3153</v>
      </c>
      <c r="D595" s="58" t="s">
        <v>3154</v>
      </c>
      <c r="E595" s="58" t="s">
        <v>34</v>
      </c>
      <c r="F595" s="64">
        <v>999931794</v>
      </c>
      <c r="G595" s="55">
        <v>30</v>
      </c>
    </row>
    <row r="596" spans="1:7" x14ac:dyDescent="0.35">
      <c r="A596" s="58" t="s">
        <v>51</v>
      </c>
      <c r="B596" s="58" t="s">
        <v>4023</v>
      </c>
      <c r="C596" s="58" t="s">
        <v>3917</v>
      </c>
      <c r="D596" s="58" t="s">
        <v>3918</v>
      </c>
      <c r="E596" s="58" t="s">
        <v>34</v>
      </c>
      <c r="F596" s="58">
        <v>999918920</v>
      </c>
      <c r="G596" s="55">
        <v>24</v>
      </c>
    </row>
    <row r="597" spans="1:7" x14ac:dyDescent="0.35">
      <c r="A597" s="58" t="s">
        <v>51</v>
      </c>
      <c r="B597" s="58" t="s">
        <v>4023</v>
      </c>
      <c r="C597" s="58" t="s">
        <v>316</v>
      </c>
      <c r="D597" s="58" t="s">
        <v>3907</v>
      </c>
      <c r="E597" s="58" t="s">
        <v>34</v>
      </c>
      <c r="F597" s="58">
        <v>999922374</v>
      </c>
      <c r="G597" s="55">
        <v>24</v>
      </c>
    </row>
    <row r="598" spans="1:7" x14ac:dyDescent="0.35">
      <c r="A598" s="58" t="s">
        <v>51</v>
      </c>
      <c r="B598" s="58" t="s">
        <v>4023</v>
      </c>
      <c r="C598" s="58" t="s">
        <v>1833</v>
      </c>
      <c r="D598" s="58" t="s">
        <v>3924</v>
      </c>
      <c r="E598" s="58" t="s">
        <v>34</v>
      </c>
      <c r="F598" s="58">
        <v>999922562</v>
      </c>
      <c r="G598" s="55">
        <v>24</v>
      </c>
    </row>
    <row r="599" spans="1:7" x14ac:dyDescent="0.35">
      <c r="A599" s="58" t="s">
        <v>51</v>
      </c>
      <c r="B599" s="58" t="s">
        <v>4023</v>
      </c>
      <c r="C599" s="58" t="s">
        <v>3919</v>
      </c>
      <c r="D599" s="58" t="s">
        <v>3920</v>
      </c>
      <c r="E599" s="58" t="s">
        <v>34</v>
      </c>
      <c r="F599" s="58">
        <v>999922822</v>
      </c>
      <c r="G599" s="55">
        <v>24</v>
      </c>
    </row>
    <row r="600" spans="1:7" x14ac:dyDescent="0.35">
      <c r="A600" s="58" t="s">
        <v>51</v>
      </c>
      <c r="B600" s="58" t="s">
        <v>4023</v>
      </c>
      <c r="C600" s="58" t="s">
        <v>2030</v>
      </c>
      <c r="D600" s="58" t="s">
        <v>3909</v>
      </c>
      <c r="E600" s="58" t="s">
        <v>34</v>
      </c>
      <c r="F600" s="58">
        <v>999926702</v>
      </c>
      <c r="G600" s="55">
        <v>24</v>
      </c>
    </row>
    <row r="601" spans="1:7" x14ac:dyDescent="0.35">
      <c r="A601" s="58" t="s">
        <v>51</v>
      </c>
      <c r="B601" s="58" t="s">
        <v>4023</v>
      </c>
      <c r="C601" s="58" t="s">
        <v>3901</v>
      </c>
      <c r="D601" s="58" t="s">
        <v>3902</v>
      </c>
      <c r="E601" s="58" t="s">
        <v>34</v>
      </c>
      <c r="F601" s="58">
        <v>999926892</v>
      </c>
      <c r="G601" s="55">
        <v>24</v>
      </c>
    </row>
    <row r="602" spans="1:7" x14ac:dyDescent="0.35">
      <c r="A602" s="58" t="s">
        <v>51</v>
      </c>
      <c r="B602" s="58" t="s">
        <v>4023</v>
      </c>
      <c r="C602" s="58" t="s">
        <v>328</v>
      </c>
      <c r="D602" s="58" t="s">
        <v>3934</v>
      </c>
      <c r="E602" s="58" t="s">
        <v>34</v>
      </c>
      <c r="F602" s="58">
        <v>999929660</v>
      </c>
      <c r="G602" s="55">
        <v>24</v>
      </c>
    </row>
    <row r="603" spans="1:7" x14ac:dyDescent="0.35">
      <c r="A603" s="58" t="s">
        <v>51</v>
      </c>
      <c r="B603" s="58" t="s">
        <v>4023</v>
      </c>
      <c r="C603" s="58" t="s">
        <v>3535</v>
      </c>
      <c r="D603" s="58" t="s">
        <v>3923</v>
      </c>
      <c r="E603" s="58" t="s">
        <v>34</v>
      </c>
      <c r="F603" s="58">
        <v>999931089</v>
      </c>
      <c r="G603" s="55">
        <v>24</v>
      </c>
    </row>
    <row r="604" spans="1:7" x14ac:dyDescent="0.35">
      <c r="A604" s="58" t="s">
        <v>51</v>
      </c>
      <c r="B604" s="58" t="s">
        <v>4023</v>
      </c>
      <c r="C604" s="58" t="s">
        <v>3927</v>
      </c>
      <c r="D604" s="58" t="s">
        <v>3928</v>
      </c>
      <c r="E604" s="58" t="s">
        <v>34</v>
      </c>
      <c r="F604" s="58">
        <v>999931090</v>
      </c>
      <c r="G604" s="55">
        <v>24</v>
      </c>
    </row>
    <row r="605" spans="1:7" x14ac:dyDescent="0.35">
      <c r="A605" s="58" t="s">
        <v>51</v>
      </c>
      <c r="B605" s="58" t="s">
        <v>4023</v>
      </c>
      <c r="C605" s="58" t="s">
        <v>3681</v>
      </c>
      <c r="D605" s="58" t="s">
        <v>3931</v>
      </c>
      <c r="E605" s="58" t="s">
        <v>34</v>
      </c>
      <c r="F605" s="58">
        <v>999931207</v>
      </c>
      <c r="G605" s="55">
        <v>24</v>
      </c>
    </row>
    <row r="606" spans="1:7" x14ac:dyDescent="0.35">
      <c r="A606" s="58" t="s">
        <v>51</v>
      </c>
      <c r="B606" s="58" t="s">
        <v>4023</v>
      </c>
      <c r="C606" s="58" t="s">
        <v>3911</v>
      </c>
      <c r="D606" s="58" t="s">
        <v>3912</v>
      </c>
      <c r="E606" s="58" t="s">
        <v>34</v>
      </c>
      <c r="F606" s="58">
        <v>999931352</v>
      </c>
      <c r="G606" s="55">
        <v>24</v>
      </c>
    </row>
    <row r="607" spans="1:7" x14ac:dyDescent="0.35">
      <c r="A607" s="58" t="s">
        <v>51</v>
      </c>
      <c r="B607" s="58" t="s">
        <v>4023</v>
      </c>
      <c r="C607" s="58" t="s">
        <v>3915</v>
      </c>
      <c r="D607" s="58" t="s">
        <v>3916</v>
      </c>
      <c r="E607" s="58" t="s">
        <v>34</v>
      </c>
      <c r="F607" s="58">
        <v>999931614</v>
      </c>
      <c r="G607" s="55">
        <v>24</v>
      </c>
    </row>
    <row r="608" spans="1:7" x14ac:dyDescent="0.35">
      <c r="A608" s="58" t="s">
        <v>51</v>
      </c>
      <c r="B608" s="58" t="s">
        <v>4023</v>
      </c>
      <c r="C608" s="58" t="s">
        <v>3914</v>
      </c>
      <c r="D608" s="58" t="s">
        <v>1602</v>
      </c>
      <c r="E608" s="58" t="s">
        <v>34</v>
      </c>
      <c r="F608" s="58">
        <v>999931804</v>
      </c>
      <c r="G608" s="55">
        <v>24</v>
      </c>
    </row>
    <row r="609" spans="1:7" x14ac:dyDescent="0.35">
      <c r="A609" s="58" t="s">
        <v>51</v>
      </c>
      <c r="B609" s="58" t="s">
        <v>4023</v>
      </c>
      <c r="C609" s="58" t="s">
        <v>3925</v>
      </c>
      <c r="D609" s="58" t="s">
        <v>3926</v>
      </c>
      <c r="E609" s="58" t="s">
        <v>34</v>
      </c>
      <c r="F609" s="58">
        <v>999931911</v>
      </c>
      <c r="G609" s="55">
        <v>24</v>
      </c>
    </row>
    <row r="610" spans="1:7" x14ac:dyDescent="0.35">
      <c r="A610" s="58" t="s">
        <v>51</v>
      </c>
      <c r="B610" s="58" t="s">
        <v>4023</v>
      </c>
      <c r="C610" s="58" t="s">
        <v>582</v>
      </c>
      <c r="D610" s="58" t="s">
        <v>3898</v>
      </c>
      <c r="E610" s="58" t="s">
        <v>34</v>
      </c>
      <c r="F610" s="58">
        <v>999931919</v>
      </c>
      <c r="G610" s="55">
        <v>24</v>
      </c>
    </row>
    <row r="611" spans="1:7" x14ac:dyDescent="0.35">
      <c r="A611" s="58" t="s">
        <v>51</v>
      </c>
      <c r="B611" s="58" t="s">
        <v>4023</v>
      </c>
      <c r="C611" s="58" t="s">
        <v>3933</v>
      </c>
      <c r="D611" s="58" t="s">
        <v>3668</v>
      </c>
      <c r="E611" s="58" t="s">
        <v>34</v>
      </c>
      <c r="F611" s="58">
        <v>999931979</v>
      </c>
      <c r="G611" s="55">
        <v>24</v>
      </c>
    </row>
    <row r="612" spans="1:7" x14ac:dyDescent="0.35">
      <c r="A612" s="58" t="s">
        <v>51</v>
      </c>
      <c r="B612" s="58" t="s">
        <v>4023</v>
      </c>
      <c r="C612" s="58" t="s">
        <v>3913</v>
      </c>
      <c r="D612" s="58" t="s">
        <v>135</v>
      </c>
      <c r="E612" s="58" t="s">
        <v>34</v>
      </c>
      <c r="F612" s="58">
        <v>999932002</v>
      </c>
      <c r="G612" s="55">
        <v>24</v>
      </c>
    </row>
    <row r="613" spans="1:7" x14ac:dyDescent="0.35">
      <c r="A613" s="58" t="s">
        <v>51</v>
      </c>
      <c r="B613" s="58" t="s">
        <v>4023</v>
      </c>
      <c r="C613" s="58" t="s">
        <v>3921</v>
      </c>
      <c r="D613" s="58" t="s">
        <v>3922</v>
      </c>
      <c r="E613" s="58" t="s">
        <v>34</v>
      </c>
      <c r="F613" s="58">
        <v>999932023</v>
      </c>
      <c r="G613" s="55">
        <v>24</v>
      </c>
    </row>
    <row r="614" spans="1:7" x14ac:dyDescent="0.35">
      <c r="A614" s="58" t="s">
        <v>51</v>
      </c>
      <c r="B614" s="58" t="s">
        <v>4023</v>
      </c>
      <c r="C614" s="58" t="s">
        <v>3899</v>
      </c>
      <c r="D614" s="58" t="s">
        <v>3900</v>
      </c>
      <c r="E614" s="58" t="s">
        <v>34</v>
      </c>
      <c r="F614" s="58">
        <v>999932100</v>
      </c>
      <c r="G614" s="55">
        <v>24</v>
      </c>
    </row>
    <row r="615" spans="1:7" x14ac:dyDescent="0.35">
      <c r="A615" s="58" t="s">
        <v>51</v>
      </c>
      <c r="B615" s="58" t="s">
        <v>4023</v>
      </c>
      <c r="C615" s="58" t="s">
        <v>470</v>
      </c>
      <c r="D615" s="58" t="s">
        <v>3910</v>
      </c>
      <c r="E615" s="58" t="s">
        <v>34</v>
      </c>
      <c r="F615" s="58">
        <v>999932177</v>
      </c>
      <c r="G615" s="55">
        <v>24</v>
      </c>
    </row>
    <row r="616" spans="1:7" x14ac:dyDescent="0.35">
      <c r="A616" s="58" t="s">
        <v>51</v>
      </c>
      <c r="B616" s="58" t="s">
        <v>4023</v>
      </c>
      <c r="C616" s="58" t="s">
        <v>3835</v>
      </c>
      <c r="D616" s="58" t="s">
        <v>3908</v>
      </c>
      <c r="E616" s="58" t="s">
        <v>34</v>
      </c>
      <c r="F616" s="58">
        <v>999932184</v>
      </c>
      <c r="G616" s="55">
        <v>24</v>
      </c>
    </row>
    <row r="617" spans="1:7" x14ac:dyDescent="0.35">
      <c r="A617" s="58" t="s">
        <v>51</v>
      </c>
      <c r="B617" s="58" t="s">
        <v>4023</v>
      </c>
      <c r="C617" s="58" t="s">
        <v>451</v>
      </c>
      <c r="D617" s="58" t="s">
        <v>3932</v>
      </c>
      <c r="E617" s="58" t="s">
        <v>34</v>
      </c>
      <c r="F617" s="58">
        <v>999932239</v>
      </c>
      <c r="G617" s="55">
        <v>24</v>
      </c>
    </row>
    <row r="618" spans="1:7" x14ac:dyDescent="0.35">
      <c r="A618" s="64" t="s">
        <v>51</v>
      </c>
      <c r="B618" s="58" t="s">
        <v>23</v>
      </c>
      <c r="C618" s="58" t="s">
        <v>3532</v>
      </c>
      <c r="D618" s="58" t="s">
        <v>3533</v>
      </c>
      <c r="E618" s="58" t="s">
        <v>34</v>
      </c>
      <c r="F618" s="58">
        <v>999932054</v>
      </c>
      <c r="G618" s="55">
        <v>22.5</v>
      </c>
    </row>
    <row r="619" spans="1:7" x14ac:dyDescent="0.35">
      <c r="A619" s="64" t="s">
        <v>51</v>
      </c>
      <c r="B619" s="64" t="s">
        <v>23</v>
      </c>
      <c r="C619" s="58" t="s">
        <v>1889</v>
      </c>
      <c r="D619" s="58" t="s">
        <v>1890</v>
      </c>
      <c r="E619" s="58" t="s">
        <v>34</v>
      </c>
      <c r="F619" s="64">
        <v>999928808</v>
      </c>
      <c r="G619" s="55">
        <v>10</v>
      </c>
    </row>
    <row r="620" spans="1:7" x14ac:dyDescent="0.35">
      <c r="A620" s="64" t="s">
        <v>51</v>
      </c>
      <c r="B620" s="64" t="s">
        <v>156</v>
      </c>
      <c r="C620" s="58" t="s">
        <v>624</v>
      </c>
      <c r="D620" s="58" t="s">
        <v>2791</v>
      </c>
      <c r="E620" s="58" t="s">
        <v>34</v>
      </c>
      <c r="F620" s="64">
        <v>999930254</v>
      </c>
      <c r="G620" s="55">
        <v>270</v>
      </c>
    </row>
    <row r="621" spans="1:7" x14ac:dyDescent="0.35">
      <c r="A621" s="64" t="s">
        <v>51</v>
      </c>
      <c r="B621" s="64" t="s">
        <v>156</v>
      </c>
      <c r="C621" s="58" t="s">
        <v>401</v>
      </c>
      <c r="D621" s="58" t="s">
        <v>822</v>
      </c>
      <c r="E621" s="58" t="s">
        <v>34</v>
      </c>
      <c r="F621" s="64">
        <v>999923755</v>
      </c>
      <c r="G621" s="55">
        <v>195</v>
      </c>
    </row>
    <row r="622" spans="1:7" x14ac:dyDescent="0.35">
      <c r="A622" s="64" t="s">
        <v>51</v>
      </c>
      <c r="B622" s="64" t="s">
        <v>156</v>
      </c>
      <c r="C622" s="58" t="s">
        <v>3198</v>
      </c>
      <c r="D622" s="58" t="s">
        <v>3199</v>
      </c>
      <c r="E622" s="58" t="s">
        <v>34</v>
      </c>
      <c r="F622" s="64">
        <v>999930237</v>
      </c>
      <c r="G622" s="55">
        <v>191</v>
      </c>
    </row>
    <row r="623" spans="1:7" x14ac:dyDescent="0.35">
      <c r="A623" s="64" t="s">
        <v>51</v>
      </c>
      <c r="B623" s="64" t="s">
        <v>156</v>
      </c>
      <c r="C623" s="55" t="s">
        <v>801</v>
      </c>
      <c r="D623" s="55" t="s">
        <v>802</v>
      </c>
      <c r="E623" s="55" t="s">
        <v>34</v>
      </c>
      <c r="F623" s="64">
        <v>999918244</v>
      </c>
      <c r="G623" s="55">
        <v>169</v>
      </c>
    </row>
    <row r="624" spans="1:7" x14ac:dyDescent="0.35">
      <c r="A624" s="64" t="s">
        <v>51</v>
      </c>
      <c r="B624" s="64" t="s">
        <v>156</v>
      </c>
      <c r="C624" s="58" t="s">
        <v>1212</v>
      </c>
      <c r="D624" s="58" t="s">
        <v>1213</v>
      </c>
      <c r="E624" s="58" t="s">
        <v>34</v>
      </c>
      <c r="F624" s="64">
        <v>999923257</v>
      </c>
      <c r="G624" s="55">
        <v>120</v>
      </c>
    </row>
    <row r="625" spans="1:7" x14ac:dyDescent="0.35">
      <c r="A625" s="64" t="s">
        <v>51</v>
      </c>
      <c r="B625" s="71" t="s">
        <v>156</v>
      </c>
      <c r="C625" s="63" t="s">
        <v>1578</v>
      </c>
      <c r="D625" s="63" t="s">
        <v>1591</v>
      </c>
      <c r="E625" s="63" t="s">
        <v>34</v>
      </c>
      <c r="F625" s="71">
        <v>999926437</v>
      </c>
      <c r="G625" s="55">
        <v>120</v>
      </c>
    </row>
    <row r="626" spans="1:7" x14ac:dyDescent="0.35">
      <c r="A626" s="64" t="s">
        <v>51</v>
      </c>
      <c r="B626" s="64" t="s">
        <v>156</v>
      </c>
      <c r="C626" s="58" t="s">
        <v>225</v>
      </c>
      <c r="D626" s="58" t="s">
        <v>847</v>
      </c>
      <c r="E626" s="58" t="s">
        <v>34</v>
      </c>
      <c r="F626" s="64">
        <v>999931104</v>
      </c>
      <c r="G626" s="55">
        <v>114</v>
      </c>
    </row>
    <row r="627" spans="1:7" x14ac:dyDescent="0.35">
      <c r="A627" s="64" t="s">
        <v>51</v>
      </c>
      <c r="B627" s="64" t="s">
        <v>156</v>
      </c>
      <c r="C627" s="58" t="s">
        <v>914</v>
      </c>
      <c r="D627" s="58" t="s">
        <v>888</v>
      </c>
      <c r="E627" s="58" t="s">
        <v>34</v>
      </c>
      <c r="F627" s="64">
        <v>999925744</v>
      </c>
      <c r="G627" s="55">
        <v>110</v>
      </c>
    </row>
    <row r="628" spans="1:7" x14ac:dyDescent="0.35">
      <c r="A628" s="64" t="s">
        <v>51</v>
      </c>
      <c r="B628" s="64" t="s">
        <v>156</v>
      </c>
      <c r="C628" s="58" t="s">
        <v>1975</v>
      </c>
      <c r="D628" s="58" t="s">
        <v>64</v>
      </c>
      <c r="E628" s="58" t="s">
        <v>34</v>
      </c>
      <c r="F628" s="64">
        <v>999929642</v>
      </c>
      <c r="G628" s="55">
        <v>100</v>
      </c>
    </row>
    <row r="629" spans="1:7" x14ac:dyDescent="0.35">
      <c r="A629" s="58" t="s">
        <v>51</v>
      </c>
      <c r="B629" s="58" t="s">
        <v>4024</v>
      </c>
      <c r="C629" s="58" t="s">
        <v>3952</v>
      </c>
      <c r="D629" s="58" t="s">
        <v>1657</v>
      </c>
      <c r="E629" s="58" t="s">
        <v>34</v>
      </c>
      <c r="F629" s="58">
        <v>999919097</v>
      </c>
      <c r="G629" s="55">
        <v>100</v>
      </c>
    </row>
    <row r="630" spans="1:7" x14ac:dyDescent="0.35">
      <c r="A630" s="64" t="s">
        <v>51</v>
      </c>
      <c r="B630" s="64" t="s">
        <v>156</v>
      </c>
      <c r="C630" s="58" t="s">
        <v>693</v>
      </c>
      <c r="D630" s="58" t="s">
        <v>2059</v>
      </c>
      <c r="E630" s="58" t="s">
        <v>34</v>
      </c>
      <c r="F630" s="64">
        <v>999929478</v>
      </c>
      <c r="G630" s="55">
        <v>88.5</v>
      </c>
    </row>
    <row r="631" spans="1:7" x14ac:dyDescent="0.35">
      <c r="A631" s="64" t="s">
        <v>51</v>
      </c>
      <c r="B631" s="64" t="s">
        <v>156</v>
      </c>
      <c r="C631" s="58" t="s">
        <v>2900</v>
      </c>
      <c r="D631" s="58" t="s">
        <v>2901</v>
      </c>
      <c r="E631" s="58" t="s">
        <v>34</v>
      </c>
      <c r="F631" s="64">
        <v>999930500</v>
      </c>
      <c r="G631" s="55">
        <v>85</v>
      </c>
    </row>
    <row r="632" spans="1:7" x14ac:dyDescent="0.35">
      <c r="A632" s="58" t="s">
        <v>51</v>
      </c>
      <c r="B632" s="58" t="s">
        <v>4024</v>
      </c>
      <c r="C632" s="58" t="s">
        <v>3937</v>
      </c>
      <c r="D632" s="58" t="s">
        <v>3938</v>
      </c>
      <c r="E632" s="58" t="s">
        <v>34</v>
      </c>
      <c r="F632" s="58">
        <v>999922580</v>
      </c>
      <c r="G632" s="55">
        <v>75</v>
      </c>
    </row>
    <row r="633" spans="1:7" x14ac:dyDescent="0.35">
      <c r="A633" s="64" t="s">
        <v>51</v>
      </c>
      <c r="B633" s="64" t="s">
        <v>156</v>
      </c>
      <c r="C633" s="58" t="s">
        <v>318</v>
      </c>
      <c r="D633" s="58" t="s">
        <v>921</v>
      </c>
      <c r="E633" s="58" t="s">
        <v>34</v>
      </c>
      <c r="F633" s="64">
        <v>999920026</v>
      </c>
      <c r="G633" s="55">
        <v>73</v>
      </c>
    </row>
    <row r="634" spans="1:7" x14ac:dyDescent="0.35">
      <c r="A634" s="64" t="s">
        <v>51</v>
      </c>
      <c r="B634" s="64" t="s">
        <v>156</v>
      </c>
      <c r="C634" s="58" t="s">
        <v>46</v>
      </c>
      <c r="D634" s="58" t="s">
        <v>151</v>
      </c>
      <c r="E634" s="58" t="s">
        <v>34</v>
      </c>
      <c r="F634" s="64">
        <v>999930297</v>
      </c>
      <c r="G634" s="55">
        <v>68</v>
      </c>
    </row>
    <row r="635" spans="1:7" x14ac:dyDescent="0.35">
      <c r="A635" s="64" t="s">
        <v>51</v>
      </c>
      <c r="B635" s="64" t="s">
        <v>156</v>
      </c>
      <c r="C635" s="55" t="s">
        <v>2792</v>
      </c>
      <c r="D635" s="55" t="s">
        <v>213</v>
      </c>
      <c r="E635" s="55" t="s">
        <v>34</v>
      </c>
      <c r="F635" s="64">
        <v>999930435</v>
      </c>
      <c r="G635" s="55">
        <v>68</v>
      </c>
    </row>
    <row r="636" spans="1:7" x14ac:dyDescent="0.35">
      <c r="A636" s="64" t="s">
        <v>51</v>
      </c>
      <c r="B636" s="64" t="s">
        <v>156</v>
      </c>
      <c r="C636" s="58" t="s">
        <v>3164</v>
      </c>
      <c r="D636" s="58" t="s">
        <v>46</v>
      </c>
      <c r="E636" s="58" t="s">
        <v>34</v>
      </c>
      <c r="F636" s="64">
        <v>999932020</v>
      </c>
      <c r="G636" s="55">
        <v>68</v>
      </c>
    </row>
    <row r="637" spans="1:7" x14ac:dyDescent="0.35">
      <c r="A637" s="64" t="s">
        <v>51</v>
      </c>
      <c r="B637" s="64" t="s">
        <v>156</v>
      </c>
      <c r="C637" s="58" t="s">
        <v>2414</v>
      </c>
      <c r="D637" s="58" t="s">
        <v>616</v>
      </c>
      <c r="E637" s="58" t="s">
        <v>34</v>
      </c>
      <c r="F637" s="64">
        <v>999929216</v>
      </c>
      <c r="G637" s="55">
        <v>60</v>
      </c>
    </row>
    <row r="638" spans="1:7" x14ac:dyDescent="0.35">
      <c r="A638" s="64" t="s">
        <v>51</v>
      </c>
      <c r="B638" s="58" t="s">
        <v>156</v>
      </c>
      <c r="C638" s="58" t="s">
        <v>3424</v>
      </c>
      <c r="D638" s="58" t="s">
        <v>3425</v>
      </c>
      <c r="E638" s="58" t="s">
        <v>34</v>
      </c>
      <c r="F638" s="58">
        <v>999932510</v>
      </c>
      <c r="G638" s="55">
        <v>58.5</v>
      </c>
    </row>
    <row r="639" spans="1:7" x14ac:dyDescent="0.35">
      <c r="A639" s="64" t="s">
        <v>51</v>
      </c>
      <c r="B639" s="71" t="s">
        <v>156</v>
      </c>
      <c r="C639" s="63" t="s">
        <v>1594</v>
      </c>
      <c r="D639" s="63" t="s">
        <v>1595</v>
      </c>
      <c r="E639" s="63" t="s">
        <v>34</v>
      </c>
      <c r="F639" s="71">
        <v>999926467</v>
      </c>
      <c r="G639" s="55">
        <v>58</v>
      </c>
    </row>
    <row r="640" spans="1:7" x14ac:dyDescent="0.35">
      <c r="A640" s="58" t="s">
        <v>51</v>
      </c>
      <c r="B640" s="58" t="s">
        <v>4024</v>
      </c>
      <c r="C640" s="58" t="s">
        <v>3911</v>
      </c>
      <c r="D640" s="58" t="s">
        <v>3978</v>
      </c>
      <c r="E640" s="58" t="s">
        <v>34</v>
      </c>
      <c r="F640" s="58">
        <v>999926737</v>
      </c>
      <c r="G640" s="55">
        <v>56</v>
      </c>
    </row>
    <row r="641" spans="1:7" x14ac:dyDescent="0.35">
      <c r="A641" s="58" t="s">
        <v>51</v>
      </c>
      <c r="B641" s="58" t="s">
        <v>4024</v>
      </c>
      <c r="C641" s="58" t="s">
        <v>3799</v>
      </c>
      <c r="D641" s="58" t="s">
        <v>2232</v>
      </c>
      <c r="E641" s="58" t="s">
        <v>34</v>
      </c>
      <c r="F641" s="58">
        <v>999931921</v>
      </c>
      <c r="G641" s="55">
        <v>56</v>
      </c>
    </row>
    <row r="642" spans="1:7" x14ac:dyDescent="0.35">
      <c r="A642" s="64" t="s">
        <v>51</v>
      </c>
      <c r="B642" s="64" t="s">
        <v>156</v>
      </c>
      <c r="C642" s="58" t="s">
        <v>280</v>
      </c>
      <c r="D642" s="58" t="s">
        <v>728</v>
      </c>
      <c r="E642" s="58" t="s">
        <v>34</v>
      </c>
      <c r="F642" s="64">
        <v>999917023</v>
      </c>
      <c r="G642" s="55">
        <v>54</v>
      </c>
    </row>
    <row r="643" spans="1:7" x14ac:dyDescent="0.35">
      <c r="A643" s="58" t="s">
        <v>51</v>
      </c>
      <c r="B643" s="58" t="s">
        <v>4024</v>
      </c>
      <c r="C643" s="58" t="s">
        <v>2856</v>
      </c>
      <c r="D643" s="58" t="s">
        <v>3977</v>
      </c>
      <c r="E643" s="58" t="s">
        <v>34</v>
      </c>
      <c r="F643" s="58">
        <v>999923611</v>
      </c>
      <c r="G643" s="55">
        <v>52</v>
      </c>
    </row>
    <row r="644" spans="1:7" x14ac:dyDescent="0.35">
      <c r="A644" s="58" t="s">
        <v>51</v>
      </c>
      <c r="B644" s="58" t="s">
        <v>4024</v>
      </c>
      <c r="C644" s="58" t="s">
        <v>3949</v>
      </c>
      <c r="D644" s="58" t="s">
        <v>135</v>
      </c>
      <c r="E644" s="58" t="s">
        <v>34</v>
      </c>
      <c r="F644" s="58">
        <v>999932048</v>
      </c>
      <c r="G644" s="55">
        <v>48</v>
      </c>
    </row>
    <row r="645" spans="1:7" x14ac:dyDescent="0.35">
      <c r="A645" s="64" t="s">
        <v>51</v>
      </c>
      <c r="B645" s="64" t="s">
        <v>156</v>
      </c>
      <c r="C645" s="58" t="s">
        <v>1678</v>
      </c>
      <c r="D645" s="58" t="s">
        <v>1679</v>
      </c>
      <c r="E645" s="58" t="s">
        <v>34</v>
      </c>
      <c r="F645" s="64">
        <v>999926989</v>
      </c>
      <c r="G645" s="55">
        <v>45</v>
      </c>
    </row>
    <row r="646" spans="1:7" x14ac:dyDescent="0.35">
      <c r="A646" s="58" t="s">
        <v>51</v>
      </c>
      <c r="B646" s="58" t="s">
        <v>4024</v>
      </c>
      <c r="C646" s="58" t="s">
        <v>3953</v>
      </c>
      <c r="D646" s="58" t="s">
        <v>216</v>
      </c>
      <c r="E646" s="58" t="s">
        <v>34</v>
      </c>
      <c r="F646" s="58">
        <v>999923261</v>
      </c>
      <c r="G646" s="55">
        <v>44</v>
      </c>
    </row>
    <row r="647" spans="1:7" x14ac:dyDescent="0.35">
      <c r="A647" s="58" t="s">
        <v>51</v>
      </c>
      <c r="B647" s="58" t="s">
        <v>4024</v>
      </c>
      <c r="C647" s="58" t="s">
        <v>3959</v>
      </c>
      <c r="D647" s="58" t="s">
        <v>3960</v>
      </c>
      <c r="E647" s="58" t="s">
        <v>34</v>
      </c>
      <c r="F647" s="58">
        <v>999927411</v>
      </c>
      <c r="G647" s="55">
        <v>42</v>
      </c>
    </row>
    <row r="648" spans="1:7" x14ac:dyDescent="0.35">
      <c r="A648" s="64" t="s">
        <v>51</v>
      </c>
      <c r="B648" s="64" t="s">
        <v>156</v>
      </c>
      <c r="C648" s="58" t="s">
        <v>2787</v>
      </c>
      <c r="D648" s="58" t="s">
        <v>1103</v>
      </c>
      <c r="E648" s="58" t="s">
        <v>34</v>
      </c>
      <c r="F648" s="64">
        <v>999922180</v>
      </c>
      <c r="G648" s="55">
        <v>30</v>
      </c>
    </row>
    <row r="649" spans="1:7" x14ac:dyDescent="0.35">
      <c r="A649" s="64" t="s">
        <v>51</v>
      </c>
      <c r="B649" s="64" t="s">
        <v>156</v>
      </c>
      <c r="C649" s="58" t="s">
        <v>2899</v>
      </c>
      <c r="D649" s="58" t="s">
        <v>66</v>
      </c>
      <c r="E649" s="58" t="s">
        <v>34</v>
      </c>
      <c r="F649" s="64">
        <v>999927242</v>
      </c>
      <c r="G649" s="55">
        <v>30</v>
      </c>
    </row>
    <row r="650" spans="1:7" x14ac:dyDescent="0.35">
      <c r="A650" s="64" t="s">
        <v>51</v>
      </c>
      <c r="B650" s="64" t="s">
        <v>156</v>
      </c>
      <c r="C650" s="58" t="s">
        <v>1603</v>
      </c>
      <c r="D650" s="58" t="s">
        <v>1604</v>
      </c>
      <c r="E650" s="55" t="s">
        <v>34</v>
      </c>
      <c r="F650" s="64">
        <v>999926520</v>
      </c>
      <c r="G650" s="55">
        <v>30</v>
      </c>
    </row>
    <row r="651" spans="1:7" x14ac:dyDescent="0.35">
      <c r="A651" s="64" t="s">
        <v>51</v>
      </c>
      <c r="B651" s="64" t="s">
        <v>156</v>
      </c>
      <c r="C651" s="58" t="s">
        <v>2612</v>
      </c>
      <c r="D651" s="58" t="s">
        <v>2613</v>
      </c>
      <c r="E651" s="58" t="s">
        <v>34</v>
      </c>
      <c r="F651" s="64">
        <v>999926855</v>
      </c>
      <c r="G651" s="55">
        <v>30</v>
      </c>
    </row>
    <row r="652" spans="1:7" x14ac:dyDescent="0.35">
      <c r="A652" s="64" t="s">
        <v>51</v>
      </c>
      <c r="B652" s="64" t="s">
        <v>156</v>
      </c>
      <c r="C652" s="58" t="s">
        <v>1658</v>
      </c>
      <c r="D652" s="58" t="s">
        <v>1659</v>
      </c>
      <c r="E652" s="58" t="s">
        <v>34</v>
      </c>
      <c r="F652" s="64">
        <v>999926895</v>
      </c>
      <c r="G652" s="55">
        <v>30</v>
      </c>
    </row>
    <row r="653" spans="1:7" x14ac:dyDescent="0.35">
      <c r="A653" s="58" t="s">
        <v>51</v>
      </c>
      <c r="B653" s="58" t="s">
        <v>156</v>
      </c>
      <c r="C653" s="58" t="s">
        <v>170</v>
      </c>
      <c r="D653" s="58" t="s">
        <v>3542</v>
      </c>
      <c r="E653" s="58" t="s">
        <v>34</v>
      </c>
      <c r="F653" s="58">
        <v>999927013</v>
      </c>
      <c r="G653" s="55">
        <v>30</v>
      </c>
    </row>
    <row r="654" spans="1:7" x14ac:dyDescent="0.35">
      <c r="A654" s="58" t="s">
        <v>51</v>
      </c>
      <c r="B654" s="58" t="s">
        <v>4024</v>
      </c>
      <c r="C654" s="58" t="s">
        <v>3948</v>
      </c>
      <c r="D654" s="58" t="s">
        <v>135</v>
      </c>
      <c r="E654" s="58" t="s">
        <v>34</v>
      </c>
      <c r="F654" s="58">
        <v>999918775</v>
      </c>
      <c r="G654" s="55">
        <v>24</v>
      </c>
    </row>
    <row r="655" spans="1:7" x14ac:dyDescent="0.35">
      <c r="A655" s="58" t="s">
        <v>51</v>
      </c>
      <c r="B655" s="58" t="s">
        <v>4024</v>
      </c>
      <c r="C655" s="58" t="s">
        <v>3942</v>
      </c>
      <c r="D655" s="58" t="s">
        <v>3943</v>
      </c>
      <c r="E655" s="58" t="s">
        <v>34</v>
      </c>
      <c r="F655" s="58">
        <v>999918855</v>
      </c>
      <c r="G655" s="55">
        <v>24</v>
      </c>
    </row>
    <row r="656" spans="1:7" x14ac:dyDescent="0.35">
      <c r="A656" s="58" t="s">
        <v>51</v>
      </c>
      <c r="B656" s="58" t="s">
        <v>4024</v>
      </c>
      <c r="C656" s="58" t="s">
        <v>3939</v>
      </c>
      <c r="D656" s="58" t="s">
        <v>3940</v>
      </c>
      <c r="E656" s="58" t="s">
        <v>34</v>
      </c>
      <c r="F656" s="58">
        <v>999918964</v>
      </c>
      <c r="G656" s="55">
        <v>24</v>
      </c>
    </row>
    <row r="657" spans="1:7" x14ac:dyDescent="0.35">
      <c r="A657" s="58" t="s">
        <v>51</v>
      </c>
      <c r="B657" s="58" t="s">
        <v>4024</v>
      </c>
      <c r="C657" s="58" t="s">
        <v>3967</v>
      </c>
      <c r="D657" s="58" t="s">
        <v>3968</v>
      </c>
      <c r="E657" s="58" t="s">
        <v>34</v>
      </c>
      <c r="F657" s="58">
        <v>999918995</v>
      </c>
      <c r="G657" s="55">
        <v>24</v>
      </c>
    </row>
    <row r="658" spans="1:7" x14ac:dyDescent="0.35">
      <c r="A658" s="58" t="s">
        <v>51</v>
      </c>
      <c r="B658" s="58" t="s">
        <v>4024</v>
      </c>
      <c r="C658" s="58" t="s">
        <v>451</v>
      </c>
      <c r="D658" s="58" t="s">
        <v>3946</v>
      </c>
      <c r="E658" s="58" t="s">
        <v>34</v>
      </c>
      <c r="F658" s="58">
        <v>999919056</v>
      </c>
      <c r="G658" s="55">
        <v>24</v>
      </c>
    </row>
    <row r="659" spans="1:7" x14ac:dyDescent="0.35">
      <c r="A659" s="58" t="s">
        <v>51</v>
      </c>
      <c r="B659" s="58" t="s">
        <v>4024</v>
      </c>
      <c r="C659" s="58" t="s">
        <v>3956</v>
      </c>
      <c r="D659" s="58" t="s">
        <v>3957</v>
      </c>
      <c r="E659" s="58" t="s">
        <v>34</v>
      </c>
      <c r="F659" s="58">
        <v>999919075</v>
      </c>
      <c r="G659" s="55">
        <v>24</v>
      </c>
    </row>
    <row r="660" spans="1:7" x14ac:dyDescent="0.35">
      <c r="A660" s="58" t="s">
        <v>51</v>
      </c>
      <c r="B660" s="58" t="s">
        <v>4024</v>
      </c>
      <c r="C660" s="58" t="s">
        <v>3800</v>
      </c>
      <c r="D660" s="58" t="s">
        <v>3966</v>
      </c>
      <c r="E660" s="58" t="s">
        <v>34</v>
      </c>
      <c r="F660" s="58">
        <v>999919690</v>
      </c>
      <c r="G660" s="55">
        <v>24</v>
      </c>
    </row>
    <row r="661" spans="1:7" x14ac:dyDescent="0.35">
      <c r="A661" s="58" t="s">
        <v>51</v>
      </c>
      <c r="B661" s="58" t="s">
        <v>4024</v>
      </c>
      <c r="C661" s="58" t="s">
        <v>3905</v>
      </c>
      <c r="D661" s="58" t="s">
        <v>3941</v>
      </c>
      <c r="E661" s="58" t="s">
        <v>34</v>
      </c>
      <c r="F661" s="58">
        <v>999922058</v>
      </c>
      <c r="G661" s="55">
        <v>24</v>
      </c>
    </row>
    <row r="662" spans="1:7" x14ac:dyDescent="0.35">
      <c r="A662" s="58" t="s">
        <v>51</v>
      </c>
      <c r="B662" s="58" t="s">
        <v>4024</v>
      </c>
      <c r="C662" s="58" t="s">
        <v>3962</v>
      </c>
      <c r="D662" s="58" t="s">
        <v>3963</v>
      </c>
      <c r="E662" s="58" t="s">
        <v>34</v>
      </c>
      <c r="F662" s="58">
        <v>999922345</v>
      </c>
      <c r="G662" s="55">
        <v>24</v>
      </c>
    </row>
    <row r="663" spans="1:7" x14ac:dyDescent="0.35">
      <c r="A663" s="58" t="s">
        <v>51</v>
      </c>
      <c r="B663" s="58" t="s">
        <v>4024</v>
      </c>
      <c r="C663" s="58" t="s">
        <v>3905</v>
      </c>
      <c r="D663" s="58" t="s">
        <v>667</v>
      </c>
      <c r="E663" s="58" t="s">
        <v>34</v>
      </c>
      <c r="F663" s="58">
        <v>999922587</v>
      </c>
      <c r="G663" s="55">
        <v>24</v>
      </c>
    </row>
    <row r="664" spans="1:7" x14ac:dyDescent="0.35">
      <c r="A664" s="58" t="s">
        <v>51</v>
      </c>
      <c r="B664" s="58" t="s">
        <v>4024</v>
      </c>
      <c r="C664" s="58" t="s">
        <v>3317</v>
      </c>
      <c r="D664" s="58" t="s">
        <v>3961</v>
      </c>
      <c r="E664" s="58" t="s">
        <v>34</v>
      </c>
      <c r="F664" s="58">
        <v>999922988</v>
      </c>
      <c r="G664" s="55">
        <v>24</v>
      </c>
    </row>
    <row r="665" spans="1:7" x14ac:dyDescent="0.35">
      <c r="A665" s="58" t="s">
        <v>51</v>
      </c>
      <c r="B665" s="58" t="s">
        <v>4024</v>
      </c>
      <c r="C665" s="58" t="s">
        <v>654</v>
      </c>
      <c r="D665" s="58" t="s">
        <v>3972</v>
      </c>
      <c r="E665" s="58" t="s">
        <v>34</v>
      </c>
      <c r="F665" s="58">
        <v>999923111</v>
      </c>
      <c r="G665" s="55">
        <v>24</v>
      </c>
    </row>
    <row r="666" spans="1:7" x14ac:dyDescent="0.35">
      <c r="A666" s="58" t="s">
        <v>51</v>
      </c>
      <c r="B666" s="58" t="s">
        <v>4024</v>
      </c>
      <c r="C666" s="58" t="s">
        <v>3974</v>
      </c>
      <c r="D666" s="58" t="s">
        <v>71</v>
      </c>
      <c r="E666" s="58" t="s">
        <v>34</v>
      </c>
      <c r="F666" s="58">
        <v>999923618</v>
      </c>
      <c r="G666" s="55">
        <v>24</v>
      </c>
    </row>
    <row r="667" spans="1:7" x14ac:dyDescent="0.35">
      <c r="A667" s="58" t="s">
        <v>51</v>
      </c>
      <c r="B667" s="58" t="s">
        <v>4024</v>
      </c>
      <c r="C667" s="58" t="s">
        <v>3969</v>
      </c>
      <c r="D667" s="58" t="s">
        <v>3722</v>
      </c>
      <c r="E667" s="58" t="s">
        <v>34</v>
      </c>
      <c r="F667" s="58">
        <v>999926826</v>
      </c>
      <c r="G667" s="55">
        <v>24</v>
      </c>
    </row>
    <row r="668" spans="1:7" x14ac:dyDescent="0.35">
      <c r="A668" s="58" t="s">
        <v>51</v>
      </c>
      <c r="B668" s="58" t="s">
        <v>4024</v>
      </c>
      <c r="C668" s="58" t="s">
        <v>3780</v>
      </c>
      <c r="D668" s="58" t="s">
        <v>3958</v>
      </c>
      <c r="E668" s="58" t="s">
        <v>34</v>
      </c>
      <c r="F668" s="58">
        <v>999926883</v>
      </c>
      <c r="G668" s="55">
        <v>24</v>
      </c>
    </row>
    <row r="669" spans="1:7" x14ac:dyDescent="0.35">
      <c r="A669" s="58" t="s">
        <v>51</v>
      </c>
      <c r="B669" s="58" t="s">
        <v>4024</v>
      </c>
      <c r="C669" s="58" t="s">
        <v>3944</v>
      </c>
      <c r="D669" s="58" t="s">
        <v>3945</v>
      </c>
      <c r="E669" s="58" t="s">
        <v>34</v>
      </c>
      <c r="F669" s="58">
        <v>999926916</v>
      </c>
      <c r="G669" s="55">
        <v>24</v>
      </c>
    </row>
    <row r="670" spans="1:7" x14ac:dyDescent="0.35">
      <c r="A670" s="58" t="s">
        <v>51</v>
      </c>
      <c r="B670" s="58" t="s">
        <v>4024</v>
      </c>
      <c r="C670" s="58" t="s">
        <v>3964</v>
      </c>
      <c r="D670" s="58" t="s">
        <v>3965</v>
      </c>
      <c r="E670" s="58" t="s">
        <v>34</v>
      </c>
      <c r="F670" s="58">
        <v>999927452</v>
      </c>
      <c r="G670" s="55">
        <v>24</v>
      </c>
    </row>
    <row r="671" spans="1:7" x14ac:dyDescent="0.35">
      <c r="A671" s="58" t="s">
        <v>51</v>
      </c>
      <c r="B671" s="58" t="s">
        <v>4024</v>
      </c>
      <c r="C671" s="58" t="s">
        <v>3950</v>
      </c>
      <c r="D671" s="58" t="s">
        <v>3951</v>
      </c>
      <c r="E671" s="58" t="s">
        <v>34</v>
      </c>
      <c r="F671" s="58">
        <v>999930881</v>
      </c>
      <c r="G671" s="55">
        <v>24</v>
      </c>
    </row>
    <row r="672" spans="1:7" x14ac:dyDescent="0.35">
      <c r="A672" s="58" t="s">
        <v>51</v>
      </c>
      <c r="B672" s="58" t="s">
        <v>4024</v>
      </c>
      <c r="C672" s="58" t="s">
        <v>2768</v>
      </c>
      <c r="D672" s="58" t="s">
        <v>3970</v>
      </c>
      <c r="E672" s="58" t="s">
        <v>34</v>
      </c>
      <c r="F672" s="58">
        <v>999931205</v>
      </c>
      <c r="G672" s="55">
        <v>24</v>
      </c>
    </row>
    <row r="673" spans="1:7" x14ac:dyDescent="0.35">
      <c r="A673" s="58" t="s">
        <v>51</v>
      </c>
      <c r="B673" s="58" t="s">
        <v>4024</v>
      </c>
      <c r="C673" s="58" t="s">
        <v>654</v>
      </c>
      <c r="D673" s="58" t="s">
        <v>3976</v>
      </c>
      <c r="E673" s="58" t="s">
        <v>34</v>
      </c>
      <c r="F673" s="58">
        <v>999931277</v>
      </c>
      <c r="G673" s="55">
        <v>24</v>
      </c>
    </row>
    <row r="674" spans="1:7" x14ac:dyDescent="0.35">
      <c r="A674" s="58" t="s">
        <v>51</v>
      </c>
      <c r="B674" s="58" t="s">
        <v>4024</v>
      </c>
      <c r="C674" s="58" t="s">
        <v>3973</v>
      </c>
      <c r="D674" s="58" t="s">
        <v>876</v>
      </c>
      <c r="E674" s="58" t="s">
        <v>34</v>
      </c>
      <c r="F674" s="58">
        <v>999931720</v>
      </c>
      <c r="G674" s="55">
        <v>24</v>
      </c>
    </row>
    <row r="675" spans="1:7" x14ac:dyDescent="0.35">
      <c r="A675" s="58" t="s">
        <v>51</v>
      </c>
      <c r="B675" s="58" t="s">
        <v>4024</v>
      </c>
      <c r="C675" s="58" t="s">
        <v>3954</v>
      </c>
      <c r="D675" s="58" t="s">
        <v>3955</v>
      </c>
      <c r="E675" s="58" t="s">
        <v>34</v>
      </c>
      <c r="F675" s="58">
        <v>999931784</v>
      </c>
      <c r="G675" s="55">
        <v>24</v>
      </c>
    </row>
    <row r="676" spans="1:7" x14ac:dyDescent="0.35">
      <c r="A676" s="58" t="s">
        <v>51</v>
      </c>
      <c r="B676" s="58" t="s">
        <v>4024</v>
      </c>
      <c r="C676" s="58" t="s">
        <v>3971</v>
      </c>
      <c r="D676" s="58" t="s">
        <v>3663</v>
      </c>
      <c r="E676" s="58" t="s">
        <v>34</v>
      </c>
      <c r="F676" s="58">
        <v>999931901</v>
      </c>
      <c r="G676" s="55">
        <v>24</v>
      </c>
    </row>
    <row r="677" spans="1:7" x14ac:dyDescent="0.35">
      <c r="A677" s="58" t="s">
        <v>51</v>
      </c>
      <c r="B677" s="58" t="s">
        <v>4024</v>
      </c>
      <c r="C677" s="58" t="s">
        <v>3947</v>
      </c>
      <c r="D677" s="58" t="s">
        <v>76</v>
      </c>
      <c r="E677" s="58" t="s">
        <v>34</v>
      </c>
      <c r="F677" s="58">
        <v>999932003</v>
      </c>
      <c r="G677" s="55">
        <v>24</v>
      </c>
    </row>
    <row r="678" spans="1:7" x14ac:dyDescent="0.35">
      <c r="A678" s="58" t="s">
        <v>51</v>
      </c>
      <c r="B678" s="58" t="s">
        <v>4024</v>
      </c>
      <c r="C678" s="58" t="s">
        <v>3929</v>
      </c>
      <c r="D678" s="58" t="s">
        <v>76</v>
      </c>
      <c r="E678" s="58" t="s">
        <v>34</v>
      </c>
      <c r="F678" s="58">
        <v>999932063</v>
      </c>
      <c r="G678" s="55">
        <v>24</v>
      </c>
    </row>
    <row r="679" spans="1:7" x14ac:dyDescent="0.35">
      <c r="A679" s="58" t="s">
        <v>51</v>
      </c>
      <c r="B679" s="58" t="s">
        <v>4024</v>
      </c>
      <c r="C679" s="58" t="s">
        <v>3975</v>
      </c>
      <c r="D679" s="58" t="s">
        <v>71</v>
      </c>
      <c r="E679" s="58" t="s">
        <v>34</v>
      </c>
      <c r="F679" s="58">
        <v>999932234</v>
      </c>
      <c r="G679" s="55">
        <v>24</v>
      </c>
    </row>
    <row r="680" spans="1:7" x14ac:dyDescent="0.35">
      <c r="A680" s="64" t="s">
        <v>51</v>
      </c>
      <c r="B680" s="65" t="s">
        <v>156</v>
      </c>
      <c r="C680" s="62" t="s">
        <v>582</v>
      </c>
      <c r="D680" s="62" t="s">
        <v>2969</v>
      </c>
      <c r="E680" s="62" t="s">
        <v>34</v>
      </c>
      <c r="F680" s="64">
        <v>999907646</v>
      </c>
      <c r="G680" s="55">
        <v>22.5</v>
      </c>
    </row>
    <row r="681" spans="1:7" x14ac:dyDescent="0.35">
      <c r="A681" s="64" t="s">
        <v>51</v>
      </c>
      <c r="B681" s="64" t="s">
        <v>156</v>
      </c>
      <c r="C681" s="58" t="s">
        <v>827</v>
      </c>
      <c r="D681" s="58" t="s">
        <v>771</v>
      </c>
      <c r="E681" s="58" t="s">
        <v>34</v>
      </c>
      <c r="F681" s="64">
        <v>999918561</v>
      </c>
      <c r="G681" s="55">
        <v>15</v>
      </c>
    </row>
    <row r="682" spans="1:7" x14ac:dyDescent="0.35">
      <c r="A682" s="58" t="s">
        <v>51</v>
      </c>
      <c r="B682" s="58" t="s">
        <v>4025</v>
      </c>
      <c r="C682" s="58" t="s">
        <v>4012</v>
      </c>
      <c r="D682" s="58" t="s">
        <v>4013</v>
      </c>
      <c r="E682" s="58" t="s">
        <v>34</v>
      </c>
      <c r="F682" s="58">
        <v>999931899</v>
      </c>
      <c r="G682" s="55">
        <v>120</v>
      </c>
    </row>
    <row r="683" spans="1:7" x14ac:dyDescent="0.35">
      <c r="A683" s="58" t="s">
        <v>51</v>
      </c>
      <c r="B683" s="58" t="s">
        <v>4025</v>
      </c>
      <c r="C683" s="58" t="s">
        <v>4022</v>
      </c>
      <c r="D683" s="58" t="s">
        <v>3672</v>
      </c>
      <c r="E683" s="58" t="s">
        <v>34</v>
      </c>
      <c r="F683" s="58">
        <v>999931807</v>
      </c>
      <c r="G683" s="55">
        <v>100</v>
      </c>
    </row>
    <row r="684" spans="1:7" x14ac:dyDescent="0.35">
      <c r="A684" s="58" t="s">
        <v>51</v>
      </c>
      <c r="B684" s="58" t="s">
        <v>4025</v>
      </c>
      <c r="C684" s="58" t="s">
        <v>4006</v>
      </c>
      <c r="D684" s="58" t="s">
        <v>4007</v>
      </c>
      <c r="E684" s="58" t="s">
        <v>34</v>
      </c>
      <c r="F684" s="58">
        <v>999929656</v>
      </c>
      <c r="G684" s="55">
        <v>56</v>
      </c>
    </row>
    <row r="685" spans="1:7" x14ac:dyDescent="0.35">
      <c r="A685" s="58" t="s">
        <v>51</v>
      </c>
      <c r="B685" s="58" t="s">
        <v>4025</v>
      </c>
      <c r="C685" s="58" t="s">
        <v>4002</v>
      </c>
      <c r="D685" s="58" t="s">
        <v>135</v>
      </c>
      <c r="E685" s="58" t="s">
        <v>34</v>
      </c>
      <c r="F685" s="58">
        <v>999932211</v>
      </c>
      <c r="G685" s="55">
        <v>56</v>
      </c>
    </row>
    <row r="686" spans="1:7" x14ac:dyDescent="0.35">
      <c r="A686" s="64" t="s">
        <v>51</v>
      </c>
      <c r="B686" s="64" t="s">
        <v>25</v>
      </c>
      <c r="C686" s="58" t="s">
        <v>2799</v>
      </c>
      <c r="D686" s="58" t="s">
        <v>2800</v>
      </c>
      <c r="E686" s="58" t="s">
        <v>34</v>
      </c>
      <c r="F686" s="64">
        <v>999930637</v>
      </c>
      <c r="G686" s="55">
        <v>54</v>
      </c>
    </row>
    <row r="687" spans="1:7" x14ac:dyDescent="0.35">
      <c r="A687" s="58" t="s">
        <v>51</v>
      </c>
      <c r="B687" s="58" t="s">
        <v>4025</v>
      </c>
      <c r="C687" s="58" t="s">
        <v>3780</v>
      </c>
      <c r="D687" s="58" t="s">
        <v>1683</v>
      </c>
      <c r="E687" s="58" t="s">
        <v>34</v>
      </c>
      <c r="F687" s="58">
        <v>999931812</v>
      </c>
      <c r="G687" s="55">
        <v>52</v>
      </c>
    </row>
    <row r="688" spans="1:7" x14ac:dyDescent="0.35">
      <c r="A688" s="58" t="s">
        <v>51</v>
      </c>
      <c r="B688" s="58" t="s">
        <v>4025</v>
      </c>
      <c r="C688" s="58" t="s">
        <v>3905</v>
      </c>
      <c r="D688" s="58" t="s">
        <v>3988</v>
      </c>
      <c r="E688" s="58" t="s">
        <v>34</v>
      </c>
      <c r="F688" s="58">
        <v>999932081</v>
      </c>
      <c r="G688" s="55">
        <v>48</v>
      </c>
    </row>
    <row r="689" spans="1:7" x14ac:dyDescent="0.35">
      <c r="A689" s="58" t="s">
        <v>51</v>
      </c>
      <c r="B689" s="58" t="s">
        <v>4025</v>
      </c>
      <c r="C689" s="58" t="s">
        <v>4011</v>
      </c>
      <c r="D689" s="58" t="s">
        <v>3757</v>
      </c>
      <c r="E689" s="58" t="s">
        <v>34</v>
      </c>
      <c r="F689" s="58">
        <v>999932075</v>
      </c>
      <c r="G689" s="55">
        <v>44</v>
      </c>
    </row>
    <row r="690" spans="1:7" x14ac:dyDescent="0.35">
      <c r="A690" s="58" t="s">
        <v>51</v>
      </c>
      <c r="B690" s="58" t="s">
        <v>4025</v>
      </c>
      <c r="C690" s="58" t="s">
        <v>3991</v>
      </c>
      <c r="D690" s="58" t="s">
        <v>1529</v>
      </c>
      <c r="E690" s="58" t="s">
        <v>34</v>
      </c>
      <c r="F690" s="58">
        <v>999931801</v>
      </c>
      <c r="G690" s="55">
        <v>42</v>
      </c>
    </row>
    <row r="691" spans="1:7" x14ac:dyDescent="0.35">
      <c r="A691" s="58" t="s">
        <v>51</v>
      </c>
      <c r="B691" s="58" t="s">
        <v>4025</v>
      </c>
      <c r="C691" s="58" t="s">
        <v>2968</v>
      </c>
      <c r="D691" s="58" t="s">
        <v>4003</v>
      </c>
      <c r="E691" s="58" t="s">
        <v>34</v>
      </c>
      <c r="F691" s="58">
        <v>999925661</v>
      </c>
      <c r="G691" s="55">
        <v>24</v>
      </c>
    </row>
    <row r="692" spans="1:7" x14ac:dyDescent="0.35">
      <c r="A692" s="58" t="s">
        <v>51</v>
      </c>
      <c r="B692" s="58" t="s">
        <v>4025</v>
      </c>
      <c r="C692" s="58" t="s">
        <v>3681</v>
      </c>
      <c r="D692" s="58" t="s">
        <v>4004</v>
      </c>
      <c r="E692" s="58" t="s">
        <v>34</v>
      </c>
      <c r="F692" s="58">
        <v>999930110</v>
      </c>
      <c r="G692" s="55">
        <v>24</v>
      </c>
    </row>
    <row r="693" spans="1:7" x14ac:dyDescent="0.35">
      <c r="A693" s="58" t="s">
        <v>51</v>
      </c>
      <c r="B693" s="58" t="s">
        <v>4025</v>
      </c>
      <c r="C693" s="58" t="s">
        <v>3982</v>
      </c>
      <c r="D693" s="58" t="s">
        <v>3983</v>
      </c>
      <c r="E693" s="58" t="s">
        <v>34</v>
      </c>
      <c r="F693" s="58">
        <v>999930546</v>
      </c>
      <c r="G693" s="55">
        <v>24</v>
      </c>
    </row>
    <row r="694" spans="1:7" x14ac:dyDescent="0.35">
      <c r="A694" s="58" t="s">
        <v>51</v>
      </c>
      <c r="B694" s="58" t="s">
        <v>4025</v>
      </c>
      <c r="C694" s="58" t="s">
        <v>3995</v>
      </c>
      <c r="D694" s="58" t="s">
        <v>2179</v>
      </c>
      <c r="E694" s="58" t="s">
        <v>34</v>
      </c>
      <c r="F694" s="58">
        <v>999930976</v>
      </c>
      <c r="G694" s="55">
        <v>24</v>
      </c>
    </row>
    <row r="695" spans="1:7" x14ac:dyDescent="0.35">
      <c r="A695" s="58" t="s">
        <v>51</v>
      </c>
      <c r="B695" s="58" t="s">
        <v>4025</v>
      </c>
      <c r="C695" s="58" t="s">
        <v>4000</v>
      </c>
      <c r="D695" s="58" t="s">
        <v>4001</v>
      </c>
      <c r="E695" s="58" t="s">
        <v>34</v>
      </c>
      <c r="F695" s="58">
        <v>999931059</v>
      </c>
      <c r="G695" s="55">
        <v>24</v>
      </c>
    </row>
    <row r="696" spans="1:7" x14ac:dyDescent="0.35">
      <c r="A696" s="58" t="s">
        <v>51</v>
      </c>
      <c r="B696" s="58" t="s">
        <v>4025</v>
      </c>
      <c r="C696" s="58" t="s">
        <v>3981</v>
      </c>
      <c r="D696" s="58" t="s">
        <v>3446</v>
      </c>
      <c r="E696" s="58" t="s">
        <v>34</v>
      </c>
      <c r="F696" s="58">
        <v>999931393</v>
      </c>
      <c r="G696" s="55">
        <v>24</v>
      </c>
    </row>
    <row r="697" spans="1:7" x14ac:dyDescent="0.35">
      <c r="A697" s="58" t="s">
        <v>51</v>
      </c>
      <c r="B697" s="58" t="s">
        <v>4025</v>
      </c>
      <c r="C697" s="58" t="s">
        <v>2764</v>
      </c>
      <c r="D697" s="58" t="s">
        <v>200</v>
      </c>
      <c r="E697" s="58" t="s">
        <v>34</v>
      </c>
      <c r="F697" s="58">
        <v>999931641</v>
      </c>
      <c r="G697" s="55">
        <v>24</v>
      </c>
    </row>
    <row r="698" spans="1:7" x14ac:dyDescent="0.35">
      <c r="A698" s="58" t="s">
        <v>51</v>
      </c>
      <c r="B698" s="58" t="s">
        <v>4025</v>
      </c>
      <c r="C698" s="58" t="s">
        <v>3317</v>
      </c>
      <c r="D698" s="58" t="s">
        <v>4005</v>
      </c>
      <c r="E698" s="58" t="s">
        <v>34</v>
      </c>
      <c r="F698" s="58">
        <v>999931643</v>
      </c>
      <c r="G698" s="55">
        <v>24</v>
      </c>
    </row>
    <row r="699" spans="1:7" x14ac:dyDescent="0.35">
      <c r="A699" s="58" t="s">
        <v>51</v>
      </c>
      <c r="B699" s="58" t="s">
        <v>4025</v>
      </c>
      <c r="C699" s="58" t="s">
        <v>3996</v>
      </c>
      <c r="D699" s="58" t="s">
        <v>3997</v>
      </c>
      <c r="E699" s="58" t="s">
        <v>34</v>
      </c>
      <c r="F699" s="58">
        <v>999931779</v>
      </c>
      <c r="G699" s="55">
        <v>24</v>
      </c>
    </row>
    <row r="700" spans="1:7" x14ac:dyDescent="0.35">
      <c r="A700" s="58" t="s">
        <v>51</v>
      </c>
      <c r="B700" s="58" t="s">
        <v>4025</v>
      </c>
      <c r="C700" s="58" t="s">
        <v>4018</v>
      </c>
      <c r="D700" s="58" t="s">
        <v>4019</v>
      </c>
      <c r="E700" s="58" t="s">
        <v>34</v>
      </c>
      <c r="F700" s="58">
        <v>999931805</v>
      </c>
      <c r="G700" s="55">
        <v>24</v>
      </c>
    </row>
    <row r="701" spans="1:7" x14ac:dyDescent="0.35">
      <c r="A701" s="58" t="s">
        <v>51</v>
      </c>
      <c r="B701" s="58" t="s">
        <v>4025</v>
      </c>
      <c r="C701" s="58" t="s">
        <v>3984</v>
      </c>
      <c r="D701" s="58" t="s">
        <v>3985</v>
      </c>
      <c r="E701" s="58" t="s">
        <v>34</v>
      </c>
      <c r="F701" s="58">
        <v>999931808</v>
      </c>
      <c r="G701" s="55">
        <v>24</v>
      </c>
    </row>
    <row r="702" spans="1:7" x14ac:dyDescent="0.35">
      <c r="A702" s="58" t="s">
        <v>51</v>
      </c>
      <c r="B702" s="58" t="s">
        <v>4025</v>
      </c>
      <c r="C702" s="58" t="s">
        <v>451</v>
      </c>
      <c r="D702" s="58" t="s">
        <v>959</v>
      </c>
      <c r="E702" s="58" t="s">
        <v>34</v>
      </c>
      <c r="F702" s="58">
        <v>999931810</v>
      </c>
      <c r="G702" s="55">
        <v>24</v>
      </c>
    </row>
    <row r="703" spans="1:7" x14ac:dyDescent="0.35">
      <c r="A703" s="58" t="s">
        <v>51</v>
      </c>
      <c r="B703" s="58" t="s">
        <v>4025</v>
      </c>
      <c r="C703" s="58" t="s">
        <v>3992</v>
      </c>
      <c r="D703" s="58" t="s">
        <v>3993</v>
      </c>
      <c r="E703" s="58" t="s">
        <v>34</v>
      </c>
      <c r="F703" s="58">
        <v>999931811</v>
      </c>
      <c r="G703" s="55">
        <v>24</v>
      </c>
    </row>
    <row r="704" spans="1:7" x14ac:dyDescent="0.35">
      <c r="A704" s="58" t="s">
        <v>51</v>
      </c>
      <c r="B704" s="58" t="s">
        <v>4025</v>
      </c>
      <c r="C704" s="58" t="s">
        <v>3998</v>
      </c>
      <c r="D704" s="58" t="s">
        <v>3999</v>
      </c>
      <c r="E704" s="58" t="s">
        <v>34</v>
      </c>
      <c r="F704" s="58">
        <v>999931861</v>
      </c>
      <c r="G704" s="55">
        <v>24</v>
      </c>
    </row>
    <row r="705" spans="1:7" x14ac:dyDescent="0.35">
      <c r="A705" s="58" t="s">
        <v>51</v>
      </c>
      <c r="B705" s="58" t="s">
        <v>4025</v>
      </c>
      <c r="C705" s="58" t="s">
        <v>3989</v>
      </c>
      <c r="D705" s="58" t="s">
        <v>3990</v>
      </c>
      <c r="E705" s="58" t="s">
        <v>34</v>
      </c>
      <c r="F705" s="58">
        <v>999931892</v>
      </c>
      <c r="G705" s="55">
        <v>24</v>
      </c>
    </row>
    <row r="706" spans="1:7" x14ac:dyDescent="0.35">
      <c r="A706" s="58" t="s">
        <v>51</v>
      </c>
      <c r="B706" s="58" t="s">
        <v>4025</v>
      </c>
      <c r="C706" s="58" t="s">
        <v>4014</v>
      </c>
      <c r="D706" s="58" t="s">
        <v>4015</v>
      </c>
      <c r="E706" s="58" t="s">
        <v>34</v>
      </c>
      <c r="F706" s="58">
        <v>999931941</v>
      </c>
      <c r="G706" s="55">
        <v>24</v>
      </c>
    </row>
    <row r="707" spans="1:7" x14ac:dyDescent="0.35">
      <c r="A707" s="58" t="s">
        <v>51</v>
      </c>
      <c r="B707" s="58" t="s">
        <v>4025</v>
      </c>
      <c r="C707" s="58" t="s">
        <v>2856</v>
      </c>
      <c r="D707" s="58" t="s">
        <v>3994</v>
      </c>
      <c r="E707" s="58" t="s">
        <v>34</v>
      </c>
      <c r="F707" s="58">
        <v>999931955</v>
      </c>
      <c r="G707" s="55">
        <v>24</v>
      </c>
    </row>
    <row r="708" spans="1:7" x14ac:dyDescent="0.35">
      <c r="A708" s="58" t="s">
        <v>51</v>
      </c>
      <c r="B708" s="58" t="s">
        <v>4025</v>
      </c>
      <c r="C708" s="58" t="s">
        <v>4016</v>
      </c>
      <c r="D708" s="58" t="s">
        <v>4017</v>
      </c>
      <c r="E708" s="58" t="s">
        <v>34</v>
      </c>
      <c r="F708" s="58">
        <v>999931960</v>
      </c>
      <c r="G708" s="55">
        <v>24</v>
      </c>
    </row>
    <row r="709" spans="1:7" x14ac:dyDescent="0.35">
      <c r="A709" s="58" t="s">
        <v>51</v>
      </c>
      <c r="B709" s="58" t="s">
        <v>4025</v>
      </c>
      <c r="C709" s="58" t="s">
        <v>3379</v>
      </c>
      <c r="D709" s="58" t="s">
        <v>4008</v>
      </c>
      <c r="E709" s="58" t="s">
        <v>34</v>
      </c>
      <c r="F709" s="58">
        <v>999931994</v>
      </c>
      <c r="G709" s="55">
        <v>24</v>
      </c>
    </row>
    <row r="710" spans="1:7" x14ac:dyDescent="0.35">
      <c r="A710" s="58" t="s">
        <v>51</v>
      </c>
      <c r="B710" s="58" t="s">
        <v>4025</v>
      </c>
      <c r="C710" s="58" t="s">
        <v>3986</v>
      </c>
      <c r="D710" s="58" t="s">
        <v>3987</v>
      </c>
      <c r="E710" s="58" t="s">
        <v>34</v>
      </c>
      <c r="F710" s="58">
        <v>999932059</v>
      </c>
      <c r="G710" s="55">
        <v>24</v>
      </c>
    </row>
    <row r="711" spans="1:7" x14ac:dyDescent="0.35">
      <c r="A711" s="58" t="s">
        <v>51</v>
      </c>
      <c r="B711" s="58" t="s">
        <v>4025</v>
      </c>
      <c r="C711" s="58" t="s">
        <v>4009</v>
      </c>
      <c r="D711" s="58" t="s">
        <v>4010</v>
      </c>
      <c r="E711" s="58" t="s">
        <v>34</v>
      </c>
      <c r="F711" s="58">
        <v>999932120</v>
      </c>
      <c r="G711" s="55">
        <v>24</v>
      </c>
    </row>
    <row r="712" spans="1:7" x14ac:dyDescent="0.35">
      <c r="A712" s="58" t="s">
        <v>51</v>
      </c>
      <c r="B712" s="58" t="s">
        <v>4025</v>
      </c>
      <c r="C712" s="58" t="s">
        <v>3979</v>
      </c>
      <c r="D712" s="58" t="s">
        <v>3980</v>
      </c>
      <c r="E712" s="58" t="s">
        <v>34</v>
      </c>
      <c r="F712" s="58">
        <v>999932218</v>
      </c>
      <c r="G712" s="55">
        <v>24</v>
      </c>
    </row>
    <row r="713" spans="1:7" x14ac:dyDescent="0.35">
      <c r="A713" s="58" t="s">
        <v>51</v>
      </c>
      <c r="B713" s="58" t="s">
        <v>4025</v>
      </c>
      <c r="C713" s="58" t="s">
        <v>4020</v>
      </c>
      <c r="D713" s="58" t="s">
        <v>4021</v>
      </c>
      <c r="E713" s="58" t="s">
        <v>34</v>
      </c>
      <c r="F713" s="58">
        <v>999932220</v>
      </c>
      <c r="G713" s="55">
        <v>24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5D8C6-B90D-4605-9EF4-EC33733C5EE7}">
  <dimension ref="A1:G72"/>
  <sheetViews>
    <sheetView workbookViewId="0">
      <selection sqref="A1:XFD1048576"/>
    </sheetView>
  </sheetViews>
  <sheetFormatPr defaultRowHeight="14.5" x14ac:dyDescent="0.35"/>
  <cols>
    <col min="1" max="1" width="8.54296875" bestFit="1" customWidth="1"/>
    <col min="2" max="2" width="5.81640625" bestFit="1" customWidth="1"/>
    <col min="3" max="3" width="13.90625" bestFit="1" customWidth="1"/>
    <col min="4" max="4" width="14.81640625" bestFit="1" customWidth="1"/>
    <col min="5" max="5" width="7.36328125" bestFit="1" customWidth="1"/>
    <col min="6" max="6" width="12.81640625" bestFit="1" customWidth="1"/>
    <col min="7" max="7" width="11" bestFit="1" customWidth="1"/>
  </cols>
  <sheetData>
    <row r="1" spans="1:7" x14ac:dyDescent="0.35">
      <c r="A1" s="51" t="s">
        <v>10</v>
      </c>
      <c r="B1" s="51" t="s">
        <v>11</v>
      </c>
      <c r="C1" s="52" t="s">
        <v>12</v>
      </c>
      <c r="D1" s="52" t="s">
        <v>13</v>
      </c>
      <c r="E1" s="52" t="s">
        <v>14</v>
      </c>
      <c r="F1" s="51" t="s">
        <v>15</v>
      </c>
      <c r="G1" s="52" t="s">
        <v>16</v>
      </c>
    </row>
    <row r="2" spans="1:7" x14ac:dyDescent="0.35">
      <c r="A2" s="64" t="s">
        <v>31</v>
      </c>
      <c r="B2" s="64" t="s">
        <v>18</v>
      </c>
      <c r="C2" s="55" t="s">
        <v>106</v>
      </c>
      <c r="D2" s="55" t="s">
        <v>50</v>
      </c>
      <c r="E2" s="55" t="s">
        <v>21</v>
      </c>
      <c r="F2" s="64">
        <v>999783836</v>
      </c>
      <c r="G2" s="55">
        <v>484</v>
      </c>
    </row>
    <row r="3" spans="1:7" x14ac:dyDescent="0.35">
      <c r="A3" s="64" t="s">
        <v>31</v>
      </c>
      <c r="B3" s="64" t="s">
        <v>18</v>
      </c>
      <c r="C3" s="55" t="s">
        <v>249</v>
      </c>
      <c r="D3" s="55" t="s">
        <v>250</v>
      </c>
      <c r="E3" s="55" t="s">
        <v>21</v>
      </c>
      <c r="F3" s="64">
        <v>999870296</v>
      </c>
      <c r="G3" s="55">
        <v>405</v>
      </c>
    </row>
    <row r="4" spans="1:7" x14ac:dyDescent="0.35">
      <c r="A4" s="64" t="s">
        <v>31</v>
      </c>
      <c r="B4" s="64" t="s">
        <v>18</v>
      </c>
      <c r="C4" s="55" t="s">
        <v>441</v>
      </c>
      <c r="D4" s="55" t="s">
        <v>442</v>
      </c>
      <c r="E4" s="55" t="s">
        <v>21</v>
      </c>
      <c r="F4" s="64">
        <v>999897972</v>
      </c>
      <c r="G4" s="55">
        <v>275</v>
      </c>
    </row>
    <row r="5" spans="1:7" x14ac:dyDescent="0.35">
      <c r="A5" s="64" t="s">
        <v>31</v>
      </c>
      <c r="B5" s="64" t="s">
        <v>18</v>
      </c>
      <c r="C5" s="55" t="s">
        <v>101</v>
      </c>
      <c r="D5" s="55" t="s">
        <v>102</v>
      </c>
      <c r="E5" s="55" t="s">
        <v>21</v>
      </c>
      <c r="F5" s="64">
        <v>999765439</v>
      </c>
      <c r="G5" s="55">
        <v>261</v>
      </c>
    </row>
    <row r="6" spans="1:7" x14ac:dyDescent="0.35">
      <c r="A6" s="64" t="s">
        <v>31</v>
      </c>
      <c r="B6" s="64" t="s">
        <v>18</v>
      </c>
      <c r="C6" s="58" t="s">
        <v>84</v>
      </c>
      <c r="D6" s="58" t="s">
        <v>184</v>
      </c>
      <c r="E6" s="58" t="s">
        <v>21</v>
      </c>
      <c r="F6" s="64">
        <v>999858344</v>
      </c>
      <c r="G6" s="55">
        <v>252.5</v>
      </c>
    </row>
    <row r="7" spans="1:7" x14ac:dyDescent="0.35">
      <c r="A7" s="64" t="s">
        <v>31</v>
      </c>
      <c r="B7" s="68" t="s">
        <v>18</v>
      </c>
      <c r="C7" s="69" t="s">
        <v>270</v>
      </c>
      <c r="D7" s="70" t="s">
        <v>271</v>
      </c>
      <c r="E7" s="69" t="s">
        <v>21</v>
      </c>
      <c r="F7" s="68">
        <v>999873717</v>
      </c>
      <c r="G7" s="55">
        <v>236</v>
      </c>
    </row>
    <row r="8" spans="1:7" x14ac:dyDescent="0.35">
      <c r="A8" s="58" t="s">
        <v>31</v>
      </c>
      <c r="B8" s="58" t="s">
        <v>18</v>
      </c>
      <c r="C8" s="58" t="s">
        <v>3343</v>
      </c>
      <c r="D8" s="58" t="s">
        <v>590</v>
      </c>
      <c r="E8" s="58" t="s">
        <v>21</v>
      </c>
      <c r="F8" s="58">
        <v>999773399</v>
      </c>
      <c r="G8" s="55">
        <v>203</v>
      </c>
    </row>
    <row r="9" spans="1:7" x14ac:dyDescent="0.35">
      <c r="A9" s="58" t="s">
        <v>31</v>
      </c>
      <c r="B9" s="58" t="s">
        <v>18</v>
      </c>
      <c r="C9" s="58" t="s">
        <v>3344</v>
      </c>
      <c r="D9" s="58" t="s">
        <v>3345</v>
      </c>
      <c r="E9" s="58" t="s">
        <v>21</v>
      </c>
      <c r="F9" s="58">
        <v>999932384</v>
      </c>
      <c r="G9" s="55">
        <v>125</v>
      </c>
    </row>
    <row r="10" spans="1:7" x14ac:dyDescent="0.35">
      <c r="A10" s="64" t="s">
        <v>31</v>
      </c>
      <c r="B10" s="64" t="s">
        <v>18</v>
      </c>
      <c r="C10" s="58" t="s">
        <v>2532</v>
      </c>
      <c r="D10" s="58" t="s">
        <v>135</v>
      </c>
      <c r="E10" s="58" t="s">
        <v>21</v>
      </c>
      <c r="F10" s="64">
        <v>999916849</v>
      </c>
      <c r="G10" s="55">
        <v>120</v>
      </c>
    </row>
    <row r="11" spans="1:7" x14ac:dyDescent="0.35">
      <c r="A11" s="64" t="s">
        <v>31</v>
      </c>
      <c r="B11" s="64" t="s">
        <v>18</v>
      </c>
      <c r="C11" s="58" t="s">
        <v>2064</v>
      </c>
      <c r="D11" s="58" t="s">
        <v>2065</v>
      </c>
      <c r="E11" s="58" t="s">
        <v>21</v>
      </c>
      <c r="F11" s="64">
        <v>999725490</v>
      </c>
      <c r="G11" s="55">
        <v>87</v>
      </c>
    </row>
    <row r="12" spans="1:7" x14ac:dyDescent="0.35">
      <c r="A12" s="64" t="s">
        <v>31</v>
      </c>
      <c r="B12" s="64" t="s">
        <v>18</v>
      </c>
      <c r="C12" s="58" t="s">
        <v>55</v>
      </c>
      <c r="D12" s="58" t="s">
        <v>1936</v>
      </c>
      <c r="E12" s="58" t="s">
        <v>21</v>
      </c>
      <c r="F12" s="64">
        <v>999705625</v>
      </c>
      <c r="G12" s="55">
        <v>85</v>
      </c>
    </row>
    <row r="13" spans="1:7" x14ac:dyDescent="0.35">
      <c r="A13" s="64" t="s">
        <v>31</v>
      </c>
      <c r="B13" s="64" t="s">
        <v>18</v>
      </c>
      <c r="C13" s="55" t="s">
        <v>990</v>
      </c>
      <c r="D13" s="55" t="s">
        <v>991</v>
      </c>
      <c r="E13" s="55" t="s">
        <v>21</v>
      </c>
      <c r="F13" s="64">
        <v>999921156</v>
      </c>
      <c r="G13" s="55">
        <v>85</v>
      </c>
    </row>
    <row r="14" spans="1:7" x14ac:dyDescent="0.35">
      <c r="A14" s="64" t="s">
        <v>31</v>
      </c>
      <c r="B14" s="64" t="s">
        <v>18</v>
      </c>
      <c r="C14" s="58" t="s">
        <v>1264</v>
      </c>
      <c r="D14" s="58" t="s">
        <v>1530</v>
      </c>
      <c r="E14" s="58" t="s">
        <v>21</v>
      </c>
      <c r="F14" s="64">
        <v>999745083</v>
      </c>
      <c r="G14" s="55">
        <v>60</v>
      </c>
    </row>
    <row r="15" spans="1:7" x14ac:dyDescent="0.35">
      <c r="A15" s="58" t="s">
        <v>31</v>
      </c>
      <c r="B15" s="58" t="s">
        <v>18</v>
      </c>
      <c r="C15" s="58" t="s">
        <v>3605</v>
      </c>
      <c r="D15" s="58" t="s">
        <v>3606</v>
      </c>
      <c r="E15" s="58" t="s">
        <v>21</v>
      </c>
      <c r="F15" s="58">
        <v>999890143</v>
      </c>
      <c r="G15" s="55">
        <v>60</v>
      </c>
    </row>
    <row r="16" spans="1:7" x14ac:dyDescent="0.35">
      <c r="A16" s="64" t="s">
        <v>31</v>
      </c>
      <c r="B16" s="64" t="s">
        <v>18</v>
      </c>
      <c r="C16" s="58" t="s">
        <v>1999</v>
      </c>
      <c r="D16" s="58" t="s">
        <v>2000</v>
      </c>
      <c r="E16" s="58" t="s">
        <v>21</v>
      </c>
      <c r="F16" s="64">
        <v>999897284</v>
      </c>
      <c r="G16" s="55">
        <v>60</v>
      </c>
    </row>
    <row r="17" spans="1:7" x14ac:dyDescent="0.35">
      <c r="A17" s="64" t="s">
        <v>31</v>
      </c>
      <c r="B17" s="68" t="s">
        <v>18</v>
      </c>
      <c r="C17" s="69" t="s">
        <v>1272</v>
      </c>
      <c r="D17" s="69" t="s">
        <v>1273</v>
      </c>
      <c r="E17" s="69" t="s">
        <v>21</v>
      </c>
      <c r="F17" s="68">
        <v>999924261</v>
      </c>
      <c r="G17" s="55">
        <v>48</v>
      </c>
    </row>
    <row r="18" spans="1:7" x14ac:dyDescent="0.35">
      <c r="A18" s="58" t="s">
        <v>31</v>
      </c>
      <c r="B18" s="58" t="s">
        <v>18</v>
      </c>
      <c r="C18" s="58" t="s">
        <v>640</v>
      </c>
      <c r="D18" s="58" t="s">
        <v>3607</v>
      </c>
      <c r="E18" s="58" t="s">
        <v>21</v>
      </c>
      <c r="F18" s="58">
        <v>999917118</v>
      </c>
      <c r="G18" s="55">
        <v>45</v>
      </c>
    </row>
    <row r="19" spans="1:7" x14ac:dyDescent="0.35">
      <c r="A19" s="64" t="s">
        <v>31</v>
      </c>
      <c r="B19" s="64" t="s">
        <v>18</v>
      </c>
      <c r="C19" s="58" t="s">
        <v>808</v>
      </c>
      <c r="D19" s="58" t="s">
        <v>809</v>
      </c>
      <c r="E19" s="58" t="s">
        <v>21</v>
      </c>
      <c r="F19" s="64">
        <v>999918262</v>
      </c>
      <c r="G19" s="55">
        <v>45</v>
      </c>
    </row>
    <row r="20" spans="1:7" x14ac:dyDescent="0.35">
      <c r="A20" s="64" t="s">
        <v>31</v>
      </c>
      <c r="B20" s="64" t="s">
        <v>18</v>
      </c>
      <c r="C20" s="55" t="s">
        <v>253</v>
      </c>
      <c r="D20" s="55" t="s">
        <v>3050</v>
      </c>
      <c r="E20" s="55" t="s">
        <v>21</v>
      </c>
      <c r="F20" s="64">
        <v>999928649</v>
      </c>
      <c r="G20" s="55">
        <v>45</v>
      </c>
    </row>
    <row r="21" spans="1:7" x14ac:dyDescent="0.35">
      <c r="A21" s="64" t="s">
        <v>31</v>
      </c>
      <c r="B21" s="64" t="s">
        <v>18</v>
      </c>
      <c r="C21" s="58" t="s">
        <v>132</v>
      </c>
      <c r="D21" s="58" t="s">
        <v>2001</v>
      </c>
      <c r="E21" s="58" t="s">
        <v>21</v>
      </c>
      <c r="F21" s="64">
        <v>999929834</v>
      </c>
      <c r="G21" s="55">
        <v>45</v>
      </c>
    </row>
    <row r="22" spans="1:7" x14ac:dyDescent="0.35">
      <c r="A22" s="64" t="s">
        <v>31</v>
      </c>
      <c r="B22" s="64" t="s">
        <v>18</v>
      </c>
      <c r="C22" s="58" t="s">
        <v>687</v>
      </c>
      <c r="D22" s="58" t="s">
        <v>686</v>
      </c>
      <c r="E22" s="58" t="s">
        <v>21</v>
      </c>
      <c r="F22" s="64">
        <v>999916417</v>
      </c>
      <c r="G22" s="55">
        <v>34</v>
      </c>
    </row>
    <row r="23" spans="1:7" x14ac:dyDescent="0.35">
      <c r="A23" s="64" t="s">
        <v>31</v>
      </c>
      <c r="B23" s="64" t="s">
        <v>18</v>
      </c>
      <c r="C23" s="58" t="s">
        <v>2719</v>
      </c>
      <c r="D23" s="58" t="s">
        <v>129</v>
      </c>
      <c r="E23" s="58" t="s">
        <v>21</v>
      </c>
      <c r="F23" s="64">
        <v>999921920</v>
      </c>
      <c r="G23" s="55">
        <v>31.5</v>
      </c>
    </row>
    <row r="24" spans="1:7" x14ac:dyDescent="0.35">
      <c r="A24" s="64" t="s">
        <v>31</v>
      </c>
      <c r="B24" s="64" t="s">
        <v>18</v>
      </c>
      <c r="C24" s="58" t="s">
        <v>47</v>
      </c>
      <c r="D24" s="58" t="s">
        <v>3327</v>
      </c>
      <c r="E24" s="58" t="s">
        <v>21</v>
      </c>
      <c r="F24" s="64">
        <v>999876582</v>
      </c>
      <c r="G24" s="55">
        <v>30</v>
      </c>
    </row>
    <row r="25" spans="1:7" x14ac:dyDescent="0.35">
      <c r="A25" s="64" t="s">
        <v>31</v>
      </c>
      <c r="B25" s="64" t="s">
        <v>18</v>
      </c>
      <c r="C25" s="58" t="s">
        <v>253</v>
      </c>
      <c r="D25" s="58" t="s">
        <v>2632</v>
      </c>
      <c r="E25" s="58" t="s">
        <v>21</v>
      </c>
      <c r="F25" s="64">
        <v>999917587</v>
      </c>
      <c r="G25" s="55">
        <v>30</v>
      </c>
    </row>
    <row r="26" spans="1:7" x14ac:dyDescent="0.35">
      <c r="A26" s="64" t="s">
        <v>31</v>
      </c>
      <c r="B26" s="64" t="s">
        <v>18</v>
      </c>
      <c r="C26" s="58" t="s">
        <v>744</v>
      </c>
      <c r="D26" s="58" t="s">
        <v>745</v>
      </c>
      <c r="E26" s="58" t="s">
        <v>21</v>
      </c>
      <c r="F26" s="64">
        <v>999917367</v>
      </c>
      <c r="G26" s="55">
        <v>25.5</v>
      </c>
    </row>
    <row r="27" spans="1:7" x14ac:dyDescent="0.35">
      <c r="A27" s="64" t="s">
        <v>31</v>
      </c>
      <c r="B27" s="64" t="s">
        <v>18</v>
      </c>
      <c r="C27" s="58" t="s">
        <v>64</v>
      </c>
      <c r="D27" s="58" t="s">
        <v>3085</v>
      </c>
      <c r="E27" s="58" t="s">
        <v>21</v>
      </c>
      <c r="F27" s="64">
        <v>999931759</v>
      </c>
      <c r="G27" s="55">
        <v>19</v>
      </c>
    </row>
    <row r="28" spans="1:7" x14ac:dyDescent="0.35">
      <c r="A28" s="64" t="s">
        <v>31</v>
      </c>
      <c r="B28" s="64" t="s">
        <v>169</v>
      </c>
      <c r="C28" s="58" t="s">
        <v>2498</v>
      </c>
      <c r="D28" s="58" t="s">
        <v>2499</v>
      </c>
      <c r="E28" s="58" t="s">
        <v>21</v>
      </c>
      <c r="F28" s="64">
        <v>999930957</v>
      </c>
      <c r="G28" s="55">
        <v>75</v>
      </c>
    </row>
    <row r="29" spans="1:7" x14ac:dyDescent="0.35">
      <c r="A29" s="64" t="s">
        <v>31</v>
      </c>
      <c r="B29" s="64" t="s">
        <v>23</v>
      </c>
      <c r="C29" s="58" t="s">
        <v>67</v>
      </c>
      <c r="D29" s="58" t="s">
        <v>2070</v>
      </c>
      <c r="E29" s="58" t="s">
        <v>21</v>
      </c>
      <c r="F29" s="64">
        <v>999930049</v>
      </c>
      <c r="G29" s="55">
        <v>30</v>
      </c>
    </row>
    <row r="30" spans="1:7" x14ac:dyDescent="0.35">
      <c r="A30" s="64" t="s">
        <v>31</v>
      </c>
      <c r="B30" s="64" t="s">
        <v>23</v>
      </c>
      <c r="C30" s="55" t="s">
        <v>3037</v>
      </c>
      <c r="D30" s="55" t="s">
        <v>3038</v>
      </c>
      <c r="E30" s="55" t="s">
        <v>21</v>
      </c>
      <c r="F30" s="64">
        <v>999931338</v>
      </c>
      <c r="G30" s="55">
        <v>30</v>
      </c>
    </row>
    <row r="31" spans="1:7" x14ac:dyDescent="0.35">
      <c r="A31" s="64" t="s">
        <v>31</v>
      </c>
      <c r="B31" s="64" t="s">
        <v>156</v>
      </c>
      <c r="C31" s="58" t="s">
        <v>468</v>
      </c>
      <c r="D31" s="58" t="s">
        <v>2519</v>
      </c>
      <c r="E31" s="58" t="s">
        <v>21</v>
      </c>
      <c r="F31" s="64">
        <v>999930038</v>
      </c>
      <c r="G31" s="55">
        <v>75</v>
      </c>
    </row>
    <row r="32" spans="1:7" x14ac:dyDescent="0.35">
      <c r="A32" s="64" t="s">
        <v>31</v>
      </c>
      <c r="B32" s="65" t="s">
        <v>18</v>
      </c>
      <c r="C32" s="66" t="s">
        <v>276</v>
      </c>
      <c r="D32" s="66" t="s">
        <v>277</v>
      </c>
      <c r="E32" s="66" t="s">
        <v>34</v>
      </c>
      <c r="F32" s="64">
        <v>999874527</v>
      </c>
      <c r="G32" s="55">
        <v>711</v>
      </c>
    </row>
    <row r="33" spans="1:7" x14ac:dyDescent="0.35">
      <c r="A33" s="64" t="s">
        <v>31</v>
      </c>
      <c r="B33" s="64" t="s">
        <v>18</v>
      </c>
      <c r="C33" s="55" t="s">
        <v>100</v>
      </c>
      <c r="D33" s="55" t="s">
        <v>79</v>
      </c>
      <c r="E33" s="55" t="s">
        <v>34</v>
      </c>
      <c r="F33" s="64">
        <v>999748980</v>
      </c>
      <c r="G33" s="55">
        <v>545</v>
      </c>
    </row>
    <row r="34" spans="1:7" x14ac:dyDescent="0.35">
      <c r="A34" s="64" t="s">
        <v>31</v>
      </c>
      <c r="B34" s="64" t="s">
        <v>18</v>
      </c>
      <c r="C34" s="55" t="s">
        <v>82</v>
      </c>
      <c r="D34" s="55" t="s">
        <v>83</v>
      </c>
      <c r="E34" s="55" t="s">
        <v>34</v>
      </c>
      <c r="F34" s="64">
        <v>999732684</v>
      </c>
      <c r="G34" s="55">
        <v>396</v>
      </c>
    </row>
    <row r="35" spans="1:7" x14ac:dyDescent="0.35">
      <c r="A35" s="64" t="s">
        <v>31</v>
      </c>
      <c r="B35" s="64" t="s">
        <v>18</v>
      </c>
      <c r="C35" s="58" t="s">
        <v>153</v>
      </c>
      <c r="D35" s="58" t="s">
        <v>154</v>
      </c>
      <c r="E35" s="55" t="s">
        <v>34</v>
      </c>
      <c r="F35" s="64">
        <v>999833821</v>
      </c>
      <c r="G35" s="55">
        <v>369</v>
      </c>
    </row>
    <row r="36" spans="1:7" x14ac:dyDescent="0.35">
      <c r="A36" s="64" t="s">
        <v>31</v>
      </c>
      <c r="B36" s="64" t="s">
        <v>18</v>
      </c>
      <c r="C36" s="55" t="s">
        <v>173</v>
      </c>
      <c r="D36" s="55" t="s">
        <v>174</v>
      </c>
      <c r="E36" s="55" t="s">
        <v>34</v>
      </c>
      <c r="F36" s="64">
        <v>999856719</v>
      </c>
      <c r="G36" s="55">
        <v>362</v>
      </c>
    </row>
    <row r="37" spans="1:7" x14ac:dyDescent="0.35">
      <c r="A37" s="64" t="s">
        <v>31</v>
      </c>
      <c r="B37" s="64" t="s">
        <v>18</v>
      </c>
      <c r="C37" s="55" t="s">
        <v>388</v>
      </c>
      <c r="D37" s="55" t="s">
        <v>389</v>
      </c>
      <c r="E37" s="55" t="s">
        <v>34</v>
      </c>
      <c r="F37" s="64">
        <v>999892567</v>
      </c>
      <c r="G37" s="55">
        <v>361</v>
      </c>
    </row>
    <row r="38" spans="1:7" x14ac:dyDescent="0.35">
      <c r="A38" s="64" t="s">
        <v>31</v>
      </c>
      <c r="B38" s="64" t="s">
        <v>18</v>
      </c>
      <c r="C38" s="55" t="s">
        <v>1396</v>
      </c>
      <c r="D38" s="55" t="s">
        <v>1397</v>
      </c>
      <c r="E38" s="55" t="s">
        <v>34</v>
      </c>
      <c r="F38" s="64">
        <v>999925204</v>
      </c>
      <c r="G38" s="55">
        <v>356</v>
      </c>
    </row>
    <row r="39" spans="1:7" ht="29" x14ac:dyDescent="0.35">
      <c r="A39" s="64" t="s">
        <v>31</v>
      </c>
      <c r="B39" s="68" t="s">
        <v>18</v>
      </c>
      <c r="C39" s="69" t="s">
        <v>147</v>
      </c>
      <c r="D39" s="69" t="s">
        <v>148</v>
      </c>
      <c r="E39" s="69" t="s">
        <v>34</v>
      </c>
      <c r="F39" s="64">
        <v>999829954</v>
      </c>
      <c r="G39" s="55">
        <v>254</v>
      </c>
    </row>
    <row r="40" spans="1:7" x14ac:dyDescent="0.35">
      <c r="A40" s="64" t="s">
        <v>31</v>
      </c>
      <c r="B40" s="64" t="s">
        <v>18</v>
      </c>
      <c r="C40" s="55" t="s">
        <v>32</v>
      </c>
      <c r="D40" s="55" t="s">
        <v>33</v>
      </c>
      <c r="E40" s="55" t="s">
        <v>34</v>
      </c>
      <c r="F40" s="64">
        <v>999013565</v>
      </c>
      <c r="G40" s="55">
        <v>249</v>
      </c>
    </row>
    <row r="41" spans="1:7" x14ac:dyDescent="0.35">
      <c r="A41" s="64" t="s">
        <v>31</v>
      </c>
      <c r="B41" s="64" t="s">
        <v>18</v>
      </c>
      <c r="C41" s="55" t="s">
        <v>318</v>
      </c>
      <c r="D41" s="55" t="s">
        <v>805</v>
      </c>
      <c r="E41" s="55" t="s">
        <v>34</v>
      </c>
      <c r="F41" s="64">
        <v>999918258</v>
      </c>
      <c r="G41" s="55">
        <v>230</v>
      </c>
    </row>
    <row r="42" spans="1:7" x14ac:dyDescent="0.35">
      <c r="A42" s="64" t="s">
        <v>31</v>
      </c>
      <c r="B42" s="64" t="s">
        <v>18</v>
      </c>
      <c r="C42" s="55" t="s">
        <v>487</v>
      </c>
      <c r="D42" s="55" t="s">
        <v>488</v>
      </c>
      <c r="E42" s="55" t="s">
        <v>34</v>
      </c>
      <c r="F42" s="64">
        <v>999905837</v>
      </c>
      <c r="G42" s="55">
        <v>202</v>
      </c>
    </row>
    <row r="43" spans="1:7" x14ac:dyDescent="0.35">
      <c r="A43" s="64" t="s">
        <v>31</v>
      </c>
      <c r="B43" s="64" t="s">
        <v>18</v>
      </c>
      <c r="C43" s="58" t="s">
        <v>341</v>
      </c>
      <c r="D43" s="58" t="s">
        <v>572</v>
      </c>
      <c r="E43" s="58" t="s">
        <v>34</v>
      </c>
      <c r="F43" s="64">
        <v>999910363</v>
      </c>
      <c r="G43" s="55">
        <v>177</v>
      </c>
    </row>
    <row r="44" spans="1:7" x14ac:dyDescent="0.35">
      <c r="A44" s="64" t="s">
        <v>31</v>
      </c>
      <c r="B44" s="64" t="s">
        <v>18</v>
      </c>
      <c r="C44" s="58" t="s">
        <v>2434</v>
      </c>
      <c r="D44" s="58" t="s">
        <v>2435</v>
      </c>
      <c r="E44" s="58" t="s">
        <v>34</v>
      </c>
      <c r="F44" s="64">
        <v>999929008</v>
      </c>
      <c r="G44" s="55">
        <v>125</v>
      </c>
    </row>
    <row r="45" spans="1:7" x14ac:dyDescent="0.35">
      <c r="A45" s="64" t="s">
        <v>31</v>
      </c>
      <c r="B45" s="64" t="s">
        <v>18</v>
      </c>
      <c r="C45" s="58" t="s">
        <v>1897</v>
      </c>
      <c r="D45" s="58" t="s">
        <v>1898</v>
      </c>
      <c r="E45" s="58" t="s">
        <v>34</v>
      </c>
      <c r="F45" s="64">
        <v>999927324</v>
      </c>
      <c r="G45" s="55">
        <v>115</v>
      </c>
    </row>
    <row r="46" spans="1:7" x14ac:dyDescent="0.35">
      <c r="A46" s="64" t="s">
        <v>31</v>
      </c>
      <c r="B46" s="64" t="s">
        <v>18</v>
      </c>
      <c r="C46" s="55" t="s">
        <v>1363</v>
      </c>
      <c r="D46" s="55" t="s">
        <v>1364</v>
      </c>
      <c r="E46" s="55" t="s">
        <v>34</v>
      </c>
      <c r="F46" s="64">
        <v>999924950</v>
      </c>
      <c r="G46" s="55">
        <v>108</v>
      </c>
    </row>
    <row r="47" spans="1:7" x14ac:dyDescent="0.35">
      <c r="A47" s="64" t="s">
        <v>31</v>
      </c>
      <c r="B47" s="64" t="s">
        <v>18</v>
      </c>
      <c r="C47" s="55" t="s">
        <v>52</v>
      </c>
      <c r="D47" s="55" t="s">
        <v>3051</v>
      </c>
      <c r="E47" s="55" t="s">
        <v>34</v>
      </c>
      <c r="F47" s="64">
        <v>999923129</v>
      </c>
      <c r="G47" s="55">
        <v>102</v>
      </c>
    </row>
    <row r="48" spans="1:7" x14ac:dyDescent="0.35">
      <c r="A48" s="58" t="s">
        <v>31</v>
      </c>
      <c r="B48" s="58" t="s">
        <v>18</v>
      </c>
      <c r="C48" s="58" t="s">
        <v>3416</v>
      </c>
      <c r="D48" s="58" t="s">
        <v>234</v>
      </c>
      <c r="E48" s="58" t="s">
        <v>34</v>
      </c>
      <c r="F48" s="58">
        <v>999709390</v>
      </c>
      <c r="G48" s="55">
        <v>90</v>
      </c>
    </row>
    <row r="49" spans="1:7" x14ac:dyDescent="0.35">
      <c r="A49" s="64" t="s">
        <v>31</v>
      </c>
      <c r="B49" s="64" t="s">
        <v>18</v>
      </c>
      <c r="C49" s="58" t="s">
        <v>312</v>
      </c>
      <c r="D49" s="58" t="s">
        <v>1937</v>
      </c>
      <c r="E49" s="58" t="s">
        <v>34</v>
      </c>
      <c r="F49" s="64">
        <v>999829270</v>
      </c>
      <c r="G49" s="55">
        <v>85</v>
      </c>
    </row>
    <row r="50" spans="1:7" x14ac:dyDescent="0.35">
      <c r="A50" s="64" t="s">
        <v>31</v>
      </c>
      <c r="B50" s="64" t="s">
        <v>18</v>
      </c>
      <c r="C50" s="58" t="s">
        <v>1682</v>
      </c>
      <c r="D50" s="58" t="s">
        <v>2859</v>
      </c>
      <c r="E50" s="58" t="s">
        <v>34</v>
      </c>
      <c r="F50" s="64">
        <v>999918097</v>
      </c>
      <c r="G50" s="55">
        <v>81</v>
      </c>
    </row>
    <row r="51" spans="1:7" x14ac:dyDescent="0.35">
      <c r="A51" s="64" t="s">
        <v>31</v>
      </c>
      <c r="B51" s="64" t="s">
        <v>18</v>
      </c>
      <c r="C51" s="55" t="s">
        <v>52</v>
      </c>
      <c r="D51" s="55" t="s">
        <v>508</v>
      </c>
      <c r="E51" s="55" t="s">
        <v>34</v>
      </c>
      <c r="F51" s="64">
        <v>999906610</v>
      </c>
      <c r="G51" s="55">
        <v>77</v>
      </c>
    </row>
    <row r="52" spans="1:7" x14ac:dyDescent="0.35">
      <c r="A52" s="64" t="s">
        <v>31</v>
      </c>
      <c r="B52" s="64" t="s">
        <v>18</v>
      </c>
      <c r="C52" s="58" t="s">
        <v>3213</v>
      </c>
      <c r="D52" s="58" t="s">
        <v>3214</v>
      </c>
      <c r="E52" s="58" t="s">
        <v>34</v>
      </c>
      <c r="F52" s="64">
        <v>999707908</v>
      </c>
      <c r="G52" s="55">
        <v>75</v>
      </c>
    </row>
    <row r="53" spans="1:7" x14ac:dyDescent="0.35">
      <c r="A53" s="64" t="s">
        <v>31</v>
      </c>
      <c r="B53" s="64" t="s">
        <v>18</v>
      </c>
      <c r="C53" s="58" t="s">
        <v>584</v>
      </c>
      <c r="D53" s="58" t="s">
        <v>585</v>
      </c>
      <c r="E53" s="58" t="s">
        <v>34</v>
      </c>
      <c r="F53" s="64">
        <v>999910989</v>
      </c>
      <c r="G53" s="55">
        <v>68</v>
      </c>
    </row>
    <row r="54" spans="1:7" x14ac:dyDescent="0.35">
      <c r="A54" s="64" t="s">
        <v>31</v>
      </c>
      <c r="B54" s="64" t="s">
        <v>18</v>
      </c>
      <c r="C54" s="58" t="s">
        <v>381</v>
      </c>
      <c r="D54" s="58" t="s">
        <v>3143</v>
      </c>
      <c r="E54" s="58" t="s">
        <v>34</v>
      </c>
      <c r="F54" s="64">
        <v>999924589</v>
      </c>
      <c r="G54" s="55">
        <v>68</v>
      </c>
    </row>
    <row r="55" spans="1:7" x14ac:dyDescent="0.35">
      <c r="A55" s="58" t="s">
        <v>31</v>
      </c>
      <c r="B55" s="58" t="s">
        <v>18</v>
      </c>
      <c r="C55" s="58" t="s">
        <v>3414</v>
      </c>
      <c r="D55" s="58" t="s">
        <v>3415</v>
      </c>
      <c r="E55" s="58" t="s">
        <v>34</v>
      </c>
      <c r="F55" s="58">
        <v>999928917</v>
      </c>
      <c r="G55" s="55">
        <v>68</v>
      </c>
    </row>
    <row r="56" spans="1:7" x14ac:dyDescent="0.35">
      <c r="A56" s="64" t="s">
        <v>31</v>
      </c>
      <c r="B56" s="64" t="s">
        <v>18</v>
      </c>
      <c r="C56" s="58" t="s">
        <v>1938</v>
      </c>
      <c r="D56" s="58" t="s">
        <v>590</v>
      </c>
      <c r="E56" s="58" t="s">
        <v>34</v>
      </c>
      <c r="F56" s="64">
        <v>999928313</v>
      </c>
      <c r="G56" s="55">
        <v>64</v>
      </c>
    </row>
    <row r="57" spans="1:7" x14ac:dyDescent="0.35">
      <c r="A57" s="64" t="s">
        <v>31</v>
      </c>
      <c r="B57" s="64" t="s">
        <v>18</v>
      </c>
      <c r="C57" s="58" t="s">
        <v>3133</v>
      </c>
      <c r="D57" s="58" t="s">
        <v>3134</v>
      </c>
      <c r="E57" s="58" t="s">
        <v>34</v>
      </c>
      <c r="F57" s="64">
        <v>999864368</v>
      </c>
      <c r="G57" s="55">
        <v>54</v>
      </c>
    </row>
    <row r="58" spans="1:7" x14ac:dyDescent="0.35">
      <c r="A58" s="58" t="s">
        <v>31</v>
      </c>
      <c r="B58" s="58" t="s">
        <v>18</v>
      </c>
      <c r="C58" s="58" t="s">
        <v>3544</v>
      </c>
      <c r="D58" s="58" t="s">
        <v>3545</v>
      </c>
      <c r="E58" s="58" t="s">
        <v>34</v>
      </c>
      <c r="F58" s="58">
        <v>999881526</v>
      </c>
      <c r="G58" s="55">
        <v>45</v>
      </c>
    </row>
    <row r="59" spans="1:7" x14ac:dyDescent="0.35">
      <c r="A59" s="64" t="s">
        <v>31</v>
      </c>
      <c r="B59" s="67" t="s">
        <v>18</v>
      </c>
      <c r="C59" s="61" t="s">
        <v>2131</v>
      </c>
      <c r="D59" s="61" t="s">
        <v>2132</v>
      </c>
      <c r="E59" s="61" t="s">
        <v>34</v>
      </c>
      <c r="F59" s="67">
        <v>999929453</v>
      </c>
      <c r="G59" s="55">
        <v>45</v>
      </c>
    </row>
    <row r="60" spans="1:7" x14ac:dyDescent="0.35">
      <c r="A60" s="64" t="s">
        <v>31</v>
      </c>
      <c r="B60" s="58" t="s">
        <v>18</v>
      </c>
      <c r="C60" s="58" t="s">
        <v>241</v>
      </c>
      <c r="D60" s="58" t="s">
        <v>1636</v>
      </c>
      <c r="E60" s="58" t="s">
        <v>34</v>
      </c>
      <c r="F60" s="58">
        <v>999800400</v>
      </c>
      <c r="G60" s="55">
        <v>41.5</v>
      </c>
    </row>
    <row r="61" spans="1:7" x14ac:dyDescent="0.35">
      <c r="A61" s="64" t="s">
        <v>31</v>
      </c>
      <c r="B61" s="64" t="s">
        <v>18</v>
      </c>
      <c r="C61" s="58" t="s">
        <v>2123</v>
      </c>
      <c r="D61" s="58" t="s">
        <v>2175</v>
      </c>
      <c r="E61" s="58" t="s">
        <v>34</v>
      </c>
      <c r="F61" s="64">
        <v>999829172</v>
      </c>
      <c r="G61" s="55">
        <v>34</v>
      </c>
    </row>
    <row r="62" spans="1:7" x14ac:dyDescent="0.35">
      <c r="A62" s="64" t="s">
        <v>31</v>
      </c>
      <c r="B62" s="64" t="s">
        <v>18</v>
      </c>
      <c r="C62" s="58" t="s">
        <v>74</v>
      </c>
      <c r="D62" s="58" t="s">
        <v>75</v>
      </c>
      <c r="E62" s="58" t="s">
        <v>34</v>
      </c>
      <c r="F62" s="64">
        <v>999725673</v>
      </c>
      <c r="G62" s="55">
        <v>30</v>
      </c>
    </row>
    <row r="63" spans="1:7" x14ac:dyDescent="0.35">
      <c r="A63" s="64" t="s">
        <v>31</v>
      </c>
      <c r="B63" s="64" t="s">
        <v>18</v>
      </c>
      <c r="C63" s="55" t="s">
        <v>3047</v>
      </c>
      <c r="D63" s="55" t="s">
        <v>337</v>
      </c>
      <c r="E63" s="55" t="s">
        <v>34</v>
      </c>
      <c r="F63" s="64">
        <v>999928482</v>
      </c>
      <c r="G63" s="55">
        <v>29</v>
      </c>
    </row>
    <row r="64" spans="1:7" x14ac:dyDescent="0.35">
      <c r="A64" s="64" t="s">
        <v>31</v>
      </c>
      <c r="B64" s="64" t="s">
        <v>18</v>
      </c>
      <c r="C64" s="58" t="s">
        <v>381</v>
      </c>
      <c r="D64" s="58" t="s">
        <v>3137</v>
      </c>
      <c r="E64" s="58" t="s">
        <v>34</v>
      </c>
      <c r="F64" s="64">
        <v>999876475</v>
      </c>
      <c r="G64" s="55">
        <v>14.5</v>
      </c>
    </row>
    <row r="65" spans="1:7" x14ac:dyDescent="0.35">
      <c r="A65" s="64" t="s">
        <v>31</v>
      </c>
      <c r="B65" s="64" t="s">
        <v>169</v>
      </c>
      <c r="C65" s="58" t="s">
        <v>2386</v>
      </c>
      <c r="D65" s="58" t="s">
        <v>445</v>
      </c>
      <c r="E65" s="58" t="s">
        <v>34</v>
      </c>
      <c r="F65" s="64">
        <v>999930486</v>
      </c>
      <c r="G65" s="55">
        <v>75</v>
      </c>
    </row>
    <row r="66" spans="1:7" x14ac:dyDescent="0.35">
      <c r="A66" s="64" t="s">
        <v>31</v>
      </c>
      <c r="B66" s="58" t="s">
        <v>2223</v>
      </c>
      <c r="C66" s="58" t="s">
        <v>3885</v>
      </c>
      <c r="D66" s="58" t="s">
        <v>3886</v>
      </c>
      <c r="E66" s="58" t="s">
        <v>34</v>
      </c>
      <c r="F66" s="58">
        <v>999924939</v>
      </c>
      <c r="G66" s="55">
        <v>12</v>
      </c>
    </row>
    <row r="67" spans="1:7" x14ac:dyDescent="0.35">
      <c r="A67" s="64" t="s">
        <v>31</v>
      </c>
      <c r="B67" s="58" t="s">
        <v>2223</v>
      </c>
      <c r="C67" s="58" t="s">
        <v>3889</v>
      </c>
      <c r="D67" s="58" t="s">
        <v>471</v>
      </c>
      <c r="E67" s="58" t="s">
        <v>34</v>
      </c>
      <c r="F67" s="58">
        <v>999927343</v>
      </c>
      <c r="G67" s="55">
        <v>12</v>
      </c>
    </row>
    <row r="68" spans="1:7" x14ac:dyDescent="0.35">
      <c r="A68" s="58" t="s">
        <v>31</v>
      </c>
      <c r="B68" s="58" t="s">
        <v>23</v>
      </c>
      <c r="C68" s="58" t="s">
        <v>3546</v>
      </c>
      <c r="D68" s="58" t="s">
        <v>3547</v>
      </c>
      <c r="E68" s="58" t="s">
        <v>34</v>
      </c>
      <c r="F68" s="58">
        <v>999931147</v>
      </c>
      <c r="G68" s="55">
        <v>30</v>
      </c>
    </row>
    <row r="69" spans="1:7" x14ac:dyDescent="0.35">
      <c r="A69" s="64" t="s">
        <v>31</v>
      </c>
      <c r="B69" s="64" t="s">
        <v>156</v>
      </c>
      <c r="C69" s="58" t="s">
        <v>1997</v>
      </c>
      <c r="D69" s="58" t="s">
        <v>1998</v>
      </c>
      <c r="E69" s="58" t="s">
        <v>34</v>
      </c>
      <c r="F69" s="64">
        <v>999930126</v>
      </c>
      <c r="G69" s="55">
        <v>90</v>
      </c>
    </row>
    <row r="70" spans="1:7" x14ac:dyDescent="0.35">
      <c r="A70" s="64" t="s">
        <v>31</v>
      </c>
      <c r="B70" s="64" t="s">
        <v>156</v>
      </c>
      <c r="C70" s="58" t="s">
        <v>2356</v>
      </c>
      <c r="D70" s="58" t="s">
        <v>1122</v>
      </c>
      <c r="E70" s="58" t="s">
        <v>34</v>
      </c>
      <c r="F70" s="64">
        <v>999931781</v>
      </c>
      <c r="G70" s="55">
        <v>45</v>
      </c>
    </row>
    <row r="71" spans="1:7" x14ac:dyDescent="0.35">
      <c r="A71" s="64" t="s">
        <v>31</v>
      </c>
      <c r="B71" s="64" t="s">
        <v>156</v>
      </c>
      <c r="C71" s="58" t="s">
        <v>1789</v>
      </c>
      <c r="D71" s="58" t="s">
        <v>2097</v>
      </c>
      <c r="E71" s="58" t="s">
        <v>34</v>
      </c>
      <c r="F71" s="64">
        <v>999929342</v>
      </c>
      <c r="G71" s="55">
        <v>30</v>
      </c>
    </row>
    <row r="72" spans="1:7" x14ac:dyDescent="0.35">
      <c r="A72" s="64" t="s">
        <v>31</v>
      </c>
      <c r="B72" s="64" t="s">
        <v>156</v>
      </c>
      <c r="C72" s="58" t="s">
        <v>3200</v>
      </c>
      <c r="D72" s="58" t="s">
        <v>3201</v>
      </c>
      <c r="E72" s="58" t="s">
        <v>34</v>
      </c>
      <c r="F72" s="64">
        <v>999932361</v>
      </c>
      <c r="G72" s="55">
        <v>30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Recognized Poomsae</vt:lpstr>
      <vt:lpstr>Freestyle Poomsae</vt:lpstr>
      <vt:lpstr>Dragon</vt:lpstr>
      <vt:lpstr>Tiger</vt:lpstr>
      <vt:lpstr>Youth</vt:lpstr>
      <vt:lpstr>Cadet</vt:lpstr>
      <vt:lpstr>Junior</vt:lpstr>
      <vt:lpstr>U30</vt:lpstr>
      <vt:lpstr>U40</vt:lpstr>
      <vt:lpstr>U50</vt:lpstr>
      <vt:lpstr>U60</vt:lpstr>
      <vt:lpstr>U65</vt:lpstr>
      <vt:lpstr>O65</vt:lpstr>
      <vt:lpstr>O70</vt:lpstr>
      <vt:lpstr>Youth Free</vt:lpstr>
      <vt:lpstr>12-17 Free</vt:lpstr>
      <vt:lpstr>O18 Free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Newman</dc:creator>
  <cp:lastModifiedBy>Michael Newman</cp:lastModifiedBy>
  <dcterms:created xsi:type="dcterms:W3CDTF">2024-09-26T20:59:44Z</dcterms:created>
  <dcterms:modified xsi:type="dcterms:W3CDTF">2026-02-06T17:56:13Z</dcterms:modified>
</cp:coreProperties>
</file>